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ucttion" sheetId="1" r:id="rId1"/>
    <sheet name="===" sheetId="4" r:id="rId2"/>
    <sheet name="ReLu" sheetId="2" r:id="rId3"/>
    <sheet name="====" sheetId="5" r:id="rId4"/>
    <sheet name="GRAPH" sheetId="14" r:id="rId5"/>
  </sheets>
  <calcPr calcId="145621"/>
</workbook>
</file>

<file path=xl/calcChain.xml><?xml version="1.0" encoding="utf-8"?>
<calcChain xmlns="http://schemas.openxmlformats.org/spreadsheetml/2006/main">
  <c r="BB2021" i="2" l="1"/>
  <c r="AY2021" i="2"/>
  <c r="AC2021" i="2"/>
  <c r="AB2021" i="2"/>
  <c r="AA2021" i="2"/>
  <c r="E2021" i="2"/>
  <c r="D2021" i="2"/>
  <c r="C2021" i="2"/>
  <c r="BB2020" i="2"/>
  <c r="AY2020" i="2"/>
  <c r="AC2020" i="2"/>
  <c r="AB2020" i="2"/>
  <c r="AA2020" i="2"/>
  <c r="E2020" i="2"/>
  <c r="D2020" i="2"/>
  <c r="C2020" i="2"/>
  <c r="BB2019" i="2"/>
  <c r="AY2019" i="2"/>
  <c r="AC2019" i="2"/>
  <c r="AB2019" i="2"/>
  <c r="AA2019" i="2"/>
  <c r="E2019" i="2"/>
  <c r="D2019" i="2"/>
  <c r="C2019" i="2"/>
  <c r="BB2018" i="2"/>
  <c r="AY2018" i="2"/>
  <c r="AC2018" i="2"/>
  <c r="AB2018" i="2"/>
  <c r="AA2018" i="2"/>
  <c r="E2018" i="2"/>
  <c r="D2018" i="2"/>
  <c r="C2018" i="2"/>
  <c r="BB2017" i="2"/>
  <c r="AY2017" i="2"/>
  <c r="AC2017" i="2"/>
  <c r="AB2017" i="2"/>
  <c r="AA2017" i="2"/>
  <c r="E2017" i="2"/>
  <c r="D2017" i="2"/>
  <c r="C2017" i="2"/>
  <c r="BB2016" i="2"/>
  <c r="AY2016" i="2"/>
  <c r="AC2016" i="2"/>
  <c r="AB2016" i="2"/>
  <c r="AA2016" i="2"/>
  <c r="E2016" i="2"/>
  <c r="D2016" i="2"/>
  <c r="C2016" i="2"/>
  <c r="BB2015" i="2"/>
  <c r="AY2015" i="2"/>
  <c r="AC2015" i="2"/>
  <c r="AB2015" i="2"/>
  <c r="AA2015" i="2"/>
  <c r="E2015" i="2"/>
  <c r="D2015" i="2"/>
  <c r="C2015" i="2"/>
  <c r="BB2014" i="2"/>
  <c r="AY2014" i="2"/>
  <c r="AC2014" i="2"/>
  <c r="AB2014" i="2"/>
  <c r="AA2014" i="2"/>
  <c r="E2014" i="2"/>
  <c r="D2014" i="2"/>
  <c r="C2014" i="2"/>
  <c r="BB2013" i="2"/>
  <c r="AY2013" i="2"/>
  <c r="AC2013" i="2"/>
  <c r="AB2013" i="2"/>
  <c r="AA2013" i="2"/>
  <c r="E2013" i="2"/>
  <c r="D2013" i="2"/>
  <c r="C2013" i="2"/>
  <c r="BB2012" i="2"/>
  <c r="AY2012" i="2"/>
  <c r="AC2012" i="2"/>
  <c r="AB2012" i="2"/>
  <c r="AA2012" i="2"/>
  <c r="E2012" i="2"/>
  <c r="D2012" i="2"/>
  <c r="C2012" i="2"/>
  <c r="BB2011" i="2"/>
  <c r="AY2011" i="2"/>
  <c r="AC2011" i="2"/>
  <c r="AB2011" i="2"/>
  <c r="AA2011" i="2"/>
  <c r="E2011" i="2"/>
  <c r="D2011" i="2"/>
  <c r="C2011" i="2"/>
  <c r="BB2010" i="2"/>
  <c r="AY2010" i="2"/>
  <c r="AC2010" i="2"/>
  <c r="AB2010" i="2"/>
  <c r="AA2010" i="2"/>
  <c r="E2010" i="2"/>
  <c r="D2010" i="2"/>
  <c r="C2010" i="2"/>
  <c r="BB2009" i="2"/>
  <c r="AY2009" i="2"/>
  <c r="AC2009" i="2"/>
  <c r="AB2009" i="2"/>
  <c r="AA2009" i="2"/>
  <c r="E2009" i="2"/>
  <c r="D2009" i="2"/>
  <c r="C2009" i="2"/>
  <c r="BB2008" i="2"/>
  <c r="AY2008" i="2"/>
  <c r="AC2008" i="2"/>
  <c r="AB2008" i="2"/>
  <c r="AA2008" i="2"/>
  <c r="E2008" i="2"/>
  <c r="D2008" i="2"/>
  <c r="C2008" i="2"/>
  <c r="BB2007" i="2"/>
  <c r="AY2007" i="2"/>
  <c r="AC2007" i="2"/>
  <c r="AB2007" i="2"/>
  <c r="AA2007" i="2"/>
  <c r="E2007" i="2"/>
  <c r="D2007" i="2"/>
  <c r="C2007" i="2"/>
  <c r="BB2006" i="2"/>
  <c r="AY2006" i="2"/>
  <c r="AC2006" i="2"/>
  <c r="AB2006" i="2"/>
  <c r="AA2006" i="2"/>
  <c r="E2006" i="2"/>
  <c r="D2006" i="2"/>
  <c r="C2006" i="2"/>
  <c r="BB2005" i="2"/>
  <c r="AY2005" i="2"/>
  <c r="AC2005" i="2"/>
  <c r="AB2005" i="2"/>
  <c r="AA2005" i="2"/>
  <c r="E2005" i="2"/>
  <c r="D2005" i="2"/>
  <c r="C2005" i="2"/>
  <c r="BB2004" i="2"/>
  <c r="AY2004" i="2"/>
  <c r="AC2004" i="2"/>
  <c r="AB2004" i="2"/>
  <c r="AA2004" i="2"/>
  <c r="E2004" i="2"/>
  <c r="D2004" i="2"/>
  <c r="C2004" i="2"/>
  <c r="BB2003" i="2"/>
  <c r="AY2003" i="2"/>
  <c r="AC2003" i="2"/>
  <c r="AB2003" i="2"/>
  <c r="AA2003" i="2"/>
  <c r="E2003" i="2"/>
  <c r="D2003" i="2"/>
  <c r="C2003" i="2"/>
  <c r="BB2002" i="2"/>
  <c r="AY2002" i="2"/>
  <c r="AC2002" i="2"/>
  <c r="AB2002" i="2"/>
  <c r="AA2002" i="2"/>
  <c r="E2002" i="2"/>
  <c r="D2002" i="2"/>
  <c r="C2002" i="2"/>
  <c r="BB2001" i="2"/>
  <c r="AY2001" i="2"/>
  <c r="AC2001" i="2"/>
  <c r="AB2001" i="2"/>
  <c r="AA2001" i="2"/>
  <c r="E2001" i="2"/>
  <c r="D2001" i="2"/>
  <c r="C2001" i="2"/>
  <c r="BB2000" i="2"/>
  <c r="AY2000" i="2"/>
  <c r="AC2000" i="2"/>
  <c r="AB2000" i="2"/>
  <c r="AA2000" i="2"/>
  <c r="E2000" i="2"/>
  <c r="D2000" i="2"/>
  <c r="C2000" i="2"/>
  <c r="BB1999" i="2"/>
  <c r="AY1999" i="2"/>
  <c r="AC1999" i="2"/>
  <c r="AB1999" i="2"/>
  <c r="AA1999" i="2"/>
  <c r="E1999" i="2"/>
  <c r="D1999" i="2"/>
  <c r="C1999" i="2"/>
  <c r="BB1998" i="2"/>
  <c r="AY1998" i="2"/>
  <c r="AC1998" i="2"/>
  <c r="AB1998" i="2"/>
  <c r="AA1998" i="2"/>
  <c r="E1998" i="2"/>
  <c r="D1998" i="2"/>
  <c r="C1998" i="2"/>
  <c r="BB1997" i="2"/>
  <c r="AY1997" i="2"/>
  <c r="AC1997" i="2"/>
  <c r="AB1997" i="2"/>
  <c r="AA1997" i="2"/>
  <c r="E1997" i="2"/>
  <c r="D1997" i="2"/>
  <c r="C1997" i="2"/>
  <c r="BB1996" i="2"/>
  <c r="AY1996" i="2"/>
  <c r="AC1996" i="2"/>
  <c r="AB1996" i="2"/>
  <c r="AA1996" i="2"/>
  <c r="E1996" i="2"/>
  <c r="D1996" i="2"/>
  <c r="C1996" i="2"/>
  <c r="BB1995" i="2"/>
  <c r="AY1995" i="2"/>
  <c r="AC1995" i="2"/>
  <c r="AB1995" i="2"/>
  <c r="AA1995" i="2"/>
  <c r="E1995" i="2"/>
  <c r="D1995" i="2"/>
  <c r="C1995" i="2"/>
  <c r="BB1994" i="2"/>
  <c r="AY1994" i="2"/>
  <c r="AC1994" i="2"/>
  <c r="AB1994" i="2"/>
  <c r="AA1994" i="2"/>
  <c r="E1994" i="2"/>
  <c r="D1994" i="2"/>
  <c r="C1994" i="2"/>
  <c r="BB1993" i="2"/>
  <c r="AY1993" i="2"/>
  <c r="AC1993" i="2"/>
  <c r="AB1993" i="2"/>
  <c r="AA1993" i="2"/>
  <c r="E1993" i="2"/>
  <c r="D1993" i="2"/>
  <c r="C1993" i="2"/>
  <c r="BB1992" i="2"/>
  <c r="AY1992" i="2"/>
  <c r="AC1992" i="2"/>
  <c r="AB1992" i="2"/>
  <c r="AA1992" i="2"/>
  <c r="E1992" i="2"/>
  <c r="D1992" i="2"/>
  <c r="C1992" i="2"/>
  <c r="BB1991" i="2"/>
  <c r="AY1991" i="2"/>
  <c r="AC1991" i="2"/>
  <c r="AB1991" i="2"/>
  <c r="AA1991" i="2"/>
  <c r="E1991" i="2"/>
  <c r="D1991" i="2"/>
  <c r="C1991" i="2"/>
  <c r="BB1990" i="2"/>
  <c r="AY1990" i="2"/>
  <c r="AC1990" i="2"/>
  <c r="AB1990" i="2"/>
  <c r="AA1990" i="2"/>
  <c r="E1990" i="2"/>
  <c r="D1990" i="2"/>
  <c r="C1990" i="2"/>
  <c r="BB1989" i="2"/>
  <c r="AY1989" i="2"/>
  <c r="AC1989" i="2"/>
  <c r="AB1989" i="2"/>
  <c r="AA1989" i="2"/>
  <c r="E1989" i="2"/>
  <c r="D1989" i="2"/>
  <c r="C1989" i="2"/>
  <c r="BB1988" i="2"/>
  <c r="AY1988" i="2"/>
  <c r="AC1988" i="2"/>
  <c r="AB1988" i="2"/>
  <c r="AA1988" i="2"/>
  <c r="E1988" i="2"/>
  <c r="D1988" i="2"/>
  <c r="C1988" i="2"/>
  <c r="BB1987" i="2"/>
  <c r="AY1987" i="2"/>
  <c r="AC1987" i="2"/>
  <c r="AB1987" i="2"/>
  <c r="AA1987" i="2"/>
  <c r="E1987" i="2"/>
  <c r="D1987" i="2"/>
  <c r="C1987" i="2"/>
  <c r="BB1986" i="2"/>
  <c r="AY1986" i="2"/>
  <c r="AC1986" i="2"/>
  <c r="AB1986" i="2"/>
  <c r="AA1986" i="2"/>
  <c r="E1986" i="2"/>
  <c r="D1986" i="2"/>
  <c r="C1986" i="2"/>
  <c r="BB1985" i="2"/>
  <c r="AY1985" i="2"/>
  <c r="AC1985" i="2"/>
  <c r="AB1985" i="2"/>
  <c r="AA1985" i="2"/>
  <c r="E1985" i="2"/>
  <c r="D1985" i="2"/>
  <c r="C1985" i="2"/>
  <c r="BB1984" i="2"/>
  <c r="AY1984" i="2"/>
  <c r="AC1984" i="2"/>
  <c r="AB1984" i="2"/>
  <c r="AA1984" i="2"/>
  <c r="E1984" i="2"/>
  <c r="D1984" i="2"/>
  <c r="C1984" i="2"/>
  <c r="BB1983" i="2"/>
  <c r="AY1983" i="2"/>
  <c r="AC1983" i="2"/>
  <c r="AB1983" i="2"/>
  <c r="AA1983" i="2"/>
  <c r="E1983" i="2"/>
  <c r="D1983" i="2"/>
  <c r="C1983" i="2"/>
  <c r="BB1982" i="2"/>
  <c r="AY1982" i="2"/>
  <c r="AC1982" i="2"/>
  <c r="AB1982" i="2"/>
  <c r="AA1982" i="2"/>
  <c r="E1982" i="2"/>
  <c r="D1982" i="2"/>
  <c r="C1982" i="2"/>
  <c r="BB1981" i="2"/>
  <c r="AY1981" i="2"/>
  <c r="AC1981" i="2"/>
  <c r="AB1981" i="2"/>
  <c r="AA1981" i="2"/>
  <c r="E1981" i="2"/>
  <c r="D1981" i="2"/>
  <c r="C1981" i="2"/>
  <c r="BB1980" i="2"/>
  <c r="AY1980" i="2"/>
  <c r="AC1980" i="2"/>
  <c r="AB1980" i="2"/>
  <c r="AA1980" i="2"/>
  <c r="E1980" i="2"/>
  <c r="D1980" i="2"/>
  <c r="C1980" i="2"/>
  <c r="BB1979" i="2"/>
  <c r="AY1979" i="2"/>
  <c r="AC1979" i="2"/>
  <c r="AB1979" i="2"/>
  <c r="AA1979" i="2"/>
  <c r="E1979" i="2"/>
  <c r="D1979" i="2"/>
  <c r="C1979" i="2"/>
  <c r="BB1978" i="2"/>
  <c r="AY1978" i="2"/>
  <c r="AC1978" i="2"/>
  <c r="AB1978" i="2"/>
  <c r="AA1978" i="2"/>
  <c r="E1978" i="2"/>
  <c r="D1978" i="2"/>
  <c r="C1978" i="2"/>
  <c r="BB1977" i="2"/>
  <c r="AY1977" i="2"/>
  <c r="AC1977" i="2"/>
  <c r="AB1977" i="2"/>
  <c r="AA1977" i="2"/>
  <c r="E1977" i="2"/>
  <c r="D1977" i="2"/>
  <c r="C1977" i="2"/>
  <c r="BB1976" i="2"/>
  <c r="AY1976" i="2"/>
  <c r="AC1976" i="2"/>
  <c r="AB1976" i="2"/>
  <c r="AA1976" i="2"/>
  <c r="E1976" i="2"/>
  <c r="D1976" i="2"/>
  <c r="C1976" i="2"/>
  <c r="BB1975" i="2"/>
  <c r="AY1975" i="2"/>
  <c r="AC1975" i="2"/>
  <c r="AB1975" i="2"/>
  <c r="AA1975" i="2"/>
  <c r="E1975" i="2"/>
  <c r="D1975" i="2"/>
  <c r="C1975" i="2"/>
  <c r="BB1974" i="2"/>
  <c r="AY1974" i="2"/>
  <c r="AC1974" i="2"/>
  <c r="AB1974" i="2"/>
  <c r="AA1974" i="2"/>
  <c r="E1974" i="2"/>
  <c r="D1974" i="2"/>
  <c r="C1974" i="2"/>
  <c r="BB1973" i="2"/>
  <c r="AY1973" i="2"/>
  <c r="AC1973" i="2"/>
  <c r="AB1973" i="2"/>
  <c r="AA1973" i="2"/>
  <c r="E1973" i="2"/>
  <c r="D1973" i="2"/>
  <c r="C1973" i="2"/>
  <c r="BB1972" i="2"/>
  <c r="AY1972" i="2"/>
  <c r="AC1972" i="2"/>
  <c r="AB1972" i="2"/>
  <c r="AA1972" i="2"/>
  <c r="E1972" i="2"/>
  <c r="D1972" i="2"/>
  <c r="C1972" i="2"/>
  <c r="BB1971" i="2"/>
  <c r="AY1971" i="2"/>
  <c r="AC1971" i="2"/>
  <c r="AB1971" i="2"/>
  <c r="AA1971" i="2"/>
  <c r="E1971" i="2"/>
  <c r="D1971" i="2"/>
  <c r="C1971" i="2"/>
  <c r="BB1970" i="2"/>
  <c r="AY1970" i="2"/>
  <c r="AC1970" i="2"/>
  <c r="AB1970" i="2"/>
  <c r="AA1970" i="2"/>
  <c r="E1970" i="2"/>
  <c r="D1970" i="2"/>
  <c r="C1970" i="2"/>
  <c r="BB1969" i="2"/>
  <c r="AY1969" i="2"/>
  <c r="AC1969" i="2"/>
  <c r="AB1969" i="2"/>
  <c r="AA1969" i="2"/>
  <c r="E1969" i="2"/>
  <c r="D1969" i="2"/>
  <c r="C1969" i="2"/>
  <c r="BB1968" i="2"/>
  <c r="AY1968" i="2"/>
  <c r="AC1968" i="2"/>
  <c r="AB1968" i="2"/>
  <c r="AA1968" i="2"/>
  <c r="E1968" i="2"/>
  <c r="D1968" i="2"/>
  <c r="C1968" i="2"/>
  <c r="BB1967" i="2"/>
  <c r="AY1967" i="2"/>
  <c r="AC1967" i="2"/>
  <c r="AB1967" i="2"/>
  <c r="AA1967" i="2"/>
  <c r="E1967" i="2"/>
  <c r="D1967" i="2"/>
  <c r="C1967" i="2"/>
  <c r="BB1966" i="2"/>
  <c r="AY1966" i="2"/>
  <c r="AC1966" i="2"/>
  <c r="AB1966" i="2"/>
  <c r="AA1966" i="2"/>
  <c r="E1966" i="2"/>
  <c r="D1966" i="2"/>
  <c r="C1966" i="2"/>
  <c r="BB1965" i="2"/>
  <c r="AY1965" i="2"/>
  <c r="AC1965" i="2"/>
  <c r="AB1965" i="2"/>
  <c r="AA1965" i="2"/>
  <c r="E1965" i="2"/>
  <c r="D1965" i="2"/>
  <c r="C1965" i="2"/>
  <c r="BB1964" i="2"/>
  <c r="AY1964" i="2"/>
  <c r="AC1964" i="2"/>
  <c r="AB1964" i="2"/>
  <c r="AA1964" i="2"/>
  <c r="E1964" i="2"/>
  <c r="D1964" i="2"/>
  <c r="C1964" i="2"/>
  <c r="BB1963" i="2"/>
  <c r="AY1963" i="2"/>
  <c r="AC1963" i="2"/>
  <c r="AB1963" i="2"/>
  <c r="AA1963" i="2"/>
  <c r="E1963" i="2"/>
  <c r="D1963" i="2"/>
  <c r="C1963" i="2"/>
  <c r="BB1962" i="2"/>
  <c r="AY1962" i="2"/>
  <c r="AC1962" i="2"/>
  <c r="AB1962" i="2"/>
  <c r="AA1962" i="2"/>
  <c r="E1962" i="2"/>
  <c r="D1962" i="2"/>
  <c r="C1962" i="2"/>
  <c r="BB1961" i="2"/>
  <c r="AY1961" i="2"/>
  <c r="AC1961" i="2"/>
  <c r="AB1961" i="2"/>
  <c r="AA1961" i="2"/>
  <c r="E1961" i="2"/>
  <c r="D1961" i="2"/>
  <c r="C1961" i="2"/>
  <c r="BB1960" i="2"/>
  <c r="AY1960" i="2"/>
  <c r="AC1960" i="2"/>
  <c r="AB1960" i="2"/>
  <c r="AA1960" i="2"/>
  <c r="E1960" i="2"/>
  <c r="D1960" i="2"/>
  <c r="C1960" i="2"/>
  <c r="BB1959" i="2"/>
  <c r="AY1959" i="2"/>
  <c r="AC1959" i="2"/>
  <c r="AB1959" i="2"/>
  <c r="AA1959" i="2"/>
  <c r="E1959" i="2"/>
  <c r="D1959" i="2"/>
  <c r="C1959" i="2"/>
  <c r="BB1958" i="2"/>
  <c r="AY1958" i="2"/>
  <c r="AC1958" i="2"/>
  <c r="AB1958" i="2"/>
  <c r="AA1958" i="2"/>
  <c r="E1958" i="2"/>
  <c r="D1958" i="2"/>
  <c r="C1958" i="2"/>
  <c r="BB1957" i="2"/>
  <c r="AY1957" i="2"/>
  <c r="AC1957" i="2"/>
  <c r="AB1957" i="2"/>
  <c r="AA1957" i="2"/>
  <c r="E1957" i="2"/>
  <c r="D1957" i="2"/>
  <c r="C1957" i="2"/>
  <c r="BB1956" i="2"/>
  <c r="AY1956" i="2"/>
  <c r="AC1956" i="2"/>
  <c r="AB1956" i="2"/>
  <c r="AA1956" i="2"/>
  <c r="E1956" i="2"/>
  <c r="D1956" i="2"/>
  <c r="C1956" i="2"/>
  <c r="BB1955" i="2"/>
  <c r="AY1955" i="2"/>
  <c r="AC1955" i="2"/>
  <c r="AB1955" i="2"/>
  <c r="AA1955" i="2"/>
  <c r="E1955" i="2"/>
  <c r="D1955" i="2"/>
  <c r="C1955" i="2"/>
  <c r="BB1954" i="2"/>
  <c r="AY1954" i="2"/>
  <c r="AC1954" i="2"/>
  <c r="AB1954" i="2"/>
  <c r="AA1954" i="2"/>
  <c r="E1954" i="2"/>
  <c r="D1954" i="2"/>
  <c r="C1954" i="2"/>
  <c r="BB1953" i="2"/>
  <c r="AY1953" i="2"/>
  <c r="AC1953" i="2"/>
  <c r="AB1953" i="2"/>
  <c r="AA1953" i="2"/>
  <c r="E1953" i="2"/>
  <c r="D1953" i="2"/>
  <c r="C1953" i="2"/>
  <c r="BB1952" i="2"/>
  <c r="AY1952" i="2"/>
  <c r="AC1952" i="2"/>
  <c r="AB1952" i="2"/>
  <c r="AA1952" i="2"/>
  <c r="E1952" i="2"/>
  <c r="D1952" i="2"/>
  <c r="C1952" i="2"/>
  <c r="BB1951" i="2"/>
  <c r="AY1951" i="2"/>
  <c r="AC1951" i="2"/>
  <c r="AB1951" i="2"/>
  <c r="AA1951" i="2"/>
  <c r="E1951" i="2"/>
  <c r="D1951" i="2"/>
  <c r="C1951" i="2"/>
  <c r="BB1950" i="2"/>
  <c r="AY1950" i="2"/>
  <c r="AC1950" i="2"/>
  <c r="AB1950" i="2"/>
  <c r="AA1950" i="2"/>
  <c r="E1950" i="2"/>
  <c r="D1950" i="2"/>
  <c r="C1950" i="2"/>
  <c r="BB1949" i="2"/>
  <c r="AY1949" i="2"/>
  <c r="AC1949" i="2"/>
  <c r="AB1949" i="2"/>
  <c r="AA1949" i="2"/>
  <c r="E1949" i="2"/>
  <c r="D1949" i="2"/>
  <c r="C1949" i="2"/>
  <c r="BB1948" i="2"/>
  <c r="AY1948" i="2"/>
  <c r="AC1948" i="2"/>
  <c r="AB1948" i="2"/>
  <c r="AA1948" i="2"/>
  <c r="E1948" i="2"/>
  <c r="D1948" i="2"/>
  <c r="C1948" i="2"/>
  <c r="BB1947" i="2"/>
  <c r="AY1947" i="2"/>
  <c r="AC1947" i="2"/>
  <c r="AB1947" i="2"/>
  <c r="AA1947" i="2"/>
  <c r="E1947" i="2"/>
  <c r="D1947" i="2"/>
  <c r="C1947" i="2"/>
  <c r="BB1946" i="2"/>
  <c r="AY1946" i="2"/>
  <c r="AC1946" i="2"/>
  <c r="AB1946" i="2"/>
  <c r="AA1946" i="2"/>
  <c r="E1946" i="2"/>
  <c r="D1946" i="2"/>
  <c r="C1946" i="2"/>
  <c r="BB1945" i="2"/>
  <c r="AY1945" i="2"/>
  <c r="AC1945" i="2"/>
  <c r="AB1945" i="2"/>
  <c r="AA1945" i="2"/>
  <c r="E1945" i="2"/>
  <c r="D1945" i="2"/>
  <c r="C1945" i="2"/>
  <c r="BB1944" i="2"/>
  <c r="AY1944" i="2"/>
  <c r="AC1944" i="2"/>
  <c r="AB1944" i="2"/>
  <c r="AA1944" i="2"/>
  <c r="E1944" i="2"/>
  <c r="D1944" i="2"/>
  <c r="C1944" i="2"/>
  <c r="BB1943" i="2"/>
  <c r="AY1943" i="2"/>
  <c r="AC1943" i="2"/>
  <c r="AB1943" i="2"/>
  <c r="AA1943" i="2"/>
  <c r="E1943" i="2"/>
  <c r="D1943" i="2"/>
  <c r="C1943" i="2"/>
  <c r="BB1942" i="2"/>
  <c r="AY1942" i="2"/>
  <c r="AC1942" i="2"/>
  <c r="AB1942" i="2"/>
  <c r="AA1942" i="2"/>
  <c r="E1942" i="2"/>
  <c r="D1942" i="2"/>
  <c r="C1942" i="2"/>
  <c r="BB1941" i="2"/>
  <c r="AY1941" i="2"/>
  <c r="AC1941" i="2"/>
  <c r="AB1941" i="2"/>
  <c r="AA1941" i="2"/>
  <c r="E1941" i="2"/>
  <c r="D1941" i="2"/>
  <c r="C1941" i="2"/>
  <c r="BB1940" i="2"/>
  <c r="AY1940" i="2"/>
  <c r="AC1940" i="2"/>
  <c r="AB1940" i="2"/>
  <c r="AA1940" i="2"/>
  <c r="E1940" i="2"/>
  <c r="D1940" i="2"/>
  <c r="C1940" i="2"/>
  <c r="BB1939" i="2"/>
  <c r="AY1939" i="2"/>
  <c r="AC1939" i="2"/>
  <c r="AB1939" i="2"/>
  <c r="AA1939" i="2"/>
  <c r="E1939" i="2"/>
  <c r="D1939" i="2"/>
  <c r="C1939" i="2"/>
  <c r="BB1938" i="2"/>
  <c r="AY1938" i="2"/>
  <c r="AC1938" i="2"/>
  <c r="AB1938" i="2"/>
  <c r="AA1938" i="2"/>
  <c r="E1938" i="2"/>
  <c r="D1938" i="2"/>
  <c r="C1938" i="2"/>
  <c r="BB1937" i="2"/>
  <c r="AY1937" i="2"/>
  <c r="AC1937" i="2"/>
  <c r="AB1937" i="2"/>
  <c r="AA1937" i="2"/>
  <c r="E1937" i="2"/>
  <c r="D1937" i="2"/>
  <c r="C1937" i="2"/>
  <c r="BB1936" i="2"/>
  <c r="AY1936" i="2"/>
  <c r="AC1936" i="2"/>
  <c r="AB1936" i="2"/>
  <c r="AA1936" i="2"/>
  <c r="E1936" i="2"/>
  <c r="D1936" i="2"/>
  <c r="C1936" i="2"/>
  <c r="BB1935" i="2"/>
  <c r="AY1935" i="2"/>
  <c r="AC1935" i="2"/>
  <c r="AB1935" i="2"/>
  <c r="AA1935" i="2"/>
  <c r="E1935" i="2"/>
  <c r="D1935" i="2"/>
  <c r="C1935" i="2"/>
  <c r="BB1934" i="2"/>
  <c r="AY1934" i="2"/>
  <c r="AC1934" i="2"/>
  <c r="AB1934" i="2"/>
  <c r="AA1934" i="2"/>
  <c r="E1934" i="2"/>
  <c r="D1934" i="2"/>
  <c r="C1934" i="2"/>
  <c r="BB1933" i="2"/>
  <c r="AY1933" i="2"/>
  <c r="AC1933" i="2"/>
  <c r="AB1933" i="2"/>
  <c r="AA1933" i="2"/>
  <c r="E1933" i="2"/>
  <c r="D1933" i="2"/>
  <c r="C1933" i="2"/>
  <c r="BB1932" i="2"/>
  <c r="AY1932" i="2"/>
  <c r="AC1932" i="2"/>
  <c r="AB1932" i="2"/>
  <c r="AA1932" i="2"/>
  <c r="E1932" i="2"/>
  <c r="D1932" i="2"/>
  <c r="C1932" i="2"/>
  <c r="BB1931" i="2"/>
  <c r="AY1931" i="2"/>
  <c r="AC1931" i="2"/>
  <c r="AB1931" i="2"/>
  <c r="AA1931" i="2"/>
  <c r="E1931" i="2"/>
  <c r="D1931" i="2"/>
  <c r="C1931" i="2"/>
  <c r="BB1930" i="2"/>
  <c r="AY1930" i="2"/>
  <c r="AC1930" i="2"/>
  <c r="AB1930" i="2"/>
  <c r="AA1930" i="2"/>
  <c r="E1930" i="2"/>
  <c r="D1930" i="2"/>
  <c r="C1930" i="2"/>
  <c r="BB1929" i="2"/>
  <c r="AY1929" i="2"/>
  <c r="AC1929" i="2"/>
  <c r="AB1929" i="2"/>
  <c r="AA1929" i="2"/>
  <c r="E1929" i="2"/>
  <c r="D1929" i="2"/>
  <c r="C1929" i="2"/>
  <c r="BB1928" i="2"/>
  <c r="AY1928" i="2"/>
  <c r="AC1928" i="2"/>
  <c r="AB1928" i="2"/>
  <c r="AA1928" i="2"/>
  <c r="E1928" i="2"/>
  <c r="D1928" i="2"/>
  <c r="C1928" i="2"/>
  <c r="BB1927" i="2"/>
  <c r="AY1927" i="2"/>
  <c r="AC1927" i="2"/>
  <c r="AB1927" i="2"/>
  <c r="AA1927" i="2"/>
  <c r="E1927" i="2"/>
  <c r="D1927" i="2"/>
  <c r="C1927" i="2"/>
  <c r="BB1926" i="2"/>
  <c r="AY1926" i="2"/>
  <c r="AC1926" i="2"/>
  <c r="AB1926" i="2"/>
  <c r="AA1926" i="2"/>
  <c r="E1926" i="2"/>
  <c r="D1926" i="2"/>
  <c r="C1926" i="2"/>
  <c r="BB1925" i="2"/>
  <c r="AY1925" i="2"/>
  <c r="AC1925" i="2"/>
  <c r="AB1925" i="2"/>
  <c r="AA1925" i="2"/>
  <c r="E1925" i="2"/>
  <c r="D1925" i="2"/>
  <c r="C1925" i="2"/>
  <c r="BB1924" i="2"/>
  <c r="AY1924" i="2"/>
  <c r="AC1924" i="2"/>
  <c r="AB1924" i="2"/>
  <c r="AA1924" i="2"/>
  <c r="E1924" i="2"/>
  <c r="D1924" i="2"/>
  <c r="C1924" i="2"/>
  <c r="BB1923" i="2"/>
  <c r="AY1923" i="2"/>
  <c r="AC1923" i="2"/>
  <c r="AB1923" i="2"/>
  <c r="AA1923" i="2"/>
  <c r="E1923" i="2"/>
  <c r="D1923" i="2"/>
  <c r="C1923" i="2"/>
  <c r="BB1922" i="2"/>
  <c r="AY1922" i="2"/>
  <c r="AC1922" i="2"/>
  <c r="AB1922" i="2"/>
  <c r="AA1922" i="2"/>
  <c r="E1922" i="2"/>
  <c r="D1922" i="2"/>
  <c r="C1922" i="2"/>
  <c r="BB1921" i="2"/>
  <c r="AY1921" i="2"/>
  <c r="AC1921" i="2"/>
  <c r="AB1921" i="2"/>
  <c r="AA1921" i="2"/>
  <c r="E1921" i="2"/>
  <c r="D1921" i="2"/>
  <c r="C1921" i="2"/>
  <c r="BB1920" i="2"/>
  <c r="AY1920" i="2"/>
  <c r="AC1920" i="2"/>
  <c r="AB1920" i="2"/>
  <c r="AA1920" i="2"/>
  <c r="E1920" i="2"/>
  <c r="D1920" i="2"/>
  <c r="C1920" i="2"/>
  <c r="BB1919" i="2"/>
  <c r="AY1919" i="2"/>
  <c r="AC1919" i="2"/>
  <c r="AB1919" i="2"/>
  <c r="AA1919" i="2"/>
  <c r="E1919" i="2"/>
  <c r="D1919" i="2"/>
  <c r="C1919" i="2"/>
  <c r="BB1918" i="2"/>
  <c r="AY1918" i="2"/>
  <c r="AC1918" i="2"/>
  <c r="AB1918" i="2"/>
  <c r="AA1918" i="2"/>
  <c r="E1918" i="2"/>
  <c r="D1918" i="2"/>
  <c r="C1918" i="2"/>
  <c r="BB1917" i="2"/>
  <c r="AY1917" i="2"/>
  <c r="AC1917" i="2"/>
  <c r="AB1917" i="2"/>
  <c r="AA1917" i="2"/>
  <c r="E1917" i="2"/>
  <c r="D1917" i="2"/>
  <c r="C1917" i="2"/>
  <c r="BB1916" i="2"/>
  <c r="AY1916" i="2"/>
  <c r="AC1916" i="2"/>
  <c r="AB1916" i="2"/>
  <c r="AA1916" i="2"/>
  <c r="E1916" i="2"/>
  <c r="D1916" i="2"/>
  <c r="C1916" i="2"/>
  <c r="BB1915" i="2"/>
  <c r="AY1915" i="2"/>
  <c r="AC1915" i="2"/>
  <c r="AB1915" i="2"/>
  <c r="AA1915" i="2"/>
  <c r="E1915" i="2"/>
  <c r="D1915" i="2"/>
  <c r="C1915" i="2"/>
  <c r="BB1914" i="2"/>
  <c r="AY1914" i="2"/>
  <c r="AC1914" i="2"/>
  <c r="AB1914" i="2"/>
  <c r="AA1914" i="2"/>
  <c r="E1914" i="2"/>
  <c r="D1914" i="2"/>
  <c r="C1914" i="2"/>
  <c r="BB1913" i="2"/>
  <c r="AY1913" i="2"/>
  <c r="AC1913" i="2"/>
  <c r="AB1913" i="2"/>
  <c r="AA1913" i="2"/>
  <c r="E1913" i="2"/>
  <c r="D1913" i="2"/>
  <c r="C1913" i="2"/>
  <c r="BB1912" i="2"/>
  <c r="AY1912" i="2"/>
  <c r="AC1912" i="2"/>
  <c r="AB1912" i="2"/>
  <c r="AA1912" i="2"/>
  <c r="E1912" i="2"/>
  <c r="D1912" i="2"/>
  <c r="C1912" i="2"/>
  <c r="BB1911" i="2"/>
  <c r="AY1911" i="2"/>
  <c r="AC1911" i="2"/>
  <c r="AB1911" i="2"/>
  <c r="AA1911" i="2"/>
  <c r="E1911" i="2"/>
  <c r="D1911" i="2"/>
  <c r="C1911" i="2"/>
  <c r="BB1910" i="2"/>
  <c r="AY1910" i="2"/>
  <c r="AC1910" i="2"/>
  <c r="AB1910" i="2"/>
  <c r="AA1910" i="2"/>
  <c r="E1910" i="2"/>
  <c r="D1910" i="2"/>
  <c r="C1910" i="2"/>
  <c r="BB1909" i="2"/>
  <c r="AY1909" i="2"/>
  <c r="AC1909" i="2"/>
  <c r="AB1909" i="2"/>
  <c r="AA1909" i="2"/>
  <c r="E1909" i="2"/>
  <c r="D1909" i="2"/>
  <c r="C1909" i="2"/>
  <c r="BB1908" i="2"/>
  <c r="AY1908" i="2"/>
  <c r="AC1908" i="2"/>
  <c r="AB1908" i="2"/>
  <c r="AA1908" i="2"/>
  <c r="E1908" i="2"/>
  <c r="D1908" i="2"/>
  <c r="C1908" i="2"/>
  <c r="BB1907" i="2"/>
  <c r="AY1907" i="2"/>
  <c r="AC1907" i="2"/>
  <c r="AB1907" i="2"/>
  <c r="AA1907" i="2"/>
  <c r="E1907" i="2"/>
  <c r="D1907" i="2"/>
  <c r="C1907" i="2"/>
  <c r="BB1906" i="2"/>
  <c r="AY1906" i="2"/>
  <c r="AC1906" i="2"/>
  <c r="AB1906" i="2"/>
  <c r="AA1906" i="2"/>
  <c r="E1906" i="2"/>
  <c r="D1906" i="2"/>
  <c r="C1906" i="2"/>
  <c r="BB1905" i="2"/>
  <c r="AY1905" i="2"/>
  <c r="AC1905" i="2"/>
  <c r="AB1905" i="2"/>
  <c r="AA1905" i="2"/>
  <c r="E1905" i="2"/>
  <c r="D1905" i="2"/>
  <c r="C1905" i="2"/>
  <c r="BB1904" i="2"/>
  <c r="AY1904" i="2"/>
  <c r="AC1904" i="2"/>
  <c r="AB1904" i="2"/>
  <c r="AA1904" i="2"/>
  <c r="E1904" i="2"/>
  <c r="D1904" i="2"/>
  <c r="C1904" i="2"/>
  <c r="BB1903" i="2"/>
  <c r="AY1903" i="2"/>
  <c r="AC1903" i="2"/>
  <c r="AB1903" i="2"/>
  <c r="AA1903" i="2"/>
  <c r="E1903" i="2"/>
  <c r="D1903" i="2"/>
  <c r="C1903" i="2"/>
  <c r="BB1902" i="2"/>
  <c r="AY1902" i="2"/>
  <c r="AC1902" i="2"/>
  <c r="AB1902" i="2"/>
  <c r="AA1902" i="2"/>
  <c r="E1902" i="2"/>
  <c r="D1902" i="2"/>
  <c r="C1902" i="2"/>
  <c r="BB1901" i="2"/>
  <c r="AY1901" i="2"/>
  <c r="AC1901" i="2"/>
  <c r="AB1901" i="2"/>
  <c r="AA1901" i="2"/>
  <c r="E1901" i="2"/>
  <c r="D1901" i="2"/>
  <c r="C1901" i="2"/>
  <c r="BB1900" i="2"/>
  <c r="AY1900" i="2"/>
  <c r="AC1900" i="2"/>
  <c r="AB1900" i="2"/>
  <c r="AA1900" i="2"/>
  <c r="E1900" i="2"/>
  <c r="D1900" i="2"/>
  <c r="C1900" i="2"/>
  <c r="BB1899" i="2"/>
  <c r="AY1899" i="2"/>
  <c r="AC1899" i="2"/>
  <c r="AB1899" i="2"/>
  <c r="AA1899" i="2"/>
  <c r="E1899" i="2"/>
  <c r="D1899" i="2"/>
  <c r="C1899" i="2"/>
  <c r="BB1898" i="2"/>
  <c r="AY1898" i="2"/>
  <c r="AC1898" i="2"/>
  <c r="AB1898" i="2"/>
  <c r="AA1898" i="2"/>
  <c r="E1898" i="2"/>
  <c r="D1898" i="2"/>
  <c r="C1898" i="2"/>
  <c r="BB1897" i="2"/>
  <c r="AY1897" i="2"/>
  <c r="AC1897" i="2"/>
  <c r="AB1897" i="2"/>
  <c r="AA1897" i="2"/>
  <c r="E1897" i="2"/>
  <c r="D1897" i="2"/>
  <c r="C1897" i="2"/>
  <c r="BB1896" i="2"/>
  <c r="AY1896" i="2"/>
  <c r="AC1896" i="2"/>
  <c r="AB1896" i="2"/>
  <c r="AA1896" i="2"/>
  <c r="E1896" i="2"/>
  <c r="D1896" i="2"/>
  <c r="C1896" i="2"/>
  <c r="BB1895" i="2"/>
  <c r="AY1895" i="2"/>
  <c r="AC1895" i="2"/>
  <c r="AB1895" i="2"/>
  <c r="AA1895" i="2"/>
  <c r="E1895" i="2"/>
  <c r="D1895" i="2"/>
  <c r="C1895" i="2"/>
  <c r="BB1894" i="2"/>
  <c r="AY1894" i="2"/>
  <c r="AC1894" i="2"/>
  <c r="AB1894" i="2"/>
  <c r="AA1894" i="2"/>
  <c r="E1894" i="2"/>
  <c r="D1894" i="2"/>
  <c r="C1894" i="2"/>
  <c r="BB1893" i="2"/>
  <c r="AY1893" i="2"/>
  <c r="AC1893" i="2"/>
  <c r="AB1893" i="2"/>
  <c r="AA1893" i="2"/>
  <c r="E1893" i="2"/>
  <c r="D1893" i="2"/>
  <c r="C1893" i="2"/>
  <c r="BB1892" i="2"/>
  <c r="AY1892" i="2"/>
  <c r="AC1892" i="2"/>
  <c r="AB1892" i="2"/>
  <c r="AA1892" i="2"/>
  <c r="E1892" i="2"/>
  <c r="D1892" i="2"/>
  <c r="C1892" i="2"/>
  <c r="BB1891" i="2"/>
  <c r="AY1891" i="2"/>
  <c r="AC1891" i="2"/>
  <c r="AB1891" i="2"/>
  <c r="AA1891" i="2"/>
  <c r="E1891" i="2"/>
  <c r="D1891" i="2"/>
  <c r="C1891" i="2"/>
  <c r="BB1890" i="2"/>
  <c r="AY1890" i="2"/>
  <c r="AC1890" i="2"/>
  <c r="AB1890" i="2"/>
  <c r="AA1890" i="2"/>
  <c r="E1890" i="2"/>
  <c r="D1890" i="2"/>
  <c r="C1890" i="2"/>
  <c r="BB1889" i="2"/>
  <c r="AY1889" i="2"/>
  <c r="AC1889" i="2"/>
  <c r="AB1889" i="2"/>
  <c r="AA1889" i="2"/>
  <c r="E1889" i="2"/>
  <c r="D1889" i="2"/>
  <c r="C1889" i="2"/>
  <c r="BB1888" i="2"/>
  <c r="AY1888" i="2"/>
  <c r="AC1888" i="2"/>
  <c r="AB1888" i="2"/>
  <c r="AA1888" i="2"/>
  <c r="E1888" i="2"/>
  <c r="D1888" i="2"/>
  <c r="C1888" i="2"/>
  <c r="BB1887" i="2"/>
  <c r="AY1887" i="2"/>
  <c r="AC1887" i="2"/>
  <c r="AB1887" i="2"/>
  <c r="AA1887" i="2"/>
  <c r="E1887" i="2"/>
  <c r="D1887" i="2"/>
  <c r="C1887" i="2"/>
  <c r="BB1886" i="2"/>
  <c r="AY1886" i="2"/>
  <c r="AC1886" i="2"/>
  <c r="AB1886" i="2"/>
  <c r="AA1886" i="2"/>
  <c r="E1886" i="2"/>
  <c r="D1886" i="2"/>
  <c r="C1886" i="2"/>
  <c r="BB1885" i="2"/>
  <c r="AY1885" i="2"/>
  <c r="AC1885" i="2"/>
  <c r="AB1885" i="2"/>
  <c r="AA1885" i="2"/>
  <c r="E1885" i="2"/>
  <c r="D1885" i="2"/>
  <c r="C1885" i="2"/>
  <c r="BB1884" i="2"/>
  <c r="AY1884" i="2"/>
  <c r="AC1884" i="2"/>
  <c r="AB1884" i="2"/>
  <c r="AA1884" i="2"/>
  <c r="E1884" i="2"/>
  <c r="D1884" i="2"/>
  <c r="C1884" i="2"/>
  <c r="BB1883" i="2"/>
  <c r="AY1883" i="2"/>
  <c r="AC1883" i="2"/>
  <c r="AB1883" i="2"/>
  <c r="AA1883" i="2"/>
  <c r="E1883" i="2"/>
  <c r="D1883" i="2"/>
  <c r="C1883" i="2"/>
  <c r="BB1882" i="2"/>
  <c r="AY1882" i="2"/>
  <c r="AC1882" i="2"/>
  <c r="AB1882" i="2"/>
  <c r="AA1882" i="2"/>
  <c r="E1882" i="2"/>
  <c r="D1882" i="2"/>
  <c r="C1882" i="2"/>
  <c r="BB1881" i="2"/>
  <c r="AY1881" i="2"/>
  <c r="AC1881" i="2"/>
  <c r="AB1881" i="2"/>
  <c r="AA1881" i="2"/>
  <c r="E1881" i="2"/>
  <c r="D1881" i="2"/>
  <c r="C1881" i="2"/>
  <c r="BB1880" i="2"/>
  <c r="AY1880" i="2"/>
  <c r="AC1880" i="2"/>
  <c r="AB1880" i="2"/>
  <c r="AA1880" i="2"/>
  <c r="E1880" i="2"/>
  <c r="D1880" i="2"/>
  <c r="C1880" i="2"/>
  <c r="BB1879" i="2"/>
  <c r="AY1879" i="2"/>
  <c r="AC1879" i="2"/>
  <c r="AB1879" i="2"/>
  <c r="AA1879" i="2"/>
  <c r="E1879" i="2"/>
  <c r="D1879" i="2"/>
  <c r="C1879" i="2"/>
  <c r="BB1878" i="2"/>
  <c r="AY1878" i="2"/>
  <c r="AC1878" i="2"/>
  <c r="AB1878" i="2"/>
  <c r="AA1878" i="2"/>
  <c r="E1878" i="2"/>
  <c r="D1878" i="2"/>
  <c r="C1878" i="2"/>
  <c r="BB1877" i="2"/>
  <c r="AY1877" i="2"/>
  <c r="AC1877" i="2"/>
  <c r="AB1877" i="2"/>
  <c r="AA1877" i="2"/>
  <c r="E1877" i="2"/>
  <c r="D1877" i="2"/>
  <c r="C1877" i="2"/>
  <c r="BB1876" i="2"/>
  <c r="AY1876" i="2"/>
  <c r="AC1876" i="2"/>
  <c r="AB1876" i="2"/>
  <c r="AA1876" i="2"/>
  <c r="E1876" i="2"/>
  <c r="D1876" i="2"/>
  <c r="C1876" i="2"/>
  <c r="BB1875" i="2"/>
  <c r="AY1875" i="2"/>
  <c r="AC1875" i="2"/>
  <c r="AB1875" i="2"/>
  <c r="AA1875" i="2"/>
  <c r="E1875" i="2"/>
  <c r="D1875" i="2"/>
  <c r="C1875" i="2"/>
  <c r="BB1874" i="2"/>
  <c r="AY1874" i="2"/>
  <c r="AC1874" i="2"/>
  <c r="AB1874" i="2"/>
  <c r="AA1874" i="2"/>
  <c r="E1874" i="2"/>
  <c r="D1874" i="2"/>
  <c r="C1874" i="2"/>
  <c r="BB1873" i="2"/>
  <c r="AY1873" i="2"/>
  <c r="AC1873" i="2"/>
  <c r="AB1873" i="2"/>
  <c r="AA1873" i="2"/>
  <c r="E1873" i="2"/>
  <c r="D1873" i="2"/>
  <c r="C1873" i="2"/>
  <c r="BB1872" i="2"/>
  <c r="AY1872" i="2"/>
  <c r="AC1872" i="2"/>
  <c r="AB1872" i="2"/>
  <c r="AA1872" i="2"/>
  <c r="E1872" i="2"/>
  <c r="D1872" i="2"/>
  <c r="C1872" i="2"/>
  <c r="BB1871" i="2"/>
  <c r="AY1871" i="2"/>
  <c r="AC1871" i="2"/>
  <c r="AB1871" i="2"/>
  <c r="AA1871" i="2"/>
  <c r="E1871" i="2"/>
  <c r="D1871" i="2"/>
  <c r="C1871" i="2"/>
  <c r="BB1870" i="2"/>
  <c r="AY1870" i="2"/>
  <c r="AC1870" i="2"/>
  <c r="AB1870" i="2"/>
  <c r="AA1870" i="2"/>
  <c r="E1870" i="2"/>
  <c r="D1870" i="2"/>
  <c r="C1870" i="2"/>
  <c r="BB1869" i="2"/>
  <c r="AY1869" i="2"/>
  <c r="AC1869" i="2"/>
  <c r="AB1869" i="2"/>
  <c r="AA1869" i="2"/>
  <c r="E1869" i="2"/>
  <c r="D1869" i="2"/>
  <c r="C1869" i="2"/>
  <c r="BB1868" i="2"/>
  <c r="AY1868" i="2"/>
  <c r="AC1868" i="2"/>
  <c r="AB1868" i="2"/>
  <c r="AA1868" i="2"/>
  <c r="E1868" i="2"/>
  <c r="D1868" i="2"/>
  <c r="C1868" i="2"/>
  <c r="BB1867" i="2"/>
  <c r="AY1867" i="2"/>
  <c r="AC1867" i="2"/>
  <c r="AB1867" i="2"/>
  <c r="AA1867" i="2"/>
  <c r="E1867" i="2"/>
  <c r="D1867" i="2"/>
  <c r="C1867" i="2"/>
  <c r="BB1866" i="2"/>
  <c r="AY1866" i="2"/>
  <c r="AC1866" i="2"/>
  <c r="AB1866" i="2"/>
  <c r="AA1866" i="2"/>
  <c r="E1866" i="2"/>
  <c r="D1866" i="2"/>
  <c r="C1866" i="2"/>
  <c r="BB1865" i="2"/>
  <c r="AY1865" i="2"/>
  <c r="AC1865" i="2"/>
  <c r="AB1865" i="2"/>
  <c r="AA1865" i="2"/>
  <c r="E1865" i="2"/>
  <c r="D1865" i="2"/>
  <c r="C1865" i="2"/>
  <c r="BB1864" i="2"/>
  <c r="AY1864" i="2"/>
  <c r="AC1864" i="2"/>
  <c r="AB1864" i="2"/>
  <c r="AA1864" i="2"/>
  <c r="E1864" i="2"/>
  <c r="D1864" i="2"/>
  <c r="C1864" i="2"/>
  <c r="BB1863" i="2"/>
  <c r="AY1863" i="2"/>
  <c r="AC1863" i="2"/>
  <c r="AB1863" i="2"/>
  <c r="AA1863" i="2"/>
  <c r="E1863" i="2"/>
  <c r="D1863" i="2"/>
  <c r="C1863" i="2"/>
  <c r="BB1862" i="2"/>
  <c r="AY1862" i="2"/>
  <c r="AC1862" i="2"/>
  <c r="AB1862" i="2"/>
  <c r="AA1862" i="2"/>
  <c r="E1862" i="2"/>
  <c r="D1862" i="2"/>
  <c r="C1862" i="2"/>
  <c r="BB1861" i="2"/>
  <c r="AY1861" i="2"/>
  <c r="AC1861" i="2"/>
  <c r="AB1861" i="2"/>
  <c r="AA1861" i="2"/>
  <c r="E1861" i="2"/>
  <c r="D1861" i="2"/>
  <c r="C1861" i="2"/>
  <c r="BB1860" i="2"/>
  <c r="AY1860" i="2"/>
  <c r="AC1860" i="2"/>
  <c r="AB1860" i="2"/>
  <c r="AA1860" i="2"/>
  <c r="E1860" i="2"/>
  <c r="D1860" i="2"/>
  <c r="C1860" i="2"/>
  <c r="BB1859" i="2"/>
  <c r="AY1859" i="2"/>
  <c r="AC1859" i="2"/>
  <c r="AB1859" i="2"/>
  <c r="AA1859" i="2"/>
  <c r="E1859" i="2"/>
  <c r="D1859" i="2"/>
  <c r="C1859" i="2"/>
  <c r="BB1858" i="2"/>
  <c r="AY1858" i="2"/>
  <c r="AC1858" i="2"/>
  <c r="AB1858" i="2"/>
  <c r="AA1858" i="2"/>
  <c r="E1858" i="2"/>
  <c r="D1858" i="2"/>
  <c r="C1858" i="2"/>
  <c r="BB1857" i="2"/>
  <c r="AY1857" i="2"/>
  <c r="AC1857" i="2"/>
  <c r="AB1857" i="2"/>
  <c r="AA1857" i="2"/>
  <c r="E1857" i="2"/>
  <c r="D1857" i="2"/>
  <c r="C1857" i="2"/>
  <c r="BB1856" i="2"/>
  <c r="AY1856" i="2"/>
  <c r="AC1856" i="2"/>
  <c r="AB1856" i="2"/>
  <c r="AA1856" i="2"/>
  <c r="E1856" i="2"/>
  <c r="D1856" i="2"/>
  <c r="C1856" i="2"/>
  <c r="BB1855" i="2"/>
  <c r="AY1855" i="2"/>
  <c r="AC1855" i="2"/>
  <c r="AB1855" i="2"/>
  <c r="AA1855" i="2"/>
  <c r="E1855" i="2"/>
  <c r="D1855" i="2"/>
  <c r="C1855" i="2"/>
  <c r="BB1854" i="2"/>
  <c r="AY1854" i="2"/>
  <c r="AC1854" i="2"/>
  <c r="AB1854" i="2"/>
  <c r="AA1854" i="2"/>
  <c r="E1854" i="2"/>
  <c r="D1854" i="2"/>
  <c r="C1854" i="2"/>
  <c r="BB1853" i="2"/>
  <c r="AY1853" i="2"/>
  <c r="AC1853" i="2"/>
  <c r="AB1853" i="2"/>
  <c r="AA1853" i="2"/>
  <c r="E1853" i="2"/>
  <c r="D1853" i="2"/>
  <c r="C1853" i="2"/>
  <c r="BB1852" i="2"/>
  <c r="AY1852" i="2"/>
  <c r="AC1852" i="2"/>
  <c r="AB1852" i="2"/>
  <c r="AA1852" i="2"/>
  <c r="E1852" i="2"/>
  <c r="D1852" i="2"/>
  <c r="C1852" i="2"/>
  <c r="BB1851" i="2"/>
  <c r="AY1851" i="2"/>
  <c r="AC1851" i="2"/>
  <c r="AB1851" i="2"/>
  <c r="AA1851" i="2"/>
  <c r="E1851" i="2"/>
  <c r="D1851" i="2"/>
  <c r="C1851" i="2"/>
  <c r="BB1850" i="2"/>
  <c r="AY1850" i="2"/>
  <c r="AC1850" i="2"/>
  <c r="AB1850" i="2"/>
  <c r="AA1850" i="2"/>
  <c r="E1850" i="2"/>
  <c r="D1850" i="2"/>
  <c r="C1850" i="2"/>
  <c r="BB1849" i="2"/>
  <c r="AY1849" i="2"/>
  <c r="AC1849" i="2"/>
  <c r="AB1849" i="2"/>
  <c r="AA1849" i="2"/>
  <c r="E1849" i="2"/>
  <c r="D1849" i="2"/>
  <c r="C1849" i="2"/>
  <c r="BB1848" i="2"/>
  <c r="AY1848" i="2"/>
  <c r="AC1848" i="2"/>
  <c r="AB1848" i="2"/>
  <c r="AA1848" i="2"/>
  <c r="E1848" i="2"/>
  <c r="D1848" i="2"/>
  <c r="C1848" i="2"/>
  <c r="BB1847" i="2"/>
  <c r="AY1847" i="2"/>
  <c r="AC1847" i="2"/>
  <c r="AB1847" i="2"/>
  <c r="AA1847" i="2"/>
  <c r="E1847" i="2"/>
  <c r="D1847" i="2"/>
  <c r="C1847" i="2"/>
  <c r="BB1846" i="2"/>
  <c r="AY1846" i="2"/>
  <c r="AC1846" i="2"/>
  <c r="AB1846" i="2"/>
  <c r="AA1846" i="2"/>
  <c r="E1846" i="2"/>
  <c r="D1846" i="2"/>
  <c r="C1846" i="2"/>
  <c r="BB1845" i="2"/>
  <c r="AY1845" i="2"/>
  <c r="AC1845" i="2"/>
  <c r="AB1845" i="2"/>
  <c r="AA1845" i="2"/>
  <c r="E1845" i="2"/>
  <c r="D1845" i="2"/>
  <c r="C1845" i="2"/>
  <c r="BB1844" i="2"/>
  <c r="AY1844" i="2"/>
  <c r="AC1844" i="2"/>
  <c r="AB1844" i="2"/>
  <c r="AA1844" i="2"/>
  <c r="E1844" i="2"/>
  <c r="D1844" i="2"/>
  <c r="C1844" i="2"/>
  <c r="BB1843" i="2"/>
  <c r="AY1843" i="2"/>
  <c r="AC1843" i="2"/>
  <c r="AB1843" i="2"/>
  <c r="AA1843" i="2"/>
  <c r="E1843" i="2"/>
  <c r="D1843" i="2"/>
  <c r="C1843" i="2"/>
  <c r="BB1842" i="2"/>
  <c r="AY1842" i="2"/>
  <c r="AC1842" i="2"/>
  <c r="AB1842" i="2"/>
  <c r="AA1842" i="2"/>
  <c r="E1842" i="2"/>
  <c r="D1842" i="2"/>
  <c r="C1842" i="2"/>
  <c r="BB1841" i="2"/>
  <c r="AY1841" i="2"/>
  <c r="AC1841" i="2"/>
  <c r="AB1841" i="2"/>
  <c r="AA1841" i="2"/>
  <c r="E1841" i="2"/>
  <c r="D1841" i="2"/>
  <c r="C1841" i="2"/>
  <c r="BB1840" i="2"/>
  <c r="AY1840" i="2"/>
  <c r="AC1840" i="2"/>
  <c r="AB1840" i="2"/>
  <c r="AA1840" i="2"/>
  <c r="E1840" i="2"/>
  <c r="D1840" i="2"/>
  <c r="C1840" i="2"/>
  <c r="BB1839" i="2"/>
  <c r="AY1839" i="2"/>
  <c r="AC1839" i="2"/>
  <c r="AB1839" i="2"/>
  <c r="AA1839" i="2"/>
  <c r="E1839" i="2"/>
  <c r="D1839" i="2"/>
  <c r="C1839" i="2"/>
  <c r="BB1838" i="2"/>
  <c r="AY1838" i="2"/>
  <c r="AC1838" i="2"/>
  <c r="AB1838" i="2"/>
  <c r="AA1838" i="2"/>
  <c r="E1838" i="2"/>
  <c r="D1838" i="2"/>
  <c r="C1838" i="2"/>
  <c r="BB1837" i="2"/>
  <c r="AY1837" i="2"/>
  <c r="AC1837" i="2"/>
  <c r="AB1837" i="2"/>
  <c r="AA1837" i="2"/>
  <c r="E1837" i="2"/>
  <c r="D1837" i="2"/>
  <c r="C1837" i="2"/>
  <c r="BB1836" i="2"/>
  <c r="AY1836" i="2"/>
  <c r="AC1836" i="2"/>
  <c r="AB1836" i="2"/>
  <c r="AA1836" i="2"/>
  <c r="E1836" i="2"/>
  <c r="D1836" i="2"/>
  <c r="C1836" i="2"/>
  <c r="BB1835" i="2"/>
  <c r="AY1835" i="2"/>
  <c r="AC1835" i="2"/>
  <c r="AB1835" i="2"/>
  <c r="AA1835" i="2"/>
  <c r="E1835" i="2"/>
  <c r="D1835" i="2"/>
  <c r="C1835" i="2"/>
  <c r="BB1834" i="2"/>
  <c r="AY1834" i="2"/>
  <c r="AC1834" i="2"/>
  <c r="AB1834" i="2"/>
  <c r="AA1834" i="2"/>
  <c r="E1834" i="2"/>
  <c r="D1834" i="2"/>
  <c r="C1834" i="2"/>
  <c r="BB1833" i="2"/>
  <c r="AY1833" i="2"/>
  <c r="AC1833" i="2"/>
  <c r="AB1833" i="2"/>
  <c r="AA1833" i="2"/>
  <c r="E1833" i="2"/>
  <c r="D1833" i="2"/>
  <c r="C1833" i="2"/>
  <c r="BB1832" i="2"/>
  <c r="AY1832" i="2"/>
  <c r="AC1832" i="2"/>
  <c r="AB1832" i="2"/>
  <c r="AA1832" i="2"/>
  <c r="E1832" i="2"/>
  <c r="D1832" i="2"/>
  <c r="C1832" i="2"/>
  <c r="BB1831" i="2"/>
  <c r="AY1831" i="2"/>
  <c r="AC1831" i="2"/>
  <c r="AB1831" i="2"/>
  <c r="AA1831" i="2"/>
  <c r="E1831" i="2"/>
  <c r="D1831" i="2"/>
  <c r="C1831" i="2"/>
  <c r="BB1830" i="2"/>
  <c r="AY1830" i="2"/>
  <c r="AC1830" i="2"/>
  <c r="AB1830" i="2"/>
  <c r="AA1830" i="2"/>
  <c r="E1830" i="2"/>
  <c r="D1830" i="2"/>
  <c r="C1830" i="2"/>
  <c r="BB1829" i="2"/>
  <c r="AY1829" i="2"/>
  <c r="AC1829" i="2"/>
  <c r="AB1829" i="2"/>
  <c r="AA1829" i="2"/>
  <c r="E1829" i="2"/>
  <c r="D1829" i="2"/>
  <c r="C1829" i="2"/>
  <c r="BB1828" i="2"/>
  <c r="AY1828" i="2"/>
  <c r="AC1828" i="2"/>
  <c r="AB1828" i="2"/>
  <c r="AA1828" i="2"/>
  <c r="E1828" i="2"/>
  <c r="D1828" i="2"/>
  <c r="C1828" i="2"/>
  <c r="BB1827" i="2"/>
  <c r="AY1827" i="2"/>
  <c r="AC1827" i="2"/>
  <c r="AB1827" i="2"/>
  <c r="AA1827" i="2"/>
  <c r="E1827" i="2"/>
  <c r="D1827" i="2"/>
  <c r="C1827" i="2"/>
  <c r="BB1826" i="2"/>
  <c r="AY1826" i="2"/>
  <c r="AC1826" i="2"/>
  <c r="AB1826" i="2"/>
  <c r="AA1826" i="2"/>
  <c r="E1826" i="2"/>
  <c r="D1826" i="2"/>
  <c r="C1826" i="2"/>
  <c r="BB1825" i="2"/>
  <c r="AY1825" i="2"/>
  <c r="AC1825" i="2"/>
  <c r="AB1825" i="2"/>
  <c r="AA1825" i="2"/>
  <c r="E1825" i="2"/>
  <c r="D1825" i="2"/>
  <c r="C1825" i="2"/>
  <c r="BB1824" i="2"/>
  <c r="AY1824" i="2"/>
  <c r="AC1824" i="2"/>
  <c r="AB1824" i="2"/>
  <c r="AA1824" i="2"/>
  <c r="E1824" i="2"/>
  <c r="D1824" i="2"/>
  <c r="C1824" i="2"/>
  <c r="BB1823" i="2"/>
  <c r="AY1823" i="2"/>
  <c r="AC1823" i="2"/>
  <c r="AB1823" i="2"/>
  <c r="AA1823" i="2"/>
  <c r="E1823" i="2"/>
  <c r="D1823" i="2"/>
  <c r="C1823" i="2"/>
  <c r="BB1822" i="2"/>
  <c r="AY1822" i="2"/>
  <c r="AC1822" i="2"/>
  <c r="AB1822" i="2"/>
  <c r="AA1822" i="2"/>
  <c r="E1822" i="2"/>
  <c r="D1822" i="2"/>
  <c r="C1822" i="2"/>
  <c r="BB1821" i="2"/>
  <c r="AY1821" i="2"/>
  <c r="AC1821" i="2"/>
  <c r="AB1821" i="2"/>
  <c r="AA1821" i="2"/>
  <c r="E1821" i="2"/>
  <c r="D1821" i="2"/>
  <c r="C1821" i="2"/>
  <c r="BB1820" i="2"/>
  <c r="AY1820" i="2"/>
  <c r="AC1820" i="2"/>
  <c r="AB1820" i="2"/>
  <c r="AA1820" i="2"/>
  <c r="E1820" i="2"/>
  <c r="D1820" i="2"/>
  <c r="C1820" i="2"/>
  <c r="BB1819" i="2"/>
  <c r="AY1819" i="2"/>
  <c r="AC1819" i="2"/>
  <c r="AB1819" i="2"/>
  <c r="AA1819" i="2"/>
  <c r="E1819" i="2"/>
  <c r="D1819" i="2"/>
  <c r="C1819" i="2"/>
  <c r="BB1818" i="2"/>
  <c r="AY1818" i="2"/>
  <c r="AC1818" i="2"/>
  <c r="AB1818" i="2"/>
  <c r="AA1818" i="2"/>
  <c r="E1818" i="2"/>
  <c r="D1818" i="2"/>
  <c r="C1818" i="2"/>
  <c r="BB1817" i="2"/>
  <c r="AY1817" i="2"/>
  <c r="AC1817" i="2"/>
  <c r="AB1817" i="2"/>
  <c r="AA1817" i="2"/>
  <c r="E1817" i="2"/>
  <c r="D1817" i="2"/>
  <c r="C1817" i="2"/>
  <c r="BB1816" i="2"/>
  <c r="AY1816" i="2"/>
  <c r="AC1816" i="2"/>
  <c r="AB1816" i="2"/>
  <c r="AA1816" i="2"/>
  <c r="E1816" i="2"/>
  <c r="D1816" i="2"/>
  <c r="C1816" i="2"/>
  <c r="BB1815" i="2"/>
  <c r="AY1815" i="2"/>
  <c r="AC1815" i="2"/>
  <c r="AB1815" i="2"/>
  <c r="AA1815" i="2"/>
  <c r="E1815" i="2"/>
  <c r="D1815" i="2"/>
  <c r="C1815" i="2"/>
  <c r="BB1814" i="2"/>
  <c r="AY1814" i="2"/>
  <c r="AC1814" i="2"/>
  <c r="AB1814" i="2"/>
  <c r="AA1814" i="2"/>
  <c r="E1814" i="2"/>
  <c r="D1814" i="2"/>
  <c r="C1814" i="2"/>
  <c r="BB1813" i="2"/>
  <c r="AY1813" i="2"/>
  <c r="AC1813" i="2"/>
  <c r="AB1813" i="2"/>
  <c r="AA1813" i="2"/>
  <c r="E1813" i="2"/>
  <c r="D1813" i="2"/>
  <c r="C1813" i="2"/>
  <c r="BB1812" i="2"/>
  <c r="AY1812" i="2"/>
  <c r="AC1812" i="2"/>
  <c r="AB1812" i="2"/>
  <c r="AA1812" i="2"/>
  <c r="E1812" i="2"/>
  <c r="D1812" i="2"/>
  <c r="C1812" i="2"/>
  <c r="BB1811" i="2"/>
  <c r="AY1811" i="2"/>
  <c r="AC1811" i="2"/>
  <c r="AB1811" i="2"/>
  <c r="AA1811" i="2"/>
  <c r="E1811" i="2"/>
  <c r="D1811" i="2"/>
  <c r="C1811" i="2"/>
  <c r="BB1810" i="2"/>
  <c r="AY1810" i="2"/>
  <c r="AC1810" i="2"/>
  <c r="AB1810" i="2"/>
  <c r="AA1810" i="2"/>
  <c r="E1810" i="2"/>
  <c r="D1810" i="2"/>
  <c r="C1810" i="2"/>
  <c r="BB1809" i="2"/>
  <c r="AY1809" i="2"/>
  <c r="AC1809" i="2"/>
  <c r="AB1809" i="2"/>
  <c r="AA1809" i="2"/>
  <c r="E1809" i="2"/>
  <c r="D1809" i="2"/>
  <c r="C1809" i="2"/>
  <c r="BB1808" i="2"/>
  <c r="AY1808" i="2"/>
  <c r="AC1808" i="2"/>
  <c r="AB1808" i="2"/>
  <c r="AA1808" i="2"/>
  <c r="E1808" i="2"/>
  <c r="D1808" i="2"/>
  <c r="C1808" i="2"/>
  <c r="BB1807" i="2"/>
  <c r="AY1807" i="2"/>
  <c r="AC1807" i="2"/>
  <c r="AB1807" i="2"/>
  <c r="AA1807" i="2"/>
  <c r="E1807" i="2"/>
  <c r="D1807" i="2"/>
  <c r="C1807" i="2"/>
  <c r="BB1806" i="2"/>
  <c r="AY1806" i="2"/>
  <c r="AC1806" i="2"/>
  <c r="AB1806" i="2"/>
  <c r="AA1806" i="2"/>
  <c r="E1806" i="2"/>
  <c r="D1806" i="2"/>
  <c r="C1806" i="2"/>
  <c r="BB1805" i="2"/>
  <c r="AY1805" i="2"/>
  <c r="AC1805" i="2"/>
  <c r="AB1805" i="2"/>
  <c r="AA1805" i="2"/>
  <c r="E1805" i="2"/>
  <c r="D1805" i="2"/>
  <c r="C1805" i="2"/>
  <c r="BB1804" i="2"/>
  <c r="AY1804" i="2"/>
  <c r="AC1804" i="2"/>
  <c r="AB1804" i="2"/>
  <c r="AA1804" i="2"/>
  <c r="E1804" i="2"/>
  <c r="D1804" i="2"/>
  <c r="C1804" i="2"/>
  <c r="BB1803" i="2"/>
  <c r="AY1803" i="2"/>
  <c r="AC1803" i="2"/>
  <c r="AB1803" i="2"/>
  <c r="AA1803" i="2"/>
  <c r="E1803" i="2"/>
  <c r="D1803" i="2"/>
  <c r="C1803" i="2"/>
  <c r="BB1802" i="2"/>
  <c r="AY1802" i="2"/>
  <c r="AC1802" i="2"/>
  <c r="AB1802" i="2"/>
  <c r="AA1802" i="2"/>
  <c r="E1802" i="2"/>
  <c r="D1802" i="2"/>
  <c r="C1802" i="2"/>
  <c r="BB1801" i="2"/>
  <c r="AY1801" i="2"/>
  <c r="AC1801" i="2"/>
  <c r="AB1801" i="2"/>
  <c r="AA1801" i="2"/>
  <c r="E1801" i="2"/>
  <c r="D1801" i="2"/>
  <c r="C1801" i="2"/>
  <c r="BB1800" i="2"/>
  <c r="AY1800" i="2"/>
  <c r="AC1800" i="2"/>
  <c r="AB1800" i="2"/>
  <c r="AA1800" i="2"/>
  <c r="E1800" i="2"/>
  <c r="D1800" i="2"/>
  <c r="C1800" i="2"/>
  <c r="BB1799" i="2"/>
  <c r="AY1799" i="2"/>
  <c r="AC1799" i="2"/>
  <c r="AB1799" i="2"/>
  <c r="AA1799" i="2"/>
  <c r="E1799" i="2"/>
  <c r="D1799" i="2"/>
  <c r="C1799" i="2"/>
  <c r="BB1798" i="2"/>
  <c r="AY1798" i="2"/>
  <c r="AC1798" i="2"/>
  <c r="AB1798" i="2"/>
  <c r="AA1798" i="2"/>
  <c r="E1798" i="2"/>
  <c r="D1798" i="2"/>
  <c r="C1798" i="2"/>
  <c r="BB1797" i="2"/>
  <c r="AY1797" i="2"/>
  <c r="AC1797" i="2"/>
  <c r="AB1797" i="2"/>
  <c r="AA1797" i="2"/>
  <c r="E1797" i="2"/>
  <c r="D1797" i="2"/>
  <c r="C1797" i="2"/>
  <c r="BB1796" i="2"/>
  <c r="AY1796" i="2"/>
  <c r="AC1796" i="2"/>
  <c r="AB1796" i="2"/>
  <c r="AA1796" i="2"/>
  <c r="E1796" i="2"/>
  <c r="D1796" i="2"/>
  <c r="C1796" i="2"/>
  <c r="BB1795" i="2"/>
  <c r="AY1795" i="2"/>
  <c r="AC1795" i="2"/>
  <c r="AB1795" i="2"/>
  <c r="AA1795" i="2"/>
  <c r="E1795" i="2"/>
  <c r="D1795" i="2"/>
  <c r="C1795" i="2"/>
  <c r="BB1794" i="2"/>
  <c r="AY1794" i="2"/>
  <c r="AC1794" i="2"/>
  <c r="AB1794" i="2"/>
  <c r="AA1794" i="2"/>
  <c r="E1794" i="2"/>
  <c r="D1794" i="2"/>
  <c r="C1794" i="2"/>
  <c r="BB1793" i="2"/>
  <c r="AY1793" i="2"/>
  <c r="AC1793" i="2"/>
  <c r="AB1793" i="2"/>
  <c r="AA1793" i="2"/>
  <c r="E1793" i="2"/>
  <c r="D1793" i="2"/>
  <c r="C1793" i="2"/>
  <c r="BB1792" i="2"/>
  <c r="AY1792" i="2"/>
  <c r="AC1792" i="2"/>
  <c r="AB1792" i="2"/>
  <c r="AA1792" i="2"/>
  <c r="E1792" i="2"/>
  <c r="D1792" i="2"/>
  <c r="C1792" i="2"/>
  <c r="BB1791" i="2"/>
  <c r="AY1791" i="2"/>
  <c r="AC1791" i="2"/>
  <c r="AB1791" i="2"/>
  <c r="AA1791" i="2"/>
  <c r="E1791" i="2"/>
  <c r="D1791" i="2"/>
  <c r="C1791" i="2"/>
  <c r="BB1790" i="2"/>
  <c r="AY1790" i="2"/>
  <c r="AC1790" i="2"/>
  <c r="AB1790" i="2"/>
  <c r="AA1790" i="2"/>
  <c r="E1790" i="2"/>
  <c r="D1790" i="2"/>
  <c r="C1790" i="2"/>
  <c r="BB1789" i="2"/>
  <c r="AY1789" i="2"/>
  <c r="AC1789" i="2"/>
  <c r="AB1789" i="2"/>
  <c r="AA1789" i="2"/>
  <c r="E1789" i="2"/>
  <c r="D1789" i="2"/>
  <c r="C1789" i="2"/>
  <c r="BB1788" i="2"/>
  <c r="AY1788" i="2"/>
  <c r="AC1788" i="2"/>
  <c r="AB1788" i="2"/>
  <c r="AA1788" i="2"/>
  <c r="E1788" i="2"/>
  <c r="D1788" i="2"/>
  <c r="C1788" i="2"/>
  <c r="BB1787" i="2"/>
  <c r="AY1787" i="2"/>
  <c r="AC1787" i="2"/>
  <c r="AB1787" i="2"/>
  <c r="AA1787" i="2"/>
  <c r="E1787" i="2"/>
  <c r="D1787" i="2"/>
  <c r="C1787" i="2"/>
  <c r="BB1786" i="2"/>
  <c r="AY1786" i="2"/>
  <c r="AC1786" i="2"/>
  <c r="AB1786" i="2"/>
  <c r="AA1786" i="2"/>
  <c r="E1786" i="2"/>
  <c r="D1786" i="2"/>
  <c r="C1786" i="2"/>
  <c r="BB1785" i="2"/>
  <c r="AY1785" i="2"/>
  <c r="AC1785" i="2"/>
  <c r="AB1785" i="2"/>
  <c r="AA1785" i="2"/>
  <c r="E1785" i="2"/>
  <c r="D1785" i="2"/>
  <c r="C1785" i="2"/>
  <c r="BB1784" i="2"/>
  <c r="AY1784" i="2"/>
  <c r="AC1784" i="2"/>
  <c r="AB1784" i="2"/>
  <c r="AA1784" i="2"/>
  <c r="E1784" i="2"/>
  <c r="D1784" i="2"/>
  <c r="C1784" i="2"/>
  <c r="BB1783" i="2"/>
  <c r="AY1783" i="2"/>
  <c r="AC1783" i="2"/>
  <c r="AB1783" i="2"/>
  <c r="AA1783" i="2"/>
  <c r="E1783" i="2"/>
  <c r="D1783" i="2"/>
  <c r="C1783" i="2"/>
  <c r="BB1782" i="2"/>
  <c r="AY1782" i="2"/>
  <c r="AC1782" i="2"/>
  <c r="AB1782" i="2"/>
  <c r="AA1782" i="2"/>
  <c r="E1782" i="2"/>
  <c r="D1782" i="2"/>
  <c r="C1782" i="2"/>
  <c r="BB1781" i="2"/>
  <c r="AY1781" i="2"/>
  <c r="AC1781" i="2"/>
  <c r="AB1781" i="2"/>
  <c r="AA1781" i="2"/>
  <c r="E1781" i="2"/>
  <c r="D1781" i="2"/>
  <c r="C1781" i="2"/>
  <c r="BB1780" i="2"/>
  <c r="AY1780" i="2"/>
  <c r="AC1780" i="2"/>
  <c r="AB1780" i="2"/>
  <c r="AA1780" i="2"/>
  <c r="E1780" i="2"/>
  <c r="D1780" i="2"/>
  <c r="C1780" i="2"/>
  <c r="BB1779" i="2"/>
  <c r="AY1779" i="2"/>
  <c r="AC1779" i="2"/>
  <c r="AB1779" i="2"/>
  <c r="AA1779" i="2"/>
  <c r="E1779" i="2"/>
  <c r="D1779" i="2"/>
  <c r="C1779" i="2"/>
  <c r="BB1778" i="2"/>
  <c r="AY1778" i="2"/>
  <c r="AC1778" i="2"/>
  <c r="AB1778" i="2"/>
  <c r="AA1778" i="2"/>
  <c r="E1778" i="2"/>
  <c r="D1778" i="2"/>
  <c r="C1778" i="2"/>
  <c r="BB1777" i="2"/>
  <c r="AY1777" i="2"/>
  <c r="AC1777" i="2"/>
  <c r="AB1777" i="2"/>
  <c r="AA1777" i="2"/>
  <c r="E1777" i="2"/>
  <c r="D1777" i="2"/>
  <c r="C1777" i="2"/>
  <c r="BB1776" i="2"/>
  <c r="AY1776" i="2"/>
  <c r="AC1776" i="2"/>
  <c r="AB1776" i="2"/>
  <c r="AA1776" i="2"/>
  <c r="E1776" i="2"/>
  <c r="D1776" i="2"/>
  <c r="C1776" i="2"/>
  <c r="BB1775" i="2"/>
  <c r="AY1775" i="2"/>
  <c r="AC1775" i="2"/>
  <c r="AB1775" i="2"/>
  <c r="AA1775" i="2"/>
  <c r="E1775" i="2"/>
  <c r="D1775" i="2"/>
  <c r="C1775" i="2"/>
  <c r="BB1774" i="2"/>
  <c r="AY1774" i="2"/>
  <c r="AC1774" i="2"/>
  <c r="AB1774" i="2"/>
  <c r="AA1774" i="2"/>
  <c r="E1774" i="2"/>
  <c r="D1774" i="2"/>
  <c r="C1774" i="2"/>
  <c r="BB1773" i="2"/>
  <c r="AY1773" i="2"/>
  <c r="AC1773" i="2"/>
  <c r="AB1773" i="2"/>
  <c r="AA1773" i="2"/>
  <c r="E1773" i="2"/>
  <c r="D1773" i="2"/>
  <c r="C1773" i="2"/>
  <c r="BB1772" i="2"/>
  <c r="AY1772" i="2"/>
  <c r="AC1772" i="2"/>
  <c r="AB1772" i="2"/>
  <c r="AA1772" i="2"/>
  <c r="E1772" i="2"/>
  <c r="D1772" i="2"/>
  <c r="C1772" i="2"/>
  <c r="BB1771" i="2"/>
  <c r="AY1771" i="2"/>
  <c r="AC1771" i="2"/>
  <c r="AB1771" i="2"/>
  <c r="AA1771" i="2"/>
  <c r="E1771" i="2"/>
  <c r="D1771" i="2"/>
  <c r="C1771" i="2"/>
  <c r="BB1770" i="2"/>
  <c r="AY1770" i="2"/>
  <c r="AC1770" i="2"/>
  <c r="AB1770" i="2"/>
  <c r="AA1770" i="2"/>
  <c r="E1770" i="2"/>
  <c r="D1770" i="2"/>
  <c r="C1770" i="2"/>
  <c r="BB1769" i="2"/>
  <c r="AY1769" i="2"/>
  <c r="AC1769" i="2"/>
  <c r="AB1769" i="2"/>
  <c r="AA1769" i="2"/>
  <c r="E1769" i="2"/>
  <c r="D1769" i="2"/>
  <c r="C1769" i="2"/>
  <c r="BB1768" i="2"/>
  <c r="AY1768" i="2"/>
  <c r="AC1768" i="2"/>
  <c r="AB1768" i="2"/>
  <c r="AA1768" i="2"/>
  <c r="E1768" i="2"/>
  <c r="D1768" i="2"/>
  <c r="C1768" i="2"/>
  <c r="BB1767" i="2"/>
  <c r="AY1767" i="2"/>
  <c r="AC1767" i="2"/>
  <c r="AB1767" i="2"/>
  <c r="AA1767" i="2"/>
  <c r="E1767" i="2"/>
  <c r="D1767" i="2"/>
  <c r="C1767" i="2"/>
  <c r="BB1766" i="2"/>
  <c r="AY1766" i="2"/>
  <c r="AC1766" i="2"/>
  <c r="AB1766" i="2"/>
  <c r="AA1766" i="2"/>
  <c r="E1766" i="2"/>
  <c r="D1766" i="2"/>
  <c r="C1766" i="2"/>
  <c r="BB1765" i="2"/>
  <c r="AY1765" i="2"/>
  <c r="AC1765" i="2"/>
  <c r="AB1765" i="2"/>
  <c r="AA1765" i="2"/>
  <c r="E1765" i="2"/>
  <c r="D1765" i="2"/>
  <c r="C1765" i="2"/>
  <c r="BB1764" i="2"/>
  <c r="AY1764" i="2"/>
  <c r="AC1764" i="2"/>
  <c r="AB1764" i="2"/>
  <c r="AA1764" i="2"/>
  <c r="E1764" i="2"/>
  <c r="D1764" i="2"/>
  <c r="C1764" i="2"/>
  <c r="BB1763" i="2"/>
  <c r="AY1763" i="2"/>
  <c r="AC1763" i="2"/>
  <c r="AB1763" i="2"/>
  <c r="AA1763" i="2"/>
  <c r="E1763" i="2"/>
  <c r="D1763" i="2"/>
  <c r="C1763" i="2"/>
  <c r="BB1762" i="2"/>
  <c r="AY1762" i="2"/>
  <c r="AC1762" i="2"/>
  <c r="AB1762" i="2"/>
  <c r="AA1762" i="2"/>
  <c r="E1762" i="2"/>
  <c r="D1762" i="2"/>
  <c r="C1762" i="2"/>
  <c r="BB1761" i="2"/>
  <c r="AY1761" i="2"/>
  <c r="AC1761" i="2"/>
  <c r="AB1761" i="2"/>
  <c r="AA1761" i="2"/>
  <c r="E1761" i="2"/>
  <c r="D1761" i="2"/>
  <c r="C1761" i="2"/>
  <c r="BB1760" i="2"/>
  <c r="AY1760" i="2"/>
  <c r="AC1760" i="2"/>
  <c r="AB1760" i="2"/>
  <c r="AA1760" i="2"/>
  <c r="E1760" i="2"/>
  <c r="D1760" i="2"/>
  <c r="C1760" i="2"/>
  <c r="BB1759" i="2"/>
  <c r="AY1759" i="2"/>
  <c r="AC1759" i="2"/>
  <c r="AB1759" i="2"/>
  <c r="AA1759" i="2"/>
  <c r="E1759" i="2"/>
  <c r="D1759" i="2"/>
  <c r="C1759" i="2"/>
  <c r="BB1758" i="2"/>
  <c r="AY1758" i="2"/>
  <c r="AC1758" i="2"/>
  <c r="AB1758" i="2"/>
  <c r="AA1758" i="2"/>
  <c r="E1758" i="2"/>
  <c r="D1758" i="2"/>
  <c r="C1758" i="2"/>
  <c r="BB1757" i="2"/>
  <c r="AY1757" i="2"/>
  <c r="AC1757" i="2"/>
  <c r="AB1757" i="2"/>
  <c r="AA1757" i="2"/>
  <c r="E1757" i="2"/>
  <c r="D1757" i="2"/>
  <c r="C1757" i="2"/>
  <c r="BB1756" i="2"/>
  <c r="AY1756" i="2"/>
  <c r="AC1756" i="2"/>
  <c r="AB1756" i="2"/>
  <c r="AA1756" i="2"/>
  <c r="E1756" i="2"/>
  <c r="D1756" i="2"/>
  <c r="C1756" i="2"/>
  <c r="BB1755" i="2"/>
  <c r="AY1755" i="2"/>
  <c r="AC1755" i="2"/>
  <c r="AB1755" i="2"/>
  <c r="AA1755" i="2"/>
  <c r="E1755" i="2"/>
  <c r="D1755" i="2"/>
  <c r="C1755" i="2"/>
  <c r="BB1754" i="2"/>
  <c r="AY1754" i="2"/>
  <c r="AC1754" i="2"/>
  <c r="AB1754" i="2"/>
  <c r="AA1754" i="2"/>
  <c r="E1754" i="2"/>
  <c r="D1754" i="2"/>
  <c r="C1754" i="2"/>
  <c r="BB1753" i="2"/>
  <c r="AY1753" i="2"/>
  <c r="AC1753" i="2"/>
  <c r="AB1753" i="2"/>
  <c r="AA1753" i="2"/>
  <c r="E1753" i="2"/>
  <c r="D1753" i="2"/>
  <c r="C1753" i="2"/>
  <c r="BB1752" i="2"/>
  <c r="AY1752" i="2"/>
  <c r="AC1752" i="2"/>
  <c r="AB1752" i="2"/>
  <c r="AA1752" i="2"/>
  <c r="E1752" i="2"/>
  <c r="D1752" i="2"/>
  <c r="C1752" i="2"/>
  <c r="BB1751" i="2"/>
  <c r="AY1751" i="2"/>
  <c r="AC1751" i="2"/>
  <c r="AB1751" i="2"/>
  <c r="AA1751" i="2"/>
  <c r="E1751" i="2"/>
  <c r="D1751" i="2"/>
  <c r="C1751" i="2"/>
  <c r="BB1750" i="2"/>
  <c r="AY1750" i="2"/>
  <c r="AC1750" i="2"/>
  <c r="AB1750" i="2"/>
  <c r="AA1750" i="2"/>
  <c r="E1750" i="2"/>
  <c r="D1750" i="2"/>
  <c r="C1750" i="2"/>
  <c r="BB1749" i="2"/>
  <c r="AY1749" i="2"/>
  <c r="AC1749" i="2"/>
  <c r="AB1749" i="2"/>
  <c r="AA1749" i="2"/>
  <c r="E1749" i="2"/>
  <c r="D1749" i="2"/>
  <c r="C1749" i="2"/>
  <c r="BB1748" i="2"/>
  <c r="AY1748" i="2"/>
  <c r="AC1748" i="2"/>
  <c r="AB1748" i="2"/>
  <c r="AA1748" i="2"/>
  <c r="E1748" i="2"/>
  <c r="D1748" i="2"/>
  <c r="C1748" i="2"/>
  <c r="BB1747" i="2"/>
  <c r="AY1747" i="2"/>
  <c r="AC1747" i="2"/>
  <c r="AB1747" i="2"/>
  <c r="AA1747" i="2"/>
  <c r="E1747" i="2"/>
  <c r="D1747" i="2"/>
  <c r="C1747" i="2"/>
  <c r="BB1746" i="2"/>
  <c r="AY1746" i="2"/>
  <c r="AC1746" i="2"/>
  <c r="AB1746" i="2"/>
  <c r="AA1746" i="2"/>
  <c r="E1746" i="2"/>
  <c r="D1746" i="2"/>
  <c r="C1746" i="2"/>
  <c r="BB1745" i="2"/>
  <c r="AY1745" i="2"/>
  <c r="AC1745" i="2"/>
  <c r="AB1745" i="2"/>
  <c r="AA1745" i="2"/>
  <c r="E1745" i="2"/>
  <c r="D1745" i="2"/>
  <c r="C1745" i="2"/>
  <c r="BB1744" i="2"/>
  <c r="AY1744" i="2"/>
  <c r="AC1744" i="2"/>
  <c r="AB1744" i="2"/>
  <c r="AA1744" i="2"/>
  <c r="E1744" i="2"/>
  <c r="D1744" i="2"/>
  <c r="C1744" i="2"/>
  <c r="BB1743" i="2"/>
  <c r="AY1743" i="2"/>
  <c r="AC1743" i="2"/>
  <c r="AB1743" i="2"/>
  <c r="AA1743" i="2"/>
  <c r="E1743" i="2"/>
  <c r="D1743" i="2"/>
  <c r="C1743" i="2"/>
  <c r="BB1742" i="2"/>
  <c r="AY1742" i="2"/>
  <c r="AC1742" i="2"/>
  <c r="AB1742" i="2"/>
  <c r="AA1742" i="2"/>
  <c r="E1742" i="2"/>
  <c r="D1742" i="2"/>
  <c r="C1742" i="2"/>
  <c r="BB1741" i="2"/>
  <c r="AY1741" i="2"/>
  <c r="AC1741" i="2"/>
  <c r="AB1741" i="2"/>
  <c r="AA1741" i="2"/>
  <c r="E1741" i="2"/>
  <c r="D1741" i="2"/>
  <c r="C1741" i="2"/>
  <c r="BB1740" i="2"/>
  <c r="AY1740" i="2"/>
  <c r="AC1740" i="2"/>
  <c r="AB1740" i="2"/>
  <c r="AA1740" i="2"/>
  <c r="E1740" i="2"/>
  <c r="D1740" i="2"/>
  <c r="C1740" i="2"/>
  <c r="BB1739" i="2"/>
  <c r="AY1739" i="2"/>
  <c r="AC1739" i="2"/>
  <c r="AB1739" i="2"/>
  <c r="AA1739" i="2"/>
  <c r="E1739" i="2"/>
  <c r="D1739" i="2"/>
  <c r="C1739" i="2"/>
  <c r="BB1738" i="2"/>
  <c r="AY1738" i="2"/>
  <c r="AC1738" i="2"/>
  <c r="AB1738" i="2"/>
  <c r="AA1738" i="2"/>
  <c r="E1738" i="2"/>
  <c r="D1738" i="2"/>
  <c r="C1738" i="2"/>
  <c r="BB1737" i="2"/>
  <c r="AY1737" i="2"/>
  <c r="AC1737" i="2"/>
  <c r="AB1737" i="2"/>
  <c r="AA1737" i="2"/>
  <c r="E1737" i="2"/>
  <c r="D1737" i="2"/>
  <c r="C1737" i="2"/>
  <c r="BB1736" i="2"/>
  <c r="AY1736" i="2"/>
  <c r="AC1736" i="2"/>
  <c r="AB1736" i="2"/>
  <c r="AA1736" i="2"/>
  <c r="E1736" i="2"/>
  <c r="D1736" i="2"/>
  <c r="C1736" i="2"/>
  <c r="BB1735" i="2"/>
  <c r="AY1735" i="2"/>
  <c r="AC1735" i="2"/>
  <c r="AB1735" i="2"/>
  <c r="AA1735" i="2"/>
  <c r="E1735" i="2"/>
  <c r="D1735" i="2"/>
  <c r="C1735" i="2"/>
  <c r="BB1734" i="2"/>
  <c r="AY1734" i="2"/>
  <c r="AC1734" i="2"/>
  <c r="AB1734" i="2"/>
  <c r="AA1734" i="2"/>
  <c r="E1734" i="2"/>
  <c r="D1734" i="2"/>
  <c r="C1734" i="2"/>
  <c r="BB1733" i="2"/>
  <c r="AY1733" i="2"/>
  <c r="AC1733" i="2"/>
  <c r="AB1733" i="2"/>
  <c r="AA1733" i="2"/>
  <c r="E1733" i="2"/>
  <c r="D1733" i="2"/>
  <c r="C1733" i="2"/>
  <c r="BB1732" i="2"/>
  <c r="AY1732" i="2"/>
  <c r="AC1732" i="2"/>
  <c r="AB1732" i="2"/>
  <c r="AA1732" i="2"/>
  <c r="E1732" i="2"/>
  <c r="D1732" i="2"/>
  <c r="C1732" i="2"/>
  <c r="BB1731" i="2"/>
  <c r="AY1731" i="2"/>
  <c r="AC1731" i="2"/>
  <c r="AB1731" i="2"/>
  <c r="AA1731" i="2"/>
  <c r="E1731" i="2"/>
  <c r="D1731" i="2"/>
  <c r="C1731" i="2"/>
  <c r="BB1730" i="2"/>
  <c r="AY1730" i="2"/>
  <c r="AC1730" i="2"/>
  <c r="AB1730" i="2"/>
  <c r="AA1730" i="2"/>
  <c r="E1730" i="2"/>
  <c r="D1730" i="2"/>
  <c r="C1730" i="2"/>
  <c r="BB1729" i="2"/>
  <c r="AY1729" i="2"/>
  <c r="AC1729" i="2"/>
  <c r="AB1729" i="2"/>
  <c r="AA1729" i="2"/>
  <c r="E1729" i="2"/>
  <c r="D1729" i="2"/>
  <c r="C1729" i="2"/>
  <c r="BB1728" i="2"/>
  <c r="AY1728" i="2"/>
  <c r="AC1728" i="2"/>
  <c r="AB1728" i="2"/>
  <c r="AA1728" i="2"/>
  <c r="E1728" i="2"/>
  <c r="D1728" i="2"/>
  <c r="C1728" i="2"/>
  <c r="BB1727" i="2"/>
  <c r="AY1727" i="2"/>
  <c r="AC1727" i="2"/>
  <c r="AB1727" i="2"/>
  <c r="AA1727" i="2"/>
  <c r="E1727" i="2"/>
  <c r="D1727" i="2"/>
  <c r="C1727" i="2"/>
  <c r="BB1726" i="2"/>
  <c r="AY1726" i="2"/>
  <c r="AC1726" i="2"/>
  <c r="AB1726" i="2"/>
  <c r="AA1726" i="2"/>
  <c r="E1726" i="2"/>
  <c r="D1726" i="2"/>
  <c r="C1726" i="2"/>
  <c r="BB1725" i="2"/>
  <c r="AY1725" i="2"/>
  <c r="AC1725" i="2"/>
  <c r="AB1725" i="2"/>
  <c r="AA1725" i="2"/>
  <c r="E1725" i="2"/>
  <c r="D1725" i="2"/>
  <c r="C1725" i="2"/>
  <c r="BB1724" i="2"/>
  <c r="AY1724" i="2"/>
  <c r="AC1724" i="2"/>
  <c r="AB1724" i="2"/>
  <c r="AA1724" i="2"/>
  <c r="E1724" i="2"/>
  <c r="D1724" i="2"/>
  <c r="C1724" i="2"/>
  <c r="BB1723" i="2"/>
  <c r="AY1723" i="2"/>
  <c r="AC1723" i="2"/>
  <c r="AB1723" i="2"/>
  <c r="AA1723" i="2"/>
  <c r="E1723" i="2"/>
  <c r="D1723" i="2"/>
  <c r="C1723" i="2"/>
  <c r="BB1722" i="2"/>
  <c r="AY1722" i="2"/>
  <c r="AC1722" i="2"/>
  <c r="AB1722" i="2"/>
  <c r="AA1722" i="2"/>
  <c r="E1722" i="2"/>
  <c r="D1722" i="2"/>
  <c r="C1722" i="2"/>
  <c r="BB1721" i="2"/>
  <c r="AY1721" i="2"/>
  <c r="AC1721" i="2"/>
  <c r="AB1721" i="2"/>
  <c r="AA1721" i="2"/>
  <c r="E1721" i="2"/>
  <c r="D1721" i="2"/>
  <c r="C1721" i="2"/>
  <c r="BB1720" i="2"/>
  <c r="AY1720" i="2"/>
  <c r="AC1720" i="2"/>
  <c r="AB1720" i="2"/>
  <c r="AA1720" i="2"/>
  <c r="E1720" i="2"/>
  <c r="D1720" i="2"/>
  <c r="C1720" i="2"/>
  <c r="BB1719" i="2"/>
  <c r="AY1719" i="2"/>
  <c r="AC1719" i="2"/>
  <c r="AB1719" i="2"/>
  <c r="AA1719" i="2"/>
  <c r="E1719" i="2"/>
  <c r="D1719" i="2"/>
  <c r="C1719" i="2"/>
  <c r="BB1718" i="2"/>
  <c r="AY1718" i="2"/>
  <c r="AC1718" i="2"/>
  <c r="AB1718" i="2"/>
  <c r="AA1718" i="2"/>
  <c r="E1718" i="2"/>
  <c r="D1718" i="2"/>
  <c r="C1718" i="2"/>
  <c r="BB1717" i="2"/>
  <c r="AY1717" i="2"/>
  <c r="AC1717" i="2"/>
  <c r="AB1717" i="2"/>
  <c r="AA1717" i="2"/>
  <c r="E1717" i="2"/>
  <c r="D1717" i="2"/>
  <c r="C1717" i="2"/>
  <c r="BB1716" i="2"/>
  <c r="AY1716" i="2"/>
  <c r="AC1716" i="2"/>
  <c r="AB1716" i="2"/>
  <c r="AA1716" i="2"/>
  <c r="E1716" i="2"/>
  <c r="D1716" i="2"/>
  <c r="C1716" i="2"/>
  <c r="BB1715" i="2"/>
  <c r="AY1715" i="2"/>
  <c r="AC1715" i="2"/>
  <c r="AB1715" i="2"/>
  <c r="AA1715" i="2"/>
  <c r="E1715" i="2"/>
  <c r="D1715" i="2"/>
  <c r="C1715" i="2"/>
  <c r="BB1714" i="2"/>
  <c r="AY1714" i="2"/>
  <c r="AC1714" i="2"/>
  <c r="AB1714" i="2"/>
  <c r="AA1714" i="2"/>
  <c r="E1714" i="2"/>
  <c r="D1714" i="2"/>
  <c r="C1714" i="2"/>
  <c r="BB1713" i="2"/>
  <c r="AY1713" i="2"/>
  <c r="AC1713" i="2"/>
  <c r="AB1713" i="2"/>
  <c r="AA1713" i="2"/>
  <c r="E1713" i="2"/>
  <c r="D1713" i="2"/>
  <c r="C1713" i="2"/>
  <c r="BB1712" i="2"/>
  <c r="AY1712" i="2"/>
  <c r="AC1712" i="2"/>
  <c r="AB1712" i="2"/>
  <c r="AA1712" i="2"/>
  <c r="E1712" i="2"/>
  <c r="D1712" i="2"/>
  <c r="C1712" i="2"/>
  <c r="BB1711" i="2"/>
  <c r="AY1711" i="2"/>
  <c r="AC1711" i="2"/>
  <c r="AB1711" i="2"/>
  <c r="AA1711" i="2"/>
  <c r="E1711" i="2"/>
  <c r="D1711" i="2"/>
  <c r="C1711" i="2"/>
  <c r="BB1710" i="2"/>
  <c r="AY1710" i="2"/>
  <c r="AC1710" i="2"/>
  <c r="AB1710" i="2"/>
  <c r="AA1710" i="2"/>
  <c r="E1710" i="2"/>
  <c r="D1710" i="2"/>
  <c r="C1710" i="2"/>
  <c r="BB1709" i="2"/>
  <c r="AY1709" i="2"/>
  <c r="AC1709" i="2"/>
  <c r="AB1709" i="2"/>
  <c r="AA1709" i="2"/>
  <c r="E1709" i="2"/>
  <c r="D1709" i="2"/>
  <c r="C1709" i="2"/>
  <c r="BB1708" i="2"/>
  <c r="AY1708" i="2"/>
  <c r="AC1708" i="2"/>
  <c r="AB1708" i="2"/>
  <c r="AA1708" i="2"/>
  <c r="E1708" i="2"/>
  <c r="D1708" i="2"/>
  <c r="C1708" i="2"/>
  <c r="BB1707" i="2"/>
  <c r="AY1707" i="2"/>
  <c r="AC1707" i="2"/>
  <c r="AB1707" i="2"/>
  <c r="AA1707" i="2"/>
  <c r="E1707" i="2"/>
  <c r="D1707" i="2"/>
  <c r="C1707" i="2"/>
  <c r="BB1706" i="2"/>
  <c r="AY1706" i="2"/>
  <c r="AC1706" i="2"/>
  <c r="AB1706" i="2"/>
  <c r="AA1706" i="2"/>
  <c r="E1706" i="2"/>
  <c r="D1706" i="2"/>
  <c r="C1706" i="2"/>
  <c r="BB1705" i="2"/>
  <c r="AY1705" i="2"/>
  <c r="AC1705" i="2"/>
  <c r="AB1705" i="2"/>
  <c r="AA1705" i="2"/>
  <c r="E1705" i="2"/>
  <c r="D1705" i="2"/>
  <c r="C1705" i="2"/>
  <c r="BB1704" i="2"/>
  <c r="AY1704" i="2"/>
  <c r="AC1704" i="2"/>
  <c r="AB1704" i="2"/>
  <c r="AA1704" i="2"/>
  <c r="E1704" i="2"/>
  <c r="D1704" i="2"/>
  <c r="C1704" i="2"/>
  <c r="BB1703" i="2"/>
  <c r="AY1703" i="2"/>
  <c r="AC1703" i="2"/>
  <c r="AB1703" i="2"/>
  <c r="AA1703" i="2"/>
  <c r="E1703" i="2"/>
  <c r="D1703" i="2"/>
  <c r="C1703" i="2"/>
  <c r="BB1702" i="2"/>
  <c r="AY1702" i="2"/>
  <c r="AC1702" i="2"/>
  <c r="AB1702" i="2"/>
  <c r="AA1702" i="2"/>
  <c r="E1702" i="2"/>
  <c r="D1702" i="2"/>
  <c r="C1702" i="2"/>
  <c r="BB1701" i="2"/>
  <c r="AY1701" i="2"/>
  <c r="AC1701" i="2"/>
  <c r="AB1701" i="2"/>
  <c r="AA1701" i="2"/>
  <c r="E1701" i="2"/>
  <c r="D1701" i="2"/>
  <c r="C1701" i="2"/>
  <c r="BB1700" i="2"/>
  <c r="AY1700" i="2"/>
  <c r="AC1700" i="2"/>
  <c r="AB1700" i="2"/>
  <c r="AA1700" i="2"/>
  <c r="E1700" i="2"/>
  <c r="D1700" i="2"/>
  <c r="C1700" i="2"/>
  <c r="BB1699" i="2"/>
  <c r="AY1699" i="2"/>
  <c r="AC1699" i="2"/>
  <c r="AB1699" i="2"/>
  <c r="AA1699" i="2"/>
  <c r="E1699" i="2"/>
  <c r="D1699" i="2"/>
  <c r="C1699" i="2"/>
  <c r="BB1698" i="2"/>
  <c r="AY1698" i="2"/>
  <c r="AC1698" i="2"/>
  <c r="AB1698" i="2"/>
  <c r="AA1698" i="2"/>
  <c r="E1698" i="2"/>
  <c r="D1698" i="2"/>
  <c r="C1698" i="2"/>
  <c r="BB1697" i="2"/>
  <c r="AY1697" i="2"/>
  <c r="AC1697" i="2"/>
  <c r="AB1697" i="2"/>
  <c r="AA1697" i="2"/>
  <c r="E1697" i="2"/>
  <c r="D1697" i="2"/>
  <c r="C1697" i="2"/>
  <c r="BB1696" i="2"/>
  <c r="AY1696" i="2"/>
  <c r="AC1696" i="2"/>
  <c r="AB1696" i="2"/>
  <c r="AA1696" i="2"/>
  <c r="E1696" i="2"/>
  <c r="D1696" i="2"/>
  <c r="C1696" i="2"/>
  <c r="BB1695" i="2"/>
  <c r="AY1695" i="2"/>
  <c r="AC1695" i="2"/>
  <c r="AB1695" i="2"/>
  <c r="AA1695" i="2"/>
  <c r="E1695" i="2"/>
  <c r="D1695" i="2"/>
  <c r="C1695" i="2"/>
  <c r="BB1694" i="2"/>
  <c r="AY1694" i="2"/>
  <c r="AC1694" i="2"/>
  <c r="AB1694" i="2"/>
  <c r="AA1694" i="2"/>
  <c r="E1694" i="2"/>
  <c r="D1694" i="2"/>
  <c r="C1694" i="2"/>
  <c r="BB1693" i="2"/>
  <c r="AY1693" i="2"/>
  <c r="AC1693" i="2"/>
  <c r="AB1693" i="2"/>
  <c r="AA1693" i="2"/>
  <c r="E1693" i="2"/>
  <c r="D1693" i="2"/>
  <c r="C1693" i="2"/>
  <c r="BB1692" i="2"/>
  <c r="AY1692" i="2"/>
  <c r="AC1692" i="2"/>
  <c r="AB1692" i="2"/>
  <c r="AA1692" i="2"/>
  <c r="E1692" i="2"/>
  <c r="D1692" i="2"/>
  <c r="C1692" i="2"/>
  <c r="BB1691" i="2"/>
  <c r="AY1691" i="2"/>
  <c r="AC1691" i="2"/>
  <c r="AB1691" i="2"/>
  <c r="AA1691" i="2"/>
  <c r="E1691" i="2"/>
  <c r="D1691" i="2"/>
  <c r="C1691" i="2"/>
  <c r="BB1690" i="2"/>
  <c r="AY1690" i="2"/>
  <c r="AC1690" i="2"/>
  <c r="AB1690" i="2"/>
  <c r="AA1690" i="2"/>
  <c r="E1690" i="2"/>
  <c r="D1690" i="2"/>
  <c r="C1690" i="2"/>
  <c r="BB1689" i="2"/>
  <c r="AY1689" i="2"/>
  <c r="AC1689" i="2"/>
  <c r="AB1689" i="2"/>
  <c r="AA1689" i="2"/>
  <c r="E1689" i="2"/>
  <c r="D1689" i="2"/>
  <c r="C1689" i="2"/>
  <c r="BB1688" i="2"/>
  <c r="AY1688" i="2"/>
  <c r="AC1688" i="2"/>
  <c r="AB1688" i="2"/>
  <c r="AA1688" i="2"/>
  <c r="E1688" i="2"/>
  <c r="D1688" i="2"/>
  <c r="C1688" i="2"/>
  <c r="BB1687" i="2"/>
  <c r="AY1687" i="2"/>
  <c r="AC1687" i="2"/>
  <c r="AB1687" i="2"/>
  <c r="AA1687" i="2"/>
  <c r="E1687" i="2"/>
  <c r="D1687" i="2"/>
  <c r="C1687" i="2"/>
  <c r="BB1686" i="2"/>
  <c r="AY1686" i="2"/>
  <c r="AC1686" i="2"/>
  <c r="AB1686" i="2"/>
  <c r="AA1686" i="2"/>
  <c r="E1686" i="2"/>
  <c r="D1686" i="2"/>
  <c r="C1686" i="2"/>
  <c r="BB1685" i="2"/>
  <c r="AY1685" i="2"/>
  <c r="AC1685" i="2"/>
  <c r="AB1685" i="2"/>
  <c r="AA1685" i="2"/>
  <c r="E1685" i="2"/>
  <c r="D1685" i="2"/>
  <c r="C1685" i="2"/>
  <c r="BB1684" i="2"/>
  <c r="AY1684" i="2"/>
  <c r="AC1684" i="2"/>
  <c r="AB1684" i="2"/>
  <c r="AA1684" i="2"/>
  <c r="E1684" i="2"/>
  <c r="D1684" i="2"/>
  <c r="C1684" i="2"/>
  <c r="BB1683" i="2"/>
  <c r="AY1683" i="2"/>
  <c r="AC1683" i="2"/>
  <c r="AB1683" i="2"/>
  <c r="AA1683" i="2"/>
  <c r="E1683" i="2"/>
  <c r="D1683" i="2"/>
  <c r="C1683" i="2"/>
  <c r="BB1682" i="2"/>
  <c r="AY1682" i="2"/>
  <c r="AC1682" i="2"/>
  <c r="AB1682" i="2"/>
  <c r="AA1682" i="2"/>
  <c r="E1682" i="2"/>
  <c r="D1682" i="2"/>
  <c r="C1682" i="2"/>
  <c r="BB1681" i="2"/>
  <c r="AY1681" i="2"/>
  <c r="AC1681" i="2"/>
  <c r="AB1681" i="2"/>
  <c r="AA1681" i="2"/>
  <c r="E1681" i="2"/>
  <c r="D1681" i="2"/>
  <c r="C1681" i="2"/>
  <c r="BB1680" i="2"/>
  <c r="AY1680" i="2"/>
  <c r="AC1680" i="2"/>
  <c r="AB1680" i="2"/>
  <c r="AA1680" i="2"/>
  <c r="E1680" i="2"/>
  <c r="D1680" i="2"/>
  <c r="C1680" i="2"/>
  <c r="BB1679" i="2"/>
  <c r="AY1679" i="2"/>
  <c r="AC1679" i="2"/>
  <c r="AB1679" i="2"/>
  <c r="AA1679" i="2"/>
  <c r="E1679" i="2"/>
  <c r="D1679" i="2"/>
  <c r="C1679" i="2"/>
  <c r="BB1678" i="2"/>
  <c r="AY1678" i="2"/>
  <c r="AC1678" i="2"/>
  <c r="AB1678" i="2"/>
  <c r="AA1678" i="2"/>
  <c r="E1678" i="2"/>
  <c r="D1678" i="2"/>
  <c r="C1678" i="2"/>
  <c r="BB1677" i="2"/>
  <c r="AY1677" i="2"/>
  <c r="AC1677" i="2"/>
  <c r="AB1677" i="2"/>
  <c r="AA1677" i="2"/>
  <c r="E1677" i="2"/>
  <c r="D1677" i="2"/>
  <c r="C1677" i="2"/>
  <c r="BB1676" i="2"/>
  <c r="AY1676" i="2"/>
  <c r="AC1676" i="2"/>
  <c r="AB1676" i="2"/>
  <c r="AA1676" i="2"/>
  <c r="E1676" i="2"/>
  <c r="D1676" i="2"/>
  <c r="C1676" i="2"/>
  <c r="BB1675" i="2"/>
  <c r="AY1675" i="2"/>
  <c r="AC1675" i="2"/>
  <c r="AB1675" i="2"/>
  <c r="AA1675" i="2"/>
  <c r="E1675" i="2"/>
  <c r="D1675" i="2"/>
  <c r="C1675" i="2"/>
  <c r="BB1674" i="2"/>
  <c r="AY1674" i="2"/>
  <c r="AC1674" i="2"/>
  <c r="AB1674" i="2"/>
  <c r="AA1674" i="2"/>
  <c r="E1674" i="2"/>
  <c r="D1674" i="2"/>
  <c r="C1674" i="2"/>
  <c r="BB1673" i="2"/>
  <c r="AY1673" i="2"/>
  <c r="AC1673" i="2"/>
  <c r="AB1673" i="2"/>
  <c r="AA1673" i="2"/>
  <c r="E1673" i="2"/>
  <c r="D1673" i="2"/>
  <c r="C1673" i="2"/>
  <c r="BB1672" i="2"/>
  <c r="AY1672" i="2"/>
  <c r="AC1672" i="2"/>
  <c r="AB1672" i="2"/>
  <c r="AA1672" i="2"/>
  <c r="E1672" i="2"/>
  <c r="D1672" i="2"/>
  <c r="C1672" i="2"/>
  <c r="BB1671" i="2"/>
  <c r="AY1671" i="2"/>
  <c r="AC1671" i="2"/>
  <c r="AB1671" i="2"/>
  <c r="AA1671" i="2"/>
  <c r="E1671" i="2"/>
  <c r="D1671" i="2"/>
  <c r="C1671" i="2"/>
  <c r="BB1670" i="2"/>
  <c r="AY1670" i="2"/>
  <c r="AC1670" i="2"/>
  <c r="AB1670" i="2"/>
  <c r="AA1670" i="2"/>
  <c r="E1670" i="2"/>
  <c r="D1670" i="2"/>
  <c r="C1670" i="2"/>
  <c r="BB1669" i="2"/>
  <c r="AY1669" i="2"/>
  <c r="AC1669" i="2"/>
  <c r="AB1669" i="2"/>
  <c r="AA1669" i="2"/>
  <c r="E1669" i="2"/>
  <c r="D1669" i="2"/>
  <c r="C1669" i="2"/>
  <c r="BB1668" i="2"/>
  <c r="AY1668" i="2"/>
  <c r="AC1668" i="2"/>
  <c r="AB1668" i="2"/>
  <c r="AA1668" i="2"/>
  <c r="E1668" i="2"/>
  <c r="D1668" i="2"/>
  <c r="C1668" i="2"/>
  <c r="BB1667" i="2"/>
  <c r="AY1667" i="2"/>
  <c r="AC1667" i="2"/>
  <c r="AB1667" i="2"/>
  <c r="AA1667" i="2"/>
  <c r="E1667" i="2"/>
  <c r="D1667" i="2"/>
  <c r="C1667" i="2"/>
  <c r="BB1666" i="2"/>
  <c r="AY1666" i="2"/>
  <c r="AC1666" i="2"/>
  <c r="AB1666" i="2"/>
  <c r="AA1666" i="2"/>
  <c r="E1666" i="2"/>
  <c r="D1666" i="2"/>
  <c r="C1666" i="2"/>
  <c r="BB1665" i="2"/>
  <c r="AY1665" i="2"/>
  <c r="AC1665" i="2"/>
  <c r="AB1665" i="2"/>
  <c r="AA1665" i="2"/>
  <c r="E1665" i="2"/>
  <c r="D1665" i="2"/>
  <c r="C1665" i="2"/>
  <c r="BB1664" i="2"/>
  <c r="AY1664" i="2"/>
  <c r="AC1664" i="2"/>
  <c r="AB1664" i="2"/>
  <c r="AA1664" i="2"/>
  <c r="E1664" i="2"/>
  <c r="D1664" i="2"/>
  <c r="C1664" i="2"/>
  <c r="BB1663" i="2"/>
  <c r="AY1663" i="2"/>
  <c r="AC1663" i="2"/>
  <c r="AB1663" i="2"/>
  <c r="AA1663" i="2"/>
  <c r="E1663" i="2"/>
  <c r="D1663" i="2"/>
  <c r="C1663" i="2"/>
  <c r="BB1662" i="2"/>
  <c r="AY1662" i="2"/>
  <c r="AC1662" i="2"/>
  <c r="AB1662" i="2"/>
  <c r="AA1662" i="2"/>
  <c r="E1662" i="2"/>
  <c r="D1662" i="2"/>
  <c r="C1662" i="2"/>
  <c r="BB1661" i="2"/>
  <c r="AY1661" i="2"/>
  <c r="AC1661" i="2"/>
  <c r="AB1661" i="2"/>
  <c r="AA1661" i="2"/>
  <c r="E1661" i="2"/>
  <c r="D1661" i="2"/>
  <c r="C1661" i="2"/>
  <c r="BB1660" i="2"/>
  <c r="AY1660" i="2"/>
  <c r="AC1660" i="2"/>
  <c r="AB1660" i="2"/>
  <c r="AA1660" i="2"/>
  <c r="E1660" i="2"/>
  <c r="D1660" i="2"/>
  <c r="C1660" i="2"/>
  <c r="BB1659" i="2"/>
  <c r="AY1659" i="2"/>
  <c r="AC1659" i="2"/>
  <c r="AB1659" i="2"/>
  <c r="AA1659" i="2"/>
  <c r="E1659" i="2"/>
  <c r="D1659" i="2"/>
  <c r="C1659" i="2"/>
  <c r="BB1658" i="2"/>
  <c r="AY1658" i="2"/>
  <c r="AC1658" i="2"/>
  <c r="AB1658" i="2"/>
  <c r="AA1658" i="2"/>
  <c r="E1658" i="2"/>
  <c r="D1658" i="2"/>
  <c r="C1658" i="2"/>
  <c r="BB1657" i="2"/>
  <c r="AY1657" i="2"/>
  <c r="AC1657" i="2"/>
  <c r="AB1657" i="2"/>
  <c r="AA1657" i="2"/>
  <c r="E1657" i="2"/>
  <c r="D1657" i="2"/>
  <c r="C1657" i="2"/>
  <c r="BB1656" i="2"/>
  <c r="AY1656" i="2"/>
  <c r="AC1656" i="2"/>
  <c r="AB1656" i="2"/>
  <c r="AA1656" i="2"/>
  <c r="E1656" i="2"/>
  <c r="D1656" i="2"/>
  <c r="C1656" i="2"/>
  <c r="BB1655" i="2"/>
  <c r="AY1655" i="2"/>
  <c r="AC1655" i="2"/>
  <c r="AB1655" i="2"/>
  <c r="AA1655" i="2"/>
  <c r="E1655" i="2"/>
  <c r="D1655" i="2"/>
  <c r="C1655" i="2"/>
  <c r="BB1654" i="2"/>
  <c r="AY1654" i="2"/>
  <c r="AC1654" i="2"/>
  <c r="AB1654" i="2"/>
  <c r="AA1654" i="2"/>
  <c r="E1654" i="2"/>
  <c r="D1654" i="2"/>
  <c r="C1654" i="2"/>
  <c r="BB1653" i="2"/>
  <c r="AY1653" i="2"/>
  <c r="AC1653" i="2"/>
  <c r="AB1653" i="2"/>
  <c r="AA1653" i="2"/>
  <c r="E1653" i="2"/>
  <c r="D1653" i="2"/>
  <c r="C1653" i="2"/>
  <c r="BB1652" i="2"/>
  <c r="AY1652" i="2"/>
  <c r="AC1652" i="2"/>
  <c r="AB1652" i="2"/>
  <c r="AA1652" i="2"/>
  <c r="E1652" i="2"/>
  <c r="D1652" i="2"/>
  <c r="C1652" i="2"/>
  <c r="BB1651" i="2"/>
  <c r="AY1651" i="2"/>
  <c r="AC1651" i="2"/>
  <c r="AB1651" i="2"/>
  <c r="AA1651" i="2"/>
  <c r="E1651" i="2"/>
  <c r="D1651" i="2"/>
  <c r="C1651" i="2"/>
  <c r="BB1650" i="2"/>
  <c r="AY1650" i="2"/>
  <c r="AC1650" i="2"/>
  <c r="AB1650" i="2"/>
  <c r="AA1650" i="2"/>
  <c r="E1650" i="2"/>
  <c r="D1650" i="2"/>
  <c r="C1650" i="2"/>
  <c r="BB1649" i="2"/>
  <c r="AY1649" i="2"/>
  <c r="AC1649" i="2"/>
  <c r="AB1649" i="2"/>
  <c r="AA1649" i="2"/>
  <c r="E1649" i="2"/>
  <c r="D1649" i="2"/>
  <c r="C1649" i="2"/>
  <c r="BB1648" i="2"/>
  <c r="AY1648" i="2"/>
  <c r="AC1648" i="2"/>
  <c r="AB1648" i="2"/>
  <c r="AA1648" i="2"/>
  <c r="E1648" i="2"/>
  <c r="D1648" i="2"/>
  <c r="C1648" i="2"/>
  <c r="BB1647" i="2"/>
  <c r="AY1647" i="2"/>
  <c r="AC1647" i="2"/>
  <c r="AB1647" i="2"/>
  <c r="AA1647" i="2"/>
  <c r="E1647" i="2"/>
  <c r="D1647" i="2"/>
  <c r="C1647" i="2"/>
  <c r="BB1646" i="2"/>
  <c r="AY1646" i="2"/>
  <c r="AC1646" i="2"/>
  <c r="AB1646" i="2"/>
  <c r="AA1646" i="2"/>
  <c r="E1646" i="2"/>
  <c r="D1646" i="2"/>
  <c r="C1646" i="2"/>
  <c r="BB1645" i="2"/>
  <c r="AY1645" i="2"/>
  <c r="AC1645" i="2"/>
  <c r="AB1645" i="2"/>
  <c r="AA1645" i="2"/>
  <c r="E1645" i="2"/>
  <c r="D1645" i="2"/>
  <c r="C1645" i="2"/>
  <c r="BB1644" i="2"/>
  <c r="AY1644" i="2"/>
  <c r="AC1644" i="2"/>
  <c r="AB1644" i="2"/>
  <c r="AA1644" i="2"/>
  <c r="E1644" i="2"/>
  <c r="D1644" i="2"/>
  <c r="C1644" i="2"/>
  <c r="BB1643" i="2"/>
  <c r="AY1643" i="2"/>
  <c r="AC1643" i="2"/>
  <c r="AB1643" i="2"/>
  <c r="AA1643" i="2"/>
  <c r="E1643" i="2"/>
  <c r="D1643" i="2"/>
  <c r="C1643" i="2"/>
  <c r="BB1642" i="2"/>
  <c r="AY1642" i="2"/>
  <c r="AC1642" i="2"/>
  <c r="AB1642" i="2"/>
  <c r="AA1642" i="2"/>
  <c r="E1642" i="2"/>
  <c r="D1642" i="2"/>
  <c r="C1642" i="2"/>
  <c r="BB1641" i="2"/>
  <c r="AY1641" i="2"/>
  <c r="AC1641" i="2"/>
  <c r="AB1641" i="2"/>
  <c r="AA1641" i="2"/>
  <c r="E1641" i="2"/>
  <c r="D1641" i="2"/>
  <c r="C1641" i="2"/>
  <c r="BB1640" i="2"/>
  <c r="AY1640" i="2"/>
  <c r="AC1640" i="2"/>
  <c r="AB1640" i="2"/>
  <c r="AA1640" i="2"/>
  <c r="E1640" i="2"/>
  <c r="D1640" i="2"/>
  <c r="C1640" i="2"/>
  <c r="BB1639" i="2"/>
  <c r="AY1639" i="2"/>
  <c r="AC1639" i="2"/>
  <c r="AB1639" i="2"/>
  <c r="AA1639" i="2"/>
  <c r="E1639" i="2"/>
  <c r="D1639" i="2"/>
  <c r="C1639" i="2"/>
  <c r="BB1638" i="2"/>
  <c r="AY1638" i="2"/>
  <c r="AC1638" i="2"/>
  <c r="AB1638" i="2"/>
  <c r="AA1638" i="2"/>
  <c r="E1638" i="2"/>
  <c r="D1638" i="2"/>
  <c r="C1638" i="2"/>
  <c r="BB1637" i="2"/>
  <c r="AY1637" i="2"/>
  <c r="AC1637" i="2"/>
  <c r="AB1637" i="2"/>
  <c r="AA1637" i="2"/>
  <c r="E1637" i="2"/>
  <c r="D1637" i="2"/>
  <c r="C1637" i="2"/>
  <c r="BB1636" i="2"/>
  <c r="AY1636" i="2"/>
  <c r="AC1636" i="2"/>
  <c r="AB1636" i="2"/>
  <c r="AA1636" i="2"/>
  <c r="E1636" i="2"/>
  <c r="D1636" i="2"/>
  <c r="C1636" i="2"/>
  <c r="BB1635" i="2"/>
  <c r="AY1635" i="2"/>
  <c r="AC1635" i="2"/>
  <c r="AB1635" i="2"/>
  <c r="AA1635" i="2"/>
  <c r="E1635" i="2"/>
  <c r="D1635" i="2"/>
  <c r="C1635" i="2"/>
  <c r="BB1634" i="2"/>
  <c r="AY1634" i="2"/>
  <c r="AC1634" i="2"/>
  <c r="AB1634" i="2"/>
  <c r="AA1634" i="2"/>
  <c r="E1634" i="2"/>
  <c r="D1634" i="2"/>
  <c r="C1634" i="2"/>
  <c r="BB1633" i="2"/>
  <c r="AY1633" i="2"/>
  <c r="AC1633" i="2"/>
  <c r="AB1633" i="2"/>
  <c r="AA1633" i="2"/>
  <c r="E1633" i="2"/>
  <c r="D1633" i="2"/>
  <c r="C1633" i="2"/>
  <c r="BB1632" i="2"/>
  <c r="AY1632" i="2"/>
  <c r="AC1632" i="2"/>
  <c r="AB1632" i="2"/>
  <c r="AA1632" i="2"/>
  <c r="E1632" i="2"/>
  <c r="D1632" i="2"/>
  <c r="C1632" i="2"/>
  <c r="BB1631" i="2"/>
  <c r="AY1631" i="2"/>
  <c r="AC1631" i="2"/>
  <c r="AB1631" i="2"/>
  <c r="AA1631" i="2"/>
  <c r="E1631" i="2"/>
  <c r="D1631" i="2"/>
  <c r="C1631" i="2"/>
  <c r="BB1630" i="2"/>
  <c r="AY1630" i="2"/>
  <c r="AC1630" i="2"/>
  <c r="AB1630" i="2"/>
  <c r="AA1630" i="2"/>
  <c r="E1630" i="2"/>
  <c r="D1630" i="2"/>
  <c r="C1630" i="2"/>
  <c r="BB1629" i="2"/>
  <c r="AY1629" i="2"/>
  <c r="AC1629" i="2"/>
  <c r="AB1629" i="2"/>
  <c r="AA1629" i="2"/>
  <c r="E1629" i="2"/>
  <c r="D1629" i="2"/>
  <c r="C1629" i="2"/>
  <c r="BB1628" i="2"/>
  <c r="AY1628" i="2"/>
  <c r="AC1628" i="2"/>
  <c r="AB1628" i="2"/>
  <c r="AA1628" i="2"/>
  <c r="E1628" i="2"/>
  <c r="D1628" i="2"/>
  <c r="C1628" i="2"/>
  <c r="BB1627" i="2"/>
  <c r="AY1627" i="2"/>
  <c r="AC1627" i="2"/>
  <c r="AB1627" i="2"/>
  <c r="AA1627" i="2"/>
  <c r="E1627" i="2"/>
  <c r="D1627" i="2"/>
  <c r="C1627" i="2"/>
  <c r="BB1626" i="2"/>
  <c r="AY1626" i="2"/>
  <c r="AC1626" i="2"/>
  <c r="AB1626" i="2"/>
  <c r="AA1626" i="2"/>
  <c r="E1626" i="2"/>
  <c r="D1626" i="2"/>
  <c r="C1626" i="2"/>
  <c r="BB1625" i="2"/>
  <c r="AY1625" i="2"/>
  <c r="AC1625" i="2"/>
  <c r="AB1625" i="2"/>
  <c r="AA1625" i="2"/>
  <c r="E1625" i="2"/>
  <c r="D1625" i="2"/>
  <c r="C1625" i="2"/>
  <c r="BB1624" i="2"/>
  <c r="AY1624" i="2"/>
  <c r="AC1624" i="2"/>
  <c r="AB1624" i="2"/>
  <c r="AA1624" i="2"/>
  <c r="E1624" i="2"/>
  <c r="D1624" i="2"/>
  <c r="C1624" i="2"/>
  <c r="BB1623" i="2"/>
  <c r="AY1623" i="2"/>
  <c r="AC1623" i="2"/>
  <c r="AB1623" i="2"/>
  <c r="AA1623" i="2"/>
  <c r="E1623" i="2"/>
  <c r="D1623" i="2"/>
  <c r="C1623" i="2"/>
  <c r="BB1622" i="2"/>
  <c r="AY1622" i="2"/>
  <c r="AC1622" i="2"/>
  <c r="AB1622" i="2"/>
  <c r="AA1622" i="2"/>
  <c r="E1622" i="2"/>
  <c r="D1622" i="2"/>
  <c r="C1622" i="2"/>
  <c r="BB1621" i="2"/>
  <c r="AY1621" i="2"/>
  <c r="AC1621" i="2"/>
  <c r="AB1621" i="2"/>
  <c r="AA1621" i="2"/>
  <c r="E1621" i="2"/>
  <c r="D1621" i="2"/>
  <c r="C1621" i="2"/>
  <c r="BB1620" i="2"/>
  <c r="AY1620" i="2"/>
  <c r="AC1620" i="2"/>
  <c r="AB1620" i="2"/>
  <c r="AA1620" i="2"/>
  <c r="E1620" i="2"/>
  <c r="D1620" i="2"/>
  <c r="C1620" i="2"/>
  <c r="BB1619" i="2"/>
  <c r="AY1619" i="2"/>
  <c r="AC1619" i="2"/>
  <c r="AB1619" i="2"/>
  <c r="AA1619" i="2"/>
  <c r="E1619" i="2"/>
  <c r="D1619" i="2"/>
  <c r="C1619" i="2"/>
  <c r="BB1618" i="2"/>
  <c r="AY1618" i="2"/>
  <c r="AC1618" i="2"/>
  <c r="AB1618" i="2"/>
  <c r="AA1618" i="2"/>
  <c r="E1618" i="2"/>
  <c r="D1618" i="2"/>
  <c r="C1618" i="2"/>
  <c r="BB1617" i="2"/>
  <c r="AY1617" i="2"/>
  <c r="AC1617" i="2"/>
  <c r="AB1617" i="2"/>
  <c r="AA1617" i="2"/>
  <c r="E1617" i="2"/>
  <c r="D1617" i="2"/>
  <c r="C1617" i="2"/>
  <c r="BB1616" i="2"/>
  <c r="AY1616" i="2"/>
  <c r="AC1616" i="2"/>
  <c r="AB1616" i="2"/>
  <c r="AA1616" i="2"/>
  <c r="E1616" i="2"/>
  <c r="D1616" i="2"/>
  <c r="C1616" i="2"/>
  <c r="BB1615" i="2"/>
  <c r="AY1615" i="2"/>
  <c r="AC1615" i="2"/>
  <c r="AB1615" i="2"/>
  <c r="AA1615" i="2"/>
  <c r="E1615" i="2"/>
  <c r="D1615" i="2"/>
  <c r="C1615" i="2"/>
  <c r="BB1614" i="2"/>
  <c r="AY1614" i="2"/>
  <c r="AC1614" i="2"/>
  <c r="AB1614" i="2"/>
  <c r="AA1614" i="2"/>
  <c r="E1614" i="2"/>
  <c r="D1614" i="2"/>
  <c r="C1614" i="2"/>
  <c r="BB1613" i="2"/>
  <c r="AY1613" i="2"/>
  <c r="AC1613" i="2"/>
  <c r="AB1613" i="2"/>
  <c r="AA1613" i="2"/>
  <c r="E1613" i="2"/>
  <c r="D1613" i="2"/>
  <c r="C1613" i="2"/>
  <c r="BB1612" i="2"/>
  <c r="AY1612" i="2"/>
  <c r="AC1612" i="2"/>
  <c r="AB1612" i="2"/>
  <c r="AA1612" i="2"/>
  <c r="E1612" i="2"/>
  <c r="D1612" i="2"/>
  <c r="C1612" i="2"/>
  <c r="BB1611" i="2"/>
  <c r="AY1611" i="2"/>
  <c r="AC1611" i="2"/>
  <c r="AB1611" i="2"/>
  <c r="AA1611" i="2"/>
  <c r="E1611" i="2"/>
  <c r="D1611" i="2"/>
  <c r="C1611" i="2"/>
  <c r="BB1610" i="2"/>
  <c r="AY1610" i="2"/>
  <c r="AC1610" i="2"/>
  <c r="AB1610" i="2"/>
  <c r="AA1610" i="2"/>
  <c r="E1610" i="2"/>
  <c r="D1610" i="2"/>
  <c r="C1610" i="2"/>
  <c r="BB1609" i="2"/>
  <c r="AY1609" i="2"/>
  <c r="AC1609" i="2"/>
  <c r="AB1609" i="2"/>
  <c r="AA1609" i="2"/>
  <c r="E1609" i="2"/>
  <c r="D1609" i="2"/>
  <c r="C1609" i="2"/>
  <c r="BB1608" i="2"/>
  <c r="AY1608" i="2"/>
  <c r="AC1608" i="2"/>
  <c r="AB1608" i="2"/>
  <c r="AA1608" i="2"/>
  <c r="E1608" i="2"/>
  <c r="D1608" i="2"/>
  <c r="C1608" i="2"/>
  <c r="BB1607" i="2"/>
  <c r="AY1607" i="2"/>
  <c r="AC1607" i="2"/>
  <c r="AB1607" i="2"/>
  <c r="AA1607" i="2"/>
  <c r="E1607" i="2"/>
  <c r="D1607" i="2"/>
  <c r="C1607" i="2"/>
  <c r="BB1606" i="2"/>
  <c r="AY1606" i="2"/>
  <c r="AC1606" i="2"/>
  <c r="AB1606" i="2"/>
  <c r="AA1606" i="2"/>
  <c r="E1606" i="2"/>
  <c r="D1606" i="2"/>
  <c r="C1606" i="2"/>
  <c r="BB1605" i="2"/>
  <c r="AY1605" i="2"/>
  <c r="AC1605" i="2"/>
  <c r="AB1605" i="2"/>
  <c r="AA1605" i="2"/>
  <c r="E1605" i="2"/>
  <c r="D1605" i="2"/>
  <c r="C1605" i="2"/>
  <c r="BB1604" i="2"/>
  <c r="AY1604" i="2"/>
  <c r="AC1604" i="2"/>
  <c r="AB1604" i="2"/>
  <c r="AA1604" i="2"/>
  <c r="E1604" i="2"/>
  <c r="D1604" i="2"/>
  <c r="C1604" i="2"/>
  <c r="BB1603" i="2"/>
  <c r="AY1603" i="2"/>
  <c r="AC1603" i="2"/>
  <c r="AB1603" i="2"/>
  <c r="AA1603" i="2"/>
  <c r="E1603" i="2"/>
  <c r="D1603" i="2"/>
  <c r="C1603" i="2"/>
  <c r="BB1602" i="2"/>
  <c r="AY1602" i="2"/>
  <c r="AC1602" i="2"/>
  <c r="AB1602" i="2"/>
  <c r="AA1602" i="2"/>
  <c r="E1602" i="2"/>
  <c r="D1602" i="2"/>
  <c r="C1602" i="2"/>
  <c r="BB1601" i="2"/>
  <c r="AY1601" i="2"/>
  <c r="AC1601" i="2"/>
  <c r="AB1601" i="2"/>
  <c r="AA1601" i="2"/>
  <c r="E1601" i="2"/>
  <c r="D1601" i="2"/>
  <c r="C1601" i="2"/>
  <c r="BB1600" i="2"/>
  <c r="AY1600" i="2"/>
  <c r="AC1600" i="2"/>
  <c r="AB1600" i="2"/>
  <c r="AA1600" i="2"/>
  <c r="E1600" i="2"/>
  <c r="D1600" i="2"/>
  <c r="C1600" i="2"/>
  <c r="BB1599" i="2"/>
  <c r="AY1599" i="2"/>
  <c r="AC1599" i="2"/>
  <c r="AB1599" i="2"/>
  <c r="AA1599" i="2"/>
  <c r="E1599" i="2"/>
  <c r="D1599" i="2"/>
  <c r="C1599" i="2"/>
  <c r="BB1598" i="2"/>
  <c r="AY1598" i="2"/>
  <c r="AC1598" i="2"/>
  <c r="AB1598" i="2"/>
  <c r="AA1598" i="2"/>
  <c r="E1598" i="2"/>
  <c r="D1598" i="2"/>
  <c r="C1598" i="2"/>
  <c r="BB1597" i="2"/>
  <c r="AY1597" i="2"/>
  <c r="AC1597" i="2"/>
  <c r="AB1597" i="2"/>
  <c r="AA1597" i="2"/>
  <c r="E1597" i="2"/>
  <c r="D1597" i="2"/>
  <c r="C1597" i="2"/>
  <c r="BB1596" i="2"/>
  <c r="AY1596" i="2"/>
  <c r="AC1596" i="2"/>
  <c r="AB1596" i="2"/>
  <c r="AA1596" i="2"/>
  <c r="E1596" i="2"/>
  <c r="D1596" i="2"/>
  <c r="C1596" i="2"/>
  <c r="BB1595" i="2"/>
  <c r="AY1595" i="2"/>
  <c r="AC1595" i="2"/>
  <c r="AB1595" i="2"/>
  <c r="AA1595" i="2"/>
  <c r="E1595" i="2"/>
  <c r="D1595" i="2"/>
  <c r="C1595" i="2"/>
  <c r="BB1594" i="2"/>
  <c r="AY1594" i="2"/>
  <c r="AC1594" i="2"/>
  <c r="AB1594" i="2"/>
  <c r="AA1594" i="2"/>
  <c r="E1594" i="2"/>
  <c r="D1594" i="2"/>
  <c r="C1594" i="2"/>
  <c r="BB1593" i="2"/>
  <c r="AY1593" i="2"/>
  <c r="AC1593" i="2"/>
  <c r="AB1593" i="2"/>
  <c r="AA1593" i="2"/>
  <c r="E1593" i="2"/>
  <c r="D1593" i="2"/>
  <c r="C1593" i="2"/>
  <c r="BB1592" i="2"/>
  <c r="AY1592" i="2"/>
  <c r="AC1592" i="2"/>
  <c r="AB1592" i="2"/>
  <c r="AA1592" i="2"/>
  <c r="E1592" i="2"/>
  <c r="D1592" i="2"/>
  <c r="C1592" i="2"/>
  <c r="BB1591" i="2"/>
  <c r="AY1591" i="2"/>
  <c r="AC1591" i="2"/>
  <c r="AB1591" i="2"/>
  <c r="AA1591" i="2"/>
  <c r="E1591" i="2"/>
  <c r="D1591" i="2"/>
  <c r="C1591" i="2"/>
  <c r="BB1590" i="2"/>
  <c r="AY1590" i="2"/>
  <c r="AC1590" i="2"/>
  <c r="AB1590" i="2"/>
  <c r="AA1590" i="2"/>
  <c r="E1590" i="2"/>
  <c r="D1590" i="2"/>
  <c r="C1590" i="2"/>
  <c r="BB1589" i="2"/>
  <c r="AY1589" i="2"/>
  <c r="AC1589" i="2"/>
  <c r="AB1589" i="2"/>
  <c r="AA1589" i="2"/>
  <c r="E1589" i="2"/>
  <c r="D1589" i="2"/>
  <c r="C1589" i="2"/>
  <c r="BB1588" i="2"/>
  <c r="AY1588" i="2"/>
  <c r="AC1588" i="2"/>
  <c r="AB1588" i="2"/>
  <c r="AA1588" i="2"/>
  <c r="E1588" i="2"/>
  <c r="D1588" i="2"/>
  <c r="C1588" i="2"/>
  <c r="BB1587" i="2"/>
  <c r="AY1587" i="2"/>
  <c r="AC1587" i="2"/>
  <c r="AB1587" i="2"/>
  <c r="AA1587" i="2"/>
  <c r="E1587" i="2"/>
  <c r="D1587" i="2"/>
  <c r="C1587" i="2"/>
  <c r="BB1586" i="2"/>
  <c r="AY1586" i="2"/>
  <c r="AC1586" i="2"/>
  <c r="AB1586" i="2"/>
  <c r="AA1586" i="2"/>
  <c r="E1586" i="2"/>
  <c r="D1586" i="2"/>
  <c r="C1586" i="2"/>
  <c r="BB1585" i="2"/>
  <c r="AY1585" i="2"/>
  <c r="AC1585" i="2"/>
  <c r="AB1585" i="2"/>
  <c r="AA1585" i="2"/>
  <c r="E1585" i="2"/>
  <c r="D1585" i="2"/>
  <c r="C1585" i="2"/>
  <c r="BB1584" i="2"/>
  <c r="AY1584" i="2"/>
  <c r="AC1584" i="2"/>
  <c r="AB1584" i="2"/>
  <c r="AA1584" i="2"/>
  <c r="E1584" i="2"/>
  <c r="D1584" i="2"/>
  <c r="C1584" i="2"/>
  <c r="BB1583" i="2"/>
  <c r="AY1583" i="2"/>
  <c r="AC1583" i="2"/>
  <c r="AB1583" i="2"/>
  <c r="AA1583" i="2"/>
  <c r="E1583" i="2"/>
  <c r="D1583" i="2"/>
  <c r="C1583" i="2"/>
  <c r="BB1582" i="2"/>
  <c r="AY1582" i="2"/>
  <c r="AC1582" i="2"/>
  <c r="AB1582" i="2"/>
  <c r="AA1582" i="2"/>
  <c r="E1582" i="2"/>
  <c r="D1582" i="2"/>
  <c r="C1582" i="2"/>
  <c r="BB1581" i="2"/>
  <c r="AY1581" i="2"/>
  <c r="AC1581" i="2"/>
  <c r="AB1581" i="2"/>
  <c r="AA1581" i="2"/>
  <c r="E1581" i="2"/>
  <c r="D1581" i="2"/>
  <c r="C1581" i="2"/>
  <c r="BB1580" i="2"/>
  <c r="AY1580" i="2"/>
  <c r="AC1580" i="2"/>
  <c r="AB1580" i="2"/>
  <c r="AA1580" i="2"/>
  <c r="E1580" i="2"/>
  <c r="D1580" i="2"/>
  <c r="C1580" i="2"/>
  <c r="BB1579" i="2"/>
  <c r="AY1579" i="2"/>
  <c r="AC1579" i="2"/>
  <c r="AB1579" i="2"/>
  <c r="AA1579" i="2"/>
  <c r="E1579" i="2"/>
  <c r="D1579" i="2"/>
  <c r="C1579" i="2"/>
  <c r="BB1578" i="2"/>
  <c r="AY1578" i="2"/>
  <c r="AC1578" i="2"/>
  <c r="AB1578" i="2"/>
  <c r="AA1578" i="2"/>
  <c r="E1578" i="2"/>
  <c r="D1578" i="2"/>
  <c r="C1578" i="2"/>
  <c r="BB1577" i="2"/>
  <c r="AY1577" i="2"/>
  <c r="AC1577" i="2"/>
  <c r="AB1577" i="2"/>
  <c r="AA1577" i="2"/>
  <c r="E1577" i="2"/>
  <c r="D1577" i="2"/>
  <c r="C1577" i="2"/>
  <c r="BB1576" i="2"/>
  <c r="AY1576" i="2"/>
  <c r="AC1576" i="2"/>
  <c r="AB1576" i="2"/>
  <c r="AA1576" i="2"/>
  <c r="E1576" i="2"/>
  <c r="D1576" i="2"/>
  <c r="C1576" i="2"/>
  <c r="BB1575" i="2"/>
  <c r="AY1575" i="2"/>
  <c r="AC1575" i="2"/>
  <c r="AB1575" i="2"/>
  <c r="AA1575" i="2"/>
  <c r="E1575" i="2"/>
  <c r="D1575" i="2"/>
  <c r="C1575" i="2"/>
  <c r="BB1574" i="2"/>
  <c r="AY1574" i="2"/>
  <c r="AC1574" i="2"/>
  <c r="AB1574" i="2"/>
  <c r="AA1574" i="2"/>
  <c r="E1574" i="2"/>
  <c r="D1574" i="2"/>
  <c r="C1574" i="2"/>
  <c r="BB1573" i="2"/>
  <c r="AY1573" i="2"/>
  <c r="AC1573" i="2"/>
  <c r="AB1573" i="2"/>
  <c r="AA1573" i="2"/>
  <c r="E1573" i="2"/>
  <c r="D1573" i="2"/>
  <c r="C1573" i="2"/>
  <c r="BB1572" i="2"/>
  <c r="AY1572" i="2"/>
  <c r="AC1572" i="2"/>
  <c r="AB1572" i="2"/>
  <c r="AA1572" i="2"/>
  <c r="E1572" i="2"/>
  <c r="D1572" i="2"/>
  <c r="C1572" i="2"/>
  <c r="BB1571" i="2"/>
  <c r="AY1571" i="2"/>
  <c r="AC1571" i="2"/>
  <c r="AB1571" i="2"/>
  <c r="AA1571" i="2"/>
  <c r="E1571" i="2"/>
  <c r="D1571" i="2"/>
  <c r="C1571" i="2"/>
  <c r="BB1570" i="2"/>
  <c r="AY1570" i="2"/>
  <c r="AC1570" i="2"/>
  <c r="AB1570" i="2"/>
  <c r="AA1570" i="2"/>
  <c r="E1570" i="2"/>
  <c r="D1570" i="2"/>
  <c r="C1570" i="2"/>
  <c r="BB1569" i="2"/>
  <c r="AY1569" i="2"/>
  <c r="AC1569" i="2"/>
  <c r="AB1569" i="2"/>
  <c r="AA1569" i="2"/>
  <c r="E1569" i="2"/>
  <c r="D1569" i="2"/>
  <c r="C1569" i="2"/>
  <c r="BB1568" i="2"/>
  <c r="AY1568" i="2"/>
  <c r="AC1568" i="2"/>
  <c r="AB1568" i="2"/>
  <c r="AA1568" i="2"/>
  <c r="E1568" i="2"/>
  <c r="D1568" i="2"/>
  <c r="C1568" i="2"/>
  <c r="BB1567" i="2"/>
  <c r="AY1567" i="2"/>
  <c r="AC1567" i="2"/>
  <c r="AB1567" i="2"/>
  <c r="AA1567" i="2"/>
  <c r="E1567" i="2"/>
  <c r="D1567" i="2"/>
  <c r="C1567" i="2"/>
  <c r="BB1566" i="2"/>
  <c r="AY1566" i="2"/>
  <c r="AC1566" i="2"/>
  <c r="AB1566" i="2"/>
  <c r="AA1566" i="2"/>
  <c r="E1566" i="2"/>
  <c r="D1566" i="2"/>
  <c r="C1566" i="2"/>
  <c r="BB1565" i="2"/>
  <c r="AY1565" i="2"/>
  <c r="AC1565" i="2"/>
  <c r="AB1565" i="2"/>
  <c r="AA1565" i="2"/>
  <c r="E1565" i="2"/>
  <c r="D1565" i="2"/>
  <c r="C1565" i="2"/>
  <c r="BB1564" i="2"/>
  <c r="AY1564" i="2"/>
  <c r="AC1564" i="2"/>
  <c r="AB1564" i="2"/>
  <c r="AA1564" i="2"/>
  <c r="E1564" i="2"/>
  <c r="D1564" i="2"/>
  <c r="C1564" i="2"/>
  <c r="BB1563" i="2"/>
  <c r="AY1563" i="2"/>
  <c r="AC1563" i="2"/>
  <c r="AB1563" i="2"/>
  <c r="AA1563" i="2"/>
  <c r="E1563" i="2"/>
  <c r="D1563" i="2"/>
  <c r="C1563" i="2"/>
  <c r="BB1562" i="2"/>
  <c r="AY1562" i="2"/>
  <c r="AC1562" i="2"/>
  <c r="AB1562" i="2"/>
  <c r="AA1562" i="2"/>
  <c r="E1562" i="2"/>
  <c r="D1562" i="2"/>
  <c r="C1562" i="2"/>
  <c r="BB1561" i="2"/>
  <c r="AY1561" i="2"/>
  <c r="AC1561" i="2"/>
  <c r="AB1561" i="2"/>
  <c r="AA1561" i="2"/>
  <c r="E1561" i="2"/>
  <c r="D1561" i="2"/>
  <c r="C1561" i="2"/>
  <c r="BB1560" i="2"/>
  <c r="AY1560" i="2"/>
  <c r="AC1560" i="2"/>
  <c r="AB1560" i="2"/>
  <c r="AA1560" i="2"/>
  <c r="E1560" i="2"/>
  <c r="D1560" i="2"/>
  <c r="C1560" i="2"/>
  <c r="BB1559" i="2"/>
  <c r="AY1559" i="2"/>
  <c r="AC1559" i="2"/>
  <c r="AB1559" i="2"/>
  <c r="AA1559" i="2"/>
  <c r="E1559" i="2"/>
  <c r="D1559" i="2"/>
  <c r="C1559" i="2"/>
  <c r="BB1558" i="2"/>
  <c r="AY1558" i="2"/>
  <c r="AC1558" i="2"/>
  <c r="AB1558" i="2"/>
  <c r="AA1558" i="2"/>
  <c r="E1558" i="2"/>
  <c r="D1558" i="2"/>
  <c r="C1558" i="2"/>
  <c r="BB1557" i="2"/>
  <c r="AY1557" i="2"/>
  <c r="AC1557" i="2"/>
  <c r="AB1557" i="2"/>
  <c r="AA1557" i="2"/>
  <c r="E1557" i="2"/>
  <c r="D1557" i="2"/>
  <c r="C1557" i="2"/>
  <c r="BB1556" i="2"/>
  <c r="AY1556" i="2"/>
  <c r="AC1556" i="2"/>
  <c r="AB1556" i="2"/>
  <c r="AA1556" i="2"/>
  <c r="E1556" i="2"/>
  <c r="D1556" i="2"/>
  <c r="C1556" i="2"/>
  <c r="BB1555" i="2"/>
  <c r="AY1555" i="2"/>
  <c r="AC1555" i="2"/>
  <c r="AB1555" i="2"/>
  <c r="AA1555" i="2"/>
  <c r="E1555" i="2"/>
  <c r="D1555" i="2"/>
  <c r="C1555" i="2"/>
  <c r="BB1554" i="2"/>
  <c r="AY1554" i="2"/>
  <c r="AC1554" i="2"/>
  <c r="AB1554" i="2"/>
  <c r="AA1554" i="2"/>
  <c r="E1554" i="2"/>
  <c r="D1554" i="2"/>
  <c r="C1554" i="2"/>
  <c r="BB1553" i="2"/>
  <c r="AY1553" i="2"/>
  <c r="AC1553" i="2"/>
  <c r="AB1553" i="2"/>
  <c r="AA1553" i="2"/>
  <c r="E1553" i="2"/>
  <c r="D1553" i="2"/>
  <c r="C1553" i="2"/>
  <c r="BB1552" i="2"/>
  <c r="AY1552" i="2"/>
  <c r="AC1552" i="2"/>
  <c r="AB1552" i="2"/>
  <c r="AA1552" i="2"/>
  <c r="E1552" i="2"/>
  <c r="D1552" i="2"/>
  <c r="C1552" i="2"/>
  <c r="BB1551" i="2"/>
  <c r="AY1551" i="2"/>
  <c r="AC1551" i="2"/>
  <c r="AB1551" i="2"/>
  <c r="AA1551" i="2"/>
  <c r="E1551" i="2"/>
  <c r="D1551" i="2"/>
  <c r="C1551" i="2"/>
  <c r="BB1550" i="2"/>
  <c r="AY1550" i="2"/>
  <c r="AC1550" i="2"/>
  <c r="AB1550" i="2"/>
  <c r="AA1550" i="2"/>
  <c r="E1550" i="2"/>
  <c r="D1550" i="2"/>
  <c r="C1550" i="2"/>
  <c r="BB1549" i="2"/>
  <c r="AY1549" i="2"/>
  <c r="AC1549" i="2"/>
  <c r="AB1549" i="2"/>
  <c r="AA1549" i="2"/>
  <c r="E1549" i="2"/>
  <c r="D1549" i="2"/>
  <c r="C1549" i="2"/>
  <c r="BB1548" i="2"/>
  <c r="AY1548" i="2"/>
  <c r="AC1548" i="2"/>
  <c r="AB1548" i="2"/>
  <c r="AA1548" i="2"/>
  <c r="E1548" i="2"/>
  <c r="D1548" i="2"/>
  <c r="C1548" i="2"/>
  <c r="BB1547" i="2"/>
  <c r="AY1547" i="2"/>
  <c r="AC1547" i="2"/>
  <c r="AB1547" i="2"/>
  <c r="AA1547" i="2"/>
  <c r="E1547" i="2"/>
  <c r="D1547" i="2"/>
  <c r="C1547" i="2"/>
  <c r="BB1546" i="2"/>
  <c r="AY1546" i="2"/>
  <c r="AC1546" i="2"/>
  <c r="AB1546" i="2"/>
  <c r="AA1546" i="2"/>
  <c r="E1546" i="2"/>
  <c r="D1546" i="2"/>
  <c r="C1546" i="2"/>
  <c r="BB1545" i="2"/>
  <c r="AY1545" i="2"/>
  <c r="AC1545" i="2"/>
  <c r="AB1545" i="2"/>
  <c r="AA1545" i="2"/>
  <c r="E1545" i="2"/>
  <c r="D1545" i="2"/>
  <c r="C1545" i="2"/>
  <c r="BB1544" i="2"/>
  <c r="AY1544" i="2"/>
  <c r="AC1544" i="2"/>
  <c r="AB1544" i="2"/>
  <c r="AA1544" i="2"/>
  <c r="E1544" i="2"/>
  <c r="D1544" i="2"/>
  <c r="C1544" i="2"/>
  <c r="BB1543" i="2"/>
  <c r="AY1543" i="2"/>
  <c r="AC1543" i="2"/>
  <c r="AB1543" i="2"/>
  <c r="AA1543" i="2"/>
  <c r="E1543" i="2"/>
  <c r="D1543" i="2"/>
  <c r="C1543" i="2"/>
  <c r="BB1542" i="2"/>
  <c r="AY1542" i="2"/>
  <c r="AC1542" i="2"/>
  <c r="AB1542" i="2"/>
  <c r="AA1542" i="2"/>
  <c r="E1542" i="2"/>
  <c r="D1542" i="2"/>
  <c r="C1542" i="2"/>
  <c r="BB1541" i="2"/>
  <c r="AY1541" i="2"/>
  <c r="AC1541" i="2"/>
  <c r="AB1541" i="2"/>
  <c r="AA1541" i="2"/>
  <c r="E1541" i="2"/>
  <c r="D1541" i="2"/>
  <c r="C1541" i="2"/>
  <c r="BB1540" i="2"/>
  <c r="AY1540" i="2"/>
  <c r="AC1540" i="2"/>
  <c r="AB1540" i="2"/>
  <c r="AA1540" i="2"/>
  <c r="E1540" i="2"/>
  <c r="D1540" i="2"/>
  <c r="C1540" i="2"/>
  <c r="BB1539" i="2"/>
  <c r="AY1539" i="2"/>
  <c r="AC1539" i="2"/>
  <c r="AB1539" i="2"/>
  <c r="AA1539" i="2"/>
  <c r="E1539" i="2"/>
  <c r="D1539" i="2"/>
  <c r="C1539" i="2"/>
  <c r="BB1538" i="2"/>
  <c r="AY1538" i="2"/>
  <c r="AC1538" i="2"/>
  <c r="AB1538" i="2"/>
  <c r="AA1538" i="2"/>
  <c r="E1538" i="2"/>
  <c r="D1538" i="2"/>
  <c r="C1538" i="2"/>
  <c r="BB1537" i="2"/>
  <c r="AY1537" i="2"/>
  <c r="AC1537" i="2"/>
  <c r="AB1537" i="2"/>
  <c r="AA1537" i="2"/>
  <c r="E1537" i="2"/>
  <c r="D1537" i="2"/>
  <c r="C1537" i="2"/>
  <c r="BB1536" i="2"/>
  <c r="AY1536" i="2"/>
  <c r="AC1536" i="2"/>
  <c r="AB1536" i="2"/>
  <c r="AA1536" i="2"/>
  <c r="E1536" i="2"/>
  <c r="D1536" i="2"/>
  <c r="C1536" i="2"/>
  <c r="BB1535" i="2"/>
  <c r="AY1535" i="2"/>
  <c r="AC1535" i="2"/>
  <c r="AB1535" i="2"/>
  <c r="AA1535" i="2"/>
  <c r="E1535" i="2"/>
  <c r="D1535" i="2"/>
  <c r="C1535" i="2"/>
  <c r="BB1534" i="2"/>
  <c r="AY1534" i="2"/>
  <c r="AC1534" i="2"/>
  <c r="AB1534" i="2"/>
  <c r="AA1534" i="2"/>
  <c r="E1534" i="2"/>
  <c r="D1534" i="2"/>
  <c r="C1534" i="2"/>
  <c r="BB1533" i="2"/>
  <c r="AY1533" i="2"/>
  <c r="AC1533" i="2"/>
  <c r="AB1533" i="2"/>
  <c r="AA1533" i="2"/>
  <c r="E1533" i="2"/>
  <c r="D1533" i="2"/>
  <c r="C1533" i="2"/>
  <c r="BB1532" i="2"/>
  <c r="AY1532" i="2"/>
  <c r="AC1532" i="2"/>
  <c r="AB1532" i="2"/>
  <c r="AA1532" i="2"/>
  <c r="E1532" i="2"/>
  <c r="D1532" i="2"/>
  <c r="C1532" i="2"/>
  <c r="BB1531" i="2"/>
  <c r="AY1531" i="2"/>
  <c r="AC1531" i="2"/>
  <c r="AB1531" i="2"/>
  <c r="AA1531" i="2"/>
  <c r="E1531" i="2"/>
  <c r="D1531" i="2"/>
  <c r="C1531" i="2"/>
  <c r="BB1530" i="2"/>
  <c r="AY1530" i="2"/>
  <c r="AC1530" i="2"/>
  <c r="AB1530" i="2"/>
  <c r="AA1530" i="2"/>
  <c r="E1530" i="2"/>
  <c r="D1530" i="2"/>
  <c r="C1530" i="2"/>
  <c r="BB1529" i="2"/>
  <c r="AY1529" i="2"/>
  <c r="AC1529" i="2"/>
  <c r="AB1529" i="2"/>
  <c r="AA1529" i="2"/>
  <c r="E1529" i="2"/>
  <c r="D1529" i="2"/>
  <c r="C1529" i="2"/>
  <c r="BB1528" i="2"/>
  <c r="AY1528" i="2"/>
  <c r="AC1528" i="2"/>
  <c r="AB1528" i="2"/>
  <c r="AA1528" i="2"/>
  <c r="E1528" i="2"/>
  <c r="D1528" i="2"/>
  <c r="C1528" i="2"/>
  <c r="BB1527" i="2"/>
  <c r="AY1527" i="2"/>
  <c r="AC1527" i="2"/>
  <c r="AB1527" i="2"/>
  <c r="AA1527" i="2"/>
  <c r="E1527" i="2"/>
  <c r="D1527" i="2"/>
  <c r="C1527" i="2"/>
  <c r="BB1526" i="2"/>
  <c r="AY1526" i="2"/>
  <c r="AC1526" i="2"/>
  <c r="AB1526" i="2"/>
  <c r="AA1526" i="2"/>
  <c r="E1526" i="2"/>
  <c r="D1526" i="2"/>
  <c r="C1526" i="2"/>
  <c r="BB1525" i="2"/>
  <c r="AY1525" i="2"/>
  <c r="AC1525" i="2"/>
  <c r="AB1525" i="2"/>
  <c r="AA1525" i="2"/>
  <c r="E1525" i="2"/>
  <c r="D1525" i="2"/>
  <c r="C1525" i="2"/>
  <c r="BB1524" i="2"/>
  <c r="AY1524" i="2"/>
  <c r="AC1524" i="2"/>
  <c r="AB1524" i="2"/>
  <c r="AA1524" i="2"/>
  <c r="E1524" i="2"/>
  <c r="D1524" i="2"/>
  <c r="C1524" i="2"/>
  <c r="BB1523" i="2"/>
  <c r="AY1523" i="2"/>
  <c r="AC1523" i="2"/>
  <c r="AB1523" i="2"/>
  <c r="AA1523" i="2"/>
  <c r="E1523" i="2"/>
  <c r="D1523" i="2"/>
  <c r="C1523" i="2"/>
  <c r="BB1522" i="2"/>
  <c r="AY1522" i="2"/>
  <c r="AC1522" i="2"/>
  <c r="AB1522" i="2"/>
  <c r="AA1522" i="2"/>
  <c r="E1522" i="2"/>
  <c r="D1522" i="2"/>
  <c r="C1522" i="2"/>
  <c r="BB1521" i="2"/>
  <c r="AY1521" i="2"/>
  <c r="AC1521" i="2"/>
  <c r="AB1521" i="2"/>
  <c r="AA1521" i="2"/>
  <c r="E1521" i="2"/>
  <c r="D1521" i="2"/>
  <c r="C1521" i="2"/>
  <c r="BB1520" i="2"/>
  <c r="AY1520" i="2"/>
  <c r="AC1520" i="2"/>
  <c r="AB1520" i="2"/>
  <c r="AA1520" i="2"/>
  <c r="E1520" i="2"/>
  <c r="D1520" i="2"/>
  <c r="C1520" i="2"/>
  <c r="BB1519" i="2"/>
  <c r="AY1519" i="2"/>
  <c r="AC1519" i="2"/>
  <c r="AB1519" i="2"/>
  <c r="AA1519" i="2"/>
  <c r="E1519" i="2"/>
  <c r="D1519" i="2"/>
  <c r="C1519" i="2"/>
  <c r="BB1518" i="2"/>
  <c r="AY1518" i="2"/>
  <c r="AC1518" i="2"/>
  <c r="AB1518" i="2"/>
  <c r="AA1518" i="2"/>
  <c r="E1518" i="2"/>
  <c r="D1518" i="2"/>
  <c r="C1518" i="2"/>
  <c r="BB1517" i="2"/>
  <c r="AY1517" i="2"/>
  <c r="AC1517" i="2"/>
  <c r="AB1517" i="2"/>
  <c r="AA1517" i="2"/>
  <c r="E1517" i="2"/>
  <c r="D1517" i="2"/>
  <c r="C1517" i="2"/>
  <c r="BB1516" i="2"/>
  <c r="AY1516" i="2"/>
  <c r="AC1516" i="2"/>
  <c r="AB1516" i="2"/>
  <c r="AA1516" i="2"/>
  <c r="E1516" i="2"/>
  <c r="D1516" i="2"/>
  <c r="C1516" i="2"/>
  <c r="BB1515" i="2"/>
  <c r="AY1515" i="2"/>
  <c r="AC1515" i="2"/>
  <c r="AB1515" i="2"/>
  <c r="AA1515" i="2"/>
  <c r="E1515" i="2"/>
  <c r="D1515" i="2"/>
  <c r="C1515" i="2"/>
  <c r="BB1514" i="2"/>
  <c r="AY1514" i="2"/>
  <c r="AC1514" i="2"/>
  <c r="AB1514" i="2"/>
  <c r="AA1514" i="2"/>
  <c r="E1514" i="2"/>
  <c r="D1514" i="2"/>
  <c r="C1514" i="2"/>
  <c r="BB1513" i="2"/>
  <c r="AY1513" i="2"/>
  <c r="AC1513" i="2"/>
  <c r="AB1513" i="2"/>
  <c r="AA1513" i="2"/>
  <c r="E1513" i="2"/>
  <c r="D1513" i="2"/>
  <c r="C1513" i="2"/>
  <c r="BB1512" i="2"/>
  <c r="AY1512" i="2"/>
  <c r="AC1512" i="2"/>
  <c r="AB1512" i="2"/>
  <c r="AA1512" i="2"/>
  <c r="E1512" i="2"/>
  <c r="D1512" i="2"/>
  <c r="C1512" i="2"/>
  <c r="BB1511" i="2"/>
  <c r="AY1511" i="2"/>
  <c r="AC1511" i="2"/>
  <c r="AB1511" i="2"/>
  <c r="AA1511" i="2"/>
  <c r="E1511" i="2"/>
  <c r="D1511" i="2"/>
  <c r="C1511" i="2"/>
  <c r="BB1510" i="2"/>
  <c r="AY1510" i="2"/>
  <c r="AC1510" i="2"/>
  <c r="AB1510" i="2"/>
  <c r="AA1510" i="2"/>
  <c r="E1510" i="2"/>
  <c r="D1510" i="2"/>
  <c r="C1510" i="2"/>
  <c r="BB1509" i="2"/>
  <c r="AY1509" i="2"/>
  <c r="AC1509" i="2"/>
  <c r="AB1509" i="2"/>
  <c r="AA1509" i="2"/>
  <c r="E1509" i="2"/>
  <c r="D1509" i="2"/>
  <c r="C1509" i="2"/>
  <c r="BB1508" i="2"/>
  <c r="AY1508" i="2"/>
  <c r="AC1508" i="2"/>
  <c r="AB1508" i="2"/>
  <c r="AA1508" i="2"/>
  <c r="E1508" i="2"/>
  <c r="D1508" i="2"/>
  <c r="C1508" i="2"/>
  <c r="BB1507" i="2"/>
  <c r="AY1507" i="2"/>
  <c r="AC1507" i="2"/>
  <c r="AB1507" i="2"/>
  <c r="AA1507" i="2"/>
  <c r="E1507" i="2"/>
  <c r="D1507" i="2"/>
  <c r="C1507" i="2"/>
  <c r="BB1506" i="2"/>
  <c r="AY1506" i="2"/>
  <c r="AC1506" i="2"/>
  <c r="AB1506" i="2"/>
  <c r="AA1506" i="2"/>
  <c r="E1506" i="2"/>
  <c r="D1506" i="2"/>
  <c r="C1506" i="2"/>
  <c r="BB1505" i="2"/>
  <c r="AY1505" i="2"/>
  <c r="AC1505" i="2"/>
  <c r="AB1505" i="2"/>
  <c r="AA1505" i="2"/>
  <c r="E1505" i="2"/>
  <c r="D1505" i="2"/>
  <c r="C1505" i="2"/>
  <c r="BB1504" i="2"/>
  <c r="AY1504" i="2"/>
  <c r="AC1504" i="2"/>
  <c r="AB1504" i="2"/>
  <c r="AA1504" i="2"/>
  <c r="E1504" i="2"/>
  <c r="D1504" i="2"/>
  <c r="C1504" i="2"/>
  <c r="BB1503" i="2"/>
  <c r="AY1503" i="2"/>
  <c r="AC1503" i="2"/>
  <c r="AB1503" i="2"/>
  <c r="AA1503" i="2"/>
  <c r="E1503" i="2"/>
  <c r="D1503" i="2"/>
  <c r="C1503" i="2"/>
  <c r="BB1502" i="2"/>
  <c r="AY1502" i="2"/>
  <c r="AC1502" i="2"/>
  <c r="AB1502" i="2"/>
  <c r="AA1502" i="2"/>
  <c r="E1502" i="2"/>
  <c r="D1502" i="2"/>
  <c r="C1502" i="2"/>
  <c r="BB1501" i="2"/>
  <c r="AY1501" i="2"/>
  <c r="AC1501" i="2"/>
  <c r="AB1501" i="2"/>
  <c r="AA1501" i="2"/>
  <c r="E1501" i="2"/>
  <c r="D1501" i="2"/>
  <c r="C1501" i="2"/>
  <c r="BB1500" i="2"/>
  <c r="AY1500" i="2"/>
  <c r="AC1500" i="2"/>
  <c r="AB1500" i="2"/>
  <c r="AA1500" i="2"/>
  <c r="E1500" i="2"/>
  <c r="D1500" i="2"/>
  <c r="C1500" i="2"/>
  <c r="BB1499" i="2"/>
  <c r="AY1499" i="2"/>
  <c r="AC1499" i="2"/>
  <c r="AB1499" i="2"/>
  <c r="AA1499" i="2"/>
  <c r="E1499" i="2"/>
  <c r="D1499" i="2"/>
  <c r="C1499" i="2"/>
  <c r="BB1498" i="2"/>
  <c r="AY1498" i="2"/>
  <c r="AC1498" i="2"/>
  <c r="AB1498" i="2"/>
  <c r="AA1498" i="2"/>
  <c r="E1498" i="2"/>
  <c r="D1498" i="2"/>
  <c r="C1498" i="2"/>
  <c r="BB1497" i="2"/>
  <c r="AY1497" i="2"/>
  <c r="AC1497" i="2"/>
  <c r="AB1497" i="2"/>
  <c r="AA1497" i="2"/>
  <c r="E1497" i="2"/>
  <c r="D1497" i="2"/>
  <c r="C1497" i="2"/>
  <c r="BB1496" i="2"/>
  <c r="AY1496" i="2"/>
  <c r="AC1496" i="2"/>
  <c r="AB1496" i="2"/>
  <c r="AA1496" i="2"/>
  <c r="E1496" i="2"/>
  <c r="D1496" i="2"/>
  <c r="C1496" i="2"/>
  <c r="BB1495" i="2"/>
  <c r="AY1495" i="2"/>
  <c r="AC1495" i="2"/>
  <c r="AB1495" i="2"/>
  <c r="AA1495" i="2"/>
  <c r="E1495" i="2"/>
  <c r="D1495" i="2"/>
  <c r="C1495" i="2"/>
  <c r="BB1494" i="2"/>
  <c r="AY1494" i="2"/>
  <c r="AC1494" i="2"/>
  <c r="AB1494" i="2"/>
  <c r="AA1494" i="2"/>
  <c r="E1494" i="2"/>
  <c r="D1494" i="2"/>
  <c r="C1494" i="2"/>
  <c r="BB1493" i="2"/>
  <c r="AY1493" i="2"/>
  <c r="AC1493" i="2"/>
  <c r="AB1493" i="2"/>
  <c r="AA1493" i="2"/>
  <c r="E1493" i="2"/>
  <c r="D1493" i="2"/>
  <c r="C1493" i="2"/>
  <c r="BB1492" i="2"/>
  <c r="AY1492" i="2"/>
  <c r="AC1492" i="2"/>
  <c r="AB1492" i="2"/>
  <c r="AA1492" i="2"/>
  <c r="E1492" i="2"/>
  <c r="D1492" i="2"/>
  <c r="C1492" i="2"/>
  <c r="BB1491" i="2"/>
  <c r="AY1491" i="2"/>
  <c r="AC1491" i="2"/>
  <c r="AB1491" i="2"/>
  <c r="AA1491" i="2"/>
  <c r="E1491" i="2"/>
  <c r="D1491" i="2"/>
  <c r="C1491" i="2"/>
  <c r="BB1490" i="2"/>
  <c r="AY1490" i="2"/>
  <c r="AC1490" i="2"/>
  <c r="AB1490" i="2"/>
  <c r="AA1490" i="2"/>
  <c r="E1490" i="2"/>
  <c r="D1490" i="2"/>
  <c r="C1490" i="2"/>
  <c r="BB1489" i="2"/>
  <c r="AY1489" i="2"/>
  <c r="AC1489" i="2"/>
  <c r="AB1489" i="2"/>
  <c r="AA1489" i="2"/>
  <c r="E1489" i="2"/>
  <c r="D1489" i="2"/>
  <c r="C1489" i="2"/>
  <c r="BB1488" i="2"/>
  <c r="AY1488" i="2"/>
  <c r="AC1488" i="2"/>
  <c r="AB1488" i="2"/>
  <c r="AA1488" i="2"/>
  <c r="E1488" i="2"/>
  <c r="D1488" i="2"/>
  <c r="C1488" i="2"/>
  <c r="BB1487" i="2"/>
  <c r="AY1487" i="2"/>
  <c r="AC1487" i="2"/>
  <c r="AB1487" i="2"/>
  <c r="AA1487" i="2"/>
  <c r="E1487" i="2"/>
  <c r="D1487" i="2"/>
  <c r="C1487" i="2"/>
  <c r="BB1486" i="2"/>
  <c r="AY1486" i="2"/>
  <c r="AC1486" i="2"/>
  <c r="AB1486" i="2"/>
  <c r="AA1486" i="2"/>
  <c r="E1486" i="2"/>
  <c r="D1486" i="2"/>
  <c r="C1486" i="2"/>
  <c r="BB1485" i="2"/>
  <c r="AY1485" i="2"/>
  <c r="AC1485" i="2"/>
  <c r="AB1485" i="2"/>
  <c r="AA1485" i="2"/>
  <c r="E1485" i="2"/>
  <c r="D1485" i="2"/>
  <c r="C1485" i="2"/>
  <c r="BB1484" i="2"/>
  <c r="AY1484" i="2"/>
  <c r="AC1484" i="2"/>
  <c r="AB1484" i="2"/>
  <c r="AA1484" i="2"/>
  <c r="E1484" i="2"/>
  <c r="D1484" i="2"/>
  <c r="C1484" i="2"/>
  <c r="BB1483" i="2"/>
  <c r="AY1483" i="2"/>
  <c r="AC1483" i="2"/>
  <c r="AB1483" i="2"/>
  <c r="AA1483" i="2"/>
  <c r="E1483" i="2"/>
  <c r="D1483" i="2"/>
  <c r="C1483" i="2"/>
  <c r="BB1482" i="2"/>
  <c r="AY1482" i="2"/>
  <c r="AC1482" i="2"/>
  <c r="AB1482" i="2"/>
  <c r="AA1482" i="2"/>
  <c r="E1482" i="2"/>
  <c r="D1482" i="2"/>
  <c r="C1482" i="2"/>
  <c r="BB1481" i="2"/>
  <c r="AY1481" i="2"/>
  <c r="AC1481" i="2"/>
  <c r="AB1481" i="2"/>
  <c r="AA1481" i="2"/>
  <c r="E1481" i="2"/>
  <c r="D1481" i="2"/>
  <c r="C1481" i="2"/>
  <c r="BB1480" i="2"/>
  <c r="AY1480" i="2"/>
  <c r="AC1480" i="2"/>
  <c r="AB1480" i="2"/>
  <c r="AA1480" i="2"/>
  <c r="E1480" i="2"/>
  <c r="D1480" i="2"/>
  <c r="C1480" i="2"/>
  <c r="BB1479" i="2"/>
  <c r="AY1479" i="2"/>
  <c r="AC1479" i="2"/>
  <c r="AB1479" i="2"/>
  <c r="AA1479" i="2"/>
  <c r="E1479" i="2"/>
  <c r="D1479" i="2"/>
  <c r="C1479" i="2"/>
  <c r="BB1478" i="2"/>
  <c r="AY1478" i="2"/>
  <c r="AC1478" i="2"/>
  <c r="AB1478" i="2"/>
  <c r="AA1478" i="2"/>
  <c r="E1478" i="2"/>
  <c r="D1478" i="2"/>
  <c r="C1478" i="2"/>
  <c r="BB1477" i="2"/>
  <c r="AY1477" i="2"/>
  <c r="AC1477" i="2"/>
  <c r="AB1477" i="2"/>
  <c r="AA1477" i="2"/>
  <c r="E1477" i="2"/>
  <c r="D1477" i="2"/>
  <c r="C1477" i="2"/>
  <c r="BB1476" i="2"/>
  <c r="AY1476" i="2"/>
  <c r="AC1476" i="2"/>
  <c r="AB1476" i="2"/>
  <c r="AA1476" i="2"/>
  <c r="E1476" i="2"/>
  <c r="D1476" i="2"/>
  <c r="C1476" i="2"/>
  <c r="BB1475" i="2"/>
  <c r="AY1475" i="2"/>
  <c r="AC1475" i="2"/>
  <c r="AB1475" i="2"/>
  <c r="AA1475" i="2"/>
  <c r="E1475" i="2"/>
  <c r="D1475" i="2"/>
  <c r="C1475" i="2"/>
  <c r="BB1474" i="2"/>
  <c r="AY1474" i="2"/>
  <c r="AC1474" i="2"/>
  <c r="AB1474" i="2"/>
  <c r="AA1474" i="2"/>
  <c r="E1474" i="2"/>
  <c r="D1474" i="2"/>
  <c r="C1474" i="2"/>
  <c r="BB1473" i="2"/>
  <c r="AY1473" i="2"/>
  <c r="AC1473" i="2"/>
  <c r="AB1473" i="2"/>
  <c r="AA1473" i="2"/>
  <c r="E1473" i="2"/>
  <c r="D1473" i="2"/>
  <c r="C1473" i="2"/>
  <c r="BB1472" i="2"/>
  <c r="AY1472" i="2"/>
  <c r="AC1472" i="2"/>
  <c r="AB1472" i="2"/>
  <c r="AA1472" i="2"/>
  <c r="E1472" i="2"/>
  <c r="D1472" i="2"/>
  <c r="C1472" i="2"/>
  <c r="BB1471" i="2"/>
  <c r="AY1471" i="2"/>
  <c r="AC1471" i="2"/>
  <c r="AB1471" i="2"/>
  <c r="AA1471" i="2"/>
  <c r="E1471" i="2"/>
  <c r="D1471" i="2"/>
  <c r="C1471" i="2"/>
  <c r="BB1470" i="2"/>
  <c r="AY1470" i="2"/>
  <c r="AC1470" i="2"/>
  <c r="AB1470" i="2"/>
  <c r="AA1470" i="2"/>
  <c r="E1470" i="2"/>
  <c r="D1470" i="2"/>
  <c r="C1470" i="2"/>
  <c r="BB1469" i="2"/>
  <c r="AY1469" i="2"/>
  <c r="AC1469" i="2"/>
  <c r="AB1469" i="2"/>
  <c r="AA1469" i="2"/>
  <c r="E1469" i="2"/>
  <c r="D1469" i="2"/>
  <c r="C1469" i="2"/>
  <c r="BB1468" i="2"/>
  <c r="AY1468" i="2"/>
  <c r="AC1468" i="2"/>
  <c r="AB1468" i="2"/>
  <c r="AA1468" i="2"/>
  <c r="E1468" i="2"/>
  <c r="D1468" i="2"/>
  <c r="C1468" i="2"/>
  <c r="BB1467" i="2"/>
  <c r="AY1467" i="2"/>
  <c r="AC1467" i="2"/>
  <c r="AB1467" i="2"/>
  <c r="AA1467" i="2"/>
  <c r="E1467" i="2"/>
  <c r="D1467" i="2"/>
  <c r="C1467" i="2"/>
  <c r="BB1466" i="2"/>
  <c r="AY1466" i="2"/>
  <c r="AC1466" i="2"/>
  <c r="AB1466" i="2"/>
  <c r="AA1466" i="2"/>
  <c r="E1466" i="2"/>
  <c r="D1466" i="2"/>
  <c r="C1466" i="2"/>
  <c r="BB1465" i="2"/>
  <c r="AY1465" i="2"/>
  <c r="AC1465" i="2"/>
  <c r="AB1465" i="2"/>
  <c r="AA1465" i="2"/>
  <c r="E1465" i="2"/>
  <c r="D1465" i="2"/>
  <c r="C1465" i="2"/>
  <c r="BB1464" i="2"/>
  <c r="AY1464" i="2"/>
  <c r="AC1464" i="2"/>
  <c r="AB1464" i="2"/>
  <c r="AA1464" i="2"/>
  <c r="E1464" i="2"/>
  <c r="D1464" i="2"/>
  <c r="C1464" i="2"/>
  <c r="BB1463" i="2"/>
  <c r="AY1463" i="2"/>
  <c r="AC1463" i="2"/>
  <c r="AB1463" i="2"/>
  <c r="AA1463" i="2"/>
  <c r="E1463" i="2"/>
  <c r="D1463" i="2"/>
  <c r="C1463" i="2"/>
  <c r="BB1462" i="2"/>
  <c r="AY1462" i="2"/>
  <c r="AC1462" i="2"/>
  <c r="AB1462" i="2"/>
  <c r="AA1462" i="2"/>
  <c r="E1462" i="2"/>
  <c r="D1462" i="2"/>
  <c r="C1462" i="2"/>
  <c r="BB1461" i="2"/>
  <c r="AY1461" i="2"/>
  <c r="AC1461" i="2"/>
  <c r="AB1461" i="2"/>
  <c r="AA1461" i="2"/>
  <c r="E1461" i="2"/>
  <c r="D1461" i="2"/>
  <c r="C1461" i="2"/>
  <c r="BB1460" i="2"/>
  <c r="AY1460" i="2"/>
  <c r="AC1460" i="2"/>
  <c r="AB1460" i="2"/>
  <c r="AA1460" i="2"/>
  <c r="E1460" i="2"/>
  <c r="D1460" i="2"/>
  <c r="C1460" i="2"/>
  <c r="BB1459" i="2"/>
  <c r="AY1459" i="2"/>
  <c r="AC1459" i="2"/>
  <c r="AB1459" i="2"/>
  <c r="AA1459" i="2"/>
  <c r="E1459" i="2"/>
  <c r="D1459" i="2"/>
  <c r="C1459" i="2"/>
  <c r="BB1458" i="2"/>
  <c r="AY1458" i="2"/>
  <c r="AC1458" i="2"/>
  <c r="AB1458" i="2"/>
  <c r="AA1458" i="2"/>
  <c r="E1458" i="2"/>
  <c r="D1458" i="2"/>
  <c r="C1458" i="2"/>
  <c r="BB1457" i="2"/>
  <c r="AY1457" i="2"/>
  <c r="AC1457" i="2"/>
  <c r="AB1457" i="2"/>
  <c r="AA1457" i="2"/>
  <c r="E1457" i="2"/>
  <c r="D1457" i="2"/>
  <c r="C1457" i="2"/>
  <c r="BB1456" i="2"/>
  <c r="AY1456" i="2"/>
  <c r="AC1456" i="2"/>
  <c r="AB1456" i="2"/>
  <c r="AA1456" i="2"/>
  <c r="E1456" i="2"/>
  <c r="D1456" i="2"/>
  <c r="C1456" i="2"/>
  <c r="BB1455" i="2"/>
  <c r="AY1455" i="2"/>
  <c r="AC1455" i="2"/>
  <c r="AB1455" i="2"/>
  <c r="AA1455" i="2"/>
  <c r="E1455" i="2"/>
  <c r="D1455" i="2"/>
  <c r="C1455" i="2"/>
  <c r="BB1454" i="2"/>
  <c r="AY1454" i="2"/>
  <c r="AC1454" i="2"/>
  <c r="AB1454" i="2"/>
  <c r="AA1454" i="2"/>
  <c r="E1454" i="2"/>
  <c r="D1454" i="2"/>
  <c r="C1454" i="2"/>
  <c r="BB1453" i="2"/>
  <c r="AY1453" i="2"/>
  <c r="AC1453" i="2"/>
  <c r="AB1453" i="2"/>
  <c r="AA1453" i="2"/>
  <c r="E1453" i="2"/>
  <c r="D1453" i="2"/>
  <c r="C1453" i="2"/>
  <c r="BB1452" i="2"/>
  <c r="AY1452" i="2"/>
  <c r="AC1452" i="2"/>
  <c r="AB1452" i="2"/>
  <c r="AA1452" i="2"/>
  <c r="E1452" i="2"/>
  <c r="D1452" i="2"/>
  <c r="C1452" i="2"/>
  <c r="BB1451" i="2"/>
  <c r="AY1451" i="2"/>
  <c r="AC1451" i="2"/>
  <c r="AB1451" i="2"/>
  <c r="AA1451" i="2"/>
  <c r="E1451" i="2"/>
  <c r="D1451" i="2"/>
  <c r="C1451" i="2"/>
  <c r="BB1450" i="2"/>
  <c r="AY1450" i="2"/>
  <c r="AC1450" i="2"/>
  <c r="AB1450" i="2"/>
  <c r="AA1450" i="2"/>
  <c r="E1450" i="2"/>
  <c r="D1450" i="2"/>
  <c r="C1450" i="2"/>
  <c r="BB1449" i="2"/>
  <c r="AY1449" i="2"/>
  <c r="AC1449" i="2"/>
  <c r="AB1449" i="2"/>
  <c r="AA1449" i="2"/>
  <c r="E1449" i="2"/>
  <c r="D1449" i="2"/>
  <c r="C1449" i="2"/>
  <c r="BB1448" i="2"/>
  <c r="AY1448" i="2"/>
  <c r="AC1448" i="2"/>
  <c r="AB1448" i="2"/>
  <c r="AA1448" i="2"/>
  <c r="E1448" i="2"/>
  <c r="D1448" i="2"/>
  <c r="C1448" i="2"/>
  <c r="BB1447" i="2"/>
  <c r="AY1447" i="2"/>
  <c r="AC1447" i="2"/>
  <c r="AB1447" i="2"/>
  <c r="AA1447" i="2"/>
  <c r="E1447" i="2"/>
  <c r="D1447" i="2"/>
  <c r="C1447" i="2"/>
  <c r="BB1446" i="2"/>
  <c r="AY1446" i="2"/>
  <c r="AC1446" i="2"/>
  <c r="AB1446" i="2"/>
  <c r="AA1446" i="2"/>
  <c r="E1446" i="2"/>
  <c r="D1446" i="2"/>
  <c r="C1446" i="2"/>
  <c r="BB1445" i="2"/>
  <c r="AY1445" i="2"/>
  <c r="AC1445" i="2"/>
  <c r="AB1445" i="2"/>
  <c r="AA1445" i="2"/>
  <c r="E1445" i="2"/>
  <c r="D1445" i="2"/>
  <c r="C1445" i="2"/>
  <c r="BB1444" i="2"/>
  <c r="AY1444" i="2"/>
  <c r="AC1444" i="2"/>
  <c r="AB1444" i="2"/>
  <c r="AA1444" i="2"/>
  <c r="E1444" i="2"/>
  <c r="D1444" i="2"/>
  <c r="C1444" i="2"/>
  <c r="BB1443" i="2"/>
  <c r="AY1443" i="2"/>
  <c r="AC1443" i="2"/>
  <c r="AB1443" i="2"/>
  <c r="AA1443" i="2"/>
  <c r="E1443" i="2"/>
  <c r="D1443" i="2"/>
  <c r="C1443" i="2"/>
  <c r="BB1442" i="2"/>
  <c r="AY1442" i="2"/>
  <c r="AC1442" i="2"/>
  <c r="AB1442" i="2"/>
  <c r="AA1442" i="2"/>
  <c r="E1442" i="2"/>
  <c r="D1442" i="2"/>
  <c r="C1442" i="2"/>
  <c r="BB1441" i="2"/>
  <c r="AY1441" i="2"/>
  <c r="AC1441" i="2"/>
  <c r="AB1441" i="2"/>
  <c r="AA1441" i="2"/>
  <c r="E1441" i="2"/>
  <c r="D1441" i="2"/>
  <c r="C1441" i="2"/>
  <c r="BB1440" i="2"/>
  <c r="AY1440" i="2"/>
  <c r="AC1440" i="2"/>
  <c r="AB1440" i="2"/>
  <c r="AA1440" i="2"/>
  <c r="E1440" i="2"/>
  <c r="D1440" i="2"/>
  <c r="C1440" i="2"/>
  <c r="BB1439" i="2"/>
  <c r="AY1439" i="2"/>
  <c r="AC1439" i="2"/>
  <c r="AB1439" i="2"/>
  <c r="AA1439" i="2"/>
  <c r="E1439" i="2"/>
  <c r="D1439" i="2"/>
  <c r="C1439" i="2"/>
  <c r="BB1438" i="2"/>
  <c r="AY1438" i="2"/>
  <c r="AC1438" i="2"/>
  <c r="AB1438" i="2"/>
  <c r="AA1438" i="2"/>
  <c r="E1438" i="2"/>
  <c r="D1438" i="2"/>
  <c r="C1438" i="2"/>
  <c r="BB1437" i="2"/>
  <c r="AY1437" i="2"/>
  <c r="AC1437" i="2"/>
  <c r="AB1437" i="2"/>
  <c r="AA1437" i="2"/>
  <c r="E1437" i="2"/>
  <c r="D1437" i="2"/>
  <c r="C1437" i="2"/>
  <c r="BB1436" i="2"/>
  <c r="AY1436" i="2"/>
  <c r="AC1436" i="2"/>
  <c r="AB1436" i="2"/>
  <c r="AA1436" i="2"/>
  <c r="E1436" i="2"/>
  <c r="D1436" i="2"/>
  <c r="C1436" i="2"/>
  <c r="BB1435" i="2"/>
  <c r="AY1435" i="2"/>
  <c r="AC1435" i="2"/>
  <c r="AB1435" i="2"/>
  <c r="AA1435" i="2"/>
  <c r="E1435" i="2"/>
  <c r="D1435" i="2"/>
  <c r="C1435" i="2"/>
  <c r="BB1434" i="2"/>
  <c r="AY1434" i="2"/>
  <c r="AC1434" i="2"/>
  <c r="AB1434" i="2"/>
  <c r="AA1434" i="2"/>
  <c r="E1434" i="2"/>
  <c r="D1434" i="2"/>
  <c r="C1434" i="2"/>
  <c r="BB1433" i="2"/>
  <c r="AY1433" i="2"/>
  <c r="AC1433" i="2"/>
  <c r="AB1433" i="2"/>
  <c r="AA1433" i="2"/>
  <c r="E1433" i="2"/>
  <c r="D1433" i="2"/>
  <c r="C1433" i="2"/>
  <c r="BB1432" i="2"/>
  <c r="AY1432" i="2"/>
  <c r="AC1432" i="2"/>
  <c r="AB1432" i="2"/>
  <c r="AA1432" i="2"/>
  <c r="E1432" i="2"/>
  <c r="D1432" i="2"/>
  <c r="C1432" i="2"/>
  <c r="BB1431" i="2"/>
  <c r="AY1431" i="2"/>
  <c r="AC1431" i="2"/>
  <c r="AB1431" i="2"/>
  <c r="AA1431" i="2"/>
  <c r="E1431" i="2"/>
  <c r="D1431" i="2"/>
  <c r="C1431" i="2"/>
  <c r="BB1430" i="2"/>
  <c r="AY1430" i="2"/>
  <c r="AC1430" i="2"/>
  <c r="AB1430" i="2"/>
  <c r="AA1430" i="2"/>
  <c r="E1430" i="2"/>
  <c r="D1430" i="2"/>
  <c r="C1430" i="2"/>
  <c r="BB1429" i="2"/>
  <c r="AY1429" i="2"/>
  <c r="AC1429" i="2"/>
  <c r="AB1429" i="2"/>
  <c r="AA1429" i="2"/>
  <c r="E1429" i="2"/>
  <c r="D1429" i="2"/>
  <c r="C1429" i="2"/>
  <c r="BB1428" i="2"/>
  <c r="AY1428" i="2"/>
  <c r="AC1428" i="2"/>
  <c r="AB1428" i="2"/>
  <c r="AA1428" i="2"/>
  <c r="E1428" i="2"/>
  <c r="D1428" i="2"/>
  <c r="C1428" i="2"/>
  <c r="BB1427" i="2"/>
  <c r="AY1427" i="2"/>
  <c r="AC1427" i="2"/>
  <c r="AB1427" i="2"/>
  <c r="AA1427" i="2"/>
  <c r="E1427" i="2"/>
  <c r="D1427" i="2"/>
  <c r="C1427" i="2"/>
  <c r="BB1426" i="2"/>
  <c r="AY1426" i="2"/>
  <c r="AC1426" i="2"/>
  <c r="AB1426" i="2"/>
  <c r="AA1426" i="2"/>
  <c r="E1426" i="2"/>
  <c r="D1426" i="2"/>
  <c r="C1426" i="2"/>
  <c r="BB1425" i="2"/>
  <c r="AY1425" i="2"/>
  <c r="AC1425" i="2"/>
  <c r="AB1425" i="2"/>
  <c r="AA1425" i="2"/>
  <c r="E1425" i="2"/>
  <c r="D1425" i="2"/>
  <c r="C1425" i="2"/>
  <c r="BB1424" i="2"/>
  <c r="AY1424" i="2"/>
  <c r="AC1424" i="2"/>
  <c r="AB1424" i="2"/>
  <c r="AA1424" i="2"/>
  <c r="E1424" i="2"/>
  <c r="D1424" i="2"/>
  <c r="C1424" i="2"/>
  <c r="BB1423" i="2"/>
  <c r="AY1423" i="2"/>
  <c r="AC1423" i="2"/>
  <c r="AB1423" i="2"/>
  <c r="AA1423" i="2"/>
  <c r="E1423" i="2"/>
  <c r="D1423" i="2"/>
  <c r="C1423" i="2"/>
  <c r="BB1422" i="2"/>
  <c r="AY1422" i="2"/>
  <c r="AC1422" i="2"/>
  <c r="AB1422" i="2"/>
  <c r="AA1422" i="2"/>
  <c r="E1422" i="2"/>
  <c r="D1422" i="2"/>
  <c r="C1422" i="2"/>
  <c r="BB1421" i="2"/>
  <c r="AY1421" i="2"/>
  <c r="AC1421" i="2"/>
  <c r="AB1421" i="2"/>
  <c r="AA1421" i="2"/>
  <c r="E1421" i="2"/>
  <c r="D1421" i="2"/>
  <c r="C1421" i="2"/>
  <c r="BB1420" i="2"/>
  <c r="AY1420" i="2"/>
  <c r="AC1420" i="2"/>
  <c r="AB1420" i="2"/>
  <c r="AA1420" i="2"/>
  <c r="E1420" i="2"/>
  <c r="D1420" i="2"/>
  <c r="C1420" i="2"/>
  <c r="BB1419" i="2"/>
  <c r="AY1419" i="2"/>
  <c r="AC1419" i="2"/>
  <c r="AB1419" i="2"/>
  <c r="AA1419" i="2"/>
  <c r="E1419" i="2"/>
  <c r="D1419" i="2"/>
  <c r="C1419" i="2"/>
  <c r="BB1418" i="2"/>
  <c r="AY1418" i="2"/>
  <c r="AC1418" i="2"/>
  <c r="AB1418" i="2"/>
  <c r="AA1418" i="2"/>
  <c r="E1418" i="2"/>
  <c r="D1418" i="2"/>
  <c r="C1418" i="2"/>
  <c r="BB1417" i="2"/>
  <c r="AY1417" i="2"/>
  <c r="AC1417" i="2"/>
  <c r="AB1417" i="2"/>
  <c r="AA1417" i="2"/>
  <c r="E1417" i="2"/>
  <c r="D1417" i="2"/>
  <c r="C1417" i="2"/>
  <c r="BB1416" i="2"/>
  <c r="AY1416" i="2"/>
  <c r="AC1416" i="2"/>
  <c r="AB1416" i="2"/>
  <c r="AA1416" i="2"/>
  <c r="E1416" i="2"/>
  <c r="D1416" i="2"/>
  <c r="C1416" i="2"/>
  <c r="BB1415" i="2"/>
  <c r="AY1415" i="2"/>
  <c r="AC1415" i="2"/>
  <c r="AB1415" i="2"/>
  <c r="AA1415" i="2"/>
  <c r="E1415" i="2"/>
  <c r="D1415" i="2"/>
  <c r="C1415" i="2"/>
  <c r="BB1414" i="2"/>
  <c r="AY1414" i="2"/>
  <c r="AC1414" i="2"/>
  <c r="AB1414" i="2"/>
  <c r="AA1414" i="2"/>
  <c r="E1414" i="2"/>
  <c r="D1414" i="2"/>
  <c r="C1414" i="2"/>
  <c r="BB1413" i="2"/>
  <c r="AY1413" i="2"/>
  <c r="AC1413" i="2"/>
  <c r="AB1413" i="2"/>
  <c r="AA1413" i="2"/>
  <c r="E1413" i="2"/>
  <c r="D1413" i="2"/>
  <c r="C1413" i="2"/>
  <c r="BB1412" i="2"/>
  <c r="AY1412" i="2"/>
  <c r="AC1412" i="2"/>
  <c r="AB1412" i="2"/>
  <c r="AA1412" i="2"/>
  <c r="E1412" i="2"/>
  <c r="D1412" i="2"/>
  <c r="C1412" i="2"/>
  <c r="BB1411" i="2"/>
  <c r="AY1411" i="2"/>
  <c r="AC1411" i="2"/>
  <c r="AB1411" i="2"/>
  <c r="AA1411" i="2"/>
  <c r="E1411" i="2"/>
  <c r="D1411" i="2"/>
  <c r="C1411" i="2"/>
  <c r="BB1410" i="2"/>
  <c r="AY1410" i="2"/>
  <c r="AC1410" i="2"/>
  <c r="AB1410" i="2"/>
  <c r="AA1410" i="2"/>
  <c r="E1410" i="2"/>
  <c r="D1410" i="2"/>
  <c r="C1410" i="2"/>
  <c r="BB1409" i="2"/>
  <c r="AY1409" i="2"/>
  <c r="AC1409" i="2"/>
  <c r="AB1409" i="2"/>
  <c r="AA1409" i="2"/>
  <c r="E1409" i="2"/>
  <c r="D1409" i="2"/>
  <c r="C1409" i="2"/>
  <c r="BB1408" i="2"/>
  <c r="AY1408" i="2"/>
  <c r="AC1408" i="2"/>
  <c r="AB1408" i="2"/>
  <c r="AA1408" i="2"/>
  <c r="E1408" i="2"/>
  <c r="D1408" i="2"/>
  <c r="C1408" i="2"/>
  <c r="BB1407" i="2"/>
  <c r="AY1407" i="2"/>
  <c r="AC1407" i="2"/>
  <c r="AB1407" i="2"/>
  <c r="AA1407" i="2"/>
  <c r="E1407" i="2"/>
  <c r="D1407" i="2"/>
  <c r="C1407" i="2"/>
  <c r="BB1406" i="2"/>
  <c r="AY1406" i="2"/>
  <c r="AC1406" i="2"/>
  <c r="AB1406" i="2"/>
  <c r="AA1406" i="2"/>
  <c r="E1406" i="2"/>
  <c r="D1406" i="2"/>
  <c r="C1406" i="2"/>
  <c r="BB1405" i="2"/>
  <c r="AY1405" i="2"/>
  <c r="AC1405" i="2"/>
  <c r="AB1405" i="2"/>
  <c r="AA1405" i="2"/>
  <c r="E1405" i="2"/>
  <c r="D1405" i="2"/>
  <c r="C1405" i="2"/>
  <c r="BB1404" i="2"/>
  <c r="AY1404" i="2"/>
  <c r="AC1404" i="2"/>
  <c r="AB1404" i="2"/>
  <c r="AA1404" i="2"/>
  <c r="E1404" i="2"/>
  <c r="D1404" i="2"/>
  <c r="C1404" i="2"/>
  <c r="BB1403" i="2"/>
  <c r="AY1403" i="2"/>
  <c r="AC1403" i="2"/>
  <c r="AB1403" i="2"/>
  <c r="AA1403" i="2"/>
  <c r="E1403" i="2"/>
  <c r="D1403" i="2"/>
  <c r="C1403" i="2"/>
  <c r="BB1402" i="2"/>
  <c r="AY1402" i="2"/>
  <c r="AC1402" i="2"/>
  <c r="AB1402" i="2"/>
  <c r="AA1402" i="2"/>
  <c r="E1402" i="2"/>
  <c r="D1402" i="2"/>
  <c r="C1402" i="2"/>
  <c r="BB1401" i="2"/>
  <c r="AY1401" i="2"/>
  <c r="AC1401" i="2"/>
  <c r="AB1401" i="2"/>
  <c r="AA1401" i="2"/>
  <c r="E1401" i="2"/>
  <c r="D1401" i="2"/>
  <c r="C1401" i="2"/>
  <c r="BB1400" i="2"/>
  <c r="AY1400" i="2"/>
  <c r="AC1400" i="2"/>
  <c r="AB1400" i="2"/>
  <c r="AA1400" i="2"/>
  <c r="E1400" i="2"/>
  <c r="D1400" i="2"/>
  <c r="C1400" i="2"/>
  <c r="BB1399" i="2"/>
  <c r="AY1399" i="2"/>
  <c r="AC1399" i="2"/>
  <c r="AB1399" i="2"/>
  <c r="AA1399" i="2"/>
  <c r="E1399" i="2"/>
  <c r="D1399" i="2"/>
  <c r="C1399" i="2"/>
  <c r="BB1398" i="2"/>
  <c r="AY1398" i="2"/>
  <c r="AC1398" i="2"/>
  <c r="AB1398" i="2"/>
  <c r="AA1398" i="2"/>
  <c r="E1398" i="2"/>
  <c r="D1398" i="2"/>
  <c r="C1398" i="2"/>
  <c r="BB1397" i="2"/>
  <c r="AY1397" i="2"/>
  <c r="AC1397" i="2"/>
  <c r="AB1397" i="2"/>
  <c r="AA1397" i="2"/>
  <c r="E1397" i="2"/>
  <c r="D1397" i="2"/>
  <c r="C1397" i="2"/>
  <c r="BB1396" i="2"/>
  <c r="AY1396" i="2"/>
  <c r="AC1396" i="2"/>
  <c r="AB1396" i="2"/>
  <c r="AA1396" i="2"/>
  <c r="E1396" i="2"/>
  <c r="D1396" i="2"/>
  <c r="C1396" i="2"/>
  <c r="BB1395" i="2"/>
  <c r="AY1395" i="2"/>
  <c r="AC1395" i="2"/>
  <c r="AB1395" i="2"/>
  <c r="AA1395" i="2"/>
  <c r="E1395" i="2"/>
  <c r="D1395" i="2"/>
  <c r="C1395" i="2"/>
  <c r="BB1394" i="2"/>
  <c r="AY1394" i="2"/>
  <c r="AC1394" i="2"/>
  <c r="AB1394" i="2"/>
  <c r="AA1394" i="2"/>
  <c r="E1394" i="2"/>
  <c r="D1394" i="2"/>
  <c r="C1394" i="2"/>
  <c r="BB1393" i="2"/>
  <c r="AY1393" i="2"/>
  <c r="AC1393" i="2"/>
  <c r="AB1393" i="2"/>
  <c r="AA1393" i="2"/>
  <c r="E1393" i="2"/>
  <c r="D1393" i="2"/>
  <c r="C1393" i="2"/>
  <c r="BB1392" i="2"/>
  <c r="AY1392" i="2"/>
  <c r="AC1392" i="2"/>
  <c r="AB1392" i="2"/>
  <c r="AA1392" i="2"/>
  <c r="E1392" i="2"/>
  <c r="D1392" i="2"/>
  <c r="C1392" i="2"/>
  <c r="BB1391" i="2"/>
  <c r="AY1391" i="2"/>
  <c r="AC1391" i="2"/>
  <c r="AB1391" i="2"/>
  <c r="AA1391" i="2"/>
  <c r="E1391" i="2"/>
  <c r="D1391" i="2"/>
  <c r="C1391" i="2"/>
  <c r="BB1390" i="2"/>
  <c r="AY1390" i="2"/>
  <c r="AC1390" i="2"/>
  <c r="AB1390" i="2"/>
  <c r="AA1390" i="2"/>
  <c r="E1390" i="2"/>
  <c r="D1390" i="2"/>
  <c r="C1390" i="2"/>
  <c r="BB1389" i="2"/>
  <c r="AY1389" i="2"/>
  <c r="AC1389" i="2"/>
  <c r="AB1389" i="2"/>
  <c r="AA1389" i="2"/>
  <c r="E1389" i="2"/>
  <c r="D1389" i="2"/>
  <c r="C1389" i="2"/>
  <c r="BB1388" i="2"/>
  <c r="AY1388" i="2"/>
  <c r="AC1388" i="2"/>
  <c r="AB1388" i="2"/>
  <c r="AA1388" i="2"/>
  <c r="E1388" i="2"/>
  <c r="D1388" i="2"/>
  <c r="C1388" i="2"/>
  <c r="BB1387" i="2"/>
  <c r="AY1387" i="2"/>
  <c r="AC1387" i="2"/>
  <c r="AB1387" i="2"/>
  <c r="AA1387" i="2"/>
  <c r="E1387" i="2"/>
  <c r="D1387" i="2"/>
  <c r="C1387" i="2"/>
  <c r="BB1386" i="2"/>
  <c r="AY1386" i="2"/>
  <c r="AC1386" i="2"/>
  <c r="AB1386" i="2"/>
  <c r="AA1386" i="2"/>
  <c r="E1386" i="2"/>
  <c r="D1386" i="2"/>
  <c r="C1386" i="2"/>
  <c r="BB1385" i="2"/>
  <c r="AY1385" i="2"/>
  <c r="AC1385" i="2"/>
  <c r="AB1385" i="2"/>
  <c r="AA1385" i="2"/>
  <c r="E1385" i="2"/>
  <c r="D1385" i="2"/>
  <c r="C1385" i="2"/>
  <c r="BB1384" i="2"/>
  <c r="AY1384" i="2"/>
  <c r="AC1384" i="2"/>
  <c r="AB1384" i="2"/>
  <c r="AA1384" i="2"/>
  <c r="E1384" i="2"/>
  <c r="D1384" i="2"/>
  <c r="C1384" i="2"/>
  <c r="BB1383" i="2"/>
  <c r="AY1383" i="2"/>
  <c r="AC1383" i="2"/>
  <c r="AB1383" i="2"/>
  <c r="AA1383" i="2"/>
  <c r="E1383" i="2"/>
  <c r="D1383" i="2"/>
  <c r="C1383" i="2"/>
  <c r="BB1382" i="2"/>
  <c r="AY1382" i="2"/>
  <c r="AC1382" i="2"/>
  <c r="AB1382" i="2"/>
  <c r="AA1382" i="2"/>
  <c r="E1382" i="2"/>
  <c r="D1382" i="2"/>
  <c r="C1382" i="2"/>
  <c r="BB1381" i="2"/>
  <c r="AY1381" i="2"/>
  <c r="AC1381" i="2"/>
  <c r="AB1381" i="2"/>
  <c r="AA1381" i="2"/>
  <c r="E1381" i="2"/>
  <c r="D1381" i="2"/>
  <c r="C1381" i="2"/>
  <c r="BB1380" i="2"/>
  <c r="AY1380" i="2"/>
  <c r="AC1380" i="2"/>
  <c r="AB1380" i="2"/>
  <c r="AA1380" i="2"/>
  <c r="E1380" i="2"/>
  <c r="D1380" i="2"/>
  <c r="C1380" i="2"/>
  <c r="BB1379" i="2"/>
  <c r="AY1379" i="2"/>
  <c r="AC1379" i="2"/>
  <c r="AB1379" i="2"/>
  <c r="AA1379" i="2"/>
  <c r="E1379" i="2"/>
  <c r="D1379" i="2"/>
  <c r="C1379" i="2"/>
  <c r="BB1378" i="2"/>
  <c r="AY1378" i="2"/>
  <c r="AC1378" i="2"/>
  <c r="AB1378" i="2"/>
  <c r="AA1378" i="2"/>
  <c r="E1378" i="2"/>
  <c r="D1378" i="2"/>
  <c r="C1378" i="2"/>
  <c r="BB1377" i="2"/>
  <c r="AY1377" i="2"/>
  <c r="AC1377" i="2"/>
  <c r="AB1377" i="2"/>
  <c r="AA1377" i="2"/>
  <c r="E1377" i="2"/>
  <c r="D1377" i="2"/>
  <c r="C1377" i="2"/>
  <c r="BB1376" i="2"/>
  <c r="AY1376" i="2"/>
  <c r="AC1376" i="2"/>
  <c r="AB1376" i="2"/>
  <c r="AA1376" i="2"/>
  <c r="E1376" i="2"/>
  <c r="D1376" i="2"/>
  <c r="C1376" i="2"/>
  <c r="BB1375" i="2"/>
  <c r="AY1375" i="2"/>
  <c r="AC1375" i="2"/>
  <c r="AB1375" i="2"/>
  <c r="AA1375" i="2"/>
  <c r="E1375" i="2"/>
  <c r="D1375" i="2"/>
  <c r="C1375" i="2"/>
  <c r="BB1374" i="2"/>
  <c r="AY1374" i="2"/>
  <c r="AC1374" i="2"/>
  <c r="AB1374" i="2"/>
  <c r="AA1374" i="2"/>
  <c r="E1374" i="2"/>
  <c r="D1374" i="2"/>
  <c r="C1374" i="2"/>
  <c r="BB1373" i="2"/>
  <c r="AY1373" i="2"/>
  <c r="AC1373" i="2"/>
  <c r="AB1373" i="2"/>
  <c r="AA1373" i="2"/>
  <c r="E1373" i="2"/>
  <c r="D1373" i="2"/>
  <c r="C1373" i="2"/>
  <c r="BB1372" i="2"/>
  <c r="AY1372" i="2"/>
  <c r="AC1372" i="2"/>
  <c r="AB1372" i="2"/>
  <c r="AA1372" i="2"/>
  <c r="E1372" i="2"/>
  <c r="D1372" i="2"/>
  <c r="C1372" i="2"/>
  <c r="BB1371" i="2"/>
  <c r="AY1371" i="2"/>
  <c r="AC1371" i="2"/>
  <c r="AB1371" i="2"/>
  <c r="AA1371" i="2"/>
  <c r="E1371" i="2"/>
  <c r="D1371" i="2"/>
  <c r="C1371" i="2"/>
  <c r="BB1370" i="2"/>
  <c r="AY1370" i="2"/>
  <c r="AC1370" i="2"/>
  <c r="AB1370" i="2"/>
  <c r="AA1370" i="2"/>
  <c r="E1370" i="2"/>
  <c r="D1370" i="2"/>
  <c r="C1370" i="2"/>
  <c r="BB1369" i="2"/>
  <c r="AY1369" i="2"/>
  <c r="AC1369" i="2"/>
  <c r="AB1369" i="2"/>
  <c r="AA1369" i="2"/>
  <c r="E1369" i="2"/>
  <c r="D1369" i="2"/>
  <c r="C1369" i="2"/>
  <c r="BB1368" i="2"/>
  <c r="AY1368" i="2"/>
  <c r="AC1368" i="2"/>
  <c r="AB1368" i="2"/>
  <c r="AA1368" i="2"/>
  <c r="E1368" i="2"/>
  <c r="D1368" i="2"/>
  <c r="C1368" i="2"/>
  <c r="BB1367" i="2"/>
  <c r="AY1367" i="2"/>
  <c r="AC1367" i="2"/>
  <c r="AB1367" i="2"/>
  <c r="AA1367" i="2"/>
  <c r="E1367" i="2"/>
  <c r="D1367" i="2"/>
  <c r="C1367" i="2"/>
  <c r="BB1366" i="2"/>
  <c r="AY1366" i="2"/>
  <c r="AC1366" i="2"/>
  <c r="AB1366" i="2"/>
  <c r="AA1366" i="2"/>
  <c r="E1366" i="2"/>
  <c r="D1366" i="2"/>
  <c r="C1366" i="2"/>
  <c r="BB1365" i="2"/>
  <c r="AY1365" i="2"/>
  <c r="AC1365" i="2"/>
  <c r="AB1365" i="2"/>
  <c r="AA1365" i="2"/>
  <c r="E1365" i="2"/>
  <c r="D1365" i="2"/>
  <c r="C1365" i="2"/>
  <c r="BB1364" i="2"/>
  <c r="AY1364" i="2"/>
  <c r="AC1364" i="2"/>
  <c r="AB1364" i="2"/>
  <c r="AA1364" i="2"/>
  <c r="E1364" i="2"/>
  <c r="D1364" i="2"/>
  <c r="C1364" i="2"/>
  <c r="BB1363" i="2"/>
  <c r="AY1363" i="2"/>
  <c r="AC1363" i="2"/>
  <c r="AB1363" i="2"/>
  <c r="AA1363" i="2"/>
  <c r="E1363" i="2"/>
  <c r="D1363" i="2"/>
  <c r="C1363" i="2"/>
  <c r="BB1362" i="2"/>
  <c r="AY1362" i="2"/>
  <c r="AC1362" i="2"/>
  <c r="AB1362" i="2"/>
  <c r="AA1362" i="2"/>
  <c r="E1362" i="2"/>
  <c r="D1362" i="2"/>
  <c r="C1362" i="2"/>
  <c r="BB1361" i="2"/>
  <c r="AY1361" i="2"/>
  <c r="AC1361" i="2"/>
  <c r="AB1361" i="2"/>
  <c r="AA1361" i="2"/>
  <c r="E1361" i="2"/>
  <c r="D1361" i="2"/>
  <c r="C1361" i="2"/>
  <c r="BB1360" i="2"/>
  <c r="AY1360" i="2"/>
  <c r="AC1360" i="2"/>
  <c r="AB1360" i="2"/>
  <c r="AA1360" i="2"/>
  <c r="E1360" i="2"/>
  <c r="D1360" i="2"/>
  <c r="C1360" i="2"/>
  <c r="BB1359" i="2"/>
  <c r="AY1359" i="2"/>
  <c r="AC1359" i="2"/>
  <c r="AB1359" i="2"/>
  <c r="AA1359" i="2"/>
  <c r="E1359" i="2"/>
  <c r="D1359" i="2"/>
  <c r="C1359" i="2"/>
  <c r="BB1358" i="2"/>
  <c r="AY1358" i="2"/>
  <c r="AC1358" i="2"/>
  <c r="AB1358" i="2"/>
  <c r="AA1358" i="2"/>
  <c r="E1358" i="2"/>
  <c r="D1358" i="2"/>
  <c r="C1358" i="2"/>
  <c r="BB1357" i="2"/>
  <c r="AY1357" i="2"/>
  <c r="AC1357" i="2"/>
  <c r="AB1357" i="2"/>
  <c r="AA1357" i="2"/>
  <c r="E1357" i="2"/>
  <c r="D1357" i="2"/>
  <c r="C1357" i="2"/>
  <c r="BB1356" i="2"/>
  <c r="AY1356" i="2"/>
  <c r="AC1356" i="2"/>
  <c r="AB1356" i="2"/>
  <c r="AA1356" i="2"/>
  <c r="E1356" i="2"/>
  <c r="D1356" i="2"/>
  <c r="C1356" i="2"/>
  <c r="BB1355" i="2"/>
  <c r="AY1355" i="2"/>
  <c r="AC1355" i="2"/>
  <c r="AB1355" i="2"/>
  <c r="AA1355" i="2"/>
  <c r="E1355" i="2"/>
  <c r="D1355" i="2"/>
  <c r="C1355" i="2"/>
  <c r="BB1354" i="2"/>
  <c r="AY1354" i="2"/>
  <c r="AC1354" i="2"/>
  <c r="AB1354" i="2"/>
  <c r="AA1354" i="2"/>
  <c r="E1354" i="2"/>
  <c r="D1354" i="2"/>
  <c r="C1354" i="2"/>
  <c r="BB1353" i="2"/>
  <c r="AY1353" i="2"/>
  <c r="AC1353" i="2"/>
  <c r="AB1353" i="2"/>
  <c r="AA1353" i="2"/>
  <c r="E1353" i="2"/>
  <c r="D1353" i="2"/>
  <c r="C1353" i="2"/>
  <c r="BB1352" i="2"/>
  <c r="AY1352" i="2"/>
  <c r="AC1352" i="2"/>
  <c r="AB1352" i="2"/>
  <c r="AA1352" i="2"/>
  <c r="E1352" i="2"/>
  <c r="D1352" i="2"/>
  <c r="C1352" i="2"/>
  <c r="BB1351" i="2"/>
  <c r="AY1351" i="2"/>
  <c r="AC1351" i="2"/>
  <c r="AB1351" i="2"/>
  <c r="AA1351" i="2"/>
  <c r="E1351" i="2"/>
  <c r="D1351" i="2"/>
  <c r="C1351" i="2"/>
  <c r="BB1350" i="2"/>
  <c r="AY1350" i="2"/>
  <c r="AC1350" i="2"/>
  <c r="AB1350" i="2"/>
  <c r="AA1350" i="2"/>
  <c r="E1350" i="2"/>
  <c r="D1350" i="2"/>
  <c r="C1350" i="2"/>
  <c r="BB1349" i="2"/>
  <c r="AY1349" i="2"/>
  <c r="AC1349" i="2"/>
  <c r="AB1349" i="2"/>
  <c r="AA1349" i="2"/>
  <c r="E1349" i="2"/>
  <c r="D1349" i="2"/>
  <c r="C1349" i="2"/>
  <c r="BB1348" i="2"/>
  <c r="AY1348" i="2"/>
  <c r="AC1348" i="2"/>
  <c r="AB1348" i="2"/>
  <c r="AA1348" i="2"/>
  <c r="E1348" i="2"/>
  <c r="D1348" i="2"/>
  <c r="C1348" i="2"/>
  <c r="BB1347" i="2"/>
  <c r="AY1347" i="2"/>
  <c r="AC1347" i="2"/>
  <c r="AB1347" i="2"/>
  <c r="AA1347" i="2"/>
  <c r="E1347" i="2"/>
  <c r="D1347" i="2"/>
  <c r="C1347" i="2"/>
  <c r="BB1346" i="2"/>
  <c r="AY1346" i="2"/>
  <c r="AC1346" i="2"/>
  <c r="AB1346" i="2"/>
  <c r="AA1346" i="2"/>
  <c r="E1346" i="2"/>
  <c r="D1346" i="2"/>
  <c r="C1346" i="2"/>
  <c r="BB1345" i="2"/>
  <c r="AY1345" i="2"/>
  <c r="AC1345" i="2"/>
  <c r="AB1345" i="2"/>
  <c r="AA1345" i="2"/>
  <c r="E1345" i="2"/>
  <c r="D1345" i="2"/>
  <c r="C1345" i="2"/>
  <c r="BB1344" i="2"/>
  <c r="AY1344" i="2"/>
  <c r="AC1344" i="2"/>
  <c r="AB1344" i="2"/>
  <c r="AA1344" i="2"/>
  <c r="E1344" i="2"/>
  <c r="D1344" i="2"/>
  <c r="C1344" i="2"/>
  <c r="BB1343" i="2"/>
  <c r="AY1343" i="2"/>
  <c r="AC1343" i="2"/>
  <c r="AB1343" i="2"/>
  <c r="AA1343" i="2"/>
  <c r="E1343" i="2"/>
  <c r="D1343" i="2"/>
  <c r="C1343" i="2"/>
  <c r="BB1342" i="2"/>
  <c r="AY1342" i="2"/>
  <c r="AC1342" i="2"/>
  <c r="AB1342" i="2"/>
  <c r="AA1342" i="2"/>
  <c r="E1342" i="2"/>
  <c r="D1342" i="2"/>
  <c r="C1342" i="2"/>
  <c r="BB1341" i="2"/>
  <c r="AY1341" i="2"/>
  <c r="AC1341" i="2"/>
  <c r="AB1341" i="2"/>
  <c r="AA1341" i="2"/>
  <c r="E1341" i="2"/>
  <c r="D1341" i="2"/>
  <c r="C1341" i="2"/>
  <c r="BB1340" i="2"/>
  <c r="AY1340" i="2"/>
  <c r="AC1340" i="2"/>
  <c r="AB1340" i="2"/>
  <c r="AA1340" i="2"/>
  <c r="E1340" i="2"/>
  <c r="D1340" i="2"/>
  <c r="C1340" i="2"/>
  <c r="BB1339" i="2"/>
  <c r="AY1339" i="2"/>
  <c r="AC1339" i="2"/>
  <c r="AB1339" i="2"/>
  <c r="AA1339" i="2"/>
  <c r="E1339" i="2"/>
  <c r="D1339" i="2"/>
  <c r="C1339" i="2"/>
  <c r="BB1338" i="2"/>
  <c r="AY1338" i="2"/>
  <c r="AC1338" i="2"/>
  <c r="AB1338" i="2"/>
  <c r="AA1338" i="2"/>
  <c r="E1338" i="2"/>
  <c r="D1338" i="2"/>
  <c r="C1338" i="2"/>
  <c r="BB1337" i="2"/>
  <c r="AY1337" i="2"/>
  <c r="AC1337" i="2"/>
  <c r="AB1337" i="2"/>
  <c r="AA1337" i="2"/>
  <c r="E1337" i="2"/>
  <c r="D1337" i="2"/>
  <c r="C1337" i="2"/>
  <c r="BB1336" i="2"/>
  <c r="AY1336" i="2"/>
  <c r="AC1336" i="2"/>
  <c r="AB1336" i="2"/>
  <c r="AA1336" i="2"/>
  <c r="E1336" i="2"/>
  <c r="D1336" i="2"/>
  <c r="C1336" i="2"/>
  <c r="BB1335" i="2"/>
  <c r="AY1335" i="2"/>
  <c r="AC1335" i="2"/>
  <c r="AB1335" i="2"/>
  <c r="AA1335" i="2"/>
  <c r="E1335" i="2"/>
  <c r="D1335" i="2"/>
  <c r="C1335" i="2"/>
  <c r="BB1334" i="2"/>
  <c r="AY1334" i="2"/>
  <c r="AC1334" i="2"/>
  <c r="AB1334" i="2"/>
  <c r="AA1334" i="2"/>
  <c r="E1334" i="2"/>
  <c r="D1334" i="2"/>
  <c r="C1334" i="2"/>
  <c r="BB1333" i="2"/>
  <c r="AY1333" i="2"/>
  <c r="AC1333" i="2"/>
  <c r="AB1333" i="2"/>
  <c r="AA1333" i="2"/>
  <c r="E1333" i="2"/>
  <c r="D1333" i="2"/>
  <c r="C1333" i="2"/>
  <c r="BB1332" i="2"/>
  <c r="AY1332" i="2"/>
  <c r="AC1332" i="2"/>
  <c r="AB1332" i="2"/>
  <c r="AA1332" i="2"/>
  <c r="E1332" i="2"/>
  <c r="D1332" i="2"/>
  <c r="C1332" i="2"/>
  <c r="BB1331" i="2"/>
  <c r="AY1331" i="2"/>
  <c r="AC1331" i="2"/>
  <c r="AB1331" i="2"/>
  <c r="AA1331" i="2"/>
  <c r="E1331" i="2"/>
  <c r="D1331" i="2"/>
  <c r="C1331" i="2"/>
  <c r="BB1330" i="2"/>
  <c r="AY1330" i="2"/>
  <c r="AC1330" i="2"/>
  <c r="AB1330" i="2"/>
  <c r="AA1330" i="2"/>
  <c r="E1330" i="2"/>
  <c r="D1330" i="2"/>
  <c r="C1330" i="2"/>
  <c r="BB1329" i="2"/>
  <c r="AY1329" i="2"/>
  <c r="AC1329" i="2"/>
  <c r="AB1329" i="2"/>
  <c r="AA1329" i="2"/>
  <c r="E1329" i="2"/>
  <c r="D1329" i="2"/>
  <c r="C1329" i="2"/>
  <c r="BB1328" i="2"/>
  <c r="AY1328" i="2"/>
  <c r="AC1328" i="2"/>
  <c r="AB1328" i="2"/>
  <c r="AA1328" i="2"/>
  <c r="E1328" i="2"/>
  <c r="D1328" i="2"/>
  <c r="C1328" i="2"/>
  <c r="BB1327" i="2"/>
  <c r="AY1327" i="2"/>
  <c r="AC1327" i="2"/>
  <c r="AB1327" i="2"/>
  <c r="AA1327" i="2"/>
  <c r="E1327" i="2"/>
  <c r="D1327" i="2"/>
  <c r="C1327" i="2"/>
  <c r="BB1326" i="2"/>
  <c r="AY1326" i="2"/>
  <c r="AC1326" i="2"/>
  <c r="AB1326" i="2"/>
  <c r="AA1326" i="2"/>
  <c r="E1326" i="2"/>
  <c r="D1326" i="2"/>
  <c r="C1326" i="2"/>
  <c r="BB1325" i="2"/>
  <c r="AY1325" i="2"/>
  <c r="AC1325" i="2"/>
  <c r="AB1325" i="2"/>
  <c r="AA1325" i="2"/>
  <c r="E1325" i="2"/>
  <c r="D1325" i="2"/>
  <c r="C1325" i="2"/>
  <c r="BB1324" i="2"/>
  <c r="AY1324" i="2"/>
  <c r="AC1324" i="2"/>
  <c r="AB1324" i="2"/>
  <c r="AA1324" i="2"/>
  <c r="E1324" i="2"/>
  <c r="D1324" i="2"/>
  <c r="C1324" i="2"/>
  <c r="BB1323" i="2"/>
  <c r="AY1323" i="2"/>
  <c r="AC1323" i="2"/>
  <c r="AB1323" i="2"/>
  <c r="AA1323" i="2"/>
  <c r="E1323" i="2"/>
  <c r="D1323" i="2"/>
  <c r="C1323" i="2"/>
  <c r="BB1322" i="2"/>
  <c r="AY1322" i="2"/>
  <c r="AC1322" i="2"/>
  <c r="AB1322" i="2"/>
  <c r="AA1322" i="2"/>
  <c r="E1322" i="2"/>
  <c r="D1322" i="2"/>
  <c r="C1322" i="2"/>
  <c r="BB1321" i="2"/>
  <c r="AY1321" i="2"/>
  <c r="AC1321" i="2"/>
  <c r="AB1321" i="2"/>
  <c r="AA1321" i="2"/>
  <c r="E1321" i="2"/>
  <c r="D1321" i="2"/>
  <c r="C1321" i="2"/>
  <c r="BB1320" i="2"/>
  <c r="AY1320" i="2"/>
  <c r="AC1320" i="2"/>
  <c r="AB1320" i="2"/>
  <c r="AA1320" i="2"/>
  <c r="E1320" i="2"/>
  <c r="D1320" i="2"/>
  <c r="C1320" i="2"/>
  <c r="BB1319" i="2"/>
  <c r="AY1319" i="2"/>
  <c r="AC1319" i="2"/>
  <c r="AB1319" i="2"/>
  <c r="AA1319" i="2"/>
  <c r="E1319" i="2"/>
  <c r="D1319" i="2"/>
  <c r="C1319" i="2"/>
  <c r="BB1318" i="2"/>
  <c r="AY1318" i="2"/>
  <c r="AC1318" i="2"/>
  <c r="AB1318" i="2"/>
  <c r="AA1318" i="2"/>
  <c r="E1318" i="2"/>
  <c r="D1318" i="2"/>
  <c r="C1318" i="2"/>
  <c r="BB1317" i="2"/>
  <c r="AY1317" i="2"/>
  <c r="AC1317" i="2"/>
  <c r="AB1317" i="2"/>
  <c r="AA1317" i="2"/>
  <c r="E1317" i="2"/>
  <c r="D1317" i="2"/>
  <c r="C1317" i="2"/>
  <c r="BB1316" i="2"/>
  <c r="AY1316" i="2"/>
  <c r="AC1316" i="2"/>
  <c r="AB1316" i="2"/>
  <c r="AA1316" i="2"/>
  <c r="E1316" i="2"/>
  <c r="D1316" i="2"/>
  <c r="C1316" i="2"/>
  <c r="BB1315" i="2"/>
  <c r="AY1315" i="2"/>
  <c r="AC1315" i="2"/>
  <c r="AB1315" i="2"/>
  <c r="AA1315" i="2"/>
  <c r="E1315" i="2"/>
  <c r="D1315" i="2"/>
  <c r="C1315" i="2"/>
  <c r="BB1314" i="2"/>
  <c r="AY1314" i="2"/>
  <c r="AC1314" i="2"/>
  <c r="AB1314" i="2"/>
  <c r="AA1314" i="2"/>
  <c r="E1314" i="2"/>
  <c r="D1314" i="2"/>
  <c r="C1314" i="2"/>
  <c r="BB1313" i="2"/>
  <c r="AY1313" i="2"/>
  <c r="AC1313" i="2"/>
  <c r="AB1313" i="2"/>
  <c r="AA1313" i="2"/>
  <c r="E1313" i="2"/>
  <c r="D1313" i="2"/>
  <c r="C1313" i="2"/>
  <c r="BB1312" i="2"/>
  <c r="AY1312" i="2"/>
  <c r="AC1312" i="2"/>
  <c r="AB1312" i="2"/>
  <c r="AA1312" i="2"/>
  <c r="E1312" i="2"/>
  <c r="D1312" i="2"/>
  <c r="C1312" i="2"/>
  <c r="BB1311" i="2"/>
  <c r="AY1311" i="2"/>
  <c r="AC1311" i="2"/>
  <c r="AB1311" i="2"/>
  <c r="AA1311" i="2"/>
  <c r="E1311" i="2"/>
  <c r="D1311" i="2"/>
  <c r="C1311" i="2"/>
  <c r="BB1310" i="2"/>
  <c r="AY1310" i="2"/>
  <c r="AC1310" i="2"/>
  <c r="AB1310" i="2"/>
  <c r="AA1310" i="2"/>
  <c r="E1310" i="2"/>
  <c r="D1310" i="2"/>
  <c r="C1310" i="2"/>
  <c r="BB1309" i="2"/>
  <c r="AY1309" i="2"/>
  <c r="AC1309" i="2"/>
  <c r="AB1309" i="2"/>
  <c r="AA1309" i="2"/>
  <c r="E1309" i="2"/>
  <c r="D1309" i="2"/>
  <c r="C1309" i="2"/>
  <c r="BB1308" i="2"/>
  <c r="AY1308" i="2"/>
  <c r="AC1308" i="2"/>
  <c r="AB1308" i="2"/>
  <c r="AA1308" i="2"/>
  <c r="E1308" i="2"/>
  <c r="D1308" i="2"/>
  <c r="C1308" i="2"/>
  <c r="BB1307" i="2"/>
  <c r="AY1307" i="2"/>
  <c r="AC1307" i="2"/>
  <c r="AB1307" i="2"/>
  <c r="AA1307" i="2"/>
  <c r="E1307" i="2"/>
  <c r="D1307" i="2"/>
  <c r="C1307" i="2"/>
  <c r="BB1306" i="2"/>
  <c r="AY1306" i="2"/>
  <c r="AC1306" i="2"/>
  <c r="AB1306" i="2"/>
  <c r="AA1306" i="2"/>
  <c r="E1306" i="2"/>
  <c r="D1306" i="2"/>
  <c r="C1306" i="2"/>
  <c r="BB1305" i="2"/>
  <c r="AY1305" i="2"/>
  <c r="AC1305" i="2"/>
  <c r="AB1305" i="2"/>
  <c r="AA1305" i="2"/>
  <c r="E1305" i="2"/>
  <c r="D1305" i="2"/>
  <c r="C1305" i="2"/>
  <c r="BB1304" i="2"/>
  <c r="AY1304" i="2"/>
  <c r="AC1304" i="2"/>
  <c r="AB1304" i="2"/>
  <c r="AA1304" i="2"/>
  <c r="E1304" i="2"/>
  <c r="D1304" i="2"/>
  <c r="C1304" i="2"/>
  <c r="BB1303" i="2"/>
  <c r="AY1303" i="2"/>
  <c r="AC1303" i="2"/>
  <c r="AB1303" i="2"/>
  <c r="AA1303" i="2"/>
  <c r="E1303" i="2"/>
  <c r="D1303" i="2"/>
  <c r="C1303" i="2"/>
  <c r="BB1302" i="2"/>
  <c r="AY1302" i="2"/>
  <c r="AC1302" i="2"/>
  <c r="AB1302" i="2"/>
  <c r="AA1302" i="2"/>
  <c r="E1302" i="2"/>
  <c r="D1302" i="2"/>
  <c r="C1302" i="2"/>
  <c r="BB1301" i="2"/>
  <c r="AY1301" i="2"/>
  <c r="AC1301" i="2"/>
  <c r="AB1301" i="2"/>
  <c r="AA1301" i="2"/>
  <c r="E1301" i="2"/>
  <c r="D1301" i="2"/>
  <c r="C1301" i="2"/>
  <c r="BB1300" i="2"/>
  <c r="AY1300" i="2"/>
  <c r="AC1300" i="2"/>
  <c r="AB1300" i="2"/>
  <c r="AA1300" i="2"/>
  <c r="E1300" i="2"/>
  <c r="D1300" i="2"/>
  <c r="C1300" i="2"/>
  <c r="BB1299" i="2"/>
  <c r="AY1299" i="2"/>
  <c r="AC1299" i="2"/>
  <c r="AB1299" i="2"/>
  <c r="AA1299" i="2"/>
  <c r="E1299" i="2"/>
  <c r="D1299" i="2"/>
  <c r="C1299" i="2"/>
  <c r="BB1298" i="2"/>
  <c r="AY1298" i="2"/>
  <c r="AC1298" i="2"/>
  <c r="AB1298" i="2"/>
  <c r="AA1298" i="2"/>
  <c r="E1298" i="2"/>
  <c r="D1298" i="2"/>
  <c r="C1298" i="2"/>
  <c r="BB1297" i="2"/>
  <c r="AY1297" i="2"/>
  <c r="AC1297" i="2"/>
  <c r="AB1297" i="2"/>
  <c r="AA1297" i="2"/>
  <c r="E1297" i="2"/>
  <c r="D1297" i="2"/>
  <c r="C1297" i="2"/>
  <c r="BB1296" i="2"/>
  <c r="AY1296" i="2"/>
  <c r="AC1296" i="2"/>
  <c r="AB1296" i="2"/>
  <c r="AA1296" i="2"/>
  <c r="E1296" i="2"/>
  <c r="D1296" i="2"/>
  <c r="C1296" i="2"/>
  <c r="BB1295" i="2"/>
  <c r="AY1295" i="2"/>
  <c r="AC1295" i="2"/>
  <c r="AB1295" i="2"/>
  <c r="AA1295" i="2"/>
  <c r="E1295" i="2"/>
  <c r="D1295" i="2"/>
  <c r="C1295" i="2"/>
  <c r="BB1294" i="2"/>
  <c r="AY1294" i="2"/>
  <c r="AC1294" i="2"/>
  <c r="AB1294" i="2"/>
  <c r="AA1294" i="2"/>
  <c r="E1294" i="2"/>
  <c r="D1294" i="2"/>
  <c r="C1294" i="2"/>
  <c r="BB1293" i="2"/>
  <c r="AY1293" i="2"/>
  <c r="AC1293" i="2"/>
  <c r="AB1293" i="2"/>
  <c r="AA1293" i="2"/>
  <c r="E1293" i="2"/>
  <c r="D1293" i="2"/>
  <c r="C1293" i="2"/>
  <c r="BB1292" i="2"/>
  <c r="AY1292" i="2"/>
  <c r="AC1292" i="2"/>
  <c r="AB1292" i="2"/>
  <c r="AA1292" i="2"/>
  <c r="E1292" i="2"/>
  <c r="D1292" i="2"/>
  <c r="C1292" i="2"/>
  <c r="BB1291" i="2"/>
  <c r="AY1291" i="2"/>
  <c r="AC1291" i="2"/>
  <c r="AB1291" i="2"/>
  <c r="AA1291" i="2"/>
  <c r="E1291" i="2"/>
  <c r="D1291" i="2"/>
  <c r="C1291" i="2"/>
  <c r="BB1290" i="2"/>
  <c r="AY1290" i="2"/>
  <c r="AC1290" i="2"/>
  <c r="AB1290" i="2"/>
  <c r="AA1290" i="2"/>
  <c r="E1290" i="2"/>
  <c r="D1290" i="2"/>
  <c r="C1290" i="2"/>
  <c r="BB1289" i="2"/>
  <c r="AY1289" i="2"/>
  <c r="AC1289" i="2"/>
  <c r="AB1289" i="2"/>
  <c r="AA1289" i="2"/>
  <c r="E1289" i="2"/>
  <c r="D1289" i="2"/>
  <c r="C1289" i="2"/>
  <c r="BB1288" i="2"/>
  <c r="AY1288" i="2"/>
  <c r="AC1288" i="2"/>
  <c r="AB1288" i="2"/>
  <c r="AA1288" i="2"/>
  <c r="E1288" i="2"/>
  <c r="D1288" i="2"/>
  <c r="C1288" i="2"/>
  <c r="BB1287" i="2"/>
  <c r="AY1287" i="2"/>
  <c r="AC1287" i="2"/>
  <c r="AB1287" i="2"/>
  <c r="AA1287" i="2"/>
  <c r="E1287" i="2"/>
  <c r="D1287" i="2"/>
  <c r="C1287" i="2"/>
  <c r="BB1286" i="2"/>
  <c r="AY1286" i="2"/>
  <c r="AC1286" i="2"/>
  <c r="AB1286" i="2"/>
  <c r="AA1286" i="2"/>
  <c r="E1286" i="2"/>
  <c r="D1286" i="2"/>
  <c r="C1286" i="2"/>
  <c r="BB1285" i="2"/>
  <c r="AY1285" i="2"/>
  <c r="AC1285" i="2"/>
  <c r="AB1285" i="2"/>
  <c r="AA1285" i="2"/>
  <c r="E1285" i="2"/>
  <c r="D1285" i="2"/>
  <c r="C1285" i="2"/>
  <c r="BB1284" i="2"/>
  <c r="AY1284" i="2"/>
  <c r="AC1284" i="2"/>
  <c r="AB1284" i="2"/>
  <c r="AA1284" i="2"/>
  <c r="E1284" i="2"/>
  <c r="D1284" i="2"/>
  <c r="C1284" i="2"/>
  <c r="BB1283" i="2"/>
  <c r="AY1283" i="2"/>
  <c r="AC1283" i="2"/>
  <c r="AB1283" i="2"/>
  <c r="AA1283" i="2"/>
  <c r="E1283" i="2"/>
  <c r="D1283" i="2"/>
  <c r="C1283" i="2"/>
  <c r="BB1282" i="2"/>
  <c r="AY1282" i="2"/>
  <c r="AC1282" i="2"/>
  <c r="AB1282" i="2"/>
  <c r="AA1282" i="2"/>
  <c r="E1282" i="2"/>
  <c r="D1282" i="2"/>
  <c r="C1282" i="2"/>
  <c r="BB1281" i="2"/>
  <c r="AY1281" i="2"/>
  <c r="AC1281" i="2"/>
  <c r="AB1281" i="2"/>
  <c r="AA1281" i="2"/>
  <c r="E1281" i="2"/>
  <c r="D1281" i="2"/>
  <c r="C1281" i="2"/>
  <c r="BB1280" i="2"/>
  <c r="AY1280" i="2"/>
  <c r="AC1280" i="2"/>
  <c r="AB1280" i="2"/>
  <c r="AA1280" i="2"/>
  <c r="E1280" i="2"/>
  <c r="D1280" i="2"/>
  <c r="C1280" i="2"/>
  <c r="BB1279" i="2"/>
  <c r="AY1279" i="2"/>
  <c r="AC1279" i="2"/>
  <c r="AB1279" i="2"/>
  <c r="AA1279" i="2"/>
  <c r="E1279" i="2"/>
  <c r="D1279" i="2"/>
  <c r="C1279" i="2"/>
  <c r="BB1278" i="2"/>
  <c r="AY1278" i="2"/>
  <c r="AC1278" i="2"/>
  <c r="AB1278" i="2"/>
  <c r="AA1278" i="2"/>
  <c r="E1278" i="2"/>
  <c r="D1278" i="2"/>
  <c r="C1278" i="2"/>
  <c r="BB1277" i="2"/>
  <c r="AY1277" i="2"/>
  <c r="AC1277" i="2"/>
  <c r="AB1277" i="2"/>
  <c r="AA1277" i="2"/>
  <c r="E1277" i="2"/>
  <c r="D1277" i="2"/>
  <c r="C1277" i="2"/>
  <c r="BB1276" i="2"/>
  <c r="AY1276" i="2"/>
  <c r="AC1276" i="2"/>
  <c r="AB1276" i="2"/>
  <c r="AA1276" i="2"/>
  <c r="E1276" i="2"/>
  <c r="D1276" i="2"/>
  <c r="C1276" i="2"/>
  <c r="BB1275" i="2"/>
  <c r="AY1275" i="2"/>
  <c r="AC1275" i="2"/>
  <c r="AB1275" i="2"/>
  <c r="AA1275" i="2"/>
  <c r="E1275" i="2"/>
  <c r="D1275" i="2"/>
  <c r="C1275" i="2"/>
  <c r="BB1274" i="2"/>
  <c r="AY1274" i="2"/>
  <c r="AC1274" i="2"/>
  <c r="AB1274" i="2"/>
  <c r="AA1274" i="2"/>
  <c r="E1274" i="2"/>
  <c r="D1274" i="2"/>
  <c r="C1274" i="2"/>
  <c r="BB1273" i="2"/>
  <c r="AY1273" i="2"/>
  <c r="AC1273" i="2"/>
  <c r="AB1273" i="2"/>
  <c r="AA1273" i="2"/>
  <c r="E1273" i="2"/>
  <c r="D1273" i="2"/>
  <c r="C1273" i="2"/>
  <c r="BB1272" i="2"/>
  <c r="AY1272" i="2"/>
  <c r="AC1272" i="2"/>
  <c r="AB1272" i="2"/>
  <c r="AA1272" i="2"/>
  <c r="E1272" i="2"/>
  <c r="D1272" i="2"/>
  <c r="C1272" i="2"/>
  <c r="BB1271" i="2"/>
  <c r="AY1271" i="2"/>
  <c r="AC1271" i="2"/>
  <c r="AB1271" i="2"/>
  <c r="AA1271" i="2"/>
  <c r="E1271" i="2"/>
  <c r="D1271" i="2"/>
  <c r="C1271" i="2"/>
  <c r="BB1270" i="2"/>
  <c r="AY1270" i="2"/>
  <c r="AC1270" i="2"/>
  <c r="AB1270" i="2"/>
  <c r="AA1270" i="2"/>
  <c r="E1270" i="2"/>
  <c r="D1270" i="2"/>
  <c r="C1270" i="2"/>
  <c r="BB1269" i="2"/>
  <c r="AY1269" i="2"/>
  <c r="AC1269" i="2"/>
  <c r="AB1269" i="2"/>
  <c r="AA1269" i="2"/>
  <c r="E1269" i="2"/>
  <c r="D1269" i="2"/>
  <c r="C1269" i="2"/>
  <c r="BB1268" i="2"/>
  <c r="AY1268" i="2"/>
  <c r="AC1268" i="2"/>
  <c r="AB1268" i="2"/>
  <c r="AA1268" i="2"/>
  <c r="E1268" i="2"/>
  <c r="D1268" i="2"/>
  <c r="C1268" i="2"/>
  <c r="BB1267" i="2"/>
  <c r="AY1267" i="2"/>
  <c r="AC1267" i="2"/>
  <c r="AB1267" i="2"/>
  <c r="AA1267" i="2"/>
  <c r="E1267" i="2"/>
  <c r="D1267" i="2"/>
  <c r="C1267" i="2"/>
  <c r="BB1266" i="2"/>
  <c r="AY1266" i="2"/>
  <c r="AC1266" i="2"/>
  <c r="AB1266" i="2"/>
  <c r="AA1266" i="2"/>
  <c r="E1266" i="2"/>
  <c r="D1266" i="2"/>
  <c r="C1266" i="2"/>
  <c r="BB1265" i="2"/>
  <c r="AY1265" i="2"/>
  <c r="AC1265" i="2"/>
  <c r="AB1265" i="2"/>
  <c r="AA1265" i="2"/>
  <c r="E1265" i="2"/>
  <c r="D1265" i="2"/>
  <c r="C1265" i="2"/>
  <c r="BB1264" i="2"/>
  <c r="AY1264" i="2"/>
  <c r="AC1264" i="2"/>
  <c r="AB1264" i="2"/>
  <c r="AA1264" i="2"/>
  <c r="E1264" i="2"/>
  <c r="D1264" i="2"/>
  <c r="C1264" i="2"/>
  <c r="BB1263" i="2"/>
  <c r="AY1263" i="2"/>
  <c r="AC1263" i="2"/>
  <c r="AB1263" i="2"/>
  <c r="AA1263" i="2"/>
  <c r="E1263" i="2"/>
  <c r="D1263" i="2"/>
  <c r="C1263" i="2"/>
  <c r="BB1262" i="2"/>
  <c r="AY1262" i="2"/>
  <c r="AC1262" i="2"/>
  <c r="AB1262" i="2"/>
  <c r="AA1262" i="2"/>
  <c r="E1262" i="2"/>
  <c r="D1262" i="2"/>
  <c r="C1262" i="2"/>
  <c r="BB1261" i="2"/>
  <c r="AY1261" i="2"/>
  <c r="AC1261" i="2"/>
  <c r="AB1261" i="2"/>
  <c r="AA1261" i="2"/>
  <c r="E1261" i="2"/>
  <c r="D1261" i="2"/>
  <c r="C1261" i="2"/>
  <c r="BB1260" i="2"/>
  <c r="AY1260" i="2"/>
  <c r="AC1260" i="2"/>
  <c r="AB1260" i="2"/>
  <c r="AA1260" i="2"/>
  <c r="E1260" i="2"/>
  <c r="D1260" i="2"/>
  <c r="C1260" i="2"/>
  <c r="BB1259" i="2"/>
  <c r="AY1259" i="2"/>
  <c r="AC1259" i="2"/>
  <c r="AB1259" i="2"/>
  <c r="AA1259" i="2"/>
  <c r="E1259" i="2"/>
  <c r="D1259" i="2"/>
  <c r="C1259" i="2"/>
  <c r="BB1258" i="2"/>
  <c r="AY1258" i="2"/>
  <c r="AC1258" i="2"/>
  <c r="AB1258" i="2"/>
  <c r="AA1258" i="2"/>
  <c r="E1258" i="2"/>
  <c r="D1258" i="2"/>
  <c r="C1258" i="2"/>
  <c r="BB1257" i="2"/>
  <c r="AY1257" i="2"/>
  <c r="AC1257" i="2"/>
  <c r="AB1257" i="2"/>
  <c r="AA1257" i="2"/>
  <c r="E1257" i="2"/>
  <c r="D1257" i="2"/>
  <c r="C1257" i="2"/>
  <c r="BB1256" i="2"/>
  <c r="AY1256" i="2"/>
  <c r="AC1256" i="2"/>
  <c r="AB1256" i="2"/>
  <c r="AA1256" i="2"/>
  <c r="E1256" i="2"/>
  <c r="D1256" i="2"/>
  <c r="C1256" i="2"/>
  <c r="BB1255" i="2"/>
  <c r="AY1255" i="2"/>
  <c r="AC1255" i="2"/>
  <c r="AB1255" i="2"/>
  <c r="AA1255" i="2"/>
  <c r="E1255" i="2"/>
  <c r="D1255" i="2"/>
  <c r="C1255" i="2"/>
  <c r="BB1254" i="2"/>
  <c r="AY1254" i="2"/>
  <c r="AC1254" i="2"/>
  <c r="AB1254" i="2"/>
  <c r="AA1254" i="2"/>
  <c r="E1254" i="2"/>
  <c r="D1254" i="2"/>
  <c r="C1254" i="2"/>
  <c r="BB1253" i="2"/>
  <c r="AY1253" i="2"/>
  <c r="AC1253" i="2"/>
  <c r="AB1253" i="2"/>
  <c r="AA1253" i="2"/>
  <c r="E1253" i="2"/>
  <c r="D1253" i="2"/>
  <c r="C1253" i="2"/>
  <c r="BB1252" i="2"/>
  <c r="AY1252" i="2"/>
  <c r="AC1252" i="2"/>
  <c r="AB1252" i="2"/>
  <c r="AA1252" i="2"/>
  <c r="E1252" i="2"/>
  <c r="D1252" i="2"/>
  <c r="C1252" i="2"/>
  <c r="BB1251" i="2"/>
  <c r="AY1251" i="2"/>
  <c r="AC1251" i="2"/>
  <c r="AB1251" i="2"/>
  <c r="AA1251" i="2"/>
  <c r="E1251" i="2"/>
  <c r="D1251" i="2"/>
  <c r="C1251" i="2"/>
  <c r="BB1250" i="2"/>
  <c r="AY1250" i="2"/>
  <c r="AC1250" i="2"/>
  <c r="AB1250" i="2"/>
  <c r="AA1250" i="2"/>
  <c r="E1250" i="2"/>
  <c r="D1250" i="2"/>
  <c r="C1250" i="2"/>
  <c r="BB1249" i="2"/>
  <c r="AY1249" i="2"/>
  <c r="AC1249" i="2"/>
  <c r="AB1249" i="2"/>
  <c r="AA1249" i="2"/>
  <c r="E1249" i="2"/>
  <c r="D1249" i="2"/>
  <c r="C1249" i="2"/>
  <c r="BB1248" i="2"/>
  <c r="AY1248" i="2"/>
  <c r="AC1248" i="2"/>
  <c r="AB1248" i="2"/>
  <c r="AA1248" i="2"/>
  <c r="E1248" i="2"/>
  <c r="D1248" i="2"/>
  <c r="C1248" i="2"/>
  <c r="BB1247" i="2"/>
  <c r="AY1247" i="2"/>
  <c r="AC1247" i="2"/>
  <c r="AB1247" i="2"/>
  <c r="AA1247" i="2"/>
  <c r="E1247" i="2"/>
  <c r="D1247" i="2"/>
  <c r="C1247" i="2"/>
  <c r="BB1246" i="2"/>
  <c r="AY1246" i="2"/>
  <c r="AC1246" i="2"/>
  <c r="AB1246" i="2"/>
  <c r="AA1246" i="2"/>
  <c r="E1246" i="2"/>
  <c r="D1246" i="2"/>
  <c r="C1246" i="2"/>
  <c r="BB1245" i="2"/>
  <c r="AY1245" i="2"/>
  <c r="AC1245" i="2"/>
  <c r="AB1245" i="2"/>
  <c r="AA1245" i="2"/>
  <c r="E1245" i="2"/>
  <c r="D1245" i="2"/>
  <c r="C1245" i="2"/>
  <c r="BB1244" i="2"/>
  <c r="AY1244" i="2"/>
  <c r="AC1244" i="2"/>
  <c r="AB1244" i="2"/>
  <c r="AA1244" i="2"/>
  <c r="E1244" i="2"/>
  <c r="D1244" i="2"/>
  <c r="C1244" i="2"/>
  <c r="BB1243" i="2"/>
  <c r="AY1243" i="2"/>
  <c r="AC1243" i="2"/>
  <c r="AB1243" i="2"/>
  <c r="AA1243" i="2"/>
  <c r="E1243" i="2"/>
  <c r="D1243" i="2"/>
  <c r="C1243" i="2"/>
  <c r="BB1242" i="2"/>
  <c r="AY1242" i="2"/>
  <c r="AC1242" i="2"/>
  <c r="AB1242" i="2"/>
  <c r="AA1242" i="2"/>
  <c r="E1242" i="2"/>
  <c r="D1242" i="2"/>
  <c r="C1242" i="2"/>
  <c r="BB1241" i="2"/>
  <c r="AY1241" i="2"/>
  <c r="AC1241" i="2"/>
  <c r="AB1241" i="2"/>
  <c r="AA1241" i="2"/>
  <c r="E1241" i="2"/>
  <c r="D1241" i="2"/>
  <c r="C1241" i="2"/>
  <c r="BB1240" i="2"/>
  <c r="AY1240" i="2"/>
  <c r="AC1240" i="2"/>
  <c r="AB1240" i="2"/>
  <c r="AA1240" i="2"/>
  <c r="E1240" i="2"/>
  <c r="D1240" i="2"/>
  <c r="C1240" i="2"/>
  <c r="BB1239" i="2"/>
  <c r="AY1239" i="2"/>
  <c r="AC1239" i="2"/>
  <c r="AB1239" i="2"/>
  <c r="AA1239" i="2"/>
  <c r="E1239" i="2"/>
  <c r="D1239" i="2"/>
  <c r="C1239" i="2"/>
  <c r="BB1238" i="2"/>
  <c r="AY1238" i="2"/>
  <c r="AC1238" i="2"/>
  <c r="AB1238" i="2"/>
  <c r="AA1238" i="2"/>
  <c r="E1238" i="2"/>
  <c r="D1238" i="2"/>
  <c r="C1238" i="2"/>
  <c r="BB1237" i="2"/>
  <c r="AY1237" i="2"/>
  <c r="AC1237" i="2"/>
  <c r="AB1237" i="2"/>
  <c r="AA1237" i="2"/>
  <c r="E1237" i="2"/>
  <c r="D1237" i="2"/>
  <c r="C1237" i="2"/>
  <c r="BB1236" i="2"/>
  <c r="AY1236" i="2"/>
  <c r="AC1236" i="2"/>
  <c r="AB1236" i="2"/>
  <c r="AA1236" i="2"/>
  <c r="E1236" i="2"/>
  <c r="D1236" i="2"/>
  <c r="C1236" i="2"/>
  <c r="BB1235" i="2"/>
  <c r="AY1235" i="2"/>
  <c r="AC1235" i="2"/>
  <c r="AB1235" i="2"/>
  <c r="AA1235" i="2"/>
  <c r="E1235" i="2"/>
  <c r="D1235" i="2"/>
  <c r="C1235" i="2"/>
  <c r="BB1234" i="2"/>
  <c r="AY1234" i="2"/>
  <c r="AC1234" i="2"/>
  <c r="AB1234" i="2"/>
  <c r="AA1234" i="2"/>
  <c r="E1234" i="2"/>
  <c r="D1234" i="2"/>
  <c r="C1234" i="2"/>
  <c r="BB1233" i="2"/>
  <c r="AY1233" i="2"/>
  <c r="AC1233" i="2"/>
  <c r="AB1233" i="2"/>
  <c r="AA1233" i="2"/>
  <c r="E1233" i="2"/>
  <c r="D1233" i="2"/>
  <c r="C1233" i="2"/>
  <c r="BB1232" i="2"/>
  <c r="AY1232" i="2"/>
  <c r="AC1232" i="2"/>
  <c r="AB1232" i="2"/>
  <c r="AA1232" i="2"/>
  <c r="E1232" i="2"/>
  <c r="D1232" i="2"/>
  <c r="C1232" i="2"/>
  <c r="BB1231" i="2"/>
  <c r="AY1231" i="2"/>
  <c r="AC1231" i="2"/>
  <c r="AB1231" i="2"/>
  <c r="AA1231" i="2"/>
  <c r="E1231" i="2"/>
  <c r="D1231" i="2"/>
  <c r="C1231" i="2"/>
  <c r="BB1230" i="2"/>
  <c r="AY1230" i="2"/>
  <c r="AC1230" i="2"/>
  <c r="AB1230" i="2"/>
  <c r="AA1230" i="2"/>
  <c r="E1230" i="2"/>
  <c r="D1230" i="2"/>
  <c r="C1230" i="2"/>
  <c r="BB1229" i="2"/>
  <c r="AY1229" i="2"/>
  <c r="AC1229" i="2"/>
  <c r="AB1229" i="2"/>
  <c r="AA1229" i="2"/>
  <c r="E1229" i="2"/>
  <c r="D1229" i="2"/>
  <c r="C1229" i="2"/>
  <c r="BB1228" i="2"/>
  <c r="AY1228" i="2"/>
  <c r="AC1228" i="2"/>
  <c r="AB1228" i="2"/>
  <c r="AA1228" i="2"/>
  <c r="E1228" i="2"/>
  <c r="D1228" i="2"/>
  <c r="C1228" i="2"/>
  <c r="BB1227" i="2"/>
  <c r="AY1227" i="2"/>
  <c r="AC1227" i="2"/>
  <c r="AB1227" i="2"/>
  <c r="AA1227" i="2"/>
  <c r="E1227" i="2"/>
  <c r="D1227" i="2"/>
  <c r="C1227" i="2"/>
  <c r="BB1226" i="2"/>
  <c r="AY1226" i="2"/>
  <c r="AC1226" i="2"/>
  <c r="AB1226" i="2"/>
  <c r="AA1226" i="2"/>
  <c r="E1226" i="2"/>
  <c r="D1226" i="2"/>
  <c r="C1226" i="2"/>
  <c r="BB1225" i="2"/>
  <c r="AY1225" i="2"/>
  <c r="AC1225" i="2"/>
  <c r="AB1225" i="2"/>
  <c r="AA1225" i="2"/>
  <c r="E1225" i="2"/>
  <c r="D1225" i="2"/>
  <c r="C1225" i="2"/>
  <c r="BB1224" i="2"/>
  <c r="AY1224" i="2"/>
  <c r="AC1224" i="2"/>
  <c r="AB1224" i="2"/>
  <c r="AA1224" i="2"/>
  <c r="E1224" i="2"/>
  <c r="D1224" i="2"/>
  <c r="C1224" i="2"/>
  <c r="BB1223" i="2"/>
  <c r="AY1223" i="2"/>
  <c r="AC1223" i="2"/>
  <c r="AB1223" i="2"/>
  <c r="AA1223" i="2"/>
  <c r="E1223" i="2"/>
  <c r="D1223" i="2"/>
  <c r="C1223" i="2"/>
  <c r="BB1222" i="2"/>
  <c r="AY1222" i="2"/>
  <c r="AC1222" i="2"/>
  <c r="AB1222" i="2"/>
  <c r="AA1222" i="2"/>
  <c r="E1222" i="2"/>
  <c r="D1222" i="2"/>
  <c r="C1222" i="2"/>
  <c r="BB1221" i="2"/>
  <c r="AY1221" i="2"/>
  <c r="AC1221" i="2"/>
  <c r="AB1221" i="2"/>
  <c r="AA1221" i="2"/>
  <c r="E1221" i="2"/>
  <c r="D1221" i="2"/>
  <c r="C1221" i="2"/>
  <c r="BB1220" i="2"/>
  <c r="AY1220" i="2"/>
  <c r="AC1220" i="2"/>
  <c r="AB1220" i="2"/>
  <c r="AA1220" i="2"/>
  <c r="E1220" i="2"/>
  <c r="D1220" i="2"/>
  <c r="C1220" i="2"/>
  <c r="BB1219" i="2"/>
  <c r="AY1219" i="2"/>
  <c r="AC1219" i="2"/>
  <c r="AB1219" i="2"/>
  <c r="AA1219" i="2"/>
  <c r="E1219" i="2"/>
  <c r="D1219" i="2"/>
  <c r="C1219" i="2"/>
  <c r="BB1218" i="2"/>
  <c r="AY1218" i="2"/>
  <c r="AC1218" i="2"/>
  <c r="AB1218" i="2"/>
  <c r="AA1218" i="2"/>
  <c r="E1218" i="2"/>
  <c r="D1218" i="2"/>
  <c r="C1218" i="2"/>
  <c r="BB1217" i="2"/>
  <c r="AY1217" i="2"/>
  <c r="AC1217" i="2"/>
  <c r="AB1217" i="2"/>
  <c r="AA1217" i="2"/>
  <c r="E1217" i="2"/>
  <c r="D1217" i="2"/>
  <c r="C1217" i="2"/>
  <c r="BB1216" i="2"/>
  <c r="AY1216" i="2"/>
  <c r="AC1216" i="2"/>
  <c r="AB1216" i="2"/>
  <c r="AA1216" i="2"/>
  <c r="E1216" i="2"/>
  <c r="D1216" i="2"/>
  <c r="C1216" i="2"/>
  <c r="BB1215" i="2"/>
  <c r="AY1215" i="2"/>
  <c r="AC1215" i="2"/>
  <c r="AB1215" i="2"/>
  <c r="AA1215" i="2"/>
  <c r="E1215" i="2"/>
  <c r="D1215" i="2"/>
  <c r="C1215" i="2"/>
  <c r="BB1214" i="2"/>
  <c r="AY1214" i="2"/>
  <c r="AC1214" i="2"/>
  <c r="AB1214" i="2"/>
  <c r="AA1214" i="2"/>
  <c r="E1214" i="2"/>
  <c r="D1214" i="2"/>
  <c r="C1214" i="2"/>
  <c r="BB1213" i="2"/>
  <c r="AY1213" i="2"/>
  <c r="AC1213" i="2"/>
  <c r="AB1213" i="2"/>
  <c r="AA1213" i="2"/>
  <c r="E1213" i="2"/>
  <c r="D1213" i="2"/>
  <c r="C1213" i="2"/>
  <c r="BB1212" i="2"/>
  <c r="AY1212" i="2"/>
  <c r="AC1212" i="2"/>
  <c r="AB1212" i="2"/>
  <c r="AA1212" i="2"/>
  <c r="E1212" i="2"/>
  <c r="D1212" i="2"/>
  <c r="C1212" i="2"/>
  <c r="BB1211" i="2"/>
  <c r="AY1211" i="2"/>
  <c r="AC1211" i="2"/>
  <c r="AB1211" i="2"/>
  <c r="AA1211" i="2"/>
  <c r="E1211" i="2"/>
  <c r="D1211" i="2"/>
  <c r="C1211" i="2"/>
  <c r="BB1210" i="2"/>
  <c r="AY1210" i="2"/>
  <c r="AC1210" i="2"/>
  <c r="AB1210" i="2"/>
  <c r="AA1210" i="2"/>
  <c r="E1210" i="2"/>
  <c r="D1210" i="2"/>
  <c r="C1210" i="2"/>
  <c r="BB1209" i="2"/>
  <c r="AY1209" i="2"/>
  <c r="AC1209" i="2"/>
  <c r="AB1209" i="2"/>
  <c r="AA1209" i="2"/>
  <c r="E1209" i="2"/>
  <c r="D1209" i="2"/>
  <c r="C1209" i="2"/>
  <c r="BB1208" i="2"/>
  <c r="AY1208" i="2"/>
  <c r="AC1208" i="2"/>
  <c r="AB1208" i="2"/>
  <c r="AA1208" i="2"/>
  <c r="E1208" i="2"/>
  <c r="D1208" i="2"/>
  <c r="C1208" i="2"/>
  <c r="BB1207" i="2"/>
  <c r="AY1207" i="2"/>
  <c r="AC1207" i="2"/>
  <c r="AB1207" i="2"/>
  <c r="AA1207" i="2"/>
  <c r="E1207" i="2"/>
  <c r="D1207" i="2"/>
  <c r="C1207" i="2"/>
  <c r="BB1206" i="2"/>
  <c r="AY1206" i="2"/>
  <c r="AC1206" i="2"/>
  <c r="AB1206" i="2"/>
  <c r="AA1206" i="2"/>
  <c r="E1206" i="2"/>
  <c r="D1206" i="2"/>
  <c r="C1206" i="2"/>
  <c r="BB1205" i="2"/>
  <c r="AY1205" i="2"/>
  <c r="AC1205" i="2"/>
  <c r="AB1205" i="2"/>
  <c r="AA1205" i="2"/>
  <c r="E1205" i="2"/>
  <c r="D1205" i="2"/>
  <c r="C1205" i="2"/>
  <c r="BB1204" i="2"/>
  <c r="AY1204" i="2"/>
  <c r="AC1204" i="2"/>
  <c r="AB1204" i="2"/>
  <c r="AA1204" i="2"/>
  <c r="E1204" i="2"/>
  <c r="D1204" i="2"/>
  <c r="C1204" i="2"/>
  <c r="BB1203" i="2"/>
  <c r="AY1203" i="2"/>
  <c r="AC1203" i="2"/>
  <c r="AB1203" i="2"/>
  <c r="AA1203" i="2"/>
  <c r="E1203" i="2"/>
  <c r="D1203" i="2"/>
  <c r="C1203" i="2"/>
  <c r="BB1202" i="2"/>
  <c r="AY1202" i="2"/>
  <c r="AC1202" i="2"/>
  <c r="AB1202" i="2"/>
  <c r="AA1202" i="2"/>
  <c r="E1202" i="2"/>
  <c r="D1202" i="2"/>
  <c r="C1202" i="2"/>
  <c r="BB1201" i="2"/>
  <c r="AY1201" i="2"/>
  <c r="AC1201" i="2"/>
  <c r="AB1201" i="2"/>
  <c r="AA1201" i="2"/>
  <c r="E1201" i="2"/>
  <c r="D1201" i="2"/>
  <c r="C1201" i="2"/>
  <c r="BB1200" i="2"/>
  <c r="AY1200" i="2"/>
  <c r="AC1200" i="2"/>
  <c r="AB1200" i="2"/>
  <c r="AA1200" i="2"/>
  <c r="E1200" i="2"/>
  <c r="D1200" i="2"/>
  <c r="C1200" i="2"/>
  <c r="BB1199" i="2"/>
  <c r="AY1199" i="2"/>
  <c r="AC1199" i="2"/>
  <c r="AB1199" i="2"/>
  <c r="AA1199" i="2"/>
  <c r="E1199" i="2"/>
  <c r="D1199" i="2"/>
  <c r="C1199" i="2"/>
  <c r="BB1198" i="2"/>
  <c r="AY1198" i="2"/>
  <c r="AC1198" i="2"/>
  <c r="AB1198" i="2"/>
  <c r="AA1198" i="2"/>
  <c r="E1198" i="2"/>
  <c r="D1198" i="2"/>
  <c r="C1198" i="2"/>
  <c r="BB1197" i="2"/>
  <c r="AY1197" i="2"/>
  <c r="AC1197" i="2"/>
  <c r="AB1197" i="2"/>
  <c r="AA1197" i="2"/>
  <c r="E1197" i="2"/>
  <c r="D1197" i="2"/>
  <c r="C1197" i="2"/>
  <c r="BB1196" i="2"/>
  <c r="AY1196" i="2"/>
  <c r="AC1196" i="2"/>
  <c r="AB1196" i="2"/>
  <c r="AA1196" i="2"/>
  <c r="E1196" i="2"/>
  <c r="D1196" i="2"/>
  <c r="C1196" i="2"/>
  <c r="BB1195" i="2"/>
  <c r="AY1195" i="2"/>
  <c r="AC1195" i="2"/>
  <c r="AB1195" i="2"/>
  <c r="AA1195" i="2"/>
  <c r="E1195" i="2"/>
  <c r="D1195" i="2"/>
  <c r="C1195" i="2"/>
  <c r="BB1194" i="2"/>
  <c r="AY1194" i="2"/>
  <c r="AC1194" i="2"/>
  <c r="AB1194" i="2"/>
  <c r="AA1194" i="2"/>
  <c r="E1194" i="2"/>
  <c r="D1194" i="2"/>
  <c r="C1194" i="2"/>
  <c r="BB1193" i="2"/>
  <c r="AY1193" i="2"/>
  <c r="AC1193" i="2"/>
  <c r="AB1193" i="2"/>
  <c r="AA1193" i="2"/>
  <c r="E1193" i="2"/>
  <c r="D1193" i="2"/>
  <c r="C1193" i="2"/>
  <c r="BB1192" i="2"/>
  <c r="AY1192" i="2"/>
  <c r="AC1192" i="2"/>
  <c r="AB1192" i="2"/>
  <c r="AA1192" i="2"/>
  <c r="E1192" i="2"/>
  <c r="D1192" i="2"/>
  <c r="C1192" i="2"/>
  <c r="BB1191" i="2"/>
  <c r="AY1191" i="2"/>
  <c r="AC1191" i="2"/>
  <c r="AB1191" i="2"/>
  <c r="AA1191" i="2"/>
  <c r="E1191" i="2"/>
  <c r="D1191" i="2"/>
  <c r="C1191" i="2"/>
  <c r="BB1190" i="2"/>
  <c r="AY1190" i="2"/>
  <c r="AC1190" i="2"/>
  <c r="AB1190" i="2"/>
  <c r="AA1190" i="2"/>
  <c r="E1190" i="2"/>
  <c r="D1190" i="2"/>
  <c r="C1190" i="2"/>
  <c r="BB1189" i="2"/>
  <c r="AY1189" i="2"/>
  <c r="AC1189" i="2"/>
  <c r="AB1189" i="2"/>
  <c r="AA1189" i="2"/>
  <c r="E1189" i="2"/>
  <c r="D1189" i="2"/>
  <c r="C1189" i="2"/>
  <c r="BB1188" i="2"/>
  <c r="AY1188" i="2"/>
  <c r="AC1188" i="2"/>
  <c r="AB1188" i="2"/>
  <c r="AA1188" i="2"/>
  <c r="E1188" i="2"/>
  <c r="D1188" i="2"/>
  <c r="C1188" i="2"/>
  <c r="BB1187" i="2"/>
  <c r="AY1187" i="2"/>
  <c r="AC1187" i="2"/>
  <c r="AB1187" i="2"/>
  <c r="AA1187" i="2"/>
  <c r="E1187" i="2"/>
  <c r="D1187" i="2"/>
  <c r="C1187" i="2"/>
  <c r="BB1186" i="2"/>
  <c r="AY1186" i="2"/>
  <c r="AC1186" i="2"/>
  <c r="AB1186" i="2"/>
  <c r="AA1186" i="2"/>
  <c r="E1186" i="2"/>
  <c r="D1186" i="2"/>
  <c r="C1186" i="2"/>
  <c r="BB1185" i="2"/>
  <c r="AY1185" i="2"/>
  <c r="AC1185" i="2"/>
  <c r="AB1185" i="2"/>
  <c r="AA1185" i="2"/>
  <c r="E1185" i="2"/>
  <c r="D1185" i="2"/>
  <c r="C1185" i="2"/>
  <c r="BB1184" i="2"/>
  <c r="AY1184" i="2"/>
  <c r="AC1184" i="2"/>
  <c r="AB1184" i="2"/>
  <c r="AA1184" i="2"/>
  <c r="E1184" i="2"/>
  <c r="D1184" i="2"/>
  <c r="C1184" i="2"/>
  <c r="BB1183" i="2"/>
  <c r="AY1183" i="2"/>
  <c r="AC1183" i="2"/>
  <c r="AB1183" i="2"/>
  <c r="AA1183" i="2"/>
  <c r="E1183" i="2"/>
  <c r="D1183" i="2"/>
  <c r="C1183" i="2"/>
  <c r="BB1182" i="2"/>
  <c r="AY1182" i="2"/>
  <c r="AC1182" i="2"/>
  <c r="AB1182" i="2"/>
  <c r="AA1182" i="2"/>
  <c r="E1182" i="2"/>
  <c r="D1182" i="2"/>
  <c r="C1182" i="2"/>
  <c r="BB1181" i="2"/>
  <c r="AY1181" i="2"/>
  <c r="AC1181" i="2"/>
  <c r="AB1181" i="2"/>
  <c r="AA1181" i="2"/>
  <c r="E1181" i="2"/>
  <c r="D1181" i="2"/>
  <c r="C1181" i="2"/>
  <c r="BB1180" i="2"/>
  <c r="AY1180" i="2"/>
  <c r="AC1180" i="2"/>
  <c r="AB1180" i="2"/>
  <c r="AA1180" i="2"/>
  <c r="E1180" i="2"/>
  <c r="D1180" i="2"/>
  <c r="C1180" i="2"/>
  <c r="BB1179" i="2"/>
  <c r="AY1179" i="2"/>
  <c r="AC1179" i="2"/>
  <c r="AB1179" i="2"/>
  <c r="AA1179" i="2"/>
  <c r="E1179" i="2"/>
  <c r="D1179" i="2"/>
  <c r="C1179" i="2"/>
  <c r="BB1178" i="2"/>
  <c r="AY1178" i="2"/>
  <c r="AC1178" i="2"/>
  <c r="AB1178" i="2"/>
  <c r="AA1178" i="2"/>
  <c r="E1178" i="2"/>
  <c r="D1178" i="2"/>
  <c r="C1178" i="2"/>
  <c r="BB1177" i="2"/>
  <c r="AY1177" i="2"/>
  <c r="AC1177" i="2"/>
  <c r="AB1177" i="2"/>
  <c r="AA1177" i="2"/>
  <c r="E1177" i="2"/>
  <c r="D1177" i="2"/>
  <c r="C1177" i="2"/>
  <c r="BB1176" i="2"/>
  <c r="AY1176" i="2"/>
  <c r="AC1176" i="2"/>
  <c r="AB1176" i="2"/>
  <c r="AA1176" i="2"/>
  <c r="E1176" i="2"/>
  <c r="D1176" i="2"/>
  <c r="C1176" i="2"/>
  <c r="BB1175" i="2"/>
  <c r="AY1175" i="2"/>
  <c r="AC1175" i="2"/>
  <c r="AB1175" i="2"/>
  <c r="AA1175" i="2"/>
  <c r="E1175" i="2"/>
  <c r="D1175" i="2"/>
  <c r="C1175" i="2"/>
  <c r="BB1174" i="2"/>
  <c r="AY1174" i="2"/>
  <c r="AC1174" i="2"/>
  <c r="AB1174" i="2"/>
  <c r="AA1174" i="2"/>
  <c r="E1174" i="2"/>
  <c r="D1174" i="2"/>
  <c r="C1174" i="2"/>
  <c r="BB1173" i="2"/>
  <c r="AY1173" i="2"/>
  <c r="AC1173" i="2"/>
  <c r="AB1173" i="2"/>
  <c r="AA1173" i="2"/>
  <c r="E1173" i="2"/>
  <c r="D1173" i="2"/>
  <c r="C1173" i="2"/>
  <c r="BB1172" i="2"/>
  <c r="AY1172" i="2"/>
  <c r="AC1172" i="2"/>
  <c r="AB1172" i="2"/>
  <c r="AA1172" i="2"/>
  <c r="E1172" i="2"/>
  <c r="D1172" i="2"/>
  <c r="C1172" i="2"/>
  <c r="BB1171" i="2"/>
  <c r="AY1171" i="2"/>
  <c r="AC1171" i="2"/>
  <c r="AB1171" i="2"/>
  <c r="AA1171" i="2"/>
  <c r="E1171" i="2"/>
  <c r="D1171" i="2"/>
  <c r="C1171" i="2"/>
  <c r="BB1170" i="2"/>
  <c r="AY1170" i="2"/>
  <c r="AC1170" i="2"/>
  <c r="AB1170" i="2"/>
  <c r="AA1170" i="2"/>
  <c r="E1170" i="2"/>
  <c r="D1170" i="2"/>
  <c r="C1170" i="2"/>
  <c r="BB1169" i="2"/>
  <c r="AY1169" i="2"/>
  <c r="AC1169" i="2"/>
  <c r="AB1169" i="2"/>
  <c r="AA1169" i="2"/>
  <c r="E1169" i="2"/>
  <c r="D1169" i="2"/>
  <c r="C1169" i="2"/>
  <c r="BB1168" i="2"/>
  <c r="AY1168" i="2"/>
  <c r="AC1168" i="2"/>
  <c r="AB1168" i="2"/>
  <c r="AA1168" i="2"/>
  <c r="E1168" i="2"/>
  <c r="D1168" i="2"/>
  <c r="C1168" i="2"/>
  <c r="BB1167" i="2"/>
  <c r="AY1167" i="2"/>
  <c r="AC1167" i="2"/>
  <c r="AB1167" i="2"/>
  <c r="AA1167" i="2"/>
  <c r="E1167" i="2"/>
  <c r="D1167" i="2"/>
  <c r="C1167" i="2"/>
  <c r="BB1166" i="2"/>
  <c r="AY1166" i="2"/>
  <c r="AC1166" i="2"/>
  <c r="AB1166" i="2"/>
  <c r="AA1166" i="2"/>
  <c r="E1166" i="2"/>
  <c r="D1166" i="2"/>
  <c r="C1166" i="2"/>
  <c r="BB1165" i="2"/>
  <c r="AY1165" i="2"/>
  <c r="AC1165" i="2"/>
  <c r="AB1165" i="2"/>
  <c r="AA1165" i="2"/>
  <c r="E1165" i="2"/>
  <c r="D1165" i="2"/>
  <c r="C1165" i="2"/>
  <c r="BB1164" i="2"/>
  <c r="AY1164" i="2"/>
  <c r="AC1164" i="2"/>
  <c r="AB1164" i="2"/>
  <c r="AA1164" i="2"/>
  <c r="E1164" i="2"/>
  <c r="D1164" i="2"/>
  <c r="C1164" i="2"/>
  <c r="BB1163" i="2"/>
  <c r="AY1163" i="2"/>
  <c r="AC1163" i="2"/>
  <c r="AB1163" i="2"/>
  <c r="AA1163" i="2"/>
  <c r="E1163" i="2"/>
  <c r="D1163" i="2"/>
  <c r="C1163" i="2"/>
  <c r="BB1162" i="2"/>
  <c r="AY1162" i="2"/>
  <c r="AC1162" i="2"/>
  <c r="AB1162" i="2"/>
  <c r="AA1162" i="2"/>
  <c r="E1162" i="2"/>
  <c r="D1162" i="2"/>
  <c r="C1162" i="2"/>
  <c r="BB1161" i="2"/>
  <c r="AY1161" i="2"/>
  <c r="AC1161" i="2"/>
  <c r="AB1161" i="2"/>
  <c r="AA1161" i="2"/>
  <c r="E1161" i="2"/>
  <c r="D1161" i="2"/>
  <c r="C1161" i="2"/>
  <c r="BB1160" i="2"/>
  <c r="AY1160" i="2"/>
  <c r="AC1160" i="2"/>
  <c r="AB1160" i="2"/>
  <c r="AA1160" i="2"/>
  <c r="E1160" i="2"/>
  <c r="D1160" i="2"/>
  <c r="C1160" i="2"/>
  <c r="BB1159" i="2"/>
  <c r="AY1159" i="2"/>
  <c r="AC1159" i="2"/>
  <c r="AB1159" i="2"/>
  <c r="AA1159" i="2"/>
  <c r="E1159" i="2"/>
  <c r="D1159" i="2"/>
  <c r="C1159" i="2"/>
  <c r="BB1158" i="2"/>
  <c r="AY1158" i="2"/>
  <c r="AC1158" i="2"/>
  <c r="AB1158" i="2"/>
  <c r="AA1158" i="2"/>
  <c r="E1158" i="2"/>
  <c r="D1158" i="2"/>
  <c r="C1158" i="2"/>
  <c r="BB1157" i="2"/>
  <c r="AY1157" i="2"/>
  <c r="AC1157" i="2"/>
  <c r="AB1157" i="2"/>
  <c r="AA1157" i="2"/>
  <c r="E1157" i="2"/>
  <c r="D1157" i="2"/>
  <c r="C1157" i="2"/>
  <c r="BB1156" i="2"/>
  <c r="AY1156" i="2"/>
  <c r="AC1156" i="2"/>
  <c r="AB1156" i="2"/>
  <c r="AA1156" i="2"/>
  <c r="E1156" i="2"/>
  <c r="D1156" i="2"/>
  <c r="C1156" i="2"/>
  <c r="BB1155" i="2"/>
  <c r="AY1155" i="2"/>
  <c r="AC1155" i="2"/>
  <c r="AB1155" i="2"/>
  <c r="AA1155" i="2"/>
  <c r="E1155" i="2"/>
  <c r="D1155" i="2"/>
  <c r="C1155" i="2"/>
  <c r="BB1154" i="2"/>
  <c r="AY1154" i="2"/>
  <c r="AC1154" i="2"/>
  <c r="AB1154" i="2"/>
  <c r="AA1154" i="2"/>
  <c r="E1154" i="2"/>
  <c r="D1154" i="2"/>
  <c r="C1154" i="2"/>
  <c r="BB1153" i="2"/>
  <c r="AY1153" i="2"/>
  <c r="AC1153" i="2"/>
  <c r="AB1153" i="2"/>
  <c r="AA1153" i="2"/>
  <c r="E1153" i="2"/>
  <c r="D1153" i="2"/>
  <c r="C1153" i="2"/>
  <c r="BB1152" i="2"/>
  <c r="AY1152" i="2"/>
  <c r="AC1152" i="2"/>
  <c r="AB1152" i="2"/>
  <c r="AA1152" i="2"/>
  <c r="E1152" i="2"/>
  <c r="D1152" i="2"/>
  <c r="C1152" i="2"/>
  <c r="BB1151" i="2"/>
  <c r="AY1151" i="2"/>
  <c r="AC1151" i="2"/>
  <c r="AB1151" i="2"/>
  <c r="AA1151" i="2"/>
  <c r="E1151" i="2"/>
  <c r="D1151" i="2"/>
  <c r="C1151" i="2"/>
  <c r="BB1150" i="2"/>
  <c r="AY1150" i="2"/>
  <c r="AC1150" i="2"/>
  <c r="AB1150" i="2"/>
  <c r="AA1150" i="2"/>
  <c r="E1150" i="2"/>
  <c r="D1150" i="2"/>
  <c r="C1150" i="2"/>
  <c r="BB1149" i="2"/>
  <c r="AY1149" i="2"/>
  <c r="AC1149" i="2"/>
  <c r="AB1149" i="2"/>
  <c r="AA1149" i="2"/>
  <c r="E1149" i="2"/>
  <c r="D1149" i="2"/>
  <c r="C1149" i="2"/>
  <c r="BB1148" i="2"/>
  <c r="AY1148" i="2"/>
  <c r="AC1148" i="2"/>
  <c r="AB1148" i="2"/>
  <c r="AA1148" i="2"/>
  <c r="E1148" i="2"/>
  <c r="D1148" i="2"/>
  <c r="C1148" i="2"/>
  <c r="BB1147" i="2"/>
  <c r="AY1147" i="2"/>
  <c r="AC1147" i="2"/>
  <c r="AB1147" i="2"/>
  <c r="AA1147" i="2"/>
  <c r="E1147" i="2"/>
  <c r="D1147" i="2"/>
  <c r="C1147" i="2"/>
  <c r="BB1146" i="2"/>
  <c r="AY1146" i="2"/>
  <c r="AC1146" i="2"/>
  <c r="AB1146" i="2"/>
  <c r="AA1146" i="2"/>
  <c r="E1146" i="2"/>
  <c r="D1146" i="2"/>
  <c r="C1146" i="2"/>
  <c r="BB1145" i="2"/>
  <c r="AY1145" i="2"/>
  <c r="AC1145" i="2"/>
  <c r="AB1145" i="2"/>
  <c r="AA1145" i="2"/>
  <c r="E1145" i="2"/>
  <c r="D1145" i="2"/>
  <c r="C1145" i="2"/>
  <c r="BB1144" i="2"/>
  <c r="AY1144" i="2"/>
  <c r="AC1144" i="2"/>
  <c r="AB1144" i="2"/>
  <c r="AA1144" i="2"/>
  <c r="E1144" i="2"/>
  <c r="D1144" i="2"/>
  <c r="C1144" i="2"/>
  <c r="BB1143" i="2"/>
  <c r="AY1143" i="2"/>
  <c r="AC1143" i="2"/>
  <c r="AB1143" i="2"/>
  <c r="AA1143" i="2"/>
  <c r="E1143" i="2"/>
  <c r="D1143" i="2"/>
  <c r="C1143" i="2"/>
  <c r="BB1142" i="2"/>
  <c r="AY1142" i="2"/>
  <c r="AC1142" i="2"/>
  <c r="AB1142" i="2"/>
  <c r="AA1142" i="2"/>
  <c r="E1142" i="2"/>
  <c r="D1142" i="2"/>
  <c r="C1142" i="2"/>
  <c r="BB1141" i="2"/>
  <c r="AY1141" i="2"/>
  <c r="AC1141" i="2"/>
  <c r="AB1141" i="2"/>
  <c r="AA1141" i="2"/>
  <c r="E1141" i="2"/>
  <c r="D1141" i="2"/>
  <c r="C1141" i="2"/>
  <c r="BB1140" i="2"/>
  <c r="AY1140" i="2"/>
  <c r="AC1140" i="2"/>
  <c r="AB1140" i="2"/>
  <c r="AA1140" i="2"/>
  <c r="E1140" i="2"/>
  <c r="D1140" i="2"/>
  <c r="C1140" i="2"/>
  <c r="BB1139" i="2"/>
  <c r="AY1139" i="2"/>
  <c r="AC1139" i="2"/>
  <c r="AB1139" i="2"/>
  <c r="AA1139" i="2"/>
  <c r="E1139" i="2"/>
  <c r="D1139" i="2"/>
  <c r="C1139" i="2"/>
  <c r="BB1138" i="2"/>
  <c r="AY1138" i="2"/>
  <c r="AC1138" i="2"/>
  <c r="AB1138" i="2"/>
  <c r="AA1138" i="2"/>
  <c r="E1138" i="2"/>
  <c r="D1138" i="2"/>
  <c r="C1138" i="2"/>
  <c r="BB1137" i="2"/>
  <c r="AY1137" i="2"/>
  <c r="AC1137" i="2"/>
  <c r="AB1137" i="2"/>
  <c r="AA1137" i="2"/>
  <c r="E1137" i="2"/>
  <c r="D1137" i="2"/>
  <c r="C1137" i="2"/>
  <c r="BB1136" i="2"/>
  <c r="AY1136" i="2"/>
  <c r="AC1136" i="2"/>
  <c r="AB1136" i="2"/>
  <c r="AA1136" i="2"/>
  <c r="E1136" i="2"/>
  <c r="D1136" i="2"/>
  <c r="C1136" i="2"/>
  <c r="BB1135" i="2"/>
  <c r="AY1135" i="2"/>
  <c r="AC1135" i="2"/>
  <c r="AB1135" i="2"/>
  <c r="AA1135" i="2"/>
  <c r="E1135" i="2"/>
  <c r="D1135" i="2"/>
  <c r="C1135" i="2"/>
  <c r="BB1134" i="2"/>
  <c r="AY1134" i="2"/>
  <c r="AC1134" i="2"/>
  <c r="AB1134" i="2"/>
  <c r="AA1134" i="2"/>
  <c r="E1134" i="2"/>
  <c r="D1134" i="2"/>
  <c r="C1134" i="2"/>
  <c r="BB1133" i="2"/>
  <c r="AY1133" i="2"/>
  <c r="AC1133" i="2"/>
  <c r="AB1133" i="2"/>
  <c r="AA1133" i="2"/>
  <c r="E1133" i="2"/>
  <c r="D1133" i="2"/>
  <c r="C1133" i="2"/>
  <c r="BB1132" i="2"/>
  <c r="AY1132" i="2"/>
  <c r="AC1132" i="2"/>
  <c r="AB1132" i="2"/>
  <c r="AA1132" i="2"/>
  <c r="E1132" i="2"/>
  <c r="D1132" i="2"/>
  <c r="C1132" i="2"/>
  <c r="BB1131" i="2"/>
  <c r="AY1131" i="2"/>
  <c r="AC1131" i="2"/>
  <c r="AB1131" i="2"/>
  <c r="AA1131" i="2"/>
  <c r="E1131" i="2"/>
  <c r="D1131" i="2"/>
  <c r="C1131" i="2"/>
  <c r="BB1130" i="2"/>
  <c r="AY1130" i="2"/>
  <c r="AC1130" i="2"/>
  <c r="AB1130" i="2"/>
  <c r="AA1130" i="2"/>
  <c r="E1130" i="2"/>
  <c r="D1130" i="2"/>
  <c r="C1130" i="2"/>
  <c r="BB1129" i="2"/>
  <c r="AY1129" i="2"/>
  <c r="AC1129" i="2"/>
  <c r="AB1129" i="2"/>
  <c r="AA1129" i="2"/>
  <c r="E1129" i="2"/>
  <c r="D1129" i="2"/>
  <c r="C1129" i="2"/>
  <c r="BB1128" i="2"/>
  <c r="AY1128" i="2"/>
  <c r="AC1128" i="2"/>
  <c r="AB1128" i="2"/>
  <c r="AA1128" i="2"/>
  <c r="E1128" i="2"/>
  <c r="D1128" i="2"/>
  <c r="C1128" i="2"/>
  <c r="BB1127" i="2"/>
  <c r="AY1127" i="2"/>
  <c r="AC1127" i="2"/>
  <c r="AB1127" i="2"/>
  <c r="AA1127" i="2"/>
  <c r="E1127" i="2"/>
  <c r="D1127" i="2"/>
  <c r="C1127" i="2"/>
  <c r="BB1126" i="2"/>
  <c r="AY1126" i="2"/>
  <c r="AC1126" i="2"/>
  <c r="AB1126" i="2"/>
  <c r="AA1126" i="2"/>
  <c r="E1126" i="2"/>
  <c r="D1126" i="2"/>
  <c r="C1126" i="2"/>
  <c r="BB1125" i="2"/>
  <c r="AY1125" i="2"/>
  <c r="AC1125" i="2"/>
  <c r="AB1125" i="2"/>
  <c r="AA1125" i="2"/>
  <c r="E1125" i="2"/>
  <c r="D1125" i="2"/>
  <c r="C1125" i="2"/>
  <c r="BB1124" i="2"/>
  <c r="AY1124" i="2"/>
  <c r="AC1124" i="2"/>
  <c r="AB1124" i="2"/>
  <c r="AA1124" i="2"/>
  <c r="E1124" i="2"/>
  <c r="D1124" i="2"/>
  <c r="C1124" i="2"/>
  <c r="BB1123" i="2"/>
  <c r="AY1123" i="2"/>
  <c r="AC1123" i="2"/>
  <c r="AB1123" i="2"/>
  <c r="AA1123" i="2"/>
  <c r="E1123" i="2"/>
  <c r="D1123" i="2"/>
  <c r="C1123" i="2"/>
  <c r="BB1122" i="2"/>
  <c r="AY1122" i="2"/>
  <c r="AC1122" i="2"/>
  <c r="AB1122" i="2"/>
  <c r="AA1122" i="2"/>
  <c r="E1122" i="2"/>
  <c r="D1122" i="2"/>
  <c r="C1122" i="2"/>
  <c r="BB1121" i="2"/>
  <c r="AY1121" i="2"/>
  <c r="AC1121" i="2"/>
  <c r="AB1121" i="2"/>
  <c r="AA1121" i="2"/>
  <c r="E1121" i="2"/>
  <c r="D1121" i="2"/>
  <c r="C1121" i="2"/>
  <c r="BB1120" i="2"/>
  <c r="AY1120" i="2"/>
  <c r="AC1120" i="2"/>
  <c r="AB1120" i="2"/>
  <c r="AA1120" i="2"/>
  <c r="E1120" i="2"/>
  <c r="D1120" i="2"/>
  <c r="C1120" i="2"/>
  <c r="BB1119" i="2"/>
  <c r="AY1119" i="2"/>
  <c r="AC1119" i="2"/>
  <c r="AB1119" i="2"/>
  <c r="AA1119" i="2"/>
  <c r="E1119" i="2"/>
  <c r="D1119" i="2"/>
  <c r="C1119" i="2"/>
  <c r="BB1118" i="2"/>
  <c r="AY1118" i="2"/>
  <c r="AC1118" i="2"/>
  <c r="AB1118" i="2"/>
  <c r="AA1118" i="2"/>
  <c r="E1118" i="2"/>
  <c r="D1118" i="2"/>
  <c r="C1118" i="2"/>
  <c r="BB1117" i="2"/>
  <c r="AY1117" i="2"/>
  <c r="AC1117" i="2"/>
  <c r="AB1117" i="2"/>
  <c r="AA1117" i="2"/>
  <c r="E1117" i="2"/>
  <c r="D1117" i="2"/>
  <c r="C1117" i="2"/>
  <c r="BB1116" i="2"/>
  <c r="AY1116" i="2"/>
  <c r="AC1116" i="2"/>
  <c r="AB1116" i="2"/>
  <c r="AA1116" i="2"/>
  <c r="E1116" i="2"/>
  <c r="D1116" i="2"/>
  <c r="C1116" i="2"/>
  <c r="BB1115" i="2"/>
  <c r="AY1115" i="2"/>
  <c r="AC1115" i="2"/>
  <c r="AB1115" i="2"/>
  <c r="AA1115" i="2"/>
  <c r="E1115" i="2"/>
  <c r="D1115" i="2"/>
  <c r="C1115" i="2"/>
  <c r="BB1114" i="2"/>
  <c r="AY1114" i="2"/>
  <c r="AC1114" i="2"/>
  <c r="AB1114" i="2"/>
  <c r="AA1114" i="2"/>
  <c r="E1114" i="2"/>
  <c r="D1114" i="2"/>
  <c r="C1114" i="2"/>
  <c r="BB1113" i="2"/>
  <c r="AY1113" i="2"/>
  <c r="AC1113" i="2"/>
  <c r="AB1113" i="2"/>
  <c r="AA1113" i="2"/>
  <c r="E1113" i="2"/>
  <c r="D1113" i="2"/>
  <c r="C1113" i="2"/>
  <c r="BB1112" i="2"/>
  <c r="AY1112" i="2"/>
  <c r="AC1112" i="2"/>
  <c r="AB1112" i="2"/>
  <c r="AA1112" i="2"/>
  <c r="E1112" i="2"/>
  <c r="D1112" i="2"/>
  <c r="C1112" i="2"/>
  <c r="BB1111" i="2"/>
  <c r="AY1111" i="2"/>
  <c r="AC1111" i="2"/>
  <c r="AB1111" i="2"/>
  <c r="AA1111" i="2"/>
  <c r="E1111" i="2"/>
  <c r="D1111" i="2"/>
  <c r="C1111" i="2"/>
  <c r="BB1110" i="2"/>
  <c r="AY1110" i="2"/>
  <c r="AC1110" i="2"/>
  <c r="AB1110" i="2"/>
  <c r="AA1110" i="2"/>
  <c r="E1110" i="2"/>
  <c r="D1110" i="2"/>
  <c r="C1110" i="2"/>
  <c r="BB1109" i="2"/>
  <c r="AY1109" i="2"/>
  <c r="AC1109" i="2"/>
  <c r="AB1109" i="2"/>
  <c r="AA1109" i="2"/>
  <c r="E1109" i="2"/>
  <c r="D1109" i="2"/>
  <c r="C1109" i="2"/>
  <c r="BB1108" i="2"/>
  <c r="AY1108" i="2"/>
  <c r="AC1108" i="2"/>
  <c r="AB1108" i="2"/>
  <c r="AA1108" i="2"/>
  <c r="E1108" i="2"/>
  <c r="D1108" i="2"/>
  <c r="C1108" i="2"/>
  <c r="BB1107" i="2"/>
  <c r="AY1107" i="2"/>
  <c r="AC1107" i="2"/>
  <c r="AB1107" i="2"/>
  <c r="AA1107" i="2"/>
  <c r="E1107" i="2"/>
  <c r="D1107" i="2"/>
  <c r="C1107" i="2"/>
  <c r="BB1106" i="2"/>
  <c r="AY1106" i="2"/>
  <c r="AC1106" i="2"/>
  <c r="AB1106" i="2"/>
  <c r="AA1106" i="2"/>
  <c r="E1106" i="2"/>
  <c r="D1106" i="2"/>
  <c r="C1106" i="2"/>
  <c r="BB1105" i="2"/>
  <c r="AY1105" i="2"/>
  <c r="AC1105" i="2"/>
  <c r="AB1105" i="2"/>
  <c r="AA1105" i="2"/>
  <c r="E1105" i="2"/>
  <c r="D1105" i="2"/>
  <c r="C1105" i="2"/>
  <c r="BB1104" i="2"/>
  <c r="AY1104" i="2"/>
  <c r="AC1104" i="2"/>
  <c r="AB1104" i="2"/>
  <c r="AA1104" i="2"/>
  <c r="E1104" i="2"/>
  <c r="D1104" i="2"/>
  <c r="C1104" i="2"/>
  <c r="BB1103" i="2"/>
  <c r="AY1103" i="2"/>
  <c r="AC1103" i="2"/>
  <c r="AB1103" i="2"/>
  <c r="AA1103" i="2"/>
  <c r="E1103" i="2"/>
  <c r="D1103" i="2"/>
  <c r="C1103" i="2"/>
  <c r="BB1102" i="2"/>
  <c r="AY1102" i="2"/>
  <c r="AC1102" i="2"/>
  <c r="AB1102" i="2"/>
  <c r="AA1102" i="2"/>
  <c r="E1102" i="2"/>
  <c r="D1102" i="2"/>
  <c r="C1102" i="2"/>
  <c r="BB1101" i="2"/>
  <c r="AY1101" i="2"/>
  <c r="AC1101" i="2"/>
  <c r="AB1101" i="2"/>
  <c r="AA1101" i="2"/>
  <c r="E1101" i="2"/>
  <c r="D1101" i="2"/>
  <c r="C1101" i="2"/>
  <c r="BB1100" i="2"/>
  <c r="AY1100" i="2"/>
  <c r="AC1100" i="2"/>
  <c r="AB1100" i="2"/>
  <c r="AA1100" i="2"/>
  <c r="E1100" i="2"/>
  <c r="D1100" i="2"/>
  <c r="C1100" i="2"/>
  <c r="BB1099" i="2"/>
  <c r="AY1099" i="2"/>
  <c r="AC1099" i="2"/>
  <c r="AB1099" i="2"/>
  <c r="AA1099" i="2"/>
  <c r="E1099" i="2"/>
  <c r="D1099" i="2"/>
  <c r="C1099" i="2"/>
  <c r="BB1098" i="2"/>
  <c r="AY1098" i="2"/>
  <c r="AC1098" i="2"/>
  <c r="AB1098" i="2"/>
  <c r="AA1098" i="2"/>
  <c r="E1098" i="2"/>
  <c r="D1098" i="2"/>
  <c r="C1098" i="2"/>
  <c r="BB1097" i="2"/>
  <c r="AY1097" i="2"/>
  <c r="AC1097" i="2"/>
  <c r="AB1097" i="2"/>
  <c r="AA1097" i="2"/>
  <c r="E1097" i="2"/>
  <c r="D1097" i="2"/>
  <c r="C1097" i="2"/>
  <c r="BB1096" i="2"/>
  <c r="AY1096" i="2"/>
  <c r="AC1096" i="2"/>
  <c r="AB1096" i="2"/>
  <c r="AA1096" i="2"/>
  <c r="E1096" i="2"/>
  <c r="D1096" i="2"/>
  <c r="C1096" i="2"/>
  <c r="BB1095" i="2"/>
  <c r="AY1095" i="2"/>
  <c r="AC1095" i="2"/>
  <c r="AB1095" i="2"/>
  <c r="AA1095" i="2"/>
  <c r="E1095" i="2"/>
  <c r="D1095" i="2"/>
  <c r="C1095" i="2"/>
  <c r="BB1094" i="2"/>
  <c r="AY1094" i="2"/>
  <c r="AC1094" i="2"/>
  <c r="AB1094" i="2"/>
  <c r="AA1094" i="2"/>
  <c r="E1094" i="2"/>
  <c r="D1094" i="2"/>
  <c r="C1094" i="2"/>
  <c r="BB1093" i="2"/>
  <c r="AY1093" i="2"/>
  <c r="AC1093" i="2"/>
  <c r="AB1093" i="2"/>
  <c r="AA1093" i="2"/>
  <c r="E1093" i="2"/>
  <c r="D1093" i="2"/>
  <c r="C1093" i="2"/>
  <c r="BB1092" i="2"/>
  <c r="AY1092" i="2"/>
  <c r="AC1092" i="2"/>
  <c r="AB1092" i="2"/>
  <c r="AA1092" i="2"/>
  <c r="E1092" i="2"/>
  <c r="D1092" i="2"/>
  <c r="C1092" i="2"/>
  <c r="BB1091" i="2"/>
  <c r="AY1091" i="2"/>
  <c r="AC1091" i="2"/>
  <c r="AB1091" i="2"/>
  <c r="AA1091" i="2"/>
  <c r="E1091" i="2"/>
  <c r="D1091" i="2"/>
  <c r="C1091" i="2"/>
  <c r="BB1090" i="2"/>
  <c r="AY1090" i="2"/>
  <c r="AC1090" i="2"/>
  <c r="AB1090" i="2"/>
  <c r="AA1090" i="2"/>
  <c r="E1090" i="2"/>
  <c r="D1090" i="2"/>
  <c r="C1090" i="2"/>
  <c r="BB1089" i="2"/>
  <c r="AY1089" i="2"/>
  <c r="AC1089" i="2"/>
  <c r="AB1089" i="2"/>
  <c r="AA1089" i="2"/>
  <c r="E1089" i="2"/>
  <c r="D1089" i="2"/>
  <c r="C1089" i="2"/>
  <c r="BB1088" i="2"/>
  <c r="AY1088" i="2"/>
  <c r="AC1088" i="2"/>
  <c r="AB1088" i="2"/>
  <c r="AA1088" i="2"/>
  <c r="E1088" i="2"/>
  <c r="D1088" i="2"/>
  <c r="C1088" i="2"/>
  <c r="BB1087" i="2"/>
  <c r="AY1087" i="2"/>
  <c r="AC1087" i="2"/>
  <c r="AB1087" i="2"/>
  <c r="AA1087" i="2"/>
  <c r="E1087" i="2"/>
  <c r="D1087" i="2"/>
  <c r="C1087" i="2"/>
  <c r="BB1086" i="2"/>
  <c r="AY1086" i="2"/>
  <c r="AC1086" i="2"/>
  <c r="AB1086" i="2"/>
  <c r="AA1086" i="2"/>
  <c r="E1086" i="2"/>
  <c r="D1086" i="2"/>
  <c r="C1086" i="2"/>
  <c r="BB1085" i="2"/>
  <c r="AY1085" i="2"/>
  <c r="AC1085" i="2"/>
  <c r="AB1085" i="2"/>
  <c r="AA1085" i="2"/>
  <c r="E1085" i="2"/>
  <c r="D1085" i="2"/>
  <c r="C1085" i="2"/>
  <c r="BB1084" i="2"/>
  <c r="AY1084" i="2"/>
  <c r="AC1084" i="2"/>
  <c r="AB1084" i="2"/>
  <c r="AA1084" i="2"/>
  <c r="E1084" i="2"/>
  <c r="D1084" i="2"/>
  <c r="C1084" i="2"/>
  <c r="BB1083" i="2"/>
  <c r="AY1083" i="2"/>
  <c r="AC1083" i="2"/>
  <c r="AB1083" i="2"/>
  <c r="AA1083" i="2"/>
  <c r="E1083" i="2"/>
  <c r="D1083" i="2"/>
  <c r="C1083" i="2"/>
  <c r="BB1082" i="2"/>
  <c r="AY1082" i="2"/>
  <c r="AC1082" i="2"/>
  <c r="AB1082" i="2"/>
  <c r="AA1082" i="2"/>
  <c r="E1082" i="2"/>
  <c r="D1082" i="2"/>
  <c r="C1082" i="2"/>
  <c r="BB1081" i="2"/>
  <c r="AY1081" i="2"/>
  <c r="AC1081" i="2"/>
  <c r="AB1081" i="2"/>
  <c r="AA1081" i="2"/>
  <c r="E1081" i="2"/>
  <c r="D1081" i="2"/>
  <c r="C1081" i="2"/>
  <c r="BB1080" i="2"/>
  <c r="AY1080" i="2"/>
  <c r="AC1080" i="2"/>
  <c r="AB1080" i="2"/>
  <c r="AA1080" i="2"/>
  <c r="E1080" i="2"/>
  <c r="D1080" i="2"/>
  <c r="C1080" i="2"/>
  <c r="BB1079" i="2"/>
  <c r="AY1079" i="2"/>
  <c r="AC1079" i="2"/>
  <c r="AB1079" i="2"/>
  <c r="AA1079" i="2"/>
  <c r="E1079" i="2"/>
  <c r="D1079" i="2"/>
  <c r="C1079" i="2"/>
  <c r="BB1078" i="2"/>
  <c r="AY1078" i="2"/>
  <c r="AC1078" i="2"/>
  <c r="AB1078" i="2"/>
  <c r="AA1078" i="2"/>
  <c r="E1078" i="2"/>
  <c r="D1078" i="2"/>
  <c r="C1078" i="2"/>
  <c r="BB1077" i="2"/>
  <c r="AY1077" i="2"/>
  <c r="AC1077" i="2"/>
  <c r="AB1077" i="2"/>
  <c r="AA1077" i="2"/>
  <c r="E1077" i="2"/>
  <c r="D1077" i="2"/>
  <c r="C1077" i="2"/>
  <c r="BB1076" i="2"/>
  <c r="AY1076" i="2"/>
  <c r="AC1076" i="2"/>
  <c r="AB1076" i="2"/>
  <c r="AA1076" i="2"/>
  <c r="E1076" i="2"/>
  <c r="D1076" i="2"/>
  <c r="C1076" i="2"/>
  <c r="BB1075" i="2"/>
  <c r="AY1075" i="2"/>
  <c r="AC1075" i="2"/>
  <c r="AB1075" i="2"/>
  <c r="AA1075" i="2"/>
  <c r="E1075" i="2"/>
  <c r="D1075" i="2"/>
  <c r="C1075" i="2"/>
  <c r="BB1074" i="2"/>
  <c r="AY1074" i="2"/>
  <c r="AC1074" i="2"/>
  <c r="AB1074" i="2"/>
  <c r="AA1074" i="2"/>
  <c r="E1074" i="2"/>
  <c r="D1074" i="2"/>
  <c r="C1074" i="2"/>
  <c r="BB1073" i="2"/>
  <c r="AY1073" i="2"/>
  <c r="AC1073" i="2"/>
  <c r="AB1073" i="2"/>
  <c r="AA1073" i="2"/>
  <c r="E1073" i="2"/>
  <c r="D1073" i="2"/>
  <c r="C1073" i="2"/>
  <c r="BB1072" i="2"/>
  <c r="AY1072" i="2"/>
  <c r="AC1072" i="2"/>
  <c r="AB1072" i="2"/>
  <c r="AA1072" i="2"/>
  <c r="E1072" i="2"/>
  <c r="D1072" i="2"/>
  <c r="C1072" i="2"/>
  <c r="BB1071" i="2"/>
  <c r="AY1071" i="2"/>
  <c r="AC1071" i="2"/>
  <c r="AB1071" i="2"/>
  <c r="AA1071" i="2"/>
  <c r="E1071" i="2"/>
  <c r="D1071" i="2"/>
  <c r="C1071" i="2"/>
  <c r="BB1070" i="2"/>
  <c r="AY1070" i="2"/>
  <c r="AC1070" i="2"/>
  <c r="AB1070" i="2"/>
  <c r="AA1070" i="2"/>
  <c r="E1070" i="2"/>
  <c r="D1070" i="2"/>
  <c r="C1070" i="2"/>
  <c r="BB1069" i="2"/>
  <c r="AY1069" i="2"/>
  <c r="AC1069" i="2"/>
  <c r="AB1069" i="2"/>
  <c r="AA1069" i="2"/>
  <c r="E1069" i="2"/>
  <c r="D1069" i="2"/>
  <c r="C1069" i="2"/>
  <c r="BB1068" i="2"/>
  <c r="AY1068" i="2"/>
  <c r="AC1068" i="2"/>
  <c r="AB1068" i="2"/>
  <c r="AA1068" i="2"/>
  <c r="E1068" i="2"/>
  <c r="D1068" i="2"/>
  <c r="C1068" i="2"/>
  <c r="BB1067" i="2"/>
  <c r="AY1067" i="2"/>
  <c r="AC1067" i="2"/>
  <c r="AB1067" i="2"/>
  <c r="AA1067" i="2"/>
  <c r="E1067" i="2"/>
  <c r="D1067" i="2"/>
  <c r="C1067" i="2"/>
  <c r="BB1066" i="2"/>
  <c r="AY1066" i="2"/>
  <c r="AC1066" i="2"/>
  <c r="AB1066" i="2"/>
  <c r="AA1066" i="2"/>
  <c r="E1066" i="2"/>
  <c r="D1066" i="2"/>
  <c r="C1066" i="2"/>
  <c r="BB1065" i="2"/>
  <c r="AY1065" i="2"/>
  <c r="AC1065" i="2"/>
  <c r="AB1065" i="2"/>
  <c r="AA1065" i="2"/>
  <c r="E1065" i="2"/>
  <c r="D1065" i="2"/>
  <c r="C1065" i="2"/>
  <c r="BB1064" i="2"/>
  <c r="AY1064" i="2"/>
  <c r="AC1064" i="2"/>
  <c r="AB1064" i="2"/>
  <c r="AA1064" i="2"/>
  <c r="E1064" i="2"/>
  <c r="D1064" i="2"/>
  <c r="C1064" i="2"/>
  <c r="BB1063" i="2"/>
  <c r="AY1063" i="2"/>
  <c r="AC1063" i="2"/>
  <c r="AB1063" i="2"/>
  <c r="AA1063" i="2"/>
  <c r="E1063" i="2"/>
  <c r="D1063" i="2"/>
  <c r="C1063" i="2"/>
  <c r="BB1062" i="2"/>
  <c r="AY1062" i="2"/>
  <c r="AC1062" i="2"/>
  <c r="AB1062" i="2"/>
  <c r="AA1062" i="2"/>
  <c r="E1062" i="2"/>
  <c r="D1062" i="2"/>
  <c r="C1062" i="2"/>
  <c r="BB1061" i="2"/>
  <c r="AY1061" i="2"/>
  <c r="AC1061" i="2"/>
  <c r="AB1061" i="2"/>
  <c r="AA1061" i="2"/>
  <c r="E1061" i="2"/>
  <c r="D1061" i="2"/>
  <c r="C1061" i="2"/>
  <c r="BB1060" i="2"/>
  <c r="AY1060" i="2"/>
  <c r="AC1060" i="2"/>
  <c r="AB1060" i="2"/>
  <c r="AA1060" i="2"/>
  <c r="E1060" i="2"/>
  <c r="D1060" i="2"/>
  <c r="C1060" i="2"/>
  <c r="BB1059" i="2"/>
  <c r="AY1059" i="2"/>
  <c r="AC1059" i="2"/>
  <c r="AB1059" i="2"/>
  <c r="AA1059" i="2"/>
  <c r="E1059" i="2"/>
  <c r="D1059" i="2"/>
  <c r="C1059" i="2"/>
  <c r="BB1058" i="2"/>
  <c r="AY1058" i="2"/>
  <c r="AC1058" i="2"/>
  <c r="AB1058" i="2"/>
  <c r="AA1058" i="2"/>
  <c r="E1058" i="2"/>
  <c r="D1058" i="2"/>
  <c r="C1058" i="2"/>
  <c r="BB1057" i="2"/>
  <c r="AY1057" i="2"/>
  <c r="AC1057" i="2"/>
  <c r="AB1057" i="2"/>
  <c r="AA1057" i="2"/>
  <c r="E1057" i="2"/>
  <c r="D1057" i="2"/>
  <c r="C1057" i="2"/>
  <c r="BB1056" i="2"/>
  <c r="AY1056" i="2"/>
  <c r="AC1056" i="2"/>
  <c r="AB1056" i="2"/>
  <c r="AA1056" i="2"/>
  <c r="E1056" i="2"/>
  <c r="D1056" i="2"/>
  <c r="C1056" i="2"/>
  <c r="BB1055" i="2"/>
  <c r="AY1055" i="2"/>
  <c r="AC1055" i="2"/>
  <c r="AB1055" i="2"/>
  <c r="AA1055" i="2"/>
  <c r="E1055" i="2"/>
  <c r="D1055" i="2"/>
  <c r="C1055" i="2"/>
  <c r="BB1054" i="2"/>
  <c r="AY1054" i="2"/>
  <c r="AC1054" i="2"/>
  <c r="AB1054" i="2"/>
  <c r="AA1054" i="2"/>
  <c r="E1054" i="2"/>
  <c r="D1054" i="2"/>
  <c r="C1054" i="2"/>
  <c r="BB1053" i="2"/>
  <c r="AY1053" i="2"/>
  <c r="AC1053" i="2"/>
  <c r="AB1053" i="2"/>
  <c r="AA1053" i="2"/>
  <c r="E1053" i="2"/>
  <c r="D1053" i="2"/>
  <c r="C1053" i="2"/>
  <c r="BB1052" i="2"/>
  <c r="AY1052" i="2"/>
  <c r="AC1052" i="2"/>
  <c r="AB1052" i="2"/>
  <c r="AA1052" i="2"/>
  <c r="E1052" i="2"/>
  <c r="D1052" i="2"/>
  <c r="C1052" i="2"/>
  <c r="BB1051" i="2"/>
  <c r="AY1051" i="2"/>
  <c r="AC1051" i="2"/>
  <c r="AB1051" i="2"/>
  <c r="AA1051" i="2"/>
  <c r="E1051" i="2"/>
  <c r="D1051" i="2"/>
  <c r="C1051" i="2"/>
  <c r="BB1050" i="2"/>
  <c r="AY1050" i="2"/>
  <c r="AC1050" i="2"/>
  <c r="AB1050" i="2"/>
  <c r="AA1050" i="2"/>
  <c r="E1050" i="2"/>
  <c r="D1050" i="2"/>
  <c r="C1050" i="2"/>
  <c r="BB1049" i="2"/>
  <c r="AY1049" i="2"/>
  <c r="AC1049" i="2"/>
  <c r="AB1049" i="2"/>
  <c r="AA1049" i="2"/>
  <c r="E1049" i="2"/>
  <c r="D1049" i="2"/>
  <c r="C1049" i="2"/>
  <c r="BB1048" i="2"/>
  <c r="AY1048" i="2"/>
  <c r="AC1048" i="2"/>
  <c r="AB1048" i="2"/>
  <c r="AA1048" i="2"/>
  <c r="E1048" i="2"/>
  <c r="D1048" i="2"/>
  <c r="C1048" i="2"/>
  <c r="BB1047" i="2"/>
  <c r="AY1047" i="2"/>
  <c r="AC1047" i="2"/>
  <c r="AB1047" i="2"/>
  <c r="AA1047" i="2"/>
  <c r="E1047" i="2"/>
  <c r="D1047" i="2"/>
  <c r="C1047" i="2"/>
  <c r="BB1046" i="2"/>
  <c r="AY1046" i="2"/>
  <c r="AC1046" i="2"/>
  <c r="AB1046" i="2"/>
  <c r="AA1046" i="2"/>
  <c r="E1046" i="2"/>
  <c r="D1046" i="2"/>
  <c r="C1046" i="2"/>
  <c r="BB1045" i="2"/>
  <c r="AY1045" i="2"/>
  <c r="AC1045" i="2"/>
  <c r="AB1045" i="2"/>
  <c r="AA1045" i="2"/>
  <c r="E1045" i="2"/>
  <c r="D1045" i="2"/>
  <c r="C1045" i="2"/>
  <c r="BB1044" i="2"/>
  <c r="AY1044" i="2"/>
  <c r="AC1044" i="2"/>
  <c r="AB1044" i="2"/>
  <c r="AA1044" i="2"/>
  <c r="E1044" i="2"/>
  <c r="D1044" i="2"/>
  <c r="C1044" i="2"/>
  <c r="BB1043" i="2"/>
  <c r="AY1043" i="2"/>
  <c r="AC1043" i="2"/>
  <c r="AB1043" i="2"/>
  <c r="AA1043" i="2"/>
  <c r="E1043" i="2"/>
  <c r="D1043" i="2"/>
  <c r="C1043" i="2"/>
  <c r="BB1042" i="2"/>
  <c r="AY1042" i="2"/>
  <c r="AC1042" i="2"/>
  <c r="AB1042" i="2"/>
  <c r="AA1042" i="2"/>
  <c r="E1042" i="2"/>
  <c r="D1042" i="2"/>
  <c r="C1042" i="2"/>
  <c r="BB1041" i="2"/>
  <c r="AY1041" i="2"/>
  <c r="AC1041" i="2"/>
  <c r="AB1041" i="2"/>
  <c r="AA1041" i="2"/>
  <c r="E1041" i="2"/>
  <c r="D1041" i="2"/>
  <c r="C1041" i="2"/>
  <c r="BB1040" i="2"/>
  <c r="AY1040" i="2"/>
  <c r="AC1040" i="2"/>
  <c r="AB1040" i="2"/>
  <c r="AA1040" i="2"/>
  <c r="E1040" i="2"/>
  <c r="D1040" i="2"/>
  <c r="C1040" i="2"/>
  <c r="BB1039" i="2"/>
  <c r="AY1039" i="2"/>
  <c r="AC1039" i="2"/>
  <c r="AB1039" i="2"/>
  <c r="AA1039" i="2"/>
  <c r="E1039" i="2"/>
  <c r="D1039" i="2"/>
  <c r="C1039" i="2"/>
  <c r="BB1038" i="2"/>
  <c r="AY1038" i="2"/>
  <c r="AC1038" i="2"/>
  <c r="AB1038" i="2"/>
  <c r="AA1038" i="2"/>
  <c r="E1038" i="2"/>
  <c r="D1038" i="2"/>
  <c r="C1038" i="2"/>
  <c r="BB1037" i="2"/>
  <c r="AY1037" i="2"/>
  <c r="AC1037" i="2"/>
  <c r="AB1037" i="2"/>
  <c r="AA1037" i="2"/>
  <c r="E1037" i="2"/>
  <c r="D1037" i="2"/>
  <c r="C1037" i="2"/>
  <c r="BB1036" i="2"/>
  <c r="AY1036" i="2"/>
  <c r="AC1036" i="2"/>
  <c r="AB1036" i="2"/>
  <c r="AA1036" i="2"/>
  <c r="E1036" i="2"/>
  <c r="D1036" i="2"/>
  <c r="C1036" i="2"/>
  <c r="BB1035" i="2"/>
  <c r="AY1035" i="2"/>
  <c r="AC1035" i="2"/>
  <c r="AB1035" i="2"/>
  <c r="AA1035" i="2"/>
  <c r="E1035" i="2"/>
  <c r="D1035" i="2"/>
  <c r="C1035" i="2"/>
  <c r="BB1034" i="2"/>
  <c r="AY1034" i="2"/>
  <c r="AC1034" i="2"/>
  <c r="AB1034" i="2"/>
  <c r="AA1034" i="2"/>
  <c r="E1034" i="2"/>
  <c r="D1034" i="2"/>
  <c r="C1034" i="2"/>
  <c r="BB1033" i="2"/>
  <c r="AY1033" i="2"/>
  <c r="AC1033" i="2"/>
  <c r="AB1033" i="2"/>
  <c r="AA1033" i="2"/>
  <c r="E1033" i="2"/>
  <c r="D1033" i="2"/>
  <c r="C1033" i="2"/>
  <c r="BB1032" i="2"/>
  <c r="AY1032" i="2"/>
  <c r="AC1032" i="2"/>
  <c r="AB1032" i="2"/>
  <c r="AA1032" i="2"/>
  <c r="E1032" i="2"/>
  <c r="D1032" i="2"/>
  <c r="C1032" i="2"/>
  <c r="BB1031" i="2"/>
  <c r="AY1031" i="2"/>
  <c r="AC1031" i="2"/>
  <c r="AB1031" i="2"/>
  <c r="AA1031" i="2"/>
  <c r="E1031" i="2"/>
  <c r="D1031" i="2"/>
  <c r="C1031" i="2"/>
  <c r="BB1030" i="2"/>
  <c r="AY1030" i="2"/>
  <c r="AC1030" i="2"/>
  <c r="AB1030" i="2"/>
  <c r="AA1030" i="2"/>
  <c r="E1030" i="2"/>
  <c r="D1030" i="2"/>
  <c r="C1030" i="2"/>
  <c r="BB1029" i="2"/>
  <c r="AY1029" i="2"/>
  <c r="AC1029" i="2"/>
  <c r="AB1029" i="2"/>
  <c r="AA1029" i="2"/>
  <c r="E1029" i="2"/>
  <c r="D1029" i="2"/>
  <c r="C1029" i="2"/>
  <c r="BB1028" i="2"/>
  <c r="AY1028" i="2"/>
  <c r="AC1028" i="2"/>
  <c r="AB1028" i="2"/>
  <c r="AA1028" i="2"/>
  <c r="E1028" i="2"/>
  <c r="D1028" i="2"/>
  <c r="C1028" i="2"/>
  <c r="BB1027" i="2"/>
  <c r="AY1027" i="2"/>
  <c r="AC1027" i="2"/>
  <c r="AB1027" i="2"/>
  <c r="AA1027" i="2"/>
  <c r="E1027" i="2"/>
  <c r="D1027" i="2"/>
  <c r="C1027" i="2"/>
  <c r="BB1026" i="2"/>
  <c r="AY1026" i="2"/>
  <c r="AC1026" i="2"/>
  <c r="AB1026" i="2"/>
  <c r="AA1026" i="2"/>
  <c r="E1026" i="2"/>
  <c r="D1026" i="2"/>
  <c r="C1026" i="2"/>
  <c r="BB1025" i="2"/>
  <c r="AY1025" i="2"/>
  <c r="AC1025" i="2"/>
  <c r="AB1025" i="2"/>
  <c r="AA1025" i="2"/>
  <c r="E1025" i="2"/>
  <c r="D1025" i="2"/>
  <c r="C1025" i="2"/>
  <c r="BB1024" i="2"/>
  <c r="AY1024" i="2"/>
  <c r="AC1024" i="2"/>
  <c r="AB1024" i="2"/>
  <c r="AA1024" i="2"/>
  <c r="E1024" i="2"/>
  <c r="D1024" i="2"/>
  <c r="C1024" i="2"/>
  <c r="BB1023" i="2"/>
  <c r="AY1023" i="2"/>
  <c r="AC1023" i="2"/>
  <c r="AB1023" i="2"/>
  <c r="AA1023" i="2"/>
  <c r="E1023" i="2"/>
  <c r="D1023" i="2"/>
  <c r="C1023" i="2"/>
  <c r="BB1022" i="2"/>
  <c r="AY1022" i="2"/>
  <c r="AC1022" i="2"/>
  <c r="AB1022" i="2"/>
  <c r="AA1022" i="2"/>
  <c r="E1022" i="2"/>
  <c r="D1022" i="2"/>
  <c r="C1022" i="2"/>
  <c r="BB1021" i="2"/>
  <c r="AY1021" i="2"/>
  <c r="AC1021" i="2"/>
  <c r="AB1021" i="2"/>
  <c r="AA1021" i="2"/>
  <c r="E1021" i="2"/>
  <c r="D1021" i="2"/>
  <c r="C1021" i="2"/>
  <c r="BB1020" i="2"/>
  <c r="AY1020" i="2"/>
  <c r="AC1020" i="2"/>
  <c r="AB1020" i="2"/>
  <c r="AA1020" i="2"/>
  <c r="E1020" i="2"/>
  <c r="D1020" i="2"/>
  <c r="C1020" i="2"/>
  <c r="BB1019" i="2"/>
  <c r="AY1019" i="2"/>
  <c r="AC1019" i="2"/>
  <c r="AB1019" i="2"/>
  <c r="AA1019" i="2"/>
  <c r="E1019" i="2"/>
  <c r="D1019" i="2"/>
  <c r="C1019" i="2"/>
  <c r="BB1018" i="2"/>
  <c r="AY1018" i="2"/>
  <c r="AC1018" i="2"/>
  <c r="AB1018" i="2"/>
  <c r="AA1018" i="2"/>
  <c r="E1018" i="2"/>
  <c r="D1018" i="2"/>
  <c r="C1018" i="2"/>
  <c r="BB1017" i="2"/>
  <c r="AY1017" i="2"/>
  <c r="AC1017" i="2"/>
  <c r="AB1017" i="2"/>
  <c r="AA1017" i="2"/>
  <c r="E1017" i="2"/>
  <c r="D1017" i="2"/>
  <c r="C1017" i="2"/>
  <c r="BB1016" i="2"/>
  <c r="AY1016" i="2"/>
  <c r="AC1016" i="2"/>
  <c r="AB1016" i="2"/>
  <c r="AA1016" i="2"/>
  <c r="E1016" i="2"/>
  <c r="D1016" i="2"/>
  <c r="C1016" i="2"/>
  <c r="BB1015" i="2"/>
  <c r="AY1015" i="2"/>
  <c r="AC1015" i="2"/>
  <c r="AB1015" i="2"/>
  <c r="AA1015" i="2"/>
  <c r="E1015" i="2"/>
  <c r="D1015" i="2"/>
  <c r="C1015" i="2"/>
  <c r="BB1014" i="2"/>
  <c r="AY1014" i="2"/>
  <c r="AC1014" i="2"/>
  <c r="AB1014" i="2"/>
  <c r="AA1014" i="2"/>
  <c r="E1014" i="2"/>
  <c r="D1014" i="2"/>
  <c r="C1014" i="2"/>
  <c r="BB1013" i="2"/>
  <c r="AY1013" i="2"/>
  <c r="AC1013" i="2"/>
  <c r="AB1013" i="2"/>
  <c r="AA1013" i="2"/>
  <c r="E1013" i="2"/>
  <c r="D1013" i="2"/>
  <c r="C1013" i="2"/>
  <c r="BB1012" i="2"/>
  <c r="AY1012" i="2"/>
  <c r="AC1012" i="2"/>
  <c r="AB1012" i="2"/>
  <c r="AA1012" i="2"/>
  <c r="E1012" i="2"/>
  <c r="D1012" i="2"/>
  <c r="C1012" i="2"/>
  <c r="BB1011" i="2"/>
  <c r="AY1011" i="2"/>
  <c r="AC1011" i="2"/>
  <c r="AB1011" i="2"/>
  <c r="AA1011" i="2"/>
  <c r="E1011" i="2"/>
  <c r="D1011" i="2"/>
  <c r="C1011" i="2"/>
  <c r="BB1010" i="2"/>
  <c r="AY1010" i="2"/>
  <c r="AC1010" i="2"/>
  <c r="AB1010" i="2"/>
  <c r="AA1010" i="2"/>
  <c r="E1010" i="2"/>
  <c r="D1010" i="2"/>
  <c r="C1010" i="2"/>
  <c r="BB1009" i="2"/>
  <c r="AY1009" i="2"/>
  <c r="AC1009" i="2"/>
  <c r="AB1009" i="2"/>
  <c r="AA1009" i="2"/>
  <c r="E1009" i="2"/>
  <c r="D1009" i="2"/>
  <c r="C1009" i="2"/>
  <c r="BB1008" i="2"/>
  <c r="AY1008" i="2"/>
  <c r="AC1008" i="2"/>
  <c r="AB1008" i="2"/>
  <c r="AA1008" i="2"/>
  <c r="E1008" i="2"/>
  <c r="D1008" i="2"/>
  <c r="C1008" i="2"/>
  <c r="BB1007" i="2"/>
  <c r="AY1007" i="2"/>
  <c r="AC1007" i="2"/>
  <c r="AB1007" i="2"/>
  <c r="AA1007" i="2"/>
  <c r="E1007" i="2"/>
  <c r="D1007" i="2"/>
  <c r="C1007" i="2"/>
  <c r="BB1006" i="2"/>
  <c r="AY1006" i="2"/>
  <c r="AC1006" i="2"/>
  <c r="AB1006" i="2"/>
  <c r="AA1006" i="2"/>
  <c r="E1006" i="2"/>
  <c r="D1006" i="2"/>
  <c r="C1006" i="2"/>
  <c r="BB1005" i="2"/>
  <c r="AY1005" i="2"/>
  <c r="AC1005" i="2"/>
  <c r="AB1005" i="2"/>
  <c r="AA1005" i="2"/>
  <c r="E1005" i="2"/>
  <c r="D1005" i="2"/>
  <c r="C1005" i="2"/>
  <c r="BB1004" i="2"/>
  <c r="AY1004" i="2"/>
  <c r="AC1004" i="2"/>
  <c r="AB1004" i="2"/>
  <c r="AA1004" i="2"/>
  <c r="E1004" i="2"/>
  <c r="D1004" i="2"/>
  <c r="C1004" i="2"/>
  <c r="BB1003" i="2"/>
  <c r="AY1003" i="2"/>
  <c r="AC1003" i="2"/>
  <c r="AB1003" i="2"/>
  <c r="AA1003" i="2"/>
  <c r="E1003" i="2"/>
  <c r="D1003" i="2"/>
  <c r="C1003" i="2"/>
  <c r="BB1002" i="2"/>
  <c r="AY1002" i="2"/>
  <c r="AC1002" i="2"/>
  <c r="AB1002" i="2"/>
  <c r="AA1002" i="2"/>
  <c r="E1002" i="2"/>
  <c r="D1002" i="2"/>
  <c r="C1002" i="2"/>
  <c r="BB1001" i="2"/>
  <c r="AY1001" i="2"/>
  <c r="AC1001" i="2"/>
  <c r="AB1001" i="2"/>
  <c r="AA1001" i="2"/>
  <c r="E1001" i="2"/>
  <c r="D1001" i="2"/>
  <c r="C1001" i="2"/>
  <c r="BB1000" i="2"/>
  <c r="AY1000" i="2"/>
  <c r="AC1000" i="2"/>
  <c r="AB1000" i="2"/>
  <c r="AA1000" i="2"/>
  <c r="E1000" i="2"/>
  <c r="D1000" i="2"/>
  <c r="C1000" i="2"/>
  <c r="BB999" i="2"/>
  <c r="AY999" i="2"/>
  <c r="AC999" i="2"/>
  <c r="AB999" i="2"/>
  <c r="AA999" i="2"/>
  <c r="E999" i="2"/>
  <c r="D999" i="2"/>
  <c r="C999" i="2"/>
  <c r="BB998" i="2"/>
  <c r="AY998" i="2"/>
  <c r="AC998" i="2"/>
  <c r="AB998" i="2"/>
  <c r="AA998" i="2"/>
  <c r="E998" i="2"/>
  <c r="D998" i="2"/>
  <c r="C998" i="2"/>
  <c r="BB997" i="2"/>
  <c r="AY997" i="2"/>
  <c r="AC997" i="2"/>
  <c r="AB997" i="2"/>
  <c r="AA997" i="2"/>
  <c r="E997" i="2"/>
  <c r="D997" i="2"/>
  <c r="C997" i="2"/>
  <c r="BB996" i="2"/>
  <c r="AY996" i="2"/>
  <c r="AC996" i="2"/>
  <c r="AB996" i="2"/>
  <c r="AA996" i="2"/>
  <c r="E996" i="2"/>
  <c r="D996" i="2"/>
  <c r="C996" i="2"/>
  <c r="BB995" i="2"/>
  <c r="AY995" i="2"/>
  <c r="AC995" i="2"/>
  <c r="AB995" i="2"/>
  <c r="AA995" i="2"/>
  <c r="E995" i="2"/>
  <c r="D995" i="2"/>
  <c r="C995" i="2"/>
  <c r="BB994" i="2"/>
  <c r="AY994" i="2"/>
  <c r="AC994" i="2"/>
  <c r="AB994" i="2"/>
  <c r="AA994" i="2"/>
  <c r="E994" i="2"/>
  <c r="D994" i="2"/>
  <c r="C994" i="2"/>
  <c r="BB993" i="2"/>
  <c r="AY993" i="2"/>
  <c r="AC993" i="2"/>
  <c r="AB993" i="2"/>
  <c r="AA993" i="2"/>
  <c r="E993" i="2"/>
  <c r="D993" i="2"/>
  <c r="C993" i="2"/>
  <c r="BB992" i="2"/>
  <c r="AY992" i="2"/>
  <c r="AC992" i="2"/>
  <c r="AB992" i="2"/>
  <c r="AA992" i="2"/>
  <c r="E992" i="2"/>
  <c r="D992" i="2"/>
  <c r="C992" i="2"/>
  <c r="BB991" i="2"/>
  <c r="AY991" i="2"/>
  <c r="AC991" i="2"/>
  <c r="AB991" i="2"/>
  <c r="AA991" i="2"/>
  <c r="E991" i="2"/>
  <c r="D991" i="2"/>
  <c r="C991" i="2"/>
  <c r="BB990" i="2"/>
  <c r="AY990" i="2"/>
  <c r="AC990" i="2"/>
  <c r="AB990" i="2"/>
  <c r="AA990" i="2"/>
  <c r="E990" i="2"/>
  <c r="D990" i="2"/>
  <c r="C990" i="2"/>
  <c r="BB989" i="2"/>
  <c r="AY989" i="2"/>
  <c r="AC989" i="2"/>
  <c r="AB989" i="2"/>
  <c r="AA989" i="2"/>
  <c r="E989" i="2"/>
  <c r="D989" i="2"/>
  <c r="C989" i="2"/>
  <c r="BB988" i="2"/>
  <c r="AY988" i="2"/>
  <c r="AC988" i="2"/>
  <c r="AB988" i="2"/>
  <c r="AA988" i="2"/>
  <c r="E988" i="2"/>
  <c r="D988" i="2"/>
  <c r="C988" i="2"/>
  <c r="BB987" i="2"/>
  <c r="AY987" i="2"/>
  <c r="AC987" i="2"/>
  <c r="AB987" i="2"/>
  <c r="AA987" i="2"/>
  <c r="E987" i="2"/>
  <c r="D987" i="2"/>
  <c r="C987" i="2"/>
  <c r="BB986" i="2"/>
  <c r="AY986" i="2"/>
  <c r="AC986" i="2"/>
  <c r="AB986" i="2"/>
  <c r="AA986" i="2"/>
  <c r="E986" i="2"/>
  <c r="D986" i="2"/>
  <c r="C986" i="2"/>
  <c r="BB985" i="2"/>
  <c r="AY985" i="2"/>
  <c r="AC985" i="2"/>
  <c r="AB985" i="2"/>
  <c r="AA985" i="2"/>
  <c r="E985" i="2"/>
  <c r="D985" i="2"/>
  <c r="C985" i="2"/>
  <c r="BB984" i="2"/>
  <c r="AY984" i="2"/>
  <c r="AC984" i="2"/>
  <c r="AB984" i="2"/>
  <c r="AA984" i="2"/>
  <c r="E984" i="2"/>
  <c r="D984" i="2"/>
  <c r="C984" i="2"/>
  <c r="BB983" i="2"/>
  <c r="AY983" i="2"/>
  <c r="AC983" i="2"/>
  <c r="AB983" i="2"/>
  <c r="AA983" i="2"/>
  <c r="E983" i="2"/>
  <c r="D983" i="2"/>
  <c r="C983" i="2"/>
  <c r="BB982" i="2"/>
  <c r="AY982" i="2"/>
  <c r="AC982" i="2"/>
  <c r="AB982" i="2"/>
  <c r="AA982" i="2"/>
  <c r="E982" i="2"/>
  <c r="D982" i="2"/>
  <c r="C982" i="2"/>
  <c r="BB981" i="2"/>
  <c r="AY981" i="2"/>
  <c r="AC981" i="2"/>
  <c r="AB981" i="2"/>
  <c r="AA981" i="2"/>
  <c r="E981" i="2"/>
  <c r="D981" i="2"/>
  <c r="C981" i="2"/>
  <c r="BB980" i="2"/>
  <c r="AY980" i="2"/>
  <c r="AC980" i="2"/>
  <c r="AB980" i="2"/>
  <c r="AA980" i="2"/>
  <c r="E980" i="2"/>
  <c r="D980" i="2"/>
  <c r="C980" i="2"/>
  <c r="BB979" i="2"/>
  <c r="AY979" i="2"/>
  <c r="AC979" i="2"/>
  <c r="AB979" i="2"/>
  <c r="AA979" i="2"/>
  <c r="E979" i="2"/>
  <c r="D979" i="2"/>
  <c r="C979" i="2"/>
  <c r="BB978" i="2"/>
  <c r="AY978" i="2"/>
  <c r="AC978" i="2"/>
  <c r="AB978" i="2"/>
  <c r="AA978" i="2"/>
  <c r="E978" i="2"/>
  <c r="D978" i="2"/>
  <c r="C978" i="2"/>
  <c r="BB977" i="2"/>
  <c r="AY977" i="2"/>
  <c r="AC977" i="2"/>
  <c r="AB977" i="2"/>
  <c r="AA977" i="2"/>
  <c r="E977" i="2"/>
  <c r="D977" i="2"/>
  <c r="C977" i="2"/>
  <c r="BB976" i="2"/>
  <c r="AY976" i="2"/>
  <c r="AC976" i="2"/>
  <c r="AB976" i="2"/>
  <c r="AA976" i="2"/>
  <c r="E976" i="2"/>
  <c r="D976" i="2"/>
  <c r="C976" i="2"/>
  <c r="BB975" i="2"/>
  <c r="AY975" i="2"/>
  <c r="AC975" i="2"/>
  <c r="AB975" i="2"/>
  <c r="AA975" i="2"/>
  <c r="E975" i="2"/>
  <c r="D975" i="2"/>
  <c r="C975" i="2"/>
  <c r="BB974" i="2"/>
  <c r="AY974" i="2"/>
  <c r="AC974" i="2"/>
  <c r="AB974" i="2"/>
  <c r="AA974" i="2"/>
  <c r="E974" i="2"/>
  <c r="D974" i="2"/>
  <c r="C974" i="2"/>
  <c r="BB973" i="2"/>
  <c r="AY973" i="2"/>
  <c r="AC973" i="2"/>
  <c r="AB973" i="2"/>
  <c r="AA973" i="2"/>
  <c r="E973" i="2"/>
  <c r="D973" i="2"/>
  <c r="C973" i="2"/>
  <c r="BB972" i="2"/>
  <c r="AY972" i="2"/>
  <c r="AC972" i="2"/>
  <c r="AB972" i="2"/>
  <c r="AA972" i="2"/>
  <c r="E972" i="2"/>
  <c r="D972" i="2"/>
  <c r="C972" i="2"/>
  <c r="BB971" i="2"/>
  <c r="AY971" i="2"/>
  <c r="AC971" i="2"/>
  <c r="AB971" i="2"/>
  <c r="AA971" i="2"/>
  <c r="E971" i="2"/>
  <c r="D971" i="2"/>
  <c r="C971" i="2"/>
  <c r="BB970" i="2"/>
  <c r="AY970" i="2"/>
  <c r="AC970" i="2"/>
  <c r="AB970" i="2"/>
  <c r="AA970" i="2"/>
  <c r="E970" i="2"/>
  <c r="D970" i="2"/>
  <c r="C970" i="2"/>
  <c r="BB969" i="2"/>
  <c r="AY969" i="2"/>
  <c r="AC969" i="2"/>
  <c r="AB969" i="2"/>
  <c r="AA969" i="2"/>
  <c r="E969" i="2"/>
  <c r="D969" i="2"/>
  <c r="C969" i="2"/>
  <c r="BB968" i="2"/>
  <c r="AY968" i="2"/>
  <c r="AC968" i="2"/>
  <c r="AB968" i="2"/>
  <c r="AA968" i="2"/>
  <c r="E968" i="2"/>
  <c r="D968" i="2"/>
  <c r="C968" i="2"/>
  <c r="BB967" i="2"/>
  <c r="AY967" i="2"/>
  <c r="AC967" i="2"/>
  <c r="AB967" i="2"/>
  <c r="AA967" i="2"/>
  <c r="E967" i="2"/>
  <c r="D967" i="2"/>
  <c r="C967" i="2"/>
  <c r="BB966" i="2"/>
  <c r="AY966" i="2"/>
  <c r="AC966" i="2"/>
  <c r="AB966" i="2"/>
  <c r="AA966" i="2"/>
  <c r="E966" i="2"/>
  <c r="D966" i="2"/>
  <c r="C966" i="2"/>
  <c r="BB965" i="2"/>
  <c r="AY965" i="2"/>
  <c r="AC965" i="2"/>
  <c r="AB965" i="2"/>
  <c r="AA965" i="2"/>
  <c r="E965" i="2"/>
  <c r="D965" i="2"/>
  <c r="C965" i="2"/>
  <c r="BB964" i="2"/>
  <c r="AY964" i="2"/>
  <c r="AC964" i="2"/>
  <c r="AB964" i="2"/>
  <c r="AA964" i="2"/>
  <c r="E964" i="2"/>
  <c r="D964" i="2"/>
  <c r="C964" i="2"/>
  <c r="BB963" i="2"/>
  <c r="AY963" i="2"/>
  <c r="AC963" i="2"/>
  <c r="AB963" i="2"/>
  <c r="AA963" i="2"/>
  <c r="E963" i="2"/>
  <c r="D963" i="2"/>
  <c r="C963" i="2"/>
  <c r="BB962" i="2"/>
  <c r="AY962" i="2"/>
  <c r="AC962" i="2"/>
  <c r="AB962" i="2"/>
  <c r="AA962" i="2"/>
  <c r="E962" i="2"/>
  <c r="D962" i="2"/>
  <c r="C962" i="2"/>
  <c r="BB961" i="2"/>
  <c r="AY961" i="2"/>
  <c r="AC961" i="2"/>
  <c r="AB961" i="2"/>
  <c r="AA961" i="2"/>
  <c r="E961" i="2"/>
  <c r="D961" i="2"/>
  <c r="C961" i="2"/>
  <c r="BB960" i="2"/>
  <c r="AY960" i="2"/>
  <c r="AC960" i="2"/>
  <c r="AB960" i="2"/>
  <c r="AA960" i="2"/>
  <c r="E960" i="2"/>
  <c r="D960" i="2"/>
  <c r="C960" i="2"/>
  <c r="BB959" i="2"/>
  <c r="AY959" i="2"/>
  <c r="AC959" i="2"/>
  <c r="AB959" i="2"/>
  <c r="AA959" i="2"/>
  <c r="E959" i="2"/>
  <c r="D959" i="2"/>
  <c r="C959" i="2"/>
  <c r="BB958" i="2"/>
  <c r="AY958" i="2"/>
  <c r="AC958" i="2"/>
  <c r="AB958" i="2"/>
  <c r="AA958" i="2"/>
  <c r="E958" i="2"/>
  <c r="D958" i="2"/>
  <c r="C958" i="2"/>
  <c r="BB957" i="2"/>
  <c r="AY957" i="2"/>
  <c r="AC957" i="2"/>
  <c r="AB957" i="2"/>
  <c r="AA957" i="2"/>
  <c r="E957" i="2"/>
  <c r="D957" i="2"/>
  <c r="C957" i="2"/>
  <c r="BB956" i="2"/>
  <c r="AY956" i="2"/>
  <c r="AC956" i="2"/>
  <c r="AB956" i="2"/>
  <c r="AA956" i="2"/>
  <c r="E956" i="2"/>
  <c r="D956" i="2"/>
  <c r="C956" i="2"/>
  <c r="BB955" i="2"/>
  <c r="AY955" i="2"/>
  <c r="AC955" i="2"/>
  <c r="AB955" i="2"/>
  <c r="AA955" i="2"/>
  <c r="E955" i="2"/>
  <c r="D955" i="2"/>
  <c r="C955" i="2"/>
  <c r="BB954" i="2"/>
  <c r="AY954" i="2"/>
  <c r="AC954" i="2"/>
  <c r="AB954" i="2"/>
  <c r="AA954" i="2"/>
  <c r="E954" i="2"/>
  <c r="D954" i="2"/>
  <c r="C954" i="2"/>
  <c r="BB953" i="2"/>
  <c r="AY953" i="2"/>
  <c r="AC953" i="2"/>
  <c r="AB953" i="2"/>
  <c r="AA953" i="2"/>
  <c r="E953" i="2"/>
  <c r="D953" i="2"/>
  <c r="C953" i="2"/>
  <c r="BB952" i="2"/>
  <c r="AY952" i="2"/>
  <c r="AC952" i="2"/>
  <c r="AB952" i="2"/>
  <c r="AA952" i="2"/>
  <c r="E952" i="2"/>
  <c r="D952" i="2"/>
  <c r="C952" i="2"/>
  <c r="BB951" i="2"/>
  <c r="AY951" i="2"/>
  <c r="AC951" i="2"/>
  <c r="AB951" i="2"/>
  <c r="AA951" i="2"/>
  <c r="E951" i="2"/>
  <c r="D951" i="2"/>
  <c r="C951" i="2"/>
  <c r="BB950" i="2"/>
  <c r="AY950" i="2"/>
  <c r="AC950" i="2"/>
  <c r="AB950" i="2"/>
  <c r="AA950" i="2"/>
  <c r="E950" i="2"/>
  <c r="D950" i="2"/>
  <c r="C950" i="2"/>
  <c r="BB949" i="2"/>
  <c r="AY949" i="2"/>
  <c r="AC949" i="2"/>
  <c r="AB949" i="2"/>
  <c r="AA949" i="2"/>
  <c r="E949" i="2"/>
  <c r="D949" i="2"/>
  <c r="C949" i="2"/>
  <c r="BB948" i="2"/>
  <c r="AY948" i="2"/>
  <c r="AC948" i="2"/>
  <c r="AB948" i="2"/>
  <c r="AA948" i="2"/>
  <c r="E948" i="2"/>
  <c r="D948" i="2"/>
  <c r="C948" i="2"/>
  <c r="BB947" i="2"/>
  <c r="AY947" i="2"/>
  <c r="AC947" i="2"/>
  <c r="AB947" i="2"/>
  <c r="AA947" i="2"/>
  <c r="E947" i="2"/>
  <c r="D947" i="2"/>
  <c r="C947" i="2"/>
  <c r="BB946" i="2"/>
  <c r="AY946" i="2"/>
  <c r="AC946" i="2"/>
  <c r="AB946" i="2"/>
  <c r="AA946" i="2"/>
  <c r="E946" i="2"/>
  <c r="D946" i="2"/>
  <c r="C946" i="2"/>
  <c r="BB945" i="2"/>
  <c r="AY945" i="2"/>
  <c r="AC945" i="2"/>
  <c r="AB945" i="2"/>
  <c r="AA945" i="2"/>
  <c r="E945" i="2"/>
  <c r="D945" i="2"/>
  <c r="C945" i="2"/>
  <c r="BB944" i="2"/>
  <c r="AY944" i="2"/>
  <c r="AC944" i="2"/>
  <c r="AB944" i="2"/>
  <c r="AA944" i="2"/>
  <c r="E944" i="2"/>
  <c r="D944" i="2"/>
  <c r="C944" i="2"/>
  <c r="BB943" i="2"/>
  <c r="AY943" i="2"/>
  <c r="AC943" i="2"/>
  <c r="AB943" i="2"/>
  <c r="AA943" i="2"/>
  <c r="E943" i="2"/>
  <c r="D943" i="2"/>
  <c r="C943" i="2"/>
  <c r="BB942" i="2"/>
  <c r="AY942" i="2"/>
  <c r="AC942" i="2"/>
  <c r="AB942" i="2"/>
  <c r="AA942" i="2"/>
  <c r="E942" i="2"/>
  <c r="D942" i="2"/>
  <c r="C942" i="2"/>
  <c r="BB941" i="2"/>
  <c r="AY941" i="2"/>
  <c r="AC941" i="2"/>
  <c r="AB941" i="2"/>
  <c r="AA941" i="2"/>
  <c r="E941" i="2"/>
  <c r="D941" i="2"/>
  <c r="C941" i="2"/>
  <c r="BB940" i="2"/>
  <c r="AY940" i="2"/>
  <c r="AC940" i="2"/>
  <c r="AB940" i="2"/>
  <c r="AA940" i="2"/>
  <c r="E940" i="2"/>
  <c r="D940" i="2"/>
  <c r="C940" i="2"/>
  <c r="BB939" i="2"/>
  <c r="AY939" i="2"/>
  <c r="AC939" i="2"/>
  <c r="AB939" i="2"/>
  <c r="AA939" i="2"/>
  <c r="E939" i="2"/>
  <c r="D939" i="2"/>
  <c r="C939" i="2"/>
  <c r="BB938" i="2"/>
  <c r="AY938" i="2"/>
  <c r="AC938" i="2"/>
  <c r="AB938" i="2"/>
  <c r="AA938" i="2"/>
  <c r="E938" i="2"/>
  <c r="D938" i="2"/>
  <c r="C938" i="2"/>
  <c r="BB937" i="2"/>
  <c r="AY937" i="2"/>
  <c r="AC937" i="2"/>
  <c r="AB937" i="2"/>
  <c r="AA937" i="2"/>
  <c r="E937" i="2"/>
  <c r="D937" i="2"/>
  <c r="C937" i="2"/>
  <c r="BB936" i="2"/>
  <c r="AY936" i="2"/>
  <c r="AC936" i="2"/>
  <c r="AB936" i="2"/>
  <c r="AA936" i="2"/>
  <c r="E936" i="2"/>
  <c r="D936" i="2"/>
  <c r="C936" i="2"/>
  <c r="BB935" i="2"/>
  <c r="AY935" i="2"/>
  <c r="AC935" i="2"/>
  <c r="AB935" i="2"/>
  <c r="AA935" i="2"/>
  <c r="E935" i="2"/>
  <c r="D935" i="2"/>
  <c r="C935" i="2"/>
  <c r="BB934" i="2"/>
  <c r="AY934" i="2"/>
  <c r="AC934" i="2"/>
  <c r="AB934" i="2"/>
  <c r="AA934" i="2"/>
  <c r="E934" i="2"/>
  <c r="D934" i="2"/>
  <c r="C934" i="2"/>
  <c r="BB933" i="2"/>
  <c r="AY933" i="2"/>
  <c r="AC933" i="2"/>
  <c r="AB933" i="2"/>
  <c r="AA933" i="2"/>
  <c r="E933" i="2"/>
  <c r="D933" i="2"/>
  <c r="C933" i="2"/>
  <c r="BB932" i="2"/>
  <c r="AY932" i="2"/>
  <c r="AC932" i="2"/>
  <c r="AB932" i="2"/>
  <c r="AA932" i="2"/>
  <c r="E932" i="2"/>
  <c r="D932" i="2"/>
  <c r="C932" i="2"/>
  <c r="BB931" i="2"/>
  <c r="AY931" i="2"/>
  <c r="AC931" i="2"/>
  <c r="AB931" i="2"/>
  <c r="AA931" i="2"/>
  <c r="E931" i="2"/>
  <c r="D931" i="2"/>
  <c r="C931" i="2"/>
  <c r="BB930" i="2"/>
  <c r="AY930" i="2"/>
  <c r="AC930" i="2"/>
  <c r="AB930" i="2"/>
  <c r="AA930" i="2"/>
  <c r="E930" i="2"/>
  <c r="D930" i="2"/>
  <c r="C930" i="2"/>
  <c r="BB929" i="2"/>
  <c r="AY929" i="2"/>
  <c r="AC929" i="2"/>
  <c r="AB929" i="2"/>
  <c r="AA929" i="2"/>
  <c r="E929" i="2"/>
  <c r="D929" i="2"/>
  <c r="C929" i="2"/>
  <c r="BB928" i="2"/>
  <c r="AY928" i="2"/>
  <c r="AC928" i="2"/>
  <c r="AB928" i="2"/>
  <c r="AA928" i="2"/>
  <c r="E928" i="2"/>
  <c r="D928" i="2"/>
  <c r="C928" i="2"/>
  <c r="BB927" i="2"/>
  <c r="AY927" i="2"/>
  <c r="AC927" i="2"/>
  <c r="AB927" i="2"/>
  <c r="AA927" i="2"/>
  <c r="E927" i="2"/>
  <c r="D927" i="2"/>
  <c r="C927" i="2"/>
  <c r="BB926" i="2"/>
  <c r="AY926" i="2"/>
  <c r="AC926" i="2"/>
  <c r="AB926" i="2"/>
  <c r="AA926" i="2"/>
  <c r="E926" i="2"/>
  <c r="D926" i="2"/>
  <c r="C926" i="2"/>
  <c r="BB925" i="2"/>
  <c r="AY925" i="2"/>
  <c r="AC925" i="2"/>
  <c r="AB925" i="2"/>
  <c r="AA925" i="2"/>
  <c r="E925" i="2"/>
  <c r="D925" i="2"/>
  <c r="C925" i="2"/>
  <c r="BB924" i="2"/>
  <c r="AY924" i="2"/>
  <c r="AC924" i="2"/>
  <c r="AB924" i="2"/>
  <c r="AA924" i="2"/>
  <c r="E924" i="2"/>
  <c r="D924" i="2"/>
  <c r="C924" i="2"/>
  <c r="BB923" i="2"/>
  <c r="AY923" i="2"/>
  <c r="AC923" i="2"/>
  <c r="AB923" i="2"/>
  <c r="AA923" i="2"/>
  <c r="E923" i="2"/>
  <c r="D923" i="2"/>
  <c r="C923" i="2"/>
  <c r="BB922" i="2"/>
  <c r="AY922" i="2"/>
  <c r="AC922" i="2"/>
  <c r="AB922" i="2"/>
  <c r="AA922" i="2"/>
  <c r="E922" i="2"/>
  <c r="D922" i="2"/>
  <c r="C922" i="2"/>
  <c r="BB921" i="2"/>
  <c r="AY921" i="2"/>
  <c r="AC921" i="2"/>
  <c r="AB921" i="2"/>
  <c r="AA921" i="2"/>
  <c r="E921" i="2"/>
  <c r="D921" i="2"/>
  <c r="C921" i="2"/>
  <c r="BB920" i="2"/>
  <c r="AY920" i="2"/>
  <c r="AC920" i="2"/>
  <c r="AB920" i="2"/>
  <c r="AA920" i="2"/>
  <c r="E920" i="2"/>
  <c r="D920" i="2"/>
  <c r="C920" i="2"/>
  <c r="BB919" i="2"/>
  <c r="AY919" i="2"/>
  <c r="AC919" i="2"/>
  <c r="AB919" i="2"/>
  <c r="AA919" i="2"/>
  <c r="E919" i="2"/>
  <c r="D919" i="2"/>
  <c r="C919" i="2"/>
  <c r="BB918" i="2"/>
  <c r="AY918" i="2"/>
  <c r="AC918" i="2"/>
  <c r="AB918" i="2"/>
  <c r="AA918" i="2"/>
  <c r="E918" i="2"/>
  <c r="D918" i="2"/>
  <c r="C918" i="2"/>
  <c r="BB917" i="2"/>
  <c r="AY917" i="2"/>
  <c r="AC917" i="2"/>
  <c r="AB917" i="2"/>
  <c r="AA917" i="2"/>
  <c r="E917" i="2"/>
  <c r="D917" i="2"/>
  <c r="C917" i="2"/>
  <c r="BB916" i="2"/>
  <c r="AY916" i="2"/>
  <c r="AC916" i="2"/>
  <c r="AB916" i="2"/>
  <c r="AA916" i="2"/>
  <c r="E916" i="2"/>
  <c r="D916" i="2"/>
  <c r="C916" i="2"/>
  <c r="BB915" i="2"/>
  <c r="AY915" i="2"/>
  <c r="AC915" i="2"/>
  <c r="AB915" i="2"/>
  <c r="AA915" i="2"/>
  <c r="E915" i="2"/>
  <c r="D915" i="2"/>
  <c r="C915" i="2"/>
  <c r="BB914" i="2"/>
  <c r="AY914" i="2"/>
  <c r="AC914" i="2"/>
  <c r="AB914" i="2"/>
  <c r="AA914" i="2"/>
  <c r="E914" i="2"/>
  <c r="D914" i="2"/>
  <c r="C914" i="2"/>
  <c r="BB913" i="2"/>
  <c r="AY913" i="2"/>
  <c r="AC913" i="2"/>
  <c r="AB913" i="2"/>
  <c r="AA913" i="2"/>
  <c r="E913" i="2"/>
  <c r="D913" i="2"/>
  <c r="C913" i="2"/>
  <c r="BB912" i="2"/>
  <c r="AY912" i="2"/>
  <c r="AC912" i="2"/>
  <c r="AB912" i="2"/>
  <c r="AA912" i="2"/>
  <c r="E912" i="2"/>
  <c r="D912" i="2"/>
  <c r="C912" i="2"/>
  <c r="BB911" i="2"/>
  <c r="AY911" i="2"/>
  <c r="AC911" i="2"/>
  <c r="AB911" i="2"/>
  <c r="AA911" i="2"/>
  <c r="E911" i="2"/>
  <c r="D911" i="2"/>
  <c r="C911" i="2"/>
  <c r="BB910" i="2"/>
  <c r="AY910" i="2"/>
  <c r="AC910" i="2"/>
  <c r="AB910" i="2"/>
  <c r="AA910" i="2"/>
  <c r="E910" i="2"/>
  <c r="D910" i="2"/>
  <c r="C910" i="2"/>
  <c r="BB909" i="2"/>
  <c r="AY909" i="2"/>
  <c r="AC909" i="2"/>
  <c r="AB909" i="2"/>
  <c r="AA909" i="2"/>
  <c r="E909" i="2"/>
  <c r="D909" i="2"/>
  <c r="C909" i="2"/>
  <c r="BB908" i="2"/>
  <c r="AY908" i="2"/>
  <c r="AC908" i="2"/>
  <c r="AB908" i="2"/>
  <c r="AA908" i="2"/>
  <c r="E908" i="2"/>
  <c r="D908" i="2"/>
  <c r="C908" i="2"/>
  <c r="BB907" i="2"/>
  <c r="AY907" i="2"/>
  <c r="AC907" i="2"/>
  <c r="AB907" i="2"/>
  <c r="AA907" i="2"/>
  <c r="E907" i="2"/>
  <c r="D907" i="2"/>
  <c r="C907" i="2"/>
  <c r="BB906" i="2"/>
  <c r="AY906" i="2"/>
  <c r="AC906" i="2"/>
  <c r="AB906" i="2"/>
  <c r="AA906" i="2"/>
  <c r="E906" i="2"/>
  <c r="D906" i="2"/>
  <c r="C906" i="2"/>
  <c r="BB905" i="2"/>
  <c r="AY905" i="2"/>
  <c r="AC905" i="2"/>
  <c r="AB905" i="2"/>
  <c r="AA905" i="2"/>
  <c r="E905" i="2"/>
  <c r="D905" i="2"/>
  <c r="C905" i="2"/>
  <c r="BB904" i="2"/>
  <c r="AY904" i="2"/>
  <c r="AC904" i="2"/>
  <c r="AB904" i="2"/>
  <c r="AA904" i="2"/>
  <c r="E904" i="2"/>
  <c r="D904" i="2"/>
  <c r="C904" i="2"/>
  <c r="BB903" i="2"/>
  <c r="AY903" i="2"/>
  <c r="AC903" i="2"/>
  <c r="AB903" i="2"/>
  <c r="AA903" i="2"/>
  <c r="E903" i="2"/>
  <c r="D903" i="2"/>
  <c r="C903" i="2"/>
  <c r="BB902" i="2"/>
  <c r="AY902" i="2"/>
  <c r="AC902" i="2"/>
  <c r="AB902" i="2"/>
  <c r="AA902" i="2"/>
  <c r="E902" i="2"/>
  <c r="D902" i="2"/>
  <c r="C902" i="2"/>
  <c r="BB901" i="2"/>
  <c r="AY901" i="2"/>
  <c r="AC901" i="2"/>
  <c r="AB901" i="2"/>
  <c r="AA901" i="2"/>
  <c r="E901" i="2"/>
  <c r="D901" i="2"/>
  <c r="C901" i="2"/>
  <c r="BB900" i="2"/>
  <c r="AY900" i="2"/>
  <c r="AC900" i="2"/>
  <c r="AB900" i="2"/>
  <c r="AA900" i="2"/>
  <c r="E900" i="2"/>
  <c r="D900" i="2"/>
  <c r="C900" i="2"/>
  <c r="BB899" i="2"/>
  <c r="AY899" i="2"/>
  <c r="AC899" i="2"/>
  <c r="AB899" i="2"/>
  <c r="AA899" i="2"/>
  <c r="E899" i="2"/>
  <c r="D899" i="2"/>
  <c r="C899" i="2"/>
  <c r="BB898" i="2"/>
  <c r="AY898" i="2"/>
  <c r="AC898" i="2"/>
  <c r="AB898" i="2"/>
  <c r="AA898" i="2"/>
  <c r="E898" i="2"/>
  <c r="D898" i="2"/>
  <c r="C898" i="2"/>
  <c r="BB897" i="2"/>
  <c r="AY897" i="2"/>
  <c r="AC897" i="2"/>
  <c r="AB897" i="2"/>
  <c r="AA897" i="2"/>
  <c r="E897" i="2"/>
  <c r="D897" i="2"/>
  <c r="C897" i="2"/>
  <c r="BB896" i="2"/>
  <c r="AY896" i="2"/>
  <c r="AC896" i="2"/>
  <c r="AB896" i="2"/>
  <c r="AA896" i="2"/>
  <c r="E896" i="2"/>
  <c r="D896" i="2"/>
  <c r="C896" i="2"/>
  <c r="BB895" i="2"/>
  <c r="AY895" i="2"/>
  <c r="AC895" i="2"/>
  <c r="AB895" i="2"/>
  <c r="AA895" i="2"/>
  <c r="E895" i="2"/>
  <c r="D895" i="2"/>
  <c r="C895" i="2"/>
  <c r="BB894" i="2"/>
  <c r="AY894" i="2"/>
  <c r="AC894" i="2"/>
  <c r="AB894" i="2"/>
  <c r="AA894" i="2"/>
  <c r="E894" i="2"/>
  <c r="D894" i="2"/>
  <c r="C894" i="2"/>
  <c r="BB893" i="2"/>
  <c r="AY893" i="2"/>
  <c r="AC893" i="2"/>
  <c r="AB893" i="2"/>
  <c r="AA893" i="2"/>
  <c r="E893" i="2"/>
  <c r="D893" i="2"/>
  <c r="C893" i="2"/>
  <c r="BB892" i="2"/>
  <c r="AY892" i="2"/>
  <c r="AC892" i="2"/>
  <c r="AB892" i="2"/>
  <c r="AA892" i="2"/>
  <c r="E892" i="2"/>
  <c r="D892" i="2"/>
  <c r="C892" i="2"/>
  <c r="BB891" i="2"/>
  <c r="AY891" i="2"/>
  <c r="AC891" i="2"/>
  <c r="AB891" i="2"/>
  <c r="AA891" i="2"/>
  <c r="E891" i="2"/>
  <c r="D891" i="2"/>
  <c r="C891" i="2"/>
  <c r="BB890" i="2"/>
  <c r="AY890" i="2"/>
  <c r="AC890" i="2"/>
  <c r="AB890" i="2"/>
  <c r="AA890" i="2"/>
  <c r="E890" i="2"/>
  <c r="D890" i="2"/>
  <c r="C890" i="2"/>
  <c r="BB889" i="2"/>
  <c r="AY889" i="2"/>
  <c r="AC889" i="2"/>
  <c r="AB889" i="2"/>
  <c r="AA889" i="2"/>
  <c r="E889" i="2"/>
  <c r="D889" i="2"/>
  <c r="C889" i="2"/>
  <c r="BB888" i="2"/>
  <c r="AY888" i="2"/>
  <c r="AC888" i="2"/>
  <c r="AB888" i="2"/>
  <c r="AA888" i="2"/>
  <c r="E888" i="2"/>
  <c r="D888" i="2"/>
  <c r="C888" i="2"/>
  <c r="BB887" i="2"/>
  <c r="AY887" i="2"/>
  <c r="AC887" i="2"/>
  <c r="AB887" i="2"/>
  <c r="AA887" i="2"/>
  <c r="E887" i="2"/>
  <c r="D887" i="2"/>
  <c r="C887" i="2"/>
  <c r="BB886" i="2"/>
  <c r="AY886" i="2"/>
  <c r="AC886" i="2"/>
  <c r="AB886" i="2"/>
  <c r="AA886" i="2"/>
  <c r="E886" i="2"/>
  <c r="D886" i="2"/>
  <c r="C886" i="2"/>
  <c r="BB885" i="2"/>
  <c r="AY885" i="2"/>
  <c r="AC885" i="2"/>
  <c r="AB885" i="2"/>
  <c r="AA885" i="2"/>
  <c r="E885" i="2"/>
  <c r="D885" i="2"/>
  <c r="C885" i="2"/>
  <c r="BB884" i="2"/>
  <c r="AY884" i="2"/>
  <c r="AC884" i="2"/>
  <c r="AB884" i="2"/>
  <c r="AA884" i="2"/>
  <c r="E884" i="2"/>
  <c r="D884" i="2"/>
  <c r="C884" i="2"/>
  <c r="BB883" i="2"/>
  <c r="AY883" i="2"/>
  <c r="AC883" i="2"/>
  <c r="AB883" i="2"/>
  <c r="AA883" i="2"/>
  <c r="E883" i="2"/>
  <c r="D883" i="2"/>
  <c r="C883" i="2"/>
  <c r="BB882" i="2"/>
  <c r="AY882" i="2"/>
  <c r="AC882" i="2"/>
  <c r="AB882" i="2"/>
  <c r="AA882" i="2"/>
  <c r="E882" i="2"/>
  <c r="D882" i="2"/>
  <c r="C882" i="2"/>
  <c r="BB881" i="2"/>
  <c r="AY881" i="2"/>
  <c r="AC881" i="2"/>
  <c r="AB881" i="2"/>
  <c r="AA881" i="2"/>
  <c r="E881" i="2"/>
  <c r="D881" i="2"/>
  <c r="C881" i="2"/>
  <c r="BB880" i="2"/>
  <c r="AY880" i="2"/>
  <c r="AC880" i="2"/>
  <c r="AB880" i="2"/>
  <c r="AA880" i="2"/>
  <c r="E880" i="2"/>
  <c r="D880" i="2"/>
  <c r="C880" i="2"/>
  <c r="BB879" i="2"/>
  <c r="AY879" i="2"/>
  <c r="AC879" i="2"/>
  <c r="AB879" i="2"/>
  <c r="AA879" i="2"/>
  <c r="E879" i="2"/>
  <c r="D879" i="2"/>
  <c r="C879" i="2"/>
  <c r="BB878" i="2"/>
  <c r="AY878" i="2"/>
  <c r="AC878" i="2"/>
  <c r="AB878" i="2"/>
  <c r="AA878" i="2"/>
  <c r="E878" i="2"/>
  <c r="D878" i="2"/>
  <c r="C878" i="2"/>
  <c r="BB877" i="2"/>
  <c r="AY877" i="2"/>
  <c r="AC877" i="2"/>
  <c r="AB877" i="2"/>
  <c r="AA877" i="2"/>
  <c r="E877" i="2"/>
  <c r="D877" i="2"/>
  <c r="C877" i="2"/>
  <c r="BB876" i="2"/>
  <c r="AY876" i="2"/>
  <c r="AC876" i="2"/>
  <c r="AB876" i="2"/>
  <c r="AA876" i="2"/>
  <c r="E876" i="2"/>
  <c r="D876" i="2"/>
  <c r="C876" i="2"/>
  <c r="BB875" i="2"/>
  <c r="AY875" i="2"/>
  <c r="AC875" i="2"/>
  <c r="AB875" i="2"/>
  <c r="AA875" i="2"/>
  <c r="E875" i="2"/>
  <c r="D875" i="2"/>
  <c r="C875" i="2"/>
  <c r="BB874" i="2"/>
  <c r="AY874" i="2"/>
  <c r="AC874" i="2"/>
  <c r="AB874" i="2"/>
  <c r="AA874" i="2"/>
  <c r="E874" i="2"/>
  <c r="D874" i="2"/>
  <c r="C874" i="2"/>
  <c r="BB873" i="2"/>
  <c r="AY873" i="2"/>
  <c r="AC873" i="2"/>
  <c r="AB873" i="2"/>
  <c r="AA873" i="2"/>
  <c r="E873" i="2"/>
  <c r="D873" i="2"/>
  <c r="C873" i="2"/>
  <c r="BB872" i="2"/>
  <c r="AY872" i="2"/>
  <c r="AC872" i="2"/>
  <c r="AB872" i="2"/>
  <c r="AA872" i="2"/>
  <c r="E872" i="2"/>
  <c r="D872" i="2"/>
  <c r="C872" i="2"/>
  <c r="BB871" i="2"/>
  <c r="AY871" i="2"/>
  <c r="AC871" i="2"/>
  <c r="AB871" i="2"/>
  <c r="AA871" i="2"/>
  <c r="E871" i="2"/>
  <c r="D871" i="2"/>
  <c r="C871" i="2"/>
  <c r="BB870" i="2"/>
  <c r="AY870" i="2"/>
  <c r="AC870" i="2"/>
  <c r="AB870" i="2"/>
  <c r="AA870" i="2"/>
  <c r="E870" i="2"/>
  <c r="D870" i="2"/>
  <c r="C870" i="2"/>
  <c r="BB869" i="2"/>
  <c r="AY869" i="2"/>
  <c r="AC869" i="2"/>
  <c r="AB869" i="2"/>
  <c r="AA869" i="2"/>
  <c r="E869" i="2"/>
  <c r="D869" i="2"/>
  <c r="C869" i="2"/>
  <c r="BB868" i="2"/>
  <c r="AY868" i="2"/>
  <c r="AC868" i="2"/>
  <c r="AB868" i="2"/>
  <c r="AA868" i="2"/>
  <c r="E868" i="2"/>
  <c r="D868" i="2"/>
  <c r="C868" i="2"/>
  <c r="BB867" i="2"/>
  <c r="AY867" i="2"/>
  <c r="AC867" i="2"/>
  <c r="AB867" i="2"/>
  <c r="AA867" i="2"/>
  <c r="E867" i="2"/>
  <c r="D867" i="2"/>
  <c r="C867" i="2"/>
  <c r="BB866" i="2"/>
  <c r="AY866" i="2"/>
  <c r="AC866" i="2"/>
  <c r="AB866" i="2"/>
  <c r="AA866" i="2"/>
  <c r="E866" i="2"/>
  <c r="D866" i="2"/>
  <c r="C866" i="2"/>
  <c r="BB865" i="2"/>
  <c r="AY865" i="2"/>
  <c r="AC865" i="2"/>
  <c r="AB865" i="2"/>
  <c r="AA865" i="2"/>
  <c r="E865" i="2"/>
  <c r="D865" i="2"/>
  <c r="C865" i="2"/>
  <c r="BB864" i="2"/>
  <c r="AY864" i="2"/>
  <c r="AC864" i="2"/>
  <c r="AB864" i="2"/>
  <c r="AA864" i="2"/>
  <c r="E864" i="2"/>
  <c r="D864" i="2"/>
  <c r="C864" i="2"/>
  <c r="BB863" i="2"/>
  <c r="AY863" i="2"/>
  <c r="AC863" i="2"/>
  <c r="AB863" i="2"/>
  <c r="AA863" i="2"/>
  <c r="E863" i="2"/>
  <c r="D863" i="2"/>
  <c r="C863" i="2"/>
  <c r="BB862" i="2"/>
  <c r="AY862" i="2"/>
  <c r="AC862" i="2"/>
  <c r="AB862" i="2"/>
  <c r="AA862" i="2"/>
  <c r="E862" i="2"/>
  <c r="D862" i="2"/>
  <c r="C862" i="2"/>
  <c r="BB861" i="2"/>
  <c r="AY861" i="2"/>
  <c r="AC861" i="2"/>
  <c r="AB861" i="2"/>
  <c r="AA861" i="2"/>
  <c r="E861" i="2"/>
  <c r="D861" i="2"/>
  <c r="C861" i="2"/>
  <c r="BB860" i="2"/>
  <c r="AY860" i="2"/>
  <c r="AC860" i="2"/>
  <c r="AB860" i="2"/>
  <c r="AA860" i="2"/>
  <c r="E860" i="2"/>
  <c r="D860" i="2"/>
  <c r="C860" i="2"/>
  <c r="BB859" i="2"/>
  <c r="AY859" i="2"/>
  <c r="AC859" i="2"/>
  <c r="AB859" i="2"/>
  <c r="AA859" i="2"/>
  <c r="E859" i="2"/>
  <c r="D859" i="2"/>
  <c r="C859" i="2"/>
  <c r="BB858" i="2"/>
  <c r="AY858" i="2"/>
  <c r="AC858" i="2"/>
  <c r="AB858" i="2"/>
  <c r="AA858" i="2"/>
  <c r="E858" i="2"/>
  <c r="D858" i="2"/>
  <c r="C858" i="2"/>
  <c r="BB857" i="2"/>
  <c r="AY857" i="2"/>
  <c r="AC857" i="2"/>
  <c r="AB857" i="2"/>
  <c r="AA857" i="2"/>
  <c r="E857" i="2"/>
  <c r="D857" i="2"/>
  <c r="C857" i="2"/>
  <c r="BB856" i="2"/>
  <c r="AY856" i="2"/>
  <c r="AC856" i="2"/>
  <c r="AB856" i="2"/>
  <c r="AA856" i="2"/>
  <c r="E856" i="2"/>
  <c r="D856" i="2"/>
  <c r="C856" i="2"/>
  <c r="BB855" i="2"/>
  <c r="AY855" i="2"/>
  <c r="AC855" i="2"/>
  <c r="AB855" i="2"/>
  <c r="AA855" i="2"/>
  <c r="E855" i="2"/>
  <c r="D855" i="2"/>
  <c r="C855" i="2"/>
  <c r="BB854" i="2"/>
  <c r="AY854" i="2"/>
  <c r="AC854" i="2"/>
  <c r="AB854" i="2"/>
  <c r="AA854" i="2"/>
  <c r="E854" i="2"/>
  <c r="D854" i="2"/>
  <c r="C854" i="2"/>
  <c r="BB853" i="2"/>
  <c r="AY853" i="2"/>
  <c r="AC853" i="2"/>
  <c r="AB853" i="2"/>
  <c r="AA853" i="2"/>
  <c r="E853" i="2"/>
  <c r="D853" i="2"/>
  <c r="C853" i="2"/>
  <c r="BB852" i="2"/>
  <c r="AY852" i="2"/>
  <c r="AC852" i="2"/>
  <c r="AB852" i="2"/>
  <c r="AA852" i="2"/>
  <c r="E852" i="2"/>
  <c r="D852" i="2"/>
  <c r="C852" i="2"/>
  <c r="BB851" i="2"/>
  <c r="AY851" i="2"/>
  <c r="AC851" i="2"/>
  <c r="AB851" i="2"/>
  <c r="AA851" i="2"/>
  <c r="E851" i="2"/>
  <c r="D851" i="2"/>
  <c r="C851" i="2"/>
  <c r="BB850" i="2"/>
  <c r="AY850" i="2"/>
  <c r="AC850" i="2"/>
  <c r="AB850" i="2"/>
  <c r="AA850" i="2"/>
  <c r="E850" i="2"/>
  <c r="D850" i="2"/>
  <c r="C850" i="2"/>
  <c r="BB849" i="2"/>
  <c r="AY849" i="2"/>
  <c r="AC849" i="2"/>
  <c r="AB849" i="2"/>
  <c r="AA849" i="2"/>
  <c r="E849" i="2"/>
  <c r="D849" i="2"/>
  <c r="C849" i="2"/>
  <c r="BB848" i="2"/>
  <c r="AY848" i="2"/>
  <c r="AC848" i="2"/>
  <c r="AB848" i="2"/>
  <c r="AA848" i="2"/>
  <c r="E848" i="2"/>
  <c r="D848" i="2"/>
  <c r="C848" i="2"/>
  <c r="BB847" i="2"/>
  <c r="AY847" i="2"/>
  <c r="AC847" i="2"/>
  <c r="AB847" i="2"/>
  <c r="AA847" i="2"/>
  <c r="E847" i="2"/>
  <c r="D847" i="2"/>
  <c r="C847" i="2"/>
  <c r="BB846" i="2"/>
  <c r="AY846" i="2"/>
  <c r="AC846" i="2"/>
  <c r="AB846" i="2"/>
  <c r="AA846" i="2"/>
  <c r="E846" i="2"/>
  <c r="D846" i="2"/>
  <c r="C846" i="2"/>
  <c r="BB845" i="2"/>
  <c r="AY845" i="2"/>
  <c r="AC845" i="2"/>
  <c r="AB845" i="2"/>
  <c r="AA845" i="2"/>
  <c r="E845" i="2"/>
  <c r="D845" i="2"/>
  <c r="C845" i="2"/>
  <c r="BB844" i="2"/>
  <c r="AY844" i="2"/>
  <c r="AC844" i="2"/>
  <c r="AB844" i="2"/>
  <c r="AA844" i="2"/>
  <c r="E844" i="2"/>
  <c r="D844" i="2"/>
  <c r="C844" i="2"/>
  <c r="BB843" i="2"/>
  <c r="AY843" i="2"/>
  <c r="AC843" i="2"/>
  <c r="AB843" i="2"/>
  <c r="AA843" i="2"/>
  <c r="E843" i="2"/>
  <c r="D843" i="2"/>
  <c r="C843" i="2"/>
  <c r="BB842" i="2"/>
  <c r="AY842" i="2"/>
  <c r="AC842" i="2"/>
  <c r="AB842" i="2"/>
  <c r="AA842" i="2"/>
  <c r="E842" i="2"/>
  <c r="D842" i="2"/>
  <c r="C842" i="2"/>
  <c r="BB841" i="2"/>
  <c r="AY841" i="2"/>
  <c r="AC841" i="2"/>
  <c r="AB841" i="2"/>
  <c r="AA841" i="2"/>
  <c r="E841" i="2"/>
  <c r="D841" i="2"/>
  <c r="C841" i="2"/>
  <c r="BB840" i="2"/>
  <c r="AY840" i="2"/>
  <c r="AC840" i="2"/>
  <c r="AB840" i="2"/>
  <c r="AA840" i="2"/>
  <c r="E840" i="2"/>
  <c r="D840" i="2"/>
  <c r="C840" i="2"/>
  <c r="BB839" i="2"/>
  <c r="AY839" i="2"/>
  <c r="AC839" i="2"/>
  <c r="AB839" i="2"/>
  <c r="AA839" i="2"/>
  <c r="E839" i="2"/>
  <c r="D839" i="2"/>
  <c r="C839" i="2"/>
  <c r="BB838" i="2"/>
  <c r="AY838" i="2"/>
  <c r="AC838" i="2"/>
  <c r="AB838" i="2"/>
  <c r="AA838" i="2"/>
  <c r="E838" i="2"/>
  <c r="D838" i="2"/>
  <c r="C838" i="2"/>
  <c r="BB837" i="2"/>
  <c r="AY837" i="2"/>
  <c r="AC837" i="2"/>
  <c r="AB837" i="2"/>
  <c r="AA837" i="2"/>
  <c r="E837" i="2"/>
  <c r="D837" i="2"/>
  <c r="C837" i="2"/>
  <c r="BB836" i="2"/>
  <c r="AY836" i="2"/>
  <c r="AC836" i="2"/>
  <c r="AB836" i="2"/>
  <c r="AA836" i="2"/>
  <c r="E836" i="2"/>
  <c r="D836" i="2"/>
  <c r="C836" i="2"/>
  <c r="BB835" i="2"/>
  <c r="AY835" i="2"/>
  <c r="AC835" i="2"/>
  <c r="AB835" i="2"/>
  <c r="AA835" i="2"/>
  <c r="E835" i="2"/>
  <c r="D835" i="2"/>
  <c r="C835" i="2"/>
  <c r="BB834" i="2"/>
  <c r="AY834" i="2"/>
  <c r="AC834" i="2"/>
  <c r="AB834" i="2"/>
  <c r="AA834" i="2"/>
  <c r="E834" i="2"/>
  <c r="D834" i="2"/>
  <c r="C834" i="2"/>
  <c r="BB833" i="2"/>
  <c r="AY833" i="2"/>
  <c r="AC833" i="2"/>
  <c r="AB833" i="2"/>
  <c r="AA833" i="2"/>
  <c r="E833" i="2"/>
  <c r="D833" i="2"/>
  <c r="C833" i="2"/>
  <c r="BB832" i="2"/>
  <c r="AY832" i="2"/>
  <c r="AC832" i="2"/>
  <c r="AB832" i="2"/>
  <c r="AA832" i="2"/>
  <c r="E832" i="2"/>
  <c r="D832" i="2"/>
  <c r="C832" i="2"/>
  <c r="BB831" i="2"/>
  <c r="AY831" i="2"/>
  <c r="AC831" i="2"/>
  <c r="AB831" i="2"/>
  <c r="AA831" i="2"/>
  <c r="E831" i="2"/>
  <c r="D831" i="2"/>
  <c r="C831" i="2"/>
  <c r="BB830" i="2"/>
  <c r="AY830" i="2"/>
  <c r="AC830" i="2"/>
  <c r="AB830" i="2"/>
  <c r="AA830" i="2"/>
  <c r="E830" i="2"/>
  <c r="D830" i="2"/>
  <c r="C830" i="2"/>
  <c r="BB829" i="2"/>
  <c r="AY829" i="2"/>
  <c r="AC829" i="2"/>
  <c r="AB829" i="2"/>
  <c r="AA829" i="2"/>
  <c r="E829" i="2"/>
  <c r="D829" i="2"/>
  <c r="C829" i="2"/>
  <c r="BB828" i="2"/>
  <c r="AY828" i="2"/>
  <c r="AC828" i="2"/>
  <c r="AB828" i="2"/>
  <c r="AA828" i="2"/>
  <c r="E828" i="2"/>
  <c r="D828" i="2"/>
  <c r="C828" i="2"/>
  <c r="BB827" i="2"/>
  <c r="AY827" i="2"/>
  <c r="AC827" i="2"/>
  <c r="AB827" i="2"/>
  <c r="AA827" i="2"/>
  <c r="E827" i="2"/>
  <c r="D827" i="2"/>
  <c r="C827" i="2"/>
  <c r="BB826" i="2"/>
  <c r="AY826" i="2"/>
  <c r="AC826" i="2"/>
  <c r="AB826" i="2"/>
  <c r="AA826" i="2"/>
  <c r="E826" i="2"/>
  <c r="D826" i="2"/>
  <c r="C826" i="2"/>
  <c r="BB825" i="2"/>
  <c r="AY825" i="2"/>
  <c r="AC825" i="2"/>
  <c r="AB825" i="2"/>
  <c r="AA825" i="2"/>
  <c r="E825" i="2"/>
  <c r="D825" i="2"/>
  <c r="C825" i="2"/>
  <c r="BB824" i="2"/>
  <c r="AY824" i="2"/>
  <c r="AC824" i="2"/>
  <c r="AB824" i="2"/>
  <c r="AA824" i="2"/>
  <c r="E824" i="2"/>
  <c r="D824" i="2"/>
  <c r="C824" i="2"/>
  <c r="BB823" i="2"/>
  <c r="AY823" i="2"/>
  <c r="AC823" i="2"/>
  <c r="AB823" i="2"/>
  <c r="AA823" i="2"/>
  <c r="E823" i="2"/>
  <c r="D823" i="2"/>
  <c r="C823" i="2"/>
  <c r="BB822" i="2"/>
  <c r="AY822" i="2"/>
  <c r="AC822" i="2"/>
  <c r="AB822" i="2"/>
  <c r="AA822" i="2"/>
  <c r="E822" i="2"/>
  <c r="D822" i="2"/>
  <c r="C822" i="2"/>
  <c r="BB821" i="2"/>
  <c r="AY821" i="2"/>
  <c r="AC821" i="2"/>
  <c r="AB821" i="2"/>
  <c r="AA821" i="2"/>
  <c r="E821" i="2"/>
  <c r="D821" i="2"/>
  <c r="C821" i="2"/>
  <c r="BB820" i="2"/>
  <c r="AY820" i="2"/>
  <c r="AC820" i="2"/>
  <c r="AB820" i="2"/>
  <c r="AA820" i="2"/>
  <c r="E820" i="2"/>
  <c r="D820" i="2"/>
  <c r="C820" i="2"/>
  <c r="BB819" i="2"/>
  <c r="AY819" i="2"/>
  <c r="AC819" i="2"/>
  <c r="AB819" i="2"/>
  <c r="AA819" i="2"/>
  <c r="E819" i="2"/>
  <c r="D819" i="2"/>
  <c r="C819" i="2"/>
  <c r="BB818" i="2"/>
  <c r="AY818" i="2"/>
  <c r="AC818" i="2"/>
  <c r="AB818" i="2"/>
  <c r="AA818" i="2"/>
  <c r="E818" i="2"/>
  <c r="D818" i="2"/>
  <c r="C818" i="2"/>
  <c r="BB817" i="2"/>
  <c r="AY817" i="2"/>
  <c r="AC817" i="2"/>
  <c r="AB817" i="2"/>
  <c r="AA817" i="2"/>
  <c r="E817" i="2"/>
  <c r="D817" i="2"/>
  <c r="C817" i="2"/>
  <c r="BB816" i="2"/>
  <c r="AY816" i="2"/>
  <c r="AC816" i="2"/>
  <c r="AB816" i="2"/>
  <c r="AA816" i="2"/>
  <c r="E816" i="2"/>
  <c r="D816" i="2"/>
  <c r="C816" i="2"/>
  <c r="BB815" i="2"/>
  <c r="AY815" i="2"/>
  <c r="AC815" i="2"/>
  <c r="AB815" i="2"/>
  <c r="AA815" i="2"/>
  <c r="E815" i="2"/>
  <c r="D815" i="2"/>
  <c r="C815" i="2"/>
  <c r="BB814" i="2"/>
  <c r="AY814" i="2"/>
  <c r="AC814" i="2"/>
  <c r="AB814" i="2"/>
  <c r="AA814" i="2"/>
  <c r="E814" i="2"/>
  <c r="D814" i="2"/>
  <c r="C814" i="2"/>
  <c r="BB813" i="2"/>
  <c r="AY813" i="2"/>
  <c r="AC813" i="2"/>
  <c r="AB813" i="2"/>
  <c r="AA813" i="2"/>
  <c r="E813" i="2"/>
  <c r="D813" i="2"/>
  <c r="C813" i="2"/>
  <c r="BB812" i="2"/>
  <c r="AY812" i="2"/>
  <c r="AC812" i="2"/>
  <c r="AB812" i="2"/>
  <c r="AA812" i="2"/>
  <c r="E812" i="2"/>
  <c r="D812" i="2"/>
  <c r="C812" i="2"/>
  <c r="BB811" i="2"/>
  <c r="AY811" i="2"/>
  <c r="AC811" i="2"/>
  <c r="AB811" i="2"/>
  <c r="AA811" i="2"/>
  <c r="E811" i="2"/>
  <c r="D811" i="2"/>
  <c r="C811" i="2"/>
  <c r="BB810" i="2"/>
  <c r="AY810" i="2"/>
  <c r="AC810" i="2"/>
  <c r="AB810" i="2"/>
  <c r="AA810" i="2"/>
  <c r="E810" i="2"/>
  <c r="D810" i="2"/>
  <c r="C810" i="2"/>
  <c r="BB809" i="2"/>
  <c r="AY809" i="2"/>
  <c r="AC809" i="2"/>
  <c r="AB809" i="2"/>
  <c r="AA809" i="2"/>
  <c r="E809" i="2"/>
  <c r="D809" i="2"/>
  <c r="C809" i="2"/>
  <c r="BB808" i="2"/>
  <c r="AY808" i="2"/>
  <c r="AC808" i="2"/>
  <c r="AB808" i="2"/>
  <c r="AA808" i="2"/>
  <c r="E808" i="2"/>
  <c r="D808" i="2"/>
  <c r="C808" i="2"/>
  <c r="BB807" i="2"/>
  <c r="AY807" i="2"/>
  <c r="AC807" i="2"/>
  <c r="AB807" i="2"/>
  <c r="AA807" i="2"/>
  <c r="E807" i="2"/>
  <c r="D807" i="2"/>
  <c r="C807" i="2"/>
  <c r="BB806" i="2"/>
  <c r="AY806" i="2"/>
  <c r="AC806" i="2"/>
  <c r="AB806" i="2"/>
  <c r="AA806" i="2"/>
  <c r="E806" i="2"/>
  <c r="D806" i="2"/>
  <c r="C806" i="2"/>
  <c r="BB805" i="2"/>
  <c r="AY805" i="2"/>
  <c r="AC805" i="2"/>
  <c r="AB805" i="2"/>
  <c r="AA805" i="2"/>
  <c r="E805" i="2"/>
  <c r="D805" i="2"/>
  <c r="C805" i="2"/>
  <c r="BB804" i="2"/>
  <c r="AY804" i="2"/>
  <c r="AC804" i="2"/>
  <c r="AB804" i="2"/>
  <c r="AA804" i="2"/>
  <c r="E804" i="2"/>
  <c r="D804" i="2"/>
  <c r="C804" i="2"/>
  <c r="BB803" i="2"/>
  <c r="AY803" i="2"/>
  <c r="AC803" i="2"/>
  <c r="AB803" i="2"/>
  <c r="AA803" i="2"/>
  <c r="E803" i="2"/>
  <c r="D803" i="2"/>
  <c r="C803" i="2"/>
  <c r="BB802" i="2"/>
  <c r="AY802" i="2"/>
  <c r="AC802" i="2"/>
  <c r="AB802" i="2"/>
  <c r="AA802" i="2"/>
  <c r="E802" i="2"/>
  <c r="D802" i="2"/>
  <c r="C802" i="2"/>
  <c r="BB801" i="2"/>
  <c r="AY801" i="2"/>
  <c r="AC801" i="2"/>
  <c r="AB801" i="2"/>
  <c r="AA801" i="2"/>
  <c r="E801" i="2"/>
  <c r="D801" i="2"/>
  <c r="C801" i="2"/>
  <c r="BB800" i="2"/>
  <c r="AY800" i="2"/>
  <c r="AC800" i="2"/>
  <c r="AB800" i="2"/>
  <c r="AA800" i="2"/>
  <c r="E800" i="2"/>
  <c r="D800" i="2"/>
  <c r="C800" i="2"/>
  <c r="BB799" i="2"/>
  <c r="AY799" i="2"/>
  <c r="AC799" i="2"/>
  <c r="AB799" i="2"/>
  <c r="AA799" i="2"/>
  <c r="E799" i="2"/>
  <c r="D799" i="2"/>
  <c r="C799" i="2"/>
  <c r="BB798" i="2"/>
  <c r="AY798" i="2"/>
  <c r="AC798" i="2"/>
  <c r="AB798" i="2"/>
  <c r="AA798" i="2"/>
  <c r="E798" i="2"/>
  <c r="D798" i="2"/>
  <c r="C798" i="2"/>
  <c r="BB797" i="2"/>
  <c r="AY797" i="2"/>
  <c r="AC797" i="2"/>
  <c r="AB797" i="2"/>
  <c r="AA797" i="2"/>
  <c r="E797" i="2"/>
  <c r="D797" i="2"/>
  <c r="C797" i="2"/>
  <c r="BB796" i="2"/>
  <c r="AY796" i="2"/>
  <c r="AC796" i="2"/>
  <c r="AB796" i="2"/>
  <c r="AA796" i="2"/>
  <c r="E796" i="2"/>
  <c r="D796" i="2"/>
  <c r="C796" i="2"/>
  <c r="BB795" i="2"/>
  <c r="AY795" i="2"/>
  <c r="AC795" i="2"/>
  <c r="AB795" i="2"/>
  <c r="AA795" i="2"/>
  <c r="E795" i="2"/>
  <c r="D795" i="2"/>
  <c r="C795" i="2"/>
  <c r="BB794" i="2"/>
  <c r="AY794" i="2"/>
  <c r="AC794" i="2"/>
  <c r="AB794" i="2"/>
  <c r="AA794" i="2"/>
  <c r="E794" i="2"/>
  <c r="D794" i="2"/>
  <c r="C794" i="2"/>
  <c r="BB793" i="2"/>
  <c r="AY793" i="2"/>
  <c r="AC793" i="2"/>
  <c r="AB793" i="2"/>
  <c r="AA793" i="2"/>
  <c r="E793" i="2"/>
  <c r="D793" i="2"/>
  <c r="C793" i="2"/>
  <c r="BB792" i="2"/>
  <c r="AY792" i="2"/>
  <c r="AC792" i="2"/>
  <c r="AB792" i="2"/>
  <c r="AA792" i="2"/>
  <c r="E792" i="2"/>
  <c r="D792" i="2"/>
  <c r="C792" i="2"/>
  <c r="BB791" i="2"/>
  <c r="AY791" i="2"/>
  <c r="AC791" i="2"/>
  <c r="AB791" i="2"/>
  <c r="AA791" i="2"/>
  <c r="E791" i="2"/>
  <c r="D791" i="2"/>
  <c r="C791" i="2"/>
  <c r="BB790" i="2"/>
  <c r="AY790" i="2"/>
  <c r="AC790" i="2"/>
  <c r="AB790" i="2"/>
  <c r="AA790" i="2"/>
  <c r="E790" i="2"/>
  <c r="D790" i="2"/>
  <c r="C790" i="2"/>
  <c r="BB789" i="2"/>
  <c r="AY789" i="2"/>
  <c r="AC789" i="2"/>
  <c r="AB789" i="2"/>
  <c r="AA789" i="2"/>
  <c r="E789" i="2"/>
  <c r="D789" i="2"/>
  <c r="C789" i="2"/>
  <c r="BB788" i="2"/>
  <c r="AY788" i="2"/>
  <c r="AC788" i="2"/>
  <c r="AB788" i="2"/>
  <c r="AA788" i="2"/>
  <c r="E788" i="2"/>
  <c r="D788" i="2"/>
  <c r="C788" i="2"/>
  <c r="BB787" i="2"/>
  <c r="AY787" i="2"/>
  <c r="AC787" i="2"/>
  <c r="AB787" i="2"/>
  <c r="AA787" i="2"/>
  <c r="E787" i="2"/>
  <c r="D787" i="2"/>
  <c r="C787" i="2"/>
  <c r="BB786" i="2"/>
  <c r="AY786" i="2"/>
  <c r="AC786" i="2"/>
  <c r="AB786" i="2"/>
  <c r="AA786" i="2"/>
  <c r="E786" i="2"/>
  <c r="D786" i="2"/>
  <c r="C786" i="2"/>
  <c r="BB785" i="2"/>
  <c r="AY785" i="2"/>
  <c r="AC785" i="2"/>
  <c r="AB785" i="2"/>
  <c r="AA785" i="2"/>
  <c r="E785" i="2"/>
  <c r="D785" i="2"/>
  <c r="C785" i="2"/>
  <c r="BB784" i="2"/>
  <c r="AY784" i="2"/>
  <c r="AC784" i="2"/>
  <c r="AB784" i="2"/>
  <c r="AA784" i="2"/>
  <c r="E784" i="2"/>
  <c r="D784" i="2"/>
  <c r="C784" i="2"/>
  <c r="BB783" i="2"/>
  <c r="AY783" i="2"/>
  <c r="AC783" i="2"/>
  <c r="AB783" i="2"/>
  <c r="AA783" i="2"/>
  <c r="E783" i="2"/>
  <c r="D783" i="2"/>
  <c r="C783" i="2"/>
  <c r="BB782" i="2"/>
  <c r="AY782" i="2"/>
  <c r="AC782" i="2"/>
  <c r="AB782" i="2"/>
  <c r="AA782" i="2"/>
  <c r="E782" i="2"/>
  <c r="D782" i="2"/>
  <c r="C782" i="2"/>
  <c r="BB781" i="2"/>
  <c r="AY781" i="2"/>
  <c r="AC781" i="2"/>
  <c r="AB781" i="2"/>
  <c r="AA781" i="2"/>
  <c r="E781" i="2"/>
  <c r="D781" i="2"/>
  <c r="C781" i="2"/>
  <c r="BB780" i="2"/>
  <c r="AY780" i="2"/>
  <c r="AC780" i="2"/>
  <c r="AB780" i="2"/>
  <c r="AA780" i="2"/>
  <c r="E780" i="2"/>
  <c r="D780" i="2"/>
  <c r="C780" i="2"/>
  <c r="BB779" i="2"/>
  <c r="AY779" i="2"/>
  <c r="AC779" i="2"/>
  <c r="AB779" i="2"/>
  <c r="AA779" i="2"/>
  <c r="E779" i="2"/>
  <c r="D779" i="2"/>
  <c r="C779" i="2"/>
  <c r="BB778" i="2"/>
  <c r="AY778" i="2"/>
  <c r="AC778" i="2"/>
  <c r="AB778" i="2"/>
  <c r="AA778" i="2"/>
  <c r="E778" i="2"/>
  <c r="D778" i="2"/>
  <c r="C778" i="2"/>
  <c r="BB777" i="2"/>
  <c r="AY777" i="2"/>
  <c r="AC777" i="2"/>
  <c r="AB777" i="2"/>
  <c r="AA777" i="2"/>
  <c r="E777" i="2"/>
  <c r="D777" i="2"/>
  <c r="C777" i="2"/>
  <c r="BB776" i="2"/>
  <c r="AY776" i="2"/>
  <c r="AC776" i="2"/>
  <c r="AB776" i="2"/>
  <c r="AA776" i="2"/>
  <c r="E776" i="2"/>
  <c r="D776" i="2"/>
  <c r="C776" i="2"/>
  <c r="BB775" i="2"/>
  <c r="AY775" i="2"/>
  <c r="AC775" i="2"/>
  <c r="AB775" i="2"/>
  <c r="AA775" i="2"/>
  <c r="E775" i="2"/>
  <c r="D775" i="2"/>
  <c r="C775" i="2"/>
  <c r="BB774" i="2"/>
  <c r="AY774" i="2"/>
  <c r="AC774" i="2"/>
  <c r="AB774" i="2"/>
  <c r="AA774" i="2"/>
  <c r="E774" i="2"/>
  <c r="D774" i="2"/>
  <c r="C774" i="2"/>
  <c r="BB773" i="2"/>
  <c r="AY773" i="2"/>
  <c r="AC773" i="2"/>
  <c r="AB773" i="2"/>
  <c r="AA773" i="2"/>
  <c r="E773" i="2"/>
  <c r="D773" i="2"/>
  <c r="C773" i="2"/>
  <c r="BB772" i="2"/>
  <c r="AY772" i="2"/>
  <c r="AC772" i="2"/>
  <c r="AB772" i="2"/>
  <c r="AA772" i="2"/>
  <c r="E772" i="2"/>
  <c r="D772" i="2"/>
  <c r="C772" i="2"/>
  <c r="BB771" i="2"/>
  <c r="AY771" i="2"/>
  <c r="AC771" i="2"/>
  <c r="AB771" i="2"/>
  <c r="AA771" i="2"/>
  <c r="E771" i="2"/>
  <c r="D771" i="2"/>
  <c r="C771" i="2"/>
  <c r="BB770" i="2"/>
  <c r="AY770" i="2"/>
  <c r="AC770" i="2"/>
  <c r="AB770" i="2"/>
  <c r="AA770" i="2"/>
  <c r="E770" i="2"/>
  <c r="D770" i="2"/>
  <c r="C770" i="2"/>
  <c r="BB769" i="2"/>
  <c r="AY769" i="2"/>
  <c r="AC769" i="2"/>
  <c r="AB769" i="2"/>
  <c r="AA769" i="2"/>
  <c r="E769" i="2"/>
  <c r="D769" i="2"/>
  <c r="C769" i="2"/>
  <c r="BB768" i="2"/>
  <c r="AY768" i="2"/>
  <c r="AC768" i="2"/>
  <c r="AB768" i="2"/>
  <c r="AA768" i="2"/>
  <c r="E768" i="2"/>
  <c r="D768" i="2"/>
  <c r="C768" i="2"/>
  <c r="BB767" i="2"/>
  <c r="AY767" i="2"/>
  <c r="AC767" i="2"/>
  <c r="AB767" i="2"/>
  <c r="AA767" i="2"/>
  <c r="E767" i="2"/>
  <c r="D767" i="2"/>
  <c r="C767" i="2"/>
  <c r="BB766" i="2"/>
  <c r="AY766" i="2"/>
  <c r="AC766" i="2"/>
  <c r="AB766" i="2"/>
  <c r="AA766" i="2"/>
  <c r="E766" i="2"/>
  <c r="D766" i="2"/>
  <c r="C766" i="2"/>
  <c r="BB765" i="2"/>
  <c r="AY765" i="2"/>
  <c r="AC765" i="2"/>
  <c r="AB765" i="2"/>
  <c r="AA765" i="2"/>
  <c r="E765" i="2"/>
  <c r="D765" i="2"/>
  <c r="C765" i="2"/>
  <c r="BB764" i="2"/>
  <c r="AY764" i="2"/>
  <c r="AC764" i="2"/>
  <c r="AB764" i="2"/>
  <c r="AA764" i="2"/>
  <c r="E764" i="2"/>
  <c r="D764" i="2"/>
  <c r="C764" i="2"/>
  <c r="BB763" i="2"/>
  <c r="AY763" i="2"/>
  <c r="AC763" i="2"/>
  <c r="AB763" i="2"/>
  <c r="AA763" i="2"/>
  <c r="E763" i="2"/>
  <c r="D763" i="2"/>
  <c r="C763" i="2"/>
  <c r="BB762" i="2"/>
  <c r="AY762" i="2"/>
  <c r="AC762" i="2"/>
  <c r="AB762" i="2"/>
  <c r="AA762" i="2"/>
  <c r="E762" i="2"/>
  <c r="D762" i="2"/>
  <c r="C762" i="2"/>
  <c r="BB761" i="2"/>
  <c r="AY761" i="2"/>
  <c r="AC761" i="2"/>
  <c r="AB761" i="2"/>
  <c r="AA761" i="2"/>
  <c r="E761" i="2"/>
  <c r="D761" i="2"/>
  <c r="C761" i="2"/>
  <c r="BB760" i="2"/>
  <c r="AY760" i="2"/>
  <c r="AC760" i="2"/>
  <c r="AB760" i="2"/>
  <c r="AA760" i="2"/>
  <c r="E760" i="2"/>
  <c r="D760" i="2"/>
  <c r="C760" i="2"/>
  <c r="BB759" i="2"/>
  <c r="AY759" i="2"/>
  <c r="AC759" i="2"/>
  <c r="AB759" i="2"/>
  <c r="AA759" i="2"/>
  <c r="E759" i="2"/>
  <c r="D759" i="2"/>
  <c r="C759" i="2"/>
  <c r="BB758" i="2"/>
  <c r="AY758" i="2"/>
  <c r="AC758" i="2"/>
  <c r="AB758" i="2"/>
  <c r="AA758" i="2"/>
  <c r="E758" i="2"/>
  <c r="D758" i="2"/>
  <c r="C758" i="2"/>
  <c r="BB757" i="2"/>
  <c r="AY757" i="2"/>
  <c r="AC757" i="2"/>
  <c r="AB757" i="2"/>
  <c r="AA757" i="2"/>
  <c r="E757" i="2"/>
  <c r="D757" i="2"/>
  <c r="C757" i="2"/>
  <c r="BB756" i="2"/>
  <c r="AY756" i="2"/>
  <c r="AC756" i="2"/>
  <c r="AB756" i="2"/>
  <c r="AA756" i="2"/>
  <c r="E756" i="2"/>
  <c r="D756" i="2"/>
  <c r="C756" i="2"/>
  <c r="BB755" i="2"/>
  <c r="AY755" i="2"/>
  <c r="AC755" i="2"/>
  <c r="AB755" i="2"/>
  <c r="AA755" i="2"/>
  <c r="E755" i="2"/>
  <c r="D755" i="2"/>
  <c r="C755" i="2"/>
  <c r="BB754" i="2"/>
  <c r="AY754" i="2"/>
  <c r="AC754" i="2"/>
  <c r="AB754" i="2"/>
  <c r="AA754" i="2"/>
  <c r="E754" i="2"/>
  <c r="D754" i="2"/>
  <c r="C754" i="2"/>
  <c r="BB753" i="2"/>
  <c r="AY753" i="2"/>
  <c r="AC753" i="2"/>
  <c r="AB753" i="2"/>
  <c r="AA753" i="2"/>
  <c r="E753" i="2"/>
  <c r="D753" i="2"/>
  <c r="C753" i="2"/>
  <c r="BB752" i="2"/>
  <c r="AY752" i="2"/>
  <c r="AC752" i="2"/>
  <c r="AB752" i="2"/>
  <c r="AA752" i="2"/>
  <c r="E752" i="2"/>
  <c r="D752" i="2"/>
  <c r="C752" i="2"/>
  <c r="BB751" i="2"/>
  <c r="AY751" i="2"/>
  <c r="AC751" i="2"/>
  <c r="AB751" i="2"/>
  <c r="AA751" i="2"/>
  <c r="E751" i="2"/>
  <c r="D751" i="2"/>
  <c r="C751" i="2"/>
  <c r="BB750" i="2"/>
  <c r="AY750" i="2"/>
  <c r="AC750" i="2"/>
  <c r="AB750" i="2"/>
  <c r="AA750" i="2"/>
  <c r="E750" i="2"/>
  <c r="D750" i="2"/>
  <c r="C750" i="2"/>
  <c r="BB749" i="2"/>
  <c r="AY749" i="2"/>
  <c r="AC749" i="2"/>
  <c r="AB749" i="2"/>
  <c r="AA749" i="2"/>
  <c r="E749" i="2"/>
  <c r="D749" i="2"/>
  <c r="C749" i="2"/>
  <c r="BB748" i="2"/>
  <c r="AY748" i="2"/>
  <c r="AC748" i="2"/>
  <c r="AB748" i="2"/>
  <c r="AA748" i="2"/>
  <c r="E748" i="2"/>
  <c r="D748" i="2"/>
  <c r="C748" i="2"/>
  <c r="BB747" i="2"/>
  <c r="AY747" i="2"/>
  <c r="AC747" i="2"/>
  <c r="AB747" i="2"/>
  <c r="AA747" i="2"/>
  <c r="E747" i="2"/>
  <c r="D747" i="2"/>
  <c r="C747" i="2"/>
  <c r="BB746" i="2"/>
  <c r="AY746" i="2"/>
  <c r="AC746" i="2"/>
  <c r="AB746" i="2"/>
  <c r="AA746" i="2"/>
  <c r="E746" i="2"/>
  <c r="D746" i="2"/>
  <c r="C746" i="2"/>
  <c r="BB745" i="2"/>
  <c r="AY745" i="2"/>
  <c r="AC745" i="2"/>
  <c r="AB745" i="2"/>
  <c r="AA745" i="2"/>
  <c r="E745" i="2"/>
  <c r="D745" i="2"/>
  <c r="C745" i="2"/>
  <c r="BB744" i="2"/>
  <c r="AY744" i="2"/>
  <c r="AC744" i="2"/>
  <c r="AB744" i="2"/>
  <c r="AA744" i="2"/>
  <c r="E744" i="2"/>
  <c r="D744" i="2"/>
  <c r="C744" i="2"/>
  <c r="BB743" i="2"/>
  <c r="AY743" i="2"/>
  <c r="AC743" i="2"/>
  <c r="AB743" i="2"/>
  <c r="AA743" i="2"/>
  <c r="E743" i="2"/>
  <c r="D743" i="2"/>
  <c r="C743" i="2"/>
  <c r="BB742" i="2"/>
  <c r="AY742" i="2"/>
  <c r="AC742" i="2"/>
  <c r="AB742" i="2"/>
  <c r="AA742" i="2"/>
  <c r="E742" i="2"/>
  <c r="D742" i="2"/>
  <c r="C742" i="2"/>
  <c r="BB741" i="2"/>
  <c r="AY741" i="2"/>
  <c r="AC741" i="2"/>
  <c r="AB741" i="2"/>
  <c r="AA741" i="2"/>
  <c r="E741" i="2"/>
  <c r="D741" i="2"/>
  <c r="C741" i="2"/>
  <c r="BB740" i="2"/>
  <c r="AY740" i="2"/>
  <c r="AC740" i="2"/>
  <c r="AB740" i="2"/>
  <c r="AA740" i="2"/>
  <c r="E740" i="2"/>
  <c r="D740" i="2"/>
  <c r="C740" i="2"/>
  <c r="BB739" i="2"/>
  <c r="AY739" i="2"/>
  <c r="AC739" i="2"/>
  <c r="AB739" i="2"/>
  <c r="AA739" i="2"/>
  <c r="E739" i="2"/>
  <c r="D739" i="2"/>
  <c r="C739" i="2"/>
  <c r="BB738" i="2"/>
  <c r="AY738" i="2"/>
  <c r="AC738" i="2"/>
  <c r="AB738" i="2"/>
  <c r="AA738" i="2"/>
  <c r="E738" i="2"/>
  <c r="D738" i="2"/>
  <c r="C738" i="2"/>
  <c r="BB737" i="2"/>
  <c r="AY737" i="2"/>
  <c r="AC737" i="2"/>
  <c r="AB737" i="2"/>
  <c r="AA737" i="2"/>
  <c r="E737" i="2"/>
  <c r="D737" i="2"/>
  <c r="C737" i="2"/>
  <c r="BB736" i="2"/>
  <c r="AY736" i="2"/>
  <c r="AC736" i="2"/>
  <c r="AB736" i="2"/>
  <c r="AA736" i="2"/>
  <c r="E736" i="2"/>
  <c r="D736" i="2"/>
  <c r="C736" i="2"/>
  <c r="BB735" i="2"/>
  <c r="AY735" i="2"/>
  <c r="AC735" i="2"/>
  <c r="AB735" i="2"/>
  <c r="AA735" i="2"/>
  <c r="E735" i="2"/>
  <c r="D735" i="2"/>
  <c r="C735" i="2"/>
  <c r="BB734" i="2"/>
  <c r="AY734" i="2"/>
  <c r="AC734" i="2"/>
  <c r="AB734" i="2"/>
  <c r="AA734" i="2"/>
  <c r="E734" i="2"/>
  <c r="D734" i="2"/>
  <c r="C734" i="2"/>
  <c r="BB733" i="2"/>
  <c r="AY733" i="2"/>
  <c r="AC733" i="2"/>
  <c r="AB733" i="2"/>
  <c r="AA733" i="2"/>
  <c r="E733" i="2"/>
  <c r="D733" i="2"/>
  <c r="C733" i="2"/>
  <c r="BB732" i="2"/>
  <c r="AY732" i="2"/>
  <c r="AC732" i="2"/>
  <c r="AB732" i="2"/>
  <c r="AA732" i="2"/>
  <c r="E732" i="2"/>
  <c r="D732" i="2"/>
  <c r="C732" i="2"/>
  <c r="BB731" i="2"/>
  <c r="AY731" i="2"/>
  <c r="AC731" i="2"/>
  <c r="AB731" i="2"/>
  <c r="AA731" i="2"/>
  <c r="E731" i="2"/>
  <c r="D731" i="2"/>
  <c r="C731" i="2"/>
  <c r="BB730" i="2"/>
  <c r="AY730" i="2"/>
  <c r="AC730" i="2"/>
  <c r="AB730" i="2"/>
  <c r="AA730" i="2"/>
  <c r="E730" i="2"/>
  <c r="D730" i="2"/>
  <c r="C730" i="2"/>
  <c r="BB729" i="2"/>
  <c r="AY729" i="2"/>
  <c r="AC729" i="2"/>
  <c r="AB729" i="2"/>
  <c r="AA729" i="2"/>
  <c r="E729" i="2"/>
  <c r="D729" i="2"/>
  <c r="C729" i="2"/>
  <c r="BB728" i="2"/>
  <c r="AY728" i="2"/>
  <c r="AC728" i="2"/>
  <c r="AB728" i="2"/>
  <c r="AA728" i="2"/>
  <c r="E728" i="2"/>
  <c r="D728" i="2"/>
  <c r="C728" i="2"/>
  <c r="BB727" i="2"/>
  <c r="AY727" i="2"/>
  <c r="AC727" i="2"/>
  <c r="AB727" i="2"/>
  <c r="AA727" i="2"/>
  <c r="E727" i="2"/>
  <c r="D727" i="2"/>
  <c r="C727" i="2"/>
  <c r="BB726" i="2"/>
  <c r="AY726" i="2"/>
  <c r="AC726" i="2"/>
  <c r="AB726" i="2"/>
  <c r="AA726" i="2"/>
  <c r="E726" i="2"/>
  <c r="D726" i="2"/>
  <c r="C726" i="2"/>
  <c r="BB725" i="2"/>
  <c r="AY725" i="2"/>
  <c r="AC725" i="2"/>
  <c r="AB725" i="2"/>
  <c r="AA725" i="2"/>
  <c r="E725" i="2"/>
  <c r="D725" i="2"/>
  <c r="C725" i="2"/>
  <c r="BB724" i="2"/>
  <c r="AY724" i="2"/>
  <c r="AC724" i="2"/>
  <c r="AB724" i="2"/>
  <c r="AA724" i="2"/>
  <c r="E724" i="2"/>
  <c r="D724" i="2"/>
  <c r="C724" i="2"/>
  <c r="BB723" i="2"/>
  <c r="AY723" i="2"/>
  <c r="AC723" i="2"/>
  <c r="AB723" i="2"/>
  <c r="AA723" i="2"/>
  <c r="E723" i="2"/>
  <c r="D723" i="2"/>
  <c r="C723" i="2"/>
  <c r="BB722" i="2"/>
  <c r="AY722" i="2"/>
  <c r="AC722" i="2"/>
  <c r="AB722" i="2"/>
  <c r="AA722" i="2"/>
  <c r="E722" i="2"/>
  <c r="D722" i="2"/>
  <c r="C722" i="2"/>
  <c r="BB721" i="2"/>
  <c r="AY721" i="2"/>
  <c r="AC721" i="2"/>
  <c r="AB721" i="2"/>
  <c r="AA721" i="2"/>
  <c r="E721" i="2"/>
  <c r="D721" i="2"/>
  <c r="C721" i="2"/>
  <c r="BB720" i="2"/>
  <c r="AY720" i="2"/>
  <c r="AC720" i="2"/>
  <c r="AB720" i="2"/>
  <c r="AA720" i="2"/>
  <c r="E720" i="2"/>
  <c r="D720" i="2"/>
  <c r="C720" i="2"/>
  <c r="BB719" i="2"/>
  <c r="AY719" i="2"/>
  <c r="AC719" i="2"/>
  <c r="AB719" i="2"/>
  <c r="AA719" i="2"/>
  <c r="E719" i="2"/>
  <c r="D719" i="2"/>
  <c r="C719" i="2"/>
  <c r="BB718" i="2"/>
  <c r="AY718" i="2"/>
  <c r="AC718" i="2"/>
  <c r="AB718" i="2"/>
  <c r="AA718" i="2"/>
  <c r="E718" i="2"/>
  <c r="D718" i="2"/>
  <c r="C718" i="2"/>
  <c r="BB717" i="2"/>
  <c r="AY717" i="2"/>
  <c r="AC717" i="2"/>
  <c r="AB717" i="2"/>
  <c r="AA717" i="2"/>
  <c r="E717" i="2"/>
  <c r="D717" i="2"/>
  <c r="C717" i="2"/>
  <c r="BB716" i="2"/>
  <c r="AY716" i="2"/>
  <c r="AC716" i="2"/>
  <c r="AB716" i="2"/>
  <c r="AA716" i="2"/>
  <c r="E716" i="2"/>
  <c r="D716" i="2"/>
  <c r="C716" i="2"/>
  <c r="BB715" i="2"/>
  <c r="AY715" i="2"/>
  <c r="AC715" i="2"/>
  <c r="AB715" i="2"/>
  <c r="AA715" i="2"/>
  <c r="E715" i="2"/>
  <c r="D715" i="2"/>
  <c r="C715" i="2"/>
  <c r="BB714" i="2"/>
  <c r="AY714" i="2"/>
  <c r="AC714" i="2"/>
  <c r="AB714" i="2"/>
  <c r="AA714" i="2"/>
  <c r="E714" i="2"/>
  <c r="D714" i="2"/>
  <c r="C714" i="2"/>
  <c r="BB713" i="2"/>
  <c r="AY713" i="2"/>
  <c r="AC713" i="2"/>
  <c r="AB713" i="2"/>
  <c r="AA713" i="2"/>
  <c r="E713" i="2"/>
  <c r="D713" i="2"/>
  <c r="C713" i="2"/>
  <c r="BB712" i="2"/>
  <c r="AY712" i="2"/>
  <c r="AC712" i="2"/>
  <c r="AB712" i="2"/>
  <c r="AA712" i="2"/>
  <c r="E712" i="2"/>
  <c r="D712" i="2"/>
  <c r="C712" i="2"/>
  <c r="BB711" i="2"/>
  <c r="AY711" i="2"/>
  <c r="AC711" i="2"/>
  <c r="AB711" i="2"/>
  <c r="AA711" i="2"/>
  <c r="E711" i="2"/>
  <c r="D711" i="2"/>
  <c r="C711" i="2"/>
  <c r="BB710" i="2"/>
  <c r="AY710" i="2"/>
  <c r="AC710" i="2"/>
  <c r="AB710" i="2"/>
  <c r="AA710" i="2"/>
  <c r="E710" i="2"/>
  <c r="D710" i="2"/>
  <c r="C710" i="2"/>
  <c r="BB709" i="2"/>
  <c r="AY709" i="2"/>
  <c r="AC709" i="2"/>
  <c r="AB709" i="2"/>
  <c r="AA709" i="2"/>
  <c r="E709" i="2"/>
  <c r="D709" i="2"/>
  <c r="C709" i="2"/>
  <c r="BB708" i="2"/>
  <c r="AY708" i="2"/>
  <c r="AC708" i="2"/>
  <c r="AB708" i="2"/>
  <c r="AA708" i="2"/>
  <c r="E708" i="2"/>
  <c r="D708" i="2"/>
  <c r="C708" i="2"/>
  <c r="BB707" i="2"/>
  <c r="AY707" i="2"/>
  <c r="AC707" i="2"/>
  <c r="AB707" i="2"/>
  <c r="AA707" i="2"/>
  <c r="E707" i="2"/>
  <c r="D707" i="2"/>
  <c r="C707" i="2"/>
  <c r="BB706" i="2"/>
  <c r="AY706" i="2"/>
  <c r="AC706" i="2"/>
  <c r="AB706" i="2"/>
  <c r="AA706" i="2"/>
  <c r="E706" i="2"/>
  <c r="D706" i="2"/>
  <c r="C706" i="2"/>
  <c r="BB705" i="2"/>
  <c r="AY705" i="2"/>
  <c r="AC705" i="2"/>
  <c r="AB705" i="2"/>
  <c r="AA705" i="2"/>
  <c r="E705" i="2"/>
  <c r="D705" i="2"/>
  <c r="C705" i="2"/>
  <c r="BB704" i="2"/>
  <c r="AY704" i="2"/>
  <c r="AC704" i="2"/>
  <c r="AB704" i="2"/>
  <c r="AA704" i="2"/>
  <c r="E704" i="2"/>
  <c r="D704" i="2"/>
  <c r="C704" i="2"/>
  <c r="BB703" i="2"/>
  <c r="AY703" i="2"/>
  <c r="AC703" i="2"/>
  <c r="AB703" i="2"/>
  <c r="AA703" i="2"/>
  <c r="E703" i="2"/>
  <c r="D703" i="2"/>
  <c r="C703" i="2"/>
  <c r="BB702" i="2"/>
  <c r="AY702" i="2"/>
  <c r="AC702" i="2"/>
  <c r="AB702" i="2"/>
  <c r="AA702" i="2"/>
  <c r="E702" i="2"/>
  <c r="D702" i="2"/>
  <c r="C702" i="2"/>
  <c r="BB701" i="2"/>
  <c r="AY701" i="2"/>
  <c r="AC701" i="2"/>
  <c r="AB701" i="2"/>
  <c r="AA701" i="2"/>
  <c r="E701" i="2"/>
  <c r="D701" i="2"/>
  <c r="C701" i="2"/>
  <c r="BB700" i="2"/>
  <c r="AY700" i="2"/>
  <c r="AC700" i="2"/>
  <c r="AB700" i="2"/>
  <c r="AA700" i="2"/>
  <c r="E700" i="2"/>
  <c r="D700" i="2"/>
  <c r="C700" i="2"/>
  <c r="BB699" i="2"/>
  <c r="AY699" i="2"/>
  <c r="AC699" i="2"/>
  <c r="AB699" i="2"/>
  <c r="AA699" i="2"/>
  <c r="E699" i="2"/>
  <c r="D699" i="2"/>
  <c r="C699" i="2"/>
  <c r="BB698" i="2"/>
  <c r="AY698" i="2"/>
  <c r="AC698" i="2"/>
  <c r="AB698" i="2"/>
  <c r="AA698" i="2"/>
  <c r="E698" i="2"/>
  <c r="D698" i="2"/>
  <c r="C698" i="2"/>
  <c r="BB697" i="2"/>
  <c r="AY697" i="2"/>
  <c r="AC697" i="2"/>
  <c r="AB697" i="2"/>
  <c r="AA697" i="2"/>
  <c r="E697" i="2"/>
  <c r="D697" i="2"/>
  <c r="C697" i="2"/>
  <c r="BB696" i="2"/>
  <c r="AY696" i="2"/>
  <c r="AC696" i="2"/>
  <c r="AB696" i="2"/>
  <c r="AA696" i="2"/>
  <c r="E696" i="2"/>
  <c r="D696" i="2"/>
  <c r="C696" i="2"/>
  <c r="BB695" i="2"/>
  <c r="AY695" i="2"/>
  <c r="AC695" i="2"/>
  <c r="AB695" i="2"/>
  <c r="AA695" i="2"/>
  <c r="E695" i="2"/>
  <c r="D695" i="2"/>
  <c r="C695" i="2"/>
  <c r="BB694" i="2"/>
  <c r="AY694" i="2"/>
  <c r="AC694" i="2"/>
  <c r="AB694" i="2"/>
  <c r="AA694" i="2"/>
  <c r="E694" i="2"/>
  <c r="D694" i="2"/>
  <c r="C694" i="2"/>
  <c r="BB693" i="2"/>
  <c r="AY693" i="2"/>
  <c r="AC693" i="2"/>
  <c r="AB693" i="2"/>
  <c r="AA693" i="2"/>
  <c r="E693" i="2"/>
  <c r="D693" i="2"/>
  <c r="C693" i="2"/>
  <c r="BB692" i="2"/>
  <c r="AY692" i="2"/>
  <c r="AC692" i="2"/>
  <c r="AB692" i="2"/>
  <c r="AA692" i="2"/>
  <c r="E692" i="2"/>
  <c r="D692" i="2"/>
  <c r="C692" i="2"/>
  <c r="BB691" i="2"/>
  <c r="AY691" i="2"/>
  <c r="AC691" i="2"/>
  <c r="AB691" i="2"/>
  <c r="AA691" i="2"/>
  <c r="E691" i="2"/>
  <c r="D691" i="2"/>
  <c r="C691" i="2"/>
  <c r="BB690" i="2"/>
  <c r="AY690" i="2"/>
  <c r="AC690" i="2"/>
  <c r="AB690" i="2"/>
  <c r="AA690" i="2"/>
  <c r="E690" i="2"/>
  <c r="D690" i="2"/>
  <c r="C690" i="2"/>
  <c r="BB689" i="2"/>
  <c r="AY689" i="2"/>
  <c r="AC689" i="2"/>
  <c r="AB689" i="2"/>
  <c r="AA689" i="2"/>
  <c r="E689" i="2"/>
  <c r="D689" i="2"/>
  <c r="C689" i="2"/>
  <c r="BB688" i="2"/>
  <c r="AY688" i="2"/>
  <c r="AC688" i="2"/>
  <c r="AB688" i="2"/>
  <c r="AA688" i="2"/>
  <c r="E688" i="2"/>
  <c r="D688" i="2"/>
  <c r="C688" i="2"/>
  <c r="BB687" i="2"/>
  <c r="AY687" i="2"/>
  <c r="AC687" i="2"/>
  <c r="AB687" i="2"/>
  <c r="AA687" i="2"/>
  <c r="E687" i="2"/>
  <c r="D687" i="2"/>
  <c r="C687" i="2"/>
  <c r="BB686" i="2"/>
  <c r="AY686" i="2"/>
  <c r="AC686" i="2"/>
  <c r="AB686" i="2"/>
  <c r="AA686" i="2"/>
  <c r="E686" i="2"/>
  <c r="D686" i="2"/>
  <c r="C686" i="2"/>
  <c r="BB685" i="2"/>
  <c r="AY685" i="2"/>
  <c r="AC685" i="2"/>
  <c r="AB685" i="2"/>
  <c r="AA685" i="2"/>
  <c r="E685" i="2"/>
  <c r="D685" i="2"/>
  <c r="C685" i="2"/>
  <c r="BB684" i="2"/>
  <c r="AY684" i="2"/>
  <c r="AC684" i="2"/>
  <c r="AB684" i="2"/>
  <c r="AA684" i="2"/>
  <c r="E684" i="2"/>
  <c r="D684" i="2"/>
  <c r="C684" i="2"/>
  <c r="BB683" i="2"/>
  <c r="AY683" i="2"/>
  <c r="AC683" i="2"/>
  <c r="AB683" i="2"/>
  <c r="AA683" i="2"/>
  <c r="E683" i="2"/>
  <c r="D683" i="2"/>
  <c r="C683" i="2"/>
  <c r="BB682" i="2"/>
  <c r="AY682" i="2"/>
  <c r="AC682" i="2"/>
  <c r="AB682" i="2"/>
  <c r="AA682" i="2"/>
  <c r="E682" i="2"/>
  <c r="D682" i="2"/>
  <c r="C682" i="2"/>
  <c r="BB681" i="2"/>
  <c r="AY681" i="2"/>
  <c r="AC681" i="2"/>
  <c r="AB681" i="2"/>
  <c r="AA681" i="2"/>
  <c r="E681" i="2"/>
  <c r="D681" i="2"/>
  <c r="C681" i="2"/>
  <c r="BB680" i="2"/>
  <c r="AY680" i="2"/>
  <c r="AC680" i="2"/>
  <c r="AB680" i="2"/>
  <c r="AA680" i="2"/>
  <c r="E680" i="2"/>
  <c r="D680" i="2"/>
  <c r="C680" i="2"/>
  <c r="BB679" i="2"/>
  <c r="AY679" i="2"/>
  <c r="AC679" i="2"/>
  <c r="AB679" i="2"/>
  <c r="AA679" i="2"/>
  <c r="E679" i="2"/>
  <c r="D679" i="2"/>
  <c r="C679" i="2"/>
  <c r="BB678" i="2"/>
  <c r="AY678" i="2"/>
  <c r="AC678" i="2"/>
  <c r="AB678" i="2"/>
  <c r="AA678" i="2"/>
  <c r="E678" i="2"/>
  <c r="D678" i="2"/>
  <c r="C678" i="2"/>
  <c r="BB677" i="2"/>
  <c r="AY677" i="2"/>
  <c r="AC677" i="2"/>
  <c r="AB677" i="2"/>
  <c r="AA677" i="2"/>
  <c r="E677" i="2"/>
  <c r="D677" i="2"/>
  <c r="C677" i="2"/>
  <c r="BB676" i="2"/>
  <c r="AY676" i="2"/>
  <c r="AC676" i="2"/>
  <c r="AB676" i="2"/>
  <c r="AA676" i="2"/>
  <c r="E676" i="2"/>
  <c r="D676" i="2"/>
  <c r="C676" i="2"/>
  <c r="BB675" i="2"/>
  <c r="AY675" i="2"/>
  <c r="AC675" i="2"/>
  <c r="AB675" i="2"/>
  <c r="AA675" i="2"/>
  <c r="E675" i="2"/>
  <c r="D675" i="2"/>
  <c r="C675" i="2"/>
  <c r="BB674" i="2"/>
  <c r="AY674" i="2"/>
  <c r="AC674" i="2"/>
  <c r="AB674" i="2"/>
  <c r="AA674" i="2"/>
  <c r="E674" i="2"/>
  <c r="D674" i="2"/>
  <c r="C674" i="2"/>
  <c r="BB673" i="2"/>
  <c r="AY673" i="2"/>
  <c r="AC673" i="2"/>
  <c r="AB673" i="2"/>
  <c r="AA673" i="2"/>
  <c r="E673" i="2"/>
  <c r="D673" i="2"/>
  <c r="C673" i="2"/>
  <c r="BB672" i="2"/>
  <c r="AY672" i="2"/>
  <c r="AC672" i="2"/>
  <c r="AB672" i="2"/>
  <c r="AA672" i="2"/>
  <c r="E672" i="2"/>
  <c r="D672" i="2"/>
  <c r="C672" i="2"/>
  <c r="BB671" i="2"/>
  <c r="AY671" i="2"/>
  <c r="AC671" i="2"/>
  <c r="AB671" i="2"/>
  <c r="AA671" i="2"/>
  <c r="E671" i="2"/>
  <c r="D671" i="2"/>
  <c r="C671" i="2"/>
  <c r="BB670" i="2"/>
  <c r="AY670" i="2"/>
  <c r="AC670" i="2"/>
  <c r="AB670" i="2"/>
  <c r="AA670" i="2"/>
  <c r="E670" i="2"/>
  <c r="D670" i="2"/>
  <c r="C670" i="2"/>
  <c r="BB669" i="2"/>
  <c r="AY669" i="2"/>
  <c r="AC669" i="2"/>
  <c r="AB669" i="2"/>
  <c r="AA669" i="2"/>
  <c r="E669" i="2"/>
  <c r="D669" i="2"/>
  <c r="C669" i="2"/>
  <c r="BB668" i="2"/>
  <c r="AY668" i="2"/>
  <c r="AC668" i="2"/>
  <c r="AB668" i="2"/>
  <c r="AA668" i="2"/>
  <c r="E668" i="2"/>
  <c r="D668" i="2"/>
  <c r="C668" i="2"/>
  <c r="BB667" i="2"/>
  <c r="AY667" i="2"/>
  <c r="AC667" i="2"/>
  <c r="AB667" i="2"/>
  <c r="AA667" i="2"/>
  <c r="E667" i="2"/>
  <c r="D667" i="2"/>
  <c r="C667" i="2"/>
  <c r="BB666" i="2"/>
  <c r="AY666" i="2"/>
  <c r="AC666" i="2"/>
  <c r="AB666" i="2"/>
  <c r="AA666" i="2"/>
  <c r="E666" i="2"/>
  <c r="D666" i="2"/>
  <c r="C666" i="2"/>
  <c r="BB665" i="2"/>
  <c r="AY665" i="2"/>
  <c r="AC665" i="2"/>
  <c r="AB665" i="2"/>
  <c r="AA665" i="2"/>
  <c r="E665" i="2"/>
  <c r="D665" i="2"/>
  <c r="C665" i="2"/>
  <c r="BB664" i="2"/>
  <c r="AY664" i="2"/>
  <c r="AC664" i="2"/>
  <c r="AB664" i="2"/>
  <c r="AA664" i="2"/>
  <c r="E664" i="2"/>
  <c r="D664" i="2"/>
  <c r="C664" i="2"/>
  <c r="BB663" i="2"/>
  <c r="AY663" i="2"/>
  <c r="AC663" i="2"/>
  <c r="AB663" i="2"/>
  <c r="AA663" i="2"/>
  <c r="E663" i="2"/>
  <c r="D663" i="2"/>
  <c r="C663" i="2"/>
  <c r="BB662" i="2"/>
  <c r="AY662" i="2"/>
  <c r="AC662" i="2"/>
  <c r="AB662" i="2"/>
  <c r="AA662" i="2"/>
  <c r="E662" i="2"/>
  <c r="D662" i="2"/>
  <c r="C662" i="2"/>
  <c r="BB661" i="2"/>
  <c r="AY661" i="2"/>
  <c r="AC661" i="2"/>
  <c r="AB661" i="2"/>
  <c r="AA661" i="2"/>
  <c r="E661" i="2"/>
  <c r="D661" i="2"/>
  <c r="C661" i="2"/>
  <c r="BB660" i="2"/>
  <c r="AY660" i="2"/>
  <c r="AC660" i="2"/>
  <c r="AB660" i="2"/>
  <c r="AA660" i="2"/>
  <c r="E660" i="2"/>
  <c r="D660" i="2"/>
  <c r="C660" i="2"/>
  <c r="BB659" i="2"/>
  <c r="AY659" i="2"/>
  <c r="AC659" i="2"/>
  <c r="AB659" i="2"/>
  <c r="AA659" i="2"/>
  <c r="E659" i="2"/>
  <c r="D659" i="2"/>
  <c r="C659" i="2"/>
  <c r="BB658" i="2"/>
  <c r="AY658" i="2"/>
  <c r="AC658" i="2"/>
  <c r="AB658" i="2"/>
  <c r="AA658" i="2"/>
  <c r="E658" i="2"/>
  <c r="D658" i="2"/>
  <c r="C658" i="2"/>
  <c r="BB657" i="2"/>
  <c r="AY657" i="2"/>
  <c r="AC657" i="2"/>
  <c r="AB657" i="2"/>
  <c r="AA657" i="2"/>
  <c r="E657" i="2"/>
  <c r="D657" i="2"/>
  <c r="C657" i="2"/>
  <c r="BB656" i="2"/>
  <c r="AY656" i="2"/>
  <c r="AC656" i="2"/>
  <c r="AB656" i="2"/>
  <c r="AA656" i="2"/>
  <c r="E656" i="2"/>
  <c r="D656" i="2"/>
  <c r="C656" i="2"/>
  <c r="BB655" i="2"/>
  <c r="AY655" i="2"/>
  <c r="AC655" i="2"/>
  <c r="AB655" i="2"/>
  <c r="AA655" i="2"/>
  <c r="E655" i="2"/>
  <c r="D655" i="2"/>
  <c r="C655" i="2"/>
  <c r="BB654" i="2"/>
  <c r="AY654" i="2"/>
  <c r="AC654" i="2"/>
  <c r="AB654" i="2"/>
  <c r="AA654" i="2"/>
  <c r="E654" i="2"/>
  <c r="D654" i="2"/>
  <c r="C654" i="2"/>
  <c r="BB653" i="2"/>
  <c r="AY653" i="2"/>
  <c r="AC653" i="2"/>
  <c r="AB653" i="2"/>
  <c r="AA653" i="2"/>
  <c r="E653" i="2"/>
  <c r="D653" i="2"/>
  <c r="C653" i="2"/>
  <c r="BB652" i="2"/>
  <c r="AY652" i="2"/>
  <c r="AC652" i="2"/>
  <c r="AB652" i="2"/>
  <c r="AA652" i="2"/>
  <c r="E652" i="2"/>
  <c r="D652" i="2"/>
  <c r="C652" i="2"/>
  <c r="BB651" i="2"/>
  <c r="AY651" i="2"/>
  <c r="AC651" i="2"/>
  <c r="AB651" i="2"/>
  <c r="AA651" i="2"/>
  <c r="E651" i="2"/>
  <c r="D651" i="2"/>
  <c r="C651" i="2"/>
  <c r="BB650" i="2"/>
  <c r="AY650" i="2"/>
  <c r="AC650" i="2"/>
  <c r="AB650" i="2"/>
  <c r="AA650" i="2"/>
  <c r="E650" i="2"/>
  <c r="D650" i="2"/>
  <c r="C650" i="2"/>
  <c r="BB649" i="2"/>
  <c r="AY649" i="2"/>
  <c r="AC649" i="2"/>
  <c r="AB649" i="2"/>
  <c r="AA649" i="2"/>
  <c r="E649" i="2"/>
  <c r="D649" i="2"/>
  <c r="C649" i="2"/>
  <c r="BB648" i="2"/>
  <c r="AY648" i="2"/>
  <c r="AC648" i="2"/>
  <c r="AB648" i="2"/>
  <c r="AA648" i="2"/>
  <c r="E648" i="2"/>
  <c r="D648" i="2"/>
  <c r="C648" i="2"/>
  <c r="BB647" i="2"/>
  <c r="AY647" i="2"/>
  <c r="AC647" i="2"/>
  <c r="AB647" i="2"/>
  <c r="AA647" i="2"/>
  <c r="E647" i="2"/>
  <c r="D647" i="2"/>
  <c r="C647" i="2"/>
  <c r="BB646" i="2"/>
  <c r="AY646" i="2"/>
  <c r="AC646" i="2"/>
  <c r="AB646" i="2"/>
  <c r="AA646" i="2"/>
  <c r="E646" i="2"/>
  <c r="D646" i="2"/>
  <c r="C646" i="2"/>
  <c r="BB645" i="2"/>
  <c r="AY645" i="2"/>
  <c r="AC645" i="2"/>
  <c r="AB645" i="2"/>
  <c r="AA645" i="2"/>
  <c r="E645" i="2"/>
  <c r="D645" i="2"/>
  <c r="C645" i="2"/>
  <c r="BB644" i="2"/>
  <c r="AY644" i="2"/>
  <c r="AC644" i="2"/>
  <c r="AB644" i="2"/>
  <c r="AA644" i="2"/>
  <c r="E644" i="2"/>
  <c r="D644" i="2"/>
  <c r="C644" i="2"/>
  <c r="BB643" i="2"/>
  <c r="AY643" i="2"/>
  <c r="AC643" i="2"/>
  <c r="AB643" i="2"/>
  <c r="AA643" i="2"/>
  <c r="E643" i="2"/>
  <c r="D643" i="2"/>
  <c r="C643" i="2"/>
  <c r="BB642" i="2"/>
  <c r="AY642" i="2"/>
  <c r="AC642" i="2"/>
  <c r="AB642" i="2"/>
  <c r="AA642" i="2"/>
  <c r="E642" i="2"/>
  <c r="D642" i="2"/>
  <c r="C642" i="2"/>
  <c r="BB641" i="2"/>
  <c r="AY641" i="2"/>
  <c r="AC641" i="2"/>
  <c r="AB641" i="2"/>
  <c r="AA641" i="2"/>
  <c r="E641" i="2"/>
  <c r="D641" i="2"/>
  <c r="C641" i="2"/>
  <c r="BB640" i="2"/>
  <c r="AY640" i="2"/>
  <c r="AC640" i="2"/>
  <c r="AB640" i="2"/>
  <c r="AA640" i="2"/>
  <c r="E640" i="2"/>
  <c r="D640" i="2"/>
  <c r="C640" i="2"/>
  <c r="BB639" i="2"/>
  <c r="AY639" i="2"/>
  <c r="AC639" i="2"/>
  <c r="AB639" i="2"/>
  <c r="AA639" i="2"/>
  <c r="E639" i="2"/>
  <c r="D639" i="2"/>
  <c r="C639" i="2"/>
  <c r="BB638" i="2"/>
  <c r="AY638" i="2"/>
  <c r="AC638" i="2"/>
  <c r="AB638" i="2"/>
  <c r="AA638" i="2"/>
  <c r="E638" i="2"/>
  <c r="D638" i="2"/>
  <c r="C638" i="2"/>
  <c r="BB637" i="2"/>
  <c r="AY637" i="2"/>
  <c r="AC637" i="2"/>
  <c r="AB637" i="2"/>
  <c r="AA637" i="2"/>
  <c r="E637" i="2"/>
  <c r="D637" i="2"/>
  <c r="C637" i="2"/>
  <c r="BB636" i="2"/>
  <c r="AY636" i="2"/>
  <c r="AC636" i="2"/>
  <c r="AB636" i="2"/>
  <c r="AA636" i="2"/>
  <c r="E636" i="2"/>
  <c r="D636" i="2"/>
  <c r="C636" i="2"/>
  <c r="BB635" i="2"/>
  <c r="AY635" i="2"/>
  <c r="AC635" i="2"/>
  <c r="AB635" i="2"/>
  <c r="AA635" i="2"/>
  <c r="E635" i="2"/>
  <c r="D635" i="2"/>
  <c r="C635" i="2"/>
  <c r="BB634" i="2"/>
  <c r="AY634" i="2"/>
  <c r="AC634" i="2"/>
  <c r="AB634" i="2"/>
  <c r="AA634" i="2"/>
  <c r="E634" i="2"/>
  <c r="D634" i="2"/>
  <c r="C634" i="2"/>
  <c r="BB633" i="2"/>
  <c r="AY633" i="2"/>
  <c r="AC633" i="2"/>
  <c r="AB633" i="2"/>
  <c r="AA633" i="2"/>
  <c r="E633" i="2"/>
  <c r="D633" i="2"/>
  <c r="C633" i="2"/>
  <c r="BB632" i="2"/>
  <c r="AY632" i="2"/>
  <c r="AC632" i="2"/>
  <c r="AB632" i="2"/>
  <c r="AA632" i="2"/>
  <c r="E632" i="2"/>
  <c r="D632" i="2"/>
  <c r="C632" i="2"/>
  <c r="BB631" i="2"/>
  <c r="AY631" i="2"/>
  <c r="AC631" i="2"/>
  <c r="AB631" i="2"/>
  <c r="AA631" i="2"/>
  <c r="E631" i="2"/>
  <c r="D631" i="2"/>
  <c r="C631" i="2"/>
  <c r="BB630" i="2"/>
  <c r="AY630" i="2"/>
  <c r="AC630" i="2"/>
  <c r="AB630" i="2"/>
  <c r="AA630" i="2"/>
  <c r="E630" i="2"/>
  <c r="D630" i="2"/>
  <c r="C630" i="2"/>
  <c r="BB629" i="2"/>
  <c r="AY629" i="2"/>
  <c r="AC629" i="2"/>
  <c r="AB629" i="2"/>
  <c r="AA629" i="2"/>
  <c r="E629" i="2"/>
  <c r="D629" i="2"/>
  <c r="C629" i="2"/>
  <c r="BB628" i="2"/>
  <c r="AY628" i="2"/>
  <c r="AC628" i="2"/>
  <c r="AB628" i="2"/>
  <c r="AA628" i="2"/>
  <c r="E628" i="2"/>
  <c r="D628" i="2"/>
  <c r="C628" i="2"/>
  <c r="BB627" i="2"/>
  <c r="AY627" i="2"/>
  <c r="AC627" i="2"/>
  <c r="AB627" i="2"/>
  <c r="AA627" i="2"/>
  <c r="E627" i="2"/>
  <c r="D627" i="2"/>
  <c r="C627" i="2"/>
  <c r="BB626" i="2"/>
  <c r="AY626" i="2"/>
  <c r="AC626" i="2"/>
  <c r="AB626" i="2"/>
  <c r="AA626" i="2"/>
  <c r="E626" i="2"/>
  <c r="D626" i="2"/>
  <c r="C626" i="2"/>
  <c r="BB625" i="2"/>
  <c r="AY625" i="2"/>
  <c r="AC625" i="2"/>
  <c r="AB625" i="2"/>
  <c r="AA625" i="2"/>
  <c r="E625" i="2"/>
  <c r="D625" i="2"/>
  <c r="C625" i="2"/>
  <c r="BB624" i="2"/>
  <c r="AY624" i="2"/>
  <c r="AC624" i="2"/>
  <c r="AB624" i="2"/>
  <c r="AA624" i="2"/>
  <c r="E624" i="2"/>
  <c r="D624" i="2"/>
  <c r="C624" i="2"/>
  <c r="BB623" i="2"/>
  <c r="AY623" i="2"/>
  <c r="AC623" i="2"/>
  <c r="AB623" i="2"/>
  <c r="AA623" i="2"/>
  <c r="E623" i="2"/>
  <c r="D623" i="2"/>
  <c r="C623" i="2"/>
  <c r="BB622" i="2"/>
  <c r="AY622" i="2"/>
  <c r="AC622" i="2"/>
  <c r="AB622" i="2"/>
  <c r="AA622" i="2"/>
  <c r="E622" i="2"/>
  <c r="D622" i="2"/>
  <c r="C622" i="2"/>
  <c r="BB621" i="2"/>
  <c r="AY621" i="2"/>
  <c r="AC621" i="2"/>
  <c r="AB621" i="2"/>
  <c r="AA621" i="2"/>
  <c r="E621" i="2"/>
  <c r="D621" i="2"/>
  <c r="C621" i="2"/>
  <c r="BB620" i="2"/>
  <c r="AY620" i="2"/>
  <c r="AC620" i="2"/>
  <c r="AB620" i="2"/>
  <c r="AA620" i="2"/>
  <c r="E620" i="2"/>
  <c r="D620" i="2"/>
  <c r="C620" i="2"/>
  <c r="BB619" i="2"/>
  <c r="AY619" i="2"/>
  <c r="AC619" i="2"/>
  <c r="AB619" i="2"/>
  <c r="AA619" i="2"/>
  <c r="E619" i="2"/>
  <c r="D619" i="2"/>
  <c r="C619" i="2"/>
  <c r="BB618" i="2"/>
  <c r="AY618" i="2"/>
  <c r="AC618" i="2"/>
  <c r="AB618" i="2"/>
  <c r="AA618" i="2"/>
  <c r="E618" i="2"/>
  <c r="D618" i="2"/>
  <c r="C618" i="2"/>
  <c r="BB617" i="2"/>
  <c r="AY617" i="2"/>
  <c r="AC617" i="2"/>
  <c r="AB617" i="2"/>
  <c r="AA617" i="2"/>
  <c r="E617" i="2"/>
  <c r="D617" i="2"/>
  <c r="C617" i="2"/>
  <c r="BB616" i="2"/>
  <c r="AY616" i="2"/>
  <c r="AC616" i="2"/>
  <c r="AB616" i="2"/>
  <c r="AA616" i="2"/>
  <c r="E616" i="2"/>
  <c r="D616" i="2"/>
  <c r="C616" i="2"/>
  <c r="BB615" i="2"/>
  <c r="AY615" i="2"/>
  <c r="AC615" i="2"/>
  <c r="AB615" i="2"/>
  <c r="AA615" i="2"/>
  <c r="E615" i="2"/>
  <c r="D615" i="2"/>
  <c r="C615" i="2"/>
  <c r="BB614" i="2"/>
  <c r="AY614" i="2"/>
  <c r="AC614" i="2"/>
  <c r="AB614" i="2"/>
  <c r="AA614" i="2"/>
  <c r="E614" i="2"/>
  <c r="D614" i="2"/>
  <c r="C614" i="2"/>
  <c r="BB613" i="2"/>
  <c r="AY613" i="2"/>
  <c r="AC613" i="2"/>
  <c r="AB613" i="2"/>
  <c r="AA613" i="2"/>
  <c r="E613" i="2"/>
  <c r="D613" i="2"/>
  <c r="C613" i="2"/>
  <c r="BB612" i="2"/>
  <c r="AY612" i="2"/>
  <c r="AC612" i="2"/>
  <c r="AB612" i="2"/>
  <c r="AA612" i="2"/>
  <c r="E612" i="2"/>
  <c r="D612" i="2"/>
  <c r="C612" i="2"/>
  <c r="BB611" i="2"/>
  <c r="AY611" i="2"/>
  <c r="AC611" i="2"/>
  <c r="AB611" i="2"/>
  <c r="AA611" i="2"/>
  <c r="E611" i="2"/>
  <c r="D611" i="2"/>
  <c r="C611" i="2"/>
  <c r="BB610" i="2"/>
  <c r="AY610" i="2"/>
  <c r="AC610" i="2"/>
  <c r="AB610" i="2"/>
  <c r="AA610" i="2"/>
  <c r="E610" i="2"/>
  <c r="D610" i="2"/>
  <c r="C610" i="2"/>
  <c r="BB609" i="2"/>
  <c r="AY609" i="2"/>
  <c r="AC609" i="2"/>
  <c r="AB609" i="2"/>
  <c r="AA609" i="2"/>
  <c r="E609" i="2"/>
  <c r="D609" i="2"/>
  <c r="C609" i="2"/>
  <c r="BB608" i="2"/>
  <c r="AY608" i="2"/>
  <c r="AC608" i="2"/>
  <c r="AB608" i="2"/>
  <c r="AA608" i="2"/>
  <c r="E608" i="2"/>
  <c r="D608" i="2"/>
  <c r="C608" i="2"/>
  <c r="BB607" i="2"/>
  <c r="AY607" i="2"/>
  <c r="AC607" i="2"/>
  <c r="AB607" i="2"/>
  <c r="AA607" i="2"/>
  <c r="E607" i="2"/>
  <c r="D607" i="2"/>
  <c r="C607" i="2"/>
  <c r="BB606" i="2"/>
  <c r="AY606" i="2"/>
  <c r="AC606" i="2"/>
  <c r="AB606" i="2"/>
  <c r="AA606" i="2"/>
  <c r="E606" i="2"/>
  <c r="D606" i="2"/>
  <c r="C606" i="2"/>
  <c r="BB605" i="2"/>
  <c r="AY605" i="2"/>
  <c r="AC605" i="2"/>
  <c r="AB605" i="2"/>
  <c r="AA605" i="2"/>
  <c r="E605" i="2"/>
  <c r="D605" i="2"/>
  <c r="C605" i="2"/>
  <c r="BB604" i="2"/>
  <c r="AY604" i="2"/>
  <c r="AC604" i="2"/>
  <c r="AB604" i="2"/>
  <c r="AA604" i="2"/>
  <c r="E604" i="2"/>
  <c r="D604" i="2"/>
  <c r="C604" i="2"/>
  <c r="BB603" i="2"/>
  <c r="AY603" i="2"/>
  <c r="AC603" i="2"/>
  <c r="AB603" i="2"/>
  <c r="AA603" i="2"/>
  <c r="E603" i="2"/>
  <c r="D603" i="2"/>
  <c r="C603" i="2"/>
  <c r="BB602" i="2"/>
  <c r="AY602" i="2"/>
  <c r="AC602" i="2"/>
  <c r="AB602" i="2"/>
  <c r="AA602" i="2"/>
  <c r="E602" i="2"/>
  <c r="D602" i="2"/>
  <c r="C602" i="2"/>
  <c r="BB601" i="2"/>
  <c r="AY601" i="2"/>
  <c r="AC601" i="2"/>
  <c r="AB601" i="2"/>
  <c r="AA601" i="2"/>
  <c r="E601" i="2"/>
  <c r="D601" i="2"/>
  <c r="C601" i="2"/>
  <c r="BB600" i="2"/>
  <c r="AY600" i="2"/>
  <c r="AC600" i="2"/>
  <c r="AB600" i="2"/>
  <c r="AA600" i="2"/>
  <c r="E600" i="2"/>
  <c r="D600" i="2"/>
  <c r="C600" i="2"/>
  <c r="BB599" i="2"/>
  <c r="AY599" i="2"/>
  <c r="AC599" i="2"/>
  <c r="AB599" i="2"/>
  <c r="AA599" i="2"/>
  <c r="E599" i="2"/>
  <c r="D599" i="2"/>
  <c r="C599" i="2"/>
  <c r="BB598" i="2"/>
  <c r="AY598" i="2"/>
  <c r="AC598" i="2"/>
  <c r="AB598" i="2"/>
  <c r="AA598" i="2"/>
  <c r="E598" i="2"/>
  <c r="D598" i="2"/>
  <c r="C598" i="2"/>
  <c r="BB597" i="2"/>
  <c r="AY597" i="2"/>
  <c r="AC597" i="2"/>
  <c r="AB597" i="2"/>
  <c r="AA597" i="2"/>
  <c r="E597" i="2"/>
  <c r="D597" i="2"/>
  <c r="C597" i="2"/>
  <c r="BB596" i="2"/>
  <c r="AY596" i="2"/>
  <c r="AC596" i="2"/>
  <c r="AB596" i="2"/>
  <c r="AA596" i="2"/>
  <c r="E596" i="2"/>
  <c r="D596" i="2"/>
  <c r="C596" i="2"/>
  <c r="BB595" i="2"/>
  <c r="AY595" i="2"/>
  <c r="AC595" i="2"/>
  <c r="AB595" i="2"/>
  <c r="AA595" i="2"/>
  <c r="E595" i="2"/>
  <c r="D595" i="2"/>
  <c r="C595" i="2"/>
  <c r="BB594" i="2"/>
  <c r="AY594" i="2"/>
  <c r="AC594" i="2"/>
  <c r="AB594" i="2"/>
  <c r="AA594" i="2"/>
  <c r="E594" i="2"/>
  <c r="D594" i="2"/>
  <c r="C594" i="2"/>
  <c r="BB593" i="2"/>
  <c r="AY593" i="2"/>
  <c r="AC593" i="2"/>
  <c r="AB593" i="2"/>
  <c r="AA593" i="2"/>
  <c r="E593" i="2"/>
  <c r="D593" i="2"/>
  <c r="C593" i="2"/>
  <c r="BB592" i="2"/>
  <c r="AY592" i="2"/>
  <c r="AC592" i="2"/>
  <c r="AB592" i="2"/>
  <c r="AA592" i="2"/>
  <c r="E592" i="2"/>
  <c r="D592" i="2"/>
  <c r="C592" i="2"/>
  <c r="BB591" i="2"/>
  <c r="AY591" i="2"/>
  <c r="AC591" i="2"/>
  <c r="AB591" i="2"/>
  <c r="AA591" i="2"/>
  <c r="E591" i="2"/>
  <c r="D591" i="2"/>
  <c r="C591" i="2"/>
  <c r="BB590" i="2"/>
  <c r="AY590" i="2"/>
  <c r="AC590" i="2"/>
  <c r="AB590" i="2"/>
  <c r="AA590" i="2"/>
  <c r="E590" i="2"/>
  <c r="D590" i="2"/>
  <c r="C590" i="2"/>
  <c r="BB589" i="2"/>
  <c r="AY589" i="2"/>
  <c r="AC589" i="2"/>
  <c r="AB589" i="2"/>
  <c r="AA589" i="2"/>
  <c r="E589" i="2"/>
  <c r="D589" i="2"/>
  <c r="C589" i="2"/>
  <c r="BB588" i="2"/>
  <c r="AY588" i="2"/>
  <c r="AC588" i="2"/>
  <c r="AB588" i="2"/>
  <c r="AA588" i="2"/>
  <c r="E588" i="2"/>
  <c r="D588" i="2"/>
  <c r="C588" i="2"/>
  <c r="BB587" i="2"/>
  <c r="AY587" i="2"/>
  <c r="AC587" i="2"/>
  <c r="AB587" i="2"/>
  <c r="AA587" i="2"/>
  <c r="E587" i="2"/>
  <c r="D587" i="2"/>
  <c r="C587" i="2"/>
  <c r="BB586" i="2"/>
  <c r="AY586" i="2"/>
  <c r="AC586" i="2"/>
  <c r="AB586" i="2"/>
  <c r="AA586" i="2"/>
  <c r="E586" i="2"/>
  <c r="D586" i="2"/>
  <c r="C586" i="2"/>
  <c r="BB585" i="2"/>
  <c r="AY585" i="2"/>
  <c r="AC585" i="2"/>
  <c r="AB585" i="2"/>
  <c r="AA585" i="2"/>
  <c r="E585" i="2"/>
  <c r="D585" i="2"/>
  <c r="C585" i="2"/>
  <c r="BB584" i="2"/>
  <c r="AY584" i="2"/>
  <c r="AC584" i="2"/>
  <c r="AB584" i="2"/>
  <c r="AA584" i="2"/>
  <c r="E584" i="2"/>
  <c r="D584" i="2"/>
  <c r="C584" i="2"/>
  <c r="BB583" i="2"/>
  <c r="AY583" i="2"/>
  <c r="AC583" i="2"/>
  <c r="AB583" i="2"/>
  <c r="AA583" i="2"/>
  <c r="E583" i="2"/>
  <c r="D583" i="2"/>
  <c r="C583" i="2"/>
  <c r="BB582" i="2"/>
  <c r="AY582" i="2"/>
  <c r="AC582" i="2"/>
  <c r="AB582" i="2"/>
  <c r="AA582" i="2"/>
  <c r="E582" i="2"/>
  <c r="D582" i="2"/>
  <c r="C582" i="2"/>
  <c r="BB581" i="2"/>
  <c r="AY581" i="2"/>
  <c r="AC581" i="2"/>
  <c r="AB581" i="2"/>
  <c r="AA581" i="2"/>
  <c r="E581" i="2"/>
  <c r="D581" i="2"/>
  <c r="C581" i="2"/>
  <c r="BB580" i="2"/>
  <c r="AY580" i="2"/>
  <c r="AC580" i="2"/>
  <c r="AB580" i="2"/>
  <c r="AA580" i="2"/>
  <c r="E580" i="2"/>
  <c r="D580" i="2"/>
  <c r="C580" i="2"/>
  <c r="BB579" i="2"/>
  <c r="AY579" i="2"/>
  <c r="AC579" i="2"/>
  <c r="AB579" i="2"/>
  <c r="AA579" i="2"/>
  <c r="E579" i="2"/>
  <c r="D579" i="2"/>
  <c r="C579" i="2"/>
  <c r="BB578" i="2"/>
  <c r="AY578" i="2"/>
  <c r="AC578" i="2"/>
  <c r="AB578" i="2"/>
  <c r="AA578" i="2"/>
  <c r="E578" i="2"/>
  <c r="D578" i="2"/>
  <c r="C578" i="2"/>
  <c r="BB577" i="2"/>
  <c r="AY577" i="2"/>
  <c r="AC577" i="2"/>
  <c r="AB577" i="2"/>
  <c r="AA577" i="2"/>
  <c r="E577" i="2"/>
  <c r="D577" i="2"/>
  <c r="C577" i="2"/>
  <c r="BB576" i="2"/>
  <c r="AY576" i="2"/>
  <c r="AC576" i="2"/>
  <c r="AB576" i="2"/>
  <c r="AA576" i="2"/>
  <c r="E576" i="2"/>
  <c r="D576" i="2"/>
  <c r="C576" i="2"/>
  <c r="BB575" i="2"/>
  <c r="AY575" i="2"/>
  <c r="AC575" i="2"/>
  <c r="AB575" i="2"/>
  <c r="AA575" i="2"/>
  <c r="E575" i="2"/>
  <c r="D575" i="2"/>
  <c r="C575" i="2"/>
  <c r="BB574" i="2"/>
  <c r="AY574" i="2"/>
  <c r="AC574" i="2"/>
  <c r="AB574" i="2"/>
  <c r="AA574" i="2"/>
  <c r="E574" i="2"/>
  <c r="D574" i="2"/>
  <c r="C574" i="2"/>
  <c r="BB573" i="2"/>
  <c r="AY573" i="2"/>
  <c r="AC573" i="2"/>
  <c r="AB573" i="2"/>
  <c r="AA573" i="2"/>
  <c r="E573" i="2"/>
  <c r="D573" i="2"/>
  <c r="C573" i="2"/>
  <c r="BB572" i="2"/>
  <c r="AY572" i="2"/>
  <c r="AC572" i="2"/>
  <c r="AB572" i="2"/>
  <c r="AA572" i="2"/>
  <c r="E572" i="2"/>
  <c r="D572" i="2"/>
  <c r="C572" i="2"/>
  <c r="BB571" i="2"/>
  <c r="AY571" i="2"/>
  <c r="AC571" i="2"/>
  <c r="AB571" i="2"/>
  <c r="AA571" i="2"/>
  <c r="E571" i="2"/>
  <c r="D571" i="2"/>
  <c r="C571" i="2"/>
  <c r="BB570" i="2"/>
  <c r="AY570" i="2"/>
  <c r="AC570" i="2"/>
  <c r="AB570" i="2"/>
  <c r="AA570" i="2"/>
  <c r="E570" i="2"/>
  <c r="D570" i="2"/>
  <c r="C570" i="2"/>
  <c r="BB569" i="2"/>
  <c r="AY569" i="2"/>
  <c r="AC569" i="2"/>
  <c r="AB569" i="2"/>
  <c r="AA569" i="2"/>
  <c r="E569" i="2"/>
  <c r="D569" i="2"/>
  <c r="C569" i="2"/>
  <c r="BB568" i="2"/>
  <c r="AY568" i="2"/>
  <c r="AC568" i="2"/>
  <c r="AB568" i="2"/>
  <c r="AA568" i="2"/>
  <c r="E568" i="2"/>
  <c r="D568" i="2"/>
  <c r="C568" i="2"/>
  <c r="BB567" i="2"/>
  <c r="AY567" i="2"/>
  <c r="AC567" i="2"/>
  <c r="AB567" i="2"/>
  <c r="AA567" i="2"/>
  <c r="E567" i="2"/>
  <c r="D567" i="2"/>
  <c r="C567" i="2"/>
  <c r="BB566" i="2"/>
  <c r="AY566" i="2"/>
  <c r="AC566" i="2"/>
  <c r="AB566" i="2"/>
  <c r="AA566" i="2"/>
  <c r="E566" i="2"/>
  <c r="D566" i="2"/>
  <c r="C566" i="2"/>
  <c r="BB565" i="2"/>
  <c r="AY565" i="2"/>
  <c r="AC565" i="2"/>
  <c r="AB565" i="2"/>
  <c r="AA565" i="2"/>
  <c r="E565" i="2"/>
  <c r="D565" i="2"/>
  <c r="C565" i="2"/>
  <c r="BB564" i="2"/>
  <c r="AY564" i="2"/>
  <c r="AC564" i="2"/>
  <c r="AB564" i="2"/>
  <c r="AA564" i="2"/>
  <c r="E564" i="2"/>
  <c r="D564" i="2"/>
  <c r="C564" i="2"/>
  <c r="BB563" i="2"/>
  <c r="AY563" i="2"/>
  <c r="AC563" i="2"/>
  <c r="AB563" i="2"/>
  <c r="AA563" i="2"/>
  <c r="E563" i="2"/>
  <c r="D563" i="2"/>
  <c r="C563" i="2"/>
  <c r="BB562" i="2"/>
  <c r="AY562" i="2"/>
  <c r="AC562" i="2"/>
  <c r="AB562" i="2"/>
  <c r="AA562" i="2"/>
  <c r="E562" i="2"/>
  <c r="D562" i="2"/>
  <c r="C562" i="2"/>
  <c r="BB561" i="2"/>
  <c r="AY561" i="2"/>
  <c r="AC561" i="2"/>
  <c r="AB561" i="2"/>
  <c r="AA561" i="2"/>
  <c r="E561" i="2"/>
  <c r="D561" i="2"/>
  <c r="C561" i="2"/>
  <c r="BB560" i="2"/>
  <c r="AY560" i="2"/>
  <c r="AC560" i="2"/>
  <c r="AB560" i="2"/>
  <c r="AA560" i="2"/>
  <c r="E560" i="2"/>
  <c r="D560" i="2"/>
  <c r="C560" i="2"/>
  <c r="BB559" i="2"/>
  <c r="AY559" i="2"/>
  <c r="AC559" i="2"/>
  <c r="AB559" i="2"/>
  <c r="AA559" i="2"/>
  <c r="E559" i="2"/>
  <c r="D559" i="2"/>
  <c r="C559" i="2"/>
  <c r="BB558" i="2"/>
  <c r="AY558" i="2"/>
  <c r="AC558" i="2"/>
  <c r="AB558" i="2"/>
  <c r="AA558" i="2"/>
  <c r="E558" i="2"/>
  <c r="D558" i="2"/>
  <c r="C558" i="2"/>
  <c r="BB557" i="2"/>
  <c r="AY557" i="2"/>
  <c r="AC557" i="2"/>
  <c r="AB557" i="2"/>
  <c r="AA557" i="2"/>
  <c r="E557" i="2"/>
  <c r="D557" i="2"/>
  <c r="C557" i="2"/>
  <c r="BB556" i="2"/>
  <c r="AY556" i="2"/>
  <c r="AC556" i="2"/>
  <c r="AB556" i="2"/>
  <c r="AA556" i="2"/>
  <c r="E556" i="2"/>
  <c r="D556" i="2"/>
  <c r="C556" i="2"/>
  <c r="BB555" i="2"/>
  <c r="AY555" i="2"/>
  <c r="AC555" i="2"/>
  <c r="AB555" i="2"/>
  <c r="AA555" i="2"/>
  <c r="E555" i="2"/>
  <c r="D555" i="2"/>
  <c r="C555" i="2"/>
  <c r="BB554" i="2"/>
  <c r="AY554" i="2"/>
  <c r="AC554" i="2"/>
  <c r="AB554" i="2"/>
  <c r="AA554" i="2"/>
  <c r="E554" i="2"/>
  <c r="D554" i="2"/>
  <c r="C554" i="2"/>
  <c r="BB553" i="2"/>
  <c r="AY553" i="2"/>
  <c r="AC553" i="2"/>
  <c r="AB553" i="2"/>
  <c r="AA553" i="2"/>
  <c r="E553" i="2"/>
  <c r="D553" i="2"/>
  <c r="C553" i="2"/>
  <c r="BB552" i="2"/>
  <c r="AY552" i="2"/>
  <c r="AC552" i="2"/>
  <c r="AB552" i="2"/>
  <c r="AA552" i="2"/>
  <c r="E552" i="2"/>
  <c r="D552" i="2"/>
  <c r="C552" i="2"/>
  <c r="BB551" i="2"/>
  <c r="AY551" i="2"/>
  <c r="AC551" i="2"/>
  <c r="AB551" i="2"/>
  <c r="AA551" i="2"/>
  <c r="E551" i="2"/>
  <c r="D551" i="2"/>
  <c r="C551" i="2"/>
  <c r="BB550" i="2"/>
  <c r="AY550" i="2"/>
  <c r="AC550" i="2"/>
  <c r="AB550" i="2"/>
  <c r="AA550" i="2"/>
  <c r="E550" i="2"/>
  <c r="D550" i="2"/>
  <c r="C550" i="2"/>
  <c r="BB549" i="2"/>
  <c r="AY549" i="2"/>
  <c r="AC549" i="2"/>
  <c r="AB549" i="2"/>
  <c r="AA549" i="2"/>
  <c r="E549" i="2"/>
  <c r="D549" i="2"/>
  <c r="C549" i="2"/>
  <c r="BB548" i="2"/>
  <c r="AY548" i="2"/>
  <c r="AC548" i="2"/>
  <c r="AB548" i="2"/>
  <c r="AA548" i="2"/>
  <c r="E548" i="2"/>
  <c r="D548" i="2"/>
  <c r="C548" i="2"/>
  <c r="BB547" i="2"/>
  <c r="AY547" i="2"/>
  <c r="AC547" i="2"/>
  <c r="AB547" i="2"/>
  <c r="AA547" i="2"/>
  <c r="E547" i="2"/>
  <c r="D547" i="2"/>
  <c r="C547" i="2"/>
  <c r="BB546" i="2"/>
  <c r="AY546" i="2"/>
  <c r="AC546" i="2"/>
  <c r="AB546" i="2"/>
  <c r="AA546" i="2"/>
  <c r="E546" i="2"/>
  <c r="D546" i="2"/>
  <c r="C546" i="2"/>
  <c r="BB545" i="2"/>
  <c r="AY545" i="2"/>
  <c r="AC545" i="2"/>
  <c r="AB545" i="2"/>
  <c r="AA545" i="2"/>
  <c r="E545" i="2"/>
  <c r="D545" i="2"/>
  <c r="C545" i="2"/>
  <c r="BB544" i="2"/>
  <c r="AY544" i="2"/>
  <c r="AC544" i="2"/>
  <c r="AB544" i="2"/>
  <c r="AA544" i="2"/>
  <c r="E544" i="2"/>
  <c r="D544" i="2"/>
  <c r="C544" i="2"/>
  <c r="BB543" i="2"/>
  <c r="AY543" i="2"/>
  <c r="AC543" i="2"/>
  <c r="AB543" i="2"/>
  <c r="AA543" i="2"/>
  <c r="E543" i="2"/>
  <c r="D543" i="2"/>
  <c r="C543" i="2"/>
  <c r="BB542" i="2"/>
  <c r="AY542" i="2"/>
  <c r="AC542" i="2"/>
  <c r="AB542" i="2"/>
  <c r="AA542" i="2"/>
  <c r="E542" i="2"/>
  <c r="D542" i="2"/>
  <c r="C542" i="2"/>
  <c r="BB541" i="2"/>
  <c r="AY541" i="2"/>
  <c r="AC541" i="2"/>
  <c r="AB541" i="2"/>
  <c r="AA541" i="2"/>
  <c r="E541" i="2"/>
  <c r="D541" i="2"/>
  <c r="C541" i="2"/>
  <c r="BB540" i="2"/>
  <c r="AY540" i="2"/>
  <c r="AC540" i="2"/>
  <c r="AB540" i="2"/>
  <c r="AA540" i="2"/>
  <c r="E540" i="2"/>
  <c r="D540" i="2"/>
  <c r="C540" i="2"/>
  <c r="BB539" i="2"/>
  <c r="AY539" i="2"/>
  <c r="AC539" i="2"/>
  <c r="AB539" i="2"/>
  <c r="AA539" i="2"/>
  <c r="E539" i="2"/>
  <c r="D539" i="2"/>
  <c r="C539" i="2"/>
  <c r="BB538" i="2"/>
  <c r="AY538" i="2"/>
  <c r="AC538" i="2"/>
  <c r="AB538" i="2"/>
  <c r="AA538" i="2"/>
  <c r="E538" i="2"/>
  <c r="D538" i="2"/>
  <c r="C538" i="2"/>
  <c r="BB537" i="2"/>
  <c r="AY537" i="2"/>
  <c r="AC537" i="2"/>
  <c r="AB537" i="2"/>
  <c r="AA537" i="2"/>
  <c r="E537" i="2"/>
  <c r="D537" i="2"/>
  <c r="C537" i="2"/>
  <c r="BB536" i="2"/>
  <c r="AY536" i="2"/>
  <c r="AC536" i="2"/>
  <c r="AB536" i="2"/>
  <c r="AA536" i="2"/>
  <c r="E536" i="2"/>
  <c r="D536" i="2"/>
  <c r="C536" i="2"/>
  <c r="BB535" i="2"/>
  <c r="AY535" i="2"/>
  <c r="AC535" i="2"/>
  <c r="AB535" i="2"/>
  <c r="AA535" i="2"/>
  <c r="E535" i="2"/>
  <c r="D535" i="2"/>
  <c r="C535" i="2"/>
  <c r="BB534" i="2"/>
  <c r="AY534" i="2"/>
  <c r="AC534" i="2"/>
  <c r="AB534" i="2"/>
  <c r="AA534" i="2"/>
  <c r="E534" i="2"/>
  <c r="D534" i="2"/>
  <c r="C534" i="2"/>
  <c r="BB533" i="2"/>
  <c r="AY533" i="2"/>
  <c r="AC533" i="2"/>
  <c r="AB533" i="2"/>
  <c r="AA533" i="2"/>
  <c r="E533" i="2"/>
  <c r="D533" i="2"/>
  <c r="C533" i="2"/>
  <c r="BB532" i="2"/>
  <c r="AY532" i="2"/>
  <c r="AC532" i="2"/>
  <c r="AB532" i="2"/>
  <c r="AA532" i="2"/>
  <c r="E532" i="2"/>
  <c r="D532" i="2"/>
  <c r="C532" i="2"/>
  <c r="BB531" i="2"/>
  <c r="AY531" i="2"/>
  <c r="AC531" i="2"/>
  <c r="AB531" i="2"/>
  <c r="AA531" i="2"/>
  <c r="E531" i="2"/>
  <c r="D531" i="2"/>
  <c r="C531" i="2"/>
  <c r="BB530" i="2"/>
  <c r="AY530" i="2"/>
  <c r="AC530" i="2"/>
  <c r="AB530" i="2"/>
  <c r="AA530" i="2"/>
  <c r="E530" i="2"/>
  <c r="D530" i="2"/>
  <c r="C530" i="2"/>
  <c r="BB529" i="2"/>
  <c r="AY529" i="2"/>
  <c r="AC529" i="2"/>
  <c r="AB529" i="2"/>
  <c r="AA529" i="2"/>
  <c r="E529" i="2"/>
  <c r="D529" i="2"/>
  <c r="C529" i="2"/>
  <c r="BB528" i="2"/>
  <c r="AY528" i="2"/>
  <c r="AC528" i="2"/>
  <c r="AB528" i="2"/>
  <c r="AA528" i="2"/>
  <c r="E528" i="2"/>
  <c r="D528" i="2"/>
  <c r="C528" i="2"/>
  <c r="BB527" i="2"/>
  <c r="AY527" i="2"/>
  <c r="AC527" i="2"/>
  <c r="AB527" i="2"/>
  <c r="AA527" i="2"/>
  <c r="E527" i="2"/>
  <c r="D527" i="2"/>
  <c r="C527" i="2"/>
  <c r="BB526" i="2"/>
  <c r="AY526" i="2"/>
  <c r="AC526" i="2"/>
  <c r="AB526" i="2"/>
  <c r="AA526" i="2"/>
  <c r="E526" i="2"/>
  <c r="D526" i="2"/>
  <c r="C526" i="2"/>
  <c r="BB525" i="2"/>
  <c r="AY525" i="2"/>
  <c r="AC525" i="2"/>
  <c r="AB525" i="2"/>
  <c r="AA525" i="2"/>
  <c r="E525" i="2"/>
  <c r="D525" i="2"/>
  <c r="C525" i="2"/>
  <c r="BB524" i="2"/>
  <c r="AY524" i="2"/>
  <c r="AC524" i="2"/>
  <c r="AB524" i="2"/>
  <c r="AA524" i="2"/>
  <c r="E524" i="2"/>
  <c r="D524" i="2"/>
  <c r="C524" i="2"/>
  <c r="BB523" i="2"/>
  <c r="AY523" i="2"/>
  <c r="AC523" i="2"/>
  <c r="AB523" i="2"/>
  <c r="AA523" i="2"/>
  <c r="E523" i="2"/>
  <c r="D523" i="2"/>
  <c r="C523" i="2"/>
  <c r="BB522" i="2"/>
  <c r="AY522" i="2"/>
  <c r="AC522" i="2"/>
  <c r="AB522" i="2"/>
  <c r="AA522" i="2"/>
  <c r="E522" i="2"/>
  <c r="D522" i="2"/>
  <c r="C522" i="2"/>
  <c r="BB521" i="2"/>
  <c r="AY521" i="2"/>
  <c r="AC521" i="2"/>
  <c r="AB521" i="2"/>
  <c r="AA521" i="2"/>
  <c r="E521" i="2"/>
  <c r="D521" i="2"/>
  <c r="C521" i="2"/>
  <c r="BB520" i="2"/>
  <c r="AY520" i="2"/>
  <c r="AC520" i="2"/>
  <c r="AB520" i="2"/>
  <c r="AA520" i="2"/>
  <c r="E520" i="2"/>
  <c r="D520" i="2"/>
  <c r="C520" i="2"/>
  <c r="BB519" i="2"/>
  <c r="AY519" i="2"/>
  <c r="AC519" i="2"/>
  <c r="AB519" i="2"/>
  <c r="AA519" i="2"/>
  <c r="E519" i="2"/>
  <c r="D519" i="2"/>
  <c r="C519" i="2"/>
  <c r="BB518" i="2"/>
  <c r="AY518" i="2"/>
  <c r="AC518" i="2"/>
  <c r="AB518" i="2"/>
  <c r="AA518" i="2"/>
  <c r="E518" i="2"/>
  <c r="D518" i="2"/>
  <c r="C518" i="2"/>
  <c r="BB517" i="2"/>
  <c r="AY517" i="2"/>
  <c r="AC517" i="2"/>
  <c r="AB517" i="2"/>
  <c r="AA517" i="2"/>
  <c r="E517" i="2"/>
  <c r="D517" i="2"/>
  <c r="C517" i="2"/>
  <c r="BB516" i="2"/>
  <c r="AY516" i="2"/>
  <c r="AC516" i="2"/>
  <c r="AB516" i="2"/>
  <c r="AA516" i="2"/>
  <c r="E516" i="2"/>
  <c r="D516" i="2"/>
  <c r="C516" i="2"/>
  <c r="BB515" i="2"/>
  <c r="AY515" i="2"/>
  <c r="AC515" i="2"/>
  <c r="AB515" i="2"/>
  <c r="AA515" i="2"/>
  <c r="E515" i="2"/>
  <c r="D515" i="2"/>
  <c r="C515" i="2"/>
  <c r="BB514" i="2"/>
  <c r="AY514" i="2"/>
  <c r="AC514" i="2"/>
  <c r="AB514" i="2"/>
  <c r="AA514" i="2"/>
  <c r="E514" i="2"/>
  <c r="D514" i="2"/>
  <c r="C514" i="2"/>
  <c r="BB513" i="2"/>
  <c r="AY513" i="2"/>
  <c r="AC513" i="2"/>
  <c r="AB513" i="2"/>
  <c r="AA513" i="2"/>
  <c r="E513" i="2"/>
  <c r="D513" i="2"/>
  <c r="C513" i="2"/>
  <c r="BB512" i="2"/>
  <c r="AY512" i="2"/>
  <c r="AC512" i="2"/>
  <c r="AB512" i="2"/>
  <c r="AA512" i="2"/>
  <c r="E512" i="2"/>
  <c r="D512" i="2"/>
  <c r="C512" i="2"/>
  <c r="BB511" i="2"/>
  <c r="AY511" i="2"/>
  <c r="AC511" i="2"/>
  <c r="AB511" i="2"/>
  <c r="AA511" i="2"/>
  <c r="E511" i="2"/>
  <c r="D511" i="2"/>
  <c r="C511" i="2"/>
  <c r="BB510" i="2"/>
  <c r="AY510" i="2"/>
  <c r="AC510" i="2"/>
  <c r="AB510" i="2"/>
  <c r="AA510" i="2"/>
  <c r="E510" i="2"/>
  <c r="D510" i="2"/>
  <c r="C510" i="2"/>
  <c r="BB509" i="2"/>
  <c r="AY509" i="2"/>
  <c r="AC509" i="2"/>
  <c r="AB509" i="2"/>
  <c r="AA509" i="2"/>
  <c r="E509" i="2"/>
  <c r="D509" i="2"/>
  <c r="C509" i="2"/>
  <c r="BB508" i="2"/>
  <c r="AY508" i="2"/>
  <c r="AC508" i="2"/>
  <c r="AB508" i="2"/>
  <c r="AA508" i="2"/>
  <c r="E508" i="2"/>
  <c r="D508" i="2"/>
  <c r="C508" i="2"/>
  <c r="BB507" i="2"/>
  <c r="AY507" i="2"/>
  <c r="AC507" i="2"/>
  <c r="AB507" i="2"/>
  <c r="AA507" i="2"/>
  <c r="E507" i="2"/>
  <c r="D507" i="2"/>
  <c r="C507" i="2"/>
  <c r="BB506" i="2"/>
  <c r="AY506" i="2"/>
  <c r="AC506" i="2"/>
  <c r="AB506" i="2"/>
  <c r="AA506" i="2"/>
  <c r="E506" i="2"/>
  <c r="D506" i="2"/>
  <c r="C506" i="2"/>
  <c r="BB505" i="2"/>
  <c r="AY505" i="2"/>
  <c r="AC505" i="2"/>
  <c r="AB505" i="2"/>
  <c r="AA505" i="2"/>
  <c r="E505" i="2"/>
  <c r="D505" i="2"/>
  <c r="C505" i="2"/>
  <c r="BB504" i="2"/>
  <c r="AY504" i="2"/>
  <c r="AC504" i="2"/>
  <c r="AB504" i="2"/>
  <c r="AA504" i="2"/>
  <c r="E504" i="2"/>
  <c r="D504" i="2"/>
  <c r="C504" i="2"/>
  <c r="BB503" i="2"/>
  <c r="AY503" i="2"/>
  <c r="AC503" i="2"/>
  <c r="AB503" i="2"/>
  <c r="AA503" i="2"/>
  <c r="E503" i="2"/>
  <c r="D503" i="2"/>
  <c r="C503" i="2"/>
  <c r="BB502" i="2"/>
  <c r="AY502" i="2"/>
  <c r="AC502" i="2"/>
  <c r="AB502" i="2"/>
  <c r="AA502" i="2"/>
  <c r="E502" i="2"/>
  <c r="D502" i="2"/>
  <c r="C502" i="2"/>
  <c r="BB501" i="2"/>
  <c r="AY501" i="2"/>
  <c r="AC501" i="2"/>
  <c r="AB501" i="2"/>
  <c r="AA501" i="2"/>
  <c r="E501" i="2"/>
  <c r="D501" i="2"/>
  <c r="C501" i="2"/>
  <c r="BB500" i="2"/>
  <c r="AY500" i="2"/>
  <c r="AC500" i="2"/>
  <c r="AB500" i="2"/>
  <c r="AA500" i="2"/>
  <c r="E500" i="2"/>
  <c r="D500" i="2"/>
  <c r="C500" i="2"/>
  <c r="BB499" i="2"/>
  <c r="AY499" i="2"/>
  <c r="AC499" i="2"/>
  <c r="AB499" i="2"/>
  <c r="AA499" i="2"/>
  <c r="E499" i="2"/>
  <c r="D499" i="2"/>
  <c r="C499" i="2"/>
  <c r="BB498" i="2"/>
  <c r="AY498" i="2"/>
  <c r="AC498" i="2"/>
  <c r="AB498" i="2"/>
  <c r="AA498" i="2"/>
  <c r="E498" i="2"/>
  <c r="D498" i="2"/>
  <c r="C498" i="2"/>
  <c r="BB497" i="2"/>
  <c r="AY497" i="2"/>
  <c r="AC497" i="2"/>
  <c r="AB497" i="2"/>
  <c r="AA497" i="2"/>
  <c r="E497" i="2"/>
  <c r="D497" i="2"/>
  <c r="C497" i="2"/>
  <c r="BB496" i="2"/>
  <c r="AY496" i="2"/>
  <c r="AC496" i="2"/>
  <c r="AB496" i="2"/>
  <c r="AA496" i="2"/>
  <c r="E496" i="2"/>
  <c r="D496" i="2"/>
  <c r="C496" i="2"/>
  <c r="BB495" i="2"/>
  <c r="AY495" i="2"/>
  <c r="AC495" i="2"/>
  <c r="AB495" i="2"/>
  <c r="AA495" i="2"/>
  <c r="E495" i="2"/>
  <c r="D495" i="2"/>
  <c r="C495" i="2"/>
  <c r="BB494" i="2"/>
  <c r="AY494" i="2"/>
  <c r="AC494" i="2"/>
  <c r="AB494" i="2"/>
  <c r="AA494" i="2"/>
  <c r="E494" i="2"/>
  <c r="D494" i="2"/>
  <c r="C494" i="2"/>
  <c r="BB493" i="2"/>
  <c r="AY493" i="2"/>
  <c r="AC493" i="2"/>
  <c r="AB493" i="2"/>
  <c r="AA493" i="2"/>
  <c r="E493" i="2"/>
  <c r="D493" i="2"/>
  <c r="C493" i="2"/>
  <c r="BB492" i="2"/>
  <c r="AY492" i="2"/>
  <c r="AC492" i="2"/>
  <c r="AB492" i="2"/>
  <c r="AA492" i="2"/>
  <c r="E492" i="2"/>
  <c r="D492" i="2"/>
  <c r="C492" i="2"/>
  <c r="BB491" i="2"/>
  <c r="AY491" i="2"/>
  <c r="AC491" i="2"/>
  <c r="AB491" i="2"/>
  <c r="AA491" i="2"/>
  <c r="E491" i="2"/>
  <c r="D491" i="2"/>
  <c r="C491" i="2"/>
  <c r="BB490" i="2"/>
  <c r="AY490" i="2"/>
  <c r="AC490" i="2"/>
  <c r="AB490" i="2"/>
  <c r="AA490" i="2"/>
  <c r="E490" i="2"/>
  <c r="D490" i="2"/>
  <c r="C490" i="2"/>
  <c r="BB489" i="2"/>
  <c r="AY489" i="2"/>
  <c r="AC489" i="2"/>
  <c r="AB489" i="2"/>
  <c r="AA489" i="2"/>
  <c r="E489" i="2"/>
  <c r="D489" i="2"/>
  <c r="C489" i="2"/>
  <c r="BB488" i="2"/>
  <c r="AY488" i="2"/>
  <c r="AC488" i="2"/>
  <c r="AB488" i="2"/>
  <c r="AA488" i="2"/>
  <c r="E488" i="2"/>
  <c r="D488" i="2"/>
  <c r="C488" i="2"/>
  <c r="BB487" i="2"/>
  <c r="AY487" i="2"/>
  <c r="AC487" i="2"/>
  <c r="AB487" i="2"/>
  <c r="AA487" i="2"/>
  <c r="E487" i="2"/>
  <c r="D487" i="2"/>
  <c r="C487" i="2"/>
  <c r="BB486" i="2"/>
  <c r="AY486" i="2"/>
  <c r="AC486" i="2"/>
  <c r="AB486" i="2"/>
  <c r="AA486" i="2"/>
  <c r="E486" i="2"/>
  <c r="D486" i="2"/>
  <c r="C486" i="2"/>
  <c r="BB485" i="2"/>
  <c r="AY485" i="2"/>
  <c r="AC485" i="2"/>
  <c r="AB485" i="2"/>
  <c r="AA485" i="2"/>
  <c r="E485" i="2"/>
  <c r="D485" i="2"/>
  <c r="C485" i="2"/>
  <c r="BB484" i="2"/>
  <c r="AY484" i="2"/>
  <c r="AC484" i="2"/>
  <c r="AB484" i="2"/>
  <c r="AA484" i="2"/>
  <c r="E484" i="2"/>
  <c r="D484" i="2"/>
  <c r="C484" i="2"/>
  <c r="BB483" i="2"/>
  <c r="AY483" i="2"/>
  <c r="AC483" i="2"/>
  <c r="AB483" i="2"/>
  <c r="AA483" i="2"/>
  <c r="E483" i="2"/>
  <c r="D483" i="2"/>
  <c r="C483" i="2"/>
  <c r="BB482" i="2"/>
  <c r="AY482" i="2"/>
  <c r="AC482" i="2"/>
  <c r="AB482" i="2"/>
  <c r="AA482" i="2"/>
  <c r="E482" i="2"/>
  <c r="D482" i="2"/>
  <c r="C482" i="2"/>
  <c r="BB481" i="2"/>
  <c r="AY481" i="2"/>
  <c r="AC481" i="2"/>
  <c r="AB481" i="2"/>
  <c r="AA481" i="2"/>
  <c r="E481" i="2"/>
  <c r="D481" i="2"/>
  <c r="C481" i="2"/>
  <c r="BB480" i="2"/>
  <c r="AY480" i="2"/>
  <c r="AC480" i="2"/>
  <c r="AB480" i="2"/>
  <c r="AA480" i="2"/>
  <c r="E480" i="2"/>
  <c r="D480" i="2"/>
  <c r="C480" i="2"/>
  <c r="BB479" i="2"/>
  <c r="AY479" i="2"/>
  <c r="AC479" i="2"/>
  <c r="AB479" i="2"/>
  <c r="AA479" i="2"/>
  <c r="E479" i="2"/>
  <c r="D479" i="2"/>
  <c r="C479" i="2"/>
  <c r="BB478" i="2"/>
  <c r="AY478" i="2"/>
  <c r="AC478" i="2"/>
  <c r="AB478" i="2"/>
  <c r="AA478" i="2"/>
  <c r="E478" i="2"/>
  <c r="D478" i="2"/>
  <c r="C478" i="2"/>
  <c r="BB477" i="2"/>
  <c r="AY477" i="2"/>
  <c r="AC477" i="2"/>
  <c r="AB477" i="2"/>
  <c r="AA477" i="2"/>
  <c r="E477" i="2"/>
  <c r="D477" i="2"/>
  <c r="C477" i="2"/>
  <c r="BB476" i="2"/>
  <c r="AY476" i="2"/>
  <c r="AC476" i="2"/>
  <c r="AB476" i="2"/>
  <c r="AA476" i="2"/>
  <c r="E476" i="2"/>
  <c r="D476" i="2"/>
  <c r="C476" i="2"/>
  <c r="BB475" i="2"/>
  <c r="AY475" i="2"/>
  <c r="AC475" i="2"/>
  <c r="AB475" i="2"/>
  <c r="AA475" i="2"/>
  <c r="E475" i="2"/>
  <c r="D475" i="2"/>
  <c r="C475" i="2"/>
  <c r="BB474" i="2"/>
  <c r="AY474" i="2"/>
  <c r="AC474" i="2"/>
  <c r="AB474" i="2"/>
  <c r="AA474" i="2"/>
  <c r="E474" i="2"/>
  <c r="D474" i="2"/>
  <c r="C474" i="2"/>
  <c r="BB473" i="2"/>
  <c r="AY473" i="2"/>
  <c r="AC473" i="2"/>
  <c r="AB473" i="2"/>
  <c r="AA473" i="2"/>
  <c r="E473" i="2"/>
  <c r="D473" i="2"/>
  <c r="C473" i="2"/>
  <c r="BB472" i="2"/>
  <c r="AY472" i="2"/>
  <c r="AC472" i="2"/>
  <c r="AB472" i="2"/>
  <c r="AA472" i="2"/>
  <c r="E472" i="2"/>
  <c r="D472" i="2"/>
  <c r="C472" i="2"/>
  <c r="BB471" i="2"/>
  <c r="AY471" i="2"/>
  <c r="AC471" i="2"/>
  <c r="AB471" i="2"/>
  <c r="AA471" i="2"/>
  <c r="E471" i="2"/>
  <c r="D471" i="2"/>
  <c r="C471" i="2"/>
  <c r="BB470" i="2"/>
  <c r="AY470" i="2"/>
  <c r="AC470" i="2"/>
  <c r="AB470" i="2"/>
  <c r="AA470" i="2"/>
  <c r="E470" i="2"/>
  <c r="D470" i="2"/>
  <c r="C470" i="2"/>
  <c r="BB469" i="2"/>
  <c r="AY469" i="2"/>
  <c r="AC469" i="2"/>
  <c r="AB469" i="2"/>
  <c r="AA469" i="2"/>
  <c r="E469" i="2"/>
  <c r="D469" i="2"/>
  <c r="C469" i="2"/>
  <c r="BB468" i="2"/>
  <c r="AY468" i="2"/>
  <c r="AC468" i="2"/>
  <c r="AB468" i="2"/>
  <c r="AA468" i="2"/>
  <c r="E468" i="2"/>
  <c r="D468" i="2"/>
  <c r="C468" i="2"/>
  <c r="BB467" i="2"/>
  <c r="AY467" i="2"/>
  <c r="AC467" i="2"/>
  <c r="AB467" i="2"/>
  <c r="AA467" i="2"/>
  <c r="E467" i="2"/>
  <c r="D467" i="2"/>
  <c r="C467" i="2"/>
  <c r="BB466" i="2"/>
  <c r="AY466" i="2"/>
  <c r="AC466" i="2"/>
  <c r="AB466" i="2"/>
  <c r="AA466" i="2"/>
  <c r="E466" i="2"/>
  <c r="D466" i="2"/>
  <c r="C466" i="2"/>
  <c r="BB465" i="2"/>
  <c r="AY465" i="2"/>
  <c r="AC465" i="2"/>
  <c r="AB465" i="2"/>
  <c r="AA465" i="2"/>
  <c r="E465" i="2"/>
  <c r="D465" i="2"/>
  <c r="C465" i="2"/>
  <c r="BB464" i="2"/>
  <c r="AY464" i="2"/>
  <c r="AC464" i="2"/>
  <c r="AB464" i="2"/>
  <c r="AA464" i="2"/>
  <c r="E464" i="2"/>
  <c r="D464" i="2"/>
  <c r="C464" i="2"/>
  <c r="BB463" i="2"/>
  <c r="AY463" i="2"/>
  <c r="AC463" i="2"/>
  <c r="AB463" i="2"/>
  <c r="AA463" i="2"/>
  <c r="E463" i="2"/>
  <c r="D463" i="2"/>
  <c r="C463" i="2"/>
  <c r="BB462" i="2"/>
  <c r="AY462" i="2"/>
  <c r="AC462" i="2"/>
  <c r="AB462" i="2"/>
  <c r="AA462" i="2"/>
  <c r="E462" i="2"/>
  <c r="D462" i="2"/>
  <c r="C462" i="2"/>
  <c r="BB461" i="2"/>
  <c r="AY461" i="2"/>
  <c r="AC461" i="2"/>
  <c r="AB461" i="2"/>
  <c r="AA461" i="2"/>
  <c r="E461" i="2"/>
  <c r="D461" i="2"/>
  <c r="C461" i="2"/>
  <c r="BB460" i="2"/>
  <c r="AY460" i="2"/>
  <c r="AC460" i="2"/>
  <c r="AB460" i="2"/>
  <c r="AA460" i="2"/>
  <c r="E460" i="2"/>
  <c r="D460" i="2"/>
  <c r="C460" i="2"/>
  <c r="BB459" i="2"/>
  <c r="AY459" i="2"/>
  <c r="AC459" i="2"/>
  <c r="AB459" i="2"/>
  <c r="AA459" i="2"/>
  <c r="E459" i="2"/>
  <c r="D459" i="2"/>
  <c r="C459" i="2"/>
  <c r="BB458" i="2"/>
  <c r="AY458" i="2"/>
  <c r="AC458" i="2"/>
  <c r="AB458" i="2"/>
  <c r="AA458" i="2"/>
  <c r="E458" i="2"/>
  <c r="D458" i="2"/>
  <c r="C458" i="2"/>
  <c r="BB457" i="2"/>
  <c r="AY457" i="2"/>
  <c r="AC457" i="2"/>
  <c r="AB457" i="2"/>
  <c r="AA457" i="2"/>
  <c r="E457" i="2"/>
  <c r="D457" i="2"/>
  <c r="C457" i="2"/>
  <c r="BB456" i="2"/>
  <c r="AY456" i="2"/>
  <c r="AC456" i="2"/>
  <c r="AB456" i="2"/>
  <c r="AA456" i="2"/>
  <c r="E456" i="2"/>
  <c r="D456" i="2"/>
  <c r="C456" i="2"/>
  <c r="BB455" i="2"/>
  <c r="AY455" i="2"/>
  <c r="AC455" i="2"/>
  <c r="AB455" i="2"/>
  <c r="AA455" i="2"/>
  <c r="E455" i="2"/>
  <c r="D455" i="2"/>
  <c r="C455" i="2"/>
  <c r="BB454" i="2"/>
  <c r="AY454" i="2"/>
  <c r="AC454" i="2"/>
  <c r="AB454" i="2"/>
  <c r="AA454" i="2"/>
  <c r="E454" i="2"/>
  <c r="D454" i="2"/>
  <c r="C454" i="2"/>
  <c r="BB453" i="2"/>
  <c r="AY453" i="2"/>
  <c r="AC453" i="2"/>
  <c r="AB453" i="2"/>
  <c r="AA453" i="2"/>
  <c r="E453" i="2"/>
  <c r="D453" i="2"/>
  <c r="C453" i="2"/>
  <c r="BB452" i="2"/>
  <c r="AY452" i="2"/>
  <c r="AC452" i="2"/>
  <c r="AB452" i="2"/>
  <c r="AA452" i="2"/>
  <c r="E452" i="2"/>
  <c r="D452" i="2"/>
  <c r="C452" i="2"/>
  <c r="BB451" i="2"/>
  <c r="AY451" i="2"/>
  <c r="AC451" i="2"/>
  <c r="AB451" i="2"/>
  <c r="AA451" i="2"/>
  <c r="E451" i="2"/>
  <c r="D451" i="2"/>
  <c r="C451" i="2"/>
  <c r="BB450" i="2"/>
  <c r="AY450" i="2"/>
  <c r="AC450" i="2"/>
  <c r="AB450" i="2"/>
  <c r="AA450" i="2"/>
  <c r="E450" i="2"/>
  <c r="D450" i="2"/>
  <c r="C450" i="2"/>
  <c r="BB449" i="2"/>
  <c r="AY449" i="2"/>
  <c r="AC449" i="2"/>
  <c r="AB449" i="2"/>
  <c r="AA449" i="2"/>
  <c r="E449" i="2"/>
  <c r="D449" i="2"/>
  <c r="C449" i="2"/>
  <c r="BB448" i="2"/>
  <c r="AY448" i="2"/>
  <c r="AC448" i="2"/>
  <c r="AB448" i="2"/>
  <c r="AA448" i="2"/>
  <c r="E448" i="2"/>
  <c r="D448" i="2"/>
  <c r="C448" i="2"/>
  <c r="BB447" i="2"/>
  <c r="AY447" i="2"/>
  <c r="AC447" i="2"/>
  <c r="AB447" i="2"/>
  <c r="AA447" i="2"/>
  <c r="E447" i="2"/>
  <c r="D447" i="2"/>
  <c r="C447" i="2"/>
  <c r="BB446" i="2"/>
  <c r="AY446" i="2"/>
  <c r="AC446" i="2"/>
  <c r="AB446" i="2"/>
  <c r="AA446" i="2"/>
  <c r="E446" i="2"/>
  <c r="D446" i="2"/>
  <c r="C446" i="2"/>
  <c r="BB445" i="2"/>
  <c r="AY445" i="2"/>
  <c r="AC445" i="2"/>
  <c r="AB445" i="2"/>
  <c r="AA445" i="2"/>
  <c r="E445" i="2"/>
  <c r="D445" i="2"/>
  <c r="C445" i="2"/>
  <c r="BB444" i="2"/>
  <c r="AY444" i="2"/>
  <c r="AC444" i="2"/>
  <c r="AB444" i="2"/>
  <c r="AA444" i="2"/>
  <c r="E444" i="2"/>
  <c r="D444" i="2"/>
  <c r="C444" i="2"/>
  <c r="BB443" i="2"/>
  <c r="AY443" i="2"/>
  <c r="AC443" i="2"/>
  <c r="AB443" i="2"/>
  <c r="AA443" i="2"/>
  <c r="E443" i="2"/>
  <c r="D443" i="2"/>
  <c r="C443" i="2"/>
  <c r="BB442" i="2"/>
  <c r="AY442" i="2"/>
  <c r="AC442" i="2"/>
  <c r="AB442" i="2"/>
  <c r="AA442" i="2"/>
  <c r="E442" i="2"/>
  <c r="D442" i="2"/>
  <c r="C442" i="2"/>
  <c r="BB441" i="2"/>
  <c r="AY441" i="2"/>
  <c r="AC441" i="2"/>
  <c r="AB441" i="2"/>
  <c r="AA441" i="2"/>
  <c r="E441" i="2"/>
  <c r="D441" i="2"/>
  <c r="C441" i="2"/>
  <c r="BB440" i="2"/>
  <c r="AY440" i="2"/>
  <c r="AC440" i="2"/>
  <c r="AB440" i="2"/>
  <c r="AA440" i="2"/>
  <c r="E440" i="2"/>
  <c r="D440" i="2"/>
  <c r="C440" i="2"/>
  <c r="BB439" i="2"/>
  <c r="AY439" i="2"/>
  <c r="AC439" i="2"/>
  <c r="AB439" i="2"/>
  <c r="AA439" i="2"/>
  <c r="E439" i="2"/>
  <c r="D439" i="2"/>
  <c r="C439" i="2"/>
  <c r="BB438" i="2"/>
  <c r="AY438" i="2"/>
  <c r="AC438" i="2"/>
  <c r="AB438" i="2"/>
  <c r="AA438" i="2"/>
  <c r="E438" i="2"/>
  <c r="D438" i="2"/>
  <c r="C438" i="2"/>
  <c r="BB437" i="2"/>
  <c r="AY437" i="2"/>
  <c r="AC437" i="2"/>
  <c r="AB437" i="2"/>
  <c r="AA437" i="2"/>
  <c r="E437" i="2"/>
  <c r="D437" i="2"/>
  <c r="C437" i="2"/>
  <c r="BB436" i="2"/>
  <c r="AY436" i="2"/>
  <c r="AC436" i="2"/>
  <c r="AB436" i="2"/>
  <c r="AA436" i="2"/>
  <c r="E436" i="2"/>
  <c r="D436" i="2"/>
  <c r="C436" i="2"/>
  <c r="BB435" i="2"/>
  <c r="AY435" i="2"/>
  <c r="AC435" i="2"/>
  <c r="AB435" i="2"/>
  <c r="AA435" i="2"/>
  <c r="E435" i="2"/>
  <c r="D435" i="2"/>
  <c r="C435" i="2"/>
  <c r="BB434" i="2"/>
  <c r="AY434" i="2"/>
  <c r="AC434" i="2"/>
  <c r="AB434" i="2"/>
  <c r="AA434" i="2"/>
  <c r="E434" i="2"/>
  <c r="D434" i="2"/>
  <c r="C434" i="2"/>
  <c r="BB433" i="2"/>
  <c r="AY433" i="2"/>
  <c r="AC433" i="2"/>
  <c r="AB433" i="2"/>
  <c r="AA433" i="2"/>
  <c r="E433" i="2"/>
  <c r="D433" i="2"/>
  <c r="C433" i="2"/>
  <c r="BB432" i="2"/>
  <c r="AY432" i="2"/>
  <c r="AC432" i="2"/>
  <c r="AB432" i="2"/>
  <c r="AA432" i="2"/>
  <c r="E432" i="2"/>
  <c r="D432" i="2"/>
  <c r="C432" i="2"/>
  <c r="BB431" i="2"/>
  <c r="AY431" i="2"/>
  <c r="AC431" i="2"/>
  <c r="AB431" i="2"/>
  <c r="AA431" i="2"/>
  <c r="E431" i="2"/>
  <c r="D431" i="2"/>
  <c r="C431" i="2"/>
  <c r="BB430" i="2"/>
  <c r="AY430" i="2"/>
  <c r="AC430" i="2"/>
  <c r="AB430" i="2"/>
  <c r="AA430" i="2"/>
  <c r="E430" i="2"/>
  <c r="D430" i="2"/>
  <c r="C430" i="2"/>
  <c r="BB429" i="2"/>
  <c r="AY429" i="2"/>
  <c r="AC429" i="2"/>
  <c r="AB429" i="2"/>
  <c r="AA429" i="2"/>
  <c r="E429" i="2"/>
  <c r="D429" i="2"/>
  <c r="C429" i="2"/>
  <c r="BB428" i="2"/>
  <c r="AY428" i="2"/>
  <c r="AC428" i="2"/>
  <c r="AB428" i="2"/>
  <c r="AA428" i="2"/>
  <c r="E428" i="2"/>
  <c r="D428" i="2"/>
  <c r="C428" i="2"/>
  <c r="BB427" i="2"/>
  <c r="AY427" i="2"/>
  <c r="AC427" i="2"/>
  <c r="AB427" i="2"/>
  <c r="AA427" i="2"/>
  <c r="E427" i="2"/>
  <c r="D427" i="2"/>
  <c r="C427" i="2"/>
  <c r="BB426" i="2"/>
  <c r="AY426" i="2"/>
  <c r="AC426" i="2"/>
  <c r="AB426" i="2"/>
  <c r="AA426" i="2"/>
  <c r="E426" i="2"/>
  <c r="D426" i="2"/>
  <c r="C426" i="2"/>
  <c r="BB425" i="2"/>
  <c r="AY425" i="2"/>
  <c r="AC425" i="2"/>
  <c r="AB425" i="2"/>
  <c r="AA425" i="2"/>
  <c r="E425" i="2"/>
  <c r="D425" i="2"/>
  <c r="C425" i="2"/>
  <c r="BB424" i="2"/>
  <c r="AY424" i="2"/>
  <c r="AC424" i="2"/>
  <c r="AB424" i="2"/>
  <c r="AA424" i="2"/>
  <c r="E424" i="2"/>
  <c r="D424" i="2"/>
  <c r="C424" i="2"/>
  <c r="BB423" i="2"/>
  <c r="AY423" i="2"/>
  <c r="AC423" i="2"/>
  <c r="AB423" i="2"/>
  <c r="AA423" i="2"/>
  <c r="E423" i="2"/>
  <c r="D423" i="2"/>
  <c r="C423" i="2"/>
  <c r="BB422" i="2"/>
  <c r="AY422" i="2"/>
  <c r="AC422" i="2"/>
  <c r="AB422" i="2"/>
  <c r="AA422" i="2"/>
  <c r="E422" i="2"/>
  <c r="D422" i="2"/>
  <c r="C422" i="2"/>
  <c r="BB421" i="2"/>
  <c r="AY421" i="2"/>
  <c r="AC421" i="2"/>
  <c r="AB421" i="2"/>
  <c r="AA421" i="2"/>
  <c r="E421" i="2"/>
  <c r="D421" i="2"/>
  <c r="C421" i="2"/>
  <c r="BB420" i="2"/>
  <c r="AY420" i="2"/>
  <c r="AC420" i="2"/>
  <c r="AB420" i="2"/>
  <c r="AA420" i="2"/>
  <c r="E420" i="2"/>
  <c r="D420" i="2"/>
  <c r="C420" i="2"/>
  <c r="BB419" i="2"/>
  <c r="AY419" i="2"/>
  <c r="AC419" i="2"/>
  <c r="AB419" i="2"/>
  <c r="AA419" i="2"/>
  <c r="E419" i="2"/>
  <c r="D419" i="2"/>
  <c r="C419" i="2"/>
  <c r="BB418" i="2"/>
  <c r="AY418" i="2"/>
  <c r="AC418" i="2"/>
  <c r="AB418" i="2"/>
  <c r="AA418" i="2"/>
  <c r="E418" i="2"/>
  <c r="D418" i="2"/>
  <c r="C418" i="2"/>
  <c r="BB417" i="2"/>
  <c r="AY417" i="2"/>
  <c r="AC417" i="2"/>
  <c r="AB417" i="2"/>
  <c r="AA417" i="2"/>
  <c r="E417" i="2"/>
  <c r="D417" i="2"/>
  <c r="C417" i="2"/>
  <c r="BB416" i="2"/>
  <c r="AY416" i="2"/>
  <c r="AC416" i="2"/>
  <c r="AB416" i="2"/>
  <c r="AA416" i="2"/>
  <c r="E416" i="2"/>
  <c r="D416" i="2"/>
  <c r="C416" i="2"/>
  <c r="BB415" i="2"/>
  <c r="AY415" i="2"/>
  <c r="AC415" i="2"/>
  <c r="AB415" i="2"/>
  <c r="AA415" i="2"/>
  <c r="E415" i="2"/>
  <c r="D415" i="2"/>
  <c r="C415" i="2"/>
  <c r="BB414" i="2"/>
  <c r="AY414" i="2"/>
  <c r="AC414" i="2"/>
  <c r="AB414" i="2"/>
  <c r="AA414" i="2"/>
  <c r="E414" i="2"/>
  <c r="D414" i="2"/>
  <c r="C414" i="2"/>
  <c r="BB413" i="2"/>
  <c r="AY413" i="2"/>
  <c r="AC413" i="2"/>
  <c r="AB413" i="2"/>
  <c r="AA413" i="2"/>
  <c r="E413" i="2"/>
  <c r="D413" i="2"/>
  <c r="C413" i="2"/>
  <c r="BB412" i="2"/>
  <c r="AY412" i="2"/>
  <c r="AC412" i="2"/>
  <c r="AB412" i="2"/>
  <c r="AA412" i="2"/>
  <c r="E412" i="2"/>
  <c r="D412" i="2"/>
  <c r="C412" i="2"/>
  <c r="BB411" i="2"/>
  <c r="AY411" i="2"/>
  <c r="AC411" i="2"/>
  <c r="AB411" i="2"/>
  <c r="AA411" i="2"/>
  <c r="E411" i="2"/>
  <c r="D411" i="2"/>
  <c r="C411" i="2"/>
  <c r="BB410" i="2"/>
  <c r="AY410" i="2"/>
  <c r="AC410" i="2"/>
  <c r="AB410" i="2"/>
  <c r="AA410" i="2"/>
  <c r="E410" i="2"/>
  <c r="D410" i="2"/>
  <c r="C410" i="2"/>
  <c r="BB409" i="2"/>
  <c r="AY409" i="2"/>
  <c r="AC409" i="2"/>
  <c r="AB409" i="2"/>
  <c r="AA409" i="2"/>
  <c r="E409" i="2"/>
  <c r="D409" i="2"/>
  <c r="C409" i="2"/>
  <c r="BB408" i="2"/>
  <c r="AY408" i="2"/>
  <c r="AC408" i="2"/>
  <c r="AB408" i="2"/>
  <c r="AA408" i="2"/>
  <c r="E408" i="2"/>
  <c r="D408" i="2"/>
  <c r="C408" i="2"/>
  <c r="BB407" i="2"/>
  <c r="AY407" i="2"/>
  <c r="AC407" i="2"/>
  <c r="AB407" i="2"/>
  <c r="AA407" i="2"/>
  <c r="E407" i="2"/>
  <c r="D407" i="2"/>
  <c r="C407" i="2"/>
  <c r="BB406" i="2"/>
  <c r="AY406" i="2"/>
  <c r="AC406" i="2"/>
  <c r="AB406" i="2"/>
  <c r="AA406" i="2"/>
  <c r="E406" i="2"/>
  <c r="D406" i="2"/>
  <c r="C406" i="2"/>
  <c r="BB405" i="2"/>
  <c r="AY405" i="2"/>
  <c r="AC405" i="2"/>
  <c r="AB405" i="2"/>
  <c r="AA405" i="2"/>
  <c r="E405" i="2"/>
  <c r="D405" i="2"/>
  <c r="C405" i="2"/>
  <c r="BB404" i="2"/>
  <c r="AY404" i="2"/>
  <c r="AC404" i="2"/>
  <c r="AB404" i="2"/>
  <c r="AA404" i="2"/>
  <c r="E404" i="2"/>
  <c r="D404" i="2"/>
  <c r="C404" i="2"/>
  <c r="BB403" i="2"/>
  <c r="AY403" i="2"/>
  <c r="AC403" i="2"/>
  <c r="AB403" i="2"/>
  <c r="AA403" i="2"/>
  <c r="E403" i="2"/>
  <c r="D403" i="2"/>
  <c r="C403" i="2"/>
  <c r="BB402" i="2"/>
  <c r="AY402" i="2"/>
  <c r="AC402" i="2"/>
  <c r="AB402" i="2"/>
  <c r="AA402" i="2"/>
  <c r="E402" i="2"/>
  <c r="D402" i="2"/>
  <c r="C402" i="2"/>
  <c r="BB401" i="2"/>
  <c r="AY401" i="2"/>
  <c r="AC401" i="2"/>
  <c r="AB401" i="2"/>
  <c r="AA401" i="2"/>
  <c r="E401" i="2"/>
  <c r="D401" i="2"/>
  <c r="C401" i="2"/>
  <c r="BB400" i="2"/>
  <c r="AY400" i="2"/>
  <c r="AC400" i="2"/>
  <c r="AB400" i="2"/>
  <c r="AA400" i="2"/>
  <c r="E400" i="2"/>
  <c r="D400" i="2"/>
  <c r="C400" i="2"/>
  <c r="BB399" i="2"/>
  <c r="AY399" i="2"/>
  <c r="AC399" i="2"/>
  <c r="AB399" i="2"/>
  <c r="AA399" i="2"/>
  <c r="E399" i="2"/>
  <c r="D399" i="2"/>
  <c r="C399" i="2"/>
  <c r="BB398" i="2"/>
  <c r="AY398" i="2"/>
  <c r="AC398" i="2"/>
  <c r="AB398" i="2"/>
  <c r="AA398" i="2"/>
  <c r="E398" i="2"/>
  <c r="D398" i="2"/>
  <c r="C398" i="2"/>
  <c r="BB397" i="2"/>
  <c r="AY397" i="2"/>
  <c r="AC397" i="2"/>
  <c r="AB397" i="2"/>
  <c r="AA397" i="2"/>
  <c r="E397" i="2"/>
  <c r="D397" i="2"/>
  <c r="C397" i="2"/>
  <c r="BB396" i="2"/>
  <c r="AY396" i="2"/>
  <c r="AC396" i="2"/>
  <c r="AB396" i="2"/>
  <c r="AA396" i="2"/>
  <c r="E396" i="2"/>
  <c r="D396" i="2"/>
  <c r="C396" i="2"/>
  <c r="BB395" i="2"/>
  <c r="AY395" i="2"/>
  <c r="AC395" i="2"/>
  <c r="AB395" i="2"/>
  <c r="AA395" i="2"/>
  <c r="E395" i="2"/>
  <c r="D395" i="2"/>
  <c r="C395" i="2"/>
  <c r="BB394" i="2"/>
  <c r="AY394" i="2"/>
  <c r="AC394" i="2"/>
  <c r="AB394" i="2"/>
  <c r="AA394" i="2"/>
  <c r="E394" i="2"/>
  <c r="D394" i="2"/>
  <c r="C394" i="2"/>
  <c r="BB393" i="2"/>
  <c r="AY393" i="2"/>
  <c r="AC393" i="2"/>
  <c r="AB393" i="2"/>
  <c r="AA393" i="2"/>
  <c r="E393" i="2"/>
  <c r="D393" i="2"/>
  <c r="C393" i="2"/>
  <c r="BB392" i="2"/>
  <c r="AY392" i="2"/>
  <c r="AC392" i="2"/>
  <c r="AB392" i="2"/>
  <c r="AA392" i="2"/>
  <c r="E392" i="2"/>
  <c r="D392" i="2"/>
  <c r="C392" i="2"/>
  <c r="BB391" i="2"/>
  <c r="AY391" i="2"/>
  <c r="AC391" i="2"/>
  <c r="AB391" i="2"/>
  <c r="AA391" i="2"/>
  <c r="E391" i="2"/>
  <c r="D391" i="2"/>
  <c r="C391" i="2"/>
  <c r="BB390" i="2"/>
  <c r="AY390" i="2"/>
  <c r="AC390" i="2"/>
  <c r="AB390" i="2"/>
  <c r="AA390" i="2"/>
  <c r="E390" i="2"/>
  <c r="D390" i="2"/>
  <c r="C390" i="2"/>
  <c r="BB389" i="2"/>
  <c r="AY389" i="2"/>
  <c r="AC389" i="2"/>
  <c r="AB389" i="2"/>
  <c r="AA389" i="2"/>
  <c r="E389" i="2"/>
  <c r="D389" i="2"/>
  <c r="C389" i="2"/>
  <c r="BB388" i="2"/>
  <c r="AY388" i="2"/>
  <c r="AC388" i="2"/>
  <c r="AB388" i="2"/>
  <c r="AA388" i="2"/>
  <c r="E388" i="2"/>
  <c r="D388" i="2"/>
  <c r="C388" i="2"/>
  <c r="BB387" i="2"/>
  <c r="AY387" i="2"/>
  <c r="AC387" i="2"/>
  <c r="AB387" i="2"/>
  <c r="AA387" i="2"/>
  <c r="E387" i="2"/>
  <c r="D387" i="2"/>
  <c r="C387" i="2"/>
  <c r="BB386" i="2"/>
  <c r="AY386" i="2"/>
  <c r="AC386" i="2"/>
  <c r="AB386" i="2"/>
  <c r="AA386" i="2"/>
  <c r="E386" i="2"/>
  <c r="D386" i="2"/>
  <c r="C386" i="2"/>
  <c r="BB385" i="2"/>
  <c r="AY385" i="2"/>
  <c r="AC385" i="2"/>
  <c r="AB385" i="2"/>
  <c r="AA385" i="2"/>
  <c r="E385" i="2"/>
  <c r="D385" i="2"/>
  <c r="C385" i="2"/>
  <c r="BB384" i="2"/>
  <c r="AY384" i="2"/>
  <c r="AC384" i="2"/>
  <c r="AB384" i="2"/>
  <c r="AA384" i="2"/>
  <c r="E384" i="2"/>
  <c r="D384" i="2"/>
  <c r="C384" i="2"/>
  <c r="BB383" i="2"/>
  <c r="AY383" i="2"/>
  <c r="AC383" i="2"/>
  <c r="AB383" i="2"/>
  <c r="AA383" i="2"/>
  <c r="E383" i="2"/>
  <c r="D383" i="2"/>
  <c r="C383" i="2"/>
  <c r="BB382" i="2"/>
  <c r="AY382" i="2"/>
  <c r="AC382" i="2"/>
  <c r="AB382" i="2"/>
  <c r="AA382" i="2"/>
  <c r="E382" i="2"/>
  <c r="D382" i="2"/>
  <c r="C382" i="2"/>
  <c r="BB381" i="2"/>
  <c r="AY381" i="2"/>
  <c r="AC381" i="2"/>
  <c r="AB381" i="2"/>
  <c r="AA381" i="2"/>
  <c r="E381" i="2"/>
  <c r="D381" i="2"/>
  <c r="C381" i="2"/>
  <c r="BB380" i="2"/>
  <c r="AY380" i="2"/>
  <c r="AC380" i="2"/>
  <c r="AB380" i="2"/>
  <c r="AA380" i="2"/>
  <c r="E380" i="2"/>
  <c r="D380" i="2"/>
  <c r="C380" i="2"/>
  <c r="BB379" i="2"/>
  <c r="AY379" i="2"/>
  <c r="AC379" i="2"/>
  <c r="AB379" i="2"/>
  <c r="AA379" i="2"/>
  <c r="E379" i="2"/>
  <c r="D379" i="2"/>
  <c r="C379" i="2"/>
  <c r="BB378" i="2"/>
  <c r="AY378" i="2"/>
  <c r="AC378" i="2"/>
  <c r="AB378" i="2"/>
  <c r="AA378" i="2"/>
  <c r="E378" i="2"/>
  <c r="D378" i="2"/>
  <c r="C378" i="2"/>
  <c r="BB377" i="2"/>
  <c r="AY377" i="2"/>
  <c r="AC377" i="2"/>
  <c r="AB377" i="2"/>
  <c r="AA377" i="2"/>
  <c r="E377" i="2"/>
  <c r="D377" i="2"/>
  <c r="C377" i="2"/>
  <c r="BB376" i="2"/>
  <c r="AY376" i="2"/>
  <c r="AC376" i="2"/>
  <c r="AB376" i="2"/>
  <c r="AA376" i="2"/>
  <c r="E376" i="2"/>
  <c r="D376" i="2"/>
  <c r="C376" i="2"/>
  <c r="BB375" i="2"/>
  <c r="AY375" i="2"/>
  <c r="AC375" i="2"/>
  <c r="AB375" i="2"/>
  <c r="AA375" i="2"/>
  <c r="E375" i="2"/>
  <c r="D375" i="2"/>
  <c r="C375" i="2"/>
  <c r="BB374" i="2"/>
  <c r="AY374" i="2"/>
  <c r="AC374" i="2"/>
  <c r="AB374" i="2"/>
  <c r="AA374" i="2"/>
  <c r="E374" i="2"/>
  <c r="D374" i="2"/>
  <c r="C374" i="2"/>
  <c r="BB373" i="2"/>
  <c r="AY373" i="2"/>
  <c r="AC373" i="2"/>
  <c r="AB373" i="2"/>
  <c r="AA373" i="2"/>
  <c r="E373" i="2"/>
  <c r="D373" i="2"/>
  <c r="C373" i="2"/>
  <c r="BB372" i="2"/>
  <c r="AY372" i="2"/>
  <c r="AC372" i="2"/>
  <c r="AB372" i="2"/>
  <c r="AA372" i="2"/>
  <c r="E372" i="2"/>
  <c r="D372" i="2"/>
  <c r="C372" i="2"/>
  <c r="BB371" i="2"/>
  <c r="AY371" i="2"/>
  <c r="AC371" i="2"/>
  <c r="AB371" i="2"/>
  <c r="AA371" i="2"/>
  <c r="E371" i="2"/>
  <c r="D371" i="2"/>
  <c r="C371" i="2"/>
  <c r="BB370" i="2"/>
  <c r="AY370" i="2"/>
  <c r="AC370" i="2"/>
  <c r="AB370" i="2"/>
  <c r="AA370" i="2"/>
  <c r="E370" i="2"/>
  <c r="D370" i="2"/>
  <c r="C370" i="2"/>
  <c r="BB369" i="2"/>
  <c r="AY369" i="2"/>
  <c r="AC369" i="2"/>
  <c r="AB369" i="2"/>
  <c r="AA369" i="2"/>
  <c r="E369" i="2"/>
  <c r="D369" i="2"/>
  <c r="C369" i="2"/>
  <c r="BB368" i="2"/>
  <c r="AY368" i="2"/>
  <c r="AC368" i="2"/>
  <c r="AB368" i="2"/>
  <c r="AA368" i="2"/>
  <c r="E368" i="2"/>
  <c r="D368" i="2"/>
  <c r="C368" i="2"/>
  <c r="BB367" i="2"/>
  <c r="AY367" i="2"/>
  <c r="AC367" i="2"/>
  <c r="AB367" i="2"/>
  <c r="AA367" i="2"/>
  <c r="E367" i="2"/>
  <c r="D367" i="2"/>
  <c r="C367" i="2"/>
  <c r="BB366" i="2"/>
  <c r="AY366" i="2"/>
  <c r="AC366" i="2"/>
  <c r="AB366" i="2"/>
  <c r="AA366" i="2"/>
  <c r="E366" i="2"/>
  <c r="D366" i="2"/>
  <c r="C366" i="2"/>
  <c r="BB365" i="2"/>
  <c r="AY365" i="2"/>
  <c r="AC365" i="2"/>
  <c r="AB365" i="2"/>
  <c r="AA365" i="2"/>
  <c r="E365" i="2"/>
  <c r="D365" i="2"/>
  <c r="C365" i="2"/>
  <c r="BB364" i="2"/>
  <c r="AY364" i="2"/>
  <c r="AC364" i="2"/>
  <c r="AB364" i="2"/>
  <c r="AA364" i="2"/>
  <c r="E364" i="2"/>
  <c r="D364" i="2"/>
  <c r="C364" i="2"/>
  <c r="BB363" i="2"/>
  <c r="AY363" i="2"/>
  <c r="AC363" i="2"/>
  <c r="AB363" i="2"/>
  <c r="AA363" i="2"/>
  <c r="E363" i="2"/>
  <c r="D363" i="2"/>
  <c r="C363" i="2"/>
  <c r="BB362" i="2"/>
  <c r="AY362" i="2"/>
  <c r="AC362" i="2"/>
  <c r="AB362" i="2"/>
  <c r="AA362" i="2"/>
  <c r="E362" i="2"/>
  <c r="D362" i="2"/>
  <c r="C362" i="2"/>
  <c r="BB361" i="2"/>
  <c r="AY361" i="2"/>
  <c r="AC361" i="2"/>
  <c r="AB361" i="2"/>
  <c r="AA361" i="2"/>
  <c r="E361" i="2"/>
  <c r="D361" i="2"/>
  <c r="C361" i="2"/>
  <c r="BB360" i="2"/>
  <c r="AY360" i="2"/>
  <c r="AC360" i="2"/>
  <c r="AB360" i="2"/>
  <c r="AA360" i="2"/>
  <c r="E360" i="2"/>
  <c r="D360" i="2"/>
  <c r="C360" i="2"/>
  <c r="BB359" i="2"/>
  <c r="AY359" i="2"/>
  <c r="AC359" i="2"/>
  <c r="AB359" i="2"/>
  <c r="AA359" i="2"/>
  <c r="E359" i="2"/>
  <c r="D359" i="2"/>
  <c r="C359" i="2"/>
  <c r="BB358" i="2"/>
  <c r="AY358" i="2"/>
  <c r="AC358" i="2"/>
  <c r="AB358" i="2"/>
  <c r="AA358" i="2"/>
  <c r="E358" i="2"/>
  <c r="D358" i="2"/>
  <c r="C358" i="2"/>
  <c r="BB357" i="2"/>
  <c r="AY357" i="2"/>
  <c r="AC357" i="2"/>
  <c r="AB357" i="2"/>
  <c r="AA357" i="2"/>
  <c r="E357" i="2"/>
  <c r="D357" i="2"/>
  <c r="C357" i="2"/>
  <c r="BB356" i="2"/>
  <c r="AY356" i="2"/>
  <c r="AC356" i="2"/>
  <c r="AB356" i="2"/>
  <c r="AA356" i="2"/>
  <c r="E356" i="2"/>
  <c r="D356" i="2"/>
  <c r="C356" i="2"/>
  <c r="BB355" i="2"/>
  <c r="AY355" i="2"/>
  <c r="AC355" i="2"/>
  <c r="AB355" i="2"/>
  <c r="AA355" i="2"/>
  <c r="E355" i="2"/>
  <c r="D355" i="2"/>
  <c r="C355" i="2"/>
  <c r="BB354" i="2"/>
  <c r="AY354" i="2"/>
  <c r="AC354" i="2"/>
  <c r="AB354" i="2"/>
  <c r="AA354" i="2"/>
  <c r="E354" i="2"/>
  <c r="D354" i="2"/>
  <c r="C354" i="2"/>
  <c r="BB353" i="2"/>
  <c r="AY353" i="2"/>
  <c r="AC353" i="2"/>
  <c r="AB353" i="2"/>
  <c r="AA353" i="2"/>
  <c r="E353" i="2"/>
  <c r="D353" i="2"/>
  <c r="C353" i="2"/>
  <c r="BB352" i="2"/>
  <c r="AY352" i="2"/>
  <c r="AC352" i="2"/>
  <c r="AB352" i="2"/>
  <c r="AA352" i="2"/>
  <c r="E352" i="2"/>
  <c r="D352" i="2"/>
  <c r="C352" i="2"/>
  <c r="BB351" i="2"/>
  <c r="AY351" i="2"/>
  <c r="AC351" i="2"/>
  <c r="AB351" i="2"/>
  <c r="AA351" i="2"/>
  <c r="E351" i="2"/>
  <c r="D351" i="2"/>
  <c r="C351" i="2"/>
  <c r="BB350" i="2"/>
  <c r="AY350" i="2"/>
  <c r="AC350" i="2"/>
  <c r="AB350" i="2"/>
  <c r="AA350" i="2"/>
  <c r="E350" i="2"/>
  <c r="D350" i="2"/>
  <c r="C350" i="2"/>
  <c r="BB349" i="2"/>
  <c r="AY349" i="2"/>
  <c r="AC349" i="2"/>
  <c r="AB349" i="2"/>
  <c r="AA349" i="2"/>
  <c r="E349" i="2"/>
  <c r="D349" i="2"/>
  <c r="C349" i="2"/>
  <c r="BB348" i="2"/>
  <c r="AY348" i="2"/>
  <c r="AC348" i="2"/>
  <c r="AB348" i="2"/>
  <c r="AA348" i="2"/>
  <c r="E348" i="2"/>
  <c r="D348" i="2"/>
  <c r="C348" i="2"/>
  <c r="BB347" i="2"/>
  <c r="AY347" i="2"/>
  <c r="AC347" i="2"/>
  <c r="AB347" i="2"/>
  <c r="AA347" i="2"/>
  <c r="E347" i="2"/>
  <c r="D347" i="2"/>
  <c r="C347" i="2"/>
  <c r="BB346" i="2"/>
  <c r="AY346" i="2"/>
  <c r="AC346" i="2"/>
  <c r="AB346" i="2"/>
  <c r="AA346" i="2"/>
  <c r="E346" i="2"/>
  <c r="D346" i="2"/>
  <c r="C346" i="2"/>
  <c r="BB345" i="2"/>
  <c r="AY345" i="2"/>
  <c r="AC345" i="2"/>
  <c r="AB345" i="2"/>
  <c r="AA345" i="2"/>
  <c r="E345" i="2"/>
  <c r="D345" i="2"/>
  <c r="C345" i="2"/>
  <c r="BB344" i="2"/>
  <c r="AY344" i="2"/>
  <c r="AC344" i="2"/>
  <c r="AB344" i="2"/>
  <c r="AA344" i="2"/>
  <c r="E344" i="2"/>
  <c r="D344" i="2"/>
  <c r="C344" i="2"/>
  <c r="BB343" i="2"/>
  <c r="AY343" i="2"/>
  <c r="AC343" i="2"/>
  <c r="AB343" i="2"/>
  <c r="AA343" i="2"/>
  <c r="E343" i="2"/>
  <c r="D343" i="2"/>
  <c r="C343" i="2"/>
  <c r="BB342" i="2"/>
  <c r="AY342" i="2"/>
  <c r="AC342" i="2"/>
  <c r="AB342" i="2"/>
  <c r="AA342" i="2"/>
  <c r="E342" i="2"/>
  <c r="D342" i="2"/>
  <c r="C342" i="2"/>
  <c r="BB341" i="2"/>
  <c r="AY341" i="2"/>
  <c r="AC341" i="2"/>
  <c r="AB341" i="2"/>
  <c r="AA341" i="2"/>
  <c r="E341" i="2"/>
  <c r="D341" i="2"/>
  <c r="C341" i="2"/>
  <c r="BB340" i="2"/>
  <c r="AY340" i="2"/>
  <c r="AC340" i="2"/>
  <c r="AB340" i="2"/>
  <c r="AA340" i="2"/>
  <c r="E340" i="2"/>
  <c r="D340" i="2"/>
  <c r="C340" i="2"/>
  <c r="BB339" i="2"/>
  <c r="AY339" i="2"/>
  <c r="AC339" i="2"/>
  <c r="AB339" i="2"/>
  <c r="AA339" i="2"/>
  <c r="E339" i="2"/>
  <c r="D339" i="2"/>
  <c r="C339" i="2"/>
  <c r="BB338" i="2"/>
  <c r="AY338" i="2"/>
  <c r="AC338" i="2"/>
  <c r="AB338" i="2"/>
  <c r="AA338" i="2"/>
  <c r="E338" i="2"/>
  <c r="D338" i="2"/>
  <c r="C338" i="2"/>
  <c r="BB337" i="2"/>
  <c r="AY337" i="2"/>
  <c r="AC337" i="2"/>
  <c r="AB337" i="2"/>
  <c r="AA337" i="2"/>
  <c r="E337" i="2"/>
  <c r="D337" i="2"/>
  <c r="C337" i="2"/>
  <c r="BB336" i="2"/>
  <c r="AY336" i="2"/>
  <c r="AC336" i="2"/>
  <c r="AB336" i="2"/>
  <c r="AA336" i="2"/>
  <c r="E336" i="2"/>
  <c r="D336" i="2"/>
  <c r="C336" i="2"/>
  <c r="BB335" i="2"/>
  <c r="AY335" i="2"/>
  <c r="AC335" i="2"/>
  <c r="AB335" i="2"/>
  <c r="AA335" i="2"/>
  <c r="E335" i="2"/>
  <c r="D335" i="2"/>
  <c r="C335" i="2"/>
  <c r="BB334" i="2"/>
  <c r="AY334" i="2"/>
  <c r="AC334" i="2"/>
  <c r="AB334" i="2"/>
  <c r="AA334" i="2"/>
  <c r="E334" i="2"/>
  <c r="D334" i="2"/>
  <c r="C334" i="2"/>
  <c r="BB333" i="2"/>
  <c r="AY333" i="2"/>
  <c r="AC333" i="2"/>
  <c r="AB333" i="2"/>
  <c r="AA333" i="2"/>
  <c r="E333" i="2"/>
  <c r="D333" i="2"/>
  <c r="C333" i="2"/>
  <c r="BB332" i="2"/>
  <c r="AY332" i="2"/>
  <c r="AC332" i="2"/>
  <c r="AB332" i="2"/>
  <c r="AA332" i="2"/>
  <c r="E332" i="2"/>
  <c r="D332" i="2"/>
  <c r="C332" i="2"/>
  <c r="BB331" i="2"/>
  <c r="AY331" i="2"/>
  <c r="AC331" i="2"/>
  <c r="AB331" i="2"/>
  <c r="AA331" i="2"/>
  <c r="E331" i="2"/>
  <c r="D331" i="2"/>
  <c r="C331" i="2"/>
  <c r="BB330" i="2"/>
  <c r="AY330" i="2"/>
  <c r="AC330" i="2"/>
  <c r="AB330" i="2"/>
  <c r="AA330" i="2"/>
  <c r="E330" i="2"/>
  <c r="D330" i="2"/>
  <c r="C330" i="2"/>
  <c r="BB329" i="2"/>
  <c r="AY329" i="2"/>
  <c r="AC329" i="2"/>
  <c r="AB329" i="2"/>
  <c r="AA329" i="2"/>
  <c r="E329" i="2"/>
  <c r="D329" i="2"/>
  <c r="C329" i="2"/>
  <c r="BB328" i="2"/>
  <c r="AY328" i="2"/>
  <c r="AC328" i="2"/>
  <c r="AB328" i="2"/>
  <c r="AA328" i="2"/>
  <c r="E328" i="2"/>
  <c r="D328" i="2"/>
  <c r="C328" i="2"/>
  <c r="BB327" i="2"/>
  <c r="AY327" i="2"/>
  <c r="AC327" i="2"/>
  <c r="AB327" i="2"/>
  <c r="AA327" i="2"/>
  <c r="E327" i="2"/>
  <c r="D327" i="2"/>
  <c r="C327" i="2"/>
  <c r="BB326" i="2"/>
  <c r="AY326" i="2"/>
  <c r="AC326" i="2"/>
  <c r="AB326" i="2"/>
  <c r="AA326" i="2"/>
  <c r="E326" i="2"/>
  <c r="D326" i="2"/>
  <c r="C326" i="2"/>
  <c r="BB325" i="2"/>
  <c r="AY325" i="2"/>
  <c r="AC325" i="2"/>
  <c r="AB325" i="2"/>
  <c r="AA325" i="2"/>
  <c r="E325" i="2"/>
  <c r="D325" i="2"/>
  <c r="C325" i="2"/>
  <c r="BB324" i="2"/>
  <c r="AY324" i="2"/>
  <c r="AC324" i="2"/>
  <c r="AB324" i="2"/>
  <c r="AA324" i="2"/>
  <c r="E324" i="2"/>
  <c r="D324" i="2"/>
  <c r="C324" i="2"/>
  <c r="BB323" i="2"/>
  <c r="AY323" i="2"/>
  <c r="AC323" i="2"/>
  <c r="AB323" i="2"/>
  <c r="AA323" i="2"/>
  <c r="E323" i="2"/>
  <c r="D323" i="2"/>
  <c r="C323" i="2"/>
  <c r="BB322" i="2"/>
  <c r="AY322" i="2"/>
  <c r="AC322" i="2"/>
  <c r="AB322" i="2"/>
  <c r="AA322" i="2"/>
  <c r="E322" i="2"/>
  <c r="D322" i="2"/>
  <c r="C322" i="2"/>
  <c r="BB321" i="2"/>
  <c r="AY321" i="2"/>
  <c r="AC321" i="2"/>
  <c r="AB321" i="2"/>
  <c r="AA321" i="2"/>
  <c r="E321" i="2"/>
  <c r="D321" i="2"/>
  <c r="C321" i="2"/>
  <c r="BB320" i="2"/>
  <c r="AY320" i="2"/>
  <c r="AC320" i="2"/>
  <c r="AB320" i="2"/>
  <c r="AA320" i="2"/>
  <c r="E320" i="2"/>
  <c r="D320" i="2"/>
  <c r="C320" i="2"/>
  <c r="BB319" i="2"/>
  <c r="AY319" i="2"/>
  <c r="AC319" i="2"/>
  <c r="AB319" i="2"/>
  <c r="AA319" i="2"/>
  <c r="E319" i="2"/>
  <c r="D319" i="2"/>
  <c r="C319" i="2"/>
  <c r="BB318" i="2"/>
  <c r="AY318" i="2"/>
  <c r="AC318" i="2"/>
  <c r="AB318" i="2"/>
  <c r="AA318" i="2"/>
  <c r="E318" i="2"/>
  <c r="D318" i="2"/>
  <c r="C318" i="2"/>
  <c r="BB317" i="2"/>
  <c r="AY317" i="2"/>
  <c r="AC317" i="2"/>
  <c r="AB317" i="2"/>
  <c r="AA317" i="2"/>
  <c r="E317" i="2"/>
  <c r="D317" i="2"/>
  <c r="C317" i="2"/>
  <c r="BB316" i="2"/>
  <c r="AY316" i="2"/>
  <c r="AC316" i="2"/>
  <c r="AB316" i="2"/>
  <c r="AA316" i="2"/>
  <c r="E316" i="2"/>
  <c r="D316" i="2"/>
  <c r="C316" i="2"/>
  <c r="BB315" i="2"/>
  <c r="AY315" i="2"/>
  <c r="AC315" i="2"/>
  <c r="AB315" i="2"/>
  <c r="AA315" i="2"/>
  <c r="E315" i="2"/>
  <c r="D315" i="2"/>
  <c r="C315" i="2"/>
  <c r="BB314" i="2"/>
  <c r="AY314" i="2"/>
  <c r="AC314" i="2"/>
  <c r="AB314" i="2"/>
  <c r="AA314" i="2"/>
  <c r="E314" i="2"/>
  <c r="D314" i="2"/>
  <c r="C314" i="2"/>
  <c r="BB313" i="2"/>
  <c r="AY313" i="2"/>
  <c r="AC313" i="2"/>
  <c r="AB313" i="2"/>
  <c r="AA313" i="2"/>
  <c r="E313" i="2"/>
  <c r="D313" i="2"/>
  <c r="C313" i="2"/>
  <c r="BB312" i="2"/>
  <c r="AY312" i="2"/>
  <c r="AC312" i="2"/>
  <c r="AB312" i="2"/>
  <c r="AA312" i="2"/>
  <c r="E312" i="2"/>
  <c r="D312" i="2"/>
  <c r="C312" i="2"/>
  <c r="BB311" i="2"/>
  <c r="AY311" i="2"/>
  <c r="AC311" i="2"/>
  <c r="AB311" i="2"/>
  <c r="AA311" i="2"/>
  <c r="E311" i="2"/>
  <c r="D311" i="2"/>
  <c r="C311" i="2"/>
  <c r="BB310" i="2"/>
  <c r="AY310" i="2"/>
  <c r="AC310" i="2"/>
  <c r="AB310" i="2"/>
  <c r="AA310" i="2"/>
  <c r="E310" i="2"/>
  <c r="D310" i="2"/>
  <c r="C310" i="2"/>
  <c r="BB309" i="2"/>
  <c r="AY309" i="2"/>
  <c r="AC309" i="2"/>
  <c r="AB309" i="2"/>
  <c r="AA309" i="2"/>
  <c r="E309" i="2"/>
  <c r="D309" i="2"/>
  <c r="C309" i="2"/>
  <c r="BB308" i="2"/>
  <c r="AY308" i="2"/>
  <c r="AC308" i="2"/>
  <c r="AB308" i="2"/>
  <c r="AA308" i="2"/>
  <c r="E308" i="2"/>
  <c r="D308" i="2"/>
  <c r="C308" i="2"/>
  <c r="BB307" i="2"/>
  <c r="AY307" i="2"/>
  <c r="AC307" i="2"/>
  <c r="AB307" i="2"/>
  <c r="AA307" i="2"/>
  <c r="E307" i="2"/>
  <c r="D307" i="2"/>
  <c r="C307" i="2"/>
  <c r="BB306" i="2"/>
  <c r="AY306" i="2"/>
  <c r="AC306" i="2"/>
  <c r="AB306" i="2"/>
  <c r="AA306" i="2"/>
  <c r="E306" i="2"/>
  <c r="D306" i="2"/>
  <c r="C306" i="2"/>
  <c r="BB305" i="2"/>
  <c r="AY305" i="2"/>
  <c r="AC305" i="2"/>
  <c r="AB305" i="2"/>
  <c r="AA305" i="2"/>
  <c r="E305" i="2"/>
  <c r="D305" i="2"/>
  <c r="C305" i="2"/>
  <c r="BB304" i="2"/>
  <c r="AY304" i="2"/>
  <c r="AC304" i="2"/>
  <c r="AB304" i="2"/>
  <c r="AA304" i="2"/>
  <c r="E304" i="2"/>
  <c r="D304" i="2"/>
  <c r="C304" i="2"/>
  <c r="BB303" i="2"/>
  <c r="AY303" i="2"/>
  <c r="AC303" i="2"/>
  <c r="AB303" i="2"/>
  <c r="AA303" i="2"/>
  <c r="E303" i="2"/>
  <c r="D303" i="2"/>
  <c r="C303" i="2"/>
  <c r="BB302" i="2"/>
  <c r="AY302" i="2"/>
  <c r="AC302" i="2"/>
  <c r="AB302" i="2"/>
  <c r="AA302" i="2"/>
  <c r="E302" i="2"/>
  <c r="D302" i="2"/>
  <c r="C302" i="2"/>
  <c r="BB301" i="2"/>
  <c r="AY301" i="2"/>
  <c r="AC301" i="2"/>
  <c r="AB301" i="2"/>
  <c r="AA301" i="2"/>
  <c r="E301" i="2"/>
  <c r="D301" i="2"/>
  <c r="C301" i="2"/>
  <c r="BB300" i="2"/>
  <c r="AY300" i="2"/>
  <c r="AC300" i="2"/>
  <c r="AB300" i="2"/>
  <c r="AA300" i="2"/>
  <c r="E300" i="2"/>
  <c r="D300" i="2"/>
  <c r="C300" i="2"/>
  <c r="BB299" i="2"/>
  <c r="AY299" i="2"/>
  <c r="AC299" i="2"/>
  <c r="AB299" i="2"/>
  <c r="AA299" i="2"/>
  <c r="E299" i="2"/>
  <c r="D299" i="2"/>
  <c r="C299" i="2"/>
  <c r="BB298" i="2"/>
  <c r="AY298" i="2"/>
  <c r="AC298" i="2"/>
  <c r="AB298" i="2"/>
  <c r="AA298" i="2"/>
  <c r="E298" i="2"/>
  <c r="D298" i="2"/>
  <c r="C298" i="2"/>
  <c r="BB297" i="2"/>
  <c r="AY297" i="2"/>
  <c r="AC297" i="2"/>
  <c r="AB297" i="2"/>
  <c r="AA297" i="2"/>
  <c r="E297" i="2"/>
  <c r="D297" i="2"/>
  <c r="C297" i="2"/>
  <c r="BB296" i="2"/>
  <c r="AY296" i="2"/>
  <c r="AC296" i="2"/>
  <c r="AB296" i="2"/>
  <c r="AA296" i="2"/>
  <c r="E296" i="2"/>
  <c r="D296" i="2"/>
  <c r="C296" i="2"/>
  <c r="BB295" i="2"/>
  <c r="AY295" i="2"/>
  <c r="AC295" i="2"/>
  <c r="AB295" i="2"/>
  <c r="AA295" i="2"/>
  <c r="E295" i="2"/>
  <c r="D295" i="2"/>
  <c r="C295" i="2"/>
  <c r="BB294" i="2"/>
  <c r="AY294" i="2"/>
  <c r="AC294" i="2"/>
  <c r="AB294" i="2"/>
  <c r="AA294" i="2"/>
  <c r="E294" i="2"/>
  <c r="D294" i="2"/>
  <c r="C294" i="2"/>
  <c r="BB293" i="2"/>
  <c r="AY293" i="2"/>
  <c r="AC293" i="2"/>
  <c r="AB293" i="2"/>
  <c r="AA293" i="2"/>
  <c r="E293" i="2"/>
  <c r="D293" i="2"/>
  <c r="C293" i="2"/>
  <c r="BB292" i="2"/>
  <c r="AY292" i="2"/>
  <c r="AC292" i="2"/>
  <c r="AB292" i="2"/>
  <c r="AA292" i="2"/>
  <c r="E292" i="2"/>
  <c r="D292" i="2"/>
  <c r="C292" i="2"/>
  <c r="BB291" i="2"/>
  <c r="AY291" i="2"/>
  <c r="AC291" i="2"/>
  <c r="AB291" i="2"/>
  <c r="AA291" i="2"/>
  <c r="E291" i="2"/>
  <c r="D291" i="2"/>
  <c r="C291" i="2"/>
  <c r="BB290" i="2"/>
  <c r="AY290" i="2"/>
  <c r="AC290" i="2"/>
  <c r="AB290" i="2"/>
  <c r="AA290" i="2"/>
  <c r="E290" i="2"/>
  <c r="D290" i="2"/>
  <c r="C290" i="2"/>
  <c r="BB289" i="2"/>
  <c r="AY289" i="2"/>
  <c r="AC289" i="2"/>
  <c r="AB289" i="2"/>
  <c r="AA289" i="2"/>
  <c r="E289" i="2"/>
  <c r="D289" i="2"/>
  <c r="C289" i="2"/>
  <c r="BB288" i="2"/>
  <c r="AY288" i="2"/>
  <c r="AC288" i="2"/>
  <c r="AB288" i="2"/>
  <c r="AA288" i="2"/>
  <c r="E288" i="2"/>
  <c r="D288" i="2"/>
  <c r="C288" i="2"/>
  <c r="BB287" i="2"/>
  <c r="AY287" i="2"/>
  <c r="AC287" i="2"/>
  <c r="AB287" i="2"/>
  <c r="AA287" i="2"/>
  <c r="E287" i="2"/>
  <c r="D287" i="2"/>
  <c r="C287" i="2"/>
  <c r="BB286" i="2"/>
  <c r="AY286" i="2"/>
  <c r="AC286" i="2"/>
  <c r="AB286" i="2"/>
  <c r="AA286" i="2"/>
  <c r="E286" i="2"/>
  <c r="D286" i="2"/>
  <c r="C286" i="2"/>
  <c r="BB285" i="2"/>
  <c r="AY285" i="2"/>
  <c r="AC285" i="2"/>
  <c r="AB285" i="2"/>
  <c r="AA285" i="2"/>
  <c r="E285" i="2"/>
  <c r="D285" i="2"/>
  <c r="C285" i="2"/>
  <c r="BB284" i="2"/>
  <c r="AY284" i="2"/>
  <c r="AC284" i="2"/>
  <c r="AB284" i="2"/>
  <c r="AA284" i="2"/>
  <c r="E284" i="2"/>
  <c r="D284" i="2"/>
  <c r="C284" i="2"/>
  <c r="BB283" i="2"/>
  <c r="AY283" i="2"/>
  <c r="AC283" i="2"/>
  <c r="AB283" i="2"/>
  <c r="AA283" i="2"/>
  <c r="E283" i="2"/>
  <c r="D283" i="2"/>
  <c r="C283" i="2"/>
  <c r="BB282" i="2"/>
  <c r="AY282" i="2"/>
  <c r="AC282" i="2"/>
  <c r="AB282" i="2"/>
  <c r="AA282" i="2"/>
  <c r="E282" i="2"/>
  <c r="D282" i="2"/>
  <c r="C282" i="2"/>
  <c r="BB281" i="2"/>
  <c r="AY281" i="2"/>
  <c r="AC281" i="2"/>
  <c r="AB281" i="2"/>
  <c r="AA281" i="2"/>
  <c r="E281" i="2"/>
  <c r="D281" i="2"/>
  <c r="C281" i="2"/>
  <c r="BB280" i="2"/>
  <c r="AY280" i="2"/>
  <c r="AC280" i="2"/>
  <c r="AB280" i="2"/>
  <c r="AA280" i="2"/>
  <c r="E280" i="2"/>
  <c r="D280" i="2"/>
  <c r="C280" i="2"/>
  <c r="BB279" i="2"/>
  <c r="AY279" i="2"/>
  <c r="AC279" i="2"/>
  <c r="AB279" i="2"/>
  <c r="AA279" i="2"/>
  <c r="E279" i="2"/>
  <c r="D279" i="2"/>
  <c r="C279" i="2"/>
  <c r="BB278" i="2"/>
  <c r="AY278" i="2"/>
  <c r="AC278" i="2"/>
  <c r="AB278" i="2"/>
  <c r="AA278" i="2"/>
  <c r="E278" i="2"/>
  <c r="D278" i="2"/>
  <c r="C278" i="2"/>
  <c r="BB277" i="2"/>
  <c r="AY277" i="2"/>
  <c r="AC277" i="2"/>
  <c r="AB277" i="2"/>
  <c r="AA277" i="2"/>
  <c r="E277" i="2"/>
  <c r="D277" i="2"/>
  <c r="C277" i="2"/>
  <c r="BB276" i="2"/>
  <c r="AY276" i="2"/>
  <c r="AC276" i="2"/>
  <c r="AB276" i="2"/>
  <c r="AA276" i="2"/>
  <c r="E276" i="2"/>
  <c r="D276" i="2"/>
  <c r="C276" i="2"/>
  <c r="BB275" i="2"/>
  <c r="AY275" i="2"/>
  <c r="AC275" i="2"/>
  <c r="AB275" i="2"/>
  <c r="AA275" i="2"/>
  <c r="E275" i="2"/>
  <c r="D275" i="2"/>
  <c r="C275" i="2"/>
  <c r="BB274" i="2"/>
  <c r="AY274" i="2"/>
  <c r="AC274" i="2"/>
  <c r="AB274" i="2"/>
  <c r="AA274" i="2"/>
  <c r="E274" i="2"/>
  <c r="D274" i="2"/>
  <c r="C274" i="2"/>
  <c r="BB273" i="2"/>
  <c r="AY273" i="2"/>
  <c r="AC273" i="2"/>
  <c r="AB273" i="2"/>
  <c r="AA273" i="2"/>
  <c r="E273" i="2"/>
  <c r="D273" i="2"/>
  <c r="C273" i="2"/>
  <c r="BB272" i="2"/>
  <c r="AY272" i="2"/>
  <c r="AC272" i="2"/>
  <c r="AB272" i="2"/>
  <c r="AA272" i="2"/>
  <c r="E272" i="2"/>
  <c r="D272" i="2"/>
  <c r="C272" i="2"/>
  <c r="BB271" i="2"/>
  <c r="AY271" i="2"/>
  <c r="AC271" i="2"/>
  <c r="AB271" i="2"/>
  <c r="AA271" i="2"/>
  <c r="E271" i="2"/>
  <c r="D271" i="2"/>
  <c r="C271" i="2"/>
  <c r="BB270" i="2"/>
  <c r="AY270" i="2"/>
  <c r="AC270" i="2"/>
  <c r="AB270" i="2"/>
  <c r="AA270" i="2"/>
  <c r="E270" i="2"/>
  <c r="D270" i="2"/>
  <c r="C270" i="2"/>
  <c r="BB269" i="2"/>
  <c r="AY269" i="2"/>
  <c r="AC269" i="2"/>
  <c r="AB269" i="2"/>
  <c r="AA269" i="2"/>
  <c r="E269" i="2"/>
  <c r="D269" i="2"/>
  <c r="C269" i="2"/>
  <c r="BB268" i="2"/>
  <c r="AY268" i="2"/>
  <c r="AC268" i="2"/>
  <c r="AB268" i="2"/>
  <c r="AA268" i="2"/>
  <c r="E268" i="2"/>
  <c r="D268" i="2"/>
  <c r="C268" i="2"/>
  <c r="BB267" i="2"/>
  <c r="AY267" i="2"/>
  <c r="AC267" i="2"/>
  <c r="AB267" i="2"/>
  <c r="AA267" i="2"/>
  <c r="E267" i="2"/>
  <c r="D267" i="2"/>
  <c r="C267" i="2"/>
  <c r="BB266" i="2"/>
  <c r="AY266" i="2"/>
  <c r="AC266" i="2"/>
  <c r="AB266" i="2"/>
  <c r="AA266" i="2"/>
  <c r="E266" i="2"/>
  <c r="D266" i="2"/>
  <c r="C266" i="2"/>
  <c r="BB265" i="2"/>
  <c r="AY265" i="2"/>
  <c r="AC265" i="2"/>
  <c r="AB265" i="2"/>
  <c r="AA265" i="2"/>
  <c r="E265" i="2"/>
  <c r="D265" i="2"/>
  <c r="C265" i="2"/>
  <c r="BB264" i="2"/>
  <c r="AY264" i="2"/>
  <c r="AC264" i="2"/>
  <c r="AB264" i="2"/>
  <c r="AA264" i="2"/>
  <c r="E264" i="2"/>
  <c r="D264" i="2"/>
  <c r="C264" i="2"/>
  <c r="BB263" i="2"/>
  <c r="AY263" i="2"/>
  <c r="AC263" i="2"/>
  <c r="AB263" i="2"/>
  <c r="AA263" i="2"/>
  <c r="E263" i="2"/>
  <c r="D263" i="2"/>
  <c r="C263" i="2"/>
  <c r="BB262" i="2"/>
  <c r="AY262" i="2"/>
  <c r="AC262" i="2"/>
  <c r="AB262" i="2"/>
  <c r="AA262" i="2"/>
  <c r="E262" i="2"/>
  <c r="D262" i="2"/>
  <c r="C262" i="2"/>
  <c r="BB261" i="2"/>
  <c r="AY261" i="2"/>
  <c r="AC261" i="2"/>
  <c r="AB261" i="2"/>
  <c r="AA261" i="2"/>
  <c r="E261" i="2"/>
  <c r="D261" i="2"/>
  <c r="C261" i="2"/>
  <c r="BB260" i="2"/>
  <c r="AY260" i="2"/>
  <c r="AC260" i="2"/>
  <c r="AB260" i="2"/>
  <c r="AA260" i="2"/>
  <c r="E260" i="2"/>
  <c r="D260" i="2"/>
  <c r="C260" i="2"/>
  <c r="BB259" i="2"/>
  <c r="AY259" i="2"/>
  <c r="AC259" i="2"/>
  <c r="AB259" i="2"/>
  <c r="AA259" i="2"/>
  <c r="E259" i="2"/>
  <c r="D259" i="2"/>
  <c r="C259" i="2"/>
  <c r="BB258" i="2"/>
  <c r="AY258" i="2"/>
  <c r="AC258" i="2"/>
  <c r="AB258" i="2"/>
  <c r="AA258" i="2"/>
  <c r="E258" i="2"/>
  <c r="D258" i="2"/>
  <c r="C258" i="2"/>
  <c r="BB257" i="2"/>
  <c r="AY257" i="2"/>
  <c r="AC257" i="2"/>
  <c r="AB257" i="2"/>
  <c r="AA257" i="2"/>
  <c r="E257" i="2"/>
  <c r="D257" i="2"/>
  <c r="C257" i="2"/>
  <c r="BB256" i="2"/>
  <c r="AY256" i="2"/>
  <c r="AC256" i="2"/>
  <c r="AB256" i="2"/>
  <c r="AA256" i="2"/>
  <c r="E256" i="2"/>
  <c r="D256" i="2"/>
  <c r="C256" i="2"/>
  <c r="BB255" i="2"/>
  <c r="AY255" i="2"/>
  <c r="AC255" i="2"/>
  <c r="AB255" i="2"/>
  <c r="AA255" i="2"/>
  <c r="E255" i="2"/>
  <c r="D255" i="2"/>
  <c r="C255" i="2"/>
  <c r="BB254" i="2"/>
  <c r="AY254" i="2"/>
  <c r="AC254" i="2"/>
  <c r="AB254" i="2"/>
  <c r="AA254" i="2"/>
  <c r="E254" i="2"/>
  <c r="D254" i="2"/>
  <c r="C254" i="2"/>
  <c r="BB253" i="2"/>
  <c r="AY253" i="2"/>
  <c r="AC253" i="2"/>
  <c r="AB253" i="2"/>
  <c r="AA253" i="2"/>
  <c r="E253" i="2"/>
  <c r="D253" i="2"/>
  <c r="C253" i="2"/>
  <c r="BB252" i="2"/>
  <c r="AY252" i="2"/>
  <c r="AC252" i="2"/>
  <c r="AB252" i="2"/>
  <c r="AA252" i="2"/>
  <c r="E252" i="2"/>
  <c r="D252" i="2"/>
  <c r="C252" i="2"/>
  <c r="BB251" i="2"/>
  <c r="AY251" i="2"/>
  <c r="AC251" i="2"/>
  <c r="AB251" i="2"/>
  <c r="AA251" i="2"/>
  <c r="E251" i="2"/>
  <c r="D251" i="2"/>
  <c r="C251" i="2"/>
  <c r="BB250" i="2"/>
  <c r="AY250" i="2"/>
  <c r="AC250" i="2"/>
  <c r="AB250" i="2"/>
  <c r="AA250" i="2"/>
  <c r="E250" i="2"/>
  <c r="D250" i="2"/>
  <c r="C250" i="2"/>
  <c r="BB249" i="2"/>
  <c r="AY249" i="2"/>
  <c r="AC249" i="2"/>
  <c r="AB249" i="2"/>
  <c r="AA249" i="2"/>
  <c r="E249" i="2"/>
  <c r="D249" i="2"/>
  <c r="C249" i="2"/>
  <c r="BB248" i="2"/>
  <c r="AY248" i="2"/>
  <c r="AC248" i="2"/>
  <c r="AB248" i="2"/>
  <c r="AA248" i="2"/>
  <c r="E248" i="2"/>
  <c r="D248" i="2"/>
  <c r="C248" i="2"/>
  <c r="BB247" i="2"/>
  <c r="AY247" i="2"/>
  <c r="AC247" i="2"/>
  <c r="AB247" i="2"/>
  <c r="AA247" i="2"/>
  <c r="E247" i="2"/>
  <c r="D247" i="2"/>
  <c r="C247" i="2"/>
  <c r="BB246" i="2"/>
  <c r="AY246" i="2"/>
  <c r="AC246" i="2"/>
  <c r="AB246" i="2"/>
  <c r="AA246" i="2"/>
  <c r="E246" i="2"/>
  <c r="D246" i="2"/>
  <c r="C246" i="2"/>
  <c r="BB245" i="2"/>
  <c r="AY245" i="2"/>
  <c r="AC245" i="2"/>
  <c r="AB245" i="2"/>
  <c r="AA245" i="2"/>
  <c r="E245" i="2"/>
  <c r="D245" i="2"/>
  <c r="C245" i="2"/>
  <c r="BB244" i="2"/>
  <c r="AY244" i="2"/>
  <c r="AC244" i="2"/>
  <c r="AB244" i="2"/>
  <c r="AA244" i="2"/>
  <c r="E244" i="2"/>
  <c r="D244" i="2"/>
  <c r="C244" i="2"/>
  <c r="BB243" i="2"/>
  <c r="AY243" i="2"/>
  <c r="AC243" i="2"/>
  <c r="AB243" i="2"/>
  <c r="AA243" i="2"/>
  <c r="E243" i="2"/>
  <c r="D243" i="2"/>
  <c r="C243" i="2"/>
  <c r="BB242" i="2"/>
  <c r="AY242" i="2"/>
  <c r="AC242" i="2"/>
  <c r="AB242" i="2"/>
  <c r="AA242" i="2"/>
  <c r="E242" i="2"/>
  <c r="D242" i="2"/>
  <c r="C242" i="2"/>
  <c r="BB241" i="2"/>
  <c r="AY241" i="2"/>
  <c r="AC241" i="2"/>
  <c r="AB241" i="2"/>
  <c r="AA241" i="2"/>
  <c r="E241" i="2"/>
  <c r="D241" i="2"/>
  <c r="C241" i="2"/>
  <c r="BB240" i="2"/>
  <c r="AY240" i="2"/>
  <c r="AC240" i="2"/>
  <c r="AB240" i="2"/>
  <c r="AA240" i="2"/>
  <c r="E240" i="2"/>
  <c r="D240" i="2"/>
  <c r="C240" i="2"/>
  <c r="BB239" i="2"/>
  <c r="AY239" i="2"/>
  <c r="AC239" i="2"/>
  <c r="AB239" i="2"/>
  <c r="AA239" i="2"/>
  <c r="E239" i="2"/>
  <c r="D239" i="2"/>
  <c r="C239" i="2"/>
  <c r="BB238" i="2"/>
  <c r="AY238" i="2"/>
  <c r="AC238" i="2"/>
  <c r="AB238" i="2"/>
  <c r="AA238" i="2"/>
  <c r="E238" i="2"/>
  <c r="D238" i="2"/>
  <c r="C238" i="2"/>
  <c r="BB237" i="2"/>
  <c r="AY237" i="2"/>
  <c r="AC237" i="2"/>
  <c r="AB237" i="2"/>
  <c r="AA237" i="2"/>
  <c r="E237" i="2"/>
  <c r="D237" i="2"/>
  <c r="C237" i="2"/>
  <c r="BB236" i="2"/>
  <c r="AY236" i="2"/>
  <c r="AC236" i="2"/>
  <c r="AB236" i="2"/>
  <c r="AA236" i="2"/>
  <c r="E236" i="2"/>
  <c r="D236" i="2"/>
  <c r="C236" i="2"/>
  <c r="BB235" i="2"/>
  <c r="AY235" i="2"/>
  <c r="AC235" i="2"/>
  <c r="AB235" i="2"/>
  <c r="AA235" i="2"/>
  <c r="E235" i="2"/>
  <c r="D235" i="2"/>
  <c r="C235" i="2"/>
  <c r="BB234" i="2"/>
  <c r="AY234" i="2"/>
  <c r="AC234" i="2"/>
  <c r="AB234" i="2"/>
  <c r="AA234" i="2"/>
  <c r="E234" i="2"/>
  <c r="D234" i="2"/>
  <c r="C234" i="2"/>
  <c r="BB233" i="2"/>
  <c r="AY233" i="2"/>
  <c r="AC233" i="2"/>
  <c r="AB233" i="2"/>
  <c r="AA233" i="2"/>
  <c r="E233" i="2"/>
  <c r="D233" i="2"/>
  <c r="C233" i="2"/>
  <c r="BB232" i="2"/>
  <c r="AY232" i="2"/>
  <c r="AC232" i="2"/>
  <c r="AB232" i="2"/>
  <c r="AA232" i="2"/>
  <c r="E232" i="2"/>
  <c r="D232" i="2"/>
  <c r="C232" i="2"/>
  <c r="BB231" i="2"/>
  <c r="AY231" i="2"/>
  <c r="AC231" i="2"/>
  <c r="AB231" i="2"/>
  <c r="AA231" i="2"/>
  <c r="E231" i="2"/>
  <c r="D231" i="2"/>
  <c r="C231" i="2"/>
  <c r="BB230" i="2"/>
  <c r="AY230" i="2"/>
  <c r="AC230" i="2"/>
  <c r="AB230" i="2"/>
  <c r="AA230" i="2"/>
  <c r="E230" i="2"/>
  <c r="D230" i="2"/>
  <c r="C230" i="2"/>
  <c r="BB229" i="2"/>
  <c r="AY229" i="2"/>
  <c r="AC229" i="2"/>
  <c r="AB229" i="2"/>
  <c r="AA229" i="2"/>
  <c r="E229" i="2"/>
  <c r="D229" i="2"/>
  <c r="C229" i="2"/>
  <c r="BB228" i="2"/>
  <c r="AY228" i="2"/>
  <c r="AC228" i="2"/>
  <c r="AB228" i="2"/>
  <c r="AA228" i="2"/>
  <c r="E228" i="2"/>
  <c r="D228" i="2"/>
  <c r="C228" i="2"/>
  <c r="BB227" i="2"/>
  <c r="AY227" i="2"/>
  <c r="AC227" i="2"/>
  <c r="AB227" i="2"/>
  <c r="AA227" i="2"/>
  <c r="E227" i="2"/>
  <c r="D227" i="2"/>
  <c r="C227" i="2"/>
  <c r="BB226" i="2"/>
  <c r="AY226" i="2"/>
  <c r="AC226" i="2"/>
  <c r="AB226" i="2"/>
  <c r="AA226" i="2"/>
  <c r="E226" i="2"/>
  <c r="D226" i="2"/>
  <c r="C226" i="2"/>
  <c r="BB225" i="2"/>
  <c r="AY225" i="2"/>
  <c r="AC225" i="2"/>
  <c r="AB225" i="2"/>
  <c r="AA225" i="2"/>
  <c r="E225" i="2"/>
  <c r="D225" i="2"/>
  <c r="C225" i="2"/>
  <c r="BB224" i="2"/>
  <c r="AY224" i="2"/>
  <c r="AC224" i="2"/>
  <c r="AB224" i="2"/>
  <c r="AA224" i="2"/>
  <c r="E224" i="2"/>
  <c r="D224" i="2"/>
  <c r="C224" i="2"/>
  <c r="BB223" i="2"/>
  <c r="AY223" i="2"/>
  <c r="AC223" i="2"/>
  <c r="AB223" i="2"/>
  <c r="AA223" i="2"/>
  <c r="E223" i="2"/>
  <c r="D223" i="2"/>
  <c r="C223" i="2"/>
  <c r="BB222" i="2"/>
  <c r="AY222" i="2"/>
  <c r="AC222" i="2"/>
  <c r="AB222" i="2"/>
  <c r="AA222" i="2"/>
  <c r="E222" i="2"/>
  <c r="D222" i="2"/>
  <c r="C222" i="2"/>
  <c r="BB221" i="2"/>
  <c r="AY221" i="2"/>
  <c r="AC221" i="2"/>
  <c r="AB221" i="2"/>
  <c r="AA221" i="2"/>
  <c r="E221" i="2"/>
  <c r="D221" i="2"/>
  <c r="C221" i="2"/>
  <c r="BB220" i="2"/>
  <c r="AY220" i="2"/>
  <c r="AC220" i="2"/>
  <c r="AB220" i="2"/>
  <c r="AA220" i="2"/>
  <c r="E220" i="2"/>
  <c r="D220" i="2"/>
  <c r="C220" i="2"/>
  <c r="BB219" i="2"/>
  <c r="AY219" i="2"/>
  <c r="AC219" i="2"/>
  <c r="AB219" i="2"/>
  <c r="AA219" i="2"/>
  <c r="E219" i="2"/>
  <c r="D219" i="2"/>
  <c r="C219" i="2"/>
  <c r="BB218" i="2"/>
  <c r="AY218" i="2"/>
  <c r="AC218" i="2"/>
  <c r="AB218" i="2"/>
  <c r="AA218" i="2"/>
  <c r="E218" i="2"/>
  <c r="D218" i="2"/>
  <c r="C218" i="2"/>
  <c r="BB217" i="2"/>
  <c r="AY217" i="2"/>
  <c r="AC217" i="2"/>
  <c r="AB217" i="2"/>
  <c r="AA217" i="2"/>
  <c r="E217" i="2"/>
  <c r="D217" i="2"/>
  <c r="C217" i="2"/>
  <c r="BB216" i="2"/>
  <c r="AY216" i="2"/>
  <c r="AC216" i="2"/>
  <c r="AB216" i="2"/>
  <c r="AA216" i="2"/>
  <c r="E216" i="2"/>
  <c r="D216" i="2"/>
  <c r="C216" i="2"/>
  <c r="BB215" i="2"/>
  <c r="AY215" i="2"/>
  <c r="AC215" i="2"/>
  <c r="AB215" i="2"/>
  <c r="AA215" i="2"/>
  <c r="E215" i="2"/>
  <c r="D215" i="2"/>
  <c r="C215" i="2"/>
  <c r="BB214" i="2"/>
  <c r="AY214" i="2"/>
  <c r="AC214" i="2"/>
  <c r="AB214" i="2"/>
  <c r="AA214" i="2"/>
  <c r="E214" i="2"/>
  <c r="D214" i="2"/>
  <c r="C214" i="2"/>
  <c r="BB213" i="2"/>
  <c r="AY213" i="2"/>
  <c r="AC213" i="2"/>
  <c r="AB213" i="2"/>
  <c r="AA213" i="2"/>
  <c r="E213" i="2"/>
  <c r="D213" i="2"/>
  <c r="C213" i="2"/>
  <c r="BB212" i="2"/>
  <c r="AY212" i="2"/>
  <c r="AC212" i="2"/>
  <c r="AB212" i="2"/>
  <c r="AA212" i="2"/>
  <c r="E212" i="2"/>
  <c r="D212" i="2"/>
  <c r="C212" i="2"/>
  <c r="BB211" i="2"/>
  <c r="AY211" i="2"/>
  <c r="AC211" i="2"/>
  <c r="AB211" i="2"/>
  <c r="AA211" i="2"/>
  <c r="E211" i="2"/>
  <c r="D211" i="2"/>
  <c r="C211" i="2"/>
  <c r="BB210" i="2"/>
  <c r="AY210" i="2"/>
  <c r="AC210" i="2"/>
  <c r="AB210" i="2"/>
  <c r="AA210" i="2"/>
  <c r="E210" i="2"/>
  <c r="D210" i="2"/>
  <c r="C210" i="2"/>
  <c r="BB209" i="2"/>
  <c r="AY209" i="2"/>
  <c r="AC209" i="2"/>
  <c r="AB209" i="2"/>
  <c r="AA209" i="2"/>
  <c r="E209" i="2"/>
  <c r="D209" i="2"/>
  <c r="C209" i="2"/>
  <c r="BB208" i="2"/>
  <c r="AY208" i="2"/>
  <c r="AC208" i="2"/>
  <c r="AB208" i="2"/>
  <c r="AA208" i="2"/>
  <c r="E208" i="2"/>
  <c r="D208" i="2"/>
  <c r="C208" i="2"/>
  <c r="BB207" i="2"/>
  <c r="AY207" i="2"/>
  <c r="AC207" i="2"/>
  <c r="AB207" i="2"/>
  <c r="AA207" i="2"/>
  <c r="E207" i="2"/>
  <c r="D207" i="2"/>
  <c r="C207" i="2"/>
  <c r="BB206" i="2"/>
  <c r="AY206" i="2"/>
  <c r="AC206" i="2"/>
  <c r="AB206" i="2"/>
  <c r="AA206" i="2"/>
  <c r="E206" i="2"/>
  <c r="D206" i="2"/>
  <c r="C206" i="2"/>
  <c r="BB205" i="2"/>
  <c r="AY205" i="2"/>
  <c r="AC205" i="2"/>
  <c r="AB205" i="2"/>
  <c r="AA205" i="2"/>
  <c r="E205" i="2"/>
  <c r="D205" i="2"/>
  <c r="C205" i="2"/>
  <c r="BB204" i="2"/>
  <c r="AY204" i="2"/>
  <c r="AC204" i="2"/>
  <c r="AB204" i="2"/>
  <c r="AA204" i="2"/>
  <c r="E204" i="2"/>
  <c r="D204" i="2"/>
  <c r="C204" i="2"/>
  <c r="BB203" i="2"/>
  <c r="AY203" i="2"/>
  <c r="AC203" i="2"/>
  <c r="AB203" i="2"/>
  <c r="AA203" i="2"/>
  <c r="E203" i="2"/>
  <c r="D203" i="2"/>
  <c r="C203" i="2"/>
  <c r="BB202" i="2"/>
  <c r="AY202" i="2"/>
  <c r="AC202" i="2"/>
  <c r="AB202" i="2"/>
  <c r="AA202" i="2"/>
  <c r="E202" i="2"/>
  <c r="D202" i="2"/>
  <c r="C202" i="2"/>
  <c r="BB201" i="2"/>
  <c r="AY201" i="2"/>
  <c r="AC201" i="2"/>
  <c r="AB201" i="2"/>
  <c r="AA201" i="2"/>
  <c r="E201" i="2"/>
  <c r="D201" i="2"/>
  <c r="C201" i="2"/>
  <c r="BB200" i="2"/>
  <c r="AY200" i="2"/>
  <c r="AC200" i="2"/>
  <c r="AB200" i="2"/>
  <c r="AA200" i="2"/>
  <c r="E200" i="2"/>
  <c r="D200" i="2"/>
  <c r="C200" i="2"/>
  <c r="BB199" i="2"/>
  <c r="AY199" i="2"/>
  <c r="AC199" i="2"/>
  <c r="AB199" i="2"/>
  <c r="AA199" i="2"/>
  <c r="E199" i="2"/>
  <c r="D199" i="2"/>
  <c r="C199" i="2"/>
  <c r="BB198" i="2"/>
  <c r="AY198" i="2"/>
  <c r="AC198" i="2"/>
  <c r="AB198" i="2"/>
  <c r="AA198" i="2"/>
  <c r="E198" i="2"/>
  <c r="D198" i="2"/>
  <c r="C198" i="2"/>
  <c r="BB197" i="2"/>
  <c r="AY197" i="2"/>
  <c r="AC197" i="2"/>
  <c r="AB197" i="2"/>
  <c r="AA197" i="2"/>
  <c r="E197" i="2"/>
  <c r="D197" i="2"/>
  <c r="C197" i="2"/>
  <c r="BB196" i="2"/>
  <c r="AY196" i="2"/>
  <c r="AC196" i="2"/>
  <c r="AB196" i="2"/>
  <c r="AA196" i="2"/>
  <c r="E196" i="2"/>
  <c r="D196" i="2"/>
  <c r="C196" i="2"/>
  <c r="BB195" i="2"/>
  <c r="AY195" i="2"/>
  <c r="AC195" i="2"/>
  <c r="AB195" i="2"/>
  <c r="AA195" i="2"/>
  <c r="E195" i="2"/>
  <c r="D195" i="2"/>
  <c r="C195" i="2"/>
  <c r="BB194" i="2"/>
  <c r="AY194" i="2"/>
  <c r="AC194" i="2"/>
  <c r="AB194" i="2"/>
  <c r="AA194" i="2"/>
  <c r="E194" i="2"/>
  <c r="D194" i="2"/>
  <c r="C194" i="2"/>
  <c r="BB193" i="2"/>
  <c r="AY193" i="2"/>
  <c r="AC193" i="2"/>
  <c r="AB193" i="2"/>
  <c r="AA193" i="2"/>
  <c r="E193" i="2"/>
  <c r="D193" i="2"/>
  <c r="C193" i="2"/>
  <c r="BB192" i="2"/>
  <c r="AY192" i="2"/>
  <c r="AC192" i="2"/>
  <c r="AB192" i="2"/>
  <c r="AA192" i="2"/>
  <c r="E192" i="2"/>
  <c r="D192" i="2"/>
  <c r="C192" i="2"/>
  <c r="BB191" i="2"/>
  <c r="AY191" i="2"/>
  <c r="AC191" i="2"/>
  <c r="AB191" i="2"/>
  <c r="AA191" i="2"/>
  <c r="E191" i="2"/>
  <c r="D191" i="2"/>
  <c r="C191" i="2"/>
  <c r="BB190" i="2"/>
  <c r="AY190" i="2"/>
  <c r="AC190" i="2"/>
  <c r="AB190" i="2"/>
  <c r="AA190" i="2"/>
  <c r="E190" i="2"/>
  <c r="D190" i="2"/>
  <c r="C190" i="2"/>
  <c r="BB189" i="2"/>
  <c r="AY189" i="2"/>
  <c r="AC189" i="2"/>
  <c r="AB189" i="2"/>
  <c r="AA189" i="2"/>
  <c r="E189" i="2"/>
  <c r="D189" i="2"/>
  <c r="C189" i="2"/>
  <c r="BB188" i="2"/>
  <c r="AY188" i="2"/>
  <c r="AC188" i="2"/>
  <c r="AB188" i="2"/>
  <c r="AA188" i="2"/>
  <c r="E188" i="2"/>
  <c r="D188" i="2"/>
  <c r="C188" i="2"/>
  <c r="BB187" i="2"/>
  <c r="AY187" i="2"/>
  <c r="AC187" i="2"/>
  <c r="AB187" i="2"/>
  <c r="AA187" i="2"/>
  <c r="E187" i="2"/>
  <c r="D187" i="2"/>
  <c r="C187" i="2"/>
  <c r="BB186" i="2"/>
  <c r="AY186" i="2"/>
  <c r="AC186" i="2"/>
  <c r="AB186" i="2"/>
  <c r="AA186" i="2"/>
  <c r="E186" i="2"/>
  <c r="D186" i="2"/>
  <c r="C186" i="2"/>
  <c r="BB185" i="2"/>
  <c r="AY185" i="2"/>
  <c r="AC185" i="2"/>
  <c r="AB185" i="2"/>
  <c r="AA185" i="2"/>
  <c r="E185" i="2"/>
  <c r="D185" i="2"/>
  <c r="C185" i="2"/>
  <c r="BB184" i="2"/>
  <c r="AY184" i="2"/>
  <c r="AC184" i="2"/>
  <c r="AB184" i="2"/>
  <c r="AA184" i="2"/>
  <c r="E184" i="2"/>
  <c r="D184" i="2"/>
  <c r="C184" i="2"/>
  <c r="BB183" i="2"/>
  <c r="AY183" i="2"/>
  <c r="AC183" i="2"/>
  <c r="AB183" i="2"/>
  <c r="AA183" i="2"/>
  <c r="E183" i="2"/>
  <c r="D183" i="2"/>
  <c r="C183" i="2"/>
  <c r="BB182" i="2"/>
  <c r="AY182" i="2"/>
  <c r="AC182" i="2"/>
  <c r="AB182" i="2"/>
  <c r="AA182" i="2"/>
  <c r="E182" i="2"/>
  <c r="D182" i="2"/>
  <c r="C182" i="2"/>
  <c r="BB181" i="2"/>
  <c r="AY181" i="2"/>
  <c r="AC181" i="2"/>
  <c r="AB181" i="2"/>
  <c r="AA181" i="2"/>
  <c r="E181" i="2"/>
  <c r="D181" i="2"/>
  <c r="C181" i="2"/>
  <c r="BB180" i="2"/>
  <c r="AY180" i="2"/>
  <c r="AC180" i="2"/>
  <c r="AB180" i="2"/>
  <c r="AA180" i="2"/>
  <c r="E180" i="2"/>
  <c r="D180" i="2"/>
  <c r="C180" i="2"/>
  <c r="BB179" i="2"/>
  <c r="AY179" i="2"/>
  <c r="AC179" i="2"/>
  <c r="AB179" i="2"/>
  <c r="AA179" i="2"/>
  <c r="E179" i="2"/>
  <c r="D179" i="2"/>
  <c r="C179" i="2"/>
  <c r="BB178" i="2"/>
  <c r="AY178" i="2"/>
  <c r="AC178" i="2"/>
  <c r="AB178" i="2"/>
  <c r="AA178" i="2"/>
  <c r="E178" i="2"/>
  <c r="D178" i="2"/>
  <c r="C178" i="2"/>
  <c r="BB177" i="2"/>
  <c r="AY177" i="2"/>
  <c r="AC177" i="2"/>
  <c r="AB177" i="2"/>
  <c r="AA177" i="2"/>
  <c r="E177" i="2"/>
  <c r="D177" i="2"/>
  <c r="C177" i="2"/>
  <c r="BB176" i="2"/>
  <c r="AY176" i="2"/>
  <c r="AC176" i="2"/>
  <c r="AB176" i="2"/>
  <c r="AA176" i="2"/>
  <c r="E176" i="2"/>
  <c r="D176" i="2"/>
  <c r="C176" i="2"/>
  <c r="BB175" i="2"/>
  <c r="AY175" i="2"/>
  <c r="AC175" i="2"/>
  <c r="AB175" i="2"/>
  <c r="AA175" i="2"/>
  <c r="E175" i="2"/>
  <c r="D175" i="2"/>
  <c r="C175" i="2"/>
  <c r="BB174" i="2"/>
  <c r="AY174" i="2"/>
  <c r="AC174" i="2"/>
  <c r="AB174" i="2"/>
  <c r="AA174" i="2"/>
  <c r="E174" i="2"/>
  <c r="D174" i="2"/>
  <c r="C174" i="2"/>
  <c r="BB173" i="2"/>
  <c r="AY173" i="2"/>
  <c r="AC173" i="2"/>
  <c r="AB173" i="2"/>
  <c r="AA173" i="2"/>
  <c r="E173" i="2"/>
  <c r="D173" i="2"/>
  <c r="C173" i="2"/>
  <c r="BB172" i="2"/>
  <c r="AY172" i="2"/>
  <c r="AC172" i="2"/>
  <c r="AB172" i="2"/>
  <c r="AA172" i="2"/>
  <c r="E172" i="2"/>
  <c r="D172" i="2"/>
  <c r="C172" i="2"/>
  <c r="BB171" i="2"/>
  <c r="AY171" i="2"/>
  <c r="AC171" i="2"/>
  <c r="AB171" i="2"/>
  <c r="AA171" i="2"/>
  <c r="E171" i="2"/>
  <c r="D171" i="2"/>
  <c r="C171" i="2"/>
  <c r="BB170" i="2"/>
  <c r="AY170" i="2"/>
  <c r="AC170" i="2"/>
  <c r="AB170" i="2"/>
  <c r="AA170" i="2"/>
  <c r="E170" i="2"/>
  <c r="D170" i="2"/>
  <c r="C170" i="2"/>
  <c r="BB169" i="2"/>
  <c r="AY169" i="2"/>
  <c r="AC169" i="2"/>
  <c r="AB169" i="2"/>
  <c r="AA169" i="2"/>
  <c r="E169" i="2"/>
  <c r="D169" i="2"/>
  <c r="C169" i="2"/>
  <c r="BB168" i="2"/>
  <c r="AY168" i="2"/>
  <c r="AC168" i="2"/>
  <c r="AB168" i="2"/>
  <c r="AA168" i="2"/>
  <c r="E168" i="2"/>
  <c r="D168" i="2"/>
  <c r="C168" i="2"/>
  <c r="BB167" i="2"/>
  <c r="AY167" i="2"/>
  <c r="AC167" i="2"/>
  <c r="AB167" i="2"/>
  <c r="AA167" i="2"/>
  <c r="E167" i="2"/>
  <c r="D167" i="2"/>
  <c r="C167" i="2"/>
  <c r="BB166" i="2"/>
  <c r="AY166" i="2"/>
  <c r="AC166" i="2"/>
  <c r="AB166" i="2"/>
  <c r="AA166" i="2"/>
  <c r="E166" i="2"/>
  <c r="D166" i="2"/>
  <c r="C166" i="2"/>
  <c r="BB165" i="2"/>
  <c r="AY165" i="2"/>
  <c r="AC165" i="2"/>
  <c r="AB165" i="2"/>
  <c r="AA165" i="2"/>
  <c r="E165" i="2"/>
  <c r="D165" i="2"/>
  <c r="C165" i="2"/>
  <c r="BB164" i="2"/>
  <c r="AY164" i="2"/>
  <c r="AC164" i="2"/>
  <c r="AB164" i="2"/>
  <c r="AA164" i="2"/>
  <c r="E164" i="2"/>
  <c r="D164" i="2"/>
  <c r="C164" i="2"/>
  <c r="BB163" i="2"/>
  <c r="AY163" i="2"/>
  <c r="AC163" i="2"/>
  <c r="AB163" i="2"/>
  <c r="AA163" i="2"/>
  <c r="E163" i="2"/>
  <c r="D163" i="2"/>
  <c r="C163" i="2"/>
  <c r="BB162" i="2"/>
  <c r="AY162" i="2"/>
  <c r="AC162" i="2"/>
  <c r="AB162" i="2"/>
  <c r="AA162" i="2"/>
  <c r="E162" i="2"/>
  <c r="D162" i="2"/>
  <c r="C162" i="2"/>
  <c r="BB161" i="2"/>
  <c r="AY161" i="2"/>
  <c r="AC161" i="2"/>
  <c r="AB161" i="2"/>
  <c r="AA161" i="2"/>
  <c r="E161" i="2"/>
  <c r="D161" i="2"/>
  <c r="C161" i="2"/>
  <c r="BB160" i="2"/>
  <c r="AY160" i="2"/>
  <c r="AC160" i="2"/>
  <c r="AB160" i="2"/>
  <c r="AA160" i="2"/>
  <c r="E160" i="2"/>
  <c r="D160" i="2"/>
  <c r="C160" i="2"/>
  <c r="BB159" i="2"/>
  <c r="AY159" i="2"/>
  <c r="AC159" i="2"/>
  <c r="AB159" i="2"/>
  <c r="AA159" i="2"/>
  <c r="E159" i="2"/>
  <c r="D159" i="2"/>
  <c r="C159" i="2"/>
  <c r="BB158" i="2"/>
  <c r="AY158" i="2"/>
  <c r="AC158" i="2"/>
  <c r="AB158" i="2"/>
  <c r="AA158" i="2"/>
  <c r="E158" i="2"/>
  <c r="D158" i="2"/>
  <c r="C158" i="2"/>
  <c r="BB157" i="2"/>
  <c r="AY157" i="2"/>
  <c r="AC157" i="2"/>
  <c r="AB157" i="2"/>
  <c r="AA157" i="2"/>
  <c r="E157" i="2"/>
  <c r="D157" i="2"/>
  <c r="C157" i="2"/>
  <c r="BB156" i="2"/>
  <c r="AY156" i="2"/>
  <c r="AC156" i="2"/>
  <c r="AB156" i="2"/>
  <c r="AA156" i="2"/>
  <c r="E156" i="2"/>
  <c r="D156" i="2"/>
  <c r="C156" i="2"/>
  <c r="BB155" i="2"/>
  <c r="AY155" i="2"/>
  <c r="AC155" i="2"/>
  <c r="AB155" i="2"/>
  <c r="AA155" i="2"/>
  <c r="E155" i="2"/>
  <c r="D155" i="2"/>
  <c r="C155" i="2"/>
  <c r="BB154" i="2"/>
  <c r="AY154" i="2"/>
  <c r="AC154" i="2"/>
  <c r="AB154" i="2"/>
  <c r="AA154" i="2"/>
  <c r="E154" i="2"/>
  <c r="D154" i="2"/>
  <c r="C154" i="2"/>
  <c r="BB153" i="2"/>
  <c r="AY153" i="2"/>
  <c r="AC153" i="2"/>
  <c r="AB153" i="2"/>
  <c r="AA153" i="2"/>
  <c r="E153" i="2"/>
  <c r="D153" i="2"/>
  <c r="C153" i="2"/>
  <c r="BB152" i="2"/>
  <c r="AY152" i="2"/>
  <c r="AC152" i="2"/>
  <c r="AB152" i="2"/>
  <c r="AA152" i="2"/>
  <c r="E152" i="2"/>
  <c r="D152" i="2"/>
  <c r="C152" i="2"/>
  <c r="BB151" i="2"/>
  <c r="AY151" i="2"/>
  <c r="AC151" i="2"/>
  <c r="AB151" i="2"/>
  <c r="AA151" i="2"/>
  <c r="E151" i="2"/>
  <c r="D151" i="2"/>
  <c r="C151" i="2"/>
  <c r="BB150" i="2"/>
  <c r="AY150" i="2"/>
  <c r="AC150" i="2"/>
  <c r="AB150" i="2"/>
  <c r="AA150" i="2"/>
  <c r="E150" i="2"/>
  <c r="D150" i="2"/>
  <c r="C150" i="2"/>
  <c r="BB149" i="2"/>
  <c r="AY149" i="2"/>
  <c r="AC149" i="2"/>
  <c r="AB149" i="2"/>
  <c r="AA149" i="2"/>
  <c r="E149" i="2"/>
  <c r="D149" i="2"/>
  <c r="C149" i="2"/>
  <c r="BB148" i="2"/>
  <c r="AY148" i="2"/>
  <c r="AC148" i="2"/>
  <c r="AB148" i="2"/>
  <c r="AA148" i="2"/>
  <c r="E148" i="2"/>
  <c r="D148" i="2"/>
  <c r="C148" i="2"/>
  <c r="BB147" i="2"/>
  <c r="AY147" i="2"/>
  <c r="AC147" i="2"/>
  <c r="AB147" i="2"/>
  <c r="AA147" i="2"/>
  <c r="E147" i="2"/>
  <c r="D147" i="2"/>
  <c r="C147" i="2"/>
  <c r="BB146" i="2"/>
  <c r="AY146" i="2"/>
  <c r="AC146" i="2"/>
  <c r="AB146" i="2"/>
  <c r="AA146" i="2"/>
  <c r="E146" i="2"/>
  <c r="D146" i="2"/>
  <c r="C146" i="2"/>
  <c r="BB145" i="2"/>
  <c r="AY145" i="2"/>
  <c r="AC145" i="2"/>
  <c r="AB145" i="2"/>
  <c r="AA145" i="2"/>
  <c r="E145" i="2"/>
  <c r="D145" i="2"/>
  <c r="C145" i="2"/>
  <c r="BB144" i="2"/>
  <c r="AY144" i="2"/>
  <c r="AC144" i="2"/>
  <c r="AB144" i="2"/>
  <c r="AA144" i="2"/>
  <c r="E144" i="2"/>
  <c r="D144" i="2"/>
  <c r="C144" i="2"/>
  <c r="BB143" i="2"/>
  <c r="AY143" i="2"/>
  <c r="AC143" i="2"/>
  <c r="AB143" i="2"/>
  <c r="AA143" i="2"/>
  <c r="E143" i="2"/>
  <c r="D143" i="2"/>
  <c r="C143" i="2"/>
  <c r="BB142" i="2"/>
  <c r="AY142" i="2"/>
  <c r="AC142" i="2"/>
  <c r="AB142" i="2"/>
  <c r="AA142" i="2"/>
  <c r="E142" i="2"/>
  <c r="D142" i="2"/>
  <c r="C142" i="2"/>
  <c r="BB141" i="2"/>
  <c r="AY141" i="2"/>
  <c r="AC141" i="2"/>
  <c r="AB141" i="2"/>
  <c r="AA141" i="2"/>
  <c r="E141" i="2"/>
  <c r="D141" i="2"/>
  <c r="C141" i="2"/>
  <c r="BB140" i="2"/>
  <c r="AY140" i="2"/>
  <c r="AC140" i="2"/>
  <c r="AB140" i="2"/>
  <c r="AA140" i="2"/>
  <c r="E140" i="2"/>
  <c r="D140" i="2"/>
  <c r="C140" i="2"/>
  <c r="BB139" i="2"/>
  <c r="AY139" i="2"/>
  <c r="AC139" i="2"/>
  <c r="AB139" i="2"/>
  <c r="AA139" i="2"/>
  <c r="E139" i="2"/>
  <c r="D139" i="2"/>
  <c r="C139" i="2"/>
  <c r="BB138" i="2"/>
  <c r="AY138" i="2"/>
  <c r="AC138" i="2"/>
  <c r="AB138" i="2"/>
  <c r="AA138" i="2"/>
  <c r="E138" i="2"/>
  <c r="D138" i="2"/>
  <c r="C138" i="2"/>
  <c r="BB137" i="2"/>
  <c r="AY137" i="2"/>
  <c r="AC137" i="2"/>
  <c r="AB137" i="2"/>
  <c r="AA137" i="2"/>
  <c r="E137" i="2"/>
  <c r="D137" i="2"/>
  <c r="C137" i="2"/>
  <c r="BB136" i="2"/>
  <c r="AY136" i="2"/>
  <c r="AC136" i="2"/>
  <c r="AB136" i="2"/>
  <c r="AA136" i="2"/>
  <c r="E136" i="2"/>
  <c r="D136" i="2"/>
  <c r="C136" i="2"/>
  <c r="BB135" i="2"/>
  <c r="AY135" i="2"/>
  <c r="AC135" i="2"/>
  <c r="AB135" i="2"/>
  <c r="AA135" i="2"/>
  <c r="E135" i="2"/>
  <c r="D135" i="2"/>
  <c r="C135" i="2"/>
  <c r="BB134" i="2"/>
  <c r="AY134" i="2"/>
  <c r="AC134" i="2"/>
  <c r="AB134" i="2"/>
  <c r="AA134" i="2"/>
  <c r="E134" i="2"/>
  <c r="D134" i="2"/>
  <c r="C134" i="2"/>
  <c r="BB133" i="2"/>
  <c r="AY133" i="2"/>
  <c r="AC133" i="2"/>
  <c r="AB133" i="2"/>
  <c r="AA133" i="2"/>
  <c r="E133" i="2"/>
  <c r="D133" i="2"/>
  <c r="C133" i="2"/>
  <c r="BB132" i="2"/>
  <c r="AY132" i="2"/>
  <c r="AC132" i="2"/>
  <c r="AB132" i="2"/>
  <c r="AA132" i="2"/>
  <c r="E132" i="2"/>
  <c r="D132" i="2"/>
  <c r="C132" i="2"/>
  <c r="BB131" i="2"/>
  <c r="AY131" i="2"/>
  <c r="AC131" i="2"/>
  <c r="AB131" i="2"/>
  <c r="AA131" i="2"/>
  <c r="E131" i="2"/>
  <c r="D131" i="2"/>
  <c r="C131" i="2"/>
  <c r="BB130" i="2"/>
  <c r="AY130" i="2"/>
  <c r="AC130" i="2"/>
  <c r="AB130" i="2"/>
  <c r="AA130" i="2"/>
  <c r="E130" i="2"/>
  <c r="D130" i="2"/>
  <c r="C130" i="2"/>
  <c r="BB129" i="2"/>
  <c r="AY129" i="2"/>
  <c r="AC129" i="2"/>
  <c r="AB129" i="2"/>
  <c r="AA129" i="2"/>
  <c r="E129" i="2"/>
  <c r="D129" i="2"/>
  <c r="C129" i="2"/>
  <c r="BB128" i="2"/>
  <c r="AY128" i="2"/>
  <c r="AC128" i="2"/>
  <c r="AB128" i="2"/>
  <c r="AA128" i="2"/>
  <c r="E128" i="2"/>
  <c r="D128" i="2"/>
  <c r="C128" i="2"/>
  <c r="BB127" i="2"/>
  <c r="AY127" i="2"/>
  <c r="AC127" i="2"/>
  <c r="AB127" i="2"/>
  <c r="AA127" i="2"/>
  <c r="E127" i="2"/>
  <c r="D127" i="2"/>
  <c r="C127" i="2"/>
  <c r="BB126" i="2"/>
  <c r="AY126" i="2"/>
  <c r="AC126" i="2"/>
  <c r="AB126" i="2"/>
  <c r="AA126" i="2"/>
  <c r="E126" i="2"/>
  <c r="D126" i="2"/>
  <c r="C126" i="2"/>
  <c r="BB125" i="2"/>
  <c r="AY125" i="2"/>
  <c r="AC125" i="2"/>
  <c r="AB125" i="2"/>
  <c r="AA125" i="2"/>
  <c r="E125" i="2"/>
  <c r="D125" i="2"/>
  <c r="C125" i="2"/>
  <c r="BB124" i="2"/>
  <c r="AY124" i="2"/>
  <c r="AC124" i="2"/>
  <c r="AB124" i="2"/>
  <c r="AA124" i="2"/>
  <c r="E124" i="2"/>
  <c r="D124" i="2"/>
  <c r="C124" i="2"/>
  <c r="BB123" i="2"/>
  <c r="AY123" i="2"/>
  <c r="AC123" i="2"/>
  <c r="AB123" i="2"/>
  <c r="AA123" i="2"/>
  <c r="E123" i="2"/>
  <c r="D123" i="2"/>
  <c r="C123" i="2"/>
  <c r="BB122" i="2"/>
  <c r="AY122" i="2"/>
  <c r="AC122" i="2"/>
  <c r="AB122" i="2"/>
  <c r="AA122" i="2"/>
  <c r="E122" i="2"/>
  <c r="D122" i="2"/>
  <c r="C122" i="2"/>
  <c r="BB121" i="2"/>
  <c r="AY121" i="2"/>
  <c r="AC121" i="2"/>
  <c r="AB121" i="2"/>
  <c r="AA121" i="2"/>
  <c r="E121" i="2"/>
  <c r="D121" i="2"/>
  <c r="C121" i="2"/>
  <c r="BB120" i="2"/>
  <c r="AY120" i="2"/>
  <c r="AC120" i="2"/>
  <c r="AB120" i="2"/>
  <c r="AA120" i="2"/>
  <c r="E120" i="2"/>
  <c r="D120" i="2"/>
  <c r="C120" i="2"/>
  <c r="BB119" i="2"/>
  <c r="AY119" i="2"/>
  <c r="AC119" i="2"/>
  <c r="AB119" i="2"/>
  <c r="AA119" i="2"/>
  <c r="E119" i="2"/>
  <c r="D119" i="2"/>
  <c r="C119" i="2"/>
  <c r="BB118" i="2"/>
  <c r="AY118" i="2"/>
  <c r="AC118" i="2"/>
  <c r="AB118" i="2"/>
  <c r="AA118" i="2"/>
  <c r="E118" i="2"/>
  <c r="D118" i="2"/>
  <c r="C118" i="2"/>
  <c r="BB117" i="2"/>
  <c r="AY117" i="2"/>
  <c r="AC117" i="2"/>
  <c r="AB117" i="2"/>
  <c r="AA117" i="2"/>
  <c r="E117" i="2"/>
  <c r="D117" i="2"/>
  <c r="C117" i="2"/>
  <c r="BB116" i="2"/>
  <c r="AY116" i="2"/>
  <c r="AC116" i="2"/>
  <c r="AB116" i="2"/>
  <c r="AA116" i="2"/>
  <c r="E116" i="2"/>
  <c r="D116" i="2"/>
  <c r="C116" i="2"/>
  <c r="BB115" i="2"/>
  <c r="AY115" i="2"/>
  <c r="AC115" i="2"/>
  <c r="AB115" i="2"/>
  <c r="AA115" i="2"/>
  <c r="E115" i="2"/>
  <c r="D115" i="2"/>
  <c r="C115" i="2"/>
  <c r="BB114" i="2"/>
  <c r="AY114" i="2"/>
  <c r="AC114" i="2"/>
  <c r="AB114" i="2"/>
  <c r="AA114" i="2"/>
  <c r="E114" i="2"/>
  <c r="D114" i="2"/>
  <c r="C114" i="2"/>
  <c r="BB113" i="2"/>
  <c r="AY113" i="2"/>
  <c r="AC113" i="2"/>
  <c r="AB113" i="2"/>
  <c r="AA113" i="2"/>
  <c r="E113" i="2"/>
  <c r="D113" i="2"/>
  <c r="C113" i="2"/>
  <c r="BB112" i="2"/>
  <c r="AY112" i="2"/>
  <c r="AC112" i="2"/>
  <c r="AB112" i="2"/>
  <c r="AA112" i="2"/>
  <c r="E112" i="2"/>
  <c r="D112" i="2"/>
  <c r="C112" i="2"/>
  <c r="BB111" i="2"/>
  <c r="AY111" i="2"/>
  <c r="AC111" i="2"/>
  <c r="AB111" i="2"/>
  <c r="AA111" i="2"/>
  <c r="E111" i="2"/>
  <c r="D111" i="2"/>
  <c r="C111" i="2"/>
  <c r="BB110" i="2"/>
  <c r="AY110" i="2"/>
  <c r="AC110" i="2"/>
  <c r="AB110" i="2"/>
  <c r="AA110" i="2"/>
  <c r="E110" i="2"/>
  <c r="D110" i="2"/>
  <c r="C110" i="2"/>
  <c r="BB109" i="2"/>
  <c r="AY109" i="2"/>
  <c r="AC109" i="2"/>
  <c r="AB109" i="2"/>
  <c r="AA109" i="2"/>
  <c r="E109" i="2"/>
  <c r="D109" i="2"/>
  <c r="C109" i="2"/>
  <c r="BB108" i="2"/>
  <c r="AY108" i="2"/>
  <c r="AC108" i="2"/>
  <c r="AB108" i="2"/>
  <c r="AA108" i="2"/>
  <c r="E108" i="2"/>
  <c r="D108" i="2"/>
  <c r="C108" i="2"/>
  <c r="BB107" i="2"/>
  <c r="AY107" i="2"/>
  <c r="AC107" i="2"/>
  <c r="AB107" i="2"/>
  <c r="AA107" i="2"/>
  <c r="E107" i="2"/>
  <c r="D107" i="2"/>
  <c r="C107" i="2"/>
  <c r="BB106" i="2"/>
  <c r="AY106" i="2"/>
  <c r="AC106" i="2"/>
  <c r="AB106" i="2"/>
  <c r="AA106" i="2"/>
  <c r="E106" i="2"/>
  <c r="D106" i="2"/>
  <c r="C106" i="2"/>
  <c r="BB105" i="2"/>
  <c r="AY105" i="2"/>
  <c r="AC105" i="2"/>
  <c r="AB105" i="2"/>
  <c r="AA105" i="2"/>
  <c r="E105" i="2"/>
  <c r="D105" i="2"/>
  <c r="C105" i="2"/>
  <c r="BB104" i="2"/>
  <c r="AY104" i="2"/>
  <c r="AC104" i="2"/>
  <c r="AB104" i="2"/>
  <c r="AA104" i="2"/>
  <c r="E104" i="2"/>
  <c r="D104" i="2"/>
  <c r="C104" i="2"/>
  <c r="BB103" i="2"/>
  <c r="AY103" i="2"/>
  <c r="AC103" i="2"/>
  <c r="AB103" i="2"/>
  <c r="AA103" i="2"/>
  <c r="E103" i="2"/>
  <c r="D103" i="2"/>
  <c r="C103" i="2"/>
  <c r="BB102" i="2"/>
  <c r="AY102" i="2"/>
  <c r="AC102" i="2"/>
  <c r="AB102" i="2"/>
  <c r="AA102" i="2"/>
  <c r="E102" i="2"/>
  <c r="D102" i="2"/>
  <c r="C102" i="2"/>
  <c r="BB101" i="2"/>
  <c r="AY101" i="2"/>
  <c r="AC101" i="2"/>
  <c r="AB101" i="2"/>
  <c r="AA101" i="2"/>
  <c r="E101" i="2"/>
  <c r="D101" i="2"/>
  <c r="C101" i="2"/>
  <c r="BB100" i="2"/>
  <c r="AY100" i="2"/>
  <c r="AC100" i="2"/>
  <c r="AB100" i="2"/>
  <c r="AA100" i="2"/>
  <c r="E100" i="2"/>
  <c r="D100" i="2"/>
  <c r="C100" i="2"/>
  <c r="BB99" i="2"/>
  <c r="AY99" i="2"/>
  <c r="AC99" i="2"/>
  <c r="AB99" i="2"/>
  <c r="AA99" i="2"/>
  <c r="E99" i="2"/>
  <c r="D99" i="2"/>
  <c r="C99" i="2"/>
  <c r="BB98" i="2"/>
  <c r="AY98" i="2"/>
  <c r="AC98" i="2"/>
  <c r="AB98" i="2"/>
  <c r="AA98" i="2"/>
  <c r="E98" i="2"/>
  <c r="D98" i="2"/>
  <c r="C98" i="2"/>
  <c r="BB97" i="2"/>
  <c r="AY97" i="2"/>
  <c r="AC97" i="2"/>
  <c r="AB97" i="2"/>
  <c r="AA97" i="2"/>
  <c r="E97" i="2"/>
  <c r="D97" i="2"/>
  <c r="C97" i="2"/>
  <c r="BB96" i="2"/>
  <c r="AY96" i="2"/>
  <c r="AC96" i="2"/>
  <c r="AB96" i="2"/>
  <c r="AA96" i="2"/>
  <c r="E96" i="2"/>
  <c r="D96" i="2"/>
  <c r="C96" i="2"/>
  <c r="BB95" i="2"/>
  <c r="AY95" i="2"/>
  <c r="AC95" i="2"/>
  <c r="AB95" i="2"/>
  <c r="AA95" i="2"/>
  <c r="E95" i="2"/>
  <c r="D95" i="2"/>
  <c r="C95" i="2"/>
  <c r="BB94" i="2"/>
  <c r="AY94" i="2"/>
  <c r="AC94" i="2"/>
  <c r="AB94" i="2"/>
  <c r="AA94" i="2"/>
  <c r="E94" i="2"/>
  <c r="D94" i="2"/>
  <c r="C94" i="2"/>
  <c r="BB93" i="2"/>
  <c r="AY93" i="2"/>
  <c r="AC93" i="2"/>
  <c r="AB93" i="2"/>
  <c r="AA93" i="2"/>
  <c r="E93" i="2"/>
  <c r="D93" i="2"/>
  <c r="C93" i="2"/>
  <c r="BB92" i="2"/>
  <c r="AY92" i="2"/>
  <c r="AC92" i="2"/>
  <c r="AB92" i="2"/>
  <c r="AA92" i="2"/>
  <c r="E92" i="2"/>
  <c r="D92" i="2"/>
  <c r="C92" i="2"/>
  <c r="BB91" i="2"/>
  <c r="AY91" i="2"/>
  <c r="AC91" i="2"/>
  <c r="AB91" i="2"/>
  <c r="AA91" i="2"/>
  <c r="E91" i="2"/>
  <c r="D91" i="2"/>
  <c r="C91" i="2"/>
  <c r="BB90" i="2"/>
  <c r="AY90" i="2"/>
  <c r="AC90" i="2"/>
  <c r="AB90" i="2"/>
  <c r="AA90" i="2"/>
  <c r="E90" i="2"/>
  <c r="D90" i="2"/>
  <c r="C90" i="2"/>
  <c r="BB89" i="2"/>
  <c r="AY89" i="2"/>
  <c r="AC89" i="2"/>
  <c r="AB89" i="2"/>
  <c r="AA89" i="2"/>
  <c r="E89" i="2"/>
  <c r="D89" i="2"/>
  <c r="C89" i="2"/>
  <c r="BB88" i="2"/>
  <c r="AY88" i="2"/>
  <c r="AC88" i="2"/>
  <c r="AB88" i="2"/>
  <c r="AA88" i="2"/>
  <c r="E88" i="2"/>
  <c r="D88" i="2"/>
  <c r="C88" i="2"/>
  <c r="BB87" i="2"/>
  <c r="AY87" i="2"/>
  <c r="AC87" i="2"/>
  <c r="AB87" i="2"/>
  <c r="AA87" i="2"/>
  <c r="E87" i="2"/>
  <c r="D87" i="2"/>
  <c r="C87" i="2"/>
  <c r="BB86" i="2"/>
  <c r="AY86" i="2"/>
  <c r="AC86" i="2"/>
  <c r="AB86" i="2"/>
  <c r="AA86" i="2"/>
  <c r="E86" i="2"/>
  <c r="D86" i="2"/>
  <c r="C86" i="2"/>
  <c r="BB85" i="2"/>
  <c r="AY85" i="2"/>
  <c r="AC85" i="2"/>
  <c r="AB85" i="2"/>
  <c r="AA85" i="2"/>
  <c r="E85" i="2"/>
  <c r="D85" i="2"/>
  <c r="C85" i="2"/>
  <c r="BB84" i="2"/>
  <c r="AY84" i="2"/>
  <c r="AC84" i="2"/>
  <c r="AB84" i="2"/>
  <c r="AA84" i="2"/>
  <c r="E84" i="2"/>
  <c r="D84" i="2"/>
  <c r="C84" i="2"/>
  <c r="BB83" i="2"/>
  <c r="AY83" i="2"/>
  <c r="AC83" i="2"/>
  <c r="AB83" i="2"/>
  <c r="AA83" i="2"/>
  <c r="E83" i="2"/>
  <c r="D83" i="2"/>
  <c r="C83" i="2"/>
  <c r="BB82" i="2"/>
  <c r="AY82" i="2"/>
  <c r="AC82" i="2"/>
  <c r="AB82" i="2"/>
  <c r="AA82" i="2"/>
  <c r="E82" i="2"/>
  <c r="D82" i="2"/>
  <c r="C82" i="2"/>
  <c r="BB81" i="2"/>
  <c r="AY81" i="2"/>
  <c r="AC81" i="2"/>
  <c r="AB81" i="2"/>
  <c r="AA81" i="2"/>
  <c r="E81" i="2"/>
  <c r="D81" i="2"/>
  <c r="C81" i="2"/>
  <c r="BB80" i="2"/>
  <c r="AY80" i="2"/>
  <c r="AC80" i="2"/>
  <c r="AB80" i="2"/>
  <c r="AA80" i="2"/>
  <c r="E80" i="2"/>
  <c r="D80" i="2"/>
  <c r="C80" i="2"/>
  <c r="BB79" i="2"/>
  <c r="AY79" i="2"/>
  <c r="AC79" i="2"/>
  <c r="AB79" i="2"/>
  <c r="AA79" i="2"/>
  <c r="E79" i="2"/>
  <c r="D79" i="2"/>
  <c r="C79" i="2"/>
  <c r="BB78" i="2"/>
  <c r="AY78" i="2"/>
  <c r="AC78" i="2"/>
  <c r="AB78" i="2"/>
  <c r="AA78" i="2"/>
  <c r="E78" i="2"/>
  <c r="D78" i="2"/>
  <c r="C78" i="2"/>
  <c r="BB77" i="2"/>
  <c r="AY77" i="2"/>
  <c r="AC77" i="2"/>
  <c r="AB77" i="2"/>
  <c r="AA77" i="2"/>
  <c r="E77" i="2"/>
  <c r="D77" i="2"/>
  <c r="C77" i="2"/>
  <c r="BB76" i="2"/>
  <c r="AY76" i="2"/>
  <c r="AC76" i="2"/>
  <c r="AB76" i="2"/>
  <c r="AA76" i="2"/>
  <c r="E76" i="2"/>
  <c r="D76" i="2"/>
  <c r="C76" i="2"/>
  <c r="BB75" i="2"/>
  <c r="AY75" i="2"/>
  <c r="AC75" i="2"/>
  <c r="AB75" i="2"/>
  <c r="AA75" i="2"/>
  <c r="E75" i="2"/>
  <c r="D75" i="2"/>
  <c r="C75" i="2"/>
  <c r="BB74" i="2"/>
  <c r="AY74" i="2"/>
  <c r="AC74" i="2"/>
  <c r="AB74" i="2"/>
  <c r="AA74" i="2"/>
  <c r="E74" i="2"/>
  <c r="D74" i="2"/>
  <c r="C74" i="2"/>
  <c r="BB73" i="2"/>
  <c r="AY73" i="2"/>
  <c r="AC73" i="2"/>
  <c r="AB73" i="2"/>
  <c r="AA73" i="2"/>
  <c r="E73" i="2"/>
  <c r="D73" i="2"/>
  <c r="C73" i="2"/>
  <c r="BB72" i="2"/>
  <c r="AY72" i="2"/>
  <c r="AC72" i="2"/>
  <c r="AB72" i="2"/>
  <c r="AA72" i="2"/>
  <c r="E72" i="2"/>
  <c r="D72" i="2"/>
  <c r="C72" i="2"/>
  <c r="BB71" i="2"/>
  <c r="AY71" i="2"/>
  <c r="AC71" i="2"/>
  <c r="AB71" i="2"/>
  <c r="AA71" i="2"/>
  <c r="E71" i="2"/>
  <c r="D71" i="2"/>
  <c r="C71" i="2"/>
  <c r="BB70" i="2"/>
  <c r="AY70" i="2"/>
  <c r="AC70" i="2"/>
  <c r="AB70" i="2"/>
  <c r="AA70" i="2"/>
  <c r="E70" i="2"/>
  <c r="D70" i="2"/>
  <c r="C70" i="2"/>
  <c r="BB69" i="2"/>
  <c r="AY69" i="2"/>
  <c r="AC69" i="2"/>
  <c r="AB69" i="2"/>
  <c r="AA69" i="2"/>
  <c r="E69" i="2"/>
  <c r="D69" i="2"/>
  <c r="C69" i="2"/>
  <c r="BB68" i="2"/>
  <c r="AY68" i="2"/>
  <c r="AC68" i="2"/>
  <c r="AB68" i="2"/>
  <c r="AA68" i="2"/>
  <c r="E68" i="2"/>
  <c r="D68" i="2"/>
  <c r="C68" i="2"/>
  <c r="BB67" i="2"/>
  <c r="AY67" i="2"/>
  <c r="AC67" i="2"/>
  <c r="AB67" i="2"/>
  <c r="AA67" i="2"/>
  <c r="E67" i="2"/>
  <c r="D67" i="2"/>
  <c r="C67" i="2"/>
  <c r="BB66" i="2"/>
  <c r="AY66" i="2"/>
  <c r="AC66" i="2"/>
  <c r="AB66" i="2"/>
  <c r="AA66" i="2"/>
  <c r="E66" i="2"/>
  <c r="D66" i="2"/>
  <c r="C66" i="2"/>
  <c r="BB65" i="2"/>
  <c r="AY65" i="2"/>
  <c r="AC65" i="2"/>
  <c r="AB65" i="2"/>
  <c r="AA65" i="2"/>
  <c r="E65" i="2"/>
  <c r="D65" i="2"/>
  <c r="C65" i="2"/>
  <c r="BB64" i="2"/>
  <c r="AY64" i="2"/>
  <c r="AC64" i="2"/>
  <c r="AB64" i="2"/>
  <c r="AA64" i="2"/>
  <c r="E64" i="2"/>
  <c r="D64" i="2"/>
  <c r="C64" i="2"/>
  <c r="BB63" i="2"/>
  <c r="AY63" i="2"/>
  <c r="AC63" i="2"/>
  <c r="AB63" i="2"/>
  <c r="AA63" i="2"/>
  <c r="E63" i="2"/>
  <c r="D63" i="2"/>
  <c r="C63" i="2"/>
  <c r="BB62" i="2"/>
  <c r="AY62" i="2"/>
  <c r="AC62" i="2"/>
  <c r="AB62" i="2"/>
  <c r="AA62" i="2"/>
  <c r="E62" i="2"/>
  <c r="D62" i="2"/>
  <c r="C62" i="2"/>
  <c r="BB61" i="2"/>
  <c r="AY61" i="2"/>
  <c r="AC61" i="2"/>
  <c r="AB61" i="2"/>
  <c r="AA61" i="2"/>
  <c r="E61" i="2"/>
  <c r="D61" i="2"/>
  <c r="C61" i="2"/>
  <c r="BB60" i="2"/>
  <c r="AY60" i="2"/>
  <c r="AC60" i="2"/>
  <c r="AB60" i="2"/>
  <c r="AA60" i="2"/>
  <c r="E60" i="2"/>
  <c r="D60" i="2"/>
  <c r="C60" i="2"/>
  <c r="BB59" i="2"/>
  <c r="AY59" i="2"/>
  <c r="AC59" i="2"/>
  <c r="AB59" i="2"/>
  <c r="AA59" i="2"/>
  <c r="E59" i="2"/>
  <c r="D59" i="2"/>
  <c r="C59" i="2"/>
  <c r="BB58" i="2"/>
  <c r="AY58" i="2"/>
  <c r="AC58" i="2"/>
  <c r="AB58" i="2"/>
  <c r="AA58" i="2"/>
  <c r="E58" i="2"/>
  <c r="D58" i="2"/>
  <c r="C58" i="2"/>
  <c r="BB57" i="2"/>
  <c r="AY57" i="2"/>
  <c r="AC57" i="2"/>
  <c r="AB57" i="2"/>
  <c r="AA57" i="2"/>
  <c r="E57" i="2"/>
  <c r="D57" i="2"/>
  <c r="C57" i="2"/>
  <c r="BB56" i="2"/>
  <c r="AY56" i="2"/>
  <c r="AC56" i="2"/>
  <c r="AB56" i="2"/>
  <c r="AA56" i="2"/>
  <c r="E56" i="2"/>
  <c r="D56" i="2"/>
  <c r="C56" i="2"/>
  <c r="BB55" i="2"/>
  <c r="AY55" i="2"/>
  <c r="AC55" i="2"/>
  <c r="AB55" i="2"/>
  <c r="AA55" i="2"/>
  <c r="E55" i="2"/>
  <c r="D55" i="2"/>
  <c r="C55" i="2"/>
  <c r="BB54" i="2"/>
  <c r="AY54" i="2"/>
  <c r="AC54" i="2"/>
  <c r="AB54" i="2"/>
  <c r="AA54" i="2"/>
  <c r="E54" i="2"/>
  <c r="D54" i="2"/>
  <c r="C54" i="2"/>
  <c r="BB53" i="2"/>
  <c r="AY53" i="2"/>
  <c r="AC53" i="2"/>
  <c r="AB53" i="2"/>
  <c r="AA53" i="2"/>
  <c r="E53" i="2"/>
  <c r="D53" i="2"/>
  <c r="C53" i="2"/>
  <c r="BB52" i="2"/>
  <c r="AY52" i="2"/>
  <c r="AC52" i="2"/>
  <c r="AB52" i="2"/>
  <c r="AA52" i="2"/>
  <c r="E52" i="2"/>
  <c r="D52" i="2"/>
  <c r="C52" i="2"/>
  <c r="BB51" i="2"/>
  <c r="AY51" i="2"/>
  <c r="AC51" i="2"/>
  <c r="AB51" i="2"/>
  <c r="AA51" i="2"/>
  <c r="E51" i="2"/>
  <c r="D51" i="2"/>
  <c r="C51" i="2"/>
  <c r="BB50" i="2"/>
  <c r="AY50" i="2"/>
  <c r="AC50" i="2"/>
  <c r="AB50" i="2"/>
  <c r="AA50" i="2"/>
  <c r="E50" i="2"/>
  <c r="D50" i="2"/>
  <c r="C50" i="2"/>
  <c r="BB49" i="2"/>
  <c r="AY49" i="2"/>
  <c r="AC49" i="2"/>
  <c r="AB49" i="2"/>
  <c r="AA49" i="2"/>
  <c r="E49" i="2"/>
  <c r="D49" i="2"/>
  <c r="C49" i="2"/>
  <c r="BB48" i="2"/>
  <c r="AY48" i="2"/>
  <c r="AC48" i="2"/>
  <c r="AB48" i="2"/>
  <c r="AA48" i="2"/>
  <c r="E48" i="2"/>
  <c r="D48" i="2"/>
  <c r="C48" i="2"/>
  <c r="BB47" i="2"/>
  <c r="AY47" i="2"/>
  <c r="AC47" i="2"/>
  <c r="AB47" i="2"/>
  <c r="AA47" i="2"/>
  <c r="E47" i="2"/>
  <c r="D47" i="2"/>
  <c r="C47" i="2"/>
  <c r="BB46" i="2"/>
  <c r="AY46" i="2"/>
  <c r="AC46" i="2"/>
  <c r="AB46" i="2"/>
  <c r="AA46" i="2"/>
  <c r="E46" i="2"/>
  <c r="D46" i="2"/>
  <c r="C46" i="2"/>
  <c r="BB45" i="2"/>
  <c r="AY45" i="2"/>
  <c r="AC45" i="2"/>
  <c r="AB45" i="2"/>
  <c r="AA45" i="2"/>
  <c r="E45" i="2"/>
  <c r="D45" i="2"/>
  <c r="C45" i="2"/>
  <c r="BB44" i="2"/>
  <c r="AY44" i="2"/>
  <c r="AC44" i="2"/>
  <c r="AB44" i="2"/>
  <c r="AA44" i="2"/>
  <c r="E44" i="2"/>
  <c r="D44" i="2"/>
  <c r="C44" i="2"/>
  <c r="BB43" i="2"/>
  <c r="AY43" i="2"/>
  <c r="AC43" i="2"/>
  <c r="AB43" i="2"/>
  <c r="AA43" i="2"/>
  <c r="E43" i="2"/>
  <c r="D43" i="2"/>
  <c r="C43" i="2"/>
  <c r="BB42" i="2"/>
  <c r="AY42" i="2"/>
  <c r="AC42" i="2"/>
  <c r="AB42" i="2"/>
  <c r="AA42" i="2"/>
  <c r="E42" i="2"/>
  <c r="D42" i="2"/>
  <c r="C42" i="2"/>
  <c r="BB41" i="2"/>
  <c r="AY41" i="2"/>
  <c r="AC41" i="2"/>
  <c r="AB41" i="2"/>
  <c r="AA41" i="2"/>
  <c r="E41" i="2"/>
  <c r="D41" i="2"/>
  <c r="C41" i="2"/>
  <c r="BB40" i="2"/>
  <c r="AY40" i="2"/>
  <c r="AC40" i="2"/>
  <c r="AB40" i="2"/>
  <c r="AA40" i="2"/>
  <c r="E40" i="2"/>
  <c r="D40" i="2"/>
  <c r="C40" i="2"/>
  <c r="BB39" i="2"/>
  <c r="AY39" i="2"/>
  <c r="AC39" i="2"/>
  <c r="AB39" i="2"/>
  <c r="AA39" i="2"/>
  <c r="E39" i="2"/>
  <c r="D39" i="2"/>
  <c r="C39" i="2"/>
  <c r="BB38" i="2"/>
  <c r="AY38" i="2"/>
  <c r="AC38" i="2"/>
  <c r="AB38" i="2"/>
  <c r="AA38" i="2"/>
  <c r="E38" i="2"/>
  <c r="D38" i="2"/>
  <c r="C38" i="2"/>
  <c r="BB37" i="2"/>
  <c r="AY37" i="2"/>
  <c r="AC37" i="2"/>
  <c r="AB37" i="2"/>
  <c r="AA37" i="2"/>
  <c r="E37" i="2"/>
  <c r="D37" i="2"/>
  <c r="C37" i="2"/>
  <c r="BB36" i="2"/>
  <c r="AY36" i="2"/>
  <c r="AC36" i="2"/>
  <c r="AB36" i="2"/>
  <c r="AA36" i="2"/>
  <c r="E36" i="2"/>
  <c r="D36" i="2"/>
  <c r="C36" i="2"/>
  <c r="BB35" i="2"/>
  <c r="AY35" i="2"/>
  <c r="AC35" i="2"/>
  <c r="AB35" i="2"/>
  <c r="AA35" i="2"/>
  <c r="E35" i="2"/>
  <c r="D35" i="2"/>
  <c r="C35" i="2"/>
  <c r="BB34" i="2"/>
  <c r="AY34" i="2"/>
  <c r="AC34" i="2"/>
  <c r="AB34" i="2"/>
  <c r="AA34" i="2"/>
  <c r="E34" i="2"/>
  <c r="D34" i="2"/>
  <c r="C34" i="2"/>
  <c r="BB33" i="2"/>
  <c r="AY33" i="2"/>
  <c r="AC33" i="2"/>
  <c r="AB33" i="2"/>
  <c r="AA33" i="2"/>
  <c r="E33" i="2"/>
  <c r="D33" i="2"/>
  <c r="C33" i="2"/>
  <c r="BB32" i="2"/>
  <c r="AY32" i="2"/>
  <c r="AC32" i="2"/>
  <c r="AB32" i="2"/>
  <c r="AA32" i="2"/>
  <c r="E32" i="2"/>
  <c r="D32" i="2"/>
  <c r="C32" i="2"/>
  <c r="BB31" i="2"/>
  <c r="AY31" i="2"/>
  <c r="AC31" i="2"/>
  <c r="AB31" i="2"/>
  <c r="AA31" i="2"/>
  <c r="E31" i="2"/>
  <c r="D31" i="2"/>
  <c r="C31" i="2"/>
  <c r="BB30" i="2"/>
  <c r="AY30" i="2"/>
  <c r="AC30" i="2"/>
  <c r="AB30" i="2"/>
  <c r="AA30" i="2"/>
  <c r="E30" i="2"/>
  <c r="D30" i="2"/>
  <c r="C30" i="2"/>
  <c r="BB29" i="2"/>
  <c r="AY29" i="2"/>
  <c r="AC29" i="2"/>
  <c r="AB29" i="2"/>
  <c r="AA29" i="2"/>
  <c r="E29" i="2"/>
  <c r="D29" i="2"/>
  <c r="C29" i="2"/>
  <c r="BB28" i="2"/>
  <c r="AY28" i="2"/>
  <c r="AC28" i="2"/>
  <c r="AB28" i="2"/>
  <c r="AA28" i="2"/>
  <c r="E28" i="2"/>
  <c r="D28" i="2"/>
  <c r="C28" i="2"/>
  <c r="BB27" i="2"/>
  <c r="AY27" i="2"/>
  <c r="AC27" i="2"/>
  <c r="AB27" i="2"/>
  <c r="AA27" i="2"/>
  <c r="E27" i="2"/>
  <c r="D27" i="2"/>
  <c r="C27" i="2"/>
  <c r="BB26" i="2"/>
  <c r="AY26" i="2"/>
  <c r="AC26" i="2"/>
  <c r="AB26" i="2"/>
  <c r="AA26" i="2"/>
  <c r="E26" i="2"/>
  <c r="D26" i="2"/>
  <c r="C26" i="2"/>
  <c r="BX25" i="2"/>
  <c r="BX29" i="2" s="1"/>
  <c r="BX33" i="2" s="1"/>
  <c r="BX37" i="2" s="1"/>
  <c r="BX41" i="2" s="1"/>
  <c r="BX45" i="2" s="1"/>
  <c r="BX49" i="2" s="1"/>
  <c r="BX53" i="2" s="1"/>
  <c r="BX57" i="2" s="1"/>
  <c r="BX61" i="2" s="1"/>
  <c r="BX65" i="2" s="1"/>
  <c r="BX69" i="2" s="1"/>
  <c r="BX73" i="2" s="1"/>
  <c r="BX77" i="2" s="1"/>
  <c r="BX81" i="2" s="1"/>
  <c r="BX85" i="2" s="1"/>
  <c r="BX89" i="2" s="1"/>
  <c r="BX93" i="2" s="1"/>
  <c r="BX97" i="2" s="1"/>
  <c r="BX101" i="2" s="1"/>
  <c r="BX105" i="2" s="1"/>
  <c r="BX109" i="2" s="1"/>
  <c r="BX113" i="2" s="1"/>
  <c r="BX117" i="2" s="1"/>
  <c r="BX121" i="2" s="1"/>
  <c r="BX125" i="2" s="1"/>
  <c r="BX129" i="2" s="1"/>
  <c r="BX133" i="2" s="1"/>
  <c r="BX137" i="2" s="1"/>
  <c r="BX141" i="2" s="1"/>
  <c r="BX145" i="2" s="1"/>
  <c r="BX149" i="2" s="1"/>
  <c r="BX153" i="2" s="1"/>
  <c r="BX157" i="2" s="1"/>
  <c r="BX161" i="2" s="1"/>
  <c r="BX165" i="2" s="1"/>
  <c r="BX169" i="2" s="1"/>
  <c r="BX173" i="2" s="1"/>
  <c r="BX177" i="2" s="1"/>
  <c r="BX181" i="2" s="1"/>
  <c r="BX185" i="2" s="1"/>
  <c r="BX189" i="2" s="1"/>
  <c r="BX193" i="2" s="1"/>
  <c r="BX197" i="2" s="1"/>
  <c r="BX201" i="2" s="1"/>
  <c r="BX205" i="2" s="1"/>
  <c r="BX209" i="2" s="1"/>
  <c r="BX213" i="2" s="1"/>
  <c r="BX217" i="2" s="1"/>
  <c r="BX221" i="2" s="1"/>
  <c r="BX225" i="2" s="1"/>
  <c r="BX229" i="2" s="1"/>
  <c r="BX233" i="2" s="1"/>
  <c r="BX237" i="2" s="1"/>
  <c r="BX241" i="2" s="1"/>
  <c r="BX245" i="2" s="1"/>
  <c r="BX249" i="2" s="1"/>
  <c r="BX253" i="2" s="1"/>
  <c r="BX257" i="2" s="1"/>
  <c r="BX261" i="2" s="1"/>
  <c r="BX265" i="2" s="1"/>
  <c r="BX269" i="2" s="1"/>
  <c r="BX273" i="2" s="1"/>
  <c r="BX277" i="2" s="1"/>
  <c r="BX281" i="2" s="1"/>
  <c r="BX285" i="2" s="1"/>
  <c r="BX289" i="2" s="1"/>
  <c r="BX293" i="2" s="1"/>
  <c r="BX297" i="2" s="1"/>
  <c r="BX301" i="2" s="1"/>
  <c r="BX305" i="2" s="1"/>
  <c r="BX309" i="2" s="1"/>
  <c r="BX313" i="2" s="1"/>
  <c r="BX317" i="2" s="1"/>
  <c r="BX321" i="2" s="1"/>
  <c r="BX325" i="2" s="1"/>
  <c r="BX329" i="2" s="1"/>
  <c r="BX333" i="2" s="1"/>
  <c r="BX337" i="2" s="1"/>
  <c r="BX341" i="2" s="1"/>
  <c r="BX345" i="2" s="1"/>
  <c r="BX349" i="2" s="1"/>
  <c r="BX353" i="2" s="1"/>
  <c r="BX357" i="2" s="1"/>
  <c r="BX361" i="2" s="1"/>
  <c r="BX365" i="2" s="1"/>
  <c r="BX369" i="2" s="1"/>
  <c r="BX373" i="2" s="1"/>
  <c r="BX377" i="2" s="1"/>
  <c r="BX381" i="2" s="1"/>
  <c r="BX385" i="2" s="1"/>
  <c r="BX389" i="2" s="1"/>
  <c r="BX393" i="2" s="1"/>
  <c r="BX397" i="2" s="1"/>
  <c r="BX401" i="2" s="1"/>
  <c r="BX405" i="2" s="1"/>
  <c r="BX409" i="2" s="1"/>
  <c r="BX413" i="2" s="1"/>
  <c r="BX417" i="2" s="1"/>
  <c r="BX421" i="2" s="1"/>
  <c r="BX425" i="2" s="1"/>
  <c r="BX429" i="2" s="1"/>
  <c r="BX433" i="2" s="1"/>
  <c r="BX437" i="2" s="1"/>
  <c r="BX441" i="2" s="1"/>
  <c r="BX445" i="2" s="1"/>
  <c r="BX449" i="2" s="1"/>
  <c r="BX453" i="2" s="1"/>
  <c r="BX457" i="2" s="1"/>
  <c r="BX461" i="2" s="1"/>
  <c r="BX465" i="2" s="1"/>
  <c r="BX469" i="2" s="1"/>
  <c r="BX473" i="2" s="1"/>
  <c r="BX477" i="2" s="1"/>
  <c r="BX481" i="2" s="1"/>
  <c r="BX485" i="2" s="1"/>
  <c r="BX489" i="2" s="1"/>
  <c r="BX493" i="2" s="1"/>
  <c r="BX497" i="2" s="1"/>
  <c r="BX501" i="2" s="1"/>
  <c r="BX505" i="2" s="1"/>
  <c r="BX509" i="2" s="1"/>
  <c r="BX513" i="2" s="1"/>
  <c r="BX517" i="2" s="1"/>
  <c r="BX521" i="2" s="1"/>
  <c r="BX525" i="2" s="1"/>
  <c r="BX529" i="2" s="1"/>
  <c r="BX533" i="2" s="1"/>
  <c r="BX537" i="2" s="1"/>
  <c r="BX541" i="2" s="1"/>
  <c r="BX545" i="2" s="1"/>
  <c r="BX549" i="2" s="1"/>
  <c r="BX553" i="2" s="1"/>
  <c r="BX557" i="2" s="1"/>
  <c r="BX561" i="2" s="1"/>
  <c r="BX565" i="2" s="1"/>
  <c r="BX569" i="2" s="1"/>
  <c r="BX573" i="2" s="1"/>
  <c r="BX577" i="2" s="1"/>
  <c r="BX581" i="2" s="1"/>
  <c r="BX585" i="2" s="1"/>
  <c r="BX589" i="2" s="1"/>
  <c r="BX593" i="2" s="1"/>
  <c r="BX597" i="2" s="1"/>
  <c r="BX601" i="2" s="1"/>
  <c r="BX605" i="2" s="1"/>
  <c r="BX609" i="2" s="1"/>
  <c r="BX613" i="2" s="1"/>
  <c r="BX617" i="2" s="1"/>
  <c r="BX621" i="2" s="1"/>
  <c r="BX625" i="2" s="1"/>
  <c r="BX629" i="2" s="1"/>
  <c r="BX633" i="2" s="1"/>
  <c r="BX637" i="2" s="1"/>
  <c r="BX641" i="2" s="1"/>
  <c r="BX645" i="2" s="1"/>
  <c r="BX649" i="2" s="1"/>
  <c r="BX653" i="2" s="1"/>
  <c r="BX657" i="2" s="1"/>
  <c r="BX661" i="2" s="1"/>
  <c r="BX665" i="2" s="1"/>
  <c r="BX669" i="2" s="1"/>
  <c r="BX673" i="2" s="1"/>
  <c r="BX677" i="2" s="1"/>
  <c r="BX681" i="2" s="1"/>
  <c r="BX685" i="2" s="1"/>
  <c r="BX689" i="2" s="1"/>
  <c r="BX693" i="2" s="1"/>
  <c r="BX697" i="2" s="1"/>
  <c r="BX701" i="2" s="1"/>
  <c r="BX705" i="2" s="1"/>
  <c r="BX709" i="2" s="1"/>
  <c r="BX713" i="2" s="1"/>
  <c r="BX717" i="2" s="1"/>
  <c r="BX721" i="2" s="1"/>
  <c r="BX725" i="2" s="1"/>
  <c r="BX729" i="2" s="1"/>
  <c r="BX733" i="2" s="1"/>
  <c r="BX737" i="2" s="1"/>
  <c r="BX741" i="2" s="1"/>
  <c r="BX745" i="2" s="1"/>
  <c r="BX749" i="2" s="1"/>
  <c r="BX753" i="2" s="1"/>
  <c r="BX757" i="2" s="1"/>
  <c r="BX761" i="2" s="1"/>
  <c r="BX765" i="2" s="1"/>
  <c r="BX769" i="2" s="1"/>
  <c r="BX773" i="2" s="1"/>
  <c r="BX777" i="2" s="1"/>
  <c r="BX781" i="2" s="1"/>
  <c r="BX785" i="2" s="1"/>
  <c r="BX789" i="2" s="1"/>
  <c r="BX793" i="2" s="1"/>
  <c r="BX797" i="2" s="1"/>
  <c r="BX801" i="2" s="1"/>
  <c r="BX805" i="2" s="1"/>
  <c r="BX809" i="2" s="1"/>
  <c r="BX813" i="2" s="1"/>
  <c r="BX817" i="2" s="1"/>
  <c r="BX821" i="2" s="1"/>
  <c r="BX825" i="2" s="1"/>
  <c r="BX829" i="2" s="1"/>
  <c r="BX833" i="2" s="1"/>
  <c r="BX837" i="2" s="1"/>
  <c r="BX841" i="2" s="1"/>
  <c r="BX845" i="2" s="1"/>
  <c r="BX849" i="2" s="1"/>
  <c r="BX853" i="2" s="1"/>
  <c r="BX857" i="2" s="1"/>
  <c r="BX861" i="2" s="1"/>
  <c r="BX865" i="2" s="1"/>
  <c r="BX869" i="2" s="1"/>
  <c r="BX873" i="2" s="1"/>
  <c r="BX877" i="2" s="1"/>
  <c r="BX881" i="2" s="1"/>
  <c r="BX885" i="2" s="1"/>
  <c r="BX889" i="2" s="1"/>
  <c r="BX893" i="2" s="1"/>
  <c r="BX897" i="2" s="1"/>
  <c r="BX901" i="2" s="1"/>
  <c r="BX905" i="2" s="1"/>
  <c r="BX909" i="2" s="1"/>
  <c r="BX913" i="2" s="1"/>
  <c r="BX917" i="2" s="1"/>
  <c r="BX921" i="2" s="1"/>
  <c r="BX925" i="2" s="1"/>
  <c r="BX929" i="2" s="1"/>
  <c r="BX933" i="2" s="1"/>
  <c r="BX937" i="2" s="1"/>
  <c r="BX941" i="2" s="1"/>
  <c r="BX945" i="2" s="1"/>
  <c r="BX949" i="2" s="1"/>
  <c r="BX953" i="2" s="1"/>
  <c r="BX957" i="2" s="1"/>
  <c r="BX961" i="2" s="1"/>
  <c r="BX965" i="2" s="1"/>
  <c r="BX969" i="2" s="1"/>
  <c r="BX973" i="2" s="1"/>
  <c r="BX977" i="2" s="1"/>
  <c r="BX981" i="2" s="1"/>
  <c r="BX985" i="2" s="1"/>
  <c r="BX989" i="2" s="1"/>
  <c r="BX993" i="2" s="1"/>
  <c r="BX997" i="2" s="1"/>
  <c r="BX1001" i="2" s="1"/>
  <c r="BX1005" i="2" s="1"/>
  <c r="BX1009" i="2" s="1"/>
  <c r="BX1013" i="2" s="1"/>
  <c r="BX1017" i="2" s="1"/>
  <c r="BX1021" i="2" s="1"/>
  <c r="BX1025" i="2" s="1"/>
  <c r="BX1029" i="2" s="1"/>
  <c r="BX1033" i="2" s="1"/>
  <c r="BX1037" i="2" s="1"/>
  <c r="BX1041" i="2" s="1"/>
  <c r="BX1045" i="2" s="1"/>
  <c r="BX1049" i="2" s="1"/>
  <c r="BX1053" i="2" s="1"/>
  <c r="BX1057" i="2" s="1"/>
  <c r="BX1061" i="2" s="1"/>
  <c r="BX1065" i="2" s="1"/>
  <c r="BX1069" i="2" s="1"/>
  <c r="BX1073" i="2" s="1"/>
  <c r="BX1077" i="2" s="1"/>
  <c r="BX1081" i="2" s="1"/>
  <c r="BX1085" i="2" s="1"/>
  <c r="BX1089" i="2" s="1"/>
  <c r="BX1093" i="2" s="1"/>
  <c r="BX1097" i="2" s="1"/>
  <c r="BX1101" i="2" s="1"/>
  <c r="BX1105" i="2" s="1"/>
  <c r="BX1109" i="2" s="1"/>
  <c r="BX1113" i="2" s="1"/>
  <c r="BX1117" i="2" s="1"/>
  <c r="BX1121" i="2" s="1"/>
  <c r="BX1125" i="2" s="1"/>
  <c r="BX1129" i="2" s="1"/>
  <c r="BX1133" i="2" s="1"/>
  <c r="BX1137" i="2" s="1"/>
  <c r="BX1141" i="2" s="1"/>
  <c r="BX1145" i="2" s="1"/>
  <c r="BX1149" i="2" s="1"/>
  <c r="BX1153" i="2" s="1"/>
  <c r="BX1157" i="2" s="1"/>
  <c r="BX1161" i="2" s="1"/>
  <c r="BX1165" i="2" s="1"/>
  <c r="BX1169" i="2" s="1"/>
  <c r="BX1173" i="2" s="1"/>
  <c r="BX1177" i="2" s="1"/>
  <c r="BX1181" i="2" s="1"/>
  <c r="BX1185" i="2" s="1"/>
  <c r="BX1189" i="2" s="1"/>
  <c r="BX1193" i="2" s="1"/>
  <c r="BX1197" i="2" s="1"/>
  <c r="BX1201" i="2" s="1"/>
  <c r="BX1205" i="2" s="1"/>
  <c r="BX1209" i="2" s="1"/>
  <c r="BX1213" i="2" s="1"/>
  <c r="BX1217" i="2" s="1"/>
  <c r="BX1221" i="2" s="1"/>
  <c r="BX1225" i="2" s="1"/>
  <c r="BX1229" i="2" s="1"/>
  <c r="BX1233" i="2" s="1"/>
  <c r="BX1237" i="2" s="1"/>
  <c r="BX1241" i="2" s="1"/>
  <c r="BX1245" i="2" s="1"/>
  <c r="BX1249" i="2" s="1"/>
  <c r="BX1253" i="2" s="1"/>
  <c r="BX1257" i="2" s="1"/>
  <c r="BX1261" i="2" s="1"/>
  <c r="BX1265" i="2" s="1"/>
  <c r="BX1269" i="2" s="1"/>
  <c r="BX1273" i="2" s="1"/>
  <c r="BX1277" i="2" s="1"/>
  <c r="BX1281" i="2" s="1"/>
  <c r="BX1285" i="2" s="1"/>
  <c r="BX1289" i="2" s="1"/>
  <c r="BX1293" i="2" s="1"/>
  <c r="BX1297" i="2" s="1"/>
  <c r="BX1301" i="2" s="1"/>
  <c r="BX1305" i="2" s="1"/>
  <c r="BX1309" i="2" s="1"/>
  <c r="BX1313" i="2" s="1"/>
  <c r="BX1317" i="2" s="1"/>
  <c r="BX1321" i="2" s="1"/>
  <c r="BX1325" i="2" s="1"/>
  <c r="BX1329" i="2" s="1"/>
  <c r="BX1333" i="2" s="1"/>
  <c r="BX1337" i="2" s="1"/>
  <c r="BX1341" i="2" s="1"/>
  <c r="BX1345" i="2" s="1"/>
  <c r="BX1349" i="2" s="1"/>
  <c r="BX1353" i="2" s="1"/>
  <c r="BX1357" i="2" s="1"/>
  <c r="BX1361" i="2" s="1"/>
  <c r="BX1365" i="2" s="1"/>
  <c r="BX1369" i="2" s="1"/>
  <c r="BX1373" i="2" s="1"/>
  <c r="BX1377" i="2" s="1"/>
  <c r="BX1381" i="2" s="1"/>
  <c r="BX1385" i="2" s="1"/>
  <c r="BX1389" i="2" s="1"/>
  <c r="BX1393" i="2" s="1"/>
  <c r="BX1397" i="2" s="1"/>
  <c r="BX1401" i="2" s="1"/>
  <c r="BX1405" i="2" s="1"/>
  <c r="BX1409" i="2" s="1"/>
  <c r="BX1413" i="2" s="1"/>
  <c r="BX1417" i="2" s="1"/>
  <c r="BX1421" i="2" s="1"/>
  <c r="BX1425" i="2" s="1"/>
  <c r="BX1429" i="2" s="1"/>
  <c r="BX1433" i="2" s="1"/>
  <c r="BX1437" i="2" s="1"/>
  <c r="BX1441" i="2" s="1"/>
  <c r="BX1445" i="2" s="1"/>
  <c r="BX1449" i="2" s="1"/>
  <c r="BX1453" i="2" s="1"/>
  <c r="BX1457" i="2" s="1"/>
  <c r="BX1461" i="2" s="1"/>
  <c r="BX1465" i="2" s="1"/>
  <c r="BX1469" i="2" s="1"/>
  <c r="BX1473" i="2" s="1"/>
  <c r="BX1477" i="2" s="1"/>
  <c r="BX1481" i="2" s="1"/>
  <c r="BX1485" i="2" s="1"/>
  <c r="BX1489" i="2" s="1"/>
  <c r="BX1493" i="2" s="1"/>
  <c r="BX1497" i="2" s="1"/>
  <c r="BX1501" i="2" s="1"/>
  <c r="BX1505" i="2" s="1"/>
  <c r="BX1509" i="2" s="1"/>
  <c r="BX1513" i="2" s="1"/>
  <c r="BX1517" i="2" s="1"/>
  <c r="BX1521" i="2" s="1"/>
  <c r="BX1525" i="2" s="1"/>
  <c r="BX1529" i="2" s="1"/>
  <c r="BX1533" i="2" s="1"/>
  <c r="BX1537" i="2" s="1"/>
  <c r="BX1541" i="2" s="1"/>
  <c r="BX1545" i="2" s="1"/>
  <c r="BX1549" i="2" s="1"/>
  <c r="BX1553" i="2" s="1"/>
  <c r="BX1557" i="2" s="1"/>
  <c r="BX1561" i="2" s="1"/>
  <c r="BX1565" i="2" s="1"/>
  <c r="BX1569" i="2" s="1"/>
  <c r="BX1573" i="2" s="1"/>
  <c r="BX1577" i="2" s="1"/>
  <c r="BX1581" i="2" s="1"/>
  <c r="BX1585" i="2" s="1"/>
  <c r="BX1589" i="2" s="1"/>
  <c r="BX1593" i="2" s="1"/>
  <c r="BX1597" i="2" s="1"/>
  <c r="BX1601" i="2" s="1"/>
  <c r="BX1605" i="2" s="1"/>
  <c r="BX1609" i="2" s="1"/>
  <c r="BX1613" i="2" s="1"/>
  <c r="BX1617" i="2" s="1"/>
  <c r="BX1621" i="2" s="1"/>
  <c r="BX1625" i="2" s="1"/>
  <c r="BX1629" i="2" s="1"/>
  <c r="BX1633" i="2" s="1"/>
  <c r="BX1637" i="2" s="1"/>
  <c r="BX1641" i="2" s="1"/>
  <c r="BX1645" i="2" s="1"/>
  <c r="BX1649" i="2" s="1"/>
  <c r="BX1653" i="2" s="1"/>
  <c r="BX1657" i="2" s="1"/>
  <c r="BX1661" i="2" s="1"/>
  <c r="BX1665" i="2" s="1"/>
  <c r="BX1669" i="2" s="1"/>
  <c r="BX1673" i="2" s="1"/>
  <c r="BX1677" i="2" s="1"/>
  <c r="BX1681" i="2" s="1"/>
  <c r="BX1685" i="2" s="1"/>
  <c r="BX1689" i="2" s="1"/>
  <c r="BX1693" i="2" s="1"/>
  <c r="BX1697" i="2" s="1"/>
  <c r="BX1701" i="2" s="1"/>
  <c r="BX1705" i="2" s="1"/>
  <c r="BX1709" i="2" s="1"/>
  <c r="BX1713" i="2" s="1"/>
  <c r="BX1717" i="2" s="1"/>
  <c r="BX1721" i="2" s="1"/>
  <c r="BX1725" i="2" s="1"/>
  <c r="BX1729" i="2" s="1"/>
  <c r="BX1733" i="2" s="1"/>
  <c r="BX1737" i="2" s="1"/>
  <c r="BX1741" i="2" s="1"/>
  <c r="BX1745" i="2" s="1"/>
  <c r="BX1749" i="2" s="1"/>
  <c r="BX1753" i="2" s="1"/>
  <c r="BX1757" i="2" s="1"/>
  <c r="BX1761" i="2" s="1"/>
  <c r="BX1765" i="2" s="1"/>
  <c r="BX1769" i="2" s="1"/>
  <c r="BX1773" i="2" s="1"/>
  <c r="BX1777" i="2" s="1"/>
  <c r="BX1781" i="2" s="1"/>
  <c r="BX1785" i="2" s="1"/>
  <c r="BX1789" i="2" s="1"/>
  <c r="BX1793" i="2" s="1"/>
  <c r="BX1797" i="2" s="1"/>
  <c r="BX1801" i="2" s="1"/>
  <c r="BX1805" i="2" s="1"/>
  <c r="BX1809" i="2" s="1"/>
  <c r="BX1813" i="2" s="1"/>
  <c r="BX1817" i="2" s="1"/>
  <c r="BX1821" i="2" s="1"/>
  <c r="BX1825" i="2" s="1"/>
  <c r="BX1829" i="2" s="1"/>
  <c r="BX1833" i="2" s="1"/>
  <c r="BX1837" i="2" s="1"/>
  <c r="BX1841" i="2" s="1"/>
  <c r="BX1845" i="2" s="1"/>
  <c r="BX1849" i="2" s="1"/>
  <c r="BX1853" i="2" s="1"/>
  <c r="BX1857" i="2" s="1"/>
  <c r="BX1861" i="2" s="1"/>
  <c r="BX1865" i="2" s="1"/>
  <c r="BX1869" i="2" s="1"/>
  <c r="BX1873" i="2" s="1"/>
  <c r="BX1877" i="2" s="1"/>
  <c r="BX1881" i="2" s="1"/>
  <c r="BX1885" i="2" s="1"/>
  <c r="BX1889" i="2" s="1"/>
  <c r="BX1893" i="2" s="1"/>
  <c r="BX1897" i="2" s="1"/>
  <c r="BX1901" i="2" s="1"/>
  <c r="BX1905" i="2" s="1"/>
  <c r="BX1909" i="2" s="1"/>
  <c r="BX1913" i="2" s="1"/>
  <c r="BX1917" i="2" s="1"/>
  <c r="BX1921" i="2" s="1"/>
  <c r="BX1925" i="2" s="1"/>
  <c r="BX1929" i="2" s="1"/>
  <c r="BX1933" i="2" s="1"/>
  <c r="BX1937" i="2" s="1"/>
  <c r="BX1941" i="2" s="1"/>
  <c r="BX1945" i="2" s="1"/>
  <c r="BX1949" i="2" s="1"/>
  <c r="BX1953" i="2" s="1"/>
  <c r="BX1957" i="2" s="1"/>
  <c r="BX1961" i="2" s="1"/>
  <c r="BX1965" i="2" s="1"/>
  <c r="BX1969" i="2" s="1"/>
  <c r="BX1973" i="2" s="1"/>
  <c r="BX1977" i="2" s="1"/>
  <c r="BX1981" i="2" s="1"/>
  <c r="BX1985" i="2" s="1"/>
  <c r="BX1989" i="2" s="1"/>
  <c r="BX1993" i="2" s="1"/>
  <c r="BX1997" i="2" s="1"/>
  <c r="BX2001" i="2" s="1"/>
  <c r="BX2005" i="2" s="1"/>
  <c r="BX2009" i="2" s="1"/>
  <c r="BX2013" i="2" s="1"/>
  <c r="BX2017" i="2" s="1"/>
  <c r="BX2021" i="2" s="1"/>
  <c r="BB25" i="2"/>
  <c r="AY25" i="2"/>
  <c r="AC25" i="2"/>
  <c r="AB25" i="2"/>
  <c r="AA25" i="2"/>
  <c r="E25" i="2"/>
  <c r="D25" i="2"/>
  <c r="C25" i="2"/>
  <c r="BB24" i="2"/>
  <c r="AY24" i="2"/>
  <c r="AC24" i="2"/>
  <c r="AB24" i="2"/>
  <c r="AA24" i="2"/>
  <c r="E24" i="2"/>
  <c r="D24" i="2"/>
  <c r="C24" i="2"/>
  <c r="BB23" i="2"/>
  <c r="AY23" i="2"/>
  <c r="AC23" i="2"/>
  <c r="AB23" i="2"/>
  <c r="AA23" i="2"/>
  <c r="E23" i="2"/>
  <c r="D23" i="2"/>
  <c r="C23" i="2"/>
  <c r="BB22" i="2"/>
  <c r="AY22" i="2"/>
  <c r="AC22" i="2"/>
  <c r="AB22" i="2"/>
  <c r="AA22" i="2"/>
  <c r="E22" i="2"/>
  <c r="D22" i="2"/>
  <c r="C22" i="2"/>
  <c r="BB21" i="2"/>
  <c r="AY21" i="2"/>
  <c r="AC21" i="2"/>
  <c r="AB21" i="2"/>
  <c r="AA21" i="2"/>
  <c r="E21" i="2"/>
  <c r="D21" i="2"/>
  <c r="C21" i="2"/>
  <c r="BB20" i="2"/>
  <c r="AY20" i="2"/>
  <c r="AC20" i="2"/>
  <c r="AB20" i="2"/>
  <c r="AA20" i="2"/>
  <c r="E20" i="2"/>
  <c r="D20" i="2"/>
  <c r="C20" i="2"/>
  <c r="BB19" i="2"/>
  <c r="AY19" i="2"/>
  <c r="AC19" i="2"/>
  <c r="AB19" i="2"/>
  <c r="AA19" i="2"/>
  <c r="E19" i="2"/>
  <c r="D19" i="2"/>
  <c r="C19" i="2"/>
  <c r="BB18" i="2"/>
  <c r="AY18" i="2"/>
  <c r="AC18" i="2"/>
  <c r="AB18" i="2"/>
  <c r="AA18" i="2"/>
  <c r="AN18" i="2" s="1"/>
  <c r="AO18" i="2" s="1"/>
  <c r="E18" i="2"/>
  <c r="D18" i="2"/>
  <c r="C18" i="2"/>
  <c r="BJ14" i="2"/>
  <c r="BI14" i="2"/>
  <c r="BH14" i="2"/>
  <c r="BA18" i="2" l="1"/>
  <c r="AQ18" i="2"/>
  <c r="P18" i="2"/>
  <c r="Q18" i="2" s="1"/>
  <c r="AZ18" i="2" l="1"/>
  <c r="S18" i="2"/>
  <c r="BL18" i="2" l="1"/>
  <c r="BM18" i="2" s="1"/>
  <c r="BO18" i="2" l="1"/>
  <c r="BQ18" i="2"/>
  <c r="BR18" i="2" l="1"/>
  <c r="AS18" i="2" l="1"/>
  <c r="AT18" i="2" s="1"/>
  <c r="U18" i="2"/>
  <c r="V18" i="2" s="1"/>
  <c r="BD19" i="2"/>
  <c r="BH19" i="2" s="1"/>
  <c r="BF19" i="2"/>
  <c r="BJ19" i="2" s="1"/>
  <c r="BE19" i="2"/>
  <c r="BI19" i="2" s="1"/>
  <c r="I19" i="2" l="1"/>
  <c r="M19" i="2" s="1"/>
  <c r="H19" i="2"/>
  <c r="L19" i="2" s="1"/>
  <c r="J19" i="2"/>
  <c r="N19" i="2" s="1"/>
  <c r="AG19" i="2"/>
  <c r="AK19" i="2" s="1"/>
  <c r="AF19" i="2"/>
  <c r="AJ19" i="2" s="1"/>
  <c r="AH19" i="2"/>
  <c r="AL19" i="2" s="1"/>
  <c r="AN19" i="2" l="1"/>
  <c r="AO19" i="2" s="1"/>
  <c r="P19" i="2"/>
  <c r="Q19" i="2" s="1"/>
  <c r="AQ19" i="2" l="1"/>
  <c r="BA19" i="2"/>
  <c r="S19" i="2"/>
  <c r="AZ19" i="2"/>
  <c r="BL19" i="2" l="1"/>
  <c r="BM19" i="2" s="1"/>
  <c r="BO19" i="2" l="1"/>
  <c r="BQ19" i="2"/>
  <c r="BR19" i="2" l="1"/>
  <c r="BD20" i="2" l="1"/>
  <c r="BH20" i="2" s="1"/>
  <c r="AS19" i="2"/>
  <c r="AT19" i="2" s="1"/>
  <c r="U19" i="2"/>
  <c r="V19" i="2" s="1"/>
  <c r="BF20" i="2"/>
  <c r="BJ20" i="2" s="1"/>
  <c r="BE20" i="2"/>
  <c r="BI20" i="2" s="1"/>
  <c r="I20" i="2" l="1"/>
  <c r="M20" i="2" s="1"/>
  <c r="H20" i="2"/>
  <c r="L20" i="2" s="1"/>
  <c r="J20" i="2"/>
  <c r="N20" i="2" s="1"/>
  <c r="AH20" i="2"/>
  <c r="AL20" i="2" s="1"/>
  <c r="AF20" i="2"/>
  <c r="AJ20" i="2" s="1"/>
  <c r="AG20" i="2"/>
  <c r="AK20" i="2" s="1"/>
  <c r="P20" i="2" l="1"/>
  <c r="Q20" i="2" s="1"/>
  <c r="AN20" i="2"/>
  <c r="AO20" i="2" s="1"/>
  <c r="BA20" i="2" l="1"/>
  <c r="AQ20" i="2"/>
  <c r="AZ20" i="2"/>
  <c r="S20" i="2"/>
  <c r="BL20" i="2" l="1"/>
  <c r="BM20" i="2" s="1"/>
  <c r="BO20" i="2" l="1"/>
  <c r="BQ20" i="2"/>
  <c r="BR20" i="2" l="1"/>
  <c r="BD21" i="2" l="1"/>
  <c r="BH21" i="2" s="1"/>
  <c r="U20" i="2"/>
  <c r="V20" i="2" s="1"/>
  <c r="AS20" i="2"/>
  <c r="AT20" i="2" s="1"/>
  <c r="BF21" i="2"/>
  <c r="BJ21" i="2" s="1"/>
  <c r="BE21" i="2"/>
  <c r="BI21" i="2" s="1"/>
  <c r="AG21" i="2" l="1"/>
  <c r="AK21" i="2" s="1"/>
  <c r="AF21" i="2"/>
  <c r="AJ21" i="2" s="1"/>
  <c r="AH21" i="2"/>
  <c r="AL21" i="2" s="1"/>
  <c r="I21" i="2"/>
  <c r="M21" i="2" s="1"/>
  <c r="H21" i="2"/>
  <c r="L21" i="2" s="1"/>
  <c r="J21" i="2"/>
  <c r="N21" i="2" s="1"/>
  <c r="P21" i="2" l="1"/>
  <c r="Q21" i="2" s="1"/>
  <c r="AN21" i="2"/>
  <c r="AO21" i="2" s="1"/>
  <c r="AQ21" i="2" l="1"/>
  <c r="BA21" i="2"/>
  <c r="S21" i="2"/>
  <c r="AZ21" i="2"/>
  <c r="BL21" i="2" l="1"/>
  <c r="BM21" i="2" s="1"/>
  <c r="BO21" i="2" l="1"/>
  <c r="BQ21" i="2"/>
  <c r="BR21" i="2" l="1"/>
  <c r="BV21" i="2"/>
  <c r="CA21" i="2" l="1"/>
  <c r="CC21" i="2" s="1"/>
  <c r="BW21" i="2"/>
  <c r="BY21" i="2" s="1"/>
  <c r="BD22" i="2"/>
  <c r="BH22" i="2" s="1"/>
  <c r="BT21" i="2"/>
  <c r="U21" i="2"/>
  <c r="V21" i="2" s="1"/>
  <c r="AS21" i="2"/>
  <c r="AT21" i="2" s="1"/>
  <c r="BF22" i="2"/>
  <c r="BJ22" i="2" s="1"/>
  <c r="BE22" i="2"/>
  <c r="BI22" i="2" s="1"/>
  <c r="AH22" i="2" l="1"/>
  <c r="AL22" i="2" s="1"/>
  <c r="AF22" i="2"/>
  <c r="AJ22" i="2" s="1"/>
  <c r="AG22" i="2"/>
  <c r="AK22" i="2" s="1"/>
  <c r="AV21" i="2"/>
  <c r="AW21" i="2" s="1"/>
  <c r="I22" i="2"/>
  <c r="M22" i="2" s="1"/>
  <c r="H22" i="2"/>
  <c r="L22" i="2" s="1"/>
  <c r="J22" i="2"/>
  <c r="N22" i="2" s="1"/>
  <c r="X21" i="2"/>
  <c r="Y21" i="2" s="1"/>
  <c r="AN22" i="2" l="1"/>
  <c r="AO22" i="2" s="1"/>
  <c r="P22" i="2"/>
  <c r="Q22" i="2" s="1"/>
  <c r="AZ22" i="2" l="1"/>
  <c r="S22" i="2"/>
  <c r="BA22" i="2"/>
  <c r="AQ22" i="2"/>
  <c r="BL22" i="2" l="1"/>
  <c r="BM22" i="2" s="1"/>
  <c r="BO22" i="2" l="1"/>
  <c r="BQ22" i="2"/>
  <c r="BR22" i="2" l="1"/>
  <c r="BD23" i="2" l="1"/>
  <c r="BH23" i="2" s="1"/>
  <c r="AS22" i="2"/>
  <c r="AT22" i="2" s="1"/>
  <c r="U22" i="2"/>
  <c r="V22" i="2" s="1"/>
  <c r="BF23" i="2"/>
  <c r="BJ23" i="2" s="1"/>
  <c r="BE23" i="2"/>
  <c r="BI23" i="2" s="1"/>
  <c r="J23" i="2" l="1"/>
  <c r="N23" i="2" s="1"/>
  <c r="I23" i="2"/>
  <c r="M23" i="2" s="1"/>
  <c r="H23" i="2"/>
  <c r="L23" i="2" s="1"/>
  <c r="AF23" i="2"/>
  <c r="AJ23" i="2" s="1"/>
  <c r="AG23" i="2"/>
  <c r="AK23" i="2" s="1"/>
  <c r="AH23" i="2"/>
  <c r="AL23" i="2" s="1"/>
  <c r="AN23" i="2" l="1"/>
  <c r="AO23" i="2" s="1"/>
  <c r="P23" i="2"/>
  <c r="Q23" i="2" s="1"/>
  <c r="AZ23" i="2" l="1"/>
  <c r="S23" i="2"/>
  <c r="AQ23" i="2"/>
  <c r="BA23" i="2"/>
  <c r="BL23" i="2" l="1"/>
  <c r="BM23" i="2" s="1"/>
  <c r="BQ23" i="2" l="1"/>
  <c r="BO23" i="2"/>
  <c r="BR23" i="2" l="1"/>
  <c r="BD24" i="2" l="1"/>
  <c r="BH24" i="2" s="1"/>
  <c r="AS23" i="2"/>
  <c r="AT23" i="2" s="1"/>
  <c r="U23" i="2"/>
  <c r="V23" i="2" s="1"/>
  <c r="BE24" i="2"/>
  <c r="BI24" i="2" s="1"/>
  <c r="BF24" i="2"/>
  <c r="BJ24" i="2" s="1"/>
  <c r="J24" i="2" l="1"/>
  <c r="N24" i="2" s="1"/>
  <c r="H24" i="2"/>
  <c r="L24" i="2" s="1"/>
  <c r="I24" i="2"/>
  <c r="M24" i="2" s="1"/>
  <c r="AG24" i="2"/>
  <c r="AK24" i="2" s="1"/>
  <c r="AH24" i="2"/>
  <c r="AL24" i="2" s="1"/>
  <c r="AF24" i="2"/>
  <c r="AJ24" i="2" s="1"/>
  <c r="P24" i="2" l="1"/>
  <c r="Q24" i="2" s="1"/>
  <c r="AN24" i="2"/>
  <c r="AO24" i="2" s="1"/>
  <c r="AQ24" i="2" l="1"/>
  <c r="BA24" i="2"/>
  <c r="AZ24" i="2"/>
  <c r="S24" i="2"/>
  <c r="BL24" i="2" l="1"/>
  <c r="BM24" i="2" s="1"/>
  <c r="BQ24" i="2" l="1"/>
  <c r="BO24" i="2"/>
  <c r="BR24" i="2" l="1"/>
  <c r="BD25" i="2" l="1"/>
  <c r="BH25" i="2" s="1"/>
  <c r="U24" i="2"/>
  <c r="V24" i="2" s="1"/>
  <c r="AS24" i="2"/>
  <c r="AT24" i="2" s="1"/>
  <c r="BF25" i="2"/>
  <c r="BJ25" i="2" s="1"/>
  <c r="BE25" i="2"/>
  <c r="BI25" i="2" s="1"/>
  <c r="H25" i="2" l="1"/>
  <c r="L25" i="2" s="1"/>
  <c r="I25" i="2"/>
  <c r="M25" i="2" s="1"/>
  <c r="J25" i="2"/>
  <c r="N25" i="2" s="1"/>
  <c r="AG25" i="2"/>
  <c r="AK25" i="2" s="1"/>
  <c r="AH25" i="2"/>
  <c r="AL25" i="2" s="1"/>
  <c r="AF25" i="2"/>
  <c r="AJ25" i="2" s="1"/>
  <c r="P25" i="2" l="1"/>
  <c r="Q25" i="2" s="1"/>
  <c r="AN25" i="2"/>
  <c r="AO25" i="2" s="1"/>
  <c r="S25" i="2" l="1"/>
  <c r="AZ25" i="2"/>
  <c r="AQ25" i="2"/>
  <c r="BA25" i="2"/>
  <c r="BL25" i="2" l="1"/>
  <c r="BM25" i="2" s="1"/>
  <c r="BO25" i="2" l="1"/>
  <c r="BQ25" i="2"/>
  <c r="BR25" i="2" l="1"/>
  <c r="BV25" i="2"/>
  <c r="CA25" i="2" l="1"/>
  <c r="CC25" i="2" s="1"/>
  <c r="BW25" i="2"/>
  <c r="BY25" i="2" s="1"/>
  <c r="BD26" i="2"/>
  <c r="BH26" i="2" s="1"/>
  <c r="BT25" i="2"/>
  <c r="U25" i="2"/>
  <c r="V25" i="2" s="1"/>
  <c r="AS25" i="2"/>
  <c r="AT25" i="2" s="1"/>
  <c r="BF26" i="2"/>
  <c r="BJ26" i="2" s="1"/>
  <c r="BE26" i="2"/>
  <c r="BI26" i="2" s="1"/>
  <c r="AG26" i="2" l="1"/>
  <c r="AK26" i="2" s="1"/>
  <c r="AF26" i="2"/>
  <c r="AJ26" i="2" s="1"/>
  <c r="AH26" i="2"/>
  <c r="AL26" i="2" s="1"/>
  <c r="AV25" i="2"/>
  <c r="AW25" i="2" s="1"/>
  <c r="J26" i="2"/>
  <c r="N26" i="2" s="1"/>
  <c r="I26" i="2"/>
  <c r="M26" i="2" s="1"/>
  <c r="H26" i="2"/>
  <c r="L26" i="2" s="1"/>
  <c r="X25" i="2"/>
  <c r="Y25" i="2" s="1"/>
  <c r="AN26" i="2" l="1"/>
  <c r="AO26" i="2" s="1"/>
  <c r="P26" i="2"/>
  <c r="Q26" i="2" s="1"/>
  <c r="AZ26" i="2" l="1"/>
  <c r="S26" i="2"/>
  <c r="AQ26" i="2"/>
  <c r="BA26" i="2"/>
  <c r="BL26" i="2" l="1"/>
  <c r="BM26" i="2" s="1"/>
  <c r="BO26" i="2" l="1"/>
  <c r="BQ26" i="2"/>
  <c r="BR26" i="2" l="1"/>
  <c r="BD27" i="2" l="1"/>
  <c r="BH27" i="2" s="1"/>
  <c r="AS26" i="2"/>
  <c r="AT26" i="2" s="1"/>
  <c r="U26" i="2"/>
  <c r="V26" i="2" s="1"/>
  <c r="BF27" i="2"/>
  <c r="BJ27" i="2" s="1"/>
  <c r="BE27" i="2"/>
  <c r="BI27" i="2" s="1"/>
  <c r="J27" i="2" l="1"/>
  <c r="N27" i="2" s="1"/>
  <c r="I27" i="2"/>
  <c r="M27" i="2" s="1"/>
  <c r="H27" i="2"/>
  <c r="L27" i="2" s="1"/>
  <c r="AG27" i="2"/>
  <c r="AK27" i="2" s="1"/>
  <c r="AF27" i="2"/>
  <c r="AJ27" i="2" s="1"/>
  <c r="AH27" i="2"/>
  <c r="AL27" i="2" s="1"/>
  <c r="P27" i="2" l="1"/>
  <c r="Q27" i="2" s="1"/>
  <c r="AN27" i="2"/>
  <c r="AO27" i="2" s="1"/>
  <c r="AZ27" i="2" l="1"/>
  <c r="S27" i="2"/>
  <c r="BA27" i="2"/>
  <c r="AQ27" i="2"/>
  <c r="BL27" i="2" l="1"/>
  <c r="BM27" i="2" s="1"/>
  <c r="BO27" i="2" l="1"/>
  <c r="BQ27" i="2"/>
  <c r="BR27" i="2" l="1"/>
  <c r="BD28" i="2" l="1"/>
  <c r="BH28" i="2" s="1"/>
  <c r="U27" i="2"/>
  <c r="V27" i="2" s="1"/>
  <c r="AS27" i="2"/>
  <c r="AT27" i="2" s="1"/>
  <c r="BF28" i="2"/>
  <c r="BJ28" i="2" s="1"/>
  <c r="BE28" i="2"/>
  <c r="BI28" i="2" s="1"/>
  <c r="AF28" i="2" l="1"/>
  <c r="AJ28" i="2" s="1"/>
  <c r="AG28" i="2"/>
  <c r="AK28" i="2" s="1"/>
  <c r="AH28" i="2"/>
  <c r="AL28" i="2" s="1"/>
  <c r="I28" i="2"/>
  <c r="M28" i="2" s="1"/>
  <c r="J28" i="2"/>
  <c r="N28" i="2" s="1"/>
  <c r="H28" i="2"/>
  <c r="L28" i="2" s="1"/>
  <c r="AN28" i="2" l="1"/>
  <c r="AO28" i="2" s="1"/>
  <c r="P28" i="2"/>
  <c r="Q28" i="2" s="1"/>
  <c r="AQ28" i="2" l="1"/>
  <c r="BA28" i="2"/>
  <c r="S28" i="2"/>
  <c r="AZ28" i="2"/>
  <c r="BL28" i="2" l="1"/>
  <c r="BM28" i="2" s="1"/>
  <c r="BO28" i="2" l="1"/>
  <c r="BQ28" i="2"/>
  <c r="BR28" i="2" l="1"/>
  <c r="BD29" i="2" l="1"/>
  <c r="BH29" i="2" s="1"/>
  <c r="AS28" i="2"/>
  <c r="AT28" i="2" s="1"/>
  <c r="U28" i="2"/>
  <c r="V28" i="2" s="1"/>
  <c r="BF29" i="2"/>
  <c r="BJ29" i="2" s="1"/>
  <c r="BE29" i="2"/>
  <c r="BI29" i="2" s="1"/>
  <c r="I29" i="2" l="1"/>
  <c r="M29" i="2" s="1"/>
  <c r="H29" i="2"/>
  <c r="L29" i="2" s="1"/>
  <c r="J29" i="2"/>
  <c r="N29" i="2" s="1"/>
  <c r="AH29" i="2"/>
  <c r="AL29" i="2" s="1"/>
  <c r="AF29" i="2"/>
  <c r="AJ29" i="2" s="1"/>
  <c r="AG29" i="2"/>
  <c r="AK29" i="2" s="1"/>
  <c r="AN29" i="2" l="1"/>
  <c r="AO29" i="2" s="1"/>
  <c r="P29" i="2"/>
  <c r="Q29" i="2" s="1"/>
  <c r="S29" i="2" l="1"/>
  <c r="AZ29" i="2"/>
  <c r="AQ29" i="2"/>
  <c r="BA29" i="2"/>
  <c r="BL29" i="2" l="1"/>
  <c r="BM29" i="2" s="1"/>
  <c r="BO29" i="2" l="1"/>
  <c r="BQ29" i="2"/>
  <c r="BR29" i="2" l="1"/>
  <c r="BV29" i="2"/>
  <c r="BD30" i="2" l="1"/>
  <c r="BH30" i="2" s="1"/>
  <c r="BT29" i="2"/>
  <c r="AS29" i="2"/>
  <c r="AT29" i="2" s="1"/>
  <c r="U29" i="2"/>
  <c r="V29" i="2" s="1"/>
  <c r="BE30" i="2"/>
  <c r="BI30" i="2" s="1"/>
  <c r="BF30" i="2"/>
  <c r="BJ30" i="2" s="1"/>
  <c r="CA29" i="2"/>
  <c r="CC29" i="2" s="1"/>
  <c r="BW29" i="2"/>
  <c r="BY29" i="2" s="1"/>
  <c r="J30" i="2" l="1"/>
  <c r="N30" i="2" s="1"/>
  <c r="H30" i="2"/>
  <c r="L30" i="2" s="1"/>
  <c r="I30" i="2"/>
  <c r="M30" i="2" s="1"/>
  <c r="X29" i="2"/>
  <c r="Y29" i="2" s="1"/>
  <c r="AF30" i="2"/>
  <c r="AJ30" i="2" s="1"/>
  <c r="AH30" i="2"/>
  <c r="AL30" i="2" s="1"/>
  <c r="AG30" i="2"/>
  <c r="AK30" i="2" s="1"/>
  <c r="AV29" i="2"/>
  <c r="AW29" i="2" s="1"/>
  <c r="P30" i="2" l="1"/>
  <c r="Q30" i="2" s="1"/>
  <c r="AN30" i="2"/>
  <c r="AO30" i="2" s="1"/>
  <c r="AQ30" i="2" l="1"/>
  <c r="BA30" i="2"/>
  <c r="AZ30" i="2"/>
  <c r="S30" i="2"/>
  <c r="BL30" i="2" l="1"/>
  <c r="BM30" i="2" s="1"/>
  <c r="BQ30" i="2" l="1"/>
  <c r="BO30" i="2"/>
  <c r="BR30" i="2" l="1"/>
  <c r="BD31" i="2" l="1"/>
  <c r="BH31" i="2" s="1"/>
  <c r="AS30" i="2"/>
  <c r="AT30" i="2" s="1"/>
  <c r="U30" i="2"/>
  <c r="V30" i="2" s="1"/>
  <c r="BF31" i="2"/>
  <c r="BJ31" i="2" s="1"/>
  <c r="BE31" i="2"/>
  <c r="BI31" i="2" s="1"/>
  <c r="AH31" i="2" l="1"/>
  <c r="AL31" i="2" s="1"/>
  <c r="AG31" i="2"/>
  <c r="AK31" i="2" s="1"/>
  <c r="AF31" i="2"/>
  <c r="AJ31" i="2" s="1"/>
  <c r="H31" i="2"/>
  <c r="L31" i="2" s="1"/>
  <c r="I31" i="2"/>
  <c r="M31" i="2" s="1"/>
  <c r="J31" i="2"/>
  <c r="N31" i="2" s="1"/>
  <c r="P31" i="2" l="1"/>
  <c r="Q31" i="2" s="1"/>
  <c r="AN31" i="2"/>
  <c r="AO31" i="2" s="1"/>
  <c r="AZ31" i="2" l="1"/>
  <c r="S31" i="2"/>
  <c r="BA31" i="2"/>
  <c r="AQ31" i="2"/>
  <c r="BL31" i="2" l="1"/>
  <c r="BM31" i="2" s="1"/>
  <c r="BO31" i="2" l="1"/>
  <c r="BQ31" i="2"/>
  <c r="BR31" i="2" l="1"/>
  <c r="BD32" i="2" l="1"/>
  <c r="BH32" i="2" s="1"/>
  <c r="AS31" i="2"/>
  <c r="AT31" i="2" s="1"/>
  <c r="U31" i="2"/>
  <c r="V31" i="2" s="1"/>
  <c r="BE32" i="2"/>
  <c r="BI32" i="2" s="1"/>
  <c r="BF32" i="2"/>
  <c r="BJ32" i="2" s="1"/>
  <c r="AH32" i="2" l="1"/>
  <c r="AL32" i="2" s="1"/>
  <c r="AF32" i="2"/>
  <c r="AJ32" i="2" s="1"/>
  <c r="AG32" i="2"/>
  <c r="AK32" i="2" s="1"/>
  <c r="J32" i="2"/>
  <c r="N32" i="2" s="1"/>
  <c r="H32" i="2"/>
  <c r="L32" i="2" s="1"/>
  <c r="I32" i="2"/>
  <c r="M32" i="2" s="1"/>
  <c r="AN32" i="2" l="1"/>
  <c r="AO32" i="2" s="1"/>
  <c r="P32" i="2"/>
  <c r="Q32" i="2" s="1"/>
  <c r="AQ32" i="2" l="1"/>
  <c r="BA32" i="2"/>
  <c r="S32" i="2"/>
  <c r="AZ32" i="2"/>
  <c r="BL32" i="2" l="1"/>
  <c r="BM32" i="2" s="1"/>
  <c r="BO32" i="2" l="1"/>
  <c r="BQ32" i="2"/>
  <c r="BR32" i="2" l="1"/>
  <c r="BD33" i="2" l="1"/>
  <c r="BH33" i="2" s="1"/>
  <c r="AS32" i="2"/>
  <c r="AT32" i="2" s="1"/>
  <c r="U32" i="2"/>
  <c r="V32" i="2" s="1"/>
  <c r="BF33" i="2"/>
  <c r="BJ33" i="2" s="1"/>
  <c r="BE33" i="2"/>
  <c r="BI33" i="2" s="1"/>
  <c r="J33" i="2" l="1"/>
  <c r="N33" i="2" s="1"/>
  <c r="I33" i="2"/>
  <c r="M33" i="2" s="1"/>
  <c r="H33" i="2"/>
  <c r="L33" i="2" s="1"/>
  <c r="AH33" i="2"/>
  <c r="AL33" i="2" s="1"/>
  <c r="AF33" i="2"/>
  <c r="AJ33" i="2" s="1"/>
  <c r="AG33" i="2"/>
  <c r="AK33" i="2" s="1"/>
  <c r="P33" i="2" l="1"/>
  <c r="Q33" i="2" s="1"/>
  <c r="AN33" i="2"/>
  <c r="AO33" i="2" s="1"/>
  <c r="AZ33" i="2" l="1"/>
  <c r="S33" i="2"/>
  <c r="AQ33" i="2"/>
  <c r="BA33" i="2"/>
  <c r="BL33" i="2" l="1"/>
  <c r="BM33" i="2" s="1"/>
  <c r="BQ33" i="2" l="1"/>
  <c r="BO33" i="2"/>
  <c r="BR33" i="2" l="1"/>
  <c r="BV33" i="2"/>
  <c r="BW33" i="2" l="1"/>
  <c r="BY33" i="2" s="1"/>
  <c r="CA33" i="2"/>
  <c r="CC33" i="2" s="1"/>
  <c r="BD34" i="2"/>
  <c r="BH34" i="2" s="1"/>
  <c r="BT33" i="2"/>
  <c r="AS33" i="2"/>
  <c r="AT33" i="2" s="1"/>
  <c r="U33" i="2"/>
  <c r="V33" i="2" s="1"/>
  <c r="BE34" i="2"/>
  <c r="BI34" i="2" s="1"/>
  <c r="BF34" i="2"/>
  <c r="BJ34" i="2" s="1"/>
  <c r="AG34" i="2" l="1"/>
  <c r="AK34" i="2" s="1"/>
  <c r="AH34" i="2"/>
  <c r="AL34" i="2" s="1"/>
  <c r="AF34" i="2"/>
  <c r="AJ34" i="2" s="1"/>
  <c r="AV33" i="2"/>
  <c r="AW33" i="2" s="1"/>
  <c r="I34" i="2"/>
  <c r="M34" i="2" s="1"/>
  <c r="H34" i="2"/>
  <c r="L34" i="2" s="1"/>
  <c r="J34" i="2"/>
  <c r="N34" i="2" s="1"/>
  <c r="X33" i="2"/>
  <c r="Y33" i="2" s="1"/>
  <c r="AN34" i="2" l="1"/>
  <c r="AO34" i="2" s="1"/>
  <c r="P34" i="2"/>
  <c r="Q34" i="2" s="1"/>
  <c r="AQ34" i="2" l="1"/>
  <c r="BA34" i="2"/>
  <c r="S34" i="2"/>
  <c r="AZ34" i="2"/>
  <c r="BL34" i="2" l="1"/>
  <c r="BM34" i="2" s="1"/>
  <c r="BO34" i="2" l="1"/>
  <c r="BQ34" i="2"/>
  <c r="BR34" i="2" l="1"/>
  <c r="BD35" i="2" l="1"/>
  <c r="BH35" i="2" s="1"/>
  <c r="U34" i="2"/>
  <c r="V34" i="2" s="1"/>
  <c r="AS34" i="2"/>
  <c r="AT34" i="2" s="1"/>
  <c r="BE35" i="2"/>
  <c r="BI35" i="2" s="1"/>
  <c r="BF35" i="2"/>
  <c r="BJ35" i="2" s="1"/>
  <c r="I35" i="2" l="1"/>
  <c r="M35" i="2" s="1"/>
  <c r="H35" i="2"/>
  <c r="L35" i="2" s="1"/>
  <c r="J35" i="2"/>
  <c r="N35" i="2" s="1"/>
  <c r="AH35" i="2"/>
  <c r="AL35" i="2" s="1"/>
  <c r="AF35" i="2"/>
  <c r="AJ35" i="2" s="1"/>
  <c r="AG35" i="2"/>
  <c r="AK35" i="2" s="1"/>
  <c r="AN35" i="2" l="1"/>
  <c r="AO35" i="2" s="1"/>
  <c r="P35" i="2"/>
  <c r="Q35" i="2" s="1"/>
  <c r="AZ35" i="2" l="1"/>
  <c r="S35" i="2"/>
  <c r="BA35" i="2"/>
  <c r="AQ35" i="2"/>
  <c r="BL35" i="2" l="1"/>
  <c r="BM35" i="2" s="1"/>
  <c r="BO35" i="2" l="1"/>
  <c r="BQ35" i="2"/>
  <c r="BR35" i="2" l="1"/>
  <c r="BD36" i="2" l="1"/>
  <c r="BH36" i="2" s="1"/>
  <c r="U35" i="2"/>
  <c r="V35" i="2" s="1"/>
  <c r="AS35" i="2"/>
  <c r="AT35" i="2" s="1"/>
  <c r="BE36" i="2"/>
  <c r="BI36" i="2" s="1"/>
  <c r="BF36" i="2"/>
  <c r="BJ36" i="2" s="1"/>
  <c r="J36" i="2" l="1"/>
  <c r="N36" i="2" s="1"/>
  <c r="I36" i="2"/>
  <c r="M36" i="2" s="1"/>
  <c r="H36" i="2"/>
  <c r="L36" i="2" s="1"/>
  <c r="AF36" i="2"/>
  <c r="AJ36" i="2" s="1"/>
  <c r="AG36" i="2"/>
  <c r="AK36" i="2" s="1"/>
  <c r="AH36" i="2"/>
  <c r="AL36" i="2" s="1"/>
  <c r="P36" i="2" l="1"/>
  <c r="Q36" i="2" s="1"/>
  <c r="AN36" i="2"/>
  <c r="AO36" i="2" s="1"/>
  <c r="AQ36" i="2" l="1"/>
  <c r="BA36" i="2"/>
  <c r="AZ36" i="2"/>
  <c r="S36" i="2"/>
  <c r="BL36" i="2" l="1"/>
  <c r="BM36" i="2" s="1"/>
  <c r="BQ36" i="2" l="1"/>
  <c r="BO36" i="2"/>
  <c r="BR36" i="2" l="1"/>
  <c r="BD37" i="2" l="1"/>
  <c r="BH37" i="2" s="1"/>
  <c r="AS36" i="2"/>
  <c r="AT36" i="2" s="1"/>
  <c r="U36" i="2"/>
  <c r="V36" i="2" s="1"/>
  <c r="BF37" i="2"/>
  <c r="BJ37" i="2" s="1"/>
  <c r="BE37" i="2"/>
  <c r="BI37" i="2" s="1"/>
  <c r="AG37" i="2" l="1"/>
  <c r="AK37" i="2" s="1"/>
  <c r="AH37" i="2"/>
  <c r="AL37" i="2" s="1"/>
  <c r="AF37" i="2"/>
  <c r="AJ37" i="2" s="1"/>
  <c r="J37" i="2"/>
  <c r="N37" i="2" s="1"/>
  <c r="H37" i="2"/>
  <c r="L37" i="2" s="1"/>
  <c r="I37" i="2"/>
  <c r="M37" i="2" s="1"/>
  <c r="P37" i="2" l="1"/>
  <c r="Q37" i="2" s="1"/>
  <c r="AN37" i="2"/>
  <c r="AO37" i="2" s="1"/>
  <c r="BA37" i="2" l="1"/>
  <c r="AQ37" i="2"/>
  <c r="AZ37" i="2"/>
  <c r="S37" i="2"/>
  <c r="BL37" i="2" l="1"/>
  <c r="BM37" i="2" s="1"/>
  <c r="BO37" i="2" l="1"/>
  <c r="BQ37" i="2"/>
  <c r="BR37" i="2" l="1"/>
  <c r="BV37" i="2"/>
  <c r="BW37" i="2" l="1"/>
  <c r="BY37" i="2" s="1"/>
  <c r="CA37" i="2"/>
  <c r="CC37" i="2" s="1"/>
  <c r="BD38" i="2"/>
  <c r="BH38" i="2" s="1"/>
  <c r="BT37" i="2"/>
  <c r="AS37" i="2"/>
  <c r="AT37" i="2" s="1"/>
  <c r="U37" i="2"/>
  <c r="V37" i="2" s="1"/>
  <c r="BE38" i="2"/>
  <c r="BI38" i="2" s="1"/>
  <c r="BF38" i="2"/>
  <c r="BJ38" i="2" s="1"/>
  <c r="AH38" i="2" l="1"/>
  <c r="AL38" i="2" s="1"/>
  <c r="AF38" i="2"/>
  <c r="AJ38" i="2" s="1"/>
  <c r="AG38" i="2"/>
  <c r="AK38" i="2" s="1"/>
  <c r="AV37" i="2"/>
  <c r="AW37" i="2" s="1"/>
  <c r="H38" i="2"/>
  <c r="L38" i="2" s="1"/>
  <c r="J38" i="2"/>
  <c r="N38" i="2" s="1"/>
  <c r="I38" i="2"/>
  <c r="M38" i="2" s="1"/>
  <c r="X37" i="2"/>
  <c r="Y37" i="2" s="1"/>
  <c r="P38" i="2" l="1"/>
  <c r="Q38" i="2" s="1"/>
  <c r="AN38" i="2"/>
  <c r="AO38" i="2" s="1"/>
  <c r="S38" i="2" l="1"/>
  <c r="AZ38" i="2"/>
  <c r="AQ38" i="2"/>
  <c r="BA38" i="2"/>
  <c r="BL38" i="2" l="1"/>
  <c r="BM38" i="2" s="1"/>
  <c r="BO38" i="2" l="1"/>
  <c r="BQ38" i="2"/>
  <c r="BR38" i="2" l="1"/>
  <c r="BD39" i="2" l="1"/>
  <c r="BH39" i="2" s="1"/>
  <c r="AS38" i="2"/>
  <c r="AT38" i="2" s="1"/>
  <c r="U38" i="2"/>
  <c r="V38" i="2" s="1"/>
  <c r="BF39" i="2"/>
  <c r="BJ39" i="2" s="1"/>
  <c r="BE39" i="2"/>
  <c r="BI39" i="2" s="1"/>
  <c r="AG39" i="2" l="1"/>
  <c r="AK39" i="2" s="1"/>
  <c r="AF39" i="2"/>
  <c r="AJ39" i="2" s="1"/>
  <c r="AH39" i="2"/>
  <c r="AL39" i="2" s="1"/>
  <c r="J39" i="2"/>
  <c r="N39" i="2" s="1"/>
  <c r="I39" i="2"/>
  <c r="M39" i="2" s="1"/>
  <c r="H39" i="2"/>
  <c r="L39" i="2" s="1"/>
  <c r="P39" i="2" l="1"/>
  <c r="Q39" i="2" s="1"/>
  <c r="AN39" i="2"/>
  <c r="AO39" i="2" s="1"/>
  <c r="AZ39" i="2" l="1"/>
  <c r="S39" i="2"/>
  <c r="AQ39" i="2"/>
  <c r="BA39" i="2"/>
  <c r="BL39" i="2" l="1"/>
  <c r="BM39" i="2" s="1"/>
  <c r="BO39" i="2" l="1"/>
  <c r="BQ39" i="2"/>
  <c r="BR39" i="2" l="1"/>
  <c r="BD40" i="2" l="1"/>
  <c r="BH40" i="2" s="1"/>
  <c r="U39" i="2"/>
  <c r="V39" i="2" s="1"/>
  <c r="AS39" i="2"/>
  <c r="AT39" i="2" s="1"/>
  <c r="BE40" i="2"/>
  <c r="BI40" i="2" s="1"/>
  <c r="BF40" i="2"/>
  <c r="BJ40" i="2" s="1"/>
  <c r="J40" i="2" l="1"/>
  <c r="N40" i="2" s="1"/>
  <c r="H40" i="2"/>
  <c r="L40" i="2" s="1"/>
  <c r="I40" i="2"/>
  <c r="M40" i="2" s="1"/>
  <c r="AG40" i="2"/>
  <c r="AK40" i="2" s="1"/>
  <c r="AF40" i="2"/>
  <c r="AJ40" i="2" s="1"/>
  <c r="AH40" i="2"/>
  <c r="AL40" i="2" s="1"/>
  <c r="P40" i="2" l="1"/>
  <c r="Q40" i="2" s="1"/>
  <c r="AN40" i="2"/>
  <c r="AO40" i="2" s="1"/>
  <c r="AZ40" i="2" l="1"/>
  <c r="S40" i="2"/>
  <c r="BA40" i="2"/>
  <c r="AQ40" i="2"/>
  <c r="BL40" i="2" l="1"/>
  <c r="BM40" i="2" s="1"/>
  <c r="BO40" i="2" l="1"/>
  <c r="BQ40" i="2"/>
  <c r="BR40" i="2" l="1"/>
  <c r="BD41" i="2" l="1"/>
  <c r="BH41" i="2" s="1"/>
  <c r="AS40" i="2"/>
  <c r="AT40" i="2" s="1"/>
  <c r="U40" i="2"/>
  <c r="V40" i="2" s="1"/>
  <c r="BE41" i="2"/>
  <c r="BI41" i="2" s="1"/>
  <c r="BF41" i="2"/>
  <c r="BJ41" i="2" s="1"/>
  <c r="AH41" i="2" l="1"/>
  <c r="AL41" i="2" s="1"/>
  <c r="AG41" i="2"/>
  <c r="AK41" i="2" s="1"/>
  <c r="AF41" i="2"/>
  <c r="AJ41" i="2" s="1"/>
  <c r="I41" i="2"/>
  <c r="M41" i="2" s="1"/>
  <c r="J41" i="2"/>
  <c r="N41" i="2" s="1"/>
  <c r="H41" i="2"/>
  <c r="L41" i="2" s="1"/>
  <c r="AN41" i="2" l="1"/>
  <c r="AO41" i="2" s="1"/>
  <c r="P41" i="2"/>
  <c r="Q41" i="2" s="1"/>
  <c r="S41" i="2" l="1"/>
  <c r="AZ41" i="2"/>
  <c r="AQ41" i="2"/>
  <c r="BA41" i="2"/>
  <c r="BL41" i="2" l="1"/>
  <c r="BM41" i="2" s="1"/>
  <c r="BO41" i="2" l="1"/>
  <c r="BQ41" i="2"/>
  <c r="BR41" i="2" l="1"/>
  <c r="BV41" i="2"/>
  <c r="BW41" i="2" l="1"/>
  <c r="BY41" i="2" s="1"/>
  <c r="CA41" i="2"/>
  <c r="CC41" i="2" s="1"/>
  <c r="BD42" i="2"/>
  <c r="BH42" i="2" s="1"/>
  <c r="BT41" i="2"/>
  <c r="U41" i="2"/>
  <c r="V41" i="2" s="1"/>
  <c r="AS41" i="2"/>
  <c r="AT41" i="2" s="1"/>
  <c r="BF42" i="2"/>
  <c r="BJ42" i="2" s="1"/>
  <c r="BE42" i="2"/>
  <c r="BI42" i="2" s="1"/>
  <c r="AF42" i="2" l="1"/>
  <c r="AJ42" i="2" s="1"/>
  <c r="AH42" i="2"/>
  <c r="AL42" i="2" s="1"/>
  <c r="AG42" i="2"/>
  <c r="AK42" i="2" s="1"/>
  <c r="AV41" i="2"/>
  <c r="AW41" i="2" s="1"/>
  <c r="I42" i="2"/>
  <c r="M42" i="2" s="1"/>
  <c r="H42" i="2"/>
  <c r="L42" i="2" s="1"/>
  <c r="J42" i="2"/>
  <c r="N42" i="2" s="1"/>
  <c r="X41" i="2"/>
  <c r="Y41" i="2" s="1"/>
  <c r="P42" i="2" l="1"/>
  <c r="Q42" i="2" s="1"/>
  <c r="AN42" i="2"/>
  <c r="AO42" i="2" s="1"/>
  <c r="AQ42" i="2" l="1"/>
  <c r="BA42" i="2"/>
  <c r="AZ42" i="2"/>
  <c r="S42" i="2"/>
  <c r="BL42" i="2" l="1"/>
  <c r="BM42" i="2" s="1"/>
  <c r="BQ42" i="2" l="1"/>
  <c r="BO42" i="2"/>
  <c r="BR42" i="2" l="1"/>
  <c r="BD43" i="2" l="1"/>
  <c r="BH43" i="2" s="1"/>
  <c r="U42" i="2"/>
  <c r="V42" i="2" s="1"/>
  <c r="AS42" i="2"/>
  <c r="AT42" i="2" s="1"/>
  <c r="BF43" i="2"/>
  <c r="BJ43" i="2" s="1"/>
  <c r="BE43" i="2"/>
  <c r="BI43" i="2" s="1"/>
  <c r="AH43" i="2" l="1"/>
  <c r="AL43" i="2" s="1"/>
  <c r="AG43" i="2"/>
  <c r="AK43" i="2" s="1"/>
  <c r="AF43" i="2"/>
  <c r="AJ43" i="2" s="1"/>
  <c r="J43" i="2"/>
  <c r="N43" i="2" s="1"/>
  <c r="H43" i="2"/>
  <c r="L43" i="2" s="1"/>
  <c r="I43" i="2"/>
  <c r="M43" i="2" s="1"/>
  <c r="AN43" i="2" l="1"/>
  <c r="AO43" i="2" s="1"/>
  <c r="P43" i="2"/>
  <c r="Q43" i="2" s="1"/>
  <c r="AZ43" i="2" l="1"/>
  <c r="S43" i="2"/>
  <c r="AQ43" i="2"/>
  <c r="BA43" i="2"/>
  <c r="BL43" i="2" l="1"/>
  <c r="BM43" i="2" s="1"/>
  <c r="BQ43" i="2" l="1"/>
  <c r="BO43" i="2"/>
  <c r="BR43" i="2" l="1"/>
  <c r="BD44" i="2" l="1"/>
  <c r="BH44" i="2" s="1"/>
  <c r="U43" i="2"/>
  <c r="V43" i="2" s="1"/>
  <c r="AS43" i="2"/>
  <c r="AT43" i="2" s="1"/>
  <c r="BF44" i="2"/>
  <c r="BJ44" i="2" s="1"/>
  <c r="BE44" i="2"/>
  <c r="BI44" i="2" s="1"/>
  <c r="AH44" i="2" l="1"/>
  <c r="AL44" i="2" s="1"/>
  <c r="AG44" i="2"/>
  <c r="AK44" i="2" s="1"/>
  <c r="AF44" i="2"/>
  <c r="AJ44" i="2" s="1"/>
  <c r="H44" i="2"/>
  <c r="L44" i="2" s="1"/>
  <c r="J44" i="2"/>
  <c r="N44" i="2" s="1"/>
  <c r="I44" i="2"/>
  <c r="M44" i="2" s="1"/>
  <c r="AN44" i="2" l="1"/>
  <c r="AO44" i="2" s="1"/>
  <c r="P44" i="2"/>
  <c r="Q44" i="2" s="1"/>
  <c r="AZ44" i="2" l="1"/>
  <c r="S44" i="2"/>
  <c r="BA44" i="2"/>
  <c r="AQ44" i="2"/>
  <c r="BL44" i="2" l="1"/>
  <c r="BM44" i="2" s="1"/>
  <c r="BO44" i="2" l="1"/>
  <c r="BQ44" i="2"/>
  <c r="BR44" i="2" l="1"/>
  <c r="BD45" i="2" l="1"/>
  <c r="BH45" i="2" s="1"/>
  <c r="U44" i="2"/>
  <c r="V44" i="2" s="1"/>
  <c r="AS44" i="2"/>
  <c r="AT44" i="2" s="1"/>
  <c r="BE45" i="2"/>
  <c r="BI45" i="2" s="1"/>
  <c r="BF45" i="2"/>
  <c r="BJ45" i="2" s="1"/>
  <c r="J45" i="2" l="1"/>
  <c r="N45" i="2" s="1"/>
  <c r="I45" i="2"/>
  <c r="M45" i="2" s="1"/>
  <c r="H45" i="2"/>
  <c r="L45" i="2" s="1"/>
  <c r="AH45" i="2"/>
  <c r="AL45" i="2" s="1"/>
  <c r="AF45" i="2"/>
  <c r="AJ45" i="2" s="1"/>
  <c r="AG45" i="2"/>
  <c r="AK45" i="2" s="1"/>
  <c r="P45" i="2" l="1"/>
  <c r="Q45" i="2" s="1"/>
  <c r="AN45" i="2"/>
  <c r="AO45" i="2" s="1"/>
  <c r="S45" i="2" l="1"/>
  <c r="AZ45" i="2"/>
  <c r="AQ45" i="2"/>
  <c r="BA45" i="2"/>
  <c r="BL45" i="2" l="1"/>
  <c r="BM45" i="2" s="1"/>
  <c r="BO45" i="2" l="1"/>
  <c r="BQ45" i="2"/>
  <c r="BR45" i="2" l="1"/>
  <c r="BV45" i="2"/>
  <c r="CA45" i="2" l="1"/>
  <c r="CC45" i="2" s="1"/>
  <c r="BW45" i="2"/>
  <c r="BY45" i="2" s="1"/>
  <c r="BD46" i="2"/>
  <c r="BH46" i="2" s="1"/>
  <c r="BT45" i="2"/>
  <c r="AS45" i="2"/>
  <c r="AT45" i="2" s="1"/>
  <c r="U45" i="2"/>
  <c r="V45" i="2" s="1"/>
  <c r="BE46" i="2"/>
  <c r="BI46" i="2" s="1"/>
  <c r="BF46" i="2"/>
  <c r="BJ46" i="2" s="1"/>
  <c r="J46" i="2" l="1"/>
  <c r="N46" i="2" s="1"/>
  <c r="I46" i="2"/>
  <c r="M46" i="2" s="1"/>
  <c r="H46" i="2"/>
  <c r="L46" i="2" s="1"/>
  <c r="X45" i="2"/>
  <c r="Y45" i="2" s="1"/>
  <c r="AG46" i="2"/>
  <c r="AK46" i="2" s="1"/>
  <c r="AH46" i="2"/>
  <c r="AL46" i="2" s="1"/>
  <c r="AF46" i="2"/>
  <c r="AJ46" i="2" s="1"/>
  <c r="AV45" i="2"/>
  <c r="AW45" i="2" s="1"/>
  <c r="P46" i="2" l="1"/>
  <c r="Q46" i="2" s="1"/>
  <c r="AN46" i="2"/>
  <c r="AO46" i="2" s="1"/>
  <c r="BA46" i="2" l="1"/>
  <c r="AQ46" i="2"/>
  <c r="AZ46" i="2"/>
  <c r="S46" i="2"/>
  <c r="BL46" i="2" l="1"/>
  <c r="BM46" i="2" s="1"/>
  <c r="BO46" i="2" l="1"/>
  <c r="BQ46" i="2"/>
  <c r="BR46" i="2" l="1"/>
  <c r="BD47" i="2" l="1"/>
  <c r="BH47" i="2" s="1"/>
  <c r="AS46" i="2"/>
  <c r="AT46" i="2" s="1"/>
  <c r="U46" i="2"/>
  <c r="V46" i="2" s="1"/>
  <c r="BE47" i="2"/>
  <c r="BI47" i="2" s="1"/>
  <c r="BF47" i="2"/>
  <c r="BJ47" i="2" s="1"/>
  <c r="I47" i="2" l="1"/>
  <c r="M47" i="2" s="1"/>
  <c r="H47" i="2"/>
  <c r="L47" i="2" s="1"/>
  <c r="J47" i="2"/>
  <c r="N47" i="2" s="1"/>
  <c r="AF47" i="2"/>
  <c r="AJ47" i="2" s="1"/>
  <c r="AH47" i="2"/>
  <c r="AL47" i="2" s="1"/>
  <c r="AG47" i="2"/>
  <c r="AK47" i="2" s="1"/>
  <c r="P47" i="2" l="1"/>
  <c r="Q47" i="2" s="1"/>
  <c r="AN47" i="2"/>
  <c r="AO47" i="2" s="1"/>
  <c r="AQ47" i="2" l="1"/>
  <c r="BA47" i="2"/>
  <c r="S47" i="2"/>
  <c r="AZ47" i="2"/>
  <c r="BL47" i="2" l="1"/>
  <c r="BM47" i="2" s="1"/>
  <c r="BO47" i="2" l="1"/>
  <c r="BQ47" i="2"/>
  <c r="BR47" i="2" l="1"/>
  <c r="BD48" i="2" l="1"/>
  <c r="BH48" i="2" s="1"/>
  <c r="U47" i="2"/>
  <c r="V47" i="2" s="1"/>
  <c r="AS47" i="2"/>
  <c r="AT47" i="2" s="1"/>
  <c r="BF48" i="2"/>
  <c r="BJ48" i="2" s="1"/>
  <c r="BE48" i="2"/>
  <c r="BI48" i="2" s="1"/>
  <c r="I48" i="2" l="1"/>
  <c r="M48" i="2" s="1"/>
  <c r="H48" i="2"/>
  <c r="L48" i="2" s="1"/>
  <c r="J48" i="2"/>
  <c r="N48" i="2" s="1"/>
  <c r="AH48" i="2"/>
  <c r="AL48" i="2" s="1"/>
  <c r="AF48" i="2"/>
  <c r="AJ48" i="2" s="1"/>
  <c r="AG48" i="2"/>
  <c r="AK48" i="2" s="1"/>
  <c r="P48" i="2" l="1"/>
  <c r="Q48" i="2" s="1"/>
  <c r="AN48" i="2"/>
  <c r="AO48" i="2" s="1"/>
  <c r="BA48" i="2" l="1"/>
  <c r="AQ48" i="2"/>
  <c r="AZ48" i="2"/>
  <c r="S48" i="2"/>
  <c r="BL48" i="2" l="1"/>
  <c r="BM48" i="2" s="1"/>
  <c r="BO48" i="2" l="1"/>
  <c r="BQ48" i="2"/>
  <c r="BR48" i="2" l="1"/>
  <c r="BD49" i="2" l="1"/>
  <c r="BH49" i="2" s="1"/>
  <c r="U48" i="2"/>
  <c r="V48" i="2" s="1"/>
  <c r="AS48" i="2"/>
  <c r="AT48" i="2" s="1"/>
  <c r="BE49" i="2"/>
  <c r="BI49" i="2" s="1"/>
  <c r="BF49" i="2"/>
  <c r="BJ49" i="2" s="1"/>
  <c r="AG49" i="2" l="1"/>
  <c r="AK49" i="2" s="1"/>
  <c r="AF49" i="2"/>
  <c r="AJ49" i="2" s="1"/>
  <c r="AH49" i="2"/>
  <c r="AL49" i="2" s="1"/>
  <c r="I49" i="2"/>
  <c r="M49" i="2" s="1"/>
  <c r="H49" i="2"/>
  <c r="L49" i="2" s="1"/>
  <c r="J49" i="2"/>
  <c r="N49" i="2" s="1"/>
  <c r="P49" i="2" l="1"/>
  <c r="Q49" i="2" s="1"/>
  <c r="AN49" i="2"/>
  <c r="AO49" i="2" s="1"/>
  <c r="AQ49" i="2" l="1"/>
  <c r="BA49" i="2"/>
  <c r="S49" i="2"/>
  <c r="AZ49" i="2"/>
  <c r="BL49" i="2" l="1"/>
  <c r="BM49" i="2" s="1"/>
  <c r="BO49" i="2" l="1"/>
  <c r="BQ49" i="2"/>
  <c r="BR49" i="2" l="1"/>
  <c r="BV49" i="2"/>
  <c r="CA49" i="2" l="1"/>
  <c r="CC49" i="2" s="1"/>
  <c r="BW49" i="2"/>
  <c r="BY49" i="2" s="1"/>
  <c r="BD50" i="2"/>
  <c r="BH50" i="2" s="1"/>
  <c r="BT49" i="2"/>
  <c r="AS49" i="2"/>
  <c r="AT49" i="2" s="1"/>
  <c r="U49" i="2"/>
  <c r="V49" i="2" s="1"/>
  <c r="BF50" i="2"/>
  <c r="BJ50" i="2" s="1"/>
  <c r="BE50" i="2"/>
  <c r="BI50" i="2" s="1"/>
  <c r="AH50" i="2" l="1"/>
  <c r="AL50" i="2" s="1"/>
  <c r="AG50" i="2"/>
  <c r="AK50" i="2" s="1"/>
  <c r="AF50" i="2"/>
  <c r="AJ50" i="2" s="1"/>
  <c r="AV49" i="2"/>
  <c r="AW49" i="2" s="1"/>
  <c r="H50" i="2"/>
  <c r="L50" i="2" s="1"/>
  <c r="J50" i="2"/>
  <c r="N50" i="2" s="1"/>
  <c r="I50" i="2"/>
  <c r="M50" i="2" s="1"/>
  <c r="X49" i="2"/>
  <c r="Y49" i="2" s="1"/>
  <c r="P50" i="2" l="1"/>
  <c r="Q50" i="2" s="1"/>
  <c r="AN50" i="2"/>
  <c r="AO50" i="2" s="1"/>
  <c r="BA50" i="2" l="1"/>
  <c r="AQ50" i="2"/>
  <c r="AZ50" i="2"/>
  <c r="S50" i="2"/>
  <c r="BL50" i="2" l="1"/>
  <c r="BM50" i="2" s="1"/>
  <c r="BO50" i="2" l="1"/>
  <c r="BQ50" i="2"/>
  <c r="BR50" i="2" l="1"/>
  <c r="BD51" i="2" l="1"/>
  <c r="BH51" i="2" s="1"/>
  <c r="AS50" i="2"/>
  <c r="AT50" i="2" s="1"/>
  <c r="U50" i="2"/>
  <c r="V50" i="2" s="1"/>
  <c r="BF51" i="2"/>
  <c r="BJ51" i="2" s="1"/>
  <c r="BE51" i="2"/>
  <c r="BI51" i="2" s="1"/>
  <c r="AG51" i="2" l="1"/>
  <c r="AK51" i="2" s="1"/>
  <c r="AF51" i="2"/>
  <c r="AJ51" i="2" s="1"/>
  <c r="AH51" i="2"/>
  <c r="AL51" i="2" s="1"/>
  <c r="J51" i="2"/>
  <c r="N51" i="2" s="1"/>
  <c r="I51" i="2"/>
  <c r="M51" i="2" s="1"/>
  <c r="H51" i="2"/>
  <c r="L51" i="2" s="1"/>
  <c r="AN51" i="2" l="1"/>
  <c r="AO51" i="2" s="1"/>
  <c r="P51" i="2"/>
  <c r="Q51" i="2" s="1"/>
  <c r="S51" i="2" l="1"/>
  <c r="AZ51" i="2"/>
  <c r="AQ51" i="2"/>
  <c r="BA51" i="2"/>
  <c r="BL51" i="2" l="1"/>
  <c r="BM51" i="2" s="1"/>
  <c r="BO51" i="2" l="1"/>
  <c r="BQ51" i="2"/>
  <c r="BR51" i="2" l="1"/>
  <c r="BD52" i="2" l="1"/>
  <c r="BH52" i="2" s="1"/>
  <c r="AS51" i="2"/>
  <c r="AT51" i="2" s="1"/>
  <c r="U51" i="2"/>
  <c r="V51" i="2" s="1"/>
  <c r="BE52" i="2"/>
  <c r="BI52" i="2" s="1"/>
  <c r="BF52" i="2"/>
  <c r="BJ52" i="2" s="1"/>
  <c r="AG52" i="2" l="1"/>
  <c r="AK52" i="2" s="1"/>
  <c r="AF52" i="2"/>
  <c r="AJ52" i="2" s="1"/>
  <c r="AH52" i="2"/>
  <c r="AL52" i="2" s="1"/>
  <c r="J52" i="2"/>
  <c r="N52" i="2" s="1"/>
  <c r="I52" i="2"/>
  <c r="M52" i="2" s="1"/>
  <c r="H52" i="2"/>
  <c r="L52" i="2" s="1"/>
  <c r="AN52" i="2" l="1"/>
  <c r="AO52" i="2" s="1"/>
  <c r="P52" i="2"/>
  <c r="Q52" i="2" s="1"/>
  <c r="AQ52" i="2" l="1"/>
  <c r="BA52" i="2"/>
  <c r="AZ52" i="2"/>
  <c r="S52" i="2"/>
  <c r="BL52" i="2" l="1"/>
  <c r="BM52" i="2" s="1"/>
  <c r="BO52" i="2" l="1"/>
  <c r="BQ52" i="2"/>
  <c r="BR52" i="2" l="1"/>
  <c r="BD53" i="2" l="1"/>
  <c r="BH53" i="2" s="1"/>
  <c r="U52" i="2"/>
  <c r="V52" i="2" s="1"/>
  <c r="AS52" i="2"/>
  <c r="AT52" i="2" s="1"/>
  <c r="BE53" i="2"/>
  <c r="BI53" i="2" s="1"/>
  <c r="BF53" i="2"/>
  <c r="BJ53" i="2" s="1"/>
  <c r="J53" i="2" l="1"/>
  <c r="N53" i="2" s="1"/>
  <c r="I53" i="2"/>
  <c r="M53" i="2" s="1"/>
  <c r="H53" i="2"/>
  <c r="L53" i="2" s="1"/>
  <c r="AH53" i="2"/>
  <c r="AL53" i="2" s="1"/>
  <c r="AF53" i="2"/>
  <c r="AJ53" i="2" s="1"/>
  <c r="AG53" i="2"/>
  <c r="AK53" i="2" s="1"/>
  <c r="P53" i="2" l="1"/>
  <c r="Q53" i="2" s="1"/>
  <c r="AN53" i="2"/>
  <c r="AO53" i="2" s="1"/>
  <c r="AQ53" i="2" l="1"/>
  <c r="BA53" i="2"/>
  <c r="S53" i="2"/>
  <c r="AZ53" i="2"/>
  <c r="BL53" i="2" l="1"/>
  <c r="BM53" i="2" s="1"/>
  <c r="BQ53" i="2" l="1"/>
  <c r="BO53" i="2"/>
  <c r="BR53" i="2" l="1"/>
  <c r="BV53" i="2"/>
  <c r="CA53" i="2" l="1"/>
  <c r="CC53" i="2" s="1"/>
  <c r="BW53" i="2"/>
  <c r="BY53" i="2" s="1"/>
  <c r="BD54" i="2"/>
  <c r="BH54" i="2" s="1"/>
  <c r="BT53" i="2"/>
  <c r="AS53" i="2"/>
  <c r="AT53" i="2" s="1"/>
  <c r="U53" i="2"/>
  <c r="V53" i="2" s="1"/>
  <c r="BE54" i="2"/>
  <c r="BI54" i="2" s="1"/>
  <c r="BF54" i="2"/>
  <c r="BJ54" i="2" s="1"/>
  <c r="AF54" i="2" l="1"/>
  <c r="AJ54" i="2" s="1"/>
  <c r="AH54" i="2"/>
  <c r="AL54" i="2" s="1"/>
  <c r="AG54" i="2"/>
  <c r="AK54" i="2" s="1"/>
  <c r="AV53" i="2"/>
  <c r="AW53" i="2" s="1"/>
  <c r="I54" i="2"/>
  <c r="M54" i="2" s="1"/>
  <c r="H54" i="2"/>
  <c r="L54" i="2" s="1"/>
  <c r="J54" i="2"/>
  <c r="N54" i="2" s="1"/>
  <c r="X53" i="2"/>
  <c r="Y53" i="2" s="1"/>
  <c r="P54" i="2" l="1"/>
  <c r="Q54" i="2" s="1"/>
  <c r="AN54" i="2"/>
  <c r="AO54" i="2" s="1"/>
  <c r="BA54" i="2" l="1"/>
  <c r="AQ54" i="2"/>
  <c r="AZ54" i="2"/>
  <c r="S54" i="2"/>
  <c r="BL54" i="2" l="1"/>
  <c r="BM54" i="2" s="1"/>
  <c r="BO54" i="2" l="1"/>
  <c r="BQ54" i="2"/>
  <c r="BR54" i="2" l="1"/>
  <c r="BD55" i="2" l="1"/>
  <c r="BH55" i="2" s="1"/>
  <c r="U54" i="2"/>
  <c r="V54" i="2" s="1"/>
  <c r="AS54" i="2"/>
  <c r="AT54" i="2" s="1"/>
  <c r="BF55" i="2"/>
  <c r="BJ55" i="2" s="1"/>
  <c r="BE55" i="2"/>
  <c r="BI55" i="2" s="1"/>
  <c r="AF55" i="2" l="1"/>
  <c r="AJ55" i="2" s="1"/>
  <c r="AH55" i="2"/>
  <c r="AL55" i="2" s="1"/>
  <c r="AG55" i="2"/>
  <c r="AK55" i="2" s="1"/>
  <c r="H55" i="2"/>
  <c r="L55" i="2" s="1"/>
  <c r="J55" i="2"/>
  <c r="N55" i="2" s="1"/>
  <c r="I55" i="2"/>
  <c r="M55" i="2" s="1"/>
  <c r="AN55" i="2" l="1"/>
  <c r="AO55" i="2" s="1"/>
  <c r="P55" i="2"/>
  <c r="Q55" i="2" s="1"/>
  <c r="AZ55" i="2" l="1"/>
  <c r="S55" i="2"/>
  <c r="AQ55" i="2"/>
  <c r="BA55" i="2"/>
  <c r="BL55" i="2" l="1"/>
  <c r="BM55" i="2" s="1"/>
  <c r="BQ55" i="2" l="1"/>
  <c r="BO55" i="2"/>
  <c r="BR55" i="2" l="1"/>
  <c r="BD56" i="2" l="1"/>
  <c r="BH56" i="2" s="1"/>
  <c r="AS55" i="2"/>
  <c r="AT55" i="2" s="1"/>
  <c r="U55" i="2"/>
  <c r="V55" i="2" s="1"/>
  <c r="BF56" i="2"/>
  <c r="BJ56" i="2" s="1"/>
  <c r="BE56" i="2"/>
  <c r="BI56" i="2" s="1"/>
  <c r="J56" i="2" l="1"/>
  <c r="N56" i="2" s="1"/>
  <c r="H56" i="2"/>
  <c r="L56" i="2" s="1"/>
  <c r="I56" i="2"/>
  <c r="M56" i="2" s="1"/>
  <c r="AH56" i="2"/>
  <c r="AL56" i="2" s="1"/>
  <c r="AF56" i="2"/>
  <c r="AJ56" i="2" s="1"/>
  <c r="AG56" i="2"/>
  <c r="AK56" i="2" s="1"/>
  <c r="P56" i="2" l="1"/>
  <c r="Q56" i="2" s="1"/>
  <c r="AN56" i="2"/>
  <c r="AO56" i="2" s="1"/>
  <c r="AQ56" i="2" l="1"/>
  <c r="BA56" i="2"/>
  <c r="AZ56" i="2"/>
  <c r="S56" i="2"/>
  <c r="BL56" i="2" l="1"/>
  <c r="BM56" i="2" s="1"/>
  <c r="BQ56" i="2" l="1"/>
  <c r="BO56" i="2"/>
  <c r="BR56" i="2" l="1"/>
  <c r="BD57" i="2" l="1"/>
  <c r="BH57" i="2" s="1"/>
  <c r="AS56" i="2"/>
  <c r="AT56" i="2" s="1"/>
  <c r="U56" i="2"/>
  <c r="V56" i="2" s="1"/>
  <c r="BE57" i="2"/>
  <c r="BI57" i="2" s="1"/>
  <c r="BF57" i="2"/>
  <c r="BJ57" i="2" s="1"/>
  <c r="H57" i="2" l="1"/>
  <c r="L57" i="2" s="1"/>
  <c r="I57" i="2"/>
  <c r="M57" i="2" s="1"/>
  <c r="J57" i="2"/>
  <c r="N57" i="2" s="1"/>
  <c r="AG57" i="2"/>
  <c r="AK57" i="2" s="1"/>
  <c r="AH57" i="2"/>
  <c r="AL57" i="2" s="1"/>
  <c r="AF57" i="2"/>
  <c r="AJ57" i="2" s="1"/>
  <c r="AN57" i="2" l="1"/>
  <c r="AO57" i="2" s="1"/>
  <c r="P57" i="2"/>
  <c r="Q57" i="2" s="1"/>
  <c r="S57" i="2" l="1"/>
  <c r="AZ57" i="2"/>
  <c r="AQ57" i="2"/>
  <c r="BA57" i="2"/>
  <c r="BL57" i="2" l="1"/>
  <c r="BM57" i="2" s="1"/>
  <c r="BO57" i="2" l="1"/>
  <c r="BQ57" i="2"/>
  <c r="BR57" i="2" l="1"/>
  <c r="BV57" i="2"/>
  <c r="CA57" i="2" l="1"/>
  <c r="CC57" i="2" s="1"/>
  <c r="BW57" i="2"/>
  <c r="BY57" i="2" s="1"/>
  <c r="BD58" i="2"/>
  <c r="BH58" i="2" s="1"/>
  <c r="BT57" i="2"/>
  <c r="U57" i="2"/>
  <c r="V57" i="2" s="1"/>
  <c r="AS57" i="2"/>
  <c r="AT57" i="2" s="1"/>
  <c r="BF58" i="2"/>
  <c r="BJ58" i="2" s="1"/>
  <c r="BE58" i="2"/>
  <c r="BI58" i="2" s="1"/>
  <c r="J58" i="2" l="1"/>
  <c r="N58" i="2" s="1"/>
  <c r="I58" i="2"/>
  <c r="M58" i="2" s="1"/>
  <c r="H58" i="2"/>
  <c r="L58" i="2" s="1"/>
  <c r="X57" i="2"/>
  <c r="Y57" i="2" s="1"/>
  <c r="AG58" i="2"/>
  <c r="AK58" i="2" s="1"/>
  <c r="AF58" i="2"/>
  <c r="AJ58" i="2" s="1"/>
  <c r="AH58" i="2"/>
  <c r="AL58" i="2" s="1"/>
  <c r="AV57" i="2"/>
  <c r="AW57" i="2" s="1"/>
  <c r="P58" i="2" l="1"/>
  <c r="Q58" i="2" s="1"/>
  <c r="AN58" i="2"/>
  <c r="AO58" i="2" s="1"/>
  <c r="AQ58" i="2" l="1"/>
  <c r="BA58" i="2"/>
  <c r="AZ58" i="2"/>
  <c r="S58" i="2"/>
  <c r="BL58" i="2" l="1"/>
  <c r="BM58" i="2" s="1"/>
  <c r="BO58" i="2" l="1"/>
  <c r="BQ58" i="2"/>
  <c r="BR58" i="2" l="1"/>
  <c r="BD59" i="2" l="1"/>
  <c r="BH59" i="2" s="1"/>
  <c r="AS58" i="2"/>
  <c r="AT58" i="2" s="1"/>
  <c r="U58" i="2"/>
  <c r="V58" i="2" s="1"/>
  <c r="BF59" i="2"/>
  <c r="BJ59" i="2" s="1"/>
  <c r="BE59" i="2"/>
  <c r="BI59" i="2" s="1"/>
  <c r="I59" i="2" l="1"/>
  <c r="M59" i="2" s="1"/>
  <c r="H59" i="2"/>
  <c r="L59" i="2" s="1"/>
  <c r="J59" i="2"/>
  <c r="N59" i="2" s="1"/>
  <c r="AG59" i="2"/>
  <c r="AK59" i="2" s="1"/>
  <c r="AF59" i="2"/>
  <c r="AJ59" i="2" s="1"/>
  <c r="AH59" i="2"/>
  <c r="AL59" i="2" s="1"/>
  <c r="AN59" i="2" l="1"/>
  <c r="AO59" i="2" s="1"/>
  <c r="P59" i="2"/>
  <c r="Q59" i="2" s="1"/>
  <c r="AZ59" i="2" l="1"/>
  <c r="S59" i="2"/>
  <c r="BA59" i="2"/>
  <c r="AQ59" i="2"/>
  <c r="BL59" i="2" l="1"/>
  <c r="BM59" i="2" s="1"/>
  <c r="BO59" i="2" l="1"/>
  <c r="BQ59" i="2"/>
  <c r="BR59" i="2" l="1"/>
  <c r="BD60" i="2" l="1"/>
  <c r="BH60" i="2" s="1"/>
  <c r="U59" i="2"/>
  <c r="V59" i="2" s="1"/>
  <c r="AS59" i="2"/>
  <c r="AT59" i="2" s="1"/>
  <c r="BF60" i="2"/>
  <c r="BJ60" i="2" s="1"/>
  <c r="BE60" i="2"/>
  <c r="BI60" i="2" s="1"/>
  <c r="AG60" i="2" l="1"/>
  <c r="AK60" i="2" s="1"/>
  <c r="AF60" i="2"/>
  <c r="AJ60" i="2" s="1"/>
  <c r="AH60" i="2"/>
  <c r="AL60" i="2" s="1"/>
  <c r="I60" i="2"/>
  <c r="M60" i="2" s="1"/>
  <c r="H60" i="2"/>
  <c r="L60" i="2" s="1"/>
  <c r="J60" i="2"/>
  <c r="N60" i="2" s="1"/>
  <c r="AN60" i="2" l="1"/>
  <c r="AO60" i="2" s="1"/>
  <c r="P60" i="2"/>
  <c r="Q60" i="2" s="1"/>
  <c r="S60" i="2" l="1"/>
  <c r="AZ60" i="2"/>
  <c r="AQ60" i="2"/>
  <c r="BA60" i="2"/>
  <c r="BL60" i="2" l="1"/>
  <c r="BM60" i="2" s="1"/>
  <c r="BO60" i="2" l="1"/>
  <c r="BQ60" i="2"/>
  <c r="BR60" i="2" l="1"/>
  <c r="BD61" i="2" l="1"/>
  <c r="BH61" i="2" s="1"/>
  <c r="U60" i="2"/>
  <c r="V60" i="2" s="1"/>
  <c r="AS60" i="2"/>
  <c r="AT60" i="2" s="1"/>
  <c r="BF61" i="2"/>
  <c r="BJ61" i="2" s="1"/>
  <c r="BE61" i="2"/>
  <c r="BI61" i="2" s="1"/>
  <c r="AG61" i="2" l="1"/>
  <c r="AK61" i="2" s="1"/>
  <c r="AF61" i="2"/>
  <c r="AJ61" i="2" s="1"/>
  <c r="AH61" i="2"/>
  <c r="AL61" i="2" s="1"/>
  <c r="I61" i="2"/>
  <c r="M61" i="2" s="1"/>
  <c r="H61" i="2"/>
  <c r="L61" i="2" s="1"/>
  <c r="J61" i="2"/>
  <c r="N61" i="2" s="1"/>
  <c r="AN61" i="2" l="1"/>
  <c r="AO61" i="2" s="1"/>
  <c r="P61" i="2"/>
  <c r="Q61" i="2" s="1"/>
  <c r="S61" i="2" l="1"/>
  <c r="AZ61" i="2"/>
  <c r="AQ61" i="2"/>
  <c r="BA61" i="2"/>
  <c r="BL61" i="2" l="1"/>
  <c r="BM61" i="2" s="1"/>
  <c r="BO61" i="2" l="1"/>
  <c r="BQ61" i="2"/>
  <c r="BR61" i="2" l="1"/>
  <c r="BV61" i="2"/>
  <c r="CA61" i="2" l="1"/>
  <c r="CC61" i="2" s="1"/>
  <c r="BW61" i="2"/>
  <c r="BY61" i="2" s="1"/>
  <c r="BD62" i="2"/>
  <c r="BH62" i="2" s="1"/>
  <c r="BT61" i="2"/>
  <c r="U61" i="2"/>
  <c r="V61" i="2" s="1"/>
  <c r="AS61" i="2"/>
  <c r="AT61" i="2" s="1"/>
  <c r="BE62" i="2"/>
  <c r="BI62" i="2" s="1"/>
  <c r="BF62" i="2"/>
  <c r="BJ62" i="2" s="1"/>
  <c r="AF62" i="2" l="1"/>
  <c r="AJ62" i="2" s="1"/>
  <c r="AH62" i="2"/>
  <c r="AL62" i="2" s="1"/>
  <c r="AG62" i="2"/>
  <c r="AK62" i="2" s="1"/>
  <c r="AV61" i="2"/>
  <c r="AW61" i="2" s="1"/>
  <c r="J62" i="2"/>
  <c r="N62" i="2" s="1"/>
  <c r="H62" i="2"/>
  <c r="L62" i="2" s="1"/>
  <c r="I62" i="2"/>
  <c r="M62" i="2" s="1"/>
  <c r="X61" i="2"/>
  <c r="Y61" i="2" s="1"/>
  <c r="AN62" i="2" l="1"/>
  <c r="AO62" i="2" s="1"/>
  <c r="P62" i="2"/>
  <c r="Q62" i="2" s="1"/>
  <c r="AQ62" i="2" l="1"/>
  <c r="BA62" i="2"/>
  <c r="AZ62" i="2"/>
  <c r="S62" i="2"/>
  <c r="BL62" i="2" l="1"/>
  <c r="BM62" i="2" s="1"/>
  <c r="BQ62" i="2" l="1"/>
  <c r="BO62" i="2"/>
  <c r="BR62" i="2" l="1"/>
  <c r="BD63" i="2" l="1"/>
  <c r="BH63" i="2" s="1"/>
  <c r="AS62" i="2"/>
  <c r="AT62" i="2" s="1"/>
  <c r="U62" i="2"/>
  <c r="V62" i="2" s="1"/>
  <c r="BF63" i="2"/>
  <c r="BJ63" i="2" s="1"/>
  <c r="BE63" i="2"/>
  <c r="BI63" i="2" s="1"/>
  <c r="H63" i="2" l="1"/>
  <c r="L63" i="2" s="1"/>
  <c r="J63" i="2"/>
  <c r="N63" i="2" s="1"/>
  <c r="I63" i="2"/>
  <c r="M63" i="2" s="1"/>
  <c r="AH63" i="2"/>
  <c r="AL63" i="2" s="1"/>
  <c r="AG63" i="2"/>
  <c r="AK63" i="2" s="1"/>
  <c r="AF63" i="2"/>
  <c r="AJ63" i="2" s="1"/>
  <c r="AN63" i="2" l="1"/>
  <c r="AO63" i="2" s="1"/>
  <c r="P63" i="2"/>
  <c r="Q63" i="2" s="1"/>
  <c r="AZ63" i="2" l="1"/>
  <c r="S63" i="2"/>
  <c r="BA63" i="2"/>
  <c r="AQ63" i="2"/>
  <c r="BL63" i="2" l="1"/>
  <c r="BM63" i="2" s="1"/>
  <c r="BO63" i="2" l="1"/>
  <c r="BQ63" i="2"/>
  <c r="BR63" i="2" l="1"/>
  <c r="BD64" i="2" l="1"/>
  <c r="BH64" i="2" s="1"/>
  <c r="U63" i="2"/>
  <c r="V63" i="2" s="1"/>
  <c r="AS63" i="2"/>
  <c r="AT63" i="2" s="1"/>
  <c r="BF64" i="2"/>
  <c r="BJ64" i="2" s="1"/>
  <c r="BE64" i="2"/>
  <c r="BI64" i="2" s="1"/>
  <c r="AH64" i="2" l="1"/>
  <c r="AL64" i="2" s="1"/>
  <c r="AF64" i="2"/>
  <c r="AJ64" i="2" s="1"/>
  <c r="AG64" i="2"/>
  <c r="AK64" i="2" s="1"/>
  <c r="J64" i="2"/>
  <c r="N64" i="2" s="1"/>
  <c r="I64" i="2"/>
  <c r="M64" i="2" s="1"/>
  <c r="H64" i="2"/>
  <c r="L64" i="2" s="1"/>
  <c r="AN64" i="2" l="1"/>
  <c r="AO64" i="2" s="1"/>
  <c r="P64" i="2"/>
  <c r="Q64" i="2" s="1"/>
  <c r="S64" i="2" l="1"/>
  <c r="AZ64" i="2"/>
  <c r="AQ64" i="2"/>
  <c r="BA64" i="2"/>
  <c r="BL64" i="2" l="1"/>
  <c r="BM64" i="2" s="1"/>
  <c r="BO64" i="2" l="1"/>
  <c r="BQ64" i="2"/>
  <c r="BR64" i="2" l="1"/>
  <c r="BD65" i="2" l="1"/>
  <c r="BH65" i="2" s="1"/>
  <c r="U64" i="2"/>
  <c r="V64" i="2" s="1"/>
  <c r="AS64" i="2"/>
  <c r="AT64" i="2" s="1"/>
  <c r="BF65" i="2"/>
  <c r="BJ65" i="2" s="1"/>
  <c r="BE65" i="2"/>
  <c r="BI65" i="2" s="1"/>
  <c r="AH65" i="2" l="1"/>
  <c r="AL65" i="2" s="1"/>
  <c r="AG65" i="2"/>
  <c r="AK65" i="2" s="1"/>
  <c r="AF65" i="2"/>
  <c r="AJ65" i="2" s="1"/>
  <c r="J65" i="2"/>
  <c r="N65" i="2" s="1"/>
  <c r="I65" i="2"/>
  <c r="M65" i="2" s="1"/>
  <c r="H65" i="2"/>
  <c r="L65" i="2" s="1"/>
  <c r="AN65" i="2" l="1"/>
  <c r="AO65" i="2" s="1"/>
  <c r="P65" i="2"/>
  <c r="Q65" i="2" s="1"/>
  <c r="AZ65" i="2" l="1"/>
  <c r="S65" i="2"/>
  <c r="AQ65" i="2"/>
  <c r="BA65" i="2"/>
  <c r="BL65" i="2" l="1"/>
  <c r="BM65" i="2" s="1"/>
  <c r="BQ65" i="2" l="1"/>
  <c r="BO65" i="2"/>
  <c r="BR65" i="2" l="1"/>
  <c r="BV65" i="2"/>
  <c r="BW65" i="2" l="1"/>
  <c r="BY65" i="2" s="1"/>
  <c r="CA65" i="2"/>
  <c r="CC65" i="2" s="1"/>
  <c r="BD66" i="2"/>
  <c r="BH66" i="2" s="1"/>
  <c r="BT65" i="2"/>
  <c r="AS65" i="2"/>
  <c r="AT65" i="2" s="1"/>
  <c r="U65" i="2"/>
  <c r="V65" i="2" s="1"/>
  <c r="BF66" i="2"/>
  <c r="BJ66" i="2" s="1"/>
  <c r="BE66" i="2"/>
  <c r="BI66" i="2" s="1"/>
  <c r="I66" i="2" l="1"/>
  <c r="M66" i="2" s="1"/>
  <c r="J66" i="2"/>
  <c r="N66" i="2" s="1"/>
  <c r="H66" i="2"/>
  <c r="L66" i="2" s="1"/>
  <c r="X65" i="2"/>
  <c r="Y65" i="2" s="1"/>
  <c r="AG66" i="2"/>
  <c r="AK66" i="2" s="1"/>
  <c r="AF66" i="2"/>
  <c r="AJ66" i="2" s="1"/>
  <c r="AH66" i="2"/>
  <c r="AL66" i="2" s="1"/>
  <c r="AV65" i="2"/>
  <c r="AW65" i="2" s="1"/>
  <c r="AN66" i="2" l="1"/>
  <c r="AO66" i="2" s="1"/>
  <c r="P66" i="2"/>
  <c r="Q66" i="2" s="1"/>
  <c r="AQ66" i="2" l="1"/>
  <c r="BA66" i="2"/>
  <c r="S66" i="2"/>
  <c r="AZ66" i="2"/>
  <c r="BL66" i="2" l="1"/>
  <c r="BM66" i="2" s="1"/>
  <c r="BO66" i="2" l="1"/>
  <c r="BQ66" i="2"/>
  <c r="BR66" i="2" l="1"/>
  <c r="BD67" i="2" l="1"/>
  <c r="BH67" i="2" s="1"/>
  <c r="U66" i="2"/>
  <c r="V66" i="2" s="1"/>
  <c r="AS66" i="2"/>
  <c r="AT66" i="2" s="1"/>
  <c r="BE67" i="2"/>
  <c r="BI67" i="2" s="1"/>
  <c r="BF67" i="2"/>
  <c r="BJ67" i="2" s="1"/>
  <c r="AH67" i="2" l="1"/>
  <c r="AL67" i="2" s="1"/>
  <c r="AF67" i="2"/>
  <c r="AJ67" i="2" s="1"/>
  <c r="AG67" i="2"/>
  <c r="AK67" i="2" s="1"/>
  <c r="I67" i="2"/>
  <c r="M67" i="2" s="1"/>
  <c r="H67" i="2"/>
  <c r="L67" i="2" s="1"/>
  <c r="J67" i="2"/>
  <c r="N67" i="2" s="1"/>
  <c r="P67" i="2" l="1"/>
  <c r="Q67" i="2" s="1"/>
  <c r="AN67" i="2"/>
  <c r="AO67" i="2" s="1"/>
  <c r="AZ67" i="2" l="1"/>
  <c r="S67" i="2"/>
  <c r="BA67" i="2"/>
  <c r="AQ67" i="2"/>
  <c r="BL67" i="2" l="1"/>
  <c r="BM67" i="2" s="1"/>
  <c r="BO67" i="2" l="1"/>
  <c r="BQ67" i="2"/>
  <c r="BR67" i="2" l="1"/>
  <c r="BD68" i="2" l="1"/>
  <c r="BH68" i="2" s="1"/>
  <c r="AS67" i="2"/>
  <c r="AT67" i="2" s="1"/>
  <c r="U67" i="2"/>
  <c r="V67" i="2" s="1"/>
  <c r="BE68" i="2"/>
  <c r="BI68" i="2" s="1"/>
  <c r="BF68" i="2"/>
  <c r="BJ68" i="2" s="1"/>
  <c r="J68" i="2" l="1"/>
  <c r="N68" i="2" s="1"/>
  <c r="H68" i="2"/>
  <c r="L68" i="2" s="1"/>
  <c r="I68" i="2"/>
  <c r="M68" i="2" s="1"/>
  <c r="AF68" i="2"/>
  <c r="AJ68" i="2" s="1"/>
  <c r="AH68" i="2"/>
  <c r="AL68" i="2" s="1"/>
  <c r="AG68" i="2"/>
  <c r="AK68" i="2" s="1"/>
  <c r="P68" i="2" l="1"/>
  <c r="Q68" i="2" s="1"/>
  <c r="AN68" i="2"/>
  <c r="AO68" i="2" s="1"/>
  <c r="AQ68" i="2" l="1"/>
  <c r="BA68" i="2"/>
  <c r="AZ68" i="2"/>
  <c r="S68" i="2"/>
  <c r="BL68" i="2" l="1"/>
  <c r="BM68" i="2" s="1"/>
  <c r="BQ68" i="2" l="1"/>
  <c r="BO68" i="2"/>
  <c r="BR68" i="2" l="1"/>
  <c r="BD69" i="2" l="1"/>
  <c r="BH69" i="2" s="1"/>
  <c r="AS68" i="2"/>
  <c r="AT68" i="2" s="1"/>
  <c r="U68" i="2"/>
  <c r="V68" i="2" s="1"/>
  <c r="BF69" i="2"/>
  <c r="BJ69" i="2" s="1"/>
  <c r="BE69" i="2"/>
  <c r="BI69" i="2" s="1"/>
  <c r="J69" i="2" l="1"/>
  <c r="N69" i="2" s="1"/>
  <c r="H69" i="2"/>
  <c r="L69" i="2" s="1"/>
  <c r="I69" i="2"/>
  <c r="M69" i="2" s="1"/>
  <c r="AG69" i="2"/>
  <c r="AK69" i="2" s="1"/>
  <c r="AH69" i="2"/>
  <c r="AL69" i="2" s="1"/>
  <c r="AF69" i="2"/>
  <c r="AJ69" i="2" s="1"/>
  <c r="P69" i="2" l="1"/>
  <c r="Q69" i="2" s="1"/>
  <c r="AN69" i="2"/>
  <c r="AO69" i="2" s="1"/>
  <c r="BA69" i="2" l="1"/>
  <c r="AQ69" i="2"/>
  <c r="AZ69" i="2"/>
  <c r="S69" i="2"/>
  <c r="BL69" i="2" l="1"/>
  <c r="BM69" i="2" s="1"/>
  <c r="BO69" i="2" l="1"/>
  <c r="BQ69" i="2"/>
  <c r="BR69" i="2" l="1"/>
  <c r="BV69" i="2"/>
  <c r="BW69" i="2" l="1"/>
  <c r="BY69" i="2" s="1"/>
  <c r="CA69" i="2"/>
  <c r="CC69" i="2" s="1"/>
  <c r="BD70" i="2"/>
  <c r="BH70" i="2" s="1"/>
  <c r="BT69" i="2"/>
  <c r="U69" i="2"/>
  <c r="V69" i="2" s="1"/>
  <c r="AS69" i="2"/>
  <c r="AT69" i="2" s="1"/>
  <c r="BF70" i="2"/>
  <c r="BJ70" i="2" s="1"/>
  <c r="BE70" i="2"/>
  <c r="BI70" i="2" s="1"/>
  <c r="AH70" i="2" l="1"/>
  <c r="AL70" i="2" s="1"/>
  <c r="AG70" i="2"/>
  <c r="AK70" i="2" s="1"/>
  <c r="AF70" i="2"/>
  <c r="AJ70" i="2" s="1"/>
  <c r="AV69" i="2"/>
  <c r="AW69" i="2" s="1"/>
  <c r="H70" i="2"/>
  <c r="L70" i="2" s="1"/>
  <c r="J70" i="2"/>
  <c r="N70" i="2" s="1"/>
  <c r="I70" i="2"/>
  <c r="M70" i="2" s="1"/>
  <c r="X69" i="2"/>
  <c r="Y69" i="2" s="1"/>
  <c r="P70" i="2" l="1"/>
  <c r="Q70" i="2" s="1"/>
  <c r="AN70" i="2"/>
  <c r="AO70" i="2" s="1"/>
  <c r="S70" i="2" l="1"/>
  <c r="AZ70" i="2"/>
  <c r="AQ70" i="2"/>
  <c r="BA70" i="2"/>
  <c r="BL70" i="2" l="1"/>
  <c r="BM70" i="2" s="1"/>
  <c r="BO70" i="2" l="1"/>
  <c r="BQ70" i="2"/>
  <c r="BR70" i="2" l="1"/>
  <c r="BD71" i="2" l="1"/>
  <c r="BH71" i="2" s="1"/>
  <c r="AS70" i="2"/>
  <c r="AT70" i="2" s="1"/>
  <c r="U70" i="2"/>
  <c r="V70" i="2" s="1"/>
  <c r="BE71" i="2"/>
  <c r="BI71" i="2" s="1"/>
  <c r="BF71" i="2"/>
  <c r="BJ71" i="2" s="1"/>
  <c r="J71" i="2" l="1"/>
  <c r="N71" i="2" s="1"/>
  <c r="I71" i="2"/>
  <c r="M71" i="2" s="1"/>
  <c r="H71" i="2"/>
  <c r="L71" i="2" s="1"/>
  <c r="AG71" i="2"/>
  <c r="AK71" i="2" s="1"/>
  <c r="AF71" i="2"/>
  <c r="AJ71" i="2" s="1"/>
  <c r="AH71" i="2"/>
  <c r="AL71" i="2" s="1"/>
  <c r="AN71" i="2" l="1"/>
  <c r="AO71" i="2" s="1"/>
  <c r="P71" i="2"/>
  <c r="Q71" i="2" s="1"/>
  <c r="AZ71" i="2" l="1"/>
  <c r="S71" i="2"/>
  <c r="AQ71" i="2"/>
  <c r="BA71" i="2"/>
  <c r="BL71" i="2" l="1"/>
  <c r="BM71" i="2" s="1"/>
  <c r="BO71" i="2" l="1"/>
  <c r="BQ71" i="2"/>
  <c r="BR71" i="2" l="1"/>
  <c r="BD72" i="2" l="1"/>
  <c r="BH72" i="2" s="1"/>
  <c r="AS71" i="2"/>
  <c r="AT71" i="2" s="1"/>
  <c r="U71" i="2"/>
  <c r="V71" i="2" s="1"/>
  <c r="BE72" i="2"/>
  <c r="BI72" i="2" s="1"/>
  <c r="BF72" i="2"/>
  <c r="BJ72" i="2" s="1"/>
  <c r="I72" i="2" l="1"/>
  <c r="M72" i="2" s="1"/>
  <c r="J72" i="2"/>
  <c r="N72" i="2" s="1"/>
  <c r="H72" i="2"/>
  <c r="L72" i="2" s="1"/>
  <c r="AG72" i="2"/>
  <c r="AK72" i="2" s="1"/>
  <c r="AF72" i="2"/>
  <c r="AJ72" i="2" s="1"/>
  <c r="AH72" i="2"/>
  <c r="AL72" i="2" s="1"/>
  <c r="AN72" i="2" l="1"/>
  <c r="AO72" i="2" s="1"/>
  <c r="P72" i="2"/>
  <c r="Q72" i="2" s="1"/>
  <c r="AZ72" i="2" l="1"/>
  <c r="S72" i="2"/>
  <c r="BA72" i="2"/>
  <c r="AQ72" i="2"/>
  <c r="BL72" i="2" l="1"/>
  <c r="BM72" i="2" s="1"/>
  <c r="BO72" i="2" l="1"/>
  <c r="BQ72" i="2"/>
  <c r="BR72" i="2" l="1"/>
  <c r="BD73" i="2" l="1"/>
  <c r="BH73" i="2" s="1"/>
  <c r="AS72" i="2"/>
  <c r="AT72" i="2" s="1"/>
  <c r="U72" i="2"/>
  <c r="V72" i="2" s="1"/>
  <c r="BF73" i="2"/>
  <c r="BJ73" i="2" s="1"/>
  <c r="BE73" i="2"/>
  <c r="BI73" i="2" s="1"/>
  <c r="I73" i="2" l="1"/>
  <c r="M73" i="2" s="1"/>
  <c r="H73" i="2"/>
  <c r="L73" i="2" s="1"/>
  <c r="J73" i="2"/>
  <c r="N73" i="2" s="1"/>
  <c r="AG73" i="2"/>
  <c r="AK73" i="2" s="1"/>
  <c r="AF73" i="2"/>
  <c r="AJ73" i="2" s="1"/>
  <c r="AH73" i="2"/>
  <c r="AL73" i="2" s="1"/>
  <c r="P73" i="2" l="1"/>
  <c r="Q73" i="2" s="1"/>
  <c r="AN73" i="2"/>
  <c r="AO73" i="2" s="1"/>
  <c r="AQ73" i="2" l="1"/>
  <c r="BA73" i="2"/>
  <c r="S73" i="2"/>
  <c r="AZ73" i="2"/>
  <c r="BL73" i="2" l="1"/>
  <c r="BM73" i="2" s="1"/>
  <c r="BO73" i="2" l="1"/>
  <c r="BQ73" i="2"/>
  <c r="BR73" i="2" l="1"/>
  <c r="BV73" i="2"/>
  <c r="BD74" i="2" l="1"/>
  <c r="BH74" i="2" s="1"/>
  <c r="BT73" i="2"/>
  <c r="U73" i="2"/>
  <c r="V73" i="2" s="1"/>
  <c r="AS73" i="2"/>
  <c r="AT73" i="2" s="1"/>
  <c r="BF74" i="2"/>
  <c r="BJ74" i="2" s="1"/>
  <c r="BE74" i="2"/>
  <c r="BI74" i="2" s="1"/>
  <c r="BW73" i="2"/>
  <c r="BY73" i="2" s="1"/>
  <c r="CA73" i="2"/>
  <c r="CC73" i="2" s="1"/>
  <c r="I74" i="2" l="1"/>
  <c r="M74" i="2" s="1"/>
  <c r="H74" i="2"/>
  <c r="L74" i="2" s="1"/>
  <c r="J74" i="2"/>
  <c r="N74" i="2" s="1"/>
  <c r="X73" i="2"/>
  <c r="Y73" i="2" s="1"/>
  <c r="AF74" i="2"/>
  <c r="AJ74" i="2" s="1"/>
  <c r="AH74" i="2"/>
  <c r="AL74" i="2" s="1"/>
  <c r="AG74" i="2"/>
  <c r="AK74" i="2" s="1"/>
  <c r="AV73" i="2"/>
  <c r="AW73" i="2" s="1"/>
  <c r="AN74" i="2" l="1"/>
  <c r="AO74" i="2" s="1"/>
  <c r="P74" i="2"/>
  <c r="Q74" i="2" s="1"/>
  <c r="AZ74" i="2" l="1"/>
  <c r="S74" i="2"/>
  <c r="AQ74" i="2"/>
  <c r="BA74" i="2"/>
  <c r="BL74" i="2" l="1"/>
  <c r="BM74" i="2" s="1"/>
  <c r="BQ74" i="2" l="1"/>
  <c r="BO74" i="2"/>
  <c r="BR74" i="2" l="1"/>
  <c r="BD75" i="2" l="1"/>
  <c r="BH75" i="2" s="1"/>
  <c r="AS74" i="2"/>
  <c r="AT74" i="2" s="1"/>
  <c r="U74" i="2"/>
  <c r="V74" i="2" s="1"/>
  <c r="BF75" i="2"/>
  <c r="BJ75" i="2" s="1"/>
  <c r="BE75" i="2"/>
  <c r="BI75" i="2" s="1"/>
  <c r="J75" i="2" l="1"/>
  <c r="N75" i="2" s="1"/>
  <c r="H75" i="2"/>
  <c r="L75" i="2" s="1"/>
  <c r="I75" i="2"/>
  <c r="M75" i="2" s="1"/>
  <c r="AH75" i="2"/>
  <c r="AL75" i="2" s="1"/>
  <c r="AG75" i="2"/>
  <c r="AK75" i="2" s="1"/>
  <c r="AF75" i="2"/>
  <c r="AJ75" i="2" s="1"/>
  <c r="P75" i="2" l="1"/>
  <c r="Q75" i="2" s="1"/>
  <c r="AN75" i="2"/>
  <c r="AO75" i="2" s="1"/>
  <c r="AQ75" i="2" l="1"/>
  <c r="BA75" i="2"/>
  <c r="AZ75" i="2"/>
  <c r="S75" i="2"/>
  <c r="BL75" i="2" l="1"/>
  <c r="BM75" i="2" s="1"/>
  <c r="BQ75" i="2" l="1"/>
  <c r="BO75" i="2"/>
  <c r="BR75" i="2" l="1"/>
  <c r="BD76" i="2" l="1"/>
  <c r="BH76" i="2" s="1"/>
  <c r="U75" i="2"/>
  <c r="V75" i="2" s="1"/>
  <c r="AS75" i="2"/>
  <c r="AT75" i="2" s="1"/>
  <c r="BE76" i="2"/>
  <c r="BI76" i="2" s="1"/>
  <c r="BF76" i="2"/>
  <c r="BJ76" i="2" s="1"/>
  <c r="AH76" i="2" l="1"/>
  <c r="AL76" i="2" s="1"/>
  <c r="AG76" i="2"/>
  <c r="AK76" i="2" s="1"/>
  <c r="AF76" i="2"/>
  <c r="AJ76" i="2" s="1"/>
  <c r="H76" i="2"/>
  <c r="L76" i="2" s="1"/>
  <c r="I76" i="2"/>
  <c r="M76" i="2" s="1"/>
  <c r="J76" i="2"/>
  <c r="N76" i="2" s="1"/>
  <c r="AN76" i="2" l="1"/>
  <c r="AO76" i="2" s="1"/>
  <c r="P76" i="2"/>
  <c r="Q76" i="2" s="1"/>
  <c r="AZ76" i="2" l="1"/>
  <c r="S76" i="2"/>
  <c r="BA76" i="2"/>
  <c r="AQ76" i="2"/>
  <c r="BL76" i="2" l="1"/>
  <c r="BM76" i="2" s="1"/>
  <c r="BO76" i="2" l="1"/>
  <c r="BQ76" i="2"/>
  <c r="BR76" i="2" l="1"/>
  <c r="BD77" i="2" l="1"/>
  <c r="BH77" i="2" s="1"/>
  <c r="AS76" i="2"/>
  <c r="AT76" i="2" s="1"/>
  <c r="U76" i="2"/>
  <c r="V76" i="2" s="1"/>
  <c r="BE77" i="2"/>
  <c r="BI77" i="2" s="1"/>
  <c r="BF77" i="2"/>
  <c r="BJ77" i="2" s="1"/>
  <c r="J77" i="2" l="1"/>
  <c r="N77" i="2" s="1"/>
  <c r="I77" i="2"/>
  <c r="M77" i="2" s="1"/>
  <c r="H77" i="2"/>
  <c r="L77" i="2" s="1"/>
  <c r="AH77" i="2"/>
  <c r="AL77" i="2" s="1"/>
  <c r="AF77" i="2"/>
  <c r="AJ77" i="2" s="1"/>
  <c r="AG77" i="2"/>
  <c r="AK77" i="2" s="1"/>
  <c r="P77" i="2" l="1"/>
  <c r="Q77" i="2" s="1"/>
  <c r="AN77" i="2"/>
  <c r="AO77" i="2" s="1"/>
  <c r="S77" i="2" l="1"/>
  <c r="AZ77" i="2"/>
  <c r="AQ77" i="2"/>
  <c r="BA77" i="2"/>
  <c r="BL77" i="2" l="1"/>
  <c r="BM77" i="2" s="1"/>
  <c r="BO77" i="2" l="1"/>
  <c r="BQ77" i="2"/>
  <c r="BR77" i="2" l="1"/>
  <c r="BV77" i="2"/>
  <c r="CA77" i="2" l="1"/>
  <c r="CC77" i="2" s="1"/>
  <c r="BW77" i="2"/>
  <c r="BY77" i="2" s="1"/>
  <c r="BD78" i="2"/>
  <c r="BH78" i="2" s="1"/>
  <c r="BT77" i="2"/>
  <c r="AS77" i="2"/>
  <c r="AT77" i="2" s="1"/>
  <c r="U77" i="2"/>
  <c r="V77" i="2" s="1"/>
  <c r="BE78" i="2"/>
  <c r="BI78" i="2" s="1"/>
  <c r="BF78" i="2"/>
  <c r="BJ78" i="2" s="1"/>
  <c r="AG78" i="2" l="1"/>
  <c r="AK78" i="2" s="1"/>
  <c r="AH78" i="2"/>
  <c r="AL78" i="2" s="1"/>
  <c r="AF78" i="2"/>
  <c r="AJ78" i="2" s="1"/>
  <c r="AV77" i="2"/>
  <c r="AW77" i="2" s="1"/>
  <c r="J78" i="2"/>
  <c r="N78" i="2" s="1"/>
  <c r="I78" i="2"/>
  <c r="M78" i="2" s="1"/>
  <c r="H78" i="2"/>
  <c r="L78" i="2" s="1"/>
  <c r="X77" i="2"/>
  <c r="Y77" i="2" s="1"/>
  <c r="AN78" i="2" l="1"/>
  <c r="AO78" i="2" s="1"/>
  <c r="P78" i="2"/>
  <c r="Q78" i="2" s="1"/>
  <c r="AZ78" i="2" l="1"/>
  <c r="S78" i="2"/>
  <c r="BA78" i="2"/>
  <c r="AQ78" i="2"/>
  <c r="BL78" i="2" l="1"/>
  <c r="BM78" i="2" s="1"/>
  <c r="BO78" i="2" l="1"/>
  <c r="BQ78" i="2"/>
  <c r="BR78" i="2" l="1"/>
  <c r="BD79" i="2" l="1"/>
  <c r="BH79" i="2" s="1"/>
  <c r="AS78" i="2"/>
  <c r="AT78" i="2" s="1"/>
  <c r="U78" i="2"/>
  <c r="V78" i="2" s="1"/>
  <c r="BF79" i="2"/>
  <c r="BJ79" i="2" s="1"/>
  <c r="BE79" i="2"/>
  <c r="BI79" i="2" s="1"/>
  <c r="AF79" i="2" l="1"/>
  <c r="AJ79" i="2" s="1"/>
  <c r="AH79" i="2"/>
  <c r="AL79" i="2" s="1"/>
  <c r="AG79" i="2"/>
  <c r="AK79" i="2" s="1"/>
  <c r="I79" i="2"/>
  <c r="M79" i="2" s="1"/>
  <c r="H79" i="2"/>
  <c r="L79" i="2" s="1"/>
  <c r="J79" i="2"/>
  <c r="N79" i="2" s="1"/>
  <c r="P79" i="2" l="1"/>
  <c r="Q79" i="2" s="1"/>
  <c r="AN79" i="2"/>
  <c r="AO79" i="2" s="1"/>
  <c r="AQ79" i="2" l="1"/>
  <c r="BA79" i="2"/>
  <c r="S79" i="2"/>
  <c r="AZ79" i="2"/>
  <c r="BL79" i="2" l="1"/>
  <c r="BM79" i="2" s="1"/>
  <c r="BO79" i="2" l="1"/>
  <c r="BQ79" i="2"/>
  <c r="BR79" i="2" l="1"/>
  <c r="BD80" i="2" l="1"/>
  <c r="BH80" i="2" s="1"/>
  <c r="U79" i="2"/>
  <c r="V79" i="2" s="1"/>
  <c r="AS79" i="2"/>
  <c r="AT79" i="2" s="1"/>
  <c r="BF80" i="2"/>
  <c r="BJ80" i="2" s="1"/>
  <c r="BE80" i="2"/>
  <c r="BI80" i="2" s="1"/>
  <c r="I80" i="2" l="1"/>
  <c r="M80" i="2" s="1"/>
  <c r="H80" i="2"/>
  <c r="L80" i="2" s="1"/>
  <c r="J80" i="2"/>
  <c r="N80" i="2" s="1"/>
  <c r="AH80" i="2"/>
  <c r="AL80" i="2" s="1"/>
  <c r="AF80" i="2"/>
  <c r="AJ80" i="2" s="1"/>
  <c r="AG80" i="2"/>
  <c r="AK80" i="2" s="1"/>
  <c r="P80" i="2" l="1"/>
  <c r="Q80" i="2" s="1"/>
  <c r="AN80" i="2"/>
  <c r="AO80" i="2" s="1"/>
  <c r="BA80" i="2" l="1"/>
  <c r="AQ80" i="2"/>
  <c r="AZ80" i="2"/>
  <c r="S80" i="2"/>
  <c r="BL80" i="2" l="1"/>
  <c r="BM80" i="2" s="1"/>
  <c r="BO80" i="2" l="1"/>
  <c r="BQ80" i="2"/>
  <c r="BR80" i="2" l="1"/>
  <c r="BD81" i="2" l="1"/>
  <c r="BH81" i="2" s="1"/>
  <c r="AS80" i="2"/>
  <c r="AT80" i="2" s="1"/>
  <c r="U80" i="2"/>
  <c r="V80" i="2" s="1"/>
  <c r="BE81" i="2"/>
  <c r="BI81" i="2" s="1"/>
  <c r="BF81" i="2"/>
  <c r="BJ81" i="2" s="1"/>
  <c r="AG81" i="2" l="1"/>
  <c r="AK81" i="2" s="1"/>
  <c r="AF81" i="2"/>
  <c r="AJ81" i="2" s="1"/>
  <c r="AH81" i="2"/>
  <c r="AL81" i="2" s="1"/>
  <c r="J81" i="2"/>
  <c r="N81" i="2" s="1"/>
  <c r="H81" i="2"/>
  <c r="L81" i="2" s="1"/>
  <c r="I81" i="2"/>
  <c r="M81" i="2" s="1"/>
  <c r="AN81" i="2" l="1"/>
  <c r="AO81" i="2" s="1"/>
  <c r="P81" i="2"/>
  <c r="Q81" i="2" s="1"/>
  <c r="AQ81" i="2" l="1"/>
  <c r="BA81" i="2"/>
  <c r="S81" i="2"/>
  <c r="AZ81" i="2"/>
  <c r="BL81" i="2" l="1"/>
  <c r="BM81" i="2" s="1"/>
  <c r="BQ81" i="2" l="1"/>
  <c r="BO81" i="2"/>
  <c r="BR81" i="2" l="1"/>
  <c r="BV81" i="2"/>
  <c r="CA81" i="2" l="1"/>
  <c r="CC81" i="2" s="1"/>
  <c r="BW81" i="2"/>
  <c r="BY81" i="2" s="1"/>
  <c r="BD82" i="2"/>
  <c r="BH82" i="2" s="1"/>
  <c r="BT81" i="2"/>
  <c r="AS81" i="2"/>
  <c r="AT81" i="2" s="1"/>
  <c r="U81" i="2"/>
  <c r="V81" i="2" s="1"/>
  <c r="BF82" i="2"/>
  <c r="BJ82" i="2" s="1"/>
  <c r="BE82" i="2"/>
  <c r="BI82" i="2" s="1"/>
  <c r="H82" i="2" l="1"/>
  <c r="L82" i="2" s="1"/>
  <c r="J82" i="2"/>
  <c r="N82" i="2" s="1"/>
  <c r="I82" i="2"/>
  <c r="M82" i="2" s="1"/>
  <c r="X81" i="2"/>
  <c r="Y81" i="2" s="1"/>
  <c r="AH82" i="2"/>
  <c r="AL82" i="2" s="1"/>
  <c r="AG82" i="2"/>
  <c r="AK82" i="2" s="1"/>
  <c r="AF82" i="2"/>
  <c r="AJ82" i="2" s="1"/>
  <c r="AV81" i="2"/>
  <c r="AW81" i="2" s="1"/>
  <c r="AN82" i="2" l="1"/>
  <c r="AO82" i="2" s="1"/>
  <c r="P82" i="2"/>
  <c r="Q82" i="2" s="1"/>
  <c r="BA82" i="2" l="1"/>
  <c r="AQ82" i="2"/>
  <c r="AZ82" i="2"/>
  <c r="S82" i="2"/>
  <c r="BL82" i="2" l="1"/>
  <c r="BM82" i="2" s="1"/>
  <c r="BO82" i="2" l="1"/>
  <c r="BQ82" i="2"/>
  <c r="BR82" i="2" l="1"/>
  <c r="BD83" i="2" l="1"/>
  <c r="BH83" i="2" s="1"/>
  <c r="U82" i="2"/>
  <c r="V82" i="2" s="1"/>
  <c r="AS82" i="2"/>
  <c r="AT82" i="2" s="1"/>
  <c r="BE83" i="2"/>
  <c r="BI83" i="2" s="1"/>
  <c r="BF83" i="2"/>
  <c r="BJ83" i="2" s="1"/>
  <c r="J83" i="2" l="1"/>
  <c r="N83" i="2" s="1"/>
  <c r="H83" i="2"/>
  <c r="L83" i="2" s="1"/>
  <c r="I83" i="2"/>
  <c r="M83" i="2" s="1"/>
  <c r="AG83" i="2"/>
  <c r="AK83" i="2" s="1"/>
  <c r="AH83" i="2"/>
  <c r="AL83" i="2" s="1"/>
  <c r="AF83" i="2"/>
  <c r="AJ83" i="2" s="1"/>
  <c r="P83" i="2" l="1"/>
  <c r="Q83" i="2" s="1"/>
  <c r="AN83" i="2"/>
  <c r="AO83" i="2" s="1"/>
  <c r="S83" i="2" l="1"/>
  <c r="AZ83" i="2"/>
  <c r="AQ83" i="2"/>
  <c r="BA83" i="2"/>
  <c r="BL83" i="2" l="1"/>
  <c r="BM83" i="2" s="1"/>
  <c r="BO83" i="2" l="1"/>
  <c r="BQ83" i="2"/>
  <c r="BR83" i="2" l="1"/>
  <c r="BD84" i="2" l="1"/>
  <c r="BH84" i="2" s="1"/>
  <c r="U83" i="2"/>
  <c r="V83" i="2" s="1"/>
  <c r="AS83" i="2"/>
  <c r="AT83" i="2" s="1"/>
  <c r="BF84" i="2"/>
  <c r="BJ84" i="2" s="1"/>
  <c r="BE84" i="2"/>
  <c r="BI84" i="2" s="1"/>
  <c r="J84" i="2" l="1"/>
  <c r="N84" i="2" s="1"/>
  <c r="I84" i="2"/>
  <c r="M84" i="2" s="1"/>
  <c r="H84" i="2"/>
  <c r="L84" i="2" s="1"/>
  <c r="AG84" i="2"/>
  <c r="AK84" i="2" s="1"/>
  <c r="AH84" i="2"/>
  <c r="AL84" i="2" s="1"/>
  <c r="AF84" i="2"/>
  <c r="AJ84" i="2" s="1"/>
  <c r="AN84" i="2" l="1"/>
  <c r="AO84" i="2" s="1"/>
  <c r="P84" i="2"/>
  <c r="Q84" i="2" s="1"/>
  <c r="AZ84" i="2" l="1"/>
  <c r="S84" i="2"/>
  <c r="AQ84" i="2"/>
  <c r="BA84" i="2"/>
  <c r="BL84" i="2" l="1"/>
  <c r="BM84" i="2" s="1"/>
  <c r="BQ84" i="2" l="1"/>
  <c r="BO84" i="2"/>
  <c r="BR84" i="2" l="1"/>
  <c r="BD85" i="2" l="1"/>
  <c r="BH85" i="2" s="1"/>
  <c r="U84" i="2"/>
  <c r="V84" i="2" s="1"/>
  <c r="AS84" i="2"/>
  <c r="AT84" i="2" s="1"/>
  <c r="BF85" i="2"/>
  <c r="BJ85" i="2" s="1"/>
  <c r="BE85" i="2"/>
  <c r="BI85" i="2" s="1"/>
  <c r="I85" i="2" l="1"/>
  <c r="M85" i="2" s="1"/>
  <c r="H85" i="2"/>
  <c r="L85" i="2" s="1"/>
  <c r="J85" i="2"/>
  <c r="N85" i="2" s="1"/>
  <c r="AF85" i="2"/>
  <c r="AJ85" i="2" s="1"/>
  <c r="AG85" i="2"/>
  <c r="AK85" i="2" s="1"/>
  <c r="AH85" i="2"/>
  <c r="AL85" i="2" s="1"/>
  <c r="P85" i="2" l="1"/>
  <c r="Q85" i="2" s="1"/>
  <c r="AN85" i="2"/>
  <c r="AO85" i="2" s="1"/>
  <c r="AQ85" i="2" l="1"/>
  <c r="BA85" i="2"/>
  <c r="S85" i="2"/>
  <c r="AZ85" i="2"/>
  <c r="BL85" i="2" l="1"/>
  <c r="BM85" i="2" s="1"/>
  <c r="BQ85" i="2" l="1"/>
  <c r="BO85" i="2"/>
  <c r="BR85" i="2" l="1"/>
  <c r="BV85" i="2"/>
  <c r="CA85" i="2" l="1"/>
  <c r="CC85" i="2" s="1"/>
  <c r="BW85" i="2"/>
  <c r="BY85" i="2" s="1"/>
  <c r="BD86" i="2"/>
  <c r="BH86" i="2" s="1"/>
  <c r="BT85" i="2"/>
  <c r="AS85" i="2"/>
  <c r="AT85" i="2" s="1"/>
  <c r="U85" i="2"/>
  <c r="V85" i="2" s="1"/>
  <c r="BF86" i="2"/>
  <c r="BJ86" i="2" s="1"/>
  <c r="BE86" i="2"/>
  <c r="BI86" i="2" s="1"/>
  <c r="I86" i="2" l="1"/>
  <c r="M86" i="2" s="1"/>
  <c r="H86" i="2"/>
  <c r="L86" i="2" s="1"/>
  <c r="J86" i="2"/>
  <c r="N86" i="2" s="1"/>
  <c r="X85" i="2"/>
  <c r="Y85" i="2" s="1"/>
  <c r="AF86" i="2"/>
  <c r="AJ86" i="2" s="1"/>
  <c r="AH86" i="2"/>
  <c r="AL86" i="2" s="1"/>
  <c r="AG86" i="2"/>
  <c r="AK86" i="2" s="1"/>
  <c r="AV85" i="2"/>
  <c r="AW85" i="2" s="1"/>
  <c r="P86" i="2" l="1"/>
  <c r="Q86" i="2" s="1"/>
  <c r="AN86" i="2"/>
  <c r="AO86" i="2" s="1"/>
  <c r="BA86" i="2" l="1"/>
  <c r="AQ86" i="2"/>
  <c r="AZ86" i="2"/>
  <c r="S86" i="2"/>
  <c r="BL86" i="2" l="1"/>
  <c r="BM86" i="2" s="1"/>
  <c r="BO86" i="2" l="1"/>
  <c r="BQ86" i="2"/>
  <c r="BR86" i="2" l="1"/>
  <c r="BD87" i="2" l="1"/>
  <c r="BH87" i="2" s="1"/>
  <c r="U86" i="2"/>
  <c r="V86" i="2" s="1"/>
  <c r="AS86" i="2"/>
  <c r="AT86" i="2" s="1"/>
  <c r="BE87" i="2"/>
  <c r="BI87" i="2" s="1"/>
  <c r="BF87" i="2"/>
  <c r="BJ87" i="2" s="1"/>
  <c r="AF87" i="2" l="1"/>
  <c r="AJ87" i="2" s="1"/>
  <c r="AH87" i="2"/>
  <c r="AL87" i="2" s="1"/>
  <c r="AG87" i="2"/>
  <c r="AK87" i="2" s="1"/>
  <c r="I87" i="2"/>
  <c r="M87" i="2" s="1"/>
  <c r="J87" i="2"/>
  <c r="N87" i="2" s="1"/>
  <c r="H87" i="2"/>
  <c r="L87" i="2" s="1"/>
  <c r="P87" i="2" l="1"/>
  <c r="Q87" i="2" s="1"/>
  <c r="AN87" i="2"/>
  <c r="AO87" i="2" s="1"/>
  <c r="AQ87" i="2" l="1"/>
  <c r="BA87" i="2"/>
  <c r="AZ87" i="2"/>
  <c r="S87" i="2"/>
  <c r="BL87" i="2" l="1"/>
  <c r="BM87" i="2" s="1"/>
  <c r="BQ87" i="2" l="1"/>
  <c r="BO87" i="2"/>
  <c r="BR87" i="2" l="1"/>
  <c r="BD88" i="2" l="1"/>
  <c r="BH88" i="2" s="1"/>
  <c r="AS87" i="2"/>
  <c r="AT87" i="2" s="1"/>
  <c r="U87" i="2"/>
  <c r="V87" i="2" s="1"/>
  <c r="BF88" i="2"/>
  <c r="BJ88" i="2" s="1"/>
  <c r="BE88" i="2"/>
  <c r="BI88" i="2" s="1"/>
  <c r="AH88" i="2" l="1"/>
  <c r="AL88" i="2" s="1"/>
  <c r="AF88" i="2"/>
  <c r="AJ88" i="2" s="1"/>
  <c r="AG88" i="2"/>
  <c r="AK88" i="2" s="1"/>
  <c r="J88" i="2"/>
  <c r="N88" i="2" s="1"/>
  <c r="H88" i="2"/>
  <c r="L88" i="2" s="1"/>
  <c r="I88" i="2"/>
  <c r="M88" i="2" s="1"/>
  <c r="AN88" i="2" l="1"/>
  <c r="AO88" i="2" s="1"/>
  <c r="P88" i="2"/>
  <c r="Q88" i="2" s="1"/>
  <c r="AZ88" i="2" l="1"/>
  <c r="S88" i="2"/>
  <c r="AQ88" i="2"/>
  <c r="BA88" i="2"/>
  <c r="BL88" i="2" l="1"/>
  <c r="BM88" i="2" s="1"/>
  <c r="BQ88" i="2" l="1"/>
  <c r="BO88" i="2"/>
  <c r="BR88" i="2" l="1"/>
  <c r="BD89" i="2" l="1"/>
  <c r="BH89" i="2" s="1"/>
  <c r="AS88" i="2"/>
  <c r="AT88" i="2" s="1"/>
  <c r="U88" i="2"/>
  <c r="V88" i="2" s="1"/>
  <c r="BF89" i="2"/>
  <c r="BJ89" i="2" s="1"/>
  <c r="BE89" i="2"/>
  <c r="BI89" i="2" s="1"/>
  <c r="AH89" i="2" l="1"/>
  <c r="AL89" i="2" s="1"/>
  <c r="AF89" i="2"/>
  <c r="AJ89" i="2" s="1"/>
  <c r="AG89" i="2"/>
  <c r="AK89" i="2" s="1"/>
  <c r="H89" i="2"/>
  <c r="L89" i="2" s="1"/>
  <c r="I89" i="2"/>
  <c r="M89" i="2" s="1"/>
  <c r="J89" i="2"/>
  <c r="N89" i="2" s="1"/>
  <c r="AN89" i="2" l="1"/>
  <c r="AO89" i="2" s="1"/>
  <c r="P89" i="2"/>
  <c r="Q89" i="2" s="1"/>
  <c r="S89" i="2" l="1"/>
  <c r="AZ89" i="2"/>
  <c r="AQ89" i="2"/>
  <c r="BA89" i="2"/>
  <c r="BL89" i="2" l="1"/>
  <c r="BM89" i="2" s="1"/>
  <c r="BO89" i="2" l="1"/>
  <c r="BQ89" i="2"/>
  <c r="BR89" i="2" l="1"/>
  <c r="BV89" i="2"/>
  <c r="CA89" i="2" l="1"/>
  <c r="CC89" i="2" s="1"/>
  <c r="BW89" i="2"/>
  <c r="BY89" i="2" s="1"/>
  <c r="BD90" i="2"/>
  <c r="BH90" i="2" s="1"/>
  <c r="BT89" i="2"/>
  <c r="U89" i="2"/>
  <c r="V89" i="2" s="1"/>
  <c r="AS89" i="2"/>
  <c r="AT89" i="2" s="1"/>
  <c r="BF90" i="2"/>
  <c r="BJ90" i="2" s="1"/>
  <c r="BE90" i="2"/>
  <c r="BI90" i="2" s="1"/>
  <c r="AG90" i="2" l="1"/>
  <c r="AK90" i="2" s="1"/>
  <c r="AF90" i="2"/>
  <c r="AJ90" i="2" s="1"/>
  <c r="AH90" i="2"/>
  <c r="AL90" i="2" s="1"/>
  <c r="AV89" i="2"/>
  <c r="AW89" i="2" s="1"/>
  <c r="J90" i="2"/>
  <c r="N90" i="2" s="1"/>
  <c r="I90" i="2"/>
  <c r="M90" i="2" s="1"/>
  <c r="H90" i="2"/>
  <c r="L90" i="2" s="1"/>
  <c r="X89" i="2"/>
  <c r="Y89" i="2" s="1"/>
  <c r="AN90" i="2" l="1"/>
  <c r="AO90" i="2" s="1"/>
  <c r="P90" i="2"/>
  <c r="Q90" i="2" s="1"/>
  <c r="AZ90" i="2" l="1"/>
  <c r="S90" i="2"/>
  <c r="AQ90" i="2"/>
  <c r="BA90" i="2"/>
  <c r="BL90" i="2" l="1"/>
  <c r="BM90" i="2" s="1"/>
  <c r="BQ90" i="2" l="1"/>
  <c r="BO90" i="2"/>
  <c r="BR90" i="2" l="1"/>
  <c r="BD91" i="2" l="1"/>
  <c r="BH91" i="2" s="1"/>
  <c r="AS90" i="2"/>
  <c r="AT90" i="2" s="1"/>
  <c r="U90" i="2"/>
  <c r="V90" i="2" s="1"/>
  <c r="BF91" i="2"/>
  <c r="BJ91" i="2" s="1"/>
  <c r="BE91" i="2"/>
  <c r="BI91" i="2" s="1"/>
  <c r="H91" i="2" l="1"/>
  <c r="L91" i="2" s="1"/>
  <c r="I91" i="2"/>
  <c r="M91" i="2" s="1"/>
  <c r="J91" i="2"/>
  <c r="N91" i="2" s="1"/>
  <c r="AG91" i="2"/>
  <c r="AK91" i="2" s="1"/>
  <c r="AF91" i="2"/>
  <c r="AJ91" i="2" s="1"/>
  <c r="AH91" i="2"/>
  <c r="AL91" i="2" s="1"/>
  <c r="P91" i="2" l="1"/>
  <c r="Q91" i="2" s="1"/>
  <c r="AN91" i="2"/>
  <c r="AO91" i="2" s="1"/>
  <c r="BA91" i="2" l="1"/>
  <c r="AQ91" i="2"/>
  <c r="AZ91" i="2"/>
  <c r="S91" i="2"/>
  <c r="BL91" i="2" l="1"/>
  <c r="BM91" i="2" s="1"/>
  <c r="BO91" i="2" l="1"/>
  <c r="BQ91" i="2"/>
  <c r="BR91" i="2" l="1"/>
  <c r="BD92" i="2" l="1"/>
  <c r="BH92" i="2" s="1"/>
  <c r="U91" i="2"/>
  <c r="V91" i="2" s="1"/>
  <c r="AS91" i="2"/>
  <c r="AT91" i="2" s="1"/>
  <c r="BE92" i="2"/>
  <c r="BI92" i="2" s="1"/>
  <c r="BF92" i="2"/>
  <c r="BJ92" i="2" s="1"/>
  <c r="I92" i="2" l="1"/>
  <c r="M92" i="2" s="1"/>
  <c r="J92" i="2"/>
  <c r="N92" i="2" s="1"/>
  <c r="H92" i="2"/>
  <c r="L92" i="2" s="1"/>
  <c r="AG92" i="2"/>
  <c r="AK92" i="2" s="1"/>
  <c r="AF92" i="2"/>
  <c r="AJ92" i="2" s="1"/>
  <c r="AH92" i="2"/>
  <c r="AL92" i="2" s="1"/>
  <c r="AN92" i="2" l="1"/>
  <c r="AO92" i="2" s="1"/>
  <c r="P92" i="2"/>
  <c r="Q92" i="2" s="1"/>
  <c r="S92" i="2" l="1"/>
  <c r="AZ92" i="2"/>
  <c r="AQ92" i="2"/>
  <c r="BA92" i="2"/>
  <c r="BL92" i="2" l="1"/>
  <c r="BM92" i="2" s="1"/>
  <c r="BO92" i="2" l="1"/>
  <c r="BQ92" i="2"/>
  <c r="BR92" i="2" l="1"/>
  <c r="BD93" i="2" l="1"/>
  <c r="BH93" i="2" s="1"/>
  <c r="U92" i="2"/>
  <c r="V92" i="2" s="1"/>
  <c r="AS92" i="2"/>
  <c r="AT92" i="2" s="1"/>
  <c r="BE93" i="2"/>
  <c r="BI93" i="2" s="1"/>
  <c r="BF93" i="2"/>
  <c r="BJ93" i="2" s="1"/>
  <c r="I93" i="2" l="1"/>
  <c r="M93" i="2" s="1"/>
  <c r="H93" i="2"/>
  <c r="L93" i="2" s="1"/>
  <c r="J93" i="2"/>
  <c r="N93" i="2" s="1"/>
  <c r="AG93" i="2"/>
  <c r="AK93" i="2" s="1"/>
  <c r="AF93" i="2"/>
  <c r="AJ93" i="2" s="1"/>
  <c r="AH93" i="2"/>
  <c r="AL93" i="2" s="1"/>
  <c r="P93" i="2" l="1"/>
  <c r="Q93" i="2" s="1"/>
  <c r="AN93" i="2"/>
  <c r="AO93" i="2" s="1"/>
  <c r="AQ93" i="2" l="1"/>
  <c r="BA93" i="2"/>
  <c r="S93" i="2"/>
  <c r="AZ93" i="2"/>
  <c r="BL93" i="2" l="1"/>
  <c r="BM93" i="2" s="1"/>
  <c r="BO93" i="2" l="1"/>
  <c r="BQ93" i="2"/>
  <c r="BR93" i="2" l="1"/>
  <c r="BV93" i="2"/>
  <c r="CA93" i="2" l="1"/>
  <c r="CC93" i="2" s="1"/>
  <c r="BW93" i="2"/>
  <c r="BY93" i="2" s="1"/>
  <c r="BD94" i="2"/>
  <c r="BH94" i="2" s="1"/>
  <c r="BT93" i="2"/>
  <c r="AS93" i="2"/>
  <c r="AT93" i="2" s="1"/>
  <c r="U93" i="2"/>
  <c r="V93" i="2" s="1"/>
  <c r="BF94" i="2"/>
  <c r="BJ94" i="2" s="1"/>
  <c r="BE94" i="2"/>
  <c r="BI94" i="2" s="1"/>
  <c r="J94" i="2" l="1"/>
  <c r="N94" i="2" s="1"/>
  <c r="H94" i="2"/>
  <c r="L94" i="2" s="1"/>
  <c r="I94" i="2"/>
  <c r="M94" i="2" s="1"/>
  <c r="X93" i="2"/>
  <c r="Y93" i="2" s="1"/>
  <c r="AF94" i="2"/>
  <c r="AJ94" i="2" s="1"/>
  <c r="AH94" i="2"/>
  <c r="AL94" i="2" s="1"/>
  <c r="AG94" i="2"/>
  <c r="AK94" i="2" s="1"/>
  <c r="AV93" i="2"/>
  <c r="AW93" i="2" s="1"/>
  <c r="P94" i="2" l="1"/>
  <c r="Q94" i="2" s="1"/>
  <c r="AN94" i="2"/>
  <c r="AO94" i="2" s="1"/>
  <c r="AQ94" i="2" l="1"/>
  <c r="BA94" i="2"/>
  <c r="AZ94" i="2"/>
  <c r="S94" i="2"/>
  <c r="BL94" i="2" l="1"/>
  <c r="BM94" i="2" s="1"/>
  <c r="BQ94" i="2" l="1"/>
  <c r="BO94" i="2"/>
  <c r="BR94" i="2" l="1"/>
  <c r="BD95" i="2" l="1"/>
  <c r="BH95" i="2" s="1"/>
  <c r="U94" i="2"/>
  <c r="V94" i="2" s="1"/>
  <c r="AS94" i="2"/>
  <c r="AT94" i="2" s="1"/>
  <c r="BF95" i="2"/>
  <c r="BJ95" i="2" s="1"/>
  <c r="BE95" i="2"/>
  <c r="BI95" i="2" s="1"/>
  <c r="AH95" i="2" l="1"/>
  <c r="AL95" i="2" s="1"/>
  <c r="AG95" i="2"/>
  <c r="AK95" i="2" s="1"/>
  <c r="AF95" i="2"/>
  <c r="AJ95" i="2" s="1"/>
  <c r="H95" i="2"/>
  <c r="L95" i="2" s="1"/>
  <c r="J95" i="2"/>
  <c r="N95" i="2" s="1"/>
  <c r="I95" i="2"/>
  <c r="M95" i="2" s="1"/>
  <c r="AN95" i="2" l="1"/>
  <c r="AO95" i="2" s="1"/>
  <c r="P95" i="2"/>
  <c r="Q95" i="2" s="1"/>
  <c r="AZ95" i="2" l="1"/>
  <c r="S95" i="2"/>
  <c r="BA95" i="2"/>
  <c r="AQ95" i="2"/>
  <c r="BL95" i="2" l="1"/>
  <c r="BM95" i="2" s="1"/>
  <c r="BO95" i="2" l="1"/>
  <c r="BQ95" i="2"/>
  <c r="BR95" i="2" l="1"/>
  <c r="BD96" i="2" l="1"/>
  <c r="BH96" i="2" s="1"/>
  <c r="U95" i="2"/>
  <c r="V95" i="2" s="1"/>
  <c r="AS95" i="2"/>
  <c r="AT95" i="2" s="1"/>
  <c r="BF96" i="2"/>
  <c r="BJ96" i="2" s="1"/>
  <c r="BE96" i="2"/>
  <c r="BI96" i="2" s="1"/>
  <c r="J96" i="2" l="1"/>
  <c r="N96" i="2" s="1"/>
  <c r="H96" i="2"/>
  <c r="L96" i="2" s="1"/>
  <c r="I96" i="2"/>
  <c r="M96" i="2" s="1"/>
  <c r="AG96" i="2"/>
  <c r="AK96" i="2" s="1"/>
  <c r="AF96" i="2"/>
  <c r="AJ96" i="2" s="1"/>
  <c r="AH96" i="2"/>
  <c r="AL96" i="2" s="1"/>
  <c r="P96" i="2" l="1"/>
  <c r="Q96" i="2" s="1"/>
  <c r="AN96" i="2"/>
  <c r="AO96" i="2" s="1"/>
  <c r="AQ96" i="2" l="1"/>
  <c r="BA96" i="2"/>
  <c r="S96" i="2"/>
  <c r="AZ96" i="2"/>
  <c r="BL96" i="2" l="1"/>
  <c r="BM96" i="2" s="1"/>
  <c r="BO96" i="2" l="1"/>
  <c r="BQ96" i="2"/>
  <c r="BR96" i="2" l="1"/>
  <c r="BD97" i="2" l="1"/>
  <c r="BH97" i="2" s="1"/>
  <c r="U96" i="2"/>
  <c r="V96" i="2" s="1"/>
  <c r="AS96" i="2"/>
  <c r="AT96" i="2" s="1"/>
  <c r="BE97" i="2"/>
  <c r="BI97" i="2" s="1"/>
  <c r="BF97" i="2"/>
  <c r="BJ97" i="2" s="1"/>
  <c r="J97" i="2" l="1"/>
  <c r="N97" i="2" s="1"/>
  <c r="I97" i="2"/>
  <c r="M97" i="2" s="1"/>
  <c r="H97" i="2"/>
  <c r="L97" i="2" s="1"/>
  <c r="AH97" i="2"/>
  <c r="AL97" i="2" s="1"/>
  <c r="AF97" i="2"/>
  <c r="AJ97" i="2" s="1"/>
  <c r="AG97" i="2"/>
  <c r="AK97" i="2" s="1"/>
  <c r="AN97" i="2" l="1"/>
  <c r="AO97" i="2" s="1"/>
  <c r="P97" i="2"/>
  <c r="Q97" i="2" s="1"/>
  <c r="AZ97" i="2" l="1"/>
  <c r="S97" i="2"/>
  <c r="AQ97" i="2"/>
  <c r="BA97" i="2"/>
  <c r="BL97" i="2" l="1"/>
  <c r="BM97" i="2" s="1"/>
  <c r="BQ97" i="2" l="1"/>
  <c r="BO97" i="2"/>
  <c r="BR97" i="2" l="1"/>
  <c r="BV97" i="2"/>
  <c r="BW97" i="2" l="1"/>
  <c r="BY97" i="2" s="1"/>
  <c r="CA97" i="2"/>
  <c r="CC97" i="2" s="1"/>
  <c r="BD98" i="2"/>
  <c r="BH98" i="2" s="1"/>
  <c r="BT97" i="2"/>
  <c r="AS97" i="2"/>
  <c r="AT97" i="2" s="1"/>
  <c r="U97" i="2"/>
  <c r="V97" i="2" s="1"/>
  <c r="BF98" i="2"/>
  <c r="BJ98" i="2" s="1"/>
  <c r="BE98" i="2"/>
  <c r="BI98" i="2" s="1"/>
  <c r="AG98" i="2" l="1"/>
  <c r="AK98" i="2" s="1"/>
  <c r="AH98" i="2"/>
  <c r="AL98" i="2" s="1"/>
  <c r="AF98" i="2"/>
  <c r="AJ98" i="2" s="1"/>
  <c r="AV97" i="2"/>
  <c r="AW97" i="2" s="1"/>
  <c r="I98" i="2"/>
  <c r="M98" i="2" s="1"/>
  <c r="J98" i="2"/>
  <c r="N98" i="2" s="1"/>
  <c r="H98" i="2"/>
  <c r="L98" i="2" s="1"/>
  <c r="X97" i="2"/>
  <c r="Y97" i="2" s="1"/>
  <c r="AN98" i="2" l="1"/>
  <c r="AO98" i="2" s="1"/>
  <c r="P98" i="2"/>
  <c r="Q98" i="2" s="1"/>
  <c r="S98" i="2" l="1"/>
  <c r="AZ98" i="2"/>
  <c r="AQ98" i="2"/>
  <c r="BA98" i="2"/>
  <c r="BL98" i="2" l="1"/>
  <c r="BM98" i="2" s="1"/>
  <c r="BO98" i="2" l="1"/>
  <c r="BQ98" i="2"/>
  <c r="BR98" i="2" l="1"/>
  <c r="BD99" i="2" l="1"/>
  <c r="BH99" i="2" s="1"/>
  <c r="U98" i="2"/>
  <c r="V98" i="2" s="1"/>
  <c r="AS98" i="2"/>
  <c r="AT98" i="2" s="1"/>
  <c r="BE99" i="2"/>
  <c r="BI99" i="2" s="1"/>
  <c r="BF99" i="2"/>
  <c r="BJ99" i="2" s="1"/>
  <c r="AH99" i="2" l="1"/>
  <c r="AL99" i="2" s="1"/>
  <c r="AF99" i="2"/>
  <c r="AJ99" i="2" s="1"/>
  <c r="AG99" i="2"/>
  <c r="AK99" i="2" s="1"/>
  <c r="I99" i="2"/>
  <c r="M99" i="2" s="1"/>
  <c r="H99" i="2"/>
  <c r="L99" i="2" s="1"/>
  <c r="J99" i="2"/>
  <c r="N99" i="2" s="1"/>
  <c r="P99" i="2" l="1"/>
  <c r="Q99" i="2" s="1"/>
  <c r="AN99" i="2"/>
  <c r="AO99" i="2" s="1"/>
  <c r="BA99" i="2" l="1"/>
  <c r="AQ99" i="2"/>
  <c r="AZ99" i="2"/>
  <c r="S99" i="2"/>
  <c r="BL99" i="2" l="1"/>
  <c r="BM99" i="2" s="1"/>
  <c r="BO99" i="2" l="1"/>
  <c r="BQ99" i="2"/>
  <c r="BR99" i="2" l="1"/>
  <c r="BD100" i="2" l="1"/>
  <c r="BH100" i="2" s="1"/>
  <c r="AS99" i="2"/>
  <c r="AT99" i="2" s="1"/>
  <c r="U99" i="2"/>
  <c r="V99" i="2" s="1"/>
  <c r="BE100" i="2"/>
  <c r="BI100" i="2" s="1"/>
  <c r="BF100" i="2"/>
  <c r="BJ100" i="2" s="1"/>
  <c r="AF100" i="2" l="1"/>
  <c r="AJ100" i="2" s="1"/>
  <c r="AH100" i="2"/>
  <c r="AL100" i="2" s="1"/>
  <c r="AG100" i="2"/>
  <c r="AK100" i="2" s="1"/>
  <c r="I100" i="2"/>
  <c r="M100" i="2" s="1"/>
  <c r="J100" i="2"/>
  <c r="N100" i="2" s="1"/>
  <c r="H100" i="2"/>
  <c r="L100" i="2" s="1"/>
  <c r="P100" i="2" l="1"/>
  <c r="Q100" i="2" s="1"/>
  <c r="AN100" i="2"/>
  <c r="AO100" i="2" s="1"/>
  <c r="AQ100" i="2" l="1"/>
  <c r="BA100" i="2"/>
  <c r="AZ100" i="2"/>
  <c r="S100" i="2"/>
  <c r="BL100" i="2" l="1"/>
  <c r="BM100" i="2" s="1"/>
  <c r="BQ100" i="2" l="1"/>
  <c r="BO100" i="2"/>
  <c r="BR100" i="2" l="1"/>
  <c r="BD101" i="2" l="1"/>
  <c r="BH101" i="2" s="1"/>
  <c r="AS100" i="2"/>
  <c r="AT100" i="2" s="1"/>
  <c r="U100" i="2"/>
  <c r="V100" i="2" s="1"/>
  <c r="BF101" i="2"/>
  <c r="BJ101" i="2" s="1"/>
  <c r="BE101" i="2"/>
  <c r="BI101" i="2" s="1"/>
  <c r="J101" i="2" l="1"/>
  <c r="N101" i="2" s="1"/>
  <c r="H101" i="2"/>
  <c r="L101" i="2" s="1"/>
  <c r="I101" i="2"/>
  <c r="M101" i="2" s="1"/>
  <c r="AF101" i="2"/>
  <c r="AJ101" i="2" s="1"/>
  <c r="AH101" i="2"/>
  <c r="AL101" i="2" s="1"/>
  <c r="AG101" i="2"/>
  <c r="AK101" i="2" s="1"/>
  <c r="P101" i="2" l="1"/>
  <c r="Q101" i="2" s="1"/>
  <c r="AN101" i="2"/>
  <c r="AO101" i="2" s="1"/>
  <c r="BA101" i="2" l="1"/>
  <c r="AQ101" i="2"/>
  <c r="AZ101" i="2"/>
  <c r="S101" i="2"/>
  <c r="BL101" i="2" l="1"/>
  <c r="BM101" i="2" s="1"/>
  <c r="BO101" i="2" l="1"/>
  <c r="BQ101" i="2"/>
  <c r="BR101" i="2" l="1"/>
  <c r="BV101" i="2"/>
  <c r="BW101" i="2" l="1"/>
  <c r="BY101" i="2" s="1"/>
  <c r="CA101" i="2"/>
  <c r="CC101" i="2" s="1"/>
  <c r="BD102" i="2"/>
  <c r="BH102" i="2" s="1"/>
  <c r="BT101" i="2"/>
  <c r="AS101" i="2"/>
  <c r="AT101" i="2" s="1"/>
  <c r="U101" i="2"/>
  <c r="V101" i="2" s="1"/>
  <c r="BE102" i="2"/>
  <c r="BI102" i="2" s="1"/>
  <c r="BF102" i="2"/>
  <c r="BJ102" i="2" s="1"/>
  <c r="AH102" i="2" l="1"/>
  <c r="AL102" i="2" s="1"/>
  <c r="AF102" i="2"/>
  <c r="AJ102" i="2" s="1"/>
  <c r="AG102" i="2"/>
  <c r="AK102" i="2" s="1"/>
  <c r="AV101" i="2"/>
  <c r="AW101" i="2" s="1"/>
  <c r="H102" i="2"/>
  <c r="L102" i="2" s="1"/>
  <c r="J102" i="2"/>
  <c r="N102" i="2" s="1"/>
  <c r="I102" i="2"/>
  <c r="M102" i="2" s="1"/>
  <c r="X101" i="2"/>
  <c r="Y101" i="2" s="1"/>
  <c r="P102" i="2" l="1"/>
  <c r="Q102" i="2" s="1"/>
  <c r="AN102" i="2"/>
  <c r="AO102" i="2" s="1"/>
  <c r="AQ102" i="2" l="1"/>
  <c r="BA102" i="2"/>
  <c r="S102" i="2"/>
  <c r="AZ102" i="2"/>
  <c r="BL102" i="2" l="1"/>
  <c r="BM102" i="2" s="1"/>
  <c r="BO102" i="2" l="1"/>
  <c r="BQ102" i="2"/>
  <c r="BR102" i="2" l="1"/>
  <c r="BD103" i="2" l="1"/>
  <c r="BH103" i="2" s="1"/>
  <c r="AS102" i="2"/>
  <c r="AT102" i="2" s="1"/>
  <c r="U102" i="2"/>
  <c r="V102" i="2" s="1"/>
  <c r="BE103" i="2"/>
  <c r="BI103" i="2" s="1"/>
  <c r="BF103" i="2"/>
  <c r="BJ103" i="2" s="1"/>
  <c r="AG103" i="2" l="1"/>
  <c r="AK103" i="2" s="1"/>
  <c r="AF103" i="2"/>
  <c r="AJ103" i="2" s="1"/>
  <c r="AH103" i="2"/>
  <c r="AL103" i="2" s="1"/>
  <c r="J103" i="2"/>
  <c r="N103" i="2" s="1"/>
  <c r="I103" i="2"/>
  <c r="M103" i="2" s="1"/>
  <c r="H103" i="2"/>
  <c r="L103" i="2" s="1"/>
  <c r="AN103" i="2" l="1"/>
  <c r="AO103" i="2" s="1"/>
  <c r="P103" i="2"/>
  <c r="Q103" i="2" s="1"/>
  <c r="AZ103" i="2" l="1"/>
  <c r="S103" i="2"/>
  <c r="AQ103" i="2"/>
  <c r="BA103" i="2"/>
  <c r="BL103" i="2" l="1"/>
  <c r="BM103" i="2" s="1"/>
  <c r="BO103" i="2" l="1"/>
  <c r="BQ103" i="2"/>
  <c r="BR103" i="2" l="1"/>
  <c r="BD104" i="2" l="1"/>
  <c r="BH104" i="2" s="1"/>
  <c r="AS103" i="2"/>
  <c r="AT103" i="2" s="1"/>
  <c r="U103" i="2"/>
  <c r="V103" i="2" s="1"/>
  <c r="BF104" i="2"/>
  <c r="BJ104" i="2" s="1"/>
  <c r="BE104" i="2"/>
  <c r="BI104" i="2" s="1"/>
  <c r="AG104" i="2" l="1"/>
  <c r="AK104" i="2" s="1"/>
  <c r="AF104" i="2"/>
  <c r="AJ104" i="2" s="1"/>
  <c r="AH104" i="2"/>
  <c r="AL104" i="2" s="1"/>
  <c r="I104" i="2"/>
  <c r="M104" i="2" s="1"/>
  <c r="H104" i="2"/>
  <c r="L104" i="2" s="1"/>
  <c r="J104" i="2"/>
  <c r="N104" i="2" s="1"/>
  <c r="AN104" i="2" l="1"/>
  <c r="AO104" i="2" s="1"/>
  <c r="P104" i="2"/>
  <c r="Q104" i="2" s="1"/>
  <c r="AZ104" i="2" l="1"/>
  <c r="S104" i="2"/>
  <c r="BA104" i="2"/>
  <c r="AQ104" i="2"/>
  <c r="BL104" i="2" l="1"/>
  <c r="BM104" i="2" s="1"/>
  <c r="BO104" i="2" l="1"/>
  <c r="BQ104" i="2"/>
  <c r="BR104" i="2" l="1"/>
  <c r="BD105" i="2" l="1"/>
  <c r="BH105" i="2" s="1"/>
  <c r="U104" i="2"/>
  <c r="V104" i="2" s="1"/>
  <c r="AS104" i="2"/>
  <c r="AT104" i="2" s="1"/>
  <c r="BF105" i="2"/>
  <c r="BJ105" i="2" s="1"/>
  <c r="BE105" i="2"/>
  <c r="BI105" i="2" s="1"/>
  <c r="I105" i="2" l="1"/>
  <c r="M105" i="2" s="1"/>
  <c r="H105" i="2"/>
  <c r="L105" i="2" s="1"/>
  <c r="J105" i="2"/>
  <c r="N105" i="2" s="1"/>
  <c r="AG105" i="2"/>
  <c r="AK105" i="2" s="1"/>
  <c r="AF105" i="2"/>
  <c r="AJ105" i="2" s="1"/>
  <c r="AH105" i="2"/>
  <c r="AL105" i="2" s="1"/>
  <c r="P105" i="2" l="1"/>
  <c r="Q105" i="2" s="1"/>
  <c r="AN105" i="2"/>
  <c r="AO105" i="2" s="1"/>
  <c r="BA105" i="2" l="1"/>
  <c r="AQ105" i="2"/>
  <c r="S105" i="2"/>
  <c r="AZ105" i="2"/>
  <c r="BL105" i="2" l="1"/>
  <c r="BM105" i="2" s="1"/>
  <c r="BO105" i="2" l="1"/>
  <c r="BQ105" i="2"/>
  <c r="BR105" i="2" l="1"/>
  <c r="BV105" i="2"/>
  <c r="BW105" i="2" l="1"/>
  <c r="BY105" i="2" s="1"/>
  <c r="CA105" i="2"/>
  <c r="CC105" i="2" s="1"/>
  <c r="BD106" i="2"/>
  <c r="BH106" i="2" s="1"/>
  <c r="BT105" i="2"/>
  <c r="U105" i="2"/>
  <c r="V105" i="2" s="1"/>
  <c r="AS105" i="2"/>
  <c r="AT105" i="2" s="1"/>
  <c r="BE106" i="2"/>
  <c r="BI106" i="2" s="1"/>
  <c r="BF106" i="2"/>
  <c r="BJ106" i="2" s="1"/>
  <c r="AH106" i="2" l="1"/>
  <c r="AL106" i="2" s="1"/>
  <c r="AF106" i="2"/>
  <c r="AJ106" i="2" s="1"/>
  <c r="AG106" i="2"/>
  <c r="AK106" i="2" s="1"/>
  <c r="AV105" i="2"/>
  <c r="AW105" i="2" s="1"/>
  <c r="J106" i="2"/>
  <c r="N106" i="2" s="1"/>
  <c r="H106" i="2"/>
  <c r="L106" i="2" s="1"/>
  <c r="I106" i="2"/>
  <c r="M106" i="2" s="1"/>
  <c r="X105" i="2"/>
  <c r="Y105" i="2" s="1"/>
  <c r="AN106" i="2" l="1"/>
  <c r="AO106" i="2" s="1"/>
  <c r="P106" i="2"/>
  <c r="Q106" i="2" s="1"/>
  <c r="S106" i="2" l="1"/>
  <c r="AZ106" i="2"/>
  <c r="AQ106" i="2"/>
  <c r="BA106" i="2"/>
  <c r="BL106" i="2" l="1"/>
  <c r="BM106" i="2" s="1"/>
  <c r="BO106" i="2" l="1"/>
  <c r="BQ106" i="2"/>
  <c r="BR106" i="2" l="1"/>
  <c r="BD107" i="2" l="1"/>
  <c r="BH107" i="2" s="1"/>
  <c r="U106" i="2"/>
  <c r="V106" i="2" s="1"/>
  <c r="AS106" i="2"/>
  <c r="AT106" i="2" s="1"/>
  <c r="BE107" i="2"/>
  <c r="BI107" i="2" s="1"/>
  <c r="BF107" i="2"/>
  <c r="BJ107" i="2" s="1"/>
  <c r="AH107" i="2" l="1"/>
  <c r="AL107" i="2" s="1"/>
  <c r="AG107" i="2"/>
  <c r="AK107" i="2" s="1"/>
  <c r="AF107" i="2"/>
  <c r="AJ107" i="2" s="1"/>
  <c r="I107" i="2"/>
  <c r="M107" i="2" s="1"/>
  <c r="H107" i="2"/>
  <c r="L107" i="2" s="1"/>
  <c r="J107" i="2"/>
  <c r="N107" i="2" s="1"/>
  <c r="P107" i="2" l="1"/>
  <c r="Q107" i="2" s="1"/>
  <c r="AN107" i="2"/>
  <c r="AO107" i="2" s="1"/>
  <c r="AQ107" i="2" l="1"/>
  <c r="BA107" i="2"/>
  <c r="AZ107" i="2"/>
  <c r="S107" i="2"/>
  <c r="BL107" i="2" l="1"/>
  <c r="BM107" i="2" s="1"/>
  <c r="BO107" i="2" l="1"/>
  <c r="BQ107" i="2"/>
  <c r="BR107" i="2" l="1"/>
  <c r="BD108" i="2" l="1"/>
  <c r="BH108" i="2" s="1"/>
  <c r="AS107" i="2"/>
  <c r="AT107" i="2" s="1"/>
  <c r="U107" i="2"/>
  <c r="V107" i="2" s="1"/>
  <c r="BF108" i="2"/>
  <c r="BJ108" i="2" s="1"/>
  <c r="BE108" i="2"/>
  <c r="BI108" i="2" s="1"/>
  <c r="AF108" i="2" l="1"/>
  <c r="AJ108" i="2" s="1"/>
  <c r="AH108" i="2"/>
  <c r="AL108" i="2" s="1"/>
  <c r="AG108" i="2"/>
  <c r="AK108" i="2" s="1"/>
  <c r="I108" i="2"/>
  <c r="M108" i="2" s="1"/>
  <c r="J108" i="2"/>
  <c r="N108" i="2" s="1"/>
  <c r="H108" i="2"/>
  <c r="L108" i="2" s="1"/>
  <c r="AN108" i="2" l="1"/>
  <c r="AO108" i="2" s="1"/>
  <c r="P108" i="2"/>
  <c r="Q108" i="2" s="1"/>
  <c r="BA108" i="2" l="1"/>
  <c r="AQ108" i="2"/>
  <c r="AZ108" i="2"/>
  <c r="S108" i="2"/>
  <c r="BL108" i="2" l="1"/>
  <c r="BM108" i="2" s="1"/>
  <c r="BO108" i="2" l="1"/>
  <c r="BQ108" i="2"/>
  <c r="BR108" i="2" l="1"/>
  <c r="BD109" i="2" l="1"/>
  <c r="BH109" i="2" s="1"/>
  <c r="U108" i="2"/>
  <c r="V108" i="2" s="1"/>
  <c r="AS108" i="2"/>
  <c r="AT108" i="2" s="1"/>
  <c r="BE109" i="2"/>
  <c r="BI109" i="2" s="1"/>
  <c r="BF109" i="2"/>
  <c r="BJ109" i="2" s="1"/>
  <c r="J109" i="2" l="1"/>
  <c r="N109" i="2" s="1"/>
  <c r="H109" i="2"/>
  <c r="L109" i="2" s="1"/>
  <c r="I109" i="2"/>
  <c r="M109" i="2" s="1"/>
  <c r="AH109" i="2"/>
  <c r="AL109" i="2" s="1"/>
  <c r="AF109" i="2"/>
  <c r="AJ109" i="2" s="1"/>
  <c r="AG109" i="2"/>
  <c r="AK109" i="2" s="1"/>
  <c r="P109" i="2" l="1"/>
  <c r="Q109" i="2" s="1"/>
  <c r="AN109" i="2"/>
  <c r="AO109" i="2" s="1"/>
  <c r="AQ109" i="2" l="1"/>
  <c r="BA109" i="2"/>
  <c r="AZ109" i="2"/>
  <c r="S109" i="2"/>
  <c r="BL109" i="2" l="1"/>
  <c r="BM109" i="2" s="1"/>
  <c r="BQ109" i="2" l="1"/>
  <c r="BO109" i="2"/>
  <c r="BR109" i="2" l="1"/>
  <c r="BV109" i="2"/>
  <c r="BW109" i="2" l="1"/>
  <c r="BY109" i="2" s="1"/>
  <c r="CA109" i="2"/>
  <c r="CC109" i="2" s="1"/>
  <c r="BD110" i="2"/>
  <c r="BH110" i="2" s="1"/>
  <c r="BT109" i="2"/>
  <c r="U109" i="2"/>
  <c r="V109" i="2" s="1"/>
  <c r="AS109" i="2"/>
  <c r="AT109" i="2" s="1"/>
  <c r="BF110" i="2"/>
  <c r="BJ110" i="2" s="1"/>
  <c r="BE110" i="2"/>
  <c r="BI110" i="2" s="1"/>
  <c r="AG110" i="2" l="1"/>
  <c r="AK110" i="2" s="1"/>
  <c r="AF110" i="2"/>
  <c r="AJ110" i="2" s="1"/>
  <c r="AH110" i="2"/>
  <c r="AL110" i="2" s="1"/>
  <c r="AV109" i="2"/>
  <c r="AW109" i="2" s="1"/>
  <c r="I110" i="2"/>
  <c r="M110" i="2" s="1"/>
  <c r="J110" i="2"/>
  <c r="N110" i="2" s="1"/>
  <c r="H110" i="2"/>
  <c r="L110" i="2" s="1"/>
  <c r="X109" i="2"/>
  <c r="Y109" i="2" s="1"/>
  <c r="AN110" i="2" l="1"/>
  <c r="AO110" i="2" s="1"/>
  <c r="P110" i="2"/>
  <c r="Q110" i="2" s="1"/>
  <c r="S110" i="2" l="1"/>
  <c r="AZ110" i="2"/>
  <c r="AQ110" i="2"/>
  <c r="BA110" i="2"/>
  <c r="BL110" i="2" l="1"/>
  <c r="BM110" i="2" s="1"/>
  <c r="BO110" i="2" l="1"/>
  <c r="BQ110" i="2"/>
  <c r="BR110" i="2" l="1"/>
  <c r="BD111" i="2" l="1"/>
  <c r="BH111" i="2" s="1"/>
  <c r="U110" i="2"/>
  <c r="V110" i="2" s="1"/>
  <c r="AS110" i="2"/>
  <c r="AT110" i="2" s="1"/>
  <c r="BF111" i="2"/>
  <c r="BJ111" i="2" s="1"/>
  <c r="BE111" i="2"/>
  <c r="BI111" i="2" s="1"/>
  <c r="AF111" i="2" l="1"/>
  <c r="AJ111" i="2" s="1"/>
  <c r="AH111" i="2"/>
  <c r="AL111" i="2" s="1"/>
  <c r="AG111" i="2"/>
  <c r="AK111" i="2" s="1"/>
  <c r="J111" i="2"/>
  <c r="N111" i="2" s="1"/>
  <c r="I111" i="2"/>
  <c r="M111" i="2" s="1"/>
  <c r="H111" i="2"/>
  <c r="L111" i="2" s="1"/>
  <c r="P111" i="2" l="1"/>
  <c r="Q111" i="2" s="1"/>
  <c r="AN111" i="2"/>
  <c r="AO111" i="2" s="1"/>
  <c r="BA111" i="2" l="1"/>
  <c r="AQ111" i="2"/>
  <c r="S111" i="2"/>
  <c r="AZ111" i="2"/>
  <c r="BL111" i="2" l="1"/>
  <c r="BM111" i="2" s="1"/>
  <c r="BO111" i="2" l="1"/>
  <c r="BQ111" i="2"/>
  <c r="BR111" i="2" l="1"/>
  <c r="BD112" i="2" l="1"/>
  <c r="BH112" i="2" s="1"/>
  <c r="U111" i="2"/>
  <c r="V111" i="2" s="1"/>
  <c r="AS111" i="2"/>
  <c r="AT111" i="2" s="1"/>
  <c r="BE112" i="2"/>
  <c r="BI112" i="2" s="1"/>
  <c r="BF112" i="2"/>
  <c r="BJ112" i="2" s="1"/>
  <c r="J112" i="2" l="1"/>
  <c r="N112" i="2" s="1"/>
  <c r="I112" i="2"/>
  <c r="M112" i="2" s="1"/>
  <c r="H112" i="2"/>
  <c r="L112" i="2" s="1"/>
  <c r="AG112" i="2"/>
  <c r="AK112" i="2" s="1"/>
  <c r="AF112" i="2"/>
  <c r="AJ112" i="2" s="1"/>
  <c r="AH112" i="2"/>
  <c r="AL112" i="2" s="1"/>
  <c r="P112" i="2" l="1"/>
  <c r="Q112" i="2" s="1"/>
  <c r="AN112" i="2"/>
  <c r="AO112" i="2" s="1"/>
  <c r="AQ112" i="2" l="1"/>
  <c r="BA112" i="2"/>
  <c r="AZ112" i="2"/>
  <c r="S112" i="2"/>
  <c r="BL112" i="2" l="1"/>
  <c r="BM112" i="2" s="1"/>
  <c r="BQ112" i="2" l="1"/>
  <c r="BO112" i="2"/>
  <c r="BR112" i="2" l="1"/>
  <c r="BD113" i="2" l="1"/>
  <c r="BH113" i="2" s="1"/>
  <c r="AS112" i="2"/>
  <c r="AT112" i="2" s="1"/>
  <c r="U112" i="2"/>
  <c r="V112" i="2" s="1"/>
  <c r="BF113" i="2"/>
  <c r="BJ113" i="2" s="1"/>
  <c r="BE113" i="2"/>
  <c r="BI113" i="2" s="1"/>
  <c r="AF113" i="2" l="1"/>
  <c r="AJ113" i="2" s="1"/>
  <c r="AH113" i="2"/>
  <c r="AL113" i="2" s="1"/>
  <c r="AG113" i="2"/>
  <c r="AK113" i="2" s="1"/>
  <c r="H113" i="2"/>
  <c r="L113" i="2" s="1"/>
  <c r="J113" i="2"/>
  <c r="N113" i="2" s="1"/>
  <c r="I113" i="2"/>
  <c r="M113" i="2" s="1"/>
  <c r="AN113" i="2" l="1"/>
  <c r="AO113" i="2" s="1"/>
  <c r="P113" i="2"/>
  <c r="Q113" i="2" s="1"/>
  <c r="AZ113" i="2" l="1"/>
  <c r="S113" i="2"/>
  <c r="BA113" i="2"/>
  <c r="AQ113" i="2"/>
  <c r="BL113" i="2" l="1"/>
  <c r="BM113" i="2" s="1"/>
  <c r="BO113" i="2" l="1"/>
  <c r="BQ113" i="2"/>
  <c r="BR113" i="2" l="1"/>
  <c r="BV113" i="2"/>
  <c r="CA113" i="2" l="1"/>
  <c r="CC113" i="2" s="1"/>
  <c r="BW113" i="2"/>
  <c r="BY113" i="2" s="1"/>
  <c r="BD114" i="2"/>
  <c r="BH114" i="2" s="1"/>
  <c r="BT113" i="2"/>
  <c r="U113" i="2"/>
  <c r="V113" i="2" s="1"/>
  <c r="AS113" i="2"/>
  <c r="AT113" i="2" s="1"/>
  <c r="BF114" i="2"/>
  <c r="BJ114" i="2" s="1"/>
  <c r="BE114" i="2"/>
  <c r="BI114" i="2" s="1"/>
  <c r="AH114" i="2" l="1"/>
  <c r="AL114" i="2" s="1"/>
  <c r="AF114" i="2"/>
  <c r="AJ114" i="2" s="1"/>
  <c r="AG114" i="2"/>
  <c r="AK114" i="2" s="1"/>
  <c r="AV113" i="2"/>
  <c r="AW113" i="2" s="1"/>
  <c r="J114" i="2"/>
  <c r="N114" i="2" s="1"/>
  <c r="H114" i="2"/>
  <c r="L114" i="2" s="1"/>
  <c r="I114" i="2"/>
  <c r="M114" i="2" s="1"/>
  <c r="X113" i="2"/>
  <c r="Y113" i="2" s="1"/>
  <c r="AN114" i="2" l="1"/>
  <c r="AO114" i="2" s="1"/>
  <c r="P114" i="2"/>
  <c r="Q114" i="2" s="1"/>
  <c r="AZ114" i="2" l="1"/>
  <c r="S114" i="2"/>
  <c r="BA114" i="2"/>
  <c r="AQ114" i="2"/>
  <c r="BL114" i="2" l="1"/>
  <c r="BM114" i="2" s="1"/>
  <c r="BQ114" i="2" l="1"/>
  <c r="BO114" i="2"/>
  <c r="BR114" i="2" l="1"/>
  <c r="BD115" i="2" l="1"/>
  <c r="BH115" i="2" s="1"/>
  <c r="AS114" i="2"/>
  <c r="AT114" i="2" s="1"/>
  <c r="U114" i="2"/>
  <c r="V114" i="2" s="1"/>
  <c r="BF115" i="2"/>
  <c r="BJ115" i="2" s="1"/>
  <c r="BE115" i="2"/>
  <c r="BI115" i="2" s="1"/>
  <c r="AF115" i="2" l="1"/>
  <c r="AJ115" i="2" s="1"/>
  <c r="AH115" i="2"/>
  <c r="AL115" i="2" s="1"/>
  <c r="AG115" i="2"/>
  <c r="AK115" i="2" s="1"/>
  <c r="J115" i="2"/>
  <c r="N115" i="2" s="1"/>
  <c r="H115" i="2"/>
  <c r="L115" i="2" s="1"/>
  <c r="I115" i="2"/>
  <c r="M115" i="2" s="1"/>
  <c r="P115" i="2" l="1"/>
  <c r="Q115" i="2" s="1"/>
  <c r="AN115" i="2"/>
  <c r="AO115" i="2" s="1"/>
  <c r="AQ115" i="2" l="1"/>
  <c r="BA115" i="2"/>
  <c r="S115" i="2"/>
  <c r="AZ115" i="2"/>
  <c r="BL115" i="2" l="1"/>
  <c r="BM115" i="2" s="1"/>
  <c r="BQ115" i="2" l="1"/>
  <c r="BO115" i="2"/>
  <c r="BR115" i="2" l="1"/>
  <c r="BD116" i="2" l="1"/>
  <c r="BH116" i="2" s="1"/>
  <c r="AS115" i="2"/>
  <c r="AT115" i="2" s="1"/>
  <c r="U115" i="2"/>
  <c r="V115" i="2" s="1"/>
  <c r="BF116" i="2"/>
  <c r="BJ116" i="2" s="1"/>
  <c r="BE116" i="2"/>
  <c r="BI116" i="2" s="1"/>
  <c r="AG116" i="2" l="1"/>
  <c r="AK116" i="2" s="1"/>
  <c r="AF116" i="2"/>
  <c r="AJ116" i="2" s="1"/>
  <c r="AH116" i="2"/>
  <c r="AL116" i="2" s="1"/>
  <c r="H116" i="2"/>
  <c r="L116" i="2" s="1"/>
  <c r="J116" i="2"/>
  <c r="N116" i="2" s="1"/>
  <c r="I116" i="2"/>
  <c r="M116" i="2" s="1"/>
  <c r="AN116" i="2" l="1"/>
  <c r="AO116" i="2" s="1"/>
  <c r="P116" i="2"/>
  <c r="Q116" i="2" s="1"/>
  <c r="S116" i="2" l="1"/>
  <c r="AZ116" i="2"/>
  <c r="BA116" i="2"/>
  <c r="AQ116" i="2"/>
  <c r="BL116" i="2" l="1"/>
  <c r="BM116" i="2" s="1"/>
  <c r="BO116" i="2" l="1"/>
  <c r="BQ116" i="2"/>
  <c r="BR116" i="2" l="1"/>
  <c r="BD117" i="2" l="1"/>
  <c r="BH117" i="2" s="1"/>
  <c r="U116" i="2"/>
  <c r="V116" i="2" s="1"/>
  <c r="AS116" i="2"/>
  <c r="AT116" i="2" s="1"/>
  <c r="BE117" i="2"/>
  <c r="BI117" i="2" s="1"/>
  <c r="BF117" i="2"/>
  <c r="BJ117" i="2" s="1"/>
  <c r="H117" i="2" l="1"/>
  <c r="L117" i="2" s="1"/>
  <c r="J117" i="2"/>
  <c r="N117" i="2" s="1"/>
  <c r="I117" i="2"/>
  <c r="M117" i="2" s="1"/>
  <c r="AF117" i="2"/>
  <c r="AJ117" i="2" s="1"/>
  <c r="AH117" i="2"/>
  <c r="AL117" i="2" s="1"/>
  <c r="AG117" i="2"/>
  <c r="AK117" i="2" s="1"/>
  <c r="P117" i="2" l="1"/>
  <c r="Q117" i="2" s="1"/>
  <c r="AN117" i="2"/>
  <c r="AO117" i="2" s="1"/>
  <c r="S117" i="2" l="1"/>
  <c r="AZ117" i="2"/>
  <c r="AQ117" i="2"/>
  <c r="BA117" i="2"/>
  <c r="BL117" i="2" l="1"/>
  <c r="BM117" i="2" s="1"/>
  <c r="BO117" i="2" l="1"/>
  <c r="BQ117" i="2"/>
  <c r="BR117" i="2" l="1"/>
  <c r="BV117" i="2"/>
  <c r="BW117" i="2" l="1"/>
  <c r="BY117" i="2" s="1"/>
  <c r="CA117" i="2"/>
  <c r="CC117" i="2" s="1"/>
  <c r="BD118" i="2"/>
  <c r="BH118" i="2" s="1"/>
  <c r="BT117" i="2"/>
  <c r="AS117" i="2"/>
  <c r="AT117" i="2" s="1"/>
  <c r="U117" i="2"/>
  <c r="V117" i="2" s="1"/>
  <c r="BF118" i="2"/>
  <c r="BJ118" i="2" s="1"/>
  <c r="BE118" i="2"/>
  <c r="BI118" i="2" s="1"/>
  <c r="I118" i="2" l="1"/>
  <c r="M118" i="2" s="1"/>
  <c r="J118" i="2"/>
  <c r="N118" i="2" s="1"/>
  <c r="H118" i="2"/>
  <c r="L118" i="2" s="1"/>
  <c r="X117" i="2"/>
  <c r="Y117" i="2" s="1"/>
  <c r="AG118" i="2"/>
  <c r="AK118" i="2" s="1"/>
  <c r="AF118" i="2"/>
  <c r="AJ118" i="2" s="1"/>
  <c r="AH118" i="2"/>
  <c r="AL118" i="2" s="1"/>
  <c r="AV117" i="2"/>
  <c r="AW117" i="2" s="1"/>
  <c r="AN118" i="2" l="1"/>
  <c r="AO118" i="2" s="1"/>
  <c r="P118" i="2"/>
  <c r="Q118" i="2" s="1"/>
  <c r="BA118" i="2" l="1"/>
  <c r="AQ118" i="2"/>
  <c r="AZ118" i="2"/>
  <c r="S118" i="2"/>
  <c r="BL118" i="2" l="1"/>
  <c r="BM118" i="2" s="1"/>
  <c r="BQ118" i="2" l="1"/>
  <c r="BO118" i="2"/>
  <c r="BR118" i="2" l="1"/>
  <c r="BD119" i="2" l="1"/>
  <c r="BH119" i="2" s="1"/>
  <c r="U118" i="2"/>
  <c r="V118" i="2" s="1"/>
  <c r="AS118" i="2"/>
  <c r="AT118" i="2" s="1"/>
  <c r="BE119" i="2"/>
  <c r="BI119" i="2" s="1"/>
  <c r="BF119" i="2"/>
  <c r="BJ119" i="2" s="1"/>
  <c r="AG119" i="2" l="1"/>
  <c r="AK119" i="2" s="1"/>
  <c r="AF119" i="2"/>
  <c r="AJ119" i="2" s="1"/>
  <c r="AH119" i="2"/>
  <c r="AL119" i="2" s="1"/>
  <c r="H119" i="2"/>
  <c r="L119" i="2" s="1"/>
  <c r="J119" i="2"/>
  <c r="N119" i="2" s="1"/>
  <c r="I119" i="2"/>
  <c r="M119" i="2" s="1"/>
  <c r="AN119" i="2" l="1"/>
  <c r="AO119" i="2" s="1"/>
  <c r="P119" i="2"/>
  <c r="Q119" i="2" s="1"/>
  <c r="S119" i="2" l="1"/>
  <c r="AZ119" i="2"/>
  <c r="BA119" i="2"/>
  <c r="AQ119" i="2"/>
  <c r="BL119" i="2" l="1"/>
  <c r="BM119" i="2" s="1"/>
  <c r="BO119" i="2" l="1"/>
  <c r="BQ119" i="2"/>
  <c r="BR119" i="2" l="1"/>
  <c r="BD120" i="2" l="1"/>
  <c r="BH120" i="2" s="1"/>
  <c r="AS119" i="2"/>
  <c r="AT119" i="2" s="1"/>
  <c r="U119" i="2"/>
  <c r="V119" i="2" s="1"/>
  <c r="BE120" i="2"/>
  <c r="BI120" i="2" s="1"/>
  <c r="BF120" i="2"/>
  <c r="BJ120" i="2" s="1"/>
  <c r="AH120" i="2" l="1"/>
  <c r="AL120" i="2" s="1"/>
  <c r="AF120" i="2"/>
  <c r="AJ120" i="2" s="1"/>
  <c r="AG120" i="2"/>
  <c r="AK120" i="2" s="1"/>
  <c r="H120" i="2"/>
  <c r="L120" i="2" s="1"/>
  <c r="I120" i="2"/>
  <c r="M120" i="2" s="1"/>
  <c r="J120" i="2"/>
  <c r="N120" i="2" s="1"/>
  <c r="AN120" i="2" l="1"/>
  <c r="AO120" i="2" s="1"/>
  <c r="P120" i="2"/>
  <c r="Q120" i="2" s="1"/>
  <c r="AZ120" i="2" l="1"/>
  <c r="S120" i="2"/>
  <c r="AQ120" i="2"/>
  <c r="BA120" i="2"/>
  <c r="BL120" i="2" l="1"/>
  <c r="BM120" i="2" s="1"/>
  <c r="BO120" i="2" l="1"/>
  <c r="BQ120" i="2"/>
  <c r="BR120" i="2" l="1"/>
  <c r="BD121" i="2" l="1"/>
  <c r="BH121" i="2" s="1"/>
  <c r="AS120" i="2"/>
  <c r="AT120" i="2" s="1"/>
  <c r="U120" i="2"/>
  <c r="V120" i="2" s="1"/>
  <c r="BF121" i="2"/>
  <c r="BJ121" i="2" s="1"/>
  <c r="BE121" i="2"/>
  <c r="BI121" i="2" s="1"/>
  <c r="AF121" i="2" l="1"/>
  <c r="AJ121" i="2" s="1"/>
  <c r="AH121" i="2"/>
  <c r="AL121" i="2" s="1"/>
  <c r="AG121" i="2"/>
  <c r="AK121" i="2" s="1"/>
  <c r="I121" i="2"/>
  <c r="M121" i="2" s="1"/>
  <c r="J121" i="2"/>
  <c r="N121" i="2" s="1"/>
  <c r="H121" i="2"/>
  <c r="L121" i="2" s="1"/>
  <c r="P121" i="2" l="1"/>
  <c r="Q121" i="2" s="1"/>
  <c r="AN121" i="2"/>
  <c r="AO121" i="2" s="1"/>
  <c r="BA121" i="2" l="1"/>
  <c r="AQ121" i="2"/>
  <c r="S121" i="2"/>
  <c r="AZ121" i="2"/>
  <c r="BL121" i="2" l="1"/>
  <c r="BM121" i="2" s="1"/>
  <c r="BO121" i="2" l="1"/>
  <c r="BQ121" i="2"/>
  <c r="BR121" i="2" l="1"/>
  <c r="BV121" i="2"/>
  <c r="CA121" i="2" l="1"/>
  <c r="CC121" i="2" s="1"/>
  <c r="BW121" i="2"/>
  <c r="BY121" i="2" s="1"/>
  <c r="BD122" i="2"/>
  <c r="BH122" i="2" s="1"/>
  <c r="BT121" i="2"/>
  <c r="AS121" i="2"/>
  <c r="AT121" i="2" s="1"/>
  <c r="U121" i="2"/>
  <c r="V121" i="2" s="1"/>
  <c r="BE122" i="2"/>
  <c r="BI122" i="2" s="1"/>
  <c r="BF122" i="2"/>
  <c r="BJ122" i="2" s="1"/>
  <c r="AH122" i="2" l="1"/>
  <c r="AL122" i="2" s="1"/>
  <c r="AF122" i="2"/>
  <c r="AJ122" i="2" s="1"/>
  <c r="AG122" i="2"/>
  <c r="AK122" i="2" s="1"/>
  <c r="AV121" i="2"/>
  <c r="AW121" i="2" s="1"/>
  <c r="J122" i="2"/>
  <c r="N122" i="2" s="1"/>
  <c r="H122" i="2"/>
  <c r="L122" i="2" s="1"/>
  <c r="I122" i="2"/>
  <c r="M122" i="2" s="1"/>
  <c r="X121" i="2"/>
  <c r="Y121" i="2" s="1"/>
  <c r="AN122" i="2" l="1"/>
  <c r="AO122" i="2" s="1"/>
  <c r="P122" i="2"/>
  <c r="Q122" i="2" s="1"/>
  <c r="AZ122" i="2" l="1"/>
  <c r="S122" i="2"/>
  <c r="BA122" i="2"/>
  <c r="AQ122" i="2"/>
  <c r="BL122" i="2" l="1"/>
  <c r="BM122" i="2" s="1"/>
  <c r="BO122" i="2" l="1"/>
  <c r="BQ122" i="2"/>
  <c r="BR122" i="2" l="1"/>
  <c r="BD123" i="2" l="1"/>
  <c r="BH123" i="2" s="1"/>
  <c r="U122" i="2"/>
  <c r="V122" i="2" s="1"/>
  <c r="AS122" i="2"/>
  <c r="AT122" i="2" s="1"/>
  <c r="BF123" i="2"/>
  <c r="BJ123" i="2" s="1"/>
  <c r="BE123" i="2"/>
  <c r="BI123" i="2" s="1"/>
  <c r="AH123" i="2" l="1"/>
  <c r="AL123" i="2" s="1"/>
  <c r="AG123" i="2"/>
  <c r="AK123" i="2" s="1"/>
  <c r="AF123" i="2"/>
  <c r="AJ123" i="2" s="1"/>
  <c r="H123" i="2"/>
  <c r="L123" i="2" s="1"/>
  <c r="I123" i="2"/>
  <c r="M123" i="2" s="1"/>
  <c r="J123" i="2"/>
  <c r="N123" i="2" s="1"/>
  <c r="AN123" i="2" l="1"/>
  <c r="AO123" i="2" s="1"/>
  <c r="P123" i="2"/>
  <c r="Q123" i="2" s="1"/>
  <c r="AQ123" i="2" l="1"/>
  <c r="BA123" i="2"/>
  <c r="S123" i="2"/>
  <c r="AZ123" i="2"/>
  <c r="BL123" i="2" l="1"/>
  <c r="BM123" i="2" s="1"/>
  <c r="BO123" i="2" l="1"/>
  <c r="BQ123" i="2"/>
  <c r="BR123" i="2" l="1"/>
  <c r="BD124" i="2" l="1"/>
  <c r="BH124" i="2" s="1"/>
  <c r="AS123" i="2"/>
  <c r="AT123" i="2" s="1"/>
  <c r="U123" i="2"/>
  <c r="V123" i="2" s="1"/>
  <c r="BF124" i="2"/>
  <c r="BJ124" i="2" s="1"/>
  <c r="BE124" i="2"/>
  <c r="BI124" i="2" s="1"/>
  <c r="AH124" i="2" l="1"/>
  <c r="AL124" i="2" s="1"/>
  <c r="AF124" i="2"/>
  <c r="AJ124" i="2" s="1"/>
  <c r="AG124" i="2"/>
  <c r="AK124" i="2" s="1"/>
  <c r="I124" i="2"/>
  <c r="M124" i="2" s="1"/>
  <c r="J124" i="2"/>
  <c r="N124" i="2" s="1"/>
  <c r="H124" i="2"/>
  <c r="L124" i="2" s="1"/>
  <c r="AN124" i="2" l="1"/>
  <c r="AO124" i="2" s="1"/>
  <c r="P124" i="2"/>
  <c r="Q124" i="2" s="1"/>
  <c r="BA124" i="2" l="1"/>
  <c r="AQ124" i="2"/>
  <c r="S124" i="2"/>
  <c r="AZ124" i="2"/>
  <c r="BL124" i="2" l="1"/>
  <c r="BM124" i="2" s="1"/>
  <c r="BO124" i="2" l="1"/>
  <c r="BQ124" i="2"/>
  <c r="BR124" i="2" l="1"/>
  <c r="BD125" i="2" l="1"/>
  <c r="BH125" i="2" s="1"/>
  <c r="U124" i="2"/>
  <c r="V124" i="2" s="1"/>
  <c r="AS124" i="2"/>
  <c r="AT124" i="2" s="1"/>
  <c r="BE125" i="2"/>
  <c r="BI125" i="2" s="1"/>
  <c r="BF125" i="2"/>
  <c r="BJ125" i="2" s="1"/>
  <c r="J125" i="2" l="1"/>
  <c r="N125" i="2" s="1"/>
  <c r="I125" i="2"/>
  <c r="M125" i="2" s="1"/>
  <c r="H125" i="2"/>
  <c r="L125" i="2" s="1"/>
  <c r="AG125" i="2"/>
  <c r="AK125" i="2" s="1"/>
  <c r="AH125" i="2"/>
  <c r="AL125" i="2" s="1"/>
  <c r="AF125" i="2"/>
  <c r="AJ125" i="2" s="1"/>
  <c r="P125" i="2" l="1"/>
  <c r="Q125" i="2" s="1"/>
  <c r="AN125" i="2"/>
  <c r="AO125" i="2" s="1"/>
  <c r="AQ125" i="2" l="1"/>
  <c r="BA125" i="2"/>
  <c r="S125" i="2"/>
  <c r="AZ125" i="2"/>
  <c r="BL125" i="2" l="1"/>
  <c r="BM125" i="2" s="1"/>
  <c r="BQ125" i="2" l="1"/>
  <c r="BO125" i="2"/>
  <c r="BR125" i="2" l="1"/>
  <c r="BV125" i="2"/>
  <c r="BW125" i="2" l="1"/>
  <c r="BY125" i="2" s="1"/>
  <c r="CA125" i="2"/>
  <c r="CC125" i="2" s="1"/>
  <c r="BD126" i="2"/>
  <c r="BH126" i="2" s="1"/>
  <c r="BT125" i="2"/>
  <c r="U125" i="2"/>
  <c r="V125" i="2" s="1"/>
  <c r="AS125" i="2"/>
  <c r="AT125" i="2" s="1"/>
  <c r="BF126" i="2"/>
  <c r="BJ126" i="2" s="1"/>
  <c r="BE126" i="2"/>
  <c r="BI126" i="2" s="1"/>
  <c r="AG126" i="2" l="1"/>
  <c r="AK126" i="2" s="1"/>
  <c r="AF126" i="2"/>
  <c r="AJ126" i="2" s="1"/>
  <c r="AH126" i="2"/>
  <c r="AL126" i="2" s="1"/>
  <c r="AV125" i="2"/>
  <c r="AW125" i="2" s="1"/>
  <c r="I126" i="2"/>
  <c r="M126" i="2" s="1"/>
  <c r="H126" i="2"/>
  <c r="L126" i="2" s="1"/>
  <c r="J126" i="2"/>
  <c r="N126" i="2" s="1"/>
  <c r="X125" i="2"/>
  <c r="Y125" i="2" s="1"/>
  <c r="P126" i="2" l="1"/>
  <c r="Q126" i="2" s="1"/>
  <c r="AN126" i="2"/>
  <c r="AO126" i="2" s="1"/>
  <c r="AZ126" i="2" l="1"/>
  <c r="S126" i="2"/>
  <c r="AQ126" i="2"/>
  <c r="BA126" i="2"/>
  <c r="BL126" i="2" l="1"/>
  <c r="BM126" i="2" s="1"/>
  <c r="BO126" i="2" l="1"/>
  <c r="BQ126" i="2"/>
  <c r="BR126" i="2" l="1"/>
  <c r="BD127" i="2" l="1"/>
  <c r="BH127" i="2" s="1"/>
  <c r="U126" i="2"/>
  <c r="V126" i="2" s="1"/>
  <c r="AS126" i="2"/>
  <c r="AT126" i="2" s="1"/>
  <c r="BF127" i="2"/>
  <c r="BJ127" i="2" s="1"/>
  <c r="BE127" i="2"/>
  <c r="BI127" i="2" s="1"/>
  <c r="AG127" i="2" l="1"/>
  <c r="AK127" i="2" s="1"/>
  <c r="AF127" i="2"/>
  <c r="AJ127" i="2" s="1"/>
  <c r="AH127" i="2"/>
  <c r="AL127" i="2" s="1"/>
  <c r="I127" i="2"/>
  <c r="M127" i="2" s="1"/>
  <c r="J127" i="2"/>
  <c r="N127" i="2" s="1"/>
  <c r="H127" i="2"/>
  <c r="L127" i="2" s="1"/>
  <c r="P127" i="2" l="1"/>
  <c r="Q127" i="2" s="1"/>
  <c r="AN127" i="2"/>
  <c r="AO127" i="2" s="1"/>
  <c r="S127" i="2" l="1"/>
  <c r="AZ127" i="2"/>
  <c r="BA127" i="2"/>
  <c r="AQ127" i="2"/>
  <c r="BL127" i="2" l="1"/>
  <c r="BM127" i="2" s="1"/>
  <c r="BO127" i="2" l="1"/>
  <c r="BQ127" i="2"/>
  <c r="BR127" i="2" l="1"/>
  <c r="BD128" i="2" l="1"/>
  <c r="BH128" i="2" s="1"/>
  <c r="U127" i="2"/>
  <c r="V127" i="2" s="1"/>
  <c r="AS127" i="2"/>
  <c r="AT127" i="2" s="1"/>
  <c r="BE128" i="2"/>
  <c r="BI128" i="2" s="1"/>
  <c r="BF128" i="2"/>
  <c r="BJ128" i="2" s="1"/>
  <c r="I128" i="2" l="1"/>
  <c r="M128" i="2" s="1"/>
  <c r="H128" i="2"/>
  <c r="L128" i="2" s="1"/>
  <c r="J128" i="2"/>
  <c r="N128" i="2" s="1"/>
  <c r="AG128" i="2"/>
  <c r="AK128" i="2" s="1"/>
  <c r="AF128" i="2"/>
  <c r="AJ128" i="2" s="1"/>
  <c r="AH128" i="2"/>
  <c r="AL128" i="2" s="1"/>
  <c r="P128" i="2" l="1"/>
  <c r="Q128" i="2" s="1"/>
  <c r="AN128" i="2"/>
  <c r="AO128" i="2" s="1"/>
  <c r="AQ128" i="2" l="1"/>
  <c r="BA128" i="2"/>
  <c r="AZ128" i="2"/>
  <c r="S128" i="2"/>
  <c r="BL128" i="2" l="1"/>
  <c r="BM128" i="2" s="1"/>
  <c r="BQ128" i="2" l="1"/>
  <c r="BO128" i="2"/>
  <c r="BR128" i="2" l="1"/>
  <c r="BD129" i="2" l="1"/>
  <c r="BH129" i="2" s="1"/>
  <c r="AS128" i="2"/>
  <c r="AT128" i="2" s="1"/>
  <c r="U128" i="2"/>
  <c r="V128" i="2" s="1"/>
  <c r="BF129" i="2"/>
  <c r="BJ129" i="2" s="1"/>
  <c r="BE129" i="2"/>
  <c r="BI129" i="2" s="1"/>
  <c r="AH129" i="2" l="1"/>
  <c r="AL129" i="2" s="1"/>
  <c r="AG129" i="2"/>
  <c r="AK129" i="2" s="1"/>
  <c r="AF129" i="2"/>
  <c r="AJ129" i="2" s="1"/>
  <c r="J129" i="2"/>
  <c r="N129" i="2" s="1"/>
  <c r="I129" i="2"/>
  <c r="M129" i="2" s="1"/>
  <c r="H129" i="2"/>
  <c r="L129" i="2" s="1"/>
  <c r="AN129" i="2" l="1"/>
  <c r="AO129" i="2" s="1"/>
  <c r="P129" i="2"/>
  <c r="Q129" i="2" s="1"/>
  <c r="BA129" i="2" l="1"/>
  <c r="AQ129" i="2"/>
  <c r="AZ129" i="2"/>
  <c r="S129" i="2"/>
  <c r="BL129" i="2" l="1"/>
  <c r="BM129" i="2" s="1"/>
  <c r="BO129" i="2" l="1"/>
  <c r="BQ129" i="2"/>
  <c r="BR129" i="2" l="1"/>
  <c r="BV129" i="2"/>
  <c r="CA129" i="2" l="1"/>
  <c r="CC129" i="2" s="1"/>
  <c r="BW129" i="2"/>
  <c r="BY129" i="2" s="1"/>
  <c r="BD130" i="2"/>
  <c r="BH130" i="2" s="1"/>
  <c r="BT129" i="2"/>
  <c r="U129" i="2"/>
  <c r="V129" i="2" s="1"/>
  <c r="AS129" i="2"/>
  <c r="AT129" i="2" s="1"/>
  <c r="BE130" i="2"/>
  <c r="BI130" i="2" s="1"/>
  <c r="BF130" i="2"/>
  <c r="BJ130" i="2" s="1"/>
  <c r="AH130" i="2" l="1"/>
  <c r="AL130" i="2" s="1"/>
  <c r="AF130" i="2"/>
  <c r="AJ130" i="2" s="1"/>
  <c r="AG130" i="2"/>
  <c r="AK130" i="2" s="1"/>
  <c r="AV129" i="2"/>
  <c r="AW129" i="2" s="1"/>
  <c r="J130" i="2"/>
  <c r="N130" i="2" s="1"/>
  <c r="H130" i="2"/>
  <c r="L130" i="2" s="1"/>
  <c r="I130" i="2"/>
  <c r="M130" i="2" s="1"/>
  <c r="X129" i="2"/>
  <c r="Y129" i="2" s="1"/>
  <c r="P130" i="2" l="1"/>
  <c r="Q130" i="2" s="1"/>
  <c r="AN130" i="2"/>
  <c r="AO130" i="2" s="1"/>
  <c r="BA130" i="2" l="1"/>
  <c r="AQ130" i="2"/>
  <c r="AZ130" i="2"/>
  <c r="S130" i="2"/>
  <c r="BL130" i="2" l="1"/>
  <c r="BM130" i="2" s="1"/>
  <c r="BO130" i="2" l="1"/>
  <c r="BQ130" i="2"/>
  <c r="BR130" i="2" l="1"/>
  <c r="BD131" i="2" l="1"/>
  <c r="BH131" i="2" s="1"/>
  <c r="U130" i="2"/>
  <c r="V130" i="2" s="1"/>
  <c r="AS130" i="2"/>
  <c r="AT130" i="2" s="1"/>
  <c r="BE131" i="2"/>
  <c r="BI131" i="2" s="1"/>
  <c r="BF131" i="2"/>
  <c r="BJ131" i="2" s="1"/>
  <c r="AG131" i="2" l="1"/>
  <c r="AK131" i="2" s="1"/>
  <c r="AF131" i="2"/>
  <c r="AJ131" i="2" s="1"/>
  <c r="AH131" i="2"/>
  <c r="AL131" i="2" s="1"/>
  <c r="J131" i="2"/>
  <c r="N131" i="2" s="1"/>
  <c r="I131" i="2"/>
  <c r="M131" i="2" s="1"/>
  <c r="H131" i="2"/>
  <c r="L131" i="2" s="1"/>
  <c r="P131" i="2" l="1"/>
  <c r="Q131" i="2" s="1"/>
  <c r="AN131" i="2"/>
  <c r="AO131" i="2" s="1"/>
  <c r="AQ131" i="2" l="1"/>
  <c r="BA131" i="2"/>
  <c r="AZ131" i="2"/>
  <c r="S131" i="2"/>
  <c r="BL131" i="2" l="1"/>
  <c r="BM131" i="2" s="1"/>
  <c r="BO131" i="2" l="1"/>
  <c r="BQ131" i="2"/>
  <c r="BR131" i="2" l="1"/>
  <c r="BD132" i="2" l="1"/>
  <c r="BH132" i="2" s="1"/>
  <c r="U131" i="2"/>
  <c r="V131" i="2" s="1"/>
  <c r="AS131" i="2"/>
  <c r="AT131" i="2" s="1"/>
  <c r="BF132" i="2"/>
  <c r="BJ132" i="2" s="1"/>
  <c r="BE132" i="2"/>
  <c r="BI132" i="2" s="1"/>
  <c r="AF132" i="2" l="1"/>
  <c r="AJ132" i="2" s="1"/>
  <c r="AH132" i="2"/>
  <c r="AL132" i="2" s="1"/>
  <c r="AG132" i="2"/>
  <c r="AK132" i="2" s="1"/>
  <c r="H132" i="2"/>
  <c r="L132" i="2" s="1"/>
  <c r="I132" i="2"/>
  <c r="M132" i="2" s="1"/>
  <c r="J132" i="2"/>
  <c r="N132" i="2" s="1"/>
  <c r="P132" i="2" l="1"/>
  <c r="Q132" i="2" s="1"/>
  <c r="AN132" i="2"/>
  <c r="AO132" i="2" s="1"/>
  <c r="BA132" i="2" l="1"/>
  <c r="AQ132" i="2"/>
  <c r="S132" i="2"/>
  <c r="AZ132" i="2"/>
  <c r="BL132" i="2" l="1"/>
  <c r="BM132" i="2" s="1"/>
  <c r="BO132" i="2" l="1"/>
  <c r="BQ132" i="2"/>
  <c r="BR132" i="2" l="1"/>
  <c r="BD133" i="2" l="1"/>
  <c r="BH133" i="2" s="1"/>
  <c r="AS132" i="2"/>
  <c r="AT132" i="2" s="1"/>
  <c r="U132" i="2"/>
  <c r="V132" i="2" s="1"/>
  <c r="BE133" i="2"/>
  <c r="BI133" i="2" s="1"/>
  <c r="BF133" i="2"/>
  <c r="BJ133" i="2" s="1"/>
  <c r="H133" i="2" l="1"/>
  <c r="L133" i="2" s="1"/>
  <c r="I133" i="2"/>
  <c r="M133" i="2" s="1"/>
  <c r="J133" i="2"/>
  <c r="N133" i="2" s="1"/>
  <c r="AG133" i="2"/>
  <c r="AK133" i="2" s="1"/>
  <c r="AF133" i="2"/>
  <c r="AJ133" i="2" s="1"/>
  <c r="AH133" i="2"/>
  <c r="AL133" i="2" s="1"/>
  <c r="P133" i="2" l="1"/>
  <c r="Q133" i="2" s="1"/>
  <c r="AN133" i="2"/>
  <c r="AO133" i="2" s="1"/>
  <c r="AQ133" i="2" l="1"/>
  <c r="BA133" i="2"/>
  <c r="S133" i="2"/>
  <c r="AZ133" i="2"/>
  <c r="BL133" i="2" l="1"/>
  <c r="BM133" i="2" s="1"/>
  <c r="BO133" i="2" l="1"/>
  <c r="BQ133" i="2"/>
  <c r="BR133" i="2" l="1"/>
  <c r="BV133" i="2"/>
  <c r="BW133" i="2" l="1"/>
  <c r="BY133" i="2" s="1"/>
  <c r="CA133" i="2"/>
  <c r="CC133" i="2" s="1"/>
  <c r="BD134" i="2"/>
  <c r="BH134" i="2" s="1"/>
  <c r="BT133" i="2"/>
  <c r="AS133" i="2"/>
  <c r="AT133" i="2" s="1"/>
  <c r="U133" i="2"/>
  <c r="V133" i="2" s="1"/>
  <c r="BF134" i="2"/>
  <c r="BJ134" i="2" s="1"/>
  <c r="BE134" i="2"/>
  <c r="BI134" i="2" s="1"/>
  <c r="I134" i="2" l="1"/>
  <c r="M134" i="2" s="1"/>
  <c r="H134" i="2"/>
  <c r="L134" i="2" s="1"/>
  <c r="J134" i="2"/>
  <c r="N134" i="2" s="1"/>
  <c r="X133" i="2"/>
  <c r="Y133" i="2" s="1"/>
  <c r="AG134" i="2"/>
  <c r="AK134" i="2" s="1"/>
  <c r="AF134" i="2"/>
  <c r="AJ134" i="2" s="1"/>
  <c r="AH134" i="2"/>
  <c r="AL134" i="2" s="1"/>
  <c r="AV133" i="2"/>
  <c r="AW133" i="2" s="1"/>
  <c r="AN134" i="2" l="1"/>
  <c r="AO134" i="2" s="1"/>
  <c r="P134" i="2"/>
  <c r="Q134" i="2" s="1"/>
  <c r="AQ134" i="2" l="1"/>
  <c r="BA134" i="2"/>
  <c r="AZ134" i="2"/>
  <c r="S134" i="2"/>
  <c r="BL134" i="2" l="1"/>
  <c r="BM134" i="2" s="1"/>
  <c r="BO134" i="2" l="1"/>
  <c r="BQ134" i="2"/>
  <c r="BR134" i="2" l="1"/>
  <c r="BD135" i="2" l="1"/>
  <c r="BH135" i="2" s="1"/>
  <c r="U134" i="2"/>
  <c r="V134" i="2" s="1"/>
  <c r="AS134" i="2"/>
  <c r="AT134" i="2" s="1"/>
  <c r="BF135" i="2"/>
  <c r="BJ135" i="2" s="1"/>
  <c r="BE135" i="2"/>
  <c r="BI135" i="2" s="1"/>
  <c r="AH135" i="2" l="1"/>
  <c r="AL135" i="2" s="1"/>
  <c r="AG135" i="2"/>
  <c r="AK135" i="2" s="1"/>
  <c r="AF135" i="2"/>
  <c r="AJ135" i="2" s="1"/>
  <c r="J135" i="2"/>
  <c r="N135" i="2" s="1"/>
  <c r="I135" i="2"/>
  <c r="M135" i="2" s="1"/>
  <c r="H135" i="2"/>
  <c r="L135" i="2" s="1"/>
  <c r="P135" i="2" l="1"/>
  <c r="Q135" i="2" s="1"/>
  <c r="AN135" i="2"/>
  <c r="AO135" i="2" s="1"/>
  <c r="AZ135" i="2" l="1"/>
  <c r="S135" i="2"/>
  <c r="BA135" i="2"/>
  <c r="AQ135" i="2"/>
  <c r="BL135" i="2" l="1"/>
  <c r="BM135" i="2" s="1"/>
  <c r="BO135" i="2" l="1"/>
  <c r="BQ135" i="2"/>
  <c r="BR135" i="2" l="1"/>
  <c r="BD136" i="2" l="1"/>
  <c r="BH136" i="2" s="1"/>
  <c r="U135" i="2"/>
  <c r="V135" i="2" s="1"/>
  <c r="AS135" i="2"/>
  <c r="AT135" i="2" s="1"/>
  <c r="BF136" i="2"/>
  <c r="BJ136" i="2" s="1"/>
  <c r="BE136" i="2"/>
  <c r="BI136" i="2" s="1"/>
  <c r="I136" i="2" l="1"/>
  <c r="M136" i="2" s="1"/>
  <c r="J136" i="2"/>
  <c r="N136" i="2" s="1"/>
  <c r="H136" i="2"/>
  <c r="L136" i="2" s="1"/>
  <c r="AG136" i="2"/>
  <c r="AK136" i="2" s="1"/>
  <c r="AH136" i="2"/>
  <c r="AL136" i="2" s="1"/>
  <c r="AF136" i="2"/>
  <c r="AJ136" i="2" s="1"/>
  <c r="P136" i="2" l="1"/>
  <c r="Q136" i="2" s="1"/>
  <c r="AN136" i="2"/>
  <c r="AO136" i="2" s="1"/>
  <c r="AQ136" i="2" l="1"/>
  <c r="BA136" i="2"/>
  <c r="S136" i="2"/>
  <c r="AZ136" i="2"/>
  <c r="BL136" i="2" l="1"/>
  <c r="BM136" i="2" s="1"/>
  <c r="BO136" i="2" l="1"/>
  <c r="BQ136" i="2"/>
  <c r="BR136" i="2" l="1"/>
  <c r="BD137" i="2" l="1"/>
  <c r="BH137" i="2" s="1"/>
  <c r="AS136" i="2"/>
  <c r="AT136" i="2" s="1"/>
  <c r="U136" i="2"/>
  <c r="V136" i="2" s="1"/>
  <c r="BE137" i="2"/>
  <c r="BI137" i="2" s="1"/>
  <c r="BF137" i="2"/>
  <c r="BJ137" i="2" s="1"/>
  <c r="AH137" i="2" l="1"/>
  <c r="AL137" i="2" s="1"/>
  <c r="AG137" i="2"/>
  <c r="AK137" i="2" s="1"/>
  <c r="AF137" i="2"/>
  <c r="AJ137" i="2" s="1"/>
  <c r="J137" i="2"/>
  <c r="N137" i="2" s="1"/>
  <c r="I137" i="2"/>
  <c r="M137" i="2" s="1"/>
  <c r="H137" i="2"/>
  <c r="L137" i="2" s="1"/>
  <c r="AN137" i="2" l="1"/>
  <c r="AO137" i="2" s="1"/>
  <c r="P137" i="2"/>
  <c r="Q137" i="2" s="1"/>
  <c r="AQ137" i="2" l="1"/>
  <c r="BA137" i="2"/>
  <c r="S137" i="2"/>
  <c r="AZ137" i="2"/>
  <c r="BL137" i="2" l="1"/>
  <c r="BM137" i="2" s="1"/>
  <c r="BO137" i="2" l="1"/>
  <c r="BQ137" i="2"/>
  <c r="BR137" i="2" l="1"/>
  <c r="BV137" i="2"/>
  <c r="CA137" i="2" l="1"/>
  <c r="CC137" i="2" s="1"/>
  <c r="BW137" i="2"/>
  <c r="BY137" i="2" s="1"/>
  <c r="BD138" i="2"/>
  <c r="BH138" i="2" s="1"/>
  <c r="BT137" i="2"/>
  <c r="AS137" i="2"/>
  <c r="AT137" i="2" s="1"/>
  <c r="U137" i="2"/>
  <c r="V137" i="2" s="1"/>
  <c r="BF138" i="2"/>
  <c r="BJ138" i="2" s="1"/>
  <c r="BE138" i="2"/>
  <c r="BI138" i="2" s="1"/>
  <c r="J138" i="2" l="1"/>
  <c r="N138" i="2" s="1"/>
  <c r="H138" i="2"/>
  <c r="L138" i="2" s="1"/>
  <c r="I138" i="2"/>
  <c r="M138" i="2" s="1"/>
  <c r="X137" i="2"/>
  <c r="Y137" i="2" s="1"/>
  <c r="AH138" i="2"/>
  <c r="AL138" i="2" s="1"/>
  <c r="AF138" i="2"/>
  <c r="AJ138" i="2" s="1"/>
  <c r="AG138" i="2"/>
  <c r="AK138" i="2" s="1"/>
  <c r="AV137" i="2"/>
  <c r="AW137" i="2" s="1"/>
  <c r="AN138" i="2" l="1"/>
  <c r="AO138" i="2" s="1"/>
  <c r="P138" i="2"/>
  <c r="Q138" i="2" s="1"/>
  <c r="AZ138" i="2" l="1"/>
  <c r="S138" i="2"/>
  <c r="BA138" i="2"/>
  <c r="AQ138" i="2"/>
  <c r="BL138" i="2" l="1"/>
  <c r="BM138" i="2" s="1"/>
  <c r="BO138" i="2" l="1"/>
  <c r="BQ138" i="2"/>
  <c r="BR138" i="2" l="1"/>
  <c r="BD139" i="2" l="1"/>
  <c r="BH139" i="2" s="1"/>
  <c r="U138" i="2"/>
  <c r="V138" i="2" s="1"/>
  <c r="AS138" i="2"/>
  <c r="AT138" i="2" s="1"/>
  <c r="BF139" i="2"/>
  <c r="BJ139" i="2" s="1"/>
  <c r="BE139" i="2"/>
  <c r="BI139" i="2" s="1"/>
  <c r="AG139" i="2" l="1"/>
  <c r="AK139" i="2" s="1"/>
  <c r="AH139" i="2"/>
  <c r="AL139" i="2" s="1"/>
  <c r="AF139" i="2"/>
  <c r="AJ139" i="2" s="1"/>
  <c r="I139" i="2"/>
  <c r="M139" i="2" s="1"/>
  <c r="J139" i="2"/>
  <c r="N139" i="2" s="1"/>
  <c r="H139" i="2"/>
  <c r="L139" i="2" s="1"/>
  <c r="P139" i="2" l="1"/>
  <c r="Q139" i="2" s="1"/>
  <c r="AN139" i="2"/>
  <c r="AO139" i="2" s="1"/>
  <c r="AQ139" i="2" l="1"/>
  <c r="BA139" i="2"/>
  <c r="AZ139" i="2"/>
  <c r="S139" i="2"/>
  <c r="BL139" i="2" l="1"/>
  <c r="BM139" i="2" s="1"/>
  <c r="BO139" i="2" l="1"/>
  <c r="BQ139" i="2"/>
  <c r="BR139" i="2" l="1"/>
  <c r="BD140" i="2" l="1"/>
  <c r="BH140" i="2" s="1"/>
  <c r="U139" i="2"/>
  <c r="V139" i="2" s="1"/>
  <c r="AS139" i="2"/>
  <c r="AT139" i="2" s="1"/>
  <c r="BF140" i="2"/>
  <c r="BJ140" i="2" s="1"/>
  <c r="BE140" i="2"/>
  <c r="BI140" i="2" s="1"/>
  <c r="J140" i="2" l="1"/>
  <c r="N140" i="2" s="1"/>
  <c r="H140" i="2"/>
  <c r="L140" i="2" s="1"/>
  <c r="I140" i="2"/>
  <c r="M140" i="2" s="1"/>
  <c r="AH140" i="2"/>
  <c r="AL140" i="2" s="1"/>
  <c r="AF140" i="2"/>
  <c r="AJ140" i="2" s="1"/>
  <c r="AG140" i="2"/>
  <c r="AK140" i="2" s="1"/>
  <c r="P140" i="2" l="1"/>
  <c r="Q140" i="2" s="1"/>
  <c r="AN140" i="2"/>
  <c r="AO140" i="2" s="1"/>
  <c r="BA140" i="2" l="1"/>
  <c r="AQ140" i="2"/>
  <c r="AZ140" i="2"/>
  <c r="S140" i="2"/>
  <c r="BL140" i="2" l="1"/>
  <c r="BM140" i="2" s="1"/>
  <c r="BO140" i="2" l="1"/>
  <c r="BQ140" i="2"/>
  <c r="BR140" i="2" l="1"/>
  <c r="BD141" i="2" l="1"/>
  <c r="BH141" i="2" s="1"/>
  <c r="U140" i="2"/>
  <c r="V140" i="2" s="1"/>
  <c r="AS140" i="2"/>
  <c r="AT140" i="2" s="1"/>
  <c r="BE141" i="2"/>
  <c r="BI141" i="2" s="1"/>
  <c r="BF141" i="2"/>
  <c r="BJ141" i="2" s="1"/>
  <c r="I141" i="2" l="1"/>
  <c r="M141" i="2" s="1"/>
  <c r="H141" i="2"/>
  <c r="L141" i="2" s="1"/>
  <c r="J141" i="2"/>
  <c r="N141" i="2" s="1"/>
  <c r="AG141" i="2"/>
  <c r="AK141" i="2" s="1"/>
  <c r="AF141" i="2"/>
  <c r="AJ141" i="2" s="1"/>
  <c r="AH141" i="2"/>
  <c r="AL141" i="2" s="1"/>
  <c r="P141" i="2" l="1"/>
  <c r="Q141" i="2" s="1"/>
  <c r="AN141" i="2"/>
  <c r="AO141" i="2" s="1"/>
  <c r="AQ141" i="2" l="1"/>
  <c r="BA141" i="2"/>
  <c r="AZ141" i="2"/>
  <c r="S141" i="2"/>
  <c r="BL141" i="2" l="1"/>
  <c r="BM141" i="2" s="1"/>
  <c r="BO141" i="2" l="1"/>
  <c r="BQ141" i="2"/>
  <c r="BR141" i="2" l="1"/>
  <c r="BV141" i="2"/>
  <c r="BW141" i="2" l="1"/>
  <c r="BY141" i="2" s="1"/>
  <c r="CA141" i="2"/>
  <c r="CC141" i="2" s="1"/>
  <c r="BD142" i="2"/>
  <c r="BH142" i="2" s="1"/>
  <c r="BT141" i="2"/>
  <c r="AS141" i="2"/>
  <c r="AT141" i="2" s="1"/>
  <c r="U141" i="2"/>
  <c r="V141" i="2" s="1"/>
  <c r="BF142" i="2"/>
  <c r="BJ142" i="2" s="1"/>
  <c r="BE142" i="2"/>
  <c r="BI142" i="2" s="1"/>
  <c r="I142" i="2" l="1"/>
  <c r="M142" i="2" s="1"/>
  <c r="H142" i="2"/>
  <c r="L142" i="2" s="1"/>
  <c r="J142" i="2"/>
  <c r="N142" i="2" s="1"/>
  <c r="X141" i="2"/>
  <c r="Y141" i="2" s="1"/>
  <c r="AG142" i="2"/>
  <c r="AK142" i="2" s="1"/>
  <c r="AF142" i="2"/>
  <c r="AJ142" i="2" s="1"/>
  <c r="AH142" i="2"/>
  <c r="AL142" i="2" s="1"/>
  <c r="AV141" i="2"/>
  <c r="AW141" i="2" s="1"/>
  <c r="AN142" i="2" l="1"/>
  <c r="AO142" i="2" s="1"/>
  <c r="P142" i="2"/>
  <c r="Q142" i="2" s="1"/>
  <c r="S142" i="2" l="1"/>
  <c r="AZ142" i="2"/>
  <c r="AQ142" i="2"/>
  <c r="BA142" i="2"/>
  <c r="BL142" i="2" l="1"/>
  <c r="BM142" i="2" s="1"/>
  <c r="BO142" i="2" l="1"/>
  <c r="BQ142" i="2"/>
  <c r="BR142" i="2" l="1"/>
  <c r="BD143" i="2" l="1"/>
  <c r="BH143" i="2" s="1"/>
  <c r="AS142" i="2"/>
  <c r="AT142" i="2" s="1"/>
  <c r="U142" i="2"/>
  <c r="V142" i="2" s="1"/>
  <c r="BF143" i="2"/>
  <c r="BJ143" i="2" s="1"/>
  <c r="BE143" i="2"/>
  <c r="BI143" i="2" s="1"/>
  <c r="J143" i="2" l="1"/>
  <c r="N143" i="2" s="1"/>
  <c r="I143" i="2"/>
  <c r="M143" i="2" s="1"/>
  <c r="H143" i="2"/>
  <c r="L143" i="2" s="1"/>
  <c r="AF143" i="2"/>
  <c r="AJ143" i="2" s="1"/>
  <c r="AG143" i="2"/>
  <c r="AK143" i="2" s="1"/>
  <c r="AH143" i="2"/>
  <c r="AL143" i="2" s="1"/>
  <c r="P143" i="2" l="1"/>
  <c r="Q143" i="2" s="1"/>
  <c r="AN143" i="2"/>
  <c r="AO143" i="2" s="1"/>
  <c r="BA143" i="2" l="1"/>
  <c r="AQ143" i="2"/>
  <c r="S143" i="2"/>
  <c r="AZ143" i="2"/>
  <c r="BL143" i="2" l="1"/>
  <c r="BM143" i="2" s="1"/>
  <c r="BO143" i="2" l="1"/>
  <c r="BQ143" i="2"/>
  <c r="BR143" i="2" l="1"/>
  <c r="BD144" i="2" l="1"/>
  <c r="BH144" i="2" s="1"/>
  <c r="U143" i="2"/>
  <c r="V143" i="2" s="1"/>
  <c r="AS143" i="2"/>
  <c r="AT143" i="2" s="1"/>
  <c r="BE144" i="2"/>
  <c r="BI144" i="2" s="1"/>
  <c r="BF144" i="2"/>
  <c r="BJ144" i="2" s="1"/>
  <c r="I144" i="2" l="1"/>
  <c r="M144" i="2" s="1"/>
  <c r="H144" i="2"/>
  <c r="L144" i="2" s="1"/>
  <c r="J144" i="2"/>
  <c r="N144" i="2" s="1"/>
  <c r="AH144" i="2"/>
  <c r="AL144" i="2" s="1"/>
  <c r="AG144" i="2"/>
  <c r="AK144" i="2" s="1"/>
  <c r="AF144" i="2"/>
  <c r="AJ144" i="2" s="1"/>
  <c r="P144" i="2" l="1"/>
  <c r="Q144" i="2" s="1"/>
  <c r="AN144" i="2"/>
  <c r="AO144" i="2" s="1"/>
  <c r="AQ144" i="2" l="1"/>
  <c r="BA144" i="2"/>
  <c r="AZ144" i="2"/>
  <c r="S144" i="2"/>
  <c r="BL144" i="2" l="1"/>
  <c r="BM144" i="2" s="1"/>
  <c r="BO144" i="2" l="1"/>
  <c r="BQ144" i="2"/>
  <c r="BR144" i="2" l="1"/>
  <c r="BD145" i="2" l="1"/>
  <c r="BH145" i="2" s="1"/>
  <c r="AS144" i="2"/>
  <c r="AT144" i="2" s="1"/>
  <c r="U144" i="2"/>
  <c r="V144" i="2" s="1"/>
  <c r="BF145" i="2"/>
  <c r="BJ145" i="2" s="1"/>
  <c r="BE145" i="2"/>
  <c r="BI145" i="2" s="1"/>
  <c r="AF145" i="2" l="1"/>
  <c r="AJ145" i="2" s="1"/>
  <c r="AH145" i="2"/>
  <c r="AL145" i="2" s="1"/>
  <c r="AG145" i="2"/>
  <c r="AK145" i="2" s="1"/>
  <c r="H145" i="2"/>
  <c r="L145" i="2" s="1"/>
  <c r="I145" i="2"/>
  <c r="M145" i="2" s="1"/>
  <c r="J145" i="2"/>
  <c r="N145" i="2" s="1"/>
  <c r="AN145" i="2" l="1"/>
  <c r="AO145" i="2" s="1"/>
  <c r="P145" i="2"/>
  <c r="Q145" i="2" s="1"/>
  <c r="BA145" i="2" l="1"/>
  <c r="AQ145" i="2"/>
  <c r="S145" i="2"/>
  <c r="AZ145" i="2"/>
  <c r="BL145" i="2" l="1"/>
  <c r="BM145" i="2" s="1"/>
  <c r="BO145" i="2" l="1"/>
  <c r="BQ145" i="2"/>
  <c r="BR145" i="2" l="1"/>
  <c r="BV145" i="2"/>
  <c r="CA145" i="2" l="1"/>
  <c r="CC145" i="2" s="1"/>
  <c r="BW145" i="2"/>
  <c r="BY145" i="2" s="1"/>
  <c r="BD146" i="2"/>
  <c r="BH146" i="2" s="1"/>
  <c r="BT145" i="2"/>
  <c r="AS145" i="2"/>
  <c r="AT145" i="2" s="1"/>
  <c r="U145" i="2"/>
  <c r="V145" i="2" s="1"/>
  <c r="BE146" i="2"/>
  <c r="BI146" i="2" s="1"/>
  <c r="BF146" i="2"/>
  <c r="BJ146" i="2" s="1"/>
  <c r="J146" i="2" l="1"/>
  <c r="N146" i="2" s="1"/>
  <c r="H146" i="2"/>
  <c r="L146" i="2" s="1"/>
  <c r="I146" i="2"/>
  <c r="M146" i="2" s="1"/>
  <c r="X145" i="2"/>
  <c r="Y145" i="2" s="1"/>
  <c r="AH146" i="2"/>
  <c r="AL146" i="2" s="1"/>
  <c r="AF146" i="2"/>
  <c r="AJ146" i="2" s="1"/>
  <c r="AG146" i="2"/>
  <c r="AK146" i="2" s="1"/>
  <c r="AV145" i="2"/>
  <c r="AW145" i="2" s="1"/>
  <c r="AN146" i="2" l="1"/>
  <c r="AO146" i="2" s="1"/>
  <c r="P146" i="2"/>
  <c r="Q146" i="2" s="1"/>
  <c r="BA146" i="2" l="1"/>
  <c r="AQ146" i="2"/>
  <c r="S146" i="2"/>
  <c r="AZ146" i="2"/>
  <c r="BL146" i="2" l="1"/>
  <c r="BM146" i="2" s="1"/>
  <c r="BO146" i="2" l="1"/>
  <c r="BQ146" i="2"/>
  <c r="BR146" i="2" l="1"/>
  <c r="BD147" i="2" l="1"/>
  <c r="BH147" i="2" s="1"/>
  <c r="U146" i="2"/>
  <c r="V146" i="2" s="1"/>
  <c r="AS146" i="2"/>
  <c r="AT146" i="2" s="1"/>
  <c r="BE147" i="2"/>
  <c r="BI147" i="2" s="1"/>
  <c r="BF147" i="2"/>
  <c r="BJ147" i="2" s="1"/>
  <c r="AG147" i="2" l="1"/>
  <c r="AK147" i="2" s="1"/>
  <c r="AH147" i="2"/>
  <c r="AL147" i="2" s="1"/>
  <c r="AF147" i="2"/>
  <c r="AJ147" i="2" s="1"/>
  <c r="I147" i="2"/>
  <c r="M147" i="2" s="1"/>
  <c r="J147" i="2"/>
  <c r="N147" i="2" s="1"/>
  <c r="H147" i="2"/>
  <c r="L147" i="2" s="1"/>
  <c r="AN147" i="2" l="1"/>
  <c r="AO147" i="2" s="1"/>
  <c r="P147" i="2"/>
  <c r="Q147" i="2" s="1"/>
  <c r="AQ147" i="2" l="1"/>
  <c r="BA147" i="2"/>
  <c r="AZ147" i="2"/>
  <c r="S147" i="2"/>
  <c r="BL147" i="2" l="1"/>
  <c r="BM147" i="2" s="1"/>
  <c r="BO147" i="2" l="1"/>
  <c r="BQ147" i="2"/>
  <c r="BR147" i="2" l="1"/>
  <c r="BD148" i="2" l="1"/>
  <c r="BH148" i="2" s="1"/>
  <c r="AS147" i="2"/>
  <c r="AT147" i="2" s="1"/>
  <c r="U147" i="2"/>
  <c r="V147" i="2" s="1"/>
  <c r="BF148" i="2"/>
  <c r="BJ148" i="2" s="1"/>
  <c r="BE148" i="2"/>
  <c r="BI148" i="2" s="1"/>
  <c r="AH148" i="2" l="1"/>
  <c r="AL148" i="2" s="1"/>
  <c r="AG148" i="2"/>
  <c r="AK148" i="2" s="1"/>
  <c r="AF148" i="2"/>
  <c r="AJ148" i="2" s="1"/>
  <c r="I148" i="2"/>
  <c r="M148" i="2" s="1"/>
  <c r="J148" i="2"/>
  <c r="N148" i="2" s="1"/>
  <c r="H148" i="2"/>
  <c r="L148" i="2" s="1"/>
  <c r="AN148" i="2" l="1"/>
  <c r="AO148" i="2" s="1"/>
  <c r="P148" i="2"/>
  <c r="Q148" i="2" s="1"/>
  <c r="AZ148" i="2" l="1"/>
  <c r="S148" i="2"/>
  <c r="BA148" i="2"/>
  <c r="AQ148" i="2"/>
  <c r="BL148" i="2" l="1"/>
  <c r="BM148" i="2" s="1"/>
  <c r="BO148" i="2" l="1"/>
  <c r="BQ148" i="2"/>
  <c r="BR148" i="2" l="1"/>
  <c r="BD149" i="2" l="1"/>
  <c r="BH149" i="2" s="1"/>
  <c r="AS148" i="2"/>
  <c r="AT148" i="2" s="1"/>
  <c r="U148" i="2"/>
  <c r="V148" i="2" s="1"/>
  <c r="BF149" i="2"/>
  <c r="BJ149" i="2" s="1"/>
  <c r="BE149" i="2"/>
  <c r="BI149" i="2" s="1"/>
  <c r="AF149" i="2" l="1"/>
  <c r="AJ149" i="2" s="1"/>
  <c r="AG149" i="2"/>
  <c r="AK149" i="2" s="1"/>
  <c r="AH149" i="2"/>
  <c r="AL149" i="2" s="1"/>
  <c r="I149" i="2"/>
  <c r="M149" i="2" s="1"/>
  <c r="J149" i="2"/>
  <c r="N149" i="2" s="1"/>
  <c r="H149" i="2"/>
  <c r="L149" i="2" s="1"/>
  <c r="P149" i="2" l="1"/>
  <c r="Q149" i="2" s="1"/>
  <c r="AN149" i="2"/>
  <c r="AO149" i="2" s="1"/>
  <c r="AQ149" i="2" l="1"/>
  <c r="BA149" i="2"/>
  <c r="S149" i="2"/>
  <c r="AZ149" i="2"/>
  <c r="BL149" i="2" l="1"/>
  <c r="BM149" i="2" s="1"/>
  <c r="BQ149" i="2" l="1"/>
  <c r="BO149" i="2"/>
  <c r="BR149" i="2" l="1"/>
  <c r="BV149" i="2"/>
  <c r="BW149" i="2" l="1"/>
  <c r="BY149" i="2" s="1"/>
  <c r="CA149" i="2"/>
  <c r="CC149" i="2" s="1"/>
  <c r="BD150" i="2"/>
  <c r="BH150" i="2" s="1"/>
  <c r="BT149" i="2"/>
  <c r="AS149" i="2"/>
  <c r="AT149" i="2" s="1"/>
  <c r="U149" i="2"/>
  <c r="V149" i="2" s="1"/>
  <c r="BF150" i="2"/>
  <c r="BJ150" i="2" s="1"/>
  <c r="BE150" i="2"/>
  <c r="BI150" i="2" s="1"/>
  <c r="AG150" i="2" l="1"/>
  <c r="AK150" i="2" s="1"/>
  <c r="AF150" i="2"/>
  <c r="AJ150" i="2" s="1"/>
  <c r="AH150" i="2"/>
  <c r="AL150" i="2" s="1"/>
  <c r="AV149" i="2"/>
  <c r="AW149" i="2" s="1"/>
  <c r="I150" i="2"/>
  <c r="M150" i="2" s="1"/>
  <c r="H150" i="2"/>
  <c r="L150" i="2" s="1"/>
  <c r="J150" i="2"/>
  <c r="N150" i="2" s="1"/>
  <c r="X149" i="2"/>
  <c r="Y149" i="2" s="1"/>
  <c r="AN150" i="2" l="1"/>
  <c r="AO150" i="2" s="1"/>
  <c r="P150" i="2"/>
  <c r="Q150" i="2" s="1"/>
  <c r="AZ150" i="2" l="1"/>
  <c r="S150" i="2"/>
  <c r="AQ150" i="2"/>
  <c r="BA150" i="2"/>
  <c r="BL150" i="2" l="1"/>
  <c r="BM150" i="2" s="1"/>
  <c r="BO150" i="2" l="1"/>
  <c r="BQ150" i="2"/>
  <c r="BR150" i="2" l="1"/>
  <c r="BD151" i="2" l="1"/>
  <c r="BH151" i="2" s="1"/>
  <c r="AS150" i="2"/>
  <c r="AT150" i="2" s="1"/>
  <c r="U150" i="2"/>
  <c r="V150" i="2" s="1"/>
  <c r="BF151" i="2"/>
  <c r="BJ151" i="2" s="1"/>
  <c r="BE151" i="2"/>
  <c r="BI151" i="2" s="1"/>
  <c r="AH151" i="2" l="1"/>
  <c r="AL151" i="2" s="1"/>
  <c r="AG151" i="2"/>
  <c r="AK151" i="2" s="1"/>
  <c r="AF151" i="2"/>
  <c r="AJ151" i="2" s="1"/>
  <c r="H151" i="2"/>
  <c r="L151" i="2" s="1"/>
  <c r="J151" i="2"/>
  <c r="N151" i="2" s="1"/>
  <c r="I151" i="2"/>
  <c r="M151" i="2" s="1"/>
  <c r="AN151" i="2" l="1"/>
  <c r="AO151" i="2" s="1"/>
  <c r="P151" i="2"/>
  <c r="Q151" i="2" s="1"/>
  <c r="AZ151" i="2" l="1"/>
  <c r="S151" i="2"/>
  <c r="BA151" i="2"/>
  <c r="AQ151" i="2"/>
  <c r="BL151" i="2" l="1"/>
  <c r="BM151" i="2" s="1"/>
  <c r="BO151" i="2" l="1"/>
  <c r="BQ151" i="2"/>
  <c r="BR151" i="2" l="1"/>
  <c r="BD152" i="2" l="1"/>
  <c r="BH152" i="2" s="1"/>
  <c r="U151" i="2"/>
  <c r="V151" i="2" s="1"/>
  <c r="AS151" i="2"/>
  <c r="AT151" i="2" s="1"/>
  <c r="BF152" i="2"/>
  <c r="BJ152" i="2" s="1"/>
  <c r="BE152" i="2"/>
  <c r="BI152" i="2" s="1"/>
  <c r="I152" i="2" l="1"/>
  <c r="M152" i="2" s="1"/>
  <c r="J152" i="2"/>
  <c r="N152" i="2" s="1"/>
  <c r="H152" i="2"/>
  <c r="L152" i="2" s="1"/>
  <c r="AH152" i="2"/>
  <c r="AL152" i="2" s="1"/>
  <c r="AF152" i="2"/>
  <c r="AJ152" i="2" s="1"/>
  <c r="AG152" i="2"/>
  <c r="AK152" i="2" s="1"/>
  <c r="AN152" i="2" l="1"/>
  <c r="AO152" i="2" s="1"/>
  <c r="P152" i="2"/>
  <c r="Q152" i="2" s="1"/>
  <c r="AZ152" i="2" l="1"/>
  <c r="S152" i="2"/>
  <c r="AQ152" i="2"/>
  <c r="BA152" i="2"/>
  <c r="BL152" i="2" l="1"/>
  <c r="BM152" i="2" s="1"/>
  <c r="BQ152" i="2" l="1"/>
  <c r="BO152" i="2"/>
  <c r="BR152" i="2" l="1"/>
  <c r="BD153" i="2" l="1"/>
  <c r="BH153" i="2" s="1"/>
  <c r="U152" i="2"/>
  <c r="V152" i="2" s="1"/>
  <c r="AS152" i="2"/>
  <c r="AT152" i="2" s="1"/>
  <c r="BF153" i="2"/>
  <c r="BJ153" i="2" s="1"/>
  <c r="BE153" i="2"/>
  <c r="BI153" i="2" s="1"/>
  <c r="J153" i="2" l="1"/>
  <c r="N153" i="2" s="1"/>
  <c r="H153" i="2"/>
  <c r="L153" i="2" s="1"/>
  <c r="I153" i="2"/>
  <c r="M153" i="2" s="1"/>
  <c r="AH153" i="2"/>
  <c r="AL153" i="2" s="1"/>
  <c r="AG153" i="2"/>
  <c r="AK153" i="2" s="1"/>
  <c r="AF153" i="2"/>
  <c r="AJ153" i="2" s="1"/>
  <c r="P153" i="2" l="1"/>
  <c r="Q153" i="2" s="1"/>
  <c r="AN153" i="2"/>
  <c r="AO153" i="2" s="1"/>
  <c r="BA153" i="2" l="1"/>
  <c r="AQ153" i="2"/>
  <c r="S153" i="2"/>
  <c r="AZ153" i="2"/>
  <c r="BL153" i="2" l="1"/>
  <c r="BM153" i="2" s="1"/>
  <c r="BO153" i="2" l="1"/>
  <c r="BQ153" i="2"/>
  <c r="BR153" i="2" l="1"/>
  <c r="BV153" i="2"/>
  <c r="CA153" i="2" l="1"/>
  <c r="CC153" i="2" s="1"/>
  <c r="BW153" i="2"/>
  <c r="BY153" i="2" s="1"/>
  <c r="BD154" i="2"/>
  <c r="BH154" i="2" s="1"/>
  <c r="BT153" i="2"/>
  <c r="AS153" i="2"/>
  <c r="AT153" i="2" s="1"/>
  <c r="U153" i="2"/>
  <c r="V153" i="2" s="1"/>
  <c r="BE154" i="2"/>
  <c r="BI154" i="2" s="1"/>
  <c r="BF154" i="2"/>
  <c r="BJ154" i="2" s="1"/>
  <c r="AF154" i="2" l="1"/>
  <c r="AJ154" i="2" s="1"/>
  <c r="AH154" i="2"/>
  <c r="AL154" i="2" s="1"/>
  <c r="AG154" i="2"/>
  <c r="AK154" i="2" s="1"/>
  <c r="AV153" i="2"/>
  <c r="AW153" i="2" s="1"/>
  <c r="J154" i="2"/>
  <c r="N154" i="2" s="1"/>
  <c r="H154" i="2"/>
  <c r="L154" i="2" s="1"/>
  <c r="I154" i="2"/>
  <c r="M154" i="2" s="1"/>
  <c r="X153" i="2"/>
  <c r="Y153" i="2" s="1"/>
  <c r="P154" i="2" l="1"/>
  <c r="Q154" i="2" s="1"/>
  <c r="AN154" i="2"/>
  <c r="AO154" i="2" s="1"/>
  <c r="BA154" i="2" l="1"/>
  <c r="AQ154" i="2"/>
  <c r="AZ154" i="2"/>
  <c r="S154" i="2"/>
  <c r="BL154" i="2" l="1"/>
  <c r="BM154" i="2" s="1"/>
  <c r="BO154" i="2" l="1"/>
  <c r="BQ154" i="2"/>
  <c r="BR154" i="2" l="1"/>
  <c r="BD155" i="2" l="1"/>
  <c r="BH155" i="2" s="1"/>
  <c r="AS154" i="2"/>
  <c r="AT154" i="2" s="1"/>
  <c r="U154" i="2"/>
  <c r="V154" i="2" s="1"/>
  <c r="BE155" i="2"/>
  <c r="BI155" i="2" s="1"/>
  <c r="BF155" i="2"/>
  <c r="BJ155" i="2" s="1"/>
  <c r="I155" i="2" l="1"/>
  <c r="M155" i="2" s="1"/>
  <c r="J155" i="2"/>
  <c r="N155" i="2" s="1"/>
  <c r="H155" i="2"/>
  <c r="L155" i="2" s="1"/>
  <c r="AG155" i="2"/>
  <c r="AK155" i="2" s="1"/>
  <c r="AH155" i="2"/>
  <c r="AL155" i="2" s="1"/>
  <c r="AF155" i="2"/>
  <c r="AJ155" i="2" s="1"/>
  <c r="P155" i="2" l="1"/>
  <c r="Q155" i="2" s="1"/>
  <c r="AN155" i="2"/>
  <c r="AO155" i="2" s="1"/>
  <c r="S155" i="2" l="1"/>
  <c r="AZ155" i="2"/>
  <c r="AQ155" i="2"/>
  <c r="BA155" i="2"/>
  <c r="BL155" i="2" l="1"/>
  <c r="BM155" i="2" s="1"/>
  <c r="BO155" i="2" l="1"/>
  <c r="BQ155" i="2"/>
  <c r="BR155" i="2" l="1"/>
  <c r="BD156" i="2" l="1"/>
  <c r="BH156" i="2" s="1"/>
  <c r="AS155" i="2"/>
  <c r="AT155" i="2" s="1"/>
  <c r="U155" i="2"/>
  <c r="V155" i="2" s="1"/>
  <c r="BE156" i="2"/>
  <c r="BI156" i="2" s="1"/>
  <c r="BF156" i="2"/>
  <c r="BJ156" i="2" s="1"/>
  <c r="AF156" i="2" l="1"/>
  <c r="AJ156" i="2" s="1"/>
  <c r="AG156" i="2"/>
  <c r="AK156" i="2" s="1"/>
  <c r="AH156" i="2"/>
  <c r="AL156" i="2" s="1"/>
  <c r="H156" i="2"/>
  <c r="L156" i="2" s="1"/>
  <c r="J156" i="2"/>
  <c r="N156" i="2" s="1"/>
  <c r="I156" i="2"/>
  <c r="M156" i="2" s="1"/>
  <c r="AN156" i="2" l="1"/>
  <c r="AO156" i="2" s="1"/>
  <c r="P156" i="2"/>
  <c r="Q156" i="2" s="1"/>
  <c r="S156" i="2" l="1"/>
  <c r="AZ156" i="2"/>
  <c r="BA156" i="2"/>
  <c r="AQ156" i="2"/>
  <c r="BL156" i="2" l="1"/>
  <c r="BM156" i="2" s="1"/>
  <c r="BO156" i="2" l="1"/>
  <c r="BQ156" i="2"/>
  <c r="BR156" i="2" l="1"/>
  <c r="BD157" i="2" l="1"/>
  <c r="BH157" i="2" s="1"/>
  <c r="U156" i="2"/>
  <c r="V156" i="2" s="1"/>
  <c r="AS156" i="2"/>
  <c r="AT156" i="2" s="1"/>
  <c r="BE157" i="2"/>
  <c r="BI157" i="2" s="1"/>
  <c r="BF157" i="2"/>
  <c r="BJ157" i="2" s="1"/>
  <c r="I157" i="2" l="1"/>
  <c r="M157" i="2" s="1"/>
  <c r="J157" i="2"/>
  <c r="N157" i="2" s="1"/>
  <c r="H157" i="2"/>
  <c r="L157" i="2" s="1"/>
  <c r="AF157" i="2"/>
  <c r="AJ157" i="2" s="1"/>
  <c r="AG157" i="2"/>
  <c r="AK157" i="2" s="1"/>
  <c r="AH157" i="2"/>
  <c r="AL157" i="2" s="1"/>
  <c r="P157" i="2" l="1"/>
  <c r="Q157" i="2" s="1"/>
  <c r="AN157" i="2"/>
  <c r="AO157" i="2" s="1"/>
  <c r="AQ157" i="2" l="1"/>
  <c r="BA157" i="2"/>
  <c r="S157" i="2"/>
  <c r="AZ157" i="2"/>
  <c r="BL157" i="2" l="1"/>
  <c r="BM157" i="2" s="1"/>
  <c r="BO157" i="2" l="1"/>
  <c r="BQ157" i="2"/>
  <c r="BR157" i="2" l="1"/>
  <c r="BV157" i="2"/>
  <c r="BW157" i="2" l="1"/>
  <c r="BY157" i="2" s="1"/>
  <c r="CA157" i="2"/>
  <c r="CC157" i="2" s="1"/>
  <c r="BD158" i="2"/>
  <c r="BH158" i="2" s="1"/>
  <c r="BT157" i="2"/>
  <c r="AS157" i="2"/>
  <c r="AT157" i="2" s="1"/>
  <c r="U157" i="2"/>
  <c r="V157" i="2" s="1"/>
  <c r="BF158" i="2"/>
  <c r="BJ158" i="2" s="1"/>
  <c r="BE158" i="2"/>
  <c r="BI158" i="2" s="1"/>
  <c r="I158" i="2" l="1"/>
  <c r="M158" i="2" s="1"/>
  <c r="H158" i="2"/>
  <c r="L158" i="2" s="1"/>
  <c r="J158" i="2"/>
  <c r="N158" i="2" s="1"/>
  <c r="X157" i="2"/>
  <c r="Y157" i="2" s="1"/>
  <c r="AG158" i="2"/>
  <c r="AK158" i="2" s="1"/>
  <c r="AF158" i="2"/>
  <c r="AJ158" i="2" s="1"/>
  <c r="AH158" i="2"/>
  <c r="AL158" i="2" s="1"/>
  <c r="AV157" i="2"/>
  <c r="AW157" i="2" s="1"/>
  <c r="AN158" i="2" l="1"/>
  <c r="AO158" i="2" s="1"/>
  <c r="P158" i="2"/>
  <c r="Q158" i="2" s="1"/>
  <c r="AQ158" i="2" l="1"/>
  <c r="BA158" i="2"/>
  <c r="AZ158" i="2"/>
  <c r="S158" i="2"/>
  <c r="BL158" i="2" l="1"/>
  <c r="BM158" i="2" s="1"/>
  <c r="BO158" i="2" l="1"/>
  <c r="BQ158" i="2"/>
  <c r="BR158" i="2" l="1"/>
  <c r="BD159" i="2" l="1"/>
  <c r="BH159" i="2" s="1"/>
  <c r="AS158" i="2"/>
  <c r="AT158" i="2" s="1"/>
  <c r="U158" i="2"/>
  <c r="V158" i="2" s="1"/>
  <c r="BF159" i="2"/>
  <c r="BJ159" i="2" s="1"/>
  <c r="BE159" i="2"/>
  <c r="BI159" i="2" s="1"/>
  <c r="J159" i="2" l="1"/>
  <c r="N159" i="2" s="1"/>
  <c r="H159" i="2"/>
  <c r="L159" i="2" s="1"/>
  <c r="I159" i="2"/>
  <c r="M159" i="2" s="1"/>
  <c r="AH159" i="2"/>
  <c r="AL159" i="2" s="1"/>
  <c r="AF159" i="2"/>
  <c r="AJ159" i="2" s="1"/>
  <c r="AG159" i="2"/>
  <c r="AK159" i="2" s="1"/>
  <c r="AN159" i="2" l="1"/>
  <c r="AO159" i="2" s="1"/>
  <c r="P159" i="2"/>
  <c r="Q159" i="2" s="1"/>
  <c r="S159" i="2" l="1"/>
  <c r="AZ159" i="2"/>
  <c r="BA159" i="2"/>
  <c r="AQ159" i="2"/>
  <c r="BL159" i="2" l="1"/>
  <c r="BM159" i="2" s="1"/>
  <c r="BO159" i="2" l="1"/>
  <c r="BQ159" i="2"/>
  <c r="BR159" i="2" l="1"/>
  <c r="BD160" i="2" l="1"/>
  <c r="BH160" i="2" s="1"/>
  <c r="U159" i="2"/>
  <c r="V159" i="2" s="1"/>
  <c r="AS159" i="2"/>
  <c r="AT159" i="2" s="1"/>
  <c r="BE160" i="2"/>
  <c r="BI160" i="2" s="1"/>
  <c r="BF160" i="2"/>
  <c r="BJ160" i="2" s="1"/>
  <c r="H160" i="2" l="1"/>
  <c r="L160" i="2" s="1"/>
  <c r="J160" i="2"/>
  <c r="N160" i="2" s="1"/>
  <c r="I160" i="2"/>
  <c r="M160" i="2" s="1"/>
  <c r="AG160" i="2"/>
  <c r="AK160" i="2" s="1"/>
  <c r="AF160" i="2"/>
  <c r="AJ160" i="2" s="1"/>
  <c r="AH160" i="2"/>
  <c r="AL160" i="2" s="1"/>
  <c r="P160" i="2" l="1"/>
  <c r="Q160" i="2" s="1"/>
  <c r="AN160" i="2"/>
  <c r="AO160" i="2" s="1"/>
  <c r="AQ160" i="2" l="1"/>
  <c r="BA160" i="2"/>
  <c r="AZ160" i="2"/>
  <c r="S160" i="2"/>
  <c r="BL160" i="2" l="1"/>
  <c r="BM160" i="2" s="1"/>
  <c r="BO160" i="2" l="1"/>
  <c r="BQ160" i="2"/>
  <c r="BR160" i="2" l="1"/>
  <c r="BD161" i="2" l="1"/>
  <c r="BH161" i="2" s="1"/>
  <c r="AS160" i="2"/>
  <c r="AT160" i="2" s="1"/>
  <c r="U160" i="2"/>
  <c r="V160" i="2" s="1"/>
  <c r="BF161" i="2"/>
  <c r="BJ161" i="2" s="1"/>
  <c r="BE161" i="2"/>
  <c r="BI161" i="2" s="1"/>
  <c r="AG161" i="2" l="1"/>
  <c r="AK161" i="2" s="1"/>
  <c r="AF161" i="2"/>
  <c r="AJ161" i="2" s="1"/>
  <c r="AH161" i="2"/>
  <c r="AL161" i="2" s="1"/>
  <c r="H161" i="2"/>
  <c r="L161" i="2" s="1"/>
  <c r="J161" i="2"/>
  <c r="N161" i="2" s="1"/>
  <c r="I161" i="2"/>
  <c r="M161" i="2" s="1"/>
  <c r="AN161" i="2" l="1"/>
  <c r="AO161" i="2" s="1"/>
  <c r="P161" i="2"/>
  <c r="Q161" i="2" s="1"/>
  <c r="AZ161" i="2" l="1"/>
  <c r="S161" i="2"/>
  <c r="BA161" i="2"/>
  <c r="AQ161" i="2"/>
  <c r="BL161" i="2" l="1"/>
  <c r="BM161" i="2" s="1"/>
  <c r="BO161" i="2" l="1"/>
  <c r="BQ161" i="2"/>
  <c r="BR161" i="2" l="1"/>
  <c r="BV161" i="2"/>
  <c r="CA161" i="2" l="1"/>
  <c r="CC161" i="2" s="1"/>
  <c r="BW161" i="2"/>
  <c r="BY161" i="2" s="1"/>
  <c r="BD162" i="2"/>
  <c r="BH162" i="2" s="1"/>
  <c r="BT161" i="2"/>
  <c r="AS161" i="2"/>
  <c r="AT161" i="2" s="1"/>
  <c r="U161" i="2"/>
  <c r="V161" i="2" s="1"/>
  <c r="BF162" i="2"/>
  <c r="BJ162" i="2" s="1"/>
  <c r="BE162" i="2"/>
  <c r="BI162" i="2" s="1"/>
  <c r="AH162" i="2" l="1"/>
  <c r="AL162" i="2" s="1"/>
  <c r="AG162" i="2"/>
  <c r="AK162" i="2" s="1"/>
  <c r="AF162" i="2"/>
  <c r="AJ162" i="2" s="1"/>
  <c r="AV161" i="2"/>
  <c r="AW161" i="2" s="1"/>
  <c r="H162" i="2"/>
  <c r="L162" i="2" s="1"/>
  <c r="I162" i="2"/>
  <c r="M162" i="2" s="1"/>
  <c r="J162" i="2"/>
  <c r="N162" i="2" s="1"/>
  <c r="X161" i="2"/>
  <c r="Y161" i="2" s="1"/>
  <c r="AN162" i="2" l="1"/>
  <c r="AO162" i="2" s="1"/>
  <c r="P162" i="2"/>
  <c r="Q162" i="2" s="1"/>
  <c r="AQ162" i="2" l="1"/>
  <c r="BA162" i="2"/>
  <c r="AZ162" i="2"/>
  <c r="S162" i="2"/>
  <c r="BL162" i="2" l="1"/>
  <c r="BM162" i="2" s="1"/>
  <c r="BO162" i="2" l="1"/>
  <c r="BQ162" i="2"/>
  <c r="BR162" i="2" l="1"/>
  <c r="BD163" i="2" l="1"/>
  <c r="BH163" i="2" s="1"/>
  <c r="AS162" i="2"/>
  <c r="AT162" i="2" s="1"/>
  <c r="U162" i="2"/>
  <c r="V162" i="2" s="1"/>
  <c r="BF163" i="2"/>
  <c r="BJ163" i="2" s="1"/>
  <c r="BE163" i="2"/>
  <c r="BI163" i="2" s="1"/>
  <c r="I163" i="2" l="1"/>
  <c r="M163" i="2" s="1"/>
  <c r="H163" i="2"/>
  <c r="L163" i="2" s="1"/>
  <c r="J163" i="2"/>
  <c r="N163" i="2" s="1"/>
  <c r="AF163" i="2"/>
  <c r="AJ163" i="2" s="1"/>
  <c r="AG163" i="2"/>
  <c r="AK163" i="2" s="1"/>
  <c r="AH163" i="2"/>
  <c r="AL163" i="2" s="1"/>
  <c r="AN163" i="2" l="1"/>
  <c r="AO163" i="2" s="1"/>
  <c r="P163" i="2"/>
  <c r="Q163" i="2" s="1"/>
  <c r="AZ163" i="2" l="1"/>
  <c r="S163" i="2"/>
  <c r="BA163" i="2"/>
  <c r="AQ163" i="2"/>
  <c r="BL163" i="2" l="1"/>
  <c r="BM163" i="2" s="1"/>
  <c r="BO163" i="2" l="1"/>
  <c r="BQ163" i="2"/>
  <c r="BR163" i="2" l="1"/>
  <c r="BD164" i="2" l="1"/>
  <c r="BH164" i="2" s="1"/>
  <c r="AS163" i="2"/>
  <c r="AT163" i="2" s="1"/>
  <c r="U163" i="2"/>
  <c r="V163" i="2" s="1"/>
  <c r="BF164" i="2"/>
  <c r="BJ164" i="2" s="1"/>
  <c r="BE164" i="2"/>
  <c r="BI164" i="2" s="1"/>
  <c r="AF164" i="2" l="1"/>
  <c r="AJ164" i="2" s="1"/>
  <c r="AH164" i="2"/>
  <c r="AL164" i="2" s="1"/>
  <c r="AG164" i="2"/>
  <c r="AK164" i="2" s="1"/>
  <c r="J164" i="2"/>
  <c r="N164" i="2" s="1"/>
  <c r="I164" i="2"/>
  <c r="M164" i="2" s="1"/>
  <c r="H164" i="2"/>
  <c r="L164" i="2" s="1"/>
  <c r="P164" i="2" l="1"/>
  <c r="Q164" i="2" s="1"/>
  <c r="AN164" i="2"/>
  <c r="AO164" i="2" s="1"/>
  <c r="BA164" i="2" l="1"/>
  <c r="AQ164" i="2"/>
  <c r="S164" i="2"/>
  <c r="AZ164" i="2"/>
  <c r="BL164" i="2" l="1"/>
  <c r="BM164" i="2" s="1"/>
  <c r="BO164" i="2" l="1"/>
  <c r="BQ164" i="2"/>
  <c r="BR164" i="2" l="1"/>
  <c r="BD165" i="2" l="1"/>
  <c r="BH165" i="2" s="1"/>
  <c r="U164" i="2"/>
  <c r="V164" i="2" s="1"/>
  <c r="AS164" i="2"/>
  <c r="AT164" i="2" s="1"/>
  <c r="BE165" i="2"/>
  <c r="BI165" i="2" s="1"/>
  <c r="BF165" i="2"/>
  <c r="BJ165" i="2" s="1"/>
  <c r="H165" i="2" l="1"/>
  <c r="L165" i="2" s="1"/>
  <c r="I165" i="2"/>
  <c r="M165" i="2" s="1"/>
  <c r="J165" i="2"/>
  <c r="N165" i="2" s="1"/>
  <c r="AH165" i="2"/>
  <c r="AL165" i="2" s="1"/>
  <c r="AG165" i="2"/>
  <c r="AK165" i="2" s="1"/>
  <c r="AF165" i="2"/>
  <c r="AJ165" i="2" s="1"/>
  <c r="P165" i="2" l="1"/>
  <c r="Q165" i="2" s="1"/>
  <c r="AN165" i="2"/>
  <c r="AO165" i="2" s="1"/>
  <c r="AQ165" i="2" l="1"/>
  <c r="BA165" i="2"/>
  <c r="S165" i="2"/>
  <c r="AZ165" i="2"/>
  <c r="BL165" i="2" l="1"/>
  <c r="BM165" i="2" s="1"/>
  <c r="BO165" i="2" l="1"/>
  <c r="BQ165" i="2"/>
  <c r="BR165" i="2" l="1"/>
  <c r="BV165" i="2"/>
  <c r="CA165" i="2" l="1"/>
  <c r="CC165" i="2" s="1"/>
  <c r="BW165" i="2"/>
  <c r="BY165" i="2" s="1"/>
  <c r="BD166" i="2"/>
  <c r="BH166" i="2" s="1"/>
  <c r="BT165" i="2"/>
  <c r="U165" i="2"/>
  <c r="V165" i="2" s="1"/>
  <c r="AS165" i="2"/>
  <c r="AT165" i="2" s="1"/>
  <c r="BF166" i="2"/>
  <c r="BJ166" i="2" s="1"/>
  <c r="BE166" i="2"/>
  <c r="BI166" i="2" s="1"/>
  <c r="I166" i="2" l="1"/>
  <c r="M166" i="2" s="1"/>
  <c r="J166" i="2"/>
  <c r="N166" i="2" s="1"/>
  <c r="H166" i="2"/>
  <c r="L166" i="2" s="1"/>
  <c r="X165" i="2"/>
  <c r="Y165" i="2" s="1"/>
  <c r="AG166" i="2"/>
  <c r="AK166" i="2" s="1"/>
  <c r="AF166" i="2"/>
  <c r="AJ166" i="2" s="1"/>
  <c r="AH166" i="2"/>
  <c r="AL166" i="2" s="1"/>
  <c r="AV165" i="2"/>
  <c r="AW165" i="2" s="1"/>
  <c r="AN166" i="2" l="1"/>
  <c r="AO166" i="2" s="1"/>
  <c r="P166" i="2"/>
  <c r="Q166" i="2" s="1"/>
  <c r="AZ166" i="2" l="1"/>
  <c r="S166" i="2"/>
  <c r="AQ166" i="2"/>
  <c r="BA166" i="2"/>
  <c r="BL166" i="2" l="1"/>
  <c r="BM166" i="2" s="1"/>
  <c r="BQ166" i="2" l="1"/>
  <c r="BO166" i="2"/>
  <c r="BR166" i="2" l="1"/>
  <c r="BD167" i="2" l="1"/>
  <c r="BH167" i="2" s="1"/>
  <c r="AS166" i="2"/>
  <c r="AT166" i="2" s="1"/>
  <c r="U166" i="2"/>
  <c r="V166" i="2" s="1"/>
  <c r="BF167" i="2"/>
  <c r="BJ167" i="2" s="1"/>
  <c r="BE167" i="2"/>
  <c r="BI167" i="2" s="1"/>
  <c r="J167" i="2" l="1"/>
  <c r="N167" i="2" s="1"/>
  <c r="I167" i="2"/>
  <c r="M167" i="2" s="1"/>
  <c r="H167" i="2"/>
  <c r="L167" i="2" s="1"/>
  <c r="AG167" i="2"/>
  <c r="AK167" i="2" s="1"/>
  <c r="AF167" i="2"/>
  <c r="AJ167" i="2" s="1"/>
  <c r="AH167" i="2"/>
  <c r="AL167" i="2" s="1"/>
  <c r="AN167" i="2" l="1"/>
  <c r="AO167" i="2" s="1"/>
  <c r="P167" i="2"/>
  <c r="Q167" i="2" s="1"/>
  <c r="S167" i="2" l="1"/>
  <c r="AZ167" i="2"/>
  <c r="BA167" i="2"/>
  <c r="AQ167" i="2"/>
  <c r="BL167" i="2" l="1"/>
  <c r="BM167" i="2" s="1"/>
  <c r="BQ167" i="2" l="1"/>
  <c r="BO167" i="2"/>
  <c r="BR167" i="2" l="1"/>
  <c r="BD168" i="2" l="1"/>
  <c r="BH168" i="2" s="1"/>
  <c r="AS167" i="2"/>
  <c r="AT167" i="2" s="1"/>
  <c r="U167" i="2"/>
  <c r="V167" i="2" s="1"/>
  <c r="BE168" i="2"/>
  <c r="BI168" i="2" s="1"/>
  <c r="BF168" i="2"/>
  <c r="BJ168" i="2" s="1"/>
  <c r="AG168" i="2" l="1"/>
  <c r="AK168" i="2" s="1"/>
  <c r="AH168" i="2"/>
  <c r="AL168" i="2" s="1"/>
  <c r="AF168" i="2"/>
  <c r="AJ168" i="2" s="1"/>
  <c r="J168" i="2"/>
  <c r="N168" i="2" s="1"/>
  <c r="H168" i="2"/>
  <c r="L168" i="2" s="1"/>
  <c r="I168" i="2"/>
  <c r="M168" i="2" s="1"/>
  <c r="AN168" i="2" l="1"/>
  <c r="AO168" i="2" s="1"/>
  <c r="P168" i="2"/>
  <c r="Q168" i="2" s="1"/>
  <c r="AQ168" i="2" l="1"/>
  <c r="BA168" i="2"/>
  <c r="S168" i="2"/>
  <c r="AZ168" i="2"/>
  <c r="BL168" i="2" l="1"/>
  <c r="BM168" i="2" s="1"/>
  <c r="BO168" i="2" l="1"/>
  <c r="BQ168" i="2"/>
  <c r="BR168" i="2" l="1"/>
  <c r="BD169" i="2" l="1"/>
  <c r="BH169" i="2" s="1"/>
  <c r="AS168" i="2"/>
  <c r="AT168" i="2" s="1"/>
  <c r="U168" i="2"/>
  <c r="V168" i="2" s="1"/>
  <c r="BF169" i="2"/>
  <c r="BJ169" i="2" s="1"/>
  <c r="BE169" i="2"/>
  <c r="BI169" i="2" s="1"/>
  <c r="AF169" i="2" l="1"/>
  <c r="AJ169" i="2" s="1"/>
  <c r="AH169" i="2"/>
  <c r="AL169" i="2" s="1"/>
  <c r="AG169" i="2"/>
  <c r="AK169" i="2" s="1"/>
  <c r="I169" i="2"/>
  <c r="M169" i="2" s="1"/>
  <c r="H169" i="2"/>
  <c r="L169" i="2" s="1"/>
  <c r="J169" i="2"/>
  <c r="N169" i="2" s="1"/>
  <c r="AN169" i="2" l="1"/>
  <c r="AO169" i="2" s="1"/>
  <c r="P169" i="2"/>
  <c r="Q169" i="2" s="1"/>
  <c r="AZ169" i="2" l="1"/>
  <c r="S169" i="2"/>
  <c r="AQ169" i="2"/>
  <c r="BA169" i="2"/>
  <c r="BL169" i="2" l="1"/>
  <c r="BM169" i="2" s="1"/>
  <c r="BO169" i="2" l="1"/>
  <c r="BQ169" i="2"/>
  <c r="BR169" i="2" l="1"/>
  <c r="BV169" i="2"/>
  <c r="BW169" i="2" l="1"/>
  <c r="BY169" i="2" s="1"/>
  <c r="CA169" i="2"/>
  <c r="CC169" i="2" s="1"/>
  <c r="BD170" i="2"/>
  <c r="BH170" i="2" s="1"/>
  <c r="BT169" i="2"/>
  <c r="U169" i="2"/>
  <c r="V169" i="2" s="1"/>
  <c r="AS169" i="2"/>
  <c r="AT169" i="2" s="1"/>
  <c r="BF170" i="2"/>
  <c r="BJ170" i="2" s="1"/>
  <c r="BE170" i="2"/>
  <c r="BI170" i="2" s="1"/>
  <c r="AF170" i="2" l="1"/>
  <c r="AJ170" i="2" s="1"/>
  <c r="AG170" i="2"/>
  <c r="AK170" i="2" s="1"/>
  <c r="AH170" i="2"/>
  <c r="AL170" i="2" s="1"/>
  <c r="AV169" i="2"/>
  <c r="AW169" i="2" s="1"/>
  <c r="J170" i="2"/>
  <c r="N170" i="2" s="1"/>
  <c r="I170" i="2"/>
  <c r="M170" i="2" s="1"/>
  <c r="H170" i="2"/>
  <c r="L170" i="2" s="1"/>
  <c r="X169" i="2"/>
  <c r="Y169" i="2" s="1"/>
  <c r="AN170" i="2" l="1"/>
  <c r="AO170" i="2" s="1"/>
  <c r="P170" i="2"/>
  <c r="Q170" i="2" s="1"/>
  <c r="S170" i="2" l="1"/>
  <c r="AZ170" i="2"/>
  <c r="BA170" i="2"/>
  <c r="AQ170" i="2"/>
  <c r="BL170" i="2" l="1"/>
  <c r="BM170" i="2" s="1"/>
  <c r="BO170" i="2" l="1"/>
  <c r="BQ170" i="2"/>
  <c r="BR170" i="2" l="1"/>
  <c r="BD171" i="2" l="1"/>
  <c r="BH171" i="2" s="1"/>
  <c r="U170" i="2"/>
  <c r="V170" i="2" s="1"/>
  <c r="AS170" i="2"/>
  <c r="AT170" i="2" s="1"/>
  <c r="BE171" i="2"/>
  <c r="BI171" i="2" s="1"/>
  <c r="BF171" i="2"/>
  <c r="BJ171" i="2" s="1"/>
  <c r="AH171" i="2" l="1"/>
  <c r="AL171" i="2" s="1"/>
  <c r="AG171" i="2"/>
  <c r="AK171" i="2" s="1"/>
  <c r="AF171" i="2"/>
  <c r="AJ171" i="2" s="1"/>
  <c r="H171" i="2"/>
  <c r="L171" i="2" s="1"/>
  <c r="I171" i="2"/>
  <c r="M171" i="2" s="1"/>
  <c r="J171" i="2"/>
  <c r="N171" i="2" s="1"/>
  <c r="AN171" i="2" l="1"/>
  <c r="AO171" i="2" s="1"/>
  <c r="P171" i="2"/>
  <c r="Q171" i="2" s="1"/>
  <c r="AZ171" i="2" l="1"/>
  <c r="S171" i="2"/>
  <c r="AQ171" i="2"/>
  <c r="BA171" i="2"/>
  <c r="BL171" i="2" l="1"/>
  <c r="BM171" i="2" s="1"/>
  <c r="BO171" i="2" l="1"/>
  <c r="BQ171" i="2"/>
  <c r="BR171" i="2" l="1"/>
  <c r="BD172" i="2" l="1"/>
  <c r="BH172" i="2" s="1"/>
  <c r="U171" i="2"/>
  <c r="V171" i="2" s="1"/>
  <c r="AS171" i="2"/>
  <c r="AT171" i="2" s="1"/>
  <c r="BF172" i="2"/>
  <c r="BJ172" i="2" s="1"/>
  <c r="BE172" i="2"/>
  <c r="BI172" i="2" s="1"/>
  <c r="H172" i="2" l="1"/>
  <c r="L172" i="2" s="1"/>
  <c r="J172" i="2"/>
  <c r="N172" i="2" s="1"/>
  <c r="I172" i="2"/>
  <c r="M172" i="2" s="1"/>
  <c r="AH172" i="2"/>
  <c r="AL172" i="2" s="1"/>
  <c r="AG172" i="2"/>
  <c r="AK172" i="2" s="1"/>
  <c r="AF172" i="2"/>
  <c r="AJ172" i="2" s="1"/>
  <c r="AN172" i="2" l="1"/>
  <c r="AO172" i="2" s="1"/>
  <c r="P172" i="2"/>
  <c r="Q172" i="2" s="1"/>
  <c r="AZ172" i="2" l="1"/>
  <c r="S172" i="2"/>
  <c r="AQ172" i="2"/>
  <c r="BA172" i="2"/>
  <c r="BL172" i="2" l="1"/>
  <c r="BM172" i="2" s="1"/>
  <c r="BO172" i="2" l="1"/>
  <c r="BQ172" i="2"/>
  <c r="BR172" i="2" l="1"/>
  <c r="BD173" i="2" l="1"/>
  <c r="BH173" i="2" s="1"/>
  <c r="U172" i="2"/>
  <c r="V172" i="2" s="1"/>
  <c r="AS172" i="2"/>
  <c r="AT172" i="2" s="1"/>
  <c r="BF173" i="2"/>
  <c r="BJ173" i="2" s="1"/>
  <c r="BE173" i="2"/>
  <c r="BI173" i="2" s="1"/>
  <c r="J173" i="2" l="1"/>
  <c r="N173" i="2" s="1"/>
  <c r="I173" i="2"/>
  <c r="M173" i="2" s="1"/>
  <c r="H173" i="2"/>
  <c r="L173" i="2" s="1"/>
  <c r="AF173" i="2"/>
  <c r="AJ173" i="2" s="1"/>
  <c r="AG173" i="2"/>
  <c r="AK173" i="2" s="1"/>
  <c r="AH173" i="2"/>
  <c r="AL173" i="2" s="1"/>
  <c r="P173" i="2" l="1"/>
  <c r="Q173" i="2" s="1"/>
  <c r="AN173" i="2"/>
  <c r="AO173" i="2" s="1"/>
  <c r="BA173" i="2" l="1"/>
  <c r="AQ173" i="2"/>
  <c r="AZ173" i="2"/>
  <c r="S173" i="2"/>
  <c r="BL173" i="2" l="1"/>
  <c r="BM173" i="2" s="1"/>
  <c r="BO173" i="2" l="1"/>
  <c r="BQ173" i="2"/>
  <c r="BR173" i="2" l="1"/>
  <c r="BV173" i="2"/>
  <c r="BW173" i="2" l="1"/>
  <c r="BY173" i="2" s="1"/>
  <c r="CA173" i="2"/>
  <c r="CC173" i="2" s="1"/>
  <c r="BD174" i="2"/>
  <c r="BH174" i="2" s="1"/>
  <c r="BT173" i="2"/>
  <c r="AS173" i="2"/>
  <c r="AT173" i="2" s="1"/>
  <c r="U173" i="2"/>
  <c r="V173" i="2" s="1"/>
  <c r="BE174" i="2"/>
  <c r="BI174" i="2" s="1"/>
  <c r="BF174" i="2"/>
  <c r="BJ174" i="2" s="1"/>
  <c r="J174" i="2" l="1"/>
  <c r="N174" i="2" s="1"/>
  <c r="H174" i="2"/>
  <c r="L174" i="2" s="1"/>
  <c r="I174" i="2"/>
  <c r="M174" i="2" s="1"/>
  <c r="X173" i="2"/>
  <c r="Y173" i="2" s="1"/>
  <c r="AH174" i="2"/>
  <c r="AL174" i="2" s="1"/>
  <c r="AG174" i="2"/>
  <c r="AK174" i="2" s="1"/>
  <c r="AF174" i="2"/>
  <c r="AJ174" i="2" s="1"/>
  <c r="AV173" i="2"/>
  <c r="AW173" i="2" s="1"/>
  <c r="P174" i="2" l="1"/>
  <c r="Q174" i="2" s="1"/>
  <c r="AN174" i="2"/>
  <c r="AO174" i="2" s="1"/>
  <c r="AQ174" i="2" l="1"/>
  <c r="BA174" i="2"/>
  <c r="S174" i="2"/>
  <c r="AZ174" i="2"/>
  <c r="BL174" i="2" l="1"/>
  <c r="BM174" i="2" s="1"/>
  <c r="BO174" i="2" l="1"/>
  <c r="BQ174" i="2"/>
  <c r="BR174" i="2" l="1"/>
  <c r="BD175" i="2" l="1"/>
  <c r="BH175" i="2" s="1"/>
  <c r="U174" i="2"/>
  <c r="V174" i="2" s="1"/>
  <c r="AS174" i="2"/>
  <c r="AT174" i="2" s="1"/>
  <c r="BF175" i="2"/>
  <c r="BJ175" i="2" s="1"/>
  <c r="BE175" i="2"/>
  <c r="BI175" i="2" s="1"/>
  <c r="I175" i="2" l="1"/>
  <c r="M175" i="2" s="1"/>
  <c r="H175" i="2"/>
  <c r="L175" i="2" s="1"/>
  <c r="J175" i="2"/>
  <c r="N175" i="2" s="1"/>
  <c r="AH175" i="2"/>
  <c r="AL175" i="2" s="1"/>
  <c r="AG175" i="2"/>
  <c r="AK175" i="2" s="1"/>
  <c r="AF175" i="2"/>
  <c r="AJ175" i="2" s="1"/>
  <c r="P175" i="2" l="1"/>
  <c r="Q175" i="2" s="1"/>
  <c r="AN175" i="2"/>
  <c r="AO175" i="2" s="1"/>
  <c r="AQ175" i="2" l="1"/>
  <c r="BA175" i="2"/>
  <c r="AZ175" i="2"/>
  <c r="S175" i="2"/>
  <c r="BL175" i="2" l="1"/>
  <c r="BM175" i="2" s="1"/>
  <c r="BO175" i="2" l="1"/>
  <c r="BQ175" i="2"/>
  <c r="BR175" i="2" l="1"/>
  <c r="BD176" i="2" l="1"/>
  <c r="BH176" i="2" s="1"/>
  <c r="AS175" i="2"/>
  <c r="AT175" i="2" s="1"/>
  <c r="U175" i="2"/>
  <c r="V175" i="2" s="1"/>
  <c r="BF176" i="2"/>
  <c r="BJ176" i="2" s="1"/>
  <c r="BE176" i="2"/>
  <c r="BI176" i="2" s="1"/>
  <c r="AG176" i="2" l="1"/>
  <c r="AK176" i="2" s="1"/>
  <c r="AF176" i="2"/>
  <c r="AJ176" i="2" s="1"/>
  <c r="AH176" i="2"/>
  <c r="AL176" i="2" s="1"/>
  <c r="I176" i="2"/>
  <c r="M176" i="2" s="1"/>
  <c r="J176" i="2"/>
  <c r="N176" i="2" s="1"/>
  <c r="H176" i="2"/>
  <c r="L176" i="2" s="1"/>
  <c r="AN176" i="2" l="1"/>
  <c r="AO176" i="2" s="1"/>
  <c r="P176" i="2"/>
  <c r="Q176" i="2" s="1"/>
  <c r="AZ176" i="2" l="1"/>
  <c r="S176" i="2"/>
  <c r="BA176" i="2"/>
  <c r="AQ176" i="2"/>
  <c r="BL176" i="2" l="1"/>
  <c r="BM176" i="2" s="1"/>
  <c r="BO176" i="2" l="1"/>
  <c r="BQ176" i="2"/>
  <c r="BR176" i="2" l="1"/>
  <c r="BD177" i="2" l="1"/>
  <c r="BH177" i="2" s="1"/>
  <c r="AS176" i="2"/>
  <c r="AT176" i="2" s="1"/>
  <c r="U176" i="2"/>
  <c r="V176" i="2" s="1"/>
  <c r="BF177" i="2"/>
  <c r="BJ177" i="2" s="1"/>
  <c r="BE177" i="2"/>
  <c r="BI177" i="2" s="1"/>
  <c r="AG177" i="2" l="1"/>
  <c r="AK177" i="2" s="1"/>
  <c r="AH177" i="2"/>
  <c r="AL177" i="2" s="1"/>
  <c r="AF177" i="2"/>
  <c r="AJ177" i="2" s="1"/>
  <c r="J177" i="2"/>
  <c r="N177" i="2" s="1"/>
  <c r="H177" i="2"/>
  <c r="L177" i="2" s="1"/>
  <c r="I177" i="2"/>
  <c r="M177" i="2" s="1"/>
  <c r="P177" i="2" l="1"/>
  <c r="Q177" i="2" s="1"/>
  <c r="AN177" i="2"/>
  <c r="AO177" i="2" s="1"/>
  <c r="S177" i="2" l="1"/>
  <c r="AZ177" i="2"/>
  <c r="AQ177" i="2"/>
  <c r="BA177" i="2"/>
  <c r="BL177" i="2" l="1"/>
  <c r="BM177" i="2" s="1"/>
  <c r="BQ177" i="2" l="1"/>
  <c r="BO177" i="2"/>
  <c r="BR177" i="2" l="1"/>
  <c r="BV177" i="2"/>
  <c r="CA177" i="2" l="1"/>
  <c r="CC177" i="2" s="1"/>
  <c r="BW177" i="2"/>
  <c r="BY177" i="2" s="1"/>
  <c r="BD178" i="2"/>
  <c r="BH178" i="2" s="1"/>
  <c r="BT177" i="2"/>
  <c r="AS177" i="2"/>
  <c r="AT177" i="2" s="1"/>
  <c r="U177" i="2"/>
  <c r="V177" i="2" s="1"/>
  <c r="BE178" i="2"/>
  <c r="BI178" i="2" s="1"/>
  <c r="BF178" i="2"/>
  <c r="BJ178" i="2" s="1"/>
  <c r="H178" i="2" l="1"/>
  <c r="L178" i="2" s="1"/>
  <c r="I178" i="2"/>
  <c r="M178" i="2" s="1"/>
  <c r="J178" i="2"/>
  <c r="N178" i="2" s="1"/>
  <c r="X177" i="2"/>
  <c r="Y177" i="2" s="1"/>
  <c r="AF178" i="2"/>
  <c r="AJ178" i="2" s="1"/>
  <c r="AH178" i="2"/>
  <c r="AL178" i="2" s="1"/>
  <c r="AG178" i="2"/>
  <c r="AK178" i="2" s="1"/>
  <c r="AV177" i="2"/>
  <c r="AW177" i="2" s="1"/>
  <c r="P178" i="2" l="1"/>
  <c r="Q178" i="2" s="1"/>
  <c r="AN178" i="2"/>
  <c r="AO178" i="2" s="1"/>
  <c r="AZ178" i="2" l="1"/>
  <c r="S178" i="2"/>
  <c r="AQ178" i="2"/>
  <c r="BA178" i="2"/>
  <c r="BL178" i="2" l="1"/>
  <c r="BM178" i="2" s="1"/>
  <c r="BO178" i="2" l="1"/>
  <c r="BQ178" i="2"/>
  <c r="BR178" i="2" l="1"/>
  <c r="BD179" i="2" l="1"/>
  <c r="BH179" i="2" s="1"/>
  <c r="AS178" i="2"/>
  <c r="AT178" i="2" s="1"/>
  <c r="U178" i="2"/>
  <c r="V178" i="2" s="1"/>
  <c r="BF179" i="2"/>
  <c r="BJ179" i="2" s="1"/>
  <c r="BE179" i="2"/>
  <c r="BI179" i="2" s="1"/>
  <c r="I179" i="2" l="1"/>
  <c r="M179" i="2" s="1"/>
  <c r="H179" i="2"/>
  <c r="L179" i="2" s="1"/>
  <c r="J179" i="2"/>
  <c r="N179" i="2" s="1"/>
  <c r="AF179" i="2"/>
  <c r="AJ179" i="2" s="1"/>
  <c r="AH179" i="2"/>
  <c r="AL179" i="2" s="1"/>
  <c r="AG179" i="2"/>
  <c r="AK179" i="2" s="1"/>
  <c r="P179" i="2" l="1"/>
  <c r="Q179" i="2" s="1"/>
  <c r="AN179" i="2"/>
  <c r="AO179" i="2" s="1"/>
  <c r="AQ179" i="2" l="1"/>
  <c r="BA179" i="2"/>
  <c r="AZ179" i="2"/>
  <c r="S179" i="2"/>
  <c r="BL179" i="2" l="1"/>
  <c r="BM179" i="2" s="1"/>
  <c r="BO179" i="2" l="1"/>
  <c r="BQ179" i="2"/>
  <c r="BR179" i="2" l="1"/>
  <c r="BD180" i="2" l="1"/>
  <c r="BH180" i="2" s="1"/>
  <c r="U179" i="2"/>
  <c r="V179" i="2" s="1"/>
  <c r="AS179" i="2"/>
  <c r="AT179" i="2" s="1"/>
  <c r="BF180" i="2"/>
  <c r="BJ180" i="2" s="1"/>
  <c r="BE180" i="2"/>
  <c r="BI180" i="2" s="1"/>
  <c r="J180" i="2" l="1"/>
  <c r="N180" i="2" s="1"/>
  <c r="I180" i="2"/>
  <c r="M180" i="2" s="1"/>
  <c r="H180" i="2"/>
  <c r="L180" i="2" s="1"/>
  <c r="AF180" i="2"/>
  <c r="AJ180" i="2" s="1"/>
  <c r="AG180" i="2"/>
  <c r="AK180" i="2" s="1"/>
  <c r="AH180" i="2"/>
  <c r="AL180" i="2" s="1"/>
  <c r="P180" i="2" l="1"/>
  <c r="Q180" i="2" s="1"/>
  <c r="AN180" i="2"/>
  <c r="AO180" i="2" s="1"/>
  <c r="BA180" i="2" l="1"/>
  <c r="AQ180" i="2"/>
  <c r="AZ180" i="2"/>
  <c r="S180" i="2"/>
  <c r="BL180" i="2" l="1"/>
  <c r="BM180" i="2" s="1"/>
  <c r="BQ180" i="2" l="1"/>
  <c r="BO180" i="2"/>
  <c r="BR180" i="2" l="1"/>
  <c r="BD181" i="2" l="1"/>
  <c r="BH181" i="2" s="1"/>
  <c r="U180" i="2"/>
  <c r="V180" i="2" s="1"/>
  <c r="AS180" i="2"/>
  <c r="AT180" i="2" s="1"/>
  <c r="BE181" i="2"/>
  <c r="BI181" i="2" s="1"/>
  <c r="BF181" i="2"/>
  <c r="BJ181" i="2" s="1"/>
  <c r="J181" i="2" l="1"/>
  <c r="N181" i="2" s="1"/>
  <c r="H181" i="2"/>
  <c r="L181" i="2" s="1"/>
  <c r="I181" i="2"/>
  <c r="M181" i="2" s="1"/>
  <c r="AG181" i="2"/>
  <c r="AK181" i="2" s="1"/>
  <c r="AF181" i="2"/>
  <c r="AJ181" i="2" s="1"/>
  <c r="AH181" i="2"/>
  <c r="AL181" i="2" s="1"/>
  <c r="P181" i="2" l="1"/>
  <c r="Q181" i="2" s="1"/>
  <c r="AN181" i="2"/>
  <c r="AO181" i="2" s="1"/>
  <c r="AQ181" i="2" l="1"/>
  <c r="BA181" i="2"/>
  <c r="S181" i="2"/>
  <c r="AZ181" i="2"/>
  <c r="BL181" i="2" l="1"/>
  <c r="BM181" i="2" s="1"/>
  <c r="BO181" i="2" l="1"/>
  <c r="BQ181" i="2"/>
  <c r="BR181" i="2" l="1"/>
  <c r="BV181" i="2"/>
  <c r="CA181" i="2" l="1"/>
  <c r="CC181" i="2" s="1"/>
  <c r="BW181" i="2"/>
  <c r="BY181" i="2" s="1"/>
  <c r="BD182" i="2"/>
  <c r="BH182" i="2" s="1"/>
  <c r="BT181" i="2"/>
  <c r="U181" i="2"/>
  <c r="V181" i="2" s="1"/>
  <c r="AS181" i="2"/>
  <c r="AT181" i="2" s="1"/>
  <c r="BF182" i="2"/>
  <c r="BJ182" i="2" s="1"/>
  <c r="BE182" i="2"/>
  <c r="BI182" i="2" s="1"/>
  <c r="I182" i="2" l="1"/>
  <c r="M182" i="2" s="1"/>
  <c r="J182" i="2"/>
  <c r="N182" i="2" s="1"/>
  <c r="H182" i="2"/>
  <c r="L182" i="2" s="1"/>
  <c r="X181" i="2"/>
  <c r="Y181" i="2" s="1"/>
  <c r="AH182" i="2"/>
  <c r="AL182" i="2" s="1"/>
  <c r="AG182" i="2"/>
  <c r="AK182" i="2" s="1"/>
  <c r="AF182" i="2"/>
  <c r="AJ182" i="2" s="1"/>
  <c r="AV181" i="2"/>
  <c r="AW181" i="2" s="1"/>
  <c r="P182" i="2" l="1"/>
  <c r="Q182" i="2" s="1"/>
  <c r="AN182" i="2"/>
  <c r="AO182" i="2" s="1"/>
  <c r="BA182" i="2" l="1"/>
  <c r="AQ182" i="2"/>
  <c r="AZ182" i="2"/>
  <c r="S182" i="2"/>
  <c r="BL182" i="2" l="1"/>
  <c r="BM182" i="2" s="1"/>
  <c r="BO182" i="2" l="1"/>
  <c r="BQ182" i="2"/>
  <c r="BR182" i="2" l="1"/>
  <c r="BD183" i="2" l="1"/>
  <c r="BH183" i="2" s="1"/>
  <c r="U182" i="2"/>
  <c r="V182" i="2" s="1"/>
  <c r="AS182" i="2"/>
  <c r="AT182" i="2" s="1"/>
  <c r="BE183" i="2"/>
  <c r="BI183" i="2" s="1"/>
  <c r="BF183" i="2"/>
  <c r="BJ183" i="2" s="1"/>
  <c r="AF183" i="2" l="1"/>
  <c r="AJ183" i="2" s="1"/>
  <c r="AH183" i="2"/>
  <c r="AL183" i="2" s="1"/>
  <c r="AG183" i="2"/>
  <c r="AK183" i="2" s="1"/>
  <c r="J183" i="2"/>
  <c r="N183" i="2" s="1"/>
  <c r="H183" i="2"/>
  <c r="L183" i="2" s="1"/>
  <c r="I183" i="2"/>
  <c r="M183" i="2" s="1"/>
  <c r="AN183" i="2" l="1"/>
  <c r="AO183" i="2" s="1"/>
  <c r="P183" i="2"/>
  <c r="Q183" i="2" s="1"/>
  <c r="S183" i="2" l="1"/>
  <c r="AZ183" i="2"/>
  <c r="AQ183" i="2"/>
  <c r="BA183" i="2"/>
  <c r="BL183" i="2" l="1"/>
  <c r="BM183" i="2" s="1"/>
  <c r="BQ183" i="2" l="1"/>
  <c r="BO183" i="2"/>
  <c r="BR183" i="2" l="1"/>
  <c r="BD184" i="2" l="1"/>
  <c r="BH184" i="2" s="1"/>
  <c r="AS183" i="2"/>
  <c r="AT183" i="2" s="1"/>
  <c r="U183" i="2"/>
  <c r="V183" i="2" s="1"/>
  <c r="BE184" i="2"/>
  <c r="BI184" i="2" s="1"/>
  <c r="BF184" i="2"/>
  <c r="BJ184" i="2" s="1"/>
  <c r="AG184" i="2" l="1"/>
  <c r="AK184" i="2" s="1"/>
  <c r="AH184" i="2"/>
  <c r="AL184" i="2" s="1"/>
  <c r="AF184" i="2"/>
  <c r="AJ184" i="2" s="1"/>
  <c r="J184" i="2"/>
  <c r="N184" i="2" s="1"/>
  <c r="H184" i="2"/>
  <c r="L184" i="2" s="1"/>
  <c r="I184" i="2"/>
  <c r="M184" i="2" s="1"/>
  <c r="AN184" i="2" l="1"/>
  <c r="AO184" i="2" s="1"/>
  <c r="P184" i="2"/>
  <c r="Q184" i="2" s="1"/>
  <c r="AZ184" i="2" l="1"/>
  <c r="S184" i="2"/>
  <c r="BA184" i="2"/>
  <c r="AQ184" i="2"/>
  <c r="BL184" i="2" l="1"/>
  <c r="BM184" i="2" s="1"/>
  <c r="BO184" i="2" l="1"/>
  <c r="BQ184" i="2"/>
  <c r="BR184" i="2" l="1"/>
  <c r="BD185" i="2" l="1"/>
  <c r="BH185" i="2" s="1"/>
  <c r="U184" i="2"/>
  <c r="V184" i="2" s="1"/>
  <c r="AS184" i="2"/>
  <c r="AT184" i="2" s="1"/>
  <c r="BF185" i="2"/>
  <c r="BJ185" i="2" s="1"/>
  <c r="BE185" i="2"/>
  <c r="BI185" i="2" s="1"/>
  <c r="H185" i="2" l="1"/>
  <c r="L185" i="2" s="1"/>
  <c r="I185" i="2"/>
  <c r="M185" i="2" s="1"/>
  <c r="J185" i="2"/>
  <c r="N185" i="2" s="1"/>
  <c r="AH185" i="2"/>
  <c r="AL185" i="2" s="1"/>
  <c r="AF185" i="2"/>
  <c r="AJ185" i="2" s="1"/>
  <c r="AG185" i="2"/>
  <c r="AK185" i="2" s="1"/>
  <c r="P185" i="2" l="1"/>
  <c r="Q185" i="2" s="1"/>
  <c r="AN185" i="2"/>
  <c r="AO185" i="2" s="1"/>
  <c r="S185" i="2" l="1"/>
  <c r="AZ185" i="2"/>
  <c r="AQ185" i="2"/>
  <c r="BA185" i="2"/>
  <c r="BL185" i="2" l="1"/>
  <c r="BM185" i="2" s="1"/>
  <c r="BO185" i="2" l="1"/>
  <c r="BQ185" i="2"/>
  <c r="BR185" i="2" l="1"/>
  <c r="BV185" i="2"/>
  <c r="CA185" i="2" l="1"/>
  <c r="CC185" i="2" s="1"/>
  <c r="BW185" i="2"/>
  <c r="BY185" i="2" s="1"/>
  <c r="BD186" i="2"/>
  <c r="BH186" i="2" s="1"/>
  <c r="BT185" i="2"/>
  <c r="AS185" i="2"/>
  <c r="AT185" i="2" s="1"/>
  <c r="U185" i="2"/>
  <c r="V185" i="2" s="1"/>
  <c r="BE186" i="2"/>
  <c r="BI186" i="2" s="1"/>
  <c r="BF186" i="2"/>
  <c r="BJ186" i="2" s="1"/>
  <c r="AF186" i="2" l="1"/>
  <c r="AJ186" i="2" s="1"/>
  <c r="AH186" i="2"/>
  <c r="AL186" i="2" s="1"/>
  <c r="AG186" i="2"/>
  <c r="AK186" i="2" s="1"/>
  <c r="AV185" i="2"/>
  <c r="AW185" i="2" s="1"/>
  <c r="J186" i="2"/>
  <c r="N186" i="2" s="1"/>
  <c r="H186" i="2"/>
  <c r="L186" i="2" s="1"/>
  <c r="I186" i="2"/>
  <c r="M186" i="2" s="1"/>
  <c r="X185" i="2"/>
  <c r="Y185" i="2" s="1"/>
  <c r="P186" i="2" l="1"/>
  <c r="Q186" i="2" s="1"/>
  <c r="AN186" i="2"/>
  <c r="AO186" i="2" s="1"/>
  <c r="BA186" i="2" l="1"/>
  <c r="AQ186" i="2"/>
  <c r="AZ186" i="2"/>
  <c r="S186" i="2"/>
  <c r="BL186" i="2" l="1"/>
  <c r="BM186" i="2" s="1"/>
  <c r="BQ186" i="2" l="1"/>
  <c r="BO186" i="2"/>
  <c r="BR186" i="2" l="1"/>
  <c r="BD187" i="2" l="1"/>
  <c r="BH187" i="2" s="1"/>
  <c r="AS186" i="2"/>
  <c r="AT186" i="2" s="1"/>
  <c r="U186" i="2"/>
  <c r="V186" i="2" s="1"/>
  <c r="BE187" i="2"/>
  <c r="BI187" i="2" s="1"/>
  <c r="BF187" i="2"/>
  <c r="BJ187" i="2" s="1"/>
  <c r="AG187" i="2" l="1"/>
  <c r="AK187" i="2" s="1"/>
  <c r="AF187" i="2"/>
  <c r="AJ187" i="2" s="1"/>
  <c r="AH187" i="2"/>
  <c r="AL187" i="2" s="1"/>
  <c r="H187" i="2"/>
  <c r="L187" i="2" s="1"/>
  <c r="I187" i="2"/>
  <c r="M187" i="2" s="1"/>
  <c r="J187" i="2"/>
  <c r="N187" i="2" s="1"/>
  <c r="AN187" i="2" l="1"/>
  <c r="AO187" i="2" s="1"/>
  <c r="P187" i="2"/>
  <c r="Q187" i="2" s="1"/>
  <c r="S187" i="2" l="1"/>
  <c r="AZ187" i="2"/>
  <c r="AQ187" i="2"/>
  <c r="BA187" i="2"/>
  <c r="BL187" i="2" l="1"/>
  <c r="BM187" i="2" s="1"/>
  <c r="BO187" i="2" l="1"/>
  <c r="BQ187" i="2"/>
  <c r="BR187" i="2" l="1"/>
  <c r="BD188" i="2" l="1"/>
  <c r="BH188" i="2" s="1"/>
  <c r="AS187" i="2"/>
  <c r="AT187" i="2" s="1"/>
  <c r="U187" i="2"/>
  <c r="V187" i="2" s="1"/>
  <c r="BF188" i="2"/>
  <c r="BJ188" i="2" s="1"/>
  <c r="BE188" i="2"/>
  <c r="BI188" i="2" s="1"/>
  <c r="AH188" i="2" l="1"/>
  <c r="AL188" i="2" s="1"/>
  <c r="AF188" i="2"/>
  <c r="AJ188" i="2" s="1"/>
  <c r="AG188" i="2"/>
  <c r="AK188" i="2" s="1"/>
  <c r="H188" i="2"/>
  <c r="L188" i="2" s="1"/>
  <c r="I188" i="2"/>
  <c r="M188" i="2" s="1"/>
  <c r="J188" i="2"/>
  <c r="N188" i="2" s="1"/>
  <c r="AN188" i="2" l="1"/>
  <c r="AO188" i="2" s="1"/>
  <c r="P188" i="2"/>
  <c r="Q188" i="2" s="1"/>
  <c r="AZ188" i="2" l="1"/>
  <c r="S188" i="2"/>
  <c r="AQ188" i="2"/>
  <c r="BA188" i="2"/>
  <c r="BL188" i="2" l="1"/>
  <c r="BM188" i="2" s="1"/>
  <c r="BO188" i="2" l="1"/>
  <c r="BQ188" i="2"/>
  <c r="BR188" i="2" l="1"/>
  <c r="BD189" i="2" l="1"/>
  <c r="BH189" i="2" s="1"/>
  <c r="AS188" i="2"/>
  <c r="AT188" i="2" s="1"/>
  <c r="U188" i="2"/>
  <c r="V188" i="2" s="1"/>
  <c r="BF189" i="2"/>
  <c r="BJ189" i="2" s="1"/>
  <c r="BE189" i="2"/>
  <c r="BI189" i="2" s="1"/>
  <c r="AF189" i="2" l="1"/>
  <c r="AJ189" i="2" s="1"/>
  <c r="AH189" i="2"/>
  <c r="AL189" i="2" s="1"/>
  <c r="AG189" i="2"/>
  <c r="AK189" i="2" s="1"/>
  <c r="I189" i="2"/>
  <c r="M189" i="2" s="1"/>
  <c r="H189" i="2"/>
  <c r="L189" i="2" s="1"/>
  <c r="J189" i="2"/>
  <c r="N189" i="2" s="1"/>
  <c r="AN189" i="2" l="1"/>
  <c r="AO189" i="2" s="1"/>
  <c r="P189" i="2"/>
  <c r="Q189" i="2" s="1"/>
  <c r="S189" i="2" l="1"/>
  <c r="AZ189" i="2"/>
  <c r="AQ189" i="2"/>
  <c r="BA189" i="2"/>
  <c r="BL189" i="2" l="1"/>
  <c r="BM189" i="2" s="1"/>
  <c r="BO189" i="2" l="1"/>
  <c r="BQ189" i="2"/>
  <c r="BR189" i="2" l="1"/>
  <c r="BV189" i="2"/>
  <c r="CA189" i="2" l="1"/>
  <c r="CC189" i="2" s="1"/>
  <c r="BW189" i="2"/>
  <c r="BY189" i="2" s="1"/>
  <c r="BD190" i="2"/>
  <c r="BH190" i="2" s="1"/>
  <c r="BT189" i="2"/>
  <c r="AS189" i="2"/>
  <c r="AT189" i="2" s="1"/>
  <c r="U189" i="2"/>
  <c r="V189" i="2" s="1"/>
  <c r="BF190" i="2"/>
  <c r="BJ190" i="2" s="1"/>
  <c r="BE190" i="2"/>
  <c r="BI190" i="2" s="1"/>
  <c r="AG190" i="2" l="1"/>
  <c r="AK190" i="2" s="1"/>
  <c r="AF190" i="2"/>
  <c r="AJ190" i="2" s="1"/>
  <c r="AH190" i="2"/>
  <c r="AL190" i="2" s="1"/>
  <c r="AV189" i="2"/>
  <c r="AW189" i="2" s="1"/>
  <c r="J190" i="2"/>
  <c r="N190" i="2" s="1"/>
  <c r="H190" i="2"/>
  <c r="L190" i="2" s="1"/>
  <c r="I190" i="2"/>
  <c r="M190" i="2" s="1"/>
  <c r="X189" i="2"/>
  <c r="Y189" i="2" s="1"/>
  <c r="P190" i="2" l="1"/>
  <c r="Q190" i="2" s="1"/>
  <c r="AN190" i="2"/>
  <c r="AO190" i="2" s="1"/>
  <c r="BA190" i="2" l="1"/>
  <c r="AQ190" i="2"/>
  <c r="AZ190" i="2"/>
  <c r="S190" i="2"/>
  <c r="BL190" i="2" l="1"/>
  <c r="BM190" i="2" s="1"/>
  <c r="BO190" i="2" l="1"/>
  <c r="BQ190" i="2"/>
  <c r="BR190" i="2" l="1"/>
  <c r="BD191" i="2" l="1"/>
  <c r="BH191" i="2" s="1"/>
  <c r="U190" i="2"/>
  <c r="V190" i="2" s="1"/>
  <c r="AS190" i="2"/>
  <c r="AT190" i="2" s="1"/>
  <c r="BE191" i="2"/>
  <c r="BI191" i="2" s="1"/>
  <c r="BF191" i="2"/>
  <c r="BJ191" i="2" s="1"/>
  <c r="H191" i="2" l="1"/>
  <c r="L191" i="2" s="1"/>
  <c r="J191" i="2"/>
  <c r="N191" i="2" s="1"/>
  <c r="I191" i="2"/>
  <c r="M191" i="2" s="1"/>
  <c r="AH191" i="2"/>
  <c r="AL191" i="2" s="1"/>
  <c r="AG191" i="2"/>
  <c r="AK191" i="2" s="1"/>
  <c r="AF191" i="2"/>
  <c r="AJ191" i="2" s="1"/>
  <c r="AN191" i="2" l="1"/>
  <c r="AO191" i="2" s="1"/>
  <c r="P191" i="2"/>
  <c r="Q191" i="2" s="1"/>
  <c r="AZ191" i="2" l="1"/>
  <c r="S191" i="2"/>
  <c r="AQ191" i="2"/>
  <c r="BA191" i="2"/>
  <c r="BL191" i="2" l="1"/>
  <c r="BM191" i="2" s="1"/>
  <c r="BO191" i="2" l="1"/>
  <c r="BQ191" i="2"/>
  <c r="BR191" i="2" l="1"/>
  <c r="BD192" i="2" l="1"/>
  <c r="BH192" i="2" s="1"/>
  <c r="U191" i="2"/>
  <c r="V191" i="2" s="1"/>
  <c r="AS191" i="2"/>
  <c r="AT191" i="2" s="1"/>
  <c r="BF192" i="2"/>
  <c r="BJ192" i="2" s="1"/>
  <c r="BE192" i="2"/>
  <c r="BI192" i="2" s="1"/>
  <c r="I192" i="2" l="1"/>
  <c r="M192" i="2" s="1"/>
  <c r="J192" i="2"/>
  <c r="N192" i="2" s="1"/>
  <c r="H192" i="2"/>
  <c r="L192" i="2" s="1"/>
  <c r="AH192" i="2"/>
  <c r="AL192" i="2" s="1"/>
  <c r="AG192" i="2"/>
  <c r="AK192" i="2" s="1"/>
  <c r="AF192" i="2"/>
  <c r="AJ192" i="2" s="1"/>
  <c r="AN192" i="2" l="1"/>
  <c r="AO192" i="2" s="1"/>
  <c r="P192" i="2"/>
  <c r="Q192" i="2" s="1"/>
  <c r="AZ192" i="2" l="1"/>
  <c r="S192" i="2"/>
  <c r="AQ192" i="2"/>
  <c r="BA192" i="2"/>
  <c r="BL192" i="2" l="1"/>
  <c r="BM192" i="2" s="1"/>
  <c r="BO192" i="2" l="1"/>
  <c r="BQ192" i="2"/>
  <c r="BR192" i="2" l="1"/>
  <c r="BD193" i="2" l="1"/>
  <c r="BH193" i="2" s="1"/>
  <c r="U192" i="2"/>
  <c r="V192" i="2" s="1"/>
  <c r="AS192" i="2"/>
  <c r="AT192" i="2" s="1"/>
  <c r="BF193" i="2"/>
  <c r="BJ193" i="2" s="1"/>
  <c r="BE193" i="2"/>
  <c r="BI193" i="2" s="1"/>
  <c r="J193" i="2" l="1"/>
  <c r="N193" i="2" s="1"/>
  <c r="H193" i="2"/>
  <c r="L193" i="2" s="1"/>
  <c r="I193" i="2"/>
  <c r="M193" i="2" s="1"/>
  <c r="AH193" i="2"/>
  <c r="AL193" i="2" s="1"/>
  <c r="AG193" i="2"/>
  <c r="AK193" i="2" s="1"/>
  <c r="AF193" i="2"/>
  <c r="AJ193" i="2" s="1"/>
  <c r="P193" i="2" l="1"/>
  <c r="Q193" i="2" s="1"/>
  <c r="AN193" i="2"/>
  <c r="AO193" i="2" s="1"/>
  <c r="AQ193" i="2" l="1"/>
  <c r="BA193" i="2"/>
  <c r="S193" i="2"/>
  <c r="AZ193" i="2"/>
  <c r="BL193" i="2" l="1"/>
  <c r="BM193" i="2" s="1"/>
  <c r="BQ193" i="2" l="1"/>
  <c r="BO193" i="2"/>
  <c r="BR193" i="2" l="1"/>
  <c r="BV193" i="2"/>
  <c r="CA193" i="2" l="1"/>
  <c r="CC193" i="2" s="1"/>
  <c r="BW193" i="2"/>
  <c r="BY193" i="2" s="1"/>
  <c r="BD194" i="2"/>
  <c r="BH194" i="2" s="1"/>
  <c r="BT193" i="2"/>
  <c r="AS193" i="2"/>
  <c r="AT193" i="2" s="1"/>
  <c r="U193" i="2"/>
  <c r="V193" i="2" s="1"/>
  <c r="BF194" i="2"/>
  <c r="BJ194" i="2" s="1"/>
  <c r="BE194" i="2"/>
  <c r="BI194" i="2" s="1"/>
  <c r="H194" i="2" l="1"/>
  <c r="L194" i="2" s="1"/>
  <c r="J194" i="2"/>
  <c r="N194" i="2" s="1"/>
  <c r="I194" i="2"/>
  <c r="M194" i="2" s="1"/>
  <c r="X193" i="2"/>
  <c r="Y193" i="2" s="1"/>
  <c r="AH194" i="2"/>
  <c r="AL194" i="2" s="1"/>
  <c r="AG194" i="2"/>
  <c r="AK194" i="2" s="1"/>
  <c r="AF194" i="2"/>
  <c r="AJ194" i="2" s="1"/>
  <c r="AV193" i="2"/>
  <c r="AW193" i="2" s="1"/>
  <c r="P194" i="2" l="1"/>
  <c r="Q194" i="2" s="1"/>
  <c r="AN194" i="2"/>
  <c r="AO194" i="2" s="1"/>
  <c r="AQ194" i="2" l="1"/>
  <c r="BA194" i="2"/>
  <c r="AZ194" i="2"/>
  <c r="S194" i="2"/>
  <c r="BL194" i="2" l="1"/>
  <c r="BM194" i="2" s="1"/>
  <c r="BO194" i="2" l="1"/>
  <c r="BQ194" i="2"/>
  <c r="BR194" i="2" l="1"/>
  <c r="BD195" i="2" l="1"/>
  <c r="BH195" i="2" s="1"/>
  <c r="AS194" i="2"/>
  <c r="AT194" i="2" s="1"/>
  <c r="U194" i="2"/>
  <c r="V194" i="2" s="1"/>
  <c r="BF195" i="2"/>
  <c r="BJ195" i="2" s="1"/>
  <c r="BE195" i="2"/>
  <c r="BI195" i="2" s="1"/>
  <c r="I195" i="2" l="1"/>
  <c r="M195" i="2" s="1"/>
  <c r="J195" i="2"/>
  <c r="N195" i="2" s="1"/>
  <c r="H195" i="2"/>
  <c r="L195" i="2" s="1"/>
  <c r="AH195" i="2"/>
  <c r="AL195" i="2" s="1"/>
  <c r="AG195" i="2"/>
  <c r="AK195" i="2" s="1"/>
  <c r="AF195" i="2"/>
  <c r="AJ195" i="2" s="1"/>
  <c r="AN195" i="2" l="1"/>
  <c r="AO195" i="2" s="1"/>
  <c r="P195" i="2"/>
  <c r="Q195" i="2" s="1"/>
  <c r="BA195" i="2" l="1"/>
  <c r="AQ195" i="2"/>
  <c r="AZ195" i="2"/>
  <c r="S195" i="2"/>
  <c r="BL195" i="2" l="1"/>
  <c r="BM195" i="2" s="1"/>
  <c r="BO195" i="2" l="1"/>
  <c r="BQ195" i="2"/>
  <c r="BR195" i="2" l="1"/>
  <c r="BD196" i="2" l="1"/>
  <c r="BH196" i="2" s="1"/>
  <c r="U195" i="2"/>
  <c r="V195" i="2" s="1"/>
  <c r="AS195" i="2"/>
  <c r="AT195" i="2" s="1"/>
  <c r="BE196" i="2"/>
  <c r="BI196" i="2" s="1"/>
  <c r="BF196" i="2"/>
  <c r="BJ196" i="2" s="1"/>
  <c r="J196" i="2" l="1"/>
  <c r="N196" i="2" s="1"/>
  <c r="I196" i="2"/>
  <c r="M196" i="2" s="1"/>
  <c r="H196" i="2"/>
  <c r="L196" i="2" s="1"/>
  <c r="AF196" i="2"/>
  <c r="AJ196" i="2" s="1"/>
  <c r="AH196" i="2"/>
  <c r="AL196" i="2" s="1"/>
  <c r="AG196" i="2"/>
  <c r="AK196" i="2" s="1"/>
  <c r="P196" i="2" l="1"/>
  <c r="Q196" i="2" s="1"/>
  <c r="AN196" i="2"/>
  <c r="AO196" i="2" s="1"/>
  <c r="AQ196" i="2" l="1"/>
  <c r="BA196" i="2"/>
  <c r="S196" i="2"/>
  <c r="AZ196" i="2"/>
  <c r="BL196" i="2" l="1"/>
  <c r="BM196" i="2" s="1"/>
  <c r="BQ196" i="2" l="1"/>
  <c r="BO196" i="2"/>
  <c r="BR196" i="2" l="1"/>
  <c r="BD197" i="2" l="1"/>
  <c r="BH197" i="2" s="1"/>
  <c r="U196" i="2"/>
  <c r="V196" i="2" s="1"/>
  <c r="AS196" i="2"/>
  <c r="AT196" i="2" s="1"/>
  <c r="BF197" i="2"/>
  <c r="BJ197" i="2" s="1"/>
  <c r="BE197" i="2"/>
  <c r="BI197" i="2" s="1"/>
  <c r="I197" i="2" l="1"/>
  <c r="M197" i="2" s="1"/>
  <c r="H197" i="2"/>
  <c r="L197" i="2" s="1"/>
  <c r="J197" i="2"/>
  <c r="N197" i="2" s="1"/>
  <c r="AF197" i="2"/>
  <c r="AJ197" i="2" s="1"/>
  <c r="AH197" i="2"/>
  <c r="AL197" i="2" s="1"/>
  <c r="AG197" i="2"/>
  <c r="AK197" i="2" s="1"/>
  <c r="P197" i="2" l="1"/>
  <c r="Q197" i="2" s="1"/>
  <c r="AN197" i="2"/>
  <c r="AO197" i="2" s="1"/>
  <c r="AQ197" i="2" l="1"/>
  <c r="BA197" i="2"/>
  <c r="S197" i="2"/>
  <c r="AZ197" i="2"/>
  <c r="BL197" i="2" l="1"/>
  <c r="BM197" i="2" s="1"/>
  <c r="BO197" i="2" l="1"/>
  <c r="BQ197" i="2"/>
  <c r="BR197" i="2" l="1"/>
  <c r="BV197" i="2"/>
  <c r="CA197" i="2" l="1"/>
  <c r="CC197" i="2" s="1"/>
  <c r="BW197" i="2"/>
  <c r="BY197" i="2" s="1"/>
  <c r="BD198" i="2"/>
  <c r="BH198" i="2" s="1"/>
  <c r="BT197" i="2"/>
  <c r="AS197" i="2"/>
  <c r="AT197" i="2" s="1"/>
  <c r="U197" i="2"/>
  <c r="V197" i="2" s="1"/>
  <c r="BE198" i="2"/>
  <c r="BI198" i="2" s="1"/>
  <c r="BF198" i="2"/>
  <c r="BJ198" i="2" s="1"/>
  <c r="AF198" i="2" l="1"/>
  <c r="AJ198" i="2" s="1"/>
  <c r="AH198" i="2"/>
  <c r="AL198" i="2" s="1"/>
  <c r="AG198" i="2"/>
  <c r="AK198" i="2" s="1"/>
  <c r="AV197" i="2"/>
  <c r="AW197" i="2" s="1"/>
  <c r="I198" i="2"/>
  <c r="M198" i="2" s="1"/>
  <c r="H198" i="2"/>
  <c r="L198" i="2" s="1"/>
  <c r="J198" i="2"/>
  <c r="N198" i="2" s="1"/>
  <c r="X197" i="2"/>
  <c r="Y197" i="2" s="1"/>
  <c r="P198" i="2" l="1"/>
  <c r="Q198" i="2" s="1"/>
  <c r="AN198" i="2"/>
  <c r="AO198" i="2" s="1"/>
  <c r="AZ198" i="2" l="1"/>
  <c r="S198" i="2"/>
  <c r="AQ198" i="2"/>
  <c r="BA198" i="2"/>
  <c r="BL198" i="2" l="1"/>
  <c r="BM198" i="2" s="1"/>
  <c r="BO198" i="2" l="1"/>
  <c r="BQ198" i="2"/>
  <c r="BR198" i="2" l="1"/>
  <c r="BD199" i="2" l="1"/>
  <c r="BH199" i="2" s="1"/>
  <c r="AS198" i="2"/>
  <c r="AT198" i="2" s="1"/>
  <c r="U198" i="2"/>
  <c r="V198" i="2" s="1"/>
  <c r="BF199" i="2"/>
  <c r="BJ199" i="2" s="1"/>
  <c r="BE199" i="2"/>
  <c r="BI199" i="2" s="1"/>
  <c r="J199" i="2" l="1"/>
  <c r="N199" i="2" s="1"/>
  <c r="I199" i="2"/>
  <c r="M199" i="2" s="1"/>
  <c r="H199" i="2"/>
  <c r="L199" i="2" s="1"/>
  <c r="AF199" i="2"/>
  <c r="AJ199" i="2" s="1"/>
  <c r="AG199" i="2"/>
  <c r="AK199" i="2" s="1"/>
  <c r="AH199" i="2"/>
  <c r="AL199" i="2" s="1"/>
  <c r="AN199" i="2" l="1"/>
  <c r="AO199" i="2" s="1"/>
  <c r="P199" i="2"/>
  <c r="Q199" i="2" s="1"/>
  <c r="AZ199" i="2" l="1"/>
  <c r="S199" i="2"/>
  <c r="BA199" i="2"/>
  <c r="AQ199" i="2"/>
  <c r="BL199" i="2" l="1"/>
  <c r="BM199" i="2" s="1"/>
  <c r="BQ199" i="2" l="1"/>
  <c r="BO199" i="2"/>
  <c r="BR199" i="2" l="1"/>
  <c r="BD200" i="2" l="1"/>
  <c r="BH200" i="2" s="1"/>
  <c r="U199" i="2"/>
  <c r="V199" i="2" s="1"/>
  <c r="AS199" i="2"/>
  <c r="AT199" i="2" s="1"/>
  <c r="BF200" i="2"/>
  <c r="BJ200" i="2" s="1"/>
  <c r="BE200" i="2"/>
  <c r="BI200" i="2" s="1"/>
  <c r="I200" i="2" l="1"/>
  <c r="M200" i="2" s="1"/>
  <c r="H200" i="2"/>
  <c r="L200" i="2" s="1"/>
  <c r="J200" i="2"/>
  <c r="N200" i="2" s="1"/>
  <c r="AG200" i="2"/>
  <c r="AK200" i="2" s="1"/>
  <c r="AF200" i="2"/>
  <c r="AJ200" i="2" s="1"/>
  <c r="AH200" i="2"/>
  <c r="AL200" i="2" s="1"/>
  <c r="P200" i="2" l="1"/>
  <c r="Q200" i="2" s="1"/>
  <c r="AN200" i="2"/>
  <c r="AO200" i="2" s="1"/>
  <c r="AQ200" i="2" l="1"/>
  <c r="BA200" i="2"/>
  <c r="S200" i="2"/>
  <c r="AZ200" i="2"/>
  <c r="BL200" i="2" l="1"/>
  <c r="BM200" i="2" s="1"/>
  <c r="BO200" i="2" l="1"/>
  <c r="BQ200" i="2"/>
  <c r="BR200" i="2" l="1"/>
  <c r="BD201" i="2" l="1"/>
  <c r="BH201" i="2" s="1"/>
  <c r="U200" i="2"/>
  <c r="V200" i="2" s="1"/>
  <c r="AS200" i="2"/>
  <c r="AT200" i="2" s="1"/>
  <c r="BF201" i="2"/>
  <c r="BJ201" i="2" s="1"/>
  <c r="BE201" i="2"/>
  <c r="BI201" i="2" s="1"/>
  <c r="H201" i="2" l="1"/>
  <c r="L201" i="2" s="1"/>
  <c r="J201" i="2"/>
  <c r="N201" i="2" s="1"/>
  <c r="I201" i="2"/>
  <c r="M201" i="2" s="1"/>
  <c r="AH201" i="2"/>
  <c r="AL201" i="2" s="1"/>
  <c r="AG201" i="2"/>
  <c r="AK201" i="2" s="1"/>
  <c r="AF201" i="2"/>
  <c r="AJ201" i="2" s="1"/>
  <c r="AN201" i="2" l="1"/>
  <c r="AO201" i="2" s="1"/>
  <c r="P201" i="2"/>
  <c r="Q201" i="2" s="1"/>
  <c r="AZ201" i="2" l="1"/>
  <c r="S201" i="2"/>
  <c r="AQ201" i="2"/>
  <c r="BA201" i="2"/>
  <c r="BL201" i="2" l="1"/>
  <c r="BM201" i="2" s="1"/>
  <c r="BO201" i="2" l="1"/>
  <c r="BQ201" i="2"/>
  <c r="BR201" i="2" l="1"/>
  <c r="BV201" i="2"/>
  <c r="BW201" i="2" l="1"/>
  <c r="BY201" i="2" s="1"/>
  <c r="CA201" i="2"/>
  <c r="CC201" i="2" s="1"/>
  <c r="BD202" i="2"/>
  <c r="BH202" i="2" s="1"/>
  <c r="BT201" i="2"/>
  <c r="U201" i="2"/>
  <c r="V201" i="2" s="1"/>
  <c r="AS201" i="2"/>
  <c r="AT201" i="2" s="1"/>
  <c r="BF202" i="2"/>
  <c r="BJ202" i="2" s="1"/>
  <c r="BE202" i="2"/>
  <c r="BI202" i="2" s="1"/>
  <c r="J202" i="2" l="1"/>
  <c r="N202" i="2" s="1"/>
  <c r="I202" i="2"/>
  <c r="M202" i="2" s="1"/>
  <c r="H202" i="2"/>
  <c r="L202" i="2" s="1"/>
  <c r="X201" i="2"/>
  <c r="Y201" i="2" s="1"/>
  <c r="AF202" i="2"/>
  <c r="AJ202" i="2" s="1"/>
  <c r="AH202" i="2"/>
  <c r="AL202" i="2" s="1"/>
  <c r="AG202" i="2"/>
  <c r="AK202" i="2" s="1"/>
  <c r="AV201" i="2"/>
  <c r="AW201" i="2" s="1"/>
  <c r="P202" i="2" l="1"/>
  <c r="Q202" i="2" s="1"/>
  <c r="AN202" i="2"/>
  <c r="AO202" i="2" s="1"/>
  <c r="AQ202" i="2" l="1"/>
  <c r="BA202" i="2"/>
  <c r="S202" i="2"/>
  <c r="AZ202" i="2"/>
  <c r="BL202" i="2" l="1"/>
  <c r="BM202" i="2" s="1"/>
  <c r="BQ202" i="2" l="1"/>
  <c r="BO202" i="2"/>
  <c r="BR202" i="2" l="1"/>
  <c r="BD203" i="2" l="1"/>
  <c r="BH203" i="2" s="1"/>
  <c r="AS202" i="2"/>
  <c r="AT202" i="2" s="1"/>
  <c r="U202" i="2"/>
  <c r="V202" i="2" s="1"/>
  <c r="BF203" i="2"/>
  <c r="BJ203" i="2" s="1"/>
  <c r="BE203" i="2"/>
  <c r="BI203" i="2" s="1"/>
  <c r="H203" i="2" l="1"/>
  <c r="L203" i="2" s="1"/>
  <c r="J203" i="2"/>
  <c r="N203" i="2" s="1"/>
  <c r="I203" i="2"/>
  <c r="M203" i="2" s="1"/>
  <c r="AG203" i="2"/>
  <c r="AK203" i="2" s="1"/>
  <c r="AH203" i="2"/>
  <c r="AL203" i="2" s="1"/>
  <c r="AF203" i="2"/>
  <c r="AJ203" i="2" s="1"/>
  <c r="AN203" i="2" l="1"/>
  <c r="AO203" i="2" s="1"/>
  <c r="P203" i="2"/>
  <c r="Q203" i="2" s="1"/>
  <c r="AZ203" i="2" l="1"/>
  <c r="S203" i="2"/>
  <c r="BA203" i="2"/>
  <c r="AQ203" i="2"/>
  <c r="BL203" i="2" l="1"/>
  <c r="BM203" i="2" s="1"/>
  <c r="BO203" i="2" l="1"/>
  <c r="BQ203" i="2"/>
  <c r="BR203" i="2" l="1"/>
  <c r="BD204" i="2" l="1"/>
  <c r="BH204" i="2" s="1"/>
  <c r="U203" i="2"/>
  <c r="V203" i="2" s="1"/>
  <c r="AS203" i="2"/>
  <c r="AT203" i="2" s="1"/>
  <c r="BF204" i="2"/>
  <c r="BJ204" i="2" s="1"/>
  <c r="BE204" i="2"/>
  <c r="BI204" i="2" s="1"/>
  <c r="H204" i="2" l="1"/>
  <c r="L204" i="2" s="1"/>
  <c r="J204" i="2"/>
  <c r="N204" i="2" s="1"/>
  <c r="I204" i="2"/>
  <c r="M204" i="2" s="1"/>
  <c r="AH204" i="2"/>
  <c r="AL204" i="2" s="1"/>
  <c r="AG204" i="2"/>
  <c r="AK204" i="2" s="1"/>
  <c r="AF204" i="2"/>
  <c r="AJ204" i="2" s="1"/>
  <c r="AN204" i="2" l="1"/>
  <c r="AO204" i="2" s="1"/>
  <c r="P204" i="2"/>
  <c r="Q204" i="2" s="1"/>
  <c r="AZ204" i="2" l="1"/>
  <c r="S204" i="2"/>
  <c r="AQ204" i="2"/>
  <c r="BA204" i="2"/>
  <c r="BL204" i="2" l="1"/>
  <c r="BM204" i="2" s="1"/>
  <c r="BO204" i="2" l="1"/>
  <c r="BQ204" i="2"/>
  <c r="BR204" i="2" l="1"/>
  <c r="BD205" i="2" l="1"/>
  <c r="BH205" i="2" s="1"/>
  <c r="AS204" i="2"/>
  <c r="AT204" i="2" s="1"/>
  <c r="U204" i="2"/>
  <c r="V204" i="2" s="1"/>
  <c r="BF205" i="2"/>
  <c r="BJ205" i="2" s="1"/>
  <c r="BE205" i="2"/>
  <c r="BI205" i="2" s="1"/>
  <c r="AF205" i="2" l="1"/>
  <c r="AJ205" i="2" s="1"/>
  <c r="AH205" i="2"/>
  <c r="AL205" i="2" s="1"/>
  <c r="AG205" i="2"/>
  <c r="AK205" i="2" s="1"/>
  <c r="I205" i="2"/>
  <c r="M205" i="2" s="1"/>
  <c r="H205" i="2"/>
  <c r="L205" i="2" s="1"/>
  <c r="J205" i="2"/>
  <c r="N205" i="2" s="1"/>
  <c r="AN205" i="2" l="1"/>
  <c r="AO205" i="2" s="1"/>
  <c r="P205" i="2"/>
  <c r="Q205" i="2" s="1"/>
  <c r="AZ205" i="2" l="1"/>
  <c r="S205" i="2"/>
  <c r="BA205" i="2"/>
  <c r="AQ205" i="2"/>
  <c r="BL205" i="2" l="1"/>
  <c r="BM205" i="2" s="1"/>
  <c r="BQ205" i="2" l="1"/>
  <c r="BO205" i="2"/>
  <c r="BR205" i="2" l="1"/>
  <c r="BV205" i="2"/>
  <c r="BW205" i="2" l="1"/>
  <c r="BY205" i="2" s="1"/>
  <c r="CA205" i="2"/>
  <c r="CC205" i="2" s="1"/>
  <c r="BD206" i="2"/>
  <c r="BH206" i="2" s="1"/>
  <c r="BT205" i="2"/>
  <c r="U205" i="2"/>
  <c r="V205" i="2" s="1"/>
  <c r="AS205" i="2"/>
  <c r="AT205" i="2" s="1"/>
  <c r="BF206" i="2"/>
  <c r="BJ206" i="2" s="1"/>
  <c r="BE206" i="2"/>
  <c r="BI206" i="2" s="1"/>
  <c r="AG206" i="2" l="1"/>
  <c r="AK206" i="2" s="1"/>
  <c r="AH206" i="2"/>
  <c r="AL206" i="2" s="1"/>
  <c r="AF206" i="2"/>
  <c r="AJ206" i="2" s="1"/>
  <c r="AV205" i="2"/>
  <c r="AW205" i="2" s="1"/>
  <c r="I206" i="2"/>
  <c r="M206" i="2" s="1"/>
  <c r="H206" i="2"/>
  <c r="L206" i="2" s="1"/>
  <c r="J206" i="2"/>
  <c r="N206" i="2" s="1"/>
  <c r="X205" i="2"/>
  <c r="Y205" i="2" s="1"/>
  <c r="P206" i="2" l="1"/>
  <c r="Q206" i="2" s="1"/>
  <c r="AN206" i="2"/>
  <c r="AO206" i="2" s="1"/>
  <c r="S206" i="2" l="1"/>
  <c r="AZ206" i="2"/>
  <c r="AQ206" i="2"/>
  <c r="BA206" i="2"/>
  <c r="BL206" i="2" l="1"/>
  <c r="BM206" i="2" s="1"/>
  <c r="BO206" i="2" l="1"/>
  <c r="BQ206" i="2"/>
  <c r="BR206" i="2" l="1"/>
  <c r="BD207" i="2" l="1"/>
  <c r="BH207" i="2" s="1"/>
  <c r="U206" i="2"/>
  <c r="V206" i="2" s="1"/>
  <c r="AS206" i="2"/>
  <c r="AT206" i="2" s="1"/>
  <c r="BF207" i="2"/>
  <c r="BJ207" i="2" s="1"/>
  <c r="BE207" i="2"/>
  <c r="BI207" i="2" s="1"/>
  <c r="AF207" i="2" l="1"/>
  <c r="AJ207" i="2" s="1"/>
  <c r="AG207" i="2"/>
  <c r="AK207" i="2" s="1"/>
  <c r="AH207" i="2"/>
  <c r="AL207" i="2" s="1"/>
  <c r="I207" i="2"/>
  <c r="M207" i="2" s="1"/>
  <c r="J207" i="2"/>
  <c r="N207" i="2" s="1"/>
  <c r="H207" i="2"/>
  <c r="L207" i="2" s="1"/>
  <c r="P207" i="2" l="1"/>
  <c r="Q207" i="2" s="1"/>
  <c r="AN207" i="2"/>
  <c r="AO207" i="2" s="1"/>
  <c r="AZ207" i="2" l="1"/>
  <c r="S207" i="2"/>
  <c r="AQ207" i="2"/>
  <c r="BA207" i="2"/>
  <c r="BL207" i="2" l="1"/>
  <c r="BM207" i="2" s="1"/>
  <c r="BO207" i="2" l="1"/>
  <c r="BQ207" i="2"/>
  <c r="BR207" i="2" l="1"/>
  <c r="BD208" i="2" l="1"/>
  <c r="BH208" i="2" s="1"/>
  <c r="U207" i="2"/>
  <c r="V207" i="2" s="1"/>
  <c r="AS207" i="2"/>
  <c r="AT207" i="2" s="1"/>
  <c r="BF208" i="2"/>
  <c r="BJ208" i="2" s="1"/>
  <c r="BE208" i="2"/>
  <c r="BI208" i="2" s="1"/>
  <c r="I208" i="2" l="1"/>
  <c r="M208" i="2" s="1"/>
  <c r="H208" i="2"/>
  <c r="L208" i="2" s="1"/>
  <c r="J208" i="2"/>
  <c r="N208" i="2" s="1"/>
  <c r="AF208" i="2"/>
  <c r="AJ208" i="2" s="1"/>
  <c r="AG208" i="2"/>
  <c r="AK208" i="2" s="1"/>
  <c r="AH208" i="2"/>
  <c r="AL208" i="2" s="1"/>
  <c r="P208" i="2" l="1"/>
  <c r="Q208" i="2" s="1"/>
  <c r="AN208" i="2"/>
  <c r="AO208" i="2" s="1"/>
  <c r="BA208" i="2" l="1"/>
  <c r="AQ208" i="2"/>
  <c r="AZ208" i="2"/>
  <c r="S208" i="2"/>
  <c r="BL208" i="2" l="1"/>
  <c r="BM208" i="2" s="1"/>
  <c r="BO208" i="2" l="1"/>
  <c r="BQ208" i="2"/>
  <c r="BR208" i="2" l="1"/>
  <c r="BD209" i="2" l="1"/>
  <c r="BH209" i="2" s="1"/>
  <c r="U208" i="2"/>
  <c r="V208" i="2" s="1"/>
  <c r="AS208" i="2"/>
  <c r="AT208" i="2" s="1"/>
  <c r="BE209" i="2"/>
  <c r="BI209" i="2" s="1"/>
  <c r="BF209" i="2"/>
  <c r="BJ209" i="2" s="1"/>
  <c r="I209" i="2" l="1"/>
  <c r="M209" i="2" s="1"/>
  <c r="H209" i="2"/>
  <c r="L209" i="2" s="1"/>
  <c r="J209" i="2"/>
  <c r="N209" i="2" s="1"/>
  <c r="AF209" i="2"/>
  <c r="AJ209" i="2" s="1"/>
  <c r="AG209" i="2"/>
  <c r="AK209" i="2" s="1"/>
  <c r="AH209" i="2"/>
  <c r="AL209" i="2" s="1"/>
  <c r="P209" i="2" l="1"/>
  <c r="Q209" i="2" s="1"/>
  <c r="AN209" i="2"/>
  <c r="AO209" i="2" s="1"/>
  <c r="AQ209" i="2" l="1"/>
  <c r="BA209" i="2"/>
  <c r="S209" i="2"/>
  <c r="AZ209" i="2"/>
  <c r="BL209" i="2" l="1"/>
  <c r="BM209" i="2" s="1"/>
  <c r="BO209" i="2" l="1"/>
  <c r="BQ209" i="2"/>
  <c r="BR209" i="2" l="1"/>
  <c r="BV209" i="2"/>
  <c r="BW209" i="2" l="1"/>
  <c r="BY209" i="2" s="1"/>
  <c r="CA209" i="2"/>
  <c r="CC209" i="2" s="1"/>
  <c r="BD210" i="2"/>
  <c r="BH210" i="2" s="1"/>
  <c r="BT209" i="2"/>
  <c r="U209" i="2"/>
  <c r="V209" i="2" s="1"/>
  <c r="AS209" i="2"/>
  <c r="AT209" i="2" s="1"/>
  <c r="BE210" i="2"/>
  <c r="BI210" i="2" s="1"/>
  <c r="BF210" i="2"/>
  <c r="BJ210" i="2" s="1"/>
  <c r="AH210" i="2" l="1"/>
  <c r="AL210" i="2" s="1"/>
  <c r="AG210" i="2"/>
  <c r="AK210" i="2" s="1"/>
  <c r="AF210" i="2"/>
  <c r="AJ210" i="2" s="1"/>
  <c r="AV209" i="2"/>
  <c r="AW209" i="2" s="1"/>
  <c r="H210" i="2"/>
  <c r="L210" i="2" s="1"/>
  <c r="J210" i="2"/>
  <c r="N210" i="2" s="1"/>
  <c r="I210" i="2"/>
  <c r="M210" i="2" s="1"/>
  <c r="X209" i="2"/>
  <c r="Y209" i="2" s="1"/>
  <c r="AN210" i="2" l="1"/>
  <c r="AO210" i="2" s="1"/>
  <c r="P210" i="2"/>
  <c r="Q210" i="2" s="1"/>
  <c r="AQ210" i="2" l="1"/>
  <c r="BA210" i="2"/>
  <c r="AZ210" i="2"/>
  <c r="S210" i="2"/>
  <c r="BL210" i="2" l="1"/>
  <c r="BM210" i="2" s="1"/>
  <c r="BO210" i="2" l="1"/>
  <c r="BQ210" i="2"/>
  <c r="BR210" i="2" l="1"/>
  <c r="BD211" i="2" l="1"/>
  <c r="BH211" i="2" s="1"/>
  <c r="AS210" i="2"/>
  <c r="AT210" i="2" s="1"/>
  <c r="U210" i="2"/>
  <c r="V210" i="2" s="1"/>
  <c r="BF211" i="2"/>
  <c r="BJ211" i="2" s="1"/>
  <c r="BE211" i="2"/>
  <c r="BI211" i="2" s="1"/>
  <c r="J211" i="2" l="1"/>
  <c r="N211" i="2" s="1"/>
  <c r="H211" i="2"/>
  <c r="L211" i="2" s="1"/>
  <c r="I211" i="2"/>
  <c r="M211" i="2" s="1"/>
  <c r="AH211" i="2"/>
  <c r="AL211" i="2" s="1"/>
  <c r="AG211" i="2"/>
  <c r="AK211" i="2" s="1"/>
  <c r="AF211" i="2"/>
  <c r="AJ211" i="2" s="1"/>
  <c r="AN211" i="2" l="1"/>
  <c r="AO211" i="2" s="1"/>
  <c r="P211" i="2"/>
  <c r="Q211" i="2" s="1"/>
  <c r="AQ211" i="2" l="1"/>
  <c r="BA211" i="2"/>
  <c r="AZ211" i="2"/>
  <c r="S211" i="2"/>
  <c r="BL211" i="2" l="1"/>
  <c r="BM211" i="2" s="1"/>
  <c r="BO211" i="2" l="1"/>
  <c r="BQ211" i="2"/>
  <c r="BR211" i="2" l="1"/>
  <c r="BD212" i="2" l="1"/>
  <c r="BH212" i="2" s="1"/>
  <c r="U211" i="2"/>
  <c r="V211" i="2" s="1"/>
  <c r="AS211" i="2"/>
  <c r="AT211" i="2" s="1"/>
  <c r="BE212" i="2"/>
  <c r="BI212" i="2" s="1"/>
  <c r="BF212" i="2"/>
  <c r="BJ212" i="2" s="1"/>
  <c r="J212" i="2" l="1"/>
  <c r="N212" i="2" s="1"/>
  <c r="I212" i="2"/>
  <c r="M212" i="2" s="1"/>
  <c r="H212" i="2"/>
  <c r="L212" i="2" s="1"/>
  <c r="AH212" i="2"/>
  <c r="AL212" i="2" s="1"/>
  <c r="AF212" i="2"/>
  <c r="AJ212" i="2" s="1"/>
  <c r="AG212" i="2"/>
  <c r="AK212" i="2" s="1"/>
  <c r="AN212" i="2" l="1"/>
  <c r="AO212" i="2" s="1"/>
  <c r="P212" i="2"/>
  <c r="Q212" i="2" s="1"/>
  <c r="AZ212" i="2" l="1"/>
  <c r="S212" i="2"/>
  <c r="BA212" i="2"/>
  <c r="AQ212" i="2"/>
  <c r="BL212" i="2" l="1"/>
  <c r="BM212" i="2" s="1"/>
  <c r="BO212" i="2" l="1"/>
  <c r="BQ212" i="2"/>
  <c r="BR212" i="2" l="1"/>
  <c r="BD213" i="2" l="1"/>
  <c r="BH213" i="2" s="1"/>
  <c r="AS212" i="2"/>
  <c r="AT212" i="2" s="1"/>
  <c r="U212" i="2"/>
  <c r="V212" i="2" s="1"/>
  <c r="BF213" i="2"/>
  <c r="BJ213" i="2" s="1"/>
  <c r="BE213" i="2"/>
  <c r="BI213" i="2" s="1"/>
  <c r="AF213" i="2" l="1"/>
  <c r="AJ213" i="2" s="1"/>
  <c r="AH213" i="2"/>
  <c r="AL213" i="2" s="1"/>
  <c r="AG213" i="2"/>
  <c r="AK213" i="2" s="1"/>
  <c r="H213" i="2"/>
  <c r="L213" i="2" s="1"/>
  <c r="J213" i="2"/>
  <c r="N213" i="2" s="1"/>
  <c r="I213" i="2"/>
  <c r="M213" i="2" s="1"/>
  <c r="AN213" i="2" l="1"/>
  <c r="AO213" i="2" s="1"/>
  <c r="P213" i="2"/>
  <c r="Q213" i="2" s="1"/>
  <c r="S213" i="2" l="1"/>
  <c r="AZ213" i="2"/>
  <c r="AQ213" i="2"/>
  <c r="BA213" i="2"/>
  <c r="BL213" i="2" l="1"/>
  <c r="BM213" i="2" s="1"/>
  <c r="BO213" i="2" l="1"/>
  <c r="BQ213" i="2"/>
  <c r="BR213" i="2" l="1"/>
  <c r="BV213" i="2"/>
  <c r="CA213" i="2" l="1"/>
  <c r="CC213" i="2" s="1"/>
  <c r="BW213" i="2"/>
  <c r="BY213" i="2" s="1"/>
  <c r="BD214" i="2"/>
  <c r="BH214" i="2" s="1"/>
  <c r="BT213" i="2"/>
  <c r="AS213" i="2"/>
  <c r="AT213" i="2" s="1"/>
  <c r="U213" i="2"/>
  <c r="V213" i="2" s="1"/>
  <c r="BF214" i="2"/>
  <c r="BJ214" i="2" s="1"/>
  <c r="BE214" i="2"/>
  <c r="BI214" i="2" s="1"/>
  <c r="AH214" i="2" l="1"/>
  <c r="AL214" i="2" s="1"/>
  <c r="AG214" i="2"/>
  <c r="AK214" i="2" s="1"/>
  <c r="AF214" i="2"/>
  <c r="AJ214" i="2" s="1"/>
  <c r="AV213" i="2"/>
  <c r="AW213" i="2" s="1"/>
  <c r="H214" i="2"/>
  <c r="L214" i="2" s="1"/>
  <c r="J214" i="2"/>
  <c r="N214" i="2" s="1"/>
  <c r="I214" i="2"/>
  <c r="M214" i="2" s="1"/>
  <c r="X213" i="2"/>
  <c r="Y213" i="2" s="1"/>
  <c r="AN214" i="2" l="1"/>
  <c r="AO214" i="2" s="1"/>
  <c r="P214" i="2"/>
  <c r="Q214" i="2" s="1"/>
  <c r="AZ214" i="2" l="1"/>
  <c r="S214" i="2"/>
  <c r="BA214" i="2"/>
  <c r="AQ214" i="2"/>
  <c r="BL214" i="2" l="1"/>
  <c r="BM214" i="2" s="1"/>
  <c r="BO214" i="2" l="1"/>
  <c r="BQ214" i="2"/>
  <c r="BR214" i="2" l="1"/>
  <c r="BD215" i="2" l="1"/>
  <c r="BH215" i="2" s="1"/>
  <c r="U214" i="2"/>
  <c r="V214" i="2" s="1"/>
  <c r="AS214" i="2"/>
  <c r="AT214" i="2" s="1"/>
  <c r="BF215" i="2"/>
  <c r="BJ215" i="2" s="1"/>
  <c r="BE215" i="2"/>
  <c r="BI215" i="2" s="1"/>
  <c r="AF215" i="2" l="1"/>
  <c r="AJ215" i="2" s="1"/>
  <c r="AH215" i="2"/>
  <c r="AL215" i="2" s="1"/>
  <c r="AG215" i="2"/>
  <c r="AK215" i="2" s="1"/>
  <c r="I215" i="2"/>
  <c r="M215" i="2" s="1"/>
  <c r="H215" i="2"/>
  <c r="L215" i="2" s="1"/>
  <c r="J215" i="2"/>
  <c r="N215" i="2" s="1"/>
  <c r="P215" i="2" l="1"/>
  <c r="Q215" i="2" s="1"/>
  <c r="AN215" i="2"/>
  <c r="AO215" i="2" s="1"/>
  <c r="AQ215" i="2" l="1"/>
  <c r="BA215" i="2"/>
  <c r="S215" i="2"/>
  <c r="AZ215" i="2"/>
  <c r="BL215" i="2" l="1"/>
  <c r="BM215" i="2" s="1"/>
  <c r="BO215" i="2" l="1"/>
  <c r="BQ215" i="2"/>
  <c r="BR215" i="2" l="1"/>
  <c r="BD216" i="2" l="1"/>
  <c r="BH216" i="2" s="1"/>
  <c r="U215" i="2"/>
  <c r="V215" i="2" s="1"/>
  <c r="AS215" i="2"/>
  <c r="AT215" i="2" s="1"/>
  <c r="BF216" i="2"/>
  <c r="BJ216" i="2" s="1"/>
  <c r="BE216" i="2"/>
  <c r="BI216" i="2" s="1"/>
  <c r="I216" i="2" l="1"/>
  <c r="M216" i="2" s="1"/>
  <c r="H216" i="2"/>
  <c r="L216" i="2" s="1"/>
  <c r="J216" i="2"/>
  <c r="N216" i="2" s="1"/>
  <c r="AH216" i="2"/>
  <c r="AL216" i="2" s="1"/>
  <c r="AG216" i="2"/>
  <c r="AK216" i="2" s="1"/>
  <c r="AF216" i="2"/>
  <c r="AJ216" i="2" s="1"/>
  <c r="P216" i="2" l="1"/>
  <c r="Q216" i="2" s="1"/>
  <c r="AN216" i="2"/>
  <c r="AO216" i="2" s="1"/>
  <c r="AZ216" i="2" l="1"/>
  <c r="S216" i="2"/>
  <c r="BA216" i="2"/>
  <c r="AQ216" i="2"/>
  <c r="BL216" i="2" l="1"/>
  <c r="BM216" i="2" s="1"/>
  <c r="BO216" i="2" l="1"/>
  <c r="BQ216" i="2"/>
  <c r="BR216" i="2" l="1"/>
  <c r="BD217" i="2" l="1"/>
  <c r="BH217" i="2" s="1"/>
  <c r="U216" i="2"/>
  <c r="V216" i="2" s="1"/>
  <c r="AS216" i="2"/>
  <c r="AT216" i="2" s="1"/>
  <c r="BF217" i="2"/>
  <c r="BJ217" i="2" s="1"/>
  <c r="BE217" i="2"/>
  <c r="BI217" i="2" s="1"/>
  <c r="I217" i="2" l="1"/>
  <c r="M217" i="2" s="1"/>
  <c r="H217" i="2"/>
  <c r="L217" i="2" s="1"/>
  <c r="J217" i="2"/>
  <c r="N217" i="2" s="1"/>
  <c r="AF217" i="2"/>
  <c r="AJ217" i="2" s="1"/>
  <c r="AH217" i="2"/>
  <c r="AL217" i="2" s="1"/>
  <c r="AG217" i="2"/>
  <c r="AK217" i="2" s="1"/>
  <c r="P217" i="2" l="1"/>
  <c r="Q217" i="2" s="1"/>
  <c r="AN217" i="2"/>
  <c r="AO217" i="2" s="1"/>
  <c r="AQ217" i="2" l="1"/>
  <c r="BA217" i="2"/>
  <c r="S217" i="2"/>
  <c r="AZ217" i="2"/>
  <c r="BL217" i="2" l="1"/>
  <c r="BM217" i="2" s="1"/>
  <c r="BO217" i="2" l="1"/>
  <c r="BQ217" i="2"/>
  <c r="BR217" i="2" l="1"/>
  <c r="BV217" i="2"/>
  <c r="CA217" i="2" l="1"/>
  <c r="CC217" i="2" s="1"/>
  <c r="BW217" i="2"/>
  <c r="BY217" i="2" s="1"/>
  <c r="BD218" i="2"/>
  <c r="BH218" i="2" s="1"/>
  <c r="BT217" i="2"/>
  <c r="U217" i="2"/>
  <c r="V217" i="2" s="1"/>
  <c r="AS217" i="2"/>
  <c r="AT217" i="2" s="1"/>
  <c r="BF218" i="2"/>
  <c r="BJ218" i="2" s="1"/>
  <c r="BE218" i="2"/>
  <c r="BI218" i="2" s="1"/>
  <c r="J218" i="2" l="1"/>
  <c r="N218" i="2" s="1"/>
  <c r="I218" i="2"/>
  <c r="M218" i="2" s="1"/>
  <c r="H218" i="2"/>
  <c r="L218" i="2" s="1"/>
  <c r="X217" i="2"/>
  <c r="Y217" i="2" s="1"/>
  <c r="AG218" i="2"/>
  <c r="AK218" i="2" s="1"/>
  <c r="AF218" i="2"/>
  <c r="AJ218" i="2" s="1"/>
  <c r="AH218" i="2"/>
  <c r="AL218" i="2" s="1"/>
  <c r="AV217" i="2"/>
  <c r="AW217" i="2" s="1"/>
  <c r="P218" i="2" l="1"/>
  <c r="Q218" i="2" s="1"/>
  <c r="AN218" i="2"/>
  <c r="AO218" i="2" s="1"/>
  <c r="BA218" i="2" l="1"/>
  <c r="AQ218" i="2"/>
  <c r="AZ218" i="2"/>
  <c r="S218" i="2"/>
  <c r="BL218" i="2" l="1"/>
  <c r="BM218" i="2" s="1"/>
  <c r="BO218" i="2" l="1"/>
  <c r="BQ218" i="2"/>
  <c r="BR218" i="2" l="1"/>
  <c r="BD219" i="2" l="1"/>
  <c r="BH219" i="2" s="1"/>
  <c r="U218" i="2"/>
  <c r="V218" i="2" s="1"/>
  <c r="AS218" i="2"/>
  <c r="AT218" i="2" s="1"/>
  <c r="BE219" i="2"/>
  <c r="BI219" i="2" s="1"/>
  <c r="BF219" i="2"/>
  <c r="BJ219" i="2" s="1"/>
  <c r="J219" i="2" l="1"/>
  <c r="N219" i="2" s="1"/>
  <c r="I219" i="2"/>
  <c r="M219" i="2" s="1"/>
  <c r="H219" i="2"/>
  <c r="L219" i="2" s="1"/>
  <c r="AH219" i="2"/>
  <c r="AL219" i="2" s="1"/>
  <c r="AG219" i="2"/>
  <c r="AK219" i="2" s="1"/>
  <c r="AF219" i="2"/>
  <c r="AJ219" i="2" s="1"/>
  <c r="AN219" i="2" l="1"/>
  <c r="AO219" i="2" s="1"/>
  <c r="P219" i="2"/>
  <c r="Q219" i="2" s="1"/>
  <c r="AQ219" i="2" l="1"/>
  <c r="BA219" i="2"/>
  <c r="S219" i="2"/>
  <c r="AZ219" i="2"/>
  <c r="BL219" i="2" l="1"/>
  <c r="BM219" i="2" s="1"/>
  <c r="BO219" i="2" l="1"/>
  <c r="BQ219" i="2"/>
  <c r="BR219" i="2" l="1"/>
  <c r="BD220" i="2" l="1"/>
  <c r="BH220" i="2" s="1"/>
  <c r="U219" i="2"/>
  <c r="V219" i="2" s="1"/>
  <c r="AS219" i="2"/>
  <c r="AT219" i="2" s="1"/>
  <c r="BF220" i="2"/>
  <c r="BJ220" i="2" s="1"/>
  <c r="BE220" i="2"/>
  <c r="BI220" i="2" s="1"/>
  <c r="J220" i="2" l="1"/>
  <c r="N220" i="2" s="1"/>
  <c r="I220" i="2"/>
  <c r="M220" i="2" s="1"/>
  <c r="H220" i="2"/>
  <c r="L220" i="2" s="1"/>
  <c r="AF220" i="2"/>
  <c r="AJ220" i="2" s="1"/>
  <c r="AH220" i="2"/>
  <c r="AL220" i="2" s="1"/>
  <c r="AG220" i="2"/>
  <c r="AK220" i="2" s="1"/>
  <c r="P220" i="2" l="1"/>
  <c r="Q220" i="2" s="1"/>
  <c r="AN220" i="2"/>
  <c r="AO220" i="2" s="1"/>
  <c r="AQ220" i="2" l="1"/>
  <c r="BA220" i="2"/>
  <c r="AZ220" i="2"/>
  <c r="S220" i="2"/>
  <c r="BL220" i="2" l="1"/>
  <c r="BM220" i="2" s="1"/>
  <c r="BO220" i="2" l="1"/>
  <c r="BQ220" i="2"/>
  <c r="BR220" i="2" l="1"/>
  <c r="BD221" i="2" l="1"/>
  <c r="BH221" i="2" s="1"/>
  <c r="AS220" i="2"/>
  <c r="AT220" i="2" s="1"/>
  <c r="U220" i="2"/>
  <c r="V220" i="2" s="1"/>
  <c r="BF221" i="2"/>
  <c r="BJ221" i="2" s="1"/>
  <c r="BE221" i="2"/>
  <c r="BI221" i="2" s="1"/>
  <c r="AH221" i="2" l="1"/>
  <c r="AL221" i="2" s="1"/>
  <c r="AG221" i="2"/>
  <c r="AK221" i="2" s="1"/>
  <c r="AF221" i="2"/>
  <c r="AJ221" i="2" s="1"/>
  <c r="J221" i="2"/>
  <c r="N221" i="2" s="1"/>
  <c r="H221" i="2"/>
  <c r="L221" i="2" s="1"/>
  <c r="I221" i="2"/>
  <c r="M221" i="2" s="1"/>
  <c r="AN221" i="2" l="1"/>
  <c r="AO221" i="2" s="1"/>
  <c r="P221" i="2"/>
  <c r="Q221" i="2" s="1"/>
  <c r="S221" i="2" l="1"/>
  <c r="AZ221" i="2"/>
  <c r="AQ221" i="2"/>
  <c r="BA221" i="2"/>
  <c r="BL221" i="2" l="1"/>
  <c r="BM221" i="2" s="1"/>
  <c r="BO221" i="2" l="1"/>
  <c r="BQ221" i="2"/>
  <c r="BR221" i="2" l="1"/>
  <c r="BV221" i="2"/>
  <c r="CA221" i="2" l="1"/>
  <c r="CC221" i="2" s="1"/>
  <c r="BW221" i="2"/>
  <c r="BY221" i="2" s="1"/>
  <c r="BD222" i="2"/>
  <c r="BH222" i="2" s="1"/>
  <c r="BT221" i="2"/>
  <c r="AS221" i="2"/>
  <c r="AT221" i="2" s="1"/>
  <c r="U221" i="2"/>
  <c r="V221" i="2" s="1"/>
  <c r="BF222" i="2"/>
  <c r="BJ222" i="2" s="1"/>
  <c r="BE222" i="2"/>
  <c r="BI222" i="2" s="1"/>
  <c r="AF222" i="2" l="1"/>
  <c r="AJ222" i="2" s="1"/>
  <c r="AH222" i="2"/>
  <c r="AL222" i="2" s="1"/>
  <c r="AG222" i="2"/>
  <c r="AK222" i="2" s="1"/>
  <c r="AV221" i="2"/>
  <c r="AW221" i="2" s="1"/>
  <c r="H222" i="2"/>
  <c r="L222" i="2" s="1"/>
  <c r="J222" i="2"/>
  <c r="N222" i="2" s="1"/>
  <c r="I222" i="2"/>
  <c r="M222" i="2" s="1"/>
  <c r="X221" i="2"/>
  <c r="Y221" i="2" s="1"/>
  <c r="P222" i="2" l="1"/>
  <c r="Q222" i="2" s="1"/>
  <c r="AN222" i="2"/>
  <c r="AO222" i="2" s="1"/>
  <c r="BA222" i="2" l="1"/>
  <c r="AQ222" i="2"/>
  <c r="AZ222" i="2"/>
  <c r="S222" i="2"/>
  <c r="BL222" i="2" l="1"/>
  <c r="BM222" i="2" s="1"/>
  <c r="BO222" i="2" l="1"/>
  <c r="BQ222" i="2"/>
  <c r="BR222" i="2" l="1"/>
  <c r="BD223" i="2" l="1"/>
  <c r="BH223" i="2" s="1"/>
  <c r="AS222" i="2"/>
  <c r="AT222" i="2" s="1"/>
  <c r="U222" i="2"/>
  <c r="V222" i="2" s="1"/>
  <c r="BE223" i="2"/>
  <c r="BI223" i="2" s="1"/>
  <c r="BF223" i="2"/>
  <c r="BJ223" i="2" s="1"/>
  <c r="I223" i="2" l="1"/>
  <c r="M223" i="2" s="1"/>
  <c r="H223" i="2"/>
  <c r="L223" i="2" s="1"/>
  <c r="J223" i="2"/>
  <c r="N223" i="2" s="1"/>
  <c r="AF223" i="2"/>
  <c r="AJ223" i="2" s="1"/>
  <c r="AH223" i="2"/>
  <c r="AL223" i="2" s="1"/>
  <c r="AG223" i="2"/>
  <c r="AK223" i="2" s="1"/>
  <c r="P223" i="2" l="1"/>
  <c r="Q223" i="2" s="1"/>
  <c r="AN223" i="2"/>
  <c r="AO223" i="2" s="1"/>
  <c r="AQ223" i="2" l="1"/>
  <c r="BA223" i="2"/>
  <c r="AZ223" i="2"/>
  <c r="S223" i="2"/>
  <c r="BL223" i="2" l="1"/>
  <c r="BM223" i="2" s="1"/>
  <c r="BQ223" i="2" l="1"/>
  <c r="BO223" i="2"/>
  <c r="BR223" i="2" l="1"/>
  <c r="BD224" i="2" l="1"/>
  <c r="BH224" i="2" s="1"/>
  <c r="AS223" i="2"/>
  <c r="AT223" i="2" s="1"/>
  <c r="U223" i="2"/>
  <c r="V223" i="2" s="1"/>
  <c r="BF224" i="2"/>
  <c r="BJ224" i="2" s="1"/>
  <c r="BE224" i="2"/>
  <c r="BI224" i="2" s="1"/>
  <c r="I224" i="2" l="1"/>
  <c r="M224" i="2" s="1"/>
  <c r="H224" i="2"/>
  <c r="L224" i="2" s="1"/>
  <c r="J224" i="2"/>
  <c r="N224" i="2" s="1"/>
  <c r="AF224" i="2"/>
  <c r="AJ224" i="2" s="1"/>
  <c r="AH224" i="2"/>
  <c r="AL224" i="2" s="1"/>
  <c r="AG224" i="2"/>
  <c r="AK224" i="2" s="1"/>
  <c r="P224" i="2" l="1"/>
  <c r="Q224" i="2" s="1"/>
  <c r="AN224" i="2"/>
  <c r="AO224" i="2" s="1"/>
  <c r="AQ224" i="2" l="1"/>
  <c r="BA224" i="2"/>
  <c r="AZ224" i="2"/>
  <c r="S224" i="2"/>
  <c r="BL224" i="2" l="1"/>
  <c r="BM224" i="2" s="1"/>
  <c r="BO224" i="2" l="1"/>
  <c r="BQ224" i="2"/>
  <c r="BR224" i="2" l="1"/>
  <c r="BD225" i="2" l="1"/>
  <c r="BH225" i="2" s="1"/>
  <c r="U224" i="2"/>
  <c r="V224" i="2" s="1"/>
  <c r="AS224" i="2"/>
  <c r="AT224" i="2" s="1"/>
  <c r="BE225" i="2"/>
  <c r="BI225" i="2" s="1"/>
  <c r="BF225" i="2"/>
  <c r="BJ225" i="2" s="1"/>
  <c r="I225" i="2" l="1"/>
  <c r="M225" i="2" s="1"/>
  <c r="H225" i="2"/>
  <c r="L225" i="2" s="1"/>
  <c r="J225" i="2"/>
  <c r="N225" i="2" s="1"/>
  <c r="AF225" i="2"/>
  <c r="AJ225" i="2" s="1"/>
  <c r="AH225" i="2"/>
  <c r="AL225" i="2" s="1"/>
  <c r="AG225" i="2"/>
  <c r="AK225" i="2" s="1"/>
  <c r="P225" i="2" l="1"/>
  <c r="Q225" i="2" s="1"/>
  <c r="AN225" i="2"/>
  <c r="AO225" i="2" s="1"/>
  <c r="AQ225" i="2" l="1"/>
  <c r="BA225" i="2"/>
  <c r="S225" i="2"/>
  <c r="AZ225" i="2"/>
  <c r="BL225" i="2" l="1"/>
  <c r="BM225" i="2" s="1"/>
  <c r="BO225" i="2" l="1"/>
  <c r="BQ225" i="2"/>
  <c r="BR225" i="2" l="1"/>
  <c r="BV225" i="2"/>
  <c r="CA225" i="2" l="1"/>
  <c r="CC225" i="2" s="1"/>
  <c r="BW225" i="2"/>
  <c r="BY225" i="2" s="1"/>
  <c r="BD226" i="2"/>
  <c r="BH226" i="2" s="1"/>
  <c r="BT225" i="2"/>
  <c r="AS225" i="2"/>
  <c r="AT225" i="2" s="1"/>
  <c r="U225" i="2"/>
  <c r="V225" i="2" s="1"/>
  <c r="BF226" i="2"/>
  <c r="BJ226" i="2" s="1"/>
  <c r="BE226" i="2"/>
  <c r="BI226" i="2" s="1"/>
  <c r="J226" i="2" l="1"/>
  <c r="N226" i="2" s="1"/>
  <c r="I226" i="2"/>
  <c r="M226" i="2" s="1"/>
  <c r="H226" i="2"/>
  <c r="L226" i="2" s="1"/>
  <c r="X225" i="2"/>
  <c r="Y225" i="2" s="1"/>
  <c r="AG226" i="2"/>
  <c r="AK226" i="2" s="1"/>
  <c r="AF226" i="2"/>
  <c r="AJ226" i="2" s="1"/>
  <c r="AH226" i="2"/>
  <c r="AL226" i="2" s="1"/>
  <c r="AV225" i="2"/>
  <c r="AW225" i="2" s="1"/>
  <c r="AN226" i="2" l="1"/>
  <c r="AO226" i="2" s="1"/>
  <c r="P226" i="2"/>
  <c r="Q226" i="2" s="1"/>
  <c r="AQ226" i="2" l="1"/>
  <c r="BA226" i="2"/>
  <c r="AZ226" i="2"/>
  <c r="S226" i="2"/>
  <c r="BL226" i="2" l="1"/>
  <c r="BM226" i="2" s="1"/>
  <c r="BO226" i="2" l="1"/>
  <c r="BQ226" i="2"/>
  <c r="BR226" i="2" l="1"/>
  <c r="BD227" i="2" l="1"/>
  <c r="BH227" i="2" s="1"/>
  <c r="AS226" i="2"/>
  <c r="AT226" i="2" s="1"/>
  <c r="U226" i="2"/>
  <c r="V226" i="2" s="1"/>
  <c r="BF227" i="2"/>
  <c r="BJ227" i="2" s="1"/>
  <c r="BE227" i="2"/>
  <c r="BI227" i="2" s="1"/>
  <c r="J227" i="2" l="1"/>
  <c r="N227" i="2" s="1"/>
  <c r="I227" i="2"/>
  <c r="M227" i="2" s="1"/>
  <c r="H227" i="2"/>
  <c r="L227" i="2" s="1"/>
  <c r="AH227" i="2"/>
  <c r="AL227" i="2" s="1"/>
  <c r="AG227" i="2"/>
  <c r="AK227" i="2" s="1"/>
  <c r="AF227" i="2"/>
  <c r="AJ227" i="2" s="1"/>
  <c r="AN227" i="2" l="1"/>
  <c r="AO227" i="2" s="1"/>
  <c r="P227" i="2"/>
  <c r="Q227" i="2" s="1"/>
  <c r="AZ227" i="2" l="1"/>
  <c r="S227" i="2"/>
  <c r="BA227" i="2"/>
  <c r="AQ227" i="2"/>
  <c r="BL227" i="2" l="1"/>
  <c r="BM227" i="2" s="1"/>
  <c r="BO227" i="2" l="1"/>
  <c r="BQ227" i="2"/>
  <c r="BR227" i="2" l="1"/>
  <c r="BD228" i="2" l="1"/>
  <c r="BH228" i="2" s="1"/>
  <c r="U227" i="2"/>
  <c r="V227" i="2" s="1"/>
  <c r="AS227" i="2"/>
  <c r="AT227" i="2" s="1"/>
  <c r="BF228" i="2"/>
  <c r="BJ228" i="2" s="1"/>
  <c r="BE228" i="2"/>
  <c r="BI228" i="2" s="1"/>
  <c r="H228" i="2" l="1"/>
  <c r="L228" i="2" s="1"/>
  <c r="J228" i="2"/>
  <c r="N228" i="2" s="1"/>
  <c r="I228" i="2"/>
  <c r="M228" i="2" s="1"/>
  <c r="AF228" i="2"/>
  <c r="AJ228" i="2" s="1"/>
  <c r="AH228" i="2"/>
  <c r="AL228" i="2" s="1"/>
  <c r="AG228" i="2"/>
  <c r="AK228" i="2" s="1"/>
  <c r="P228" i="2" l="1"/>
  <c r="Q228" i="2" s="1"/>
  <c r="AN228" i="2"/>
  <c r="AO228" i="2" s="1"/>
  <c r="AQ228" i="2" l="1"/>
  <c r="BA228" i="2"/>
  <c r="S228" i="2"/>
  <c r="AZ228" i="2"/>
  <c r="BL228" i="2" l="1"/>
  <c r="BM228" i="2" s="1"/>
  <c r="BO228" i="2" l="1"/>
  <c r="BQ228" i="2"/>
  <c r="BR228" i="2" l="1"/>
  <c r="BD229" i="2" l="1"/>
  <c r="BH229" i="2" s="1"/>
  <c r="AS228" i="2"/>
  <c r="AT228" i="2" s="1"/>
  <c r="U228" i="2"/>
  <c r="V228" i="2" s="1"/>
  <c r="BF229" i="2"/>
  <c r="BJ229" i="2" s="1"/>
  <c r="BE229" i="2"/>
  <c r="BI229" i="2" s="1"/>
  <c r="AF229" i="2" l="1"/>
  <c r="AJ229" i="2" s="1"/>
  <c r="AH229" i="2"/>
  <c r="AL229" i="2" s="1"/>
  <c r="AG229" i="2"/>
  <c r="AK229" i="2" s="1"/>
  <c r="H229" i="2"/>
  <c r="L229" i="2" s="1"/>
  <c r="J229" i="2"/>
  <c r="N229" i="2" s="1"/>
  <c r="I229" i="2"/>
  <c r="M229" i="2" s="1"/>
  <c r="AN229" i="2" l="1"/>
  <c r="AO229" i="2" s="1"/>
  <c r="P229" i="2"/>
  <c r="Q229" i="2" s="1"/>
  <c r="AQ229" i="2" l="1"/>
  <c r="BA229" i="2"/>
  <c r="S229" i="2"/>
  <c r="AZ229" i="2"/>
  <c r="BL229" i="2" l="1"/>
  <c r="BM229" i="2" s="1"/>
  <c r="BO229" i="2" l="1"/>
  <c r="BQ229" i="2"/>
  <c r="BR229" i="2" l="1"/>
  <c r="BV229" i="2"/>
  <c r="CA229" i="2" l="1"/>
  <c r="CC229" i="2" s="1"/>
  <c r="BW229" i="2"/>
  <c r="BY229" i="2" s="1"/>
  <c r="BD230" i="2"/>
  <c r="BH230" i="2" s="1"/>
  <c r="BT229" i="2"/>
  <c r="U229" i="2"/>
  <c r="V229" i="2" s="1"/>
  <c r="AS229" i="2"/>
  <c r="AT229" i="2" s="1"/>
  <c r="BF230" i="2"/>
  <c r="BJ230" i="2" s="1"/>
  <c r="BE230" i="2"/>
  <c r="BI230" i="2" s="1"/>
  <c r="AF230" i="2" l="1"/>
  <c r="AJ230" i="2" s="1"/>
  <c r="AH230" i="2"/>
  <c r="AL230" i="2" s="1"/>
  <c r="AG230" i="2"/>
  <c r="AK230" i="2" s="1"/>
  <c r="AV229" i="2"/>
  <c r="AW229" i="2" s="1"/>
  <c r="H230" i="2"/>
  <c r="L230" i="2" s="1"/>
  <c r="J230" i="2"/>
  <c r="N230" i="2" s="1"/>
  <c r="I230" i="2"/>
  <c r="M230" i="2" s="1"/>
  <c r="X229" i="2"/>
  <c r="Y229" i="2" s="1"/>
  <c r="P230" i="2" l="1"/>
  <c r="Q230" i="2" s="1"/>
  <c r="AN230" i="2"/>
  <c r="AO230" i="2" s="1"/>
  <c r="AQ230" i="2" l="1"/>
  <c r="BA230" i="2"/>
  <c r="AZ230" i="2"/>
  <c r="S230" i="2"/>
  <c r="BL230" i="2" l="1"/>
  <c r="BM230" i="2" s="1"/>
  <c r="BQ230" i="2" l="1"/>
  <c r="BO230" i="2"/>
  <c r="BR230" i="2" l="1"/>
  <c r="BD231" i="2" l="1"/>
  <c r="BH231" i="2" s="1"/>
  <c r="AS230" i="2"/>
  <c r="AT230" i="2" s="1"/>
  <c r="U230" i="2"/>
  <c r="V230" i="2" s="1"/>
  <c r="BF231" i="2"/>
  <c r="BJ231" i="2" s="1"/>
  <c r="BE231" i="2"/>
  <c r="BI231" i="2" s="1"/>
  <c r="I231" i="2" l="1"/>
  <c r="M231" i="2" s="1"/>
  <c r="H231" i="2"/>
  <c r="L231" i="2" s="1"/>
  <c r="J231" i="2"/>
  <c r="N231" i="2" s="1"/>
  <c r="AH231" i="2"/>
  <c r="AL231" i="2" s="1"/>
  <c r="AG231" i="2"/>
  <c r="AK231" i="2" s="1"/>
  <c r="AF231" i="2"/>
  <c r="AJ231" i="2" s="1"/>
  <c r="AN231" i="2" l="1"/>
  <c r="AO231" i="2" s="1"/>
  <c r="P231" i="2"/>
  <c r="Q231" i="2" s="1"/>
  <c r="AZ231" i="2" l="1"/>
  <c r="S231" i="2"/>
  <c r="BA231" i="2"/>
  <c r="AQ231" i="2"/>
  <c r="BL231" i="2" l="1"/>
  <c r="BM231" i="2" s="1"/>
  <c r="BO231" i="2" l="1"/>
  <c r="BQ231" i="2"/>
  <c r="BR231" i="2" l="1"/>
  <c r="BD232" i="2" l="1"/>
  <c r="BH232" i="2" s="1"/>
  <c r="AS231" i="2"/>
  <c r="AT231" i="2" s="1"/>
  <c r="U231" i="2"/>
  <c r="V231" i="2" s="1"/>
  <c r="BF232" i="2"/>
  <c r="BJ232" i="2" s="1"/>
  <c r="BE232" i="2"/>
  <c r="BI232" i="2" s="1"/>
  <c r="AF232" i="2" l="1"/>
  <c r="AJ232" i="2" s="1"/>
  <c r="AH232" i="2"/>
  <c r="AL232" i="2" s="1"/>
  <c r="AG232" i="2"/>
  <c r="AK232" i="2" s="1"/>
  <c r="I232" i="2"/>
  <c r="M232" i="2" s="1"/>
  <c r="H232" i="2"/>
  <c r="L232" i="2" s="1"/>
  <c r="J232" i="2"/>
  <c r="N232" i="2" s="1"/>
  <c r="AN232" i="2" l="1"/>
  <c r="AO232" i="2" s="1"/>
  <c r="P232" i="2"/>
  <c r="Q232" i="2" s="1"/>
  <c r="S232" i="2" l="1"/>
  <c r="AZ232" i="2"/>
  <c r="AQ232" i="2"/>
  <c r="BA232" i="2"/>
  <c r="BL232" i="2" l="1"/>
  <c r="BM232" i="2" s="1"/>
  <c r="BO232" i="2" l="1"/>
  <c r="BQ232" i="2"/>
  <c r="BR232" i="2" l="1"/>
  <c r="BD233" i="2" l="1"/>
  <c r="BH233" i="2" s="1"/>
  <c r="AS232" i="2"/>
  <c r="AT232" i="2" s="1"/>
  <c r="U232" i="2"/>
  <c r="V232" i="2" s="1"/>
  <c r="BF233" i="2"/>
  <c r="BJ233" i="2" s="1"/>
  <c r="BE233" i="2"/>
  <c r="BI233" i="2" s="1"/>
  <c r="AF233" i="2" l="1"/>
  <c r="AJ233" i="2" s="1"/>
  <c r="AH233" i="2"/>
  <c r="AL233" i="2" s="1"/>
  <c r="AG233" i="2"/>
  <c r="AK233" i="2" s="1"/>
  <c r="I233" i="2"/>
  <c r="M233" i="2" s="1"/>
  <c r="J233" i="2"/>
  <c r="N233" i="2" s="1"/>
  <c r="H233" i="2"/>
  <c r="L233" i="2" s="1"/>
  <c r="P233" i="2" l="1"/>
  <c r="Q233" i="2" s="1"/>
  <c r="AN233" i="2"/>
  <c r="AO233" i="2" s="1"/>
  <c r="AQ233" i="2" l="1"/>
  <c r="BA233" i="2"/>
  <c r="AZ233" i="2"/>
  <c r="S233" i="2"/>
  <c r="BL233" i="2" l="1"/>
  <c r="BM233" i="2" s="1"/>
  <c r="BQ233" i="2" l="1"/>
  <c r="BO233" i="2"/>
  <c r="BR233" i="2" l="1"/>
  <c r="BV233" i="2"/>
  <c r="BW233" i="2" l="1"/>
  <c r="BY233" i="2" s="1"/>
  <c r="CA233" i="2"/>
  <c r="CC233" i="2" s="1"/>
  <c r="BD234" i="2"/>
  <c r="BH234" i="2" s="1"/>
  <c r="BT233" i="2"/>
  <c r="U233" i="2"/>
  <c r="V233" i="2" s="1"/>
  <c r="AS233" i="2"/>
  <c r="AT233" i="2" s="1"/>
  <c r="BF234" i="2"/>
  <c r="BJ234" i="2" s="1"/>
  <c r="BE234" i="2"/>
  <c r="BI234" i="2" s="1"/>
  <c r="AG234" i="2" l="1"/>
  <c r="AK234" i="2" s="1"/>
  <c r="AF234" i="2"/>
  <c r="AJ234" i="2" s="1"/>
  <c r="AH234" i="2"/>
  <c r="AL234" i="2" s="1"/>
  <c r="AV233" i="2"/>
  <c r="AW233" i="2" s="1"/>
  <c r="J234" i="2"/>
  <c r="N234" i="2" s="1"/>
  <c r="I234" i="2"/>
  <c r="M234" i="2" s="1"/>
  <c r="H234" i="2"/>
  <c r="L234" i="2" s="1"/>
  <c r="X233" i="2"/>
  <c r="Y233" i="2" s="1"/>
  <c r="P234" i="2" l="1"/>
  <c r="Q234" i="2" s="1"/>
  <c r="AN234" i="2"/>
  <c r="AO234" i="2" s="1"/>
  <c r="AQ234" i="2" l="1"/>
  <c r="BA234" i="2"/>
  <c r="S234" i="2"/>
  <c r="AZ234" i="2"/>
  <c r="BL234" i="2" l="1"/>
  <c r="BM234" i="2" s="1"/>
  <c r="BO234" i="2" l="1"/>
  <c r="BQ234" i="2"/>
  <c r="BR234" i="2" l="1"/>
  <c r="BD235" i="2" l="1"/>
  <c r="BH235" i="2" s="1"/>
  <c r="AS234" i="2"/>
  <c r="AT234" i="2" s="1"/>
  <c r="U234" i="2"/>
  <c r="V234" i="2" s="1"/>
  <c r="BF235" i="2"/>
  <c r="BJ235" i="2" s="1"/>
  <c r="BE235" i="2"/>
  <c r="BI235" i="2" s="1"/>
  <c r="J235" i="2" l="1"/>
  <c r="N235" i="2" s="1"/>
  <c r="I235" i="2"/>
  <c r="M235" i="2" s="1"/>
  <c r="H235" i="2"/>
  <c r="L235" i="2" s="1"/>
  <c r="AH235" i="2"/>
  <c r="AL235" i="2" s="1"/>
  <c r="AF235" i="2"/>
  <c r="AJ235" i="2" s="1"/>
  <c r="AG235" i="2"/>
  <c r="AK235" i="2" s="1"/>
  <c r="P235" i="2" l="1"/>
  <c r="Q235" i="2" s="1"/>
  <c r="AN235" i="2"/>
  <c r="AO235" i="2" s="1"/>
  <c r="BA235" i="2" l="1"/>
  <c r="AQ235" i="2"/>
  <c r="AZ235" i="2"/>
  <c r="S235" i="2"/>
  <c r="BL235" i="2" l="1"/>
  <c r="BM235" i="2" s="1"/>
  <c r="BO235" i="2" l="1"/>
  <c r="BQ235" i="2"/>
  <c r="BR235" i="2" l="1"/>
  <c r="BD236" i="2" l="1"/>
  <c r="BH236" i="2" s="1"/>
  <c r="AS235" i="2"/>
  <c r="AT235" i="2" s="1"/>
  <c r="U235" i="2"/>
  <c r="V235" i="2" s="1"/>
  <c r="BE236" i="2"/>
  <c r="BI236" i="2" s="1"/>
  <c r="BF236" i="2"/>
  <c r="BJ236" i="2" s="1"/>
  <c r="AH236" i="2" l="1"/>
  <c r="AL236" i="2" s="1"/>
  <c r="AG236" i="2"/>
  <c r="AK236" i="2" s="1"/>
  <c r="AF236" i="2"/>
  <c r="AJ236" i="2" s="1"/>
  <c r="H236" i="2"/>
  <c r="L236" i="2" s="1"/>
  <c r="J236" i="2"/>
  <c r="N236" i="2" s="1"/>
  <c r="I236" i="2"/>
  <c r="M236" i="2" s="1"/>
  <c r="AN236" i="2" l="1"/>
  <c r="AO236" i="2" s="1"/>
  <c r="P236" i="2"/>
  <c r="Q236" i="2" s="1"/>
  <c r="AZ236" i="2" l="1"/>
  <c r="S236" i="2"/>
  <c r="AQ236" i="2"/>
  <c r="BA236" i="2"/>
  <c r="BL236" i="2" l="1"/>
  <c r="BM236" i="2" s="1"/>
  <c r="BQ236" i="2" l="1"/>
  <c r="BO236" i="2"/>
  <c r="BR236" i="2" l="1"/>
  <c r="BD237" i="2" l="1"/>
  <c r="BH237" i="2" s="1"/>
  <c r="AS236" i="2"/>
  <c r="AT236" i="2" s="1"/>
  <c r="U236" i="2"/>
  <c r="V236" i="2" s="1"/>
  <c r="BF237" i="2"/>
  <c r="BJ237" i="2" s="1"/>
  <c r="BE237" i="2"/>
  <c r="BI237" i="2" s="1"/>
  <c r="AH237" i="2" l="1"/>
  <c r="AL237" i="2" s="1"/>
  <c r="AF237" i="2"/>
  <c r="AJ237" i="2" s="1"/>
  <c r="AG237" i="2"/>
  <c r="AK237" i="2" s="1"/>
  <c r="H237" i="2"/>
  <c r="L237" i="2" s="1"/>
  <c r="J237" i="2"/>
  <c r="N237" i="2" s="1"/>
  <c r="I237" i="2"/>
  <c r="M237" i="2" s="1"/>
  <c r="AN237" i="2" l="1"/>
  <c r="AO237" i="2" s="1"/>
  <c r="P237" i="2"/>
  <c r="Q237" i="2" s="1"/>
  <c r="AZ237" i="2" l="1"/>
  <c r="S237" i="2"/>
  <c r="BA237" i="2"/>
  <c r="AQ237" i="2"/>
  <c r="BL237" i="2" l="1"/>
  <c r="BM237" i="2" s="1"/>
  <c r="BO237" i="2" l="1"/>
  <c r="BQ237" i="2"/>
  <c r="BR237" i="2" l="1"/>
  <c r="BV237" i="2"/>
  <c r="BW237" i="2" l="1"/>
  <c r="BY237" i="2" s="1"/>
  <c r="CA237" i="2"/>
  <c r="CC237" i="2" s="1"/>
  <c r="BD238" i="2"/>
  <c r="BH238" i="2" s="1"/>
  <c r="BT237" i="2"/>
  <c r="AS237" i="2"/>
  <c r="AT237" i="2" s="1"/>
  <c r="U237" i="2"/>
  <c r="V237" i="2" s="1"/>
  <c r="BF238" i="2"/>
  <c r="BJ238" i="2" s="1"/>
  <c r="BE238" i="2"/>
  <c r="BI238" i="2" s="1"/>
  <c r="H238" i="2" l="1"/>
  <c r="L238" i="2" s="1"/>
  <c r="J238" i="2"/>
  <c r="N238" i="2" s="1"/>
  <c r="I238" i="2"/>
  <c r="M238" i="2" s="1"/>
  <c r="X237" i="2"/>
  <c r="Y237" i="2" s="1"/>
  <c r="AF238" i="2"/>
  <c r="AJ238" i="2" s="1"/>
  <c r="AH238" i="2"/>
  <c r="AL238" i="2" s="1"/>
  <c r="AG238" i="2"/>
  <c r="AK238" i="2" s="1"/>
  <c r="AV237" i="2"/>
  <c r="AW237" i="2" s="1"/>
  <c r="P238" i="2" l="1"/>
  <c r="Q238" i="2" s="1"/>
  <c r="AN238" i="2"/>
  <c r="AO238" i="2" s="1"/>
  <c r="AQ238" i="2" l="1"/>
  <c r="BA238" i="2"/>
  <c r="S238" i="2"/>
  <c r="AZ238" i="2"/>
  <c r="BL238" i="2" l="1"/>
  <c r="BM238" i="2" s="1"/>
  <c r="BO238" i="2" l="1"/>
  <c r="BQ238" i="2"/>
  <c r="BR238" i="2" l="1"/>
  <c r="BD239" i="2" l="1"/>
  <c r="BH239" i="2" s="1"/>
  <c r="U238" i="2"/>
  <c r="V238" i="2" s="1"/>
  <c r="AS238" i="2"/>
  <c r="AT238" i="2" s="1"/>
  <c r="BF239" i="2"/>
  <c r="BJ239" i="2" s="1"/>
  <c r="BE239" i="2"/>
  <c r="BI239" i="2" s="1"/>
  <c r="AF239" i="2" l="1"/>
  <c r="AJ239" i="2" s="1"/>
  <c r="AH239" i="2"/>
  <c r="AL239" i="2" s="1"/>
  <c r="AG239" i="2"/>
  <c r="AK239" i="2" s="1"/>
  <c r="I239" i="2"/>
  <c r="M239" i="2" s="1"/>
  <c r="H239" i="2"/>
  <c r="L239" i="2" s="1"/>
  <c r="J239" i="2"/>
  <c r="N239" i="2" s="1"/>
  <c r="P239" i="2" l="1"/>
  <c r="Q239" i="2" s="1"/>
  <c r="AN239" i="2"/>
  <c r="AO239" i="2" s="1"/>
  <c r="AQ239" i="2" l="1"/>
  <c r="BA239" i="2"/>
  <c r="AZ239" i="2"/>
  <c r="S239" i="2"/>
  <c r="BL239" i="2" l="1"/>
  <c r="BM239" i="2" s="1"/>
  <c r="BQ239" i="2" l="1"/>
  <c r="BO239" i="2"/>
  <c r="BR239" i="2" l="1"/>
  <c r="BD240" i="2" l="1"/>
  <c r="BH240" i="2" s="1"/>
  <c r="U239" i="2"/>
  <c r="V239" i="2" s="1"/>
  <c r="AS239" i="2"/>
  <c r="AT239" i="2" s="1"/>
  <c r="BF240" i="2"/>
  <c r="BJ240" i="2" s="1"/>
  <c r="BE240" i="2"/>
  <c r="BI240" i="2" s="1"/>
  <c r="I240" i="2" l="1"/>
  <c r="M240" i="2" s="1"/>
  <c r="H240" i="2"/>
  <c r="L240" i="2" s="1"/>
  <c r="J240" i="2"/>
  <c r="N240" i="2" s="1"/>
  <c r="AF240" i="2"/>
  <c r="AJ240" i="2" s="1"/>
  <c r="AH240" i="2"/>
  <c r="AL240" i="2" s="1"/>
  <c r="AG240" i="2"/>
  <c r="AK240" i="2" s="1"/>
  <c r="P240" i="2" l="1"/>
  <c r="Q240" i="2" s="1"/>
  <c r="AN240" i="2"/>
  <c r="AO240" i="2" s="1"/>
  <c r="BA240" i="2" l="1"/>
  <c r="AQ240" i="2"/>
  <c r="AZ240" i="2"/>
  <c r="S240" i="2"/>
  <c r="BL240" i="2" l="1"/>
  <c r="BM240" i="2" s="1"/>
  <c r="BO240" i="2" l="1"/>
  <c r="BQ240" i="2"/>
  <c r="BR240" i="2" l="1"/>
  <c r="BD241" i="2" l="1"/>
  <c r="BH241" i="2" s="1"/>
  <c r="U240" i="2"/>
  <c r="V240" i="2" s="1"/>
  <c r="AS240" i="2"/>
  <c r="AT240" i="2" s="1"/>
  <c r="BE241" i="2"/>
  <c r="BI241" i="2" s="1"/>
  <c r="BF241" i="2"/>
  <c r="BJ241" i="2" s="1"/>
  <c r="I241" i="2" l="1"/>
  <c r="M241" i="2" s="1"/>
  <c r="H241" i="2"/>
  <c r="L241" i="2" s="1"/>
  <c r="J241" i="2"/>
  <c r="N241" i="2" s="1"/>
  <c r="AF241" i="2"/>
  <c r="AJ241" i="2" s="1"/>
  <c r="AH241" i="2"/>
  <c r="AL241" i="2" s="1"/>
  <c r="AG241" i="2"/>
  <c r="AK241" i="2" s="1"/>
  <c r="P241" i="2" l="1"/>
  <c r="Q241" i="2" s="1"/>
  <c r="AN241" i="2"/>
  <c r="AO241" i="2" s="1"/>
  <c r="AQ241" i="2" l="1"/>
  <c r="BA241" i="2"/>
  <c r="S241" i="2"/>
  <c r="AZ241" i="2"/>
  <c r="BL241" i="2" l="1"/>
  <c r="BM241" i="2" s="1"/>
  <c r="BO241" i="2" l="1"/>
  <c r="BQ241" i="2"/>
  <c r="BR241" i="2" l="1"/>
  <c r="BV241" i="2"/>
  <c r="BW241" i="2" l="1"/>
  <c r="BY241" i="2" s="1"/>
  <c r="CA241" i="2"/>
  <c r="CC241" i="2" s="1"/>
  <c r="BD242" i="2"/>
  <c r="BH242" i="2" s="1"/>
  <c r="BT241" i="2"/>
  <c r="U241" i="2"/>
  <c r="V241" i="2" s="1"/>
  <c r="AS241" i="2"/>
  <c r="AT241" i="2" s="1"/>
  <c r="BE242" i="2"/>
  <c r="BI242" i="2" s="1"/>
  <c r="BF242" i="2"/>
  <c r="BJ242" i="2" s="1"/>
  <c r="J242" i="2" l="1"/>
  <c r="N242" i="2" s="1"/>
  <c r="I242" i="2"/>
  <c r="M242" i="2" s="1"/>
  <c r="H242" i="2"/>
  <c r="L242" i="2" s="1"/>
  <c r="X241" i="2"/>
  <c r="Y241" i="2" s="1"/>
  <c r="AG242" i="2"/>
  <c r="AK242" i="2" s="1"/>
  <c r="AF242" i="2"/>
  <c r="AJ242" i="2" s="1"/>
  <c r="AH242" i="2"/>
  <c r="AL242" i="2" s="1"/>
  <c r="AV241" i="2"/>
  <c r="AW241" i="2" s="1"/>
  <c r="P242" i="2" l="1"/>
  <c r="Q242" i="2" s="1"/>
  <c r="AN242" i="2"/>
  <c r="AO242" i="2" s="1"/>
  <c r="AQ242" i="2" l="1"/>
  <c r="BA242" i="2"/>
  <c r="AZ242" i="2"/>
  <c r="S242" i="2"/>
  <c r="BL242" i="2" l="1"/>
  <c r="BM242" i="2" s="1"/>
  <c r="BQ242" i="2" l="1"/>
  <c r="BO242" i="2"/>
  <c r="BR242" i="2" l="1"/>
  <c r="BD243" i="2" l="1"/>
  <c r="BH243" i="2" s="1"/>
  <c r="AS242" i="2"/>
  <c r="AT242" i="2" s="1"/>
  <c r="U242" i="2"/>
  <c r="V242" i="2" s="1"/>
  <c r="BF243" i="2"/>
  <c r="BJ243" i="2" s="1"/>
  <c r="BE243" i="2"/>
  <c r="BI243" i="2" s="1"/>
  <c r="J243" i="2" l="1"/>
  <c r="N243" i="2" s="1"/>
  <c r="I243" i="2"/>
  <c r="M243" i="2" s="1"/>
  <c r="H243" i="2"/>
  <c r="L243" i="2" s="1"/>
  <c r="AH243" i="2"/>
  <c r="AL243" i="2" s="1"/>
  <c r="AG243" i="2"/>
  <c r="AK243" i="2" s="1"/>
  <c r="AF243" i="2"/>
  <c r="AJ243" i="2" s="1"/>
  <c r="AN243" i="2" l="1"/>
  <c r="AO243" i="2" s="1"/>
  <c r="P243" i="2"/>
  <c r="Q243" i="2" s="1"/>
  <c r="AQ243" i="2" l="1"/>
  <c r="BA243" i="2"/>
  <c r="AZ243" i="2"/>
  <c r="S243" i="2"/>
  <c r="BL243" i="2" l="1"/>
  <c r="BM243" i="2" s="1"/>
  <c r="BQ243" i="2" l="1"/>
  <c r="BO243" i="2"/>
  <c r="BR243" i="2" l="1"/>
  <c r="BD244" i="2" l="1"/>
  <c r="BH244" i="2" s="1"/>
  <c r="U243" i="2"/>
  <c r="V243" i="2" s="1"/>
  <c r="AS243" i="2"/>
  <c r="AT243" i="2" s="1"/>
  <c r="BF244" i="2"/>
  <c r="BJ244" i="2" s="1"/>
  <c r="BE244" i="2"/>
  <c r="BI244" i="2" s="1"/>
  <c r="J244" i="2" l="1"/>
  <c r="N244" i="2" s="1"/>
  <c r="I244" i="2"/>
  <c r="M244" i="2" s="1"/>
  <c r="H244" i="2"/>
  <c r="L244" i="2" s="1"/>
  <c r="AH244" i="2"/>
  <c r="AL244" i="2" s="1"/>
  <c r="AG244" i="2"/>
  <c r="AK244" i="2" s="1"/>
  <c r="AF244" i="2"/>
  <c r="AJ244" i="2" s="1"/>
  <c r="AN244" i="2" l="1"/>
  <c r="AO244" i="2" s="1"/>
  <c r="P244" i="2"/>
  <c r="Q244" i="2" s="1"/>
  <c r="AZ244" i="2" l="1"/>
  <c r="S244" i="2"/>
  <c r="BA244" i="2"/>
  <c r="AQ244" i="2"/>
  <c r="BL244" i="2" l="1"/>
  <c r="BM244" i="2" s="1"/>
  <c r="BO244" i="2" l="1"/>
  <c r="BQ244" i="2"/>
  <c r="BR244" i="2" l="1"/>
  <c r="BD245" i="2" l="1"/>
  <c r="BH245" i="2" s="1"/>
  <c r="U244" i="2"/>
  <c r="V244" i="2" s="1"/>
  <c r="AS244" i="2"/>
  <c r="AT244" i="2" s="1"/>
  <c r="BF245" i="2"/>
  <c r="BJ245" i="2" s="1"/>
  <c r="BE245" i="2"/>
  <c r="BI245" i="2" s="1"/>
  <c r="H245" i="2" l="1"/>
  <c r="L245" i="2" s="1"/>
  <c r="J245" i="2"/>
  <c r="N245" i="2" s="1"/>
  <c r="I245" i="2"/>
  <c r="M245" i="2" s="1"/>
  <c r="AH245" i="2"/>
  <c r="AL245" i="2" s="1"/>
  <c r="AG245" i="2"/>
  <c r="AK245" i="2" s="1"/>
  <c r="AF245" i="2"/>
  <c r="AJ245" i="2" s="1"/>
  <c r="P245" i="2" l="1"/>
  <c r="Q245" i="2" s="1"/>
  <c r="AN245" i="2"/>
  <c r="AO245" i="2" s="1"/>
  <c r="AQ245" i="2" l="1"/>
  <c r="BA245" i="2"/>
  <c r="S245" i="2"/>
  <c r="AZ245" i="2"/>
  <c r="BL245" i="2" l="1"/>
  <c r="BM245" i="2" s="1"/>
  <c r="BO245" i="2" l="1"/>
  <c r="BQ245" i="2"/>
  <c r="BR245" i="2" l="1"/>
  <c r="BV245" i="2"/>
  <c r="CA245" i="2" l="1"/>
  <c r="CC245" i="2" s="1"/>
  <c r="BW245" i="2"/>
  <c r="BY245" i="2" s="1"/>
  <c r="BD246" i="2"/>
  <c r="BH246" i="2" s="1"/>
  <c r="BT245" i="2"/>
  <c r="AS245" i="2"/>
  <c r="AT245" i="2" s="1"/>
  <c r="U245" i="2"/>
  <c r="V245" i="2" s="1"/>
  <c r="BF246" i="2"/>
  <c r="BJ246" i="2" s="1"/>
  <c r="BE246" i="2"/>
  <c r="BI246" i="2" s="1"/>
  <c r="H246" i="2" l="1"/>
  <c r="L246" i="2" s="1"/>
  <c r="J246" i="2"/>
  <c r="N246" i="2" s="1"/>
  <c r="I246" i="2"/>
  <c r="M246" i="2" s="1"/>
  <c r="X245" i="2"/>
  <c r="Y245" i="2" s="1"/>
  <c r="AH246" i="2"/>
  <c r="AL246" i="2" s="1"/>
  <c r="AG246" i="2"/>
  <c r="AK246" i="2" s="1"/>
  <c r="AF246" i="2"/>
  <c r="AJ246" i="2" s="1"/>
  <c r="AV245" i="2"/>
  <c r="AW245" i="2" s="1"/>
  <c r="P246" i="2" l="1"/>
  <c r="Q246" i="2" s="1"/>
  <c r="AN246" i="2"/>
  <c r="AO246" i="2" s="1"/>
  <c r="BA246" i="2" l="1"/>
  <c r="AQ246" i="2"/>
  <c r="AZ246" i="2"/>
  <c r="S246" i="2"/>
  <c r="BL246" i="2" l="1"/>
  <c r="BM246" i="2" s="1"/>
  <c r="BQ246" i="2" l="1"/>
  <c r="BO246" i="2"/>
  <c r="BR246" i="2" l="1"/>
  <c r="BD247" i="2" l="1"/>
  <c r="BH247" i="2" s="1"/>
  <c r="U246" i="2"/>
  <c r="V246" i="2" s="1"/>
  <c r="AS246" i="2"/>
  <c r="AT246" i="2" s="1"/>
  <c r="BE247" i="2"/>
  <c r="BI247" i="2" s="1"/>
  <c r="BF247" i="2"/>
  <c r="BJ247" i="2" s="1"/>
  <c r="AF247" i="2" l="1"/>
  <c r="AJ247" i="2" s="1"/>
  <c r="AH247" i="2"/>
  <c r="AL247" i="2" s="1"/>
  <c r="AG247" i="2"/>
  <c r="AK247" i="2" s="1"/>
  <c r="I247" i="2"/>
  <c r="M247" i="2" s="1"/>
  <c r="H247" i="2"/>
  <c r="L247" i="2" s="1"/>
  <c r="J247" i="2"/>
  <c r="N247" i="2" s="1"/>
  <c r="P247" i="2" l="1"/>
  <c r="Q247" i="2" s="1"/>
  <c r="AN247" i="2"/>
  <c r="AO247" i="2" s="1"/>
  <c r="AQ247" i="2" l="1"/>
  <c r="BA247" i="2"/>
  <c r="S247" i="2"/>
  <c r="AZ247" i="2"/>
  <c r="BL247" i="2" l="1"/>
  <c r="BM247" i="2" s="1"/>
  <c r="BO247" i="2" l="1"/>
  <c r="BQ247" i="2"/>
  <c r="BR247" i="2" l="1"/>
  <c r="BD248" i="2" l="1"/>
  <c r="BH248" i="2" s="1"/>
  <c r="AS247" i="2"/>
  <c r="AT247" i="2" s="1"/>
  <c r="U247" i="2"/>
  <c r="V247" i="2" s="1"/>
  <c r="BF248" i="2"/>
  <c r="BJ248" i="2" s="1"/>
  <c r="BE248" i="2"/>
  <c r="BI248" i="2" s="1"/>
  <c r="AF248" i="2" l="1"/>
  <c r="AJ248" i="2" s="1"/>
  <c r="AH248" i="2"/>
  <c r="AL248" i="2" s="1"/>
  <c r="AG248" i="2"/>
  <c r="AK248" i="2" s="1"/>
  <c r="I248" i="2"/>
  <c r="M248" i="2" s="1"/>
  <c r="J248" i="2"/>
  <c r="N248" i="2" s="1"/>
  <c r="H248" i="2"/>
  <c r="L248" i="2" s="1"/>
  <c r="P248" i="2" l="1"/>
  <c r="Q248" i="2" s="1"/>
  <c r="AN248" i="2"/>
  <c r="AO248" i="2" s="1"/>
  <c r="BA248" i="2" l="1"/>
  <c r="AQ248" i="2"/>
  <c r="AZ248" i="2"/>
  <c r="S248" i="2"/>
  <c r="BL248" i="2" l="1"/>
  <c r="BM248" i="2" s="1"/>
  <c r="BO248" i="2" l="1"/>
  <c r="BQ248" i="2"/>
  <c r="BR248" i="2" l="1"/>
  <c r="BD249" i="2" l="1"/>
  <c r="BH249" i="2" s="1"/>
  <c r="AS248" i="2"/>
  <c r="AT248" i="2" s="1"/>
  <c r="U248" i="2"/>
  <c r="V248" i="2" s="1"/>
  <c r="BE249" i="2"/>
  <c r="BI249" i="2" s="1"/>
  <c r="BF249" i="2"/>
  <c r="BJ249" i="2" s="1"/>
  <c r="AF249" i="2" l="1"/>
  <c r="AJ249" i="2" s="1"/>
  <c r="AH249" i="2"/>
  <c r="AL249" i="2" s="1"/>
  <c r="AG249" i="2"/>
  <c r="AK249" i="2" s="1"/>
  <c r="I249" i="2"/>
  <c r="M249" i="2" s="1"/>
  <c r="H249" i="2"/>
  <c r="L249" i="2" s="1"/>
  <c r="J249" i="2"/>
  <c r="N249" i="2" s="1"/>
  <c r="AN249" i="2" l="1"/>
  <c r="AO249" i="2" s="1"/>
  <c r="P249" i="2"/>
  <c r="Q249" i="2" s="1"/>
  <c r="S249" i="2" l="1"/>
  <c r="AZ249" i="2"/>
  <c r="AQ249" i="2"/>
  <c r="BA249" i="2"/>
  <c r="BL249" i="2" l="1"/>
  <c r="BM249" i="2" s="1"/>
  <c r="BO249" i="2" l="1"/>
  <c r="BQ249" i="2"/>
  <c r="BR249" i="2" l="1"/>
  <c r="BV249" i="2"/>
  <c r="CA249" i="2" l="1"/>
  <c r="CC249" i="2" s="1"/>
  <c r="BW249" i="2"/>
  <c r="BY249" i="2" s="1"/>
  <c r="BD250" i="2"/>
  <c r="BH250" i="2" s="1"/>
  <c r="BT249" i="2"/>
  <c r="U249" i="2"/>
  <c r="V249" i="2" s="1"/>
  <c r="AS249" i="2"/>
  <c r="AT249" i="2" s="1"/>
  <c r="BE250" i="2"/>
  <c r="BI250" i="2" s="1"/>
  <c r="BF250" i="2"/>
  <c r="BJ250" i="2" s="1"/>
  <c r="AG250" i="2" l="1"/>
  <c r="AK250" i="2" s="1"/>
  <c r="AF250" i="2"/>
  <c r="AJ250" i="2" s="1"/>
  <c r="AH250" i="2"/>
  <c r="AL250" i="2" s="1"/>
  <c r="AV249" i="2"/>
  <c r="AW249" i="2" s="1"/>
  <c r="J250" i="2"/>
  <c r="N250" i="2" s="1"/>
  <c r="I250" i="2"/>
  <c r="M250" i="2" s="1"/>
  <c r="H250" i="2"/>
  <c r="L250" i="2" s="1"/>
  <c r="X249" i="2"/>
  <c r="Y249" i="2" s="1"/>
  <c r="AN250" i="2" l="1"/>
  <c r="AO250" i="2" s="1"/>
  <c r="P250" i="2"/>
  <c r="Q250" i="2" s="1"/>
  <c r="AZ250" i="2" l="1"/>
  <c r="S250" i="2"/>
  <c r="BA250" i="2"/>
  <c r="AQ250" i="2"/>
  <c r="BL250" i="2" l="1"/>
  <c r="BM250" i="2" s="1"/>
  <c r="BO250" i="2" l="1"/>
  <c r="BQ250" i="2"/>
  <c r="BR250" i="2" l="1"/>
  <c r="BD251" i="2" l="1"/>
  <c r="BH251" i="2" s="1"/>
  <c r="U250" i="2"/>
  <c r="V250" i="2" s="1"/>
  <c r="AS250" i="2"/>
  <c r="AT250" i="2" s="1"/>
  <c r="BF251" i="2"/>
  <c r="BJ251" i="2" s="1"/>
  <c r="BE251" i="2"/>
  <c r="BI251" i="2" s="1"/>
  <c r="J251" i="2" l="1"/>
  <c r="N251" i="2" s="1"/>
  <c r="I251" i="2"/>
  <c r="M251" i="2" s="1"/>
  <c r="H251" i="2"/>
  <c r="L251" i="2" s="1"/>
  <c r="AH251" i="2"/>
  <c r="AL251" i="2" s="1"/>
  <c r="AG251" i="2"/>
  <c r="AK251" i="2" s="1"/>
  <c r="AF251" i="2"/>
  <c r="AJ251" i="2" s="1"/>
  <c r="P251" i="2" l="1"/>
  <c r="Q251" i="2" s="1"/>
  <c r="AN251" i="2"/>
  <c r="AO251" i="2" s="1"/>
  <c r="AQ251" i="2" l="1"/>
  <c r="BA251" i="2"/>
  <c r="S251" i="2"/>
  <c r="AZ251" i="2"/>
  <c r="BL251" i="2" l="1"/>
  <c r="BM251" i="2" s="1"/>
  <c r="BO251" i="2" l="1"/>
  <c r="BQ251" i="2"/>
  <c r="BR251" i="2" l="1"/>
  <c r="BD252" i="2" l="1"/>
  <c r="BH252" i="2" s="1"/>
  <c r="U251" i="2"/>
  <c r="V251" i="2" s="1"/>
  <c r="AS251" i="2"/>
  <c r="AT251" i="2" s="1"/>
  <c r="BF252" i="2"/>
  <c r="BJ252" i="2" s="1"/>
  <c r="BE252" i="2"/>
  <c r="BI252" i="2" s="1"/>
  <c r="J252" i="2" l="1"/>
  <c r="N252" i="2" s="1"/>
  <c r="H252" i="2"/>
  <c r="L252" i="2" s="1"/>
  <c r="I252" i="2"/>
  <c r="M252" i="2" s="1"/>
  <c r="AF252" i="2"/>
  <c r="AJ252" i="2" s="1"/>
  <c r="AH252" i="2"/>
  <c r="AL252" i="2" s="1"/>
  <c r="AG252" i="2"/>
  <c r="AK252" i="2" s="1"/>
  <c r="P252" i="2" l="1"/>
  <c r="Q252" i="2" s="1"/>
  <c r="AN252" i="2"/>
  <c r="AO252" i="2" s="1"/>
  <c r="AQ252" i="2" l="1"/>
  <c r="BA252" i="2"/>
  <c r="AZ252" i="2"/>
  <c r="S252" i="2"/>
  <c r="BL252" i="2" l="1"/>
  <c r="BM252" i="2" s="1"/>
  <c r="BO252" i="2" l="1"/>
  <c r="BQ252" i="2"/>
  <c r="BR252" i="2" l="1"/>
  <c r="BD253" i="2" l="1"/>
  <c r="BH253" i="2" s="1"/>
  <c r="U252" i="2"/>
  <c r="V252" i="2" s="1"/>
  <c r="AS252" i="2"/>
  <c r="AT252" i="2" s="1"/>
  <c r="BF253" i="2"/>
  <c r="BJ253" i="2" s="1"/>
  <c r="BE253" i="2"/>
  <c r="BI253" i="2" s="1"/>
  <c r="J253" i="2" l="1"/>
  <c r="N253" i="2" s="1"/>
  <c r="I253" i="2"/>
  <c r="M253" i="2" s="1"/>
  <c r="H253" i="2"/>
  <c r="L253" i="2" s="1"/>
  <c r="AF253" i="2"/>
  <c r="AJ253" i="2" s="1"/>
  <c r="AH253" i="2"/>
  <c r="AL253" i="2" s="1"/>
  <c r="AG253" i="2"/>
  <c r="AK253" i="2" s="1"/>
  <c r="P253" i="2" l="1"/>
  <c r="Q253" i="2" s="1"/>
  <c r="AN253" i="2"/>
  <c r="AO253" i="2" s="1"/>
  <c r="AQ253" i="2" l="1"/>
  <c r="BA253" i="2"/>
  <c r="S253" i="2"/>
  <c r="AZ253" i="2"/>
  <c r="BL253" i="2" l="1"/>
  <c r="BM253" i="2" s="1"/>
  <c r="BQ253" i="2" l="1"/>
  <c r="BO253" i="2"/>
  <c r="BR253" i="2" l="1"/>
  <c r="BV253" i="2"/>
  <c r="CA253" i="2" l="1"/>
  <c r="CC253" i="2" s="1"/>
  <c r="BW253" i="2"/>
  <c r="BY253" i="2" s="1"/>
  <c r="BD254" i="2"/>
  <c r="BH254" i="2" s="1"/>
  <c r="BT253" i="2"/>
  <c r="U253" i="2"/>
  <c r="V253" i="2" s="1"/>
  <c r="AS253" i="2"/>
  <c r="AT253" i="2" s="1"/>
  <c r="BF254" i="2"/>
  <c r="BJ254" i="2" s="1"/>
  <c r="BE254" i="2"/>
  <c r="BI254" i="2" s="1"/>
  <c r="AF254" i="2" l="1"/>
  <c r="AJ254" i="2" s="1"/>
  <c r="AH254" i="2"/>
  <c r="AL254" i="2" s="1"/>
  <c r="AG254" i="2"/>
  <c r="AK254" i="2" s="1"/>
  <c r="AV253" i="2"/>
  <c r="AW253" i="2" s="1"/>
  <c r="H254" i="2"/>
  <c r="L254" i="2" s="1"/>
  <c r="J254" i="2"/>
  <c r="N254" i="2" s="1"/>
  <c r="I254" i="2"/>
  <c r="M254" i="2" s="1"/>
  <c r="X253" i="2"/>
  <c r="Y253" i="2" s="1"/>
  <c r="P254" i="2" l="1"/>
  <c r="Q254" i="2" s="1"/>
  <c r="AN254" i="2"/>
  <c r="AO254" i="2" s="1"/>
  <c r="BA254" i="2" l="1"/>
  <c r="AQ254" i="2"/>
  <c r="AZ254" i="2"/>
  <c r="S254" i="2"/>
  <c r="BL254" i="2" l="1"/>
  <c r="BM254" i="2" s="1"/>
  <c r="BO254" i="2" l="1"/>
  <c r="BQ254" i="2"/>
  <c r="BR254" i="2" l="1"/>
  <c r="BD255" i="2" l="1"/>
  <c r="BH255" i="2" s="1"/>
  <c r="AS254" i="2"/>
  <c r="AT254" i="2" s="1"/>
  <c r="U254" i="2"/>
  <c r="V254" i="2" s="1"/>
  <c r="BE255" i="2"/>
  <c r="BI255" i="2" s="1"/>
  <c r="BF255" i="2"/>
  <c r="BJ255" i="2" s="1"/>
  <c r="I255" i="2" l="1"/>
  <c r="M255" i="2" s="1"/>
  <c r="H255" i="2"/>
  <c r="L255" i="2" s="1"/>
  <c r="J255" i="2"/>
  <c r="N255" i="2" s="1"/>
  <c r="AF255" i="2"/>
  <c r="AJ255" i="2" s="1"/>
  <c r="AH255" i="2"/>
  <c r="AL255" i="2" s="1"/>
  <c r="AG255" i="2"/>
  <c r="AK255" i="2" s="1"/>
  <c r="AN255" i="2" l="1"/>
  <c r="AO255" i="2" s="1"/>
  <c r="P255" i="2"/>
  <c r="Q255" i="2" s="1"/>
  <c r="AQ255" i="2" l="1"/>
  <c r="BA255" i="2"/>
  <c r="AZ255" i="2"/>
  <c r="S255" i="2"/>
  <c r="BL255" i="2" l="1"/>
  <c r="BM255" i="2" s="1"/>
  <c r="BQ255" i="2" l="1"/>
  <c r="BO255" i="2"/>
  <c r="BR255" i="2" l="1"/>
  <c r="BD256" i="2" l="1"/>
  <c r="BH256" i="2" s="1"/>
  <c r="AS255" i="2"/>
  <c r="AT255" i="2" s="1"/>
  <c r="U255" i="2"/>
  <c r="V255" i="2" s="1"/>
  <c r="BE256" i="2"/>
  <c r="BI256" i="2" s="1"/>
  <c r="BF256" i="2"/>
  <c r="BJ256" i="2" s="1"/>
  <c r="AF256" i="2" l="1"/>
  <c r="AJ256" i="2" s="1"/>
  <c r="AH256" i="2"/>
  <c r="AL256" i="2" s="1"/>
  <c r="AG256" i="2"/>
  <c r="AK256" i="2" s="1"/>
  <c r="I256" i="2"/>
  <c r="M256" i="2" s="1"/>
  <c r="H256" i="2"/>
  <c r="L256" i="2" s="1"/>
  <c r="J256" i="2"/>
  <c r="N256" i="2" s="1"/>
  <c r="P256" i="2" l="1"/>
  <c r="Q256" i="2" s="1"/>
  <c r="AN256" i="2"/>
  <c r="AO256" i="2" s="1"/>
  <c r="AQ256" i="2" l="1"/>
  <c r="BA256" i="2"/>
  <c r="AZ256" i="2"/>
  <c r="S256" i="2"/>
  <c r="BL256" i="2" l="1"/>
  <c r="BM256" i="2" s="1"/>
  <c r="BQ256" i="2" l="1"/>
  <c r="BO256" i="2"/>
  <c r="BR256" i="2" l="1"/>
  <c r="BD257" i="2" l="1"/>
  <c r="BH257" i="2" s="1"/>
  <c r="U256" i="2"/>
  <c r="V256" i="2" s="1"/>
  <c r="AS256" i="2"/>
  <c r="AT256" i="2" s="1"/>
  <c r="BF257" i="2"/>
  <c r="BJ257" i="2" s="1"/>
  <c r="BE257" i="2"/>
  <c r="BI257" i="2" s="1"/>
  <c r="H257" i="2" l="1"/>
  <c r="L257" i="2" s="1"/>
  <c r="I257" i="2"/>
  <c r="M257" i="2" s="1"/>
  <c r="J257" i="2"/>
  <c r="N257" i="2" s="1"/>
  <c r="AF257" i="2"/>
  <c r="AJ257" i="2" s="1"/>
  <c r="AH257" i="2"/>
  <c r="AL257" i="2" s="1"/>
  <c r="AG257" i="2"/>
  <c r="AK257" i="2" s="1"/>
  <c r="P257" i="2" l="1"/>
  <c r="Q257" i="2" s="1"/>
  <c r="AN257" i="2"/>
  <c r="AO257" i="2" s="1"/>
  <c r="AQ257" i="2" l="1"/>
  <c r="BA257" i="2"/>
  <c r="S257" i="2"/>
  <c r="AZ257" i="2"/>
  <c r="BL257" i="2" l="1"/>
  <c r="BM257" i="2" s="1"/>
  <c r="BO257" i="2" l="1"/>
  <c r="BQ257" i="2"/>
  <c r="BR257" i="2" l="1"/>
  <c r="BV257" i="2"/>
  <c r="CA257" i="2" l="1"/>
  <c r="CC257" i="2" s="1"/>
  <c r="BW257" i="2"/>
  <c r="BY257" i="2" s="1"/>
  <c r="BD258" i="2"/>
  <c r="BH258" i="2" s="1"/>
  <c r="BT257" i="2"/>
  <c r="U257" i="2"/>
  <c r="V257" i="2" s="1"/>
  <c r="AS257" i="2"/>
  <c r="AT257" i="2" s="1"/>
  <c r="BF258" i="2"/>
  <c r="BJ258" i="2" s="1"/>
  <c r="BE258" i="2"/>
  <c r="BI258" i="2" s="1"/>
  <c r="AG258" i="2" l="1"/>
  <c r="AK258" i="2" s="1"/>
  <c r="AF258" i="2"/>
  <c r="AJ258" i="2" s="1"/>
  <c r="AH258" i="2"/>
  <c r="AL258" i="2" s="1"/>
  <c r="AV257" i="2"/>
  <c r="AW257" i="2" s="1"/>
  <c r="J258" i="2"/>
  <c r="N258" i="2" s="1"/>
  <c r="I258" i="2"/>
  <c r="M258" i="2" s="1"/>
  <c r="H258" i="2"/>
  <c r="L258" i="2" s="1"/>
  <c r="X257" i="2"/>
  <c r="Y257" i="2" s="1"/>
  <c r="AN258" i="2" l="1"/>
  <c r="AO258" i="2" s="1"/>
  <c r="P258" i="2"/>
  <c r="Q258" i="2" s="1"/>
  <c r="AZ258" i="2" l="1"/>
  <c r="S258" i="2"/>
  <c r="AQ258" i="2"/>
  <c r="BA258" i="2"/>
  <c r="BL258" i="2" l="1"/>
  <c r="BM258" i="2" s="1"/>
  <c r="BO258" i="2" l="1"/>
  <c r="BQ258" i="2"/>
  <c r="BR258" i="2" l="1"/>
  <c r="BD259" i="2" l="1"/>
  <c r="BH259" i="2" s="1"/>
  <c r="AS258" i="2"/>
  <c r="AT258" i="2" s="1"/>
  <c r="U258" i="2"/>
  <c r="V258" i="2" s="1"/>
  <c r="BF259" i="2"/>
  <c r="BJ259" i="2" s="1"/>
  <c r="BE259" i="2"/>
  <c r="BI259" i="2" s="1"/>
  <c r="H259" i="2" l="1"/>
  <c r="L259" i="2" s="1"/>
  <c r="J259" i="2"/>
  <c r="N259" i="2" s="1"/>
  <c r="I259" i="2"/>
  <c r="M259" i="2" s="1"/>
  <c r="AH259" i="2"/>
  <c r="AL259" i="2" s="1"/>
  <c r="AF259" i="2"/>
  <c r="AJ259" i="2" s="1"/>
  <c r="AG259" i="2"/>
  <c r="AK259" i="2" s="1"/>
  <c r="AN259" i="2" l="1"/>
  <c r="AO259" i="2" s="1"/>
  <c r="P259" i="2"/>
  <c r="Q259" i="2" s="1"/>
  <c r="AZ259" i="2" l="1"/>
  <c r="S259" i="2"/>
  <c r="BA259" i="2"/>
  <c r="AQ259" i="2"/>
  <c r="BL259" i="2" l="1"/>
  <c r="BM259" i="2" s="1"/>
  <c r="BQ259" i="2" l="1"/>
  <c r="BO259" i="2"/>
  <c r="BR259" i="2" l="1"/>
  <c r="BD260" i="2" l="1"/>
  <c r="BH260" i="2" s="1"/>
  <c r="U259" i="2"/>
  <c r="V259" i="2" s="1"/>
  <c r="AS259" i="2"/>
  <c r="AT259" i="2" s="1"/>
  <c r="BF260" i="2"/>
  <c r="BJ260" i="2" s="1"/>
  <c r="BE260" i="2"/>
  <c r="BI260" i="2" s="1"/>
  <c r="H260" i="2" l="1"/>
  <c r="L260" i="2" s="1"/>
  <c r="J260" i="2"/>
  <c r="N260" i="2" s="1"/>
  <c r="I260" i="2"/>
  <c r="M260" i="2" s="1"/>
  <c r="AF260" i="2"/>
  <c r="AJ260" i="2" s="1"/>
  <c r="AH260" i="2"/>
  <c r="AL260" i="2" s="1"/>
  <c r="AG260" i="2"/>
  <c r="AK260" i="2" s="1"/>
  <c r="P260" i="2" l="1"/>
  <c r="Q260" i="2" s="1"/>
  <c r="AN260" i="2"/>
  <c r="AO260" i="2" s="1"/>
  <c r="AQ260" i="2" l="1"/>
  <c r="BA260" i="2"/>
  <c r="S260" i="2"/>
  <c r="AZ260" i="2"/>
  <c r="BL260" i="2" l="1"/>
  <c r="BM260" i="2" s="1"/>
  <c r="BO260" i="2" l="1"/>
  <c r="BQ260" i="2"/>
  <c r="BR260" i="2" l="1"/>
  <c r="BD261" i="2" l="1"/>
  <c r="BH261" i="2" s="1"/>
  <c r="AS260" i="2"/>
  <c r="AT260" i="2" s="1"/>
  <c r="U260" i="2"/>
  <c r="V260" i="2" s="1"/>
  <c r="BF261" i="2"/>
  <c r="BJ261" i="2" s="1"/>
  <c r="BE261" i="2"/>
  <c r="BI261" i="2" s="1"/>
  <c r="AF261" i="2" l="1"/>
  <c r="AJ261" i="2" s="1"/>
  <c r="AH261" i="2"/>
  <c r="AL261" i="2" s="1"/>
  <c r="AG261" i="2"/>
  <c r="AK261" i="2" s="1"/>
  <c r="H261" i="2"/>
  <c r="L261" i="2" s="1"/>
  <c r="J261" i="2"/>
  <c r="N261" i="2" s="1"/>
  <c r="I261" i="2"/>
  <c r="M261" i="2" s="1"/>
  <c r="AN261" i="2" l="1"/>
  <c r="AO261" i="2" s="1"/>
  <c r="P261" i="2"/>
  <c r="Q261" i="2" s="1"/>
  <c r="S261" i="2" l="1"/>
  <c r="AZ261" i="2"/>
  <c r="AQ261" i="2"/>
  <c r="BA261" i="2"/>
  <c r="BL261" i="2" l="1"/>
  <c r="BM261" i="2" s="1"/>
  <c r="BO261" i="2" l="1"/>
  <c r="BQ261" i="2"/>
  <c r="BR261" i="2" l="1"/>
  <c r="BV261" i="2"/>
  <c r="CA261" i="2" l="1"/>
  <c r="CC261" i="2" s="1"/>
  <c r="BW261" i="2"/>
  <c r="BY261" i="2" s="1"/>
  <c r="BD262" i="2"/>
  <c r="BH262" i="2" s="1"/>
  <c r="BT261" i="2"/>
  <c r="AS261" i="2"/>
  <c r="AT261" i="2" s="1"/>
  <c r="U261" i="2"/>
  <c r="V261" i="2" s="1"/>
  <c r="BE262" i="2"/>
  <c r="BI262" i="2" s="1"/>
  <c r="BF262" i="2"/>
  <c r="BJ262" i="2" s="1"/>
  <c r="AF262" i="2" l="1"/>
  <c r="AJ262" i="2" s="1"/>
  <c r="AH262" i="2"/>
  <c r="AL262" i="2" s="1"/>
  <c r="AG262" i="2"/>
  <c r="AK262" i="2" s="1"/>
  <c r="AV261" i="2"/>
  <c r="AW261" i="2" s="1"/>
  <c r="H262" i="2"/>
  <c r="L262" i="2" s="1"/>
  <c r="J262" i="2"/>
  <c r="N262" i="2" s="1"/>
  <c r="I262" i="2"/>
  <c r="M262" i="2" s="1"/>
  <c r="X261" i="2"/>
  <c r="Y261" i="2" s="1"/>
  <c r="AN262" i="2" l="1"/>
  <c r="AO262" i="2" s="1"/>
  <c r="P262" i="2"/>
  <c r="Q262" i="2" s="1"/>
  <c r="AZ262" i="2" l="1"/>
  <c r="S262" i="2"/>
  <c r="AQ262" i="2"/>
  <c r="BA262" i="2"/>
  <c r="BL262" i="2" l="1"/>
  <c r="BM262" i="2" s="1"/>
  <c r="BO262" i="2" l="1"/>
  <c r="BQ262" i="2"/>
  <c r="BR262" i="2" l="1"/>
  <c r="BD263" i="2" l="1"/>
  <c r="BH263" i="2" s="1"/>
  <c r="AS262" i="2"/>
  <c r="AT262" i="2" s="1"/>
  <c r="U262" i="2"/>
  <c r="V262" i="2" s="1"/>
  <c r="BF263" i="2"/>
  <c r="BJ263" i="2" s="1"/>
  <c r="BE263" i="2"/>
  <c r="BI263" i="2" s="1"/>
  <c r="I263" i="2" l="1"/>
  <c r="M263" i="2" s="1"/>
  <c r="H263" i="2"/>
  <c r="L263" i="2" s="1"/>
  <c r="J263" i="2"/>
  <c r="N263" i="2" s="1"/>
  <c r="AF263" i="2"/>
  <c r="AJ263" i="2" s="1"/>
  <c r="AH263" i="2"/>
  <c r="AL263" i="2" s="1"/>
  <c r="AG263" i="2"/>
  <c r="AK263" i="2" s="1"/>
  <c r="P263" i="2" l="1"/>
  <c r="Q263" i="2" s="1"/>
  <c r="AN263" i="2"/>
  <c r="AO263" i="2" s="1"/>
  <c r="BA263" i="2" l="1"/>
  <c r="AQ263" i="2"/>
  <c r="AZ263" i="2"/>
  <c r="S263" i="2"/>
  <c r="BL263" i="2" l="1"/>
  <c r="BM263" i="2" s="1"/>
  <c r="BO263" i="2" l="1"/>
  <c r="BQ263" i="2"/>
  <c r="BR263" i="2" l="1"/>
  <c r="BD264" i="2" l="1"/>
  <c r="BH264" i="2" s="1"/>
  <c r="U263" i="2"/>
  <c r="V263" i="2" s="1"/>
  <c r="AS263" i="2"/>
  <c r="AT263" i="2" s="1"/>
  <c r="BE264" i="2"/>
  <c r="BI264" i="2" s="1"/>
  <c r="BF264" i="2"/>
  <c r="BJ264" i="2" s="1"/>
  <c r="I264" i="2" l="1"/>
  <c r="M264" i="2" s="1"/>
  <c r="H264" i="2"/>
  <c r="L264" i="2" s="1"/>
  <c r="J264" i="2"/>
  <c r="N264" i="2" s="1"/>
  <c r="AF264" i="2"/>
  <c r="AJ264" i="2" s="1"/>
  <c r="AH264" i="2"/>
  <c r="AL264" i="2" s="1"/>
  <c r="AG264" i="2"/>
  <c r="AK264" i="2" s="1"/>
  <c r="P264" i="2" l="1"/>
  <c r="Q264" i="2" s="1"/>
  <c r="AN264" i="2"/>
  <c r="AO264" i="2" s="1"/>
  <c r="S264" i="2" l="1"/>
  <c r="AZ264" i="2"/>
  <c r="AQ264" i="2"/>
  <c r="BA264" i="2"/>
  <c r="BL264" i="2" l="1"/>
  <c r="BM264" i="2" s="1"/>
  <c r="BO264" i="2" l="1"/>
  <c r="BQ264" i="2"/>
  <c r="BR264" i="2" l="1"/>
  <c r="BD265" i="2" l="1"/>
  <c r="BH265" i="2" s="1"/>
  <c r="AS264" i="2"/>
  <c r="AT264" i="2" s="1"/>
  <c r="U264" i="2"/>
  <c r="V264" i="2" s="1"/>
  <c r="BF265" i="2"/>
  <c r="BJ265" i="2" s="1"/>
  <c r="BE265" i="2"/>
  <c r="BI265" i="2" s="1"/>
  <c r="AF265" i="2" l="1"/>
  <c r="AJ265" i="2" s="1"/>
  <c r="AH265" i="2"/>
  <c r="AL265" i="2" s="1"/>
  <c r="AG265" i="2"/>
  <c r="AK265" i="2" s="1"/>
  <c r="I265" i="2"/>
  <c r="M265" i="2" s="1"/>
  <c r="H265" i="2"/>
  <c r="L265" i="2" s="1"/>
  <c r="J265" i="2"/>
  <c r="N265" i="2" s="1"/>
  <c r="AN265" i="2" l="1"/>
  <c r="AO265" i="2" s="1"/>
  <c r="P265" i="2"/>
  <c r="Q265" i="2" s="1"/>
  <c r="AQ265" i="2" l="1"/>
  <c r="BA265" i="2"/>
  <c r="AZ265" i="2"/>
  <c r="S265" i="2"/>
  <c r="BL265" i="2" l="1"/>
  <c r="BM265" i="2" s="1"/>
  <c r="BQ265" i="2" l="1"/>
  <c r="BO265" i="2"/>
  <c r="BR265" i="2" l="1"/>
  <c r="BV265" i="2"/>
  <c r="BW265" i="2" l="1"/>
  <c r="BY265" i="2" s="1"/>
  <c r="CA265" i="2"/>
  <c r="CC265" i="2" s="1"/>
  <c r="BD266" i="2"/>
  <c r="BH266" i="2" s="1"/>
  <c r="BT265" i="2"/>
  <c r="AS265" i="2"/>
  <c r="AT265" i="2" s="1"/>
  <c r="U265" i="2"/>
  <c r="V265" i="2" s="1"/>
  <c r="BF266" i="2"/>
  <c r="BJ266" i="2" s="1"/>
  <c r="BE266" i="2"/>
  <c r="BI266" i="2" s="1"/>
  <c r="J266" i="2" l="1"/>
  <c r="N266" i="2" s="1"/>
  <c r="I266" i="2"/>
  <c r="M266" i="2" s="1"/>
  <c r="H266" i="2"/>
  <c r="L266" i="2" s="1"/>
  <c r="X265" i="2"/>
  <c r="Y265" i="2" s="1"/>
  <c r="AG266" i="2"/>
  <c r="AK266" i="2" s="1"/>
  <c r="AF266" i="2"/>
  <c r="AJ266" i="2" s="1"/>
  <c r="AH266" i="2"/>
  <c r="AL266" i="2" s="1"/>
  <c r="AV265" i="2"/>
  <c r="AW265" i="2" s="1"/>
  <c r="P266" i="2" l="1"/>
  <c r="Q266" i="2" s="1"/>
  <c r="AN266" i="2"/>
  <c r="AO266" i="2" s="1"/>
  <c r="AQ266" i="2" l="1"/>
  <c r="BA266" i="2"/>
  <c r="S266" i="2"/>
  <c r="AZ266" i="2"/>
  <c r="BL266" i="2" l="1"/>
  <c r="BM266" i="2" s="1"/>
  <c r="BO266" i="2" l="1"/>
  <c r="BQ266" i="2"/>
  <c r="BR266" i="2" l="1"/>
  <c r="BD267" i="2" l="1"/>
  <c r="BH267" i="2" s="1"/>
  <c r="AS266" i="2"/>
  <c r="AT266" i="2" s="1"/>
  <c r="U266" i="2"/>
  <c r="V266" i="2" s="1"/>
  <c r="BF267" i="2"/>
  <c r="BJ267" i="2" s="1"/>
  <c r="BE267" i="2"/>
  <c r="BI267" i="2" s="1"/>
  <c r="J267" i="2" l="1"/>
  <c r="N267" i="2" s="1"/>
  <c r="H267" i="2"/>
  <c r="L267" i="2" s="1"/>
  <c r="I267" i="2"/>
  <c r="M267" i="2" s="1"/>
  <c r="AH267" i="2"/>
  <c r="AL267" i="2" s="1"/>
  <c r="AG267" i="2"/>
  <c r="AK267" i="2" s="1"/>
  <c r="AF267" i="2"/>
  <c r="AJ267" i="2" s="1"/>
  <c r="AN267" i="2" l="1"/>
  <c r="AO267" i="2" s="1"/>
  <c r="P267" i="2"/>
  <c r="Q267" i="2" s="1"/>
  <c r="AZ267" i="2" l="1"/>
  <c r="S267" i="2"/>
  <c r="BA267" i="2"/>
  <c r="AQ267" i="2"/>
  <c r="BL267" i="2" l="1"/>
  <c r="BM267" i="2" s="1"/>
  <c r="BO267" i="2" l="1"/>
  <c r="BQ267" i="2"/>
  <c r="BR267" i="2" l="1"/>
  <c r="BD268" i="2" l="1"/>
  <c r="BH268" i="2" s="1"/>
  <c r="AS267" i="2"/>
  <c r="AT267" i="2" s="1"/>
  <c r="U267" i="2"/>
  <c r="V267" i="2" s="1"/>
  <c r="BF268" i="2"/>
  <c r="BJ268" i="2" s="1"/>
  <c r="BE268" i="2"/>
  <c r="BI268" i="2" s="1"/>
  <c r="AH268" i="2" l="1"/>
  <c r="AL268" i="2" s="1"/>
  <c r="AG268" i="2"/>
  <c r="AK268" i="2" s="1"/>
  <c r="AF268" i="2"/>
  <c r="AJ268" i="2" s="1"/>
  <c r="H268" i="2"/>
  <c r="L268" i="2" s="1"/>
  <c r="J268" i="2"/>
  <c r="N268" i="2" s="1"/>
  <c r="I268" i="2"/>
  <c r="M268" i="2" s="1"/>
  <c r="AN268" i="2" l="1"/>
  <c r="AO268" i="2" s="1"/>
  <c r="P268" i="2"/>
  <c r="Q268" i="2" s="1"/>
  <c r="AQ268" i="2" l="1"/>
  <c r="BA268" i="2"/>
  <c r="AZ268" i="2"/>
  <c r="S268" i="2"/>
  <c r="BL268" i="2" l="1"/>
  <c r="BM268" i="2" s="1"/>
  <c r="BQ268" i="2" l="1"/>
  <c r="BO268" i="2"/>
  <c r="BR268" i="2" l="1"/>
  <c r="BD269" i="2" l="1"/>
  <c r="BH269" i="2" s="1"/>
  <c r="U268" i="2"/>
  <c r="V268" i="2" s="1"/>
  <c r="AS268" i="2"/>
  <c r="AT268" i="2" s="1"/>
  <c r="BF269" i="2"/>
  <c r="BJ269" i="2" s="1"/>
  <c r="BE269" i="2"/>
  <c r="BI269" i="2" s="1"/>
  <c r="H269" i="2" l="1"/>
  <c r="L269" i="2" s="1"/>
  <c r="J269" i="2"/>
  <c r="N269" i="2" s="1"/>
  <c r="I269" i="2"/>
  <c r="M269" i="2" s="1"/>
  <c r="AF269" i="2"/>
  <c r="AJ269" i="2" s="1"/>
  <c r="AH269" i="2"/>
  <c r="AL269" i="2" s="1"/>
  <c r="AG269" i="2"/>
  <c r="AK269" i="2" s="1"/>
  <c r="P269" i="2" l="1"/>
  <c r="Q269" i="2" s="1"/>
  <c r="AN269" i="2"/>
  <c r="AO269" i="2" s="1"/>
  <c r="BA269" i="2" l="1"/>
  <c r="AQ269" i="2"/>
  <c r="AZ269" i="2"/>
  <c r="S269" i="2"/>
  <c r="BL269" i="2" l="1"/>
  <c r="BM269" i="2" s="1"/>
  <c r="BQ269" i="2" l="1"/>
  <c r="BO269" i="2"/>
  <c r="BR269" i="2" l="1"/>
  <c r="BV269" i="2"/>
  <c r="BW269" i="2" l="1"/>
  <c r="BY269" i="2" s="1"/>
  <c r="CA269" i="2"/>
  <c r="CC269" i="2" s="1"/>
  <c r="BD270" i="2"/>
  <c r="BH270" i="2" s="1"/>
  <c r="BT269" i="2"/>
  <c r="U269" i="2"/>
  <c r="V269" i="2" s="1"/>
  <c r="AS269" i="2"/>
  <c r="AT269" i="2" s="1"/>
  <c r="BE270" i="2"/>
  <c r="BI270" i="2" s="1"/>
  <c r="BF270" i="2"/>
  <c r="BJ270" i="2" s="1"/>
  <c r="AH270" i="2" l="1"/>
  <c r="AL270" i="2" s="1"/>
  <c r="AF270" i="2"/>
  <c r="AJ270" i="2" s="1"/>
  <c r="AG270" i="2"/>
  <c r="AK270" i="2" s="1"/>
  <c r="AV269" i="2"/>
  <c r="AW269" i="2" s="1"/>
  <c r="H270" i="2"/>
  <c r="L270" i="2" s="1"/>
  <c r="J270" i="2"/>
  <c r="N270" i="2" s="1"/>
  <c r="I270" i="2"/>
  <c r="M270" i="2" s="1"/>
  <c r="X269" i="2"/>
  <c r="Y269" i="2" s="1"/>
  <c r="P270" i="2" l="1"/>
  <c r="Q270" i="2" s="1"/>
  <c r="AN270" i="2"/>
  <c r="AO270" i="2" s="1"/>
  <c r="S270" i="2" l="1"/>
  <c r="AZ270" i="2"/>
  <c r="AQ270" i="2"/>
  <c r="BA270" i="2"/>
  <c r="BL270" i="2" l="1"/>
  <c r="BM270" i="2" s="1"/>
  <c r="BO270" i="2" l="1"/>
  <c r="BQ270" i="2"/>
  <c r="BR270" i="2" l="1"/>
  <c r="BD271" i="2" l="1"/>
  <c r="BH271" i="2" s="1"/>
  <c r="AS270" i="2"/>
  <c r="AT270" i="2" s="1"/>
  <c r="U270" i="2"/>
  <c r="V270" i="2" s="1"/>
  <c r="BE271" i="2"/>
  <c r="BI271" i="2" s="1"/>
  <c r="BF271" i="2"/>
  <c r="BJ271" i="2" s="1"/>
  <c r="AF271" i="2" l="1"/>
  <c r="AJ271" i="2" s="1"/>
  <c r="AH271" i="2"/>
  <c r="AL271" i="2" s="1"/>
  <c r="AG271" i="2"/>
  <c r="AK271" i="2" s="1"/>
  <c r="I271" i="2"/>
  <c r="M271" i="2" s="1"/>
  <c r="H271" i="2"/>
  <c r="L271" i="2" s="1"/>
  <c r="J271" i="2"/>
  <c r="N271" i="2" s="1"/>
  <c r="P271" i="2" l="1"/>
  <c r="Q271" i="2" s="1"/>
  <c r="AN271" i="2"/>
  <c r="AO271" i="2" s="1"/>
  <c r="AQ271" i="2" l="1"/>
  <c r="BA271" i="2"/>
  <c r="AZ271" i="2"/>
  <c r="S271" i="2"/>
  <c r="BL271" i="2" l="1"/>
  <c r="BM271" i="2" s="1"/>
  <c r="BO271" i="2" l="1"/>
  <c r="BQ271" i="2"/>
  <c r="BR271" i="2" l="1"/>
  <c r="BD272" i="2" l="1"/>
  <c r="BH272" i="2" s="1"/>
  <c r="U271" i="2"/>
  <c r="V271" i="2" s="1"/>
  <c r="AS271" i="2"/>
  <c r="AT271" i="2" s="1"/>
  <c r="BF272" i="2"/>
  <c r="BJ272" i="2" s="1"/>
  <c r="BE272" i="2"/>
  <c r="BI272" i="2" s="1"/>
  <c r="I272" i="2" l="1"/>
  <c r="M272" i="2" s="1"/>
  <c r="H272" i="2"/>
  <c r="L272" i="2" s="1"/>
  <c r="J272" i="2"/>
  <c r="N272" i="2" s="1"/>
  <c r="AH272" i="2"/>
  <c r="AL272" i="2" s="1"/>
  <c r="AG272" i="2"/>
  <c r="AK272" i="2" s="1"/>
  <c r="AF272" i="2"/>
  <c r="AJ272" i="2" s="1"/>
  <c r="P272" i="2" l="1"/>
  <c r="Q272" i="2" s="1"/>
  <c r="AN272" i="2"/>
  <c r="AO272" i="2" s="1"/>
  <c r="BA272" i="2" l="1"/>
  <c r="AQ272" i="2"/>
  <c r="AZ272" i="2"/>
  <c r="S272" i="2"/>
  <c r="BL272" i="2" l="1"/>
  <c r="BM272" i="2" s="1"/>
  <c r="BO272" i="2" l="1"/>
  <c r="BQ272" i="2"/>
  <c r="BR272" i="2" l="1"/>
  <c r="BD273" i="2" l="1"/>
  <c r="BH273" i="2" s="1"/>
  <c r="U272" i="2"/>
  <c r="V272" i="2" s="1"/>
  <c r="AS272" i="2"/>
  <c r="AT272" i="2" s="1"/>
  <c r="BE273" i="2"/>
  <c r="BI273" i="2" s="1"/>
  <c r="BF273" i="2"/>
  <c r="BJ273" i="2" s="1"/>
  <c r="I273" i="2" l="1"/>
  <c r="M273" i="2" s="1"/>
  <c r="H273" i="2"/>
  <c r="L273" i="2" s="1"/>
  <c r="J273" i="2"/>
  <c r="N273" i="2" s="1"/>
  <c r="AF273" i="2"/>
  <c r="AJ273" i="2" s="1"/>
  <c r="AH273" i="2"/>
  <c r="AL273" i="2" s="1"/>
  <c r="AG273" i="2"/>
  <c r="AK273" i="2" s="1"/>
  <c r="P273" i="2" l="1"/>
  <c r="Q273" i="2" s="1"/>
  <c r="AN273" i="2"/>
  <c r="AO273" i="2" s="1"/>
  <c r="AQ273" i="2" l="1"/>
  <c r="BA273" i="2"/>
  <c r="S273" i="2"/>
  <c r="AZ273" i="2"/>
  <c r="BL273" i="2" l="1"/>
  <c r="BM273" i="2" s="1"/>
  <c r="BO273" i="2" l="1"/>
  <c r="BQ273" i="2"/>
  <c r="BR273" i="2" l="1"/>
  <c r="BV273" i="2"/>
  <c r="BW273" i="2" l="1"/>
  <c r="BY273" i="2" s="1"/>
  <c r="CA273" i="2"/>
  <c r="CC273" i="2" s="1"/>
  <c r="BD274" i="2"/>
  <c r="BH274" i="2" s="1"/>
  <c r="BT273" i="2"/>
  <c r="AS273" i="2"/>
  <c r="AT273" i="2" s="1"/>
  <c r="U273" i="2"/>
  <c r="V273" i="2" s="1"/>
  <c r="BF274" i="2"/>
  <c r="BJ274" i="2" s="1"/>
  <c r="BE274" i="2"/>
  <c r="BI274" i="2" s="1"/>
  <c r="J274" i="2" l="1"/>
  <c r="N274" i="2" s="1"/>
  <c r="I274" i="2"/>
  <c r="M274" i="2" s="1"/>
  <c r="H274" i="2"/>
  <c r="L274" i="2" s="1"/>
  <c r="X273" i="2"/>
  <c r="Y273" i="2" s="1"/>
  <c r="AG274" i="2"/>
  <c r="AK274" i="2" s="1"/>
  <c r="AH274" i="2"/>
  <c r="AL274" i="2" s="1"/>
  <c r="AF274" i="2"/>
  <c r="AJ274" i="2" s="1"/>
  <c r="AV273" i="2"/>
  <c r="AW273" i="2" s="1"/>
  <c r="P274" i="2" l="1"/>
  <c r="Q274" i="2" s="1"/>
  <c r="AN274" i="2"/>
  <c r="AO274" i="2" s="1"/>
  <c r="AQ274" i="2" l="1"/>
  <c r="BA274" i="2"/>
  <c r="AZ274" i="2"/>
  <c r="S274" i="2"/>
  <c r="BL274" i="2" l="1"/>
  <c r="BM274" i="2" s="1"/>
  <c r="BO274" i="2" l="1"/>
  <c r="BQ274" i="2"/>
  <c r="BR274" i="2" l="1"/>
  <c r="BD275" i="2" l="1"/>
  <c r="BH275" i="2" s="1"/>
  <c r="U274" i="2"/>
  <c r="V274" i="2" s="1"/>
  <c r="AS274" i="2"/>
  <c r="AT274" i="2" s="1"/>
  <c r="BF275" i="2"/>
  <c r="BJ275" i="2" s="1"/>
  <c r="BE275" i="2"/>
  <c r="BI275" i="2" s="1"/>
  <c r="AH275" i="2" l="1"/>
  <c r="AL275" i="2" s="1"/>
  <c r="AG275" i="2"/>
  <c r="AK275" i="2" s="1"/>
  <c r="AF275" i="2"/>
  <c r="AJ275" i="2" s="1"/>
  <c r="J275" i="2"/>
  <c r="N275" i="2" s="1"/>
  <c r="I275" i="2"/>
  <c r="M275" i="2" s="1"/>
  <c r="H275" i="2"/>
  <c r="L275" i="2" s="1"/>
  <c r="P275" i="2" l="1"/>
  <c r="Q275" i="2" s="1"/>
  <c r="AN275" i="2"/>
  <c r="AO275" i="2" s="1"/>
  <c r="AZ275" i="2" l="1"/>
  <c r="S275" i="2"/>
  <c r="AQ275" i="2"/>
  <c r="BA275" i="2"/>
  <c r="BL275" i="2" l="1"/>
  <c r="BM275" i="2" s="1"/>
  <c r="BO275" i="2" l="1"/>
  <c r="BQ275" i="2"/>
  <c r="BR275" i="2" l="1"/>
  <c r="BD276" i="2" l="1"/>
  <c r="BH276" i="2" s="1"/>
  <c r="U275" i="2"/>
  <c r="V275" i="2" s="1"/>
  <c r="AS275" i="2"/>
  <c r="AT275" i="2" s="1"/>
  <c r="BF276" i="2"/>
  <c r="BJ276" i="2" s="1"/>
  <c r="BE276" i="2"/>
  <c r="BI276" i="2" s="1"/>
  <c r="H276" i="2" l="1"/>
  <c r="L276" i="2" s="1"/>
  <c r="J276" i="2"/>
  <c r="N276" i="2" s="1"/>
  <c r="I276" i="2"/>
  <c r="M276" i="2" s="1"/>
  <c r="AF276" i="2"/>
  <c r="AJ276" i="2" s="1"/>
  <c r="AH276" i="2"/>
  <c r="AL276" i="2" s="1"/>
  <c r="AG276" i="2"/>
  <c r="AK276" i="2" s="1"/>
  <c r="P276" i="2" l="1"/>
  <c r="Q276" i="2" s="1"/>
  <c r="AN276" i="2"/>
  <c r="AO276" i="2" s="1"/>
  <c r="AZ276" i="2" l="1"/>
  <c r="S276" i="2"/>
  <c r="BA276" i="2"/>
  <c r="AQ276" i="2"/>
  <c r="BL276" i="2" l="1"/>
  <c r="BM276" i="2" s="1"/>
  <c r="BO276" i="2" l="1"/>
  <c r="BQ276" i="2"/>
  <c r="BR276" i="2" l="1"/>
  <c r="BD277" i="2" l="1"/>
  <c r="BH277" i="2" s="1"/>
  <c r="AS276" i="2"/>
  <c r="AT276" i="2" s="1"/>
  <c r="U276" i="2"/>
  <c r="V276" i="2" s="1"/>
  <c r="BF277" i="2"/>
  <c r="BJ277" i="2" s="1"/>
  <c r="BE277" i="2"/>
  <c r="BI277" i="2" s="1"/>
  <c r="AH277" i="2" l="1"/>
  <c r="AL277" i="2" s="1"/>
  <c r="AG277" i="2"/>
  <c r="AK277" i="2" s="1"/>
  <c r="AF277" i="2"/>
  <c r="AJ277" i="2" s="1"/>
  <c r="H277" i="2"/>
  <c r="L277" i="2" s="1"/>
  <c r="J277" i="2"/>
  <c r="N277" i="2" s="1"/>
  <c r="I277" i="2"/>
  <c r="M277" i="2" s="1"/>
  <c r="AN277" i="2" l="1"/>
  <c r="AO277" i="2" s="1"/>
  <c r="P277" i="2"/>
  <c r="Q277" i="2" s="1"/>
  <c r="S277" i="2" l="1"/>
  <c r="AZ277" i="2"/>
  <c r="AQ277" i="2"/>
  <c r="BA277" i="2"/>
  <c r="BL277" i="2" l="1"/>
  <c r="BM277" i="2" s="1"/>
  <c r="BO277" i="2" l="1"/>
  <c r="BQ277" i="2"/>
  <c r="BR277" i="2" l="1"/>
  <c r="BV277" i="2"/>
  <c r="CA277" i="2" l="1"/>
  <c r="CC277" i="2" s="1"/>
  <c r="BW277" i="2"/>
  <c r="BY277" i="2" s="1"/>
  <c r="BD278" i="2"/>
  <c r="BH278" i="2" s="1"/>
  <c r="BT277" i="2"/>
  <c r="U277" i="2"/>
  <c r="V277" i="2" s="1"/>
  <c r="AS277" i="2"/>
  <c r="AT277" i="2" s="1"/>
  <c r="BE278" i="2"/>
  <c r="BI278" i="2" s="1"/>
  <c r="BF278" i="2"/>
  <c r="BJ278" i="2" s="1"/>
  <c r="H278" i="2" l="1"/>
  <c r="L278" i="2" s="1"/>
  <c r="J278" i="2"/>
  <c r="N278" i="2" s="1"/>
  <c r="I278" i="2"/>
  <c r="M278" i="2" s="1"/>
  <c r="X277" i="2"/>
  <c r="Y277" i="2" s="1"/>
  <c r="AF278" i="2"/>
  <c r="AJ278" i="2" s="1"/>
  <c r="AH278" i="2"/>
  <c r="AL278" i="2" s="1"/>
  <c r="AG278" i="2"/>
  <c r="AK278" i="2" s="1"/>
  <c r="AV277" i="2"/>
  <c r="AW277" i="2" s="1"/>
  <c r="P278" i="2" l="1"/>
  <c r="Q278" i="2" s="1"/>
  <c r="AN278" i="2"/>
  <c r="AO278" i="2" s="1"/>
  <c r="BA278" i="2" l="1"/>
  <c r="AQ278" i="2"/>
  <c r="AZ278" i="2"/>
  <c r="S278" i="2"/>
  <c r="BL278" i="2" l="1"/>
  <c r="BM278" i="2" s="1"/>
  <c r="BO278" i="2" l="1"/>
  <c r="BQ278" i="2"/>
  <c r="BR278" i="2" l="1"/>
  <c r="BD279" i="2" l="1"/>
  <c r="BH279" i="2" s="1"/>
  <c r="AS278" i="2"/>
  <c r="AT278" i="2" s="1"/>
  <c r="U278" i="2"/>
  <c r="V278" i="2" s="1"/>
  <c r="BE279" i="2"/>
  <c r="BI279" i="2" s="1"/>
  <c r="BF279" i="2"/>
  <c r="BJ279" i="2" s="1"/>
  <c r="I279" i="2" l="1"/>
  <c r="M279" i="2" s="1"/>
  <c r="H279" i="2"/>
  <c r="L279" i="2" s="1"/>
  <c r="J279" i="2"/>
  <c r="N279" i="2" s="1"/>
  <c r="AF279" i="2"/>
  <c r="AJ279" i="2" s="1"/>
  <c r="AH279" i="2"/>
  <c r="AL279" i="2" s="1"/>
  <c r="AG279" i="2"/>
  <c r="AK279" i="2" s="1"/>
  <c r="P279" i="2" l="1"/>
  <c r="Q279" i="2" s="1"/>
  <c r="AN279" i="2"/>
  <c r="AO279" i="2" s="1"/>
  <c r="AQ279" i="2" l="1"/>
  <c r="BA279" i="2"/>
  <c r="S279" i="2"/>
  <c r="AZ279" i="2"/>
  <c r="BL279" i="2" l="1"/>
  <c r="BM279" i="2" s="1"/>
  <c r="BO279" i="2" l="1"/>
  <c r="BQ279" i="2"/>
  <c r="BR279" i="2" l="1"/>
  <c r="BD280" i="2" l="1"/>
  <c r="BH280" i="2" s="1"/>
  <c r="AS279" i="2"/>
  <c r="AT279" i="2" s="1"/>
  <c r="U279" i="2"/>
  <c r="V279" i="2" s="1"/>
  <c r="BF280" i="2"/>
  <c r="BJ280" i="2" s="1"/>
  <c r="BE280" i="2"/>
  <c r="BI280" i="2" s="1"/>
  <c r="AH280" i="2" l="1"/>
  <c r="AL280" i="2" s="1"/>
  <c r="AG280" i="2"/>
  <c r="AK280" i="2" s="1"/>
  <c r="AF280" i="2"/>
  <c r="AJ280" i="2" s="1"/>
  <c r="I280" i="2"/>
  <c r="M280" i="2" s="1"/>
  <c r="H280" i="2"/>
  <c r="L280" i="2" s="1"/>
  <c r="J280" i="2"/>
  <c r="N280" i="2" s="1"/>
  <c r="AN280" i="2" l="1"/>
  <c r="AO280" i="2" s="1"/>
  <c r="P280" i="2"/>
  <c r="Q280" i="2" s="1"/>
  <c r="AZ280" i="2" l="1"/>
  <c r="S280" i="2"/>
  <c r="BA280" i="2"/>
  <c r="AQ280" i="2"/>
  <c r="BL280" i="2" l="1"/>
  <c r="BM280" i="2" s="1"/>
  <c r="BO280" i="2" l="1"/>
  <c r="BQ280" i="2"/>
  <c r="BR280" i="2" l="1"/>
  <c r="BD281" i="2" l="1"/>
  <c r="BH281" i="2" s="1"/>
  <c r="U280" i="2"/>
  <c r="V280" i="2" s="1"/>
  <c r="AS280" i="2"/>
  <c r="AT280" i="2" s="1"/>
  <c r="BF281" i="2"/>
  <c r="BJ281" i="2" s="1"/>
  <c r="BE281" i="2"/>
  <c r="BI281" i="2" s="1"/>
  <c r="I281" i="2" l="1"/>
  <c r="M281" i="2" s="1"/>
  <c r="H281" i="2"/>
  <c r="L281" i="2" s="1"/>
  <c r="J281" i="2"/>
  <c r="N281" i="2" s="1"/>
  <c r="AF281" i="2"/>
  <c r="AJ281" i="2" s="1"/>
  <c r="AH281" i="2"/>
  <c r="AL281" i="2" s="1"/>
  <c r="AG281" i="2"/>
  <c r="AK281" i="2" s="1"/>
  <c r="P281" i="2" l="1"/>
  <c r="Q281" i="2" s="1"/>
  <c r="AN281" i="2"/>
  <c r="AO281" i="2" s="1"/>
  <c r="AQ281" i="2" l="1"/>
  <c r="BA281" i="2"/>
  <c r="S281" i="2"/>
  <c r="AZ281" i="2"/>
  <c r="BL281" i="2" l="1"/>
  <c r="BM281" i="2" s="1"/>
  <c r="BO281" i="2" l="1"/>
  <c r="BQ281" i="2"/>
  <c r="BR281" i="2" l="1"/>
  <c r="BV281" i="2"/>
  <c r="CA281" i="2" l="1"/>
  <c r="CC281" i="2" s="1"/>
  <c r="BW281" i="2"/>
  <c r="BY281" i="2" s="1"/>
  <c r="BD282" i="2"/>
  <c r="BH282" i="2" s="1"/>
  <c r="BT281" i="2"/>
  <c r="AS281" i="2"/>
  <c r="AT281" i="2" s="1"/>
  <c r="U281" i="2"/>
  <c r="V281" i="2" s="1"/>
  <c r="BF282" i="2"/>
  <c r="BJ282" i="2" s="1"/>
  <c r="BE282" i="2"/>
  <c r="BI282" i="2" s="1"/>
  <c r="AG282" i="2" l="1"/>
  <c r="AK282" i="2" s="1"/>
  <c r="AF282" i="2"/>
  <c r="AJ282" i="2" s="1"/>
  <c r="AH282" i="2"/>
  <c r="AL282" i="2" s="1"/>
  <c r="AV281" i="2"/>
  <c r="AW281" i="2" s="1"/>
  <c r="J282" i="2"/>
  <c r="N282" i="2" s="1"/>
  <c r="I282" i="2"/>
  <c r="M282" i="2" s="1"/>
  <c r="H282" i="2"/>
  <c r="L282" i="2" s="1"/>
  <c r="X281" i="2"/>
  <c r="Y281" i="2" s="1"/>
  <c r="AN282" i="2" l="1"/>
  <c r="AO282" i="2" s="1"/>
  <c r="P282" i="2"/>
  <c r="Q282" i="2" s="1"/>
  <c r="AZ282" i="2" l="1"/>
  <c r="S282" i="2"/>
  <c r="BA282" i="2"/>
  <c r="AQ282" i="2"/>
  <c r="BL282" i="2" l="1"/>
  <c r="BM282" i="2" s="1"/>
  <c r="BO282" i="2" l="1"/>
  <c r="BQ282" i="2"/>
  <c r="BR282" i="2" l="1"/>
  <c r="BD283" i="2" l="1"/>
  <c r="BH283" i="2" s="1"/>
  <c r="AS282" i="2"/>
  <c r="AT282" i="2" s="1"/>
  <c r="U282" i="2"/>
  <c r="V282" i="2" s="1"/>
  <c r="BF283" i="2"/>
  <c r="BJ283" i="2" s="1"/>
  <c r="BE283" i="2"/>
  <c r="BI283" i="2" s="1"/>
  <c r="AH283" i="2" l="1"/>
  <c r="AL283" i="2" s="1"/>
  <c r="AG283" i="2"/>
  <c r="AK283" i="2" s="1"/>
  <c r="AF283" i="2"/>
  <c r="AJ283" i="2" s="1"/>
  <c r="J283" i="2"/>
  <c r="N283" i="2" s="1"/>
  <c r="I283" i="2"/>
  <c r="M283" i="2" s="1"/>
  <c r="H283" i="2"/>
  <c r="L283" i="2" s="1"/>
  <c r="P283" i="2" l="1"/>
  <c r="Q283" i="2" s="1"/>
  <c r="AN283" i="2"/>
  <c r="AO283" i="2" s="1"/>
  <c r="S283" i="2" l="1"/>
  <c r="AZ283" i="2"/>
  <c r="AQ283" i="2"/>
  <c r="BA283" i="2"/>
  <c r="BL283" i="2" l="1"/>
  <c r="BM283" i="2" s="1"/>
  <c r="BO283" i="2" l="1"/>
  <c r="BQ283" i="2"/>
  <c r="BR283" i="2" l="1"/>
  <c r="BD284" i="2" l="1"/>
  <c r="BH284" i="2" s="1"/>
  <c r="U283" i="2"/>
  <c r="V283" i="2" s="1"/>
  <c r="AS283" i="2"/>
  <c r="AT283" i="2" s="1"/>
  <c r="BF284" i="2"/>
  <c r="BJ284" i="2" s="1"/>
  <c r="BE284" i="2"/>
  <c r="BI284" i="2" s="1"/>
  <c r="J284" i="2" l="1"/>
  <c r="N284" i="2" s="1"/>
  <c r="H284" i="2"/>
  <c r="L284" i="2" s="1"/>
  <c r="I284" i="2"/>
  <c r="M284" i="2" s="1"/>
  <c r="AF284" i="2"/>
  <c r="AJ284" i="2" s="1"/>
  <c r="AH284" i="2"/>
  <c r="AL284" i="2" s="1"/>
  <c r="AG284" i="2"/>
  <c r="AK284" i="2" s="1"/>
  <c r="P284" i="2" l="1"/>
  <c r="Q284" i="2" s="1"/>
  <c r="AN284" i="2"/>
  <c r="AO284" i="2" s="1"/>
  <c r="AQ284" i="2" l="1"/>
  <c r="BA284" i="2"/>
  <c r="AZ284" i="2"/>
  <c r="S284" i="2"/>
  <c r="BL284" i="2" l="1"/>
  <c r="BM284" i="2" s="1"/>
  <c r="BO284" i="2" l="1"/>
  <c r="BQ284" i="2"/>
  <c r="BR284" i="2" l="1"/>
  <c r="BD285" i="2" l="1"/>
  <c r="BH285" i="2" s="1"/>
  <c r="U284" i="2"/>
  <c r="V284" i="2" s="1"/>
  <c r="AS284" i="2"/>
  <c r="AT284" i="2" s="1"/>
  <c r="BF285" i="2"/>
  <c r="BJ285" i="2" s="1"/>
  <c r="BE285" i="2"/>
  <c r="BI285" i="2" s="1"/>
  <c r="H285" i="2" l="1"/>
  <c r="L285" i="2" s="1"/>
  <c r="J285" i="2"/>
  <c r="N285" i="2" s="1"/>
  <c r="I285" i="2"/>
  <c r="M285" i="2" s="1"/>
  <c r="AH285" i="2"/>
  <c r="AL285" i="2" s="1"/>
  <c r="AF285" i="2"/>
  <c r="AJ285" i="2" s="1"/>
  <c r="AG285" i="2"/>
  <c r="AK285" i="2" s="1"/>
  <c r="P285" i="2" l="1"/>
  <c r="Q285" i="2" s="1"/>
  <c r="AN285" i="2"/>
  <c r="AO285" i="2" s="1"/>
  <c r="AQ285" i="2" l="1"/>
  <c r="BA285" i="2"/>
  <c r="S285" i="2"/>
  <c r="AZ285" i="2"/>
  <c r="BL285" i="2" l="1"/>
  <c r="BM285" i="2" s="1"/>
  <c r="BO285" i="2" l="1"/>
  <c r="BQ285" i="2"/>
  <c r="BR285" i="2" l="1"/>
  <c r="BV285" i="2"/>
  <c r="CA285" i="2" l="1"/>
  <c r="CC285" i="2" s="1"/>
  <c r="BW285" i="2"/>
  <c r="BY285" i="2" s="1"/>
  <c r="BD286" i="2"/>
  <c r="BH286" i="2" s="1"/>
  <c r="BT285" i="2"/>
  <c r="AS285" i="2"/>
  <c r="AT285" i="2" s="1"/>
  <c r="U285" i="2"/>
  <c r="V285" i="2" s="1"/>
  <c r="BE286" i="2"/>
  <c r="BI286" i="2" s="1"/>
  <c r="BF286" i="2"/>
  <c r="BJ286" i="2" s="1"/>
  <c r="H286" i="2" l="1"/>
  <c r="L286" i="2" s="1"/>
  <c r="J286" i="2"/>
  <c r="N286" i="2" s="1"/>
  <c r="I286" i="2"/>
  <c r="M286" i="2" s="1"/>
  <c r="X285" i="2"/>
  <c r="Y285" i="2" s="1"/>
  <c r="AF286" i="2"/>
  <c r="AJ286" i="2" s="1"/>
  <c r="AH286" i="2"/>
  <c r="AL286" i="2" s="1"/>
  <c r="AG286" i="2"/>
  <c r="AK286" i="2" s="1"/>
  <c r="AV285" i="2"/>
  <c r="AW285" i="2" s="1"/>
  <c r="AN286" i="2" l="1"/>
  <c r="AO286" i="2" s="1"/>
  <c r="P286" i="2"/>
  <c r="Q286" i="2" s="1"/>
  <c r="AZ286" i="2" l="1"/>
  <c r="S286" i="2"/>
  <c r="BA286" i="2"/>
  <c r="AQ286" i="2"/>
  <c r="BL286" i="2" l="1"/>
  <c r="BM286" i="2" s="1"/>
  <c r="BO286" i="2" l="1"/>
  <c r="BQ286" i="2"/>
  <c r="BR286" i="2" l="1"/>
  <c r="BD287" i="2" l="1"/>
  <c r="BH287" i="2" s="1"/>
  <c r="U286" i="2"/>
  <c r="V286" i="2" s="1"/>
  <c r="AS286" i="2"/>
  <c r="AT286" i="2" s="1"/>
  <c r="BF287" i="2"/>
  <c r="BJ287" i="2" s="1"/>
  <c r="BE287" i="2"/>
  <c r="BI287" i="2" s="1"/>
  <c r="I287" i="2" l="1"/>
  <c r="M287" i="2" s="1"/>
  <c r="H287" i="2"/>
  <c r="L287" i="2" s="1"/>
  <c r="J287" i="2"/>
  <c r="N287" i="2" s="1"/>
  <c r="AF287" i="2"/>
  <c r="AJ287" i="2" s="1"/>
  <c r="AH287" i="2"/>
  <c r="AL287" i="2" s="1"/>
  <c r="AG287" i="2"/>
  <c r="AK287" i="2" s="1"/>
  <c r="P287" i="2" l="1"/>
  <c r="Q287" i="2" s="1"/>
  <c r="AN287" i="2"/>
  <c r="AO287" i="2" s="1"/>
  <c r="AZ287" i="2" l="1"/>
  <c r="S287" i="2"/>
  <c r="AQ287" i="2"/>
  <c r="BA287" i="2"/>
  <c r="BL287" i="2" l="1"/>
  <c r="BM287" i="2" s="1"/>
  <c r="BO287" i="2" l="1"/>
  <c r="BQ287" i="2"/>
  <c r="BR287" i="2" l="1"/>
  <c r="BD288" i="2" l="1"/>
  <c r="BH288" i="2" s="1"/>
  <c r="U287" i="2"/>
  <c r="V287" i="2" s="1"/>
  <c r="AS287" i="2"/>
  <c r="AT287" i="2" s="1"/>
  <c r="BF288" i="2"/>
  <c r="BJ288" i="2" s="1"/>
  <c r="BE288" i="2"/>
  <c r="BI288" i="2" s="1"/>
  <c r="I288" i="2" l="1"/>
  <c r="M288" i="2" s="1"/>
  <c r="H288" i="2"/>
  <c r="L288" i="2" s="1"/>
  <c r="J288" i="2"/>
  <c r="N288" i="2" s="1"/>
  <c r="AF288" i="2"/>
  <c r="AJ288" i="2" s="1"/>
  <c r="AH288" i="2"/>
  <c r="AL288" i="2" s="1"/>
  <c r="AG288" i="2"/>
  <c r="AK288" i="2" s="1"/>
  <c r="P288" i="2" l="1"/>
  <c r="Q288" i="2" s="1"/>
  <c r="AN288" i="2"/>
  <c r="AO288" i="2" s="1"/>
  <c r="AQ288" i="2" l="1"/>
  <c r="BA288" i="2"/>
  <c r="AZ288" i="2"/>
  <c r="S288" i="2"/>
  <c r="BL288" i="2" l="1"/>
  <c r="BM288" i="2" s="1"/>
  <c r="BQ288" i="2" l="1"/>
  <c r="BO288" i="2"/>
  <c r="BR288" i="2" l="1"/>
  <c r="BD289" i="2" l="1"/>
  <c r="BH289" i="2" s="1"/>
  <c r="U288" i="2"/>
  <c r="V288" i="2" s="1"/>
  <c r="AS288" i="2"/>
  <c r="AT288" i="2" s="1"/>
  <c r="BF289" i="2"/>
  <c r="BJ289" i="2" s="1"/>
  <c r="BE289" i="2"/>
  <c r="BI289" i="2" s="1"/>
  <c r="I289" i="2" l="1"/>
  <c r="M289" i="2" s="1"/>
  <c r="H289" i="2"/>
  <c r="L289" i="2" s="1"/>
  <c r="J289" i="2"/>
  <c r="N289" i="2" s="1"/>
  <c r="AF289" i="2"/>
  <c r="AJ289" i="2" s="1"/>
  <c r="AH289" i="2"/>
  <c r="AL289" i="2" s="1"/>
  <c r="AG289" i="2"/>
  <c r="AK289" i="2" s="1"/>
  <c r="P289" i="2" l="1"/>
  <c r="Q289" i="2" s="1"/>
  <c r="AN289" i="2"/>
  <c r="AO289" i="2" s="1"/>
  <c r="AQ289" i="2" l="1"/>
  <c r="BA289" i="2"/>
  <c r="S289" i="2"/>
  <c r="AZ289" i="2"/>
  <c r="BL289" i="2" l="1"/>
  <c r="BM289" i="2" s="1"/>
  <c r="BO289" i="2" l="1"/>
  <c r="BQ289" i="2"/>
  <c r="BR289" i="2" l="1"/>
  <c r="BV289" i="2"/>
  <c r="CA289" i="2" l="1"/>
  <c r="CC289" i="2" s="1"/>
  <c r="BW289" i="2"/>
  <c r="BY289" i="2" s="1"/>
  <c r="BD290" i="2"/>
  <c r="BH290" i="2" s="1"/>
  <c r="BT289" i="2"/>
  <c r="AS289" i="2"/>
  <c r="AT289" i="2" s="1"/>
  <c r="U289" i="2"/>
  <c r="V289" i="2" s="1"/>
  <c r="BF290" i="2"/>
  <c r="BJ290" i="2" s="1"/>
  <c r="BE290" i="2"/>
  <c r="BI290" i="2" s="1"/>
  <c r="J290" i="2" l="1"/>
  <c r="N290" i="2" s="1"/>
  <c r="I290" i="2"/>
  <c r="M290" i="2" s="1"/>
  <c r="H290" i="2"/>
  <c r="L290" i="2" s="1"/>
  <c r="X289" i="2"/>
  <c r="Y289" i="2" s="1"/>
  <c r="AG290" i="2"/>
  <c r="AK290" i="2" s="1"/>
  <c r="AF290" i="2"/>
  <c r="AJ290" i="2" s="1"/>
  <c r="AH290" i="2"/>
  <c r="AL290" i="2" s="1"/>
  <c r="AV289" i="2"/>
  <c r="AW289" i="2" s="1"/>
  <c r="P290" i="2" l="1"/>
  <c r="Q290" i="2" s="1"/>
  <c r="AN290" i="2"/>
  <c r="AO290" i="2" s="1"/>
  <c r="AQ290" i="2" l="1"/>
  <c r="BA290" i="2"/>
  <c r="AZ290" i="2"/>
  <c r="S290" i="2"/>
  <c r="BL290" i="2" l="1"/>
  <c r="BM290" i="2" s="1"/>
  <c r="BO290" i="2" l="1"/>
  <c r="BQ290" i="2"/>
  <c r="BR290" i="2" l="1"/>
  <c r="BD291" i="2" l="1"/>
  <c r="BH291" i="2" s="1"/>
  <c r="AS290" i="2"/>
  <c r="AT290" i="2" s="1"/>
  <c r="U290" i="2"/>
  <c r="V290" i="2" s="1"/>
  <c r="BF291" i="2"/>
  <c r="BJ291" i="2" s="1"/>
  <c r="BE291" i="2"/>
  <c r="BI291" i="2" s="1"/>
  <c r="J291" i="2" l="1"/>
  <c r="N291" i="2" s="1"/>
  <c r="H291" i="2"/>
  <c r="L291" i="2" s="1"/>
  <c r="I291" i="2"/>
  <c r="M291" i="2" s="1"/>
  <c r="AH291" i="2"/>
  <c r="AL291" i="2" s="1"/>
  <c r="AF291" i="2"/>
  <c r="AJ291" i="2" s="1"/>
  <c r="AG291" i="2"/>
  <c r="AK291" i="2" s="1"/>
  <c r="P291" i="2" l="1"/>
  <c r="Q291" i="2" s="1"/>
  <c r="AN291" i="2"/>
  <c r="AO291" i="2" s="1"/>
  <c r="BA291" i="2" l="1"/>
  <c r="AQ291" i="2"/>
  <c r="AZ291" i="2"/>
  <c r="S291" i="2"/>
  <c r="BL291" i="2" l="1"/>
  <c r="BM291" i="2" s="1"/>
  <c r="BO291" i="2" l="1"/>
  <c r="BQ291" i="2"/>
  <c r="BR291" i="2" l="1"/>
  <c r="BD292" i="2" l="1"/>
  <c r="BH292" i="2" s="1"/>
  <c r="U291" i="2"/>
  <c r="V291" i="2" s="1"/>
  <c r="AS291" i="2"/>
  <c r="AT291" i="2" s="1"/>
  <c r="BE292" i="2"/>
  <c r="BI292" i="2" s="1"/>
  <c r="BF292" i="2"/>
  <c r="BJ292" i="2" s="1"/>
  <c r="H292" i="2" l="1"/>
  <c r="L292" i="2" s="1"/>
  <c r="J292" i="2"/>
  <c r="N292" i="2" s="1"/>
  <c r="I292" i="2"/>
  <c r="M292" i="2" s="1"/>
  <c r="AF292" i="2"/>
  <c r="AJ292" i="2" s="1"/>
  <c r="AH292" i="2"/>
  <c r="AL292" i="2" s="1"/>
  <c r="AG292" i="2"/>
  <c r="AK292" i="2" s="1"/>
  <c r="P292" i="2" l="1"/>
  <c r="Q292" i="2" s="1"/>
  <c r="AN292" i="2"/>
  <c r="AO292" i="2" s="1"/>
  <c r="AQ292" i="2" l="1"/>
  <c r="BA292" i="2"/>
  <c r="S292" i="2"/>
  <c r="AZ292" i="2"/>
  <c r="BL292" i="2" l="1"/>
  <c r="BM292" i="2" s="1"/>
  <c r="BO292" i="2" l="1"/>
  <c r="BQ292" i="2"/>
  <c r="BR292" i="2" l="1"/>
  <c r="BD293" i="2" l="1"/>
  <c r="BH293" i="2" s="1"/>
  <c r="U292" i="2"/>
  <c r="V292" i="2" s="1"/>
  <c r="AS292" i="2"/>
  <c r="AT292" i="2" s="1"/>
  <c r="BF293" i="2"/>
  <c r="BJ293" i="2" s="1"/>
  <c r="BE293" i="2"/>
  <c r="BI293" i="2" s="1"/>
  <c r="H293" i="2" l="1"/>
  <c r="L293" i="2" s="1"/>
  <c r="J293" i="2"/>
  <c r="N293" i="2" s="1"/>
  <c r="I293" i="2"/>
  <c r="M293" i="2" s="1"/>
  <c r="AH293" i="2"/>
  <c r="AL293" i="2" s="1"/>
  <c r="AG293" i="2"/>
  <c r="AK293" i="2" s="1"/>
  <c r="AF293" i="2"/>
  <c r="AJ293" i="2" s="1"/>
  <c r="AN293" i="2" l="1"/>
  <c r="AO293" i="2" s="1"/>
  <c r="P293" i="2"/>
  <c r="Q293" i="2" s="1"/>
  <c r="S293" i="2" l="1"/>
  <c r="AZ293" i="2"/>
  <c r="AQ293" i="2"/>
  <c r="BA293" i="2"/>
  <c r="BL293" i="2" l="1"/>
  <c r="BM293" i="2" s="1"/>
  <c r="BO293" i="2" l="1"/>
  <c r="BQ293" i="2"/>
  <c r="BR293" i="2" l="1"/>
  <c r="BV293" i="2"/>
  <c r="CA293" i="2" l="1"/>
  <c r="CC293" i="2" s="1"/>
  <c r="BW293" i="2"/>
  <c r="BY293" i="2" s="1"/>
  <c r="BD294" i="2"/>
  <c r="BH294" i="2" s="1"/>
  <c r="BT293" i="2"/>
  <c r="AS293" i="2"/>
  <c r="AT293" i="2" s="1"/>
  <c r="U293" i="2"/>
  <c r="V293" i="2" s="1"/>
  <c r="BE294" i="2"/>
  <c r="BI294" i="2" s="1"/>
  <c r="BF294" i="2"/>
  <c r="BJ294" i="2" s="1"/>
  <c r="AF294" i="2" l="1"/>
  <c r="AJ294" i="2" s="1"/>
  <c r="AH294" i="2"/>
  <c r="AL294" i="2" s="1"/>
  <c r="AG294" i="2"/>
  <c r="AK294" i="2" s="1"/>
  <c r="AV293" i="2"/>
  <c r="AW293" i="2" s="1"/>
  <c r="H294" i="2"/>
  <c r="L294" i="2" s="1"/>
  <c r="J294" i="2"/>
  <c r="N294" i="2" s="1"/>
  <c r="I294" i="2"/>
  <c r="M294" i="2" s="1"/>
  <c r="X293" i="2"/>
  <c r="Y293" i="2" s="1"/>
  <c r="P294" i="2" l="1"/>
  <c r="Q294" i="2" s="1"/>
  <c r="AN294" i="2"/>
  <c r="AO294" i="2" s="1"/>
  <c r="AQ294" i="2" l="1"/>
  <c r="BA294" i="2"/>
  <c r="AZ294" i="2"/>
  <c r="S294" i="2"/>
  <c r="BL294" i="2" l="1"/>
  <c r="BM294" i="2" s="1"/>
  <c r="BQ294" i="2" l="1"/>
  <c r="BO294" i="2"/>
  <c r="BR294" i="2" l="1"/>
  <c r="BD295" i="2" l="1"/>
  <c r="BH295" i="2" s="1"/>
  <c r="AS294" i="2"/>
  <c r="AT294" i="2" s="1"/>
  <c r="U294" i="2"/>
  <c r="V294" i="2" s="1"/>
  <c r="BF295" i="2"/>
  <c r="BJ295" i="2" s="1"/>
  <c r="BE295" i="2"/>
  <c r="BI295" i="2" s="1"/>
  <c r="I295" i="2" l="1"/>
  <c r="M295" i="2" s="1"/>
  <c r="H295" i="2"/>
  <c r="L295" i="2" s="1"/>
  <c r="J295" i="2"/>
  <c r="N295" i="2" s="1"/>
  <c r="AF295" i="2"/>
  <c r="AJ295" i="2" s="1"/>
  <c r="AH295" i="2"/>
  <c r="AL295" i="2" s="1"/>
  <c r="AG295" i="2"/>
  <c r="AK295" i="2" s="1"/>
  <c r="AN295" i="2" l="1"/>
  <c r="AO295" i="2" s="1"/>
  <c r="P295" i="2"/>
  <c r="Q295" i="2" s="1"/>
  <c r="AZ295" i="2" l="1"/>
  <c r="S295" i="2"/>
  <c r="BA295" i="2"/>
  <c r="AQ295" i="2"/>
  <c r="BL295" i="2" l="1"/>
  <c r="BM295" i="2" s="1"/>
  <c r="BO295" i="2" l="1"/>
  <c r="BQ295" i="2"/>
  <c r="BR295" i="2" l="1"/>
  <c r="BD296" i="2" l="1"/>
  <c r="BH296" i="2" s="1"/>
  <c r="U295" i="2"/>
  <c r="V295" i="2" s="1"/>
  <c r="AS295" i="2"/>
  <c r="AT295" i="2" s="1"/>
  <c r="BF296" i="2"/>
  <c r="BJ296" i="2" s="1"/>
  <c r="BE296" i="2"/>
  <c r="BI296" i="2" s="1"/>
  <c r="I296" i="2" l="1"/>
  <c r="M296" i="2" s="1"/>
  <c r="H296" i="2"/>
  <c r="L296" i="2" s="1"/>
  <c r="J296" i="2"/>
  <c r="N296" i="2" s="1"/>
  <c r="AH296" i="2"/>
  <c r="AL296" i="2" s="1"/>
  <c r="AF296" i="2"/>
  <c r="AJ296" i="2" s="1"/>
  <c r="AG296" i="2"/>
  <c r="AK296" i="2" s="1"/>
  <c r="P296" i="2" l="1"/>
  <c r="Q296" i="2" s="1"/>
  <c r="AN296" i="2"/>
  <c r="AO296" i="2" s="1"/>
  <c r="S296" i="2" l="1"/>
  <c r="AZ296" i="2"/>
  <c r="AQ296" i="2"/>
  <c r="BA296" i="2"/>
  <c r="BL296" i="2" l="1"/>
  <c r="BM296" i="2" s="1"/>
  <c r="BO296" i="2" l="1"/>
  <c r="BQ296" i="2"/>
  <c r="BR296" i="2" l="1"/>
  <c r="BD297" i="2" l="1"/>
  <c r="BH297" i="2" s="1"/>
  <c r="AS296" i="2"/>
  <c r="AT296" i="2" s="1"/>
  <c r="U296" i="2"/>
  <c r="V296" i="2" s="1"/>
  <c r="BE297" i="2"/>
  <c r="BI297" i="2" s="1"/>
  <c r="BF297" i="2"/>
  <c r="BJ297" i="2" s="1"/>
  <c r="AH297" i="2" l="1"/>
  <c r="AL297" i="2" s="1"/>
  <c r="AF297" i="2"/>
  <c r="AJ297" i="2" s="1"/>
  <c r="AG297" i="2"/>
  <c r="AK297" i="2" s="1"/>
  <c r="I297" i="2"/>
  <c r="M297" i="2" s="1"/>
  <c r="H297" i="2"/>
  <c r="L297" i="2" s="1"/>
  <c r="J297" i="2"/>
  <c r="N297" i="2" s="1"/>
  <c r="AN297" i="2" l="1"/>
  <c r="AO297" i="2" s="1"/>
  <c r="P297" i="2"/>
  <c r="Q297" i="2" s="1"/>
  <c r="AQ297" i="2" l="1"/>
  <c r="BA297" i="2"/>
  <c r="AZ297" i="2"/>
  <c r="S297" i="2"/>
  <c r="BL297" i="2" l="1"/>
  <c r="BM297" i="2" s="1"/>
  <c r="BQ297" i="2" l="1"/>
  <c r="BO297" i="2"/>
  <c r="BR297" i="2" l="1"/>
  <c r="BV297" i="2"/>
  <c r="BW297" i="2" l="1"/>
  <c r="BY297" i="2" s="1"/>
  <c r="CA297" i="2"/>
  <c r="CC297" i="2" s="1"/>
  <c r="BD298" i="2"/>
  <c r="BH298" i="2" s="1"/>
  <c r="BT297" i="2"/>
  <c r="U297" i="2"/>
  <c r="V297" i="2" s="1"/>
  <c r="AS297" i="2"/>
  <c r="AT297" i="2" s="1"/>
  <c r="BF298" i="2"/>
  <c r="BJ298" i="2" s="1"/>
  <c r="BE298" i="2"/>
  <c r="BI298" i="2" s="1"/>
  <c r="J298" i="2" l="1"/>
  <c r="N298" i="2" s="1"/>
  <c r="I298" i="2"/>
  <c r="M298" i="2" s="1"/>
  <c r="H298" i="2"/>
  <c r="L298" i="2" s="1"/>
  <c r="X297" i="2"/>
  <c r="Y297" i="2" s="1"/>
  <c r="AG298" i="2"/>
  <c r="AK298" i="2" s="1"/>
  <c r="AF298" i="2"/>
  <c r="AJ298" i="2" s="1"/>
  <c r="AH298" i="2"/>
  <c r="AL298" i="2" s="1"/>
  <c r="AV297" i="2"/>
  <c r="AW297" i="2" s="1"/>
  <c r="P298" i="2" l="1"/>
  <c r="Q298" i="2" s="1"/>
  <c r="AN298" i="2"/>
  <c r="AO298" i="2" s="1"/>
  <c r="AQ298" i="2" l="1"/>
  <c r="BA298" i="2"/>
  <c r="S298" i="2"/>
  <c r="AZ298" i="2"/>
  <c r="BL298" i="2" l="1"/>
  <c r="BM298" i="2" s="1"/>
  <c r="BO298" i="2" l="1"/>
  <c r="BQ298" i="2"/>
  <c r="BR298" i="2" l="1"/>
  <c r="BD299" i="2" l="1"/>
  <c r="BH299" i="2" s="1"/>
  <c r="AS298" i="2"/>
  <c r="AT298" i="2" s="1"/>
  <c r="U298" i="2"/>
  <c r="V298" i="2" s="1"/>
  <c r="BF299" i="2"/>
  <c r="BJ299" i="2" s="1"/>
  <c r="BE299" i="2"/>
  <c r="BI299" i="2" s="1"/>
  <c r="J299" i="2" l="1"/>
  <c r="N299" i="2" s="1"/>
  <c r="I299" i="2"/>
  <c r="M299" i="2" s="1"/>
  <c r="H299" i="2"/>
  <c r="L299" i="2" s="1"/>
  <c r="AH299" i="2"/>
  <c r="AL299" i="2" s="1"/>
  <c r="AG299" i="2"/>
  <c r="AK299" i="2" s="1"/>
  <c r="AF299" i="2"/>
  <c r="AJ299" i="2" s="1"/>
  <c r="AN299" i="2" l="1"/>
  <c r="AO299" i="2" s="1"/>
  <c r="P299" i="2"/>
  <c r="Q299" i="2" s="1"/>
  <c r="BA299" i="2" l="1"/>
  <c r="AQ299" i="2"/>
  <c r="AZ299" i="2"/>
  <c r="S299" i="2"/>
  <c r="BL299" i="2" l="1"/>
  <c r="BM299" i="2" s="1"/>
  <c r="BO299" i="2" l="1"/>
  <c r="BQ299" i="2"/>
  <c r="BR299" i="2" l="1"/>
  <c r="BD300" i="2" l="1"/>
  <c r="BH300" i="2" s="1"/>
  <c r="U299" i="2"/>
  <c r="V299" i="2" s="1"/>
  <c r="AS299" i="2"/>
  <c r="AT299" i="2" s="1"/>
  <c r="BE300" i="2"/>
  <c r="BI300" i="2" s="1"/>
  <c r="BF300" i="2"/>
  <c r="BJ300" i="2" s="1"/>
  <c r="H300" i="2" l="1"/>
  <c r="L300" i="2" s="1"/>
  <c r="J300" i="2"/>
  <c r="N300" i="2" s="1"/>
  <c r="I300" i="2"/>
  <c r="M300" i="2" s="1"/>
  <c r="AF300" i="2"/>
  <c r="AJ300" i="2" s="1"/>
  <c r="AH300" i="2"/>
  <c r="AL300" i="2" s="1"/>
  <c r="AG300" i="2"/>
  <c r="AK300" i="2" s="1"/>
  <c r="P300" i="2" l="1"/>
  <c r="Q300" i="2" s="1"/>
  <c r="AN300" i="2"/>
  <c r="AO300" i="2" s="1"/>
  <c r="AQ300" i="2" l="1"/>
  <c r="BA300" i="2"/>
  <c r="AZ300" i="2"/>
  <c r="S300" i="2"/>
  <c r="BL300" i="2" l="1"/>
  <c r="BM300" i="2" s="1"/>
  <c r="BQ300" i="2" l="1"/>
  <c r="BO300" i="2"/>
  <c r="BR300" i="2" l="1"/>
  <c r="BD301" i="2" l="1"/>
  <c r="BH301" i="2" s="1"/>
  <c r="U300" i="2"/>
  <c r="V300" i="2" s="1"/>
  <c r="AS300" i="2"/>
  <c r="AT300" i="2" s="1"/>
  <c r="BF301" i="2"/>
  <c r="BJ301" i="2" s="1"/>
  <c r="BE301" i="2"/>
  <c r="BI301" i="2" s="1"/>
  <c r="AH301" i="2" l="1"/>
  <c r="AL301" i="2" s="1"/>
  <c r="AG301" i="2"/>
  <c r="AK301" i="2" s="1"/>
  <c r="AF301" i="2"/>
  <c r="AJ301" i="2" s="1"/>
  <c r="J301" i="2"/>
  <c r="N301" i="2" s="1"/>
  <c r="H301" i="2"/>
  <c r="L301" i="2" s="1"/>
  <c r="I301" i="2"/>
  <c r="M301" i="2" s="1"/>
  <c r="AN301" i="2" l="1"/>
  <c r="AO301" i="2" s="1"/>
  <c r="P301" i="2"/>
  <c r="Q301" i="2" s="1"/>
  <c r="AZ301" i="2" l="1"/>
  <c r="S301" i="2"/>
  <c r="BA301" i="2"/>
  <c r="AQ301" i="2"/>
  <c r="BL301" i="2" l="1"/>
  <c r="BM301" i="2" s="1"/>
  <c r="BQ301" i="2" l="1"/>
  <c r="BO301" i="2"/>
  <c r="BR301" i="2" l="1"/>
  <c r="BV301" i="2"/>
  <c r="BW301" i="2" l="1"/>
  <c r="BY301" i="2" s="1"/>
  <c r="CA301" i="2"/>
  <c r="CC301" i="2" s="1"/>
  <c r="BD302" i="2"/>
  <c r="BH302" i="2" s="1"/>
  <c r="BT301" i="2"/>
  <c r="U301" i="2"/>
  <c r="V301" i="2" s="1"/>
  <c r="AS301" i="2"/>
  <c r="AT301" i="2" s="1"/>
  <c r="BF302" i="2"/>
  <c r="BJ302" i="2" s="1"/>
  <c r="BE302" i="2"/>
  <c r="BI302" i="2" s="1"/>
  <c r="AF302" i="2" l="1"/>
  <c r="AJ302" i="2" s="1"/>
  <c r="AH302" i="2"/>
  <c r="AL302" i="2" s="1"/>
  <c r="AG302" i="2"/>
  <c r="AK302" i="2" s="1"/>
  <c r="AV301" i="2"/>
  <c r="AW301" i="2" s="1"/>
  <c r="H302" i="2"/>
  <c r="L302" i="2" s="1"/>
  <c r="J302" i="2"/>
  <c r="N302" i="2" s="1"/>
  <c r="I302" i="2"/>
  <c r="M302" i="2" s="1"/>
  <c r="X301" i="2"/>
  <c r="Y301" i="2" s="1"/>
  <c r="P302" i="2" l="1"/>
  <c r="Q302" i="2" s="1"/>
  <c r="AN302" i="2"/>
  <c r="AO302" i="2" s="1"/>
  <c r="AQ302" i="2" l="1"/>
  <c r="BA302" i="2"/>
  <c r="S302" i="2"/>
  <c r="AZ302" i="2"/>
  <c r="BL302" i="2" l="1"/>
  <c r="BM302" i="2" s="1"/>
  <c r="BO302" i="2" l="1"/>
  <c r="BQ302" i="2"/>
  <c r="BR302" i="2" l="1"/>
  <c r="BD303" i="2" l="1"/>
  <c r="BH303" i="2" s="1"/>
  <c r="AS302" i="2"/>
  <c r="AT302" i="2" s="1"/>
  <c r="U302" i="2"/>
  <c r="V302" i="2" s="1"/>
  <c r="BF303" i="2"/>
  <c r="BJ303" i="2" s="1"/>
  <c r="BE303" i="2"/>
  <c r="BI303" i="2" s="1"/>
  <c r="I303" i="2" l="1"/>
  <c r="M303" i="2" s="1"/>
  <c r="H303" i="2"/>
  <c r="L303" i="2" s="1"/>
  <c r="J303" i="2"/>
  <c r="N303" i="2" s="1"/>
  <c r="AF303" i="2"/>
  <c r="AJ303" i="2" s="1"/>
  <c r="AH303" i="2"/>
  <c r="AL303" i="2" s="1"/>
  <c r="AG303" i="2"/>
  <c r="AK303" i="2" s="1"/>
  <c r="P303" i="2" l="1"/>
  <c r="Q303" i="2" s="1"/>
  <c r="AN303" i="2"/>
  <c r="AO303" i="2" s="1"/>
  <c r="AQ303" i="2" l="1"/>
  <c r="BA303" i="2"/>
  <c r="AZ303" i="2"/>
  <c r="S303" i="2"/>
  <c r="BL303" i="2" l="1"/>
  <c r="BM303" i="2" s="1"/>
  <c r="BO303" i="2" l="1"/>
  <c r="BQ303" i="2"/>
  <c r="BR303" i="2" l="1"/>
  <c r="BD304" i="2" l="1"/>
  <c r="BH304" i="2" s="1"/>
  <c r="U303" i="2"/>
  <c r="V303" i="2" s="1"/>
  <c r="AS303" i="2"/>
  <c r="AT303" i="2" s="1"/>
  <c r="BF304" i="2"/>
  <c r="BJ304" i="2" s="1"/>
  <c r="BE304" i="2"/>
  <c r="BI304" i="2" s="1"/>
  <c r="I304" i="2" l="1"/>
  <c r="M304" i="2" s="1"/>
  <c r="J304" i="2"/>
  <c r="N304" i="2" s="1"/>
  <c r="H304" i="2"/>
  <c r="L304" i="2" s="1"/>
  <c r="AF304" i="2"/>
  <c r="AJ304" i="2" s="1"/>
  <c r="AH304" i="2"/>
  <c r="AL304" i="2" s="1"/>
  <c r="AG304" i="2"/>
  <c r="AK304" i="2" s="1"/>
  <c r="P304" i="2" l="1"/>
  <c r="Q304" i="2" s="1"/>
  <c r="AN304" i="2"/>
  <c r="AO304" i="2" s="1"/>
  <c r="BA304" i="2" l="1"/>
  <c r="AQ304" i="2"/>
  <c r="AZ304" i="2"/>
  <c r="S304" i="2"/>
  <c r="BL304" i="2" l="1"/>
  <c r="BM304" i="2" s="1"/>
  <c r="BQ304" i="2" l="1"/>
  <c r="BO304" i="2"/>
  <c r="BR304" i="2" l="1"/>
  <c r="BD305" i="2" l="1"/>
  <c r="BH305" i="2" s="1"/>
  <c r="AS304" i="2"/>
  <c r="AT304" i="2" s="1"/>
  <c r="U304" i="2"/>
  <c r="V304" i="2" s="1"/>
  <c r="BE305" i="2"/>
  <c r="BI305" i="2" s="1"/>
  <c r="BF305" i="2"/>
  <c r="BJ305" i="2" s="1"/>
  <c r="I305" i="2" l="1"/>
  <c r="M305" i="2" s="1"/>
  <c r="H305" i="2"/>
  <c r="L305" i="2" s="1"/>
  <c r="J305" i="2"/>
  <c r="N305" i="2" s="1"/>
  <c r="AF305" i="2"/>
  <c r="AJ305" i="2" s="1"/>
  <c r="AH305" i="2"/>
  <c r="AL305" i="2" s="1"/>
  <c r="AG305" i="2"/>
  <c r="AK305" i="2" s="1"/>
  <c r="P305" i="2" l="1"/>
  <c r="Q305" i="2" s="1"/>
  <c r="AN305" i="2"/>
  <c r="AO305" i="2" s="1"/>
  <c r="AQ305" i="2" l="1"/>
  <c r="BA305" i="2"/>
  <c r="S305" i="2"/>
  <c r="AZ305" i="2"/>
  <c r="BL305" i="2" l="1"/>
  <c r="BM305" i="2" s="1"/>
  <c r="BO305" i="2" l="1"/>
  <c r="BQ305" i="2"/>
  <c r="BR305" i="2" l="1"/>
  <c r="BV305" i="2"/>
  <c r="BW305" i="2" l="1"/>
  <c r="BY305" i="2" s="1"/>
  <c r="CA305" i="2"/>
  <c r="CC305" i="2" s="1"/>
  <c r="BD306" i="2"/>
  <c r="BH306" i="2" s="1"/>
  <c r="BT305" i="2"/>
  <c r="U305" i="2"/>
  <c r="V305" i="2" s="1"/>
  <c r="AS305" i="2"/>
  <c r="AT305" i="2" s="1"/>
  <c r="BF306" i="2"/>
  <c r="BJ306" i="2" s="1"/>
  <c r="BE306" i="2"/>
  <c r="BI306" i="2" s="1"/>
  <c r="AG306" i="2" l="1"/>
  <c r="AK306" i="2" s="1"/>
  <c r="AF306" i="2"/>
  <c r="AJ306" i="2" s="1"/>
  <c r="AH306" i="2"/>
  <c r="AL306" i="2" s="1"/>
  <c r="AV305" i="2"/>
  <c r="AW305" i="2" s="1"/>
  <c r="J306" i="2"/>
  <c r="N306" i="2" s="1"/>
  <c r="I306" i="2"/>
  <c r="M306" i="2" s="1"/>
  <c r="H306" i="2"/>
  <c r="L306" i="2" s="1"/>
  <c r="X305" i="2"/>
  <c r="Y305" i="2" s="1"/>
  <c r="AN306" i="2" l="1"/>
  <c r="AO306" i="2" s="1"/>
  <c r="P306" i="2"/>
  <c r="Q306" i="2" s="1"/>
  <c r="AQ306" i="2" l="1"/>
  <c r="BA306" i="2"/>
  <c r="AZ306" i="2"/>
  <c r="S306" i="2"/>
  <c r="BL306" i="2" l="1"/>
  <c r="BM306" i="2" s="1"/>
  <c r="BQ306" i="2" l="1"/>
  <c r="BO306" i="2"/>
  <c r="BR306" i="2" l="1"/>
  <c r="BD307" i="2" l="1"/>
  <c r="BH307" i="2" s="1"/>
  <c r="U306" i="2"/>
  <c r="V306" i="2" s="1"/>
  <c r="AS306" i="2"/>
  <c r="AT306" i="2" s="1"/>
  <c r="BF307" i="2"/>
  <c r="BJ307" i="2" s="1"/>
  <c r="BE307" i="2"/>
  <c r="BI307" i="2" s="1"/>
  <c r="AH307" i="2" l="1"/>
  <c r="AL307" i="2" s="1"/>
  <c r="AG307" i="2"/>
  <c r="AK307" i="2" s="1"/>
  <c r="AF307" i="2"/>
  <c r="AJ307" i="2" s="1"/>
  <c r="H307" i="2"/>
  <c r="L307" i="2" s="1"/>
  <c r="J307" i="2"/>
  <c r="N307" i="2" s="1"/>
  <c r="I307" i="2"/>
  <c r="M307" i="2" s="1"/>
  <c r="AN307" i="2" l="1"/>
  <c r="AO307" i="2" s="1"/>
  <c r="P307" i="2"/>
  <c r="Q307" i="2" s="1"/>
  <c r="AZ307" i="2" l="1"/>
  <c r="S307" i="2"/>
  <c r="AQ307" i="2"/>
  <c r="BA307" i="2"/>
  <c r="BL307" i="2" l="1"/>
  <c r="BM307" i="2" s="1"/>
  <c r="BQ307" i="2" l="1"/>
  <c r="BO307" i="2"/>
  <c r="BR307" i="2" l="1"/>
  <c r="BD308" i="2" l="1"/>
  <c r="BH308" i="2" s="1"/>
  <c r="U307" i="2"/>
  <c r="V307" i="2" s="1"/>
  <c r="AS307" i="2"/>
  <c r="AT307" i="2" s="1"/>
  <c r="BF308" i="2"/>
  <c r="BJ308" i="2" s="1"/>
  <c r="BE308" i="2"/>
  <c r="BI308" i="2" s="1"/>
  <c r="J308" i="2" l="1"/>
  <c r="N308" i="2" s="1"/>
  <c r="I308" i="2"/>
  <c r="M308" i="2" s="1"/>
  <c r="H308" i="2"/>
  <c r="L308" i="2" s="1"/>
  <c r="AH308" i="2"/>
  <c r="AL308" i="2" s="1"/>
  <c r="AG308" i="2"/>
  <c r="AK308" i="2" s="1"/>
  <c r="AF308" i="2"/>
  <c r="AJ308" i="2" s="1"/>
  <c r="P308" i="2" l="1"/>
  <c r="Q308" i="2" s="1"/>
  <c r="AN308" i="2"/>
  <c r="AO308" i="2" s="1"/>
  <c r="AZ308" i="2" l="1"/>
  <c r="S308" i="2"/>
  <c r="BA308" i="2"/>
  <c r="AQ308" i="2"/>
  <c r="BL308" i="2" l="1"/>
  <c r="BM308" i="2" s="1"/>
  <c r="BO308" i="2" l="1"/>
  <c r="BQ308" i="2"/>
  <c r="BR308" i="2" l="1"/>
  <c r="BD309" i="2" l="1"/>
  <c r="BH309" i="2" s="1"/>
  <c r="U308" i="2"/>
  <c r="V308" i="2" s="1"/>
  <c r="AS308" i="2"/>
  <c r="AT308" i="2" s="1"/>
  <c r="BF309" i="2"/>
  <c r="BJ309" i="2" s="1"/>
  <c r="BE309" i="2"/>
  <c r="BI309" i="2" s="1"/>
  <c r="H309" i="2" l="1"/>
  <c r="L309" i="2" s="1"/>
  <c r="J309" i="2"/>
  <c r="N309" i="2" s="1"/>
  <c r="I309" i="2"/>
  <c r="M309" i="2" s="1"/>
  <c r="AF309" i="2"/>
  <c r="AJ309" i="2" s="1"/>
  <c r="AH309" i="2"/>
  <c r="AL309" i="2" s="1"/>
  <c r="AG309" i="2"/>
  <c r="AK309" i="2" s="1"/>
  <c r="P309" i="2" l="1"/>
  <c r="Q309" i="2" s="1"/>
  <c r="AN309" i="2"/>
  <c r="AO309" i="2" s="1"/>
  <c r="AQ309" i="2" l="1"/>
  <c r="BA309" i="2"/>
  <c r="S309" i="2"/>
  <c r="AZ309" i="2"/>
  <c r="BL309" i="2" l="1"/>
  <c r="BM309" i="2" s="1"/>
  <c r="BO309" i="2" l="1"/>
  <c r="BQ309" i="2"/>
  <c r="BR309" i="2" l="1"/>
  <c r="BV309" i="2"/>
  <c r="CA309" i="2" l="1"/>
  <c r="CC309" i="2" s="1"/>
  <c r="BW309" i="2"/>
  <c r="BY309" i="2" s="1"/>
  <c r="BD310" i="2"/>
  <c r="BH310" i="2" s="1"/>
  <c r="BT309" i="2"/>
  <c r="AS309" i="2"/>
  <c r="AT309" i="2" s="1"/>
  <c r="U309" i="2"/>
  <c r="V309" i="2" s="1"/>
  <c r="BF310" i="2"/>
  <c r="BJ310" i="2" s="1"/>
  <c r="BE310" i="2"/>
  <c r="BI310" i="2" s="1"/>
  <c r="H310" i="2" l="1"/>
  <c r="L310" i="2" s="1"/>
  <c r="J310" i="2"/>
  <c r="N310" i="2" s="1"/>
  <c r="I310" i="2"/>
  <c r="M310" i="2" s="1"/>
  <c r="X309" i="2"/>
  <c r="Y309" i="2" s="1"/>
  <c r="AH310" i="2"/>
  <c r="AL310" i="2" s="1"/>
  <c r="AG310" i="2"/>
  <c r="AK310" i="2" s="1"/>
  <c r="AF310" i="2"/>
  <c r="AJ310" i="2" s="1"/>
  <c r="AV309" i="2"/>
  <c r="AW309" i="2" s="1"/>
  <c r="P310" i="2" l="1"/>
  <c r="Q310" i="2" s="1"/>
  <c r="AN310" i="2"/>
  <c r="AO310" i="2" s="1"/>
  <c r="AZ310" i="2" l="1"/>
  <c r="S310" i="2"/>
  <c r="BA310" i="2"/>
  <c r="AQ310" i="2"/>
  <c r="BL310" i="2" l="1"/>
  <c r="BM310" i="2" s="1"/>
  <c r="BO310" i="2" l="1"/>
  <c r="BQ310" i="2"/>
  <c r="BR310" i="2" l="1"/>
  <c r="BD311" i="2" l="1"/>
  <c r="BH311" i="2" s="1"/>
  <c r="U310" i="2"/>
  <c r="V310" i="2" s="1"/>
  <c r="AS310" i="2"/>
  <c r="AT310" i="2" s="1"/>
  <c r="BF311" i="2"/>
  <c r="BJ311" i="2" s="1"/>
  <c r="BE311" i="2"/>
  <c r="BI311" i="2" s="1"/>
  <c r="AH311" i="2" l="1"/>
  <c r="AL311" i="2" s="1"/>
  <c r="AF311" i="2"/>
  <c r="AJ311" i="2" s="1"/>
  <c r="AG311" i="2"/>
  <c r="AK311" i="2" s="1"/>
  <c r="H311" i="2"/>
  <c r="L311" i="2" s="1"/>
  <c r="I311" i="2"/>
  <c r="M311" i="2" s="1"/>
  <c r="J311" i="2"/>
  <c r="N311" i="2" s="1"/>
  <c r="AN311" i="2" l="1"/>
  <c r="AO311" i="2" s="1"/>
  <c r="P311" i="2"/>
  <c r="Q311" i="2" s="1"/>
  <c r="AQ311" i="2" l="1"/>
  <c r="BA311" i="2"/>
  <c r="S311" i="2"/>
  <c r="AZ311" i="2"/>
  <c r="BL311" i="2" l="1"/>
  <c r="BM311" i="2" s="1"/>
  <c r="BO311" i="2" l="1"/>
  <c r="BQ311" i="2"/>
  <c r="BR311" i="2" l="1"/>
  <c r="BD312" i="2" l="1"/>
  <c r="BH312" i="2" s="1"/>
  <c r="U311" i="2"/>
  <c r="V311" i="2" s="1"/>
  <c r="AS311" i="2"/>
  <c r="AT311" i="2" s="1"/>
  <c r="BF312" i="2"/>
  <c r="BJ312" i="2" s="1"/>
  <c r="BE312" i="2"/>
  <c r="BI312" i="2" s="1"/>
  <c r="I312" i="2" l="1"/>
  <c r="M312" i="2" s="1"/>
  <c r="H312" i="2"/>
  <c r="L312" i="2" s="1"/>
  <c r="J312" i="2"/>
  <c r="N312" i="2" s="1"/>
  <c r="AH312" i="2"/>
  <c r="AL312" i="2" s="1"/>
  <c r="AF312" i="2"/>
  <c r="AJ312" i="2" s="1"/>
  <c r="AG312" i="2"/>
  <c r="AK312" i="2" s="1"/>
  <c r="P312" i="2" l="1"/>
  <c r="Q312" i="2" s="1"/>
  <c r="AN312" i="2"/>
  <c r="AO312" i="2" s="1"/>
  <c r="BA312" i="2" l="1"/>
  <c r="AQ312" i="2"/>
  <c r="AZ312" i="2"/>
  <c r="S312" i="2"/>
  <c r="BL312" i="2" l="1"/>
  <c r="BM312" i="2" s="1"/>
  <c r="BO312" i="2" l="1"/>
  <c r="BQ312" i="2"/>
  <c r="BR312" i="2" l="1"/>
  <c r="BD313" i="2" l="1"/>
  <c r="BH313" i="2" s="1"/>
  <c r="U312" i="2"/>
  <c r="V312" i="2" s="1"/>
  <c r="AS312" i="2"/>
  <c r="AT312" i="2" s="1"/>
  <c r="BE313" i="2"/>
  <c r="BI313" i="2" s="1"/>
  <c r="BF313" i="2"/>
  <c r="BJ313" i="2" s="1"/>
  <c r="J313" i="2" l="1"/>
  <c r="N313" i="2" s="1"/>
  <c r="I313" i="2"/>
  <c r="M313" i="2" s="1"/>
  <c r="H313" i="2"/>
  <c r="L313" i="2" s="1"/>
  <c r="AH313" i="2"/>
  <c r="AL313" i="2" s="1"/>
  <c r="AF313" i="2"/>
  <c r="AJ313" i="2" s="1"/>
  <c r="AG313" i="2"/>
  <c r="AK313" i="2" s="1"/>
  <c r="AN313" i="2" l="1"/>
  <c r="AO313" i="2" s="1"/>
  <c r="P313" i="2"/>
  <c r="Q313" i="2" s="1"/>
  <c r="S313" i="2" l="1"/>
  <c r="AZ313" i="2"/>
  <c r="AQ313" i="2"/>
  <c r="BA313" i="2"/>
  <c r="BL313" i="2" l="1"/>
  <c r="BM313" i="2" s="1"/>
  <c r="BQ313" i="2" l="1"/>
  <c r="BO313" i="2"/>
  <c r="BR313" i="2" l="1"/>
  <c r="BV313" i="2"/>
  <c r="CA313" i="2" l="1"/>
  <c r="CC313" i="2" s="1"/>
  <c r="BW313" i="2"/>
  <c r="BY313" i="2" s="1"/>
  <c r="BD314" i="2"/>
  <c r="BH314" i="2" s="1"/>
  <c r="BT313" i="2"/>
  <c r="AS313" i="2"/>
  <c r="AT313" i="2" s="1"/>
  <c r="U313" i="2"/>
  <c r="V313" i="2" s="1"/>
  <c r="BF314" i="2"/>
  <c r="BJ314" i="2" s="1"/>
  <c r="BE314" i="2"/>
  <c r="BI314" i="2" s="1"/>
  <c r="I314" i="2" l="1"/>
  <c r="M314" i="2" s="1"/>
  <c r="H314" i="2"/>
  <c r="L314" i="2" s="1"/>
  <c r="J314" i="2"/>
  <c r="N314" i="2" s="1"/>
  <c r="X313" i="2"/>
  <c r="Y313" i="2" s="1"/>
  <c r="AG314" i="2"/>
  <c r="AK314" i="2" s="1"/>
  <c r="AH314" i="2"/>
  <c r="AL314" i="2" s="1"/>
  <c r="AF314" i="2"/>
  <c r="AJ314" i="2" s="1"/>
  <c r="AV313" i="2"/>
  <c r="AW313" i="2" s="1"/>
  <c r="P314" i="2" l="1"/>
  <c r="Q314" i="2" s="1"/>
  <c r="AN314" i="2"/>
  <c r="AO314" i="2" s="1"/>
  <c r="BA314" i="2" l="1"/>
  <c r="AQ314" i="2"/>
  <c r="AZ314" i="2"/>
  <c r="S314" i="2"/>
  <c r="BL314" i="2" l="1"/>
  <c r="BM314" i="2" s="1"/>
  <c r="BO314" i="2" l="1"/>
  <c r="BQ314" i="2"/>
  <c r="BR314" i="2" l="1"/>
  <c r="BD315" i="2" l="1"/>
  <c r="BH315" i="2" s="1"/>
  <c r="AS314" i="2"/>
  <c r="AT314" i="2" s="1"/>
  <c r="U314" i="2"/>
  <c r="V314" i="2" s="1"/>
  <c r="BE315" i="2"/>
  <c r="BI315" i="2" s="1"/>
  <c r="BF315" i="2"/>
  <c r="BJ315" i="2" s="1"/>
  <c r="AG315" i="2" l="1"/>
  <c r="AK315" i="2" s="1"/>
  <c r="AF315" i="2"/>
  <c r="AJ315" i="2" s="1"/>
  <c r="AH315" i="2"/>
  <c r="AL315" i="2" s="1"/>
  <c r="I315" i="2"/>
  <c r="M315" i="2" s="1"/>
  <c r="J315" i="2"/>
  <c r="N315" i="2" s="1"/>
  <c r="H315" i="2"/>
  <c r="L315" i="2" s="1"/>
  <c r="P315" i="2" l="1"/>
  <c r="Q315" i="2" s="1"/>
  <c r="AN315" i="2"/>
  <c r="AO315" i="2" s="1"/>
  <c r="AQ315" i="2" l="1"/>
  <c r="BA315" i="2"/>
  <c r="S315" i="2"/>
  <c r="AZ315" i="2"/>
  <c r="BL315" i="2" l="1"/>
  <c r="BM315" i="2" s="1"/>
  <c r="BO315" i="2" l="1"/>
  <c r="BQ315" i="2"/>
  <c r="BR315" i="2" l="1"/>
  <c r="BD316" i="2" l="1"/>
  <c r="BH316" i="2" s="1"/>
  <c r="AS315" i="2"/>
  <c r="AT315" i="2" s="1"/>
  <c r="U315" i="2"/>
  <c r="V315" i="2" s="1"/>
  <c r="BF316" i="2"/>
  <c r="BJ316" i="2" s="1"/>
  <c r="BE316" i="2"/>
  <c r="BI316" i="2" s="1"/>
  <c r="AF316" i="2" l="1"/>
  <c r="AJ316" i="2" s="1"/>
  <c r="AH316" i="2"/>
  <c r="AL316" i="2" s="1"/>
  <c r="AG316" i="2"/>
  <c r="AK316" i="2" s="1"/>
  <c r="H316" i="2"/>
  <c r="L316" i="2" s="1"/>
  <c r="J316" i="2"/>
  <c r="N316" i="2" s="1"/>
  <c r="I316" i="2"/>
  <c r="M316" i="2" s="1"/>
  <c r="AN316" i="2" l="1"/>
  <c r="AO316" i="2" s="1"/>
  <c r="P316" i="2"/>
  <c r="Q316" i="2" s="1"/>
  <c r="AZ316" i="2" l="1"/>
  <c r="S316" i="2"/>
  <c r="AQ316" i="2"/>
  <c r="BA316" i="2"/>
  <c r="BL316" i="2" l="1"/>
  <c r="BM316" i="2" s="1"/>
  <c r="BO316" i="2" l="1"/>
  <c r="BQ316" i="2"/>
  <c r="BR316" i="2" l="1"/>
  <c r="BD317" i="2" l="1"/>
  <c r="BH317" i="2" s="1"/>
  <c r="AS316" i="2"/>
  <c r="AT316" i="2" s="1"/>
  <c r="U316" i="2"/>
  <c r="V316" i="2" s="1"/>
  <c r="BF317" i="2"/>
  <c r="BJ317" i="2" s="1"/>
  <c r="BE317" i="2"/>
  <c r="BI317" i="2" s="1"/>
  <c r="AF317" i="2" l="1"/>
  <c r="AJ317" i="2" s="1"/>
  <c r="AH317" i="2"/>
  <c r="AL317" i="2" s="1"/>
  <c r="AG317" i="2"/>
  <c r="AK317" i="2" s="1"/>
  <c r="H317" i="2"/>
  <c r="L317" i="2" s="1"/>
  <c r="J317" i="2"/>
  <c r="N317" i="2" s="1"/>
  <c r="I317" i="2"/>
  <c r="M317" i="2" s="1"/>
  <c r="AN317" i="2" l="1"/>
  <c r="AO317" i="2" s="1"/>
  <c r="P317" i="2"/>
  <c r="Q317" i="2" s="1"/>
  <c r="S317" i="2" l="1"/>
  <c r="AZ317" i="2"/>
  <c r="AQ317" i="2"/>
  <c r="BA317" i="2"/>
  <c r="BL317" i="2" l="1"/>
  <c r="BM317" i="2" s="1"/>
  <c r="BQ317" i="2" l="1"/>
  <c r="BO317" i="2"/>
  <c r="BR317" i="2" l="1"/>
  <c r="BV317" i="2"/>
  <c r="CA317" i="2" l="1"/>
  <c r="CC317" i="2" s="1"/>
  <c r="BW317" i="2"/>
  <c r="BY317" i="2" s="1"/>
  <c r="BD318" i="2"/>
  <c r="BH318" i="2" s="1"/>
  <c r="BT317" i="2"/>
  <c r="AS317" i="2"/>
  <c r="AT317" i="2" s="1"/>
  <c r="U317" i="2"/>
  <c r="V317" i="2" s="1"/>
  <c r="BE318" i="2"/>
  <c r="BI318" i="2" s="1"/>
  <c r="BF318" i="2"/>
  <c r="BJ318" i="2" s="1"/>
  <c r="AF318" i="2" l="1"/>
  <c r="AJ318" i="2" s="1"/>
  <c r="AH318" i="2"/>
  <c r="AL318" i="2" s="1"/>
  <c r="AG318" i="2"/>
  <c r="AK318" i="2" s="1"/>
  <c r="AV317" i="2"/>
  <c r="AW317" i="2" s="1"/>
  <c r="H318" i="2"/>
  <c r="L318" i="2" s="1"/>
  <c r="J318" i="2"/>
  <c r="N318" i="2" s="1"/>
  <c r="I318" i="2"/>
  <c r="M318" i="2" s="1"/>
  <c r="X317" i="2"/>
  <c r="Y317" i="2" s="1"/>
  <c r="P318" i="2" l="1"/>
  <c r="Q318" i="2" s="1"/>
  <c r="AN318" i="2"/>
  <c r="AO318" i="2" s="1"/>
  <c r="BA318" i="2" l="1"/>
  <c r="AQ318" i="2"/>
  <c r="AZ318" i="2"/>
  <c r="S318" i="2"/>
  <c r="BL318" i="2" l="1"/>
  <c r="BM318" i="2" s="1"/>
  <c r="BO318" i="2" l="1"/>
  <c r="BQ318" i="2"/>
  <c r="BR318" i="2" l="1"/>
  <c r="BD319" i="2" l="1"/>
  <c r="BH319" i="2" s="1"/>
  <c r="AS318" i="2"/>
  <c r="AT318" i="2" s="1"/>
  <c r="U318" i="2"/>
  <c r="V318" i="2" s="1"/>
  <c r="BE319" i="2"/>
  <c r="BI319" i="2" s="1"/>
  <c r="BF319" i="2"/>
  <c r="BJ319" i="2" s="1"/>
  <c r="H319" i="2" l="1"/>
  <c r="L319" i="2" s="1"/>
  <c r="J319" i="2"/>
  <c r="N319" i="2" s="1"/>
  <c r="I319" i="2"/>
  <c r="M319" i="2" s="1"/>
  <c r="AF319" i="2"/>
  <c r="AJ319" i="2" s="1"/>
  <c r="AH319" i="2"/>
  <c r="AL319" i="2" s="1"/>
  <c r="AG319" i="2"/>
  <c r="AK319" i="2" s="1"/>
  <c r="AN319" i="2" l="1"/>
  <c r="AO319" i="2" s="1"/>
  <c r="P319" i="2"/>
  <c r="Q319" i="2" s="1"/>
  <c r="AQ319" i="2" l="1"/>
  <c r="BA319" i="2"/>
  <c r="AZ319" i="2"/>
  <c r="S319" i="2"/>
  <c r="BL319" i="2" l="1"/>
  <c r="BM319" i="2" s="1"/>
  <c r="BQ319" i="2" l="1"/>
  <c r="BO319" i="2"/>
  <c r="BR319" i="2" l="1"/>
  <c r="BD320" i="2" l="1"/>
  <c r="BH320" i="2" s="1"/>
  <c r="AS319" i="2"/>
  <c r="AT319" i="2" s="1"/>
  <c r="U319" i="2"/>
  <c r="V319" i="2" s="1"/>
  <c r="BF320" i="2"/>
  <c r="BJ320" i="2" s="1"/>
  <c r="BE320" i="2"/>
  <c r="BI320" i="2" s="1"/>
  <c r="AF320" i="2" l="1"/>
  <c r="AJ320" i="2" s="1"/>
  <c r="AH320" i="2"/>
  <c r="AL320" i="2" s="1"/>
  <c r="AG320" i="2"/>
  <c r="AK320" i="2" s="1"/>
  <c r="I320" i="2"/>
  <c r="M320" i="2" s="1"/>
  <c r="H320" i="2"/>
  <c r="L320" i="2" s="1"/>
  <c r="J320" i="2"/>
  <c r="N320" i="2" s="1"/>
  <c r="P320" i="2" l="1"/>
  <c r="Q320" i="2" s="1"/>
  <c r="AN320" i="2"/>
  <c r="AO320" i="2" s="1"/>
  <c r="AQ320" i="2" l="1"/>
  <c r="BA320" i="2"/>
  <c r="AZ320" i="2"/>
  <c r="S320" i="2"/>
  <c r="BL320" i="2" l="1"/>
  <c r="BM320" i="2" s="1"/>
  <c r="BQ320" i="2" l="1"/>
  <c r="BO320" i="2"/>
  <c r="BR320" i="2" l="1"/>
  <c r="BD321" i="2" l="1"/>
  <c r="BH321" i="2" s="1"/>
  <c r="U320" i="2"/>
  <c r="V320" i="2" s="1"/>
  <c r="AS320" i="2"/>
  <c r="AT320" i="2" s="1"/>
  <c r="BF321" i="2"/>
  <c r="BJ321" i="2" s="1"/>
  <c r="BE321" i="2"/>
  <c r="BI321" i="2" s="1"/>
  <c r="I321" i="2" l="1"/>
  <c r="M321" i="2" s="1"/>
  <c r="H321" i="2"/>
  <c r="L321" i="2" s="1"/>
  <c r="J321" i="2"/>
  <c r="N321" i="2" s="1"/>
  <c r="AF321" i="2"/>
  <c r="AJ321" i="2" s="1"/>
  <c r="AH321" i="2"/>
  <c r="AL321" i="2" s="1"/>
  <c r="AG321" i="2"/>
  <c r="AK321" i="2" s="1"/>
  <c r="P321" i="2" l="1"/>
  <c r="Q321" i="2" s="1"/>
  <c r="AN321" i="2"/>
  <c r="AO321" i="2" s="1"/>
  <c r="AQ321" i="2" l="1"/>
  <c r="BA321" i="2"/>
  <c r="S321" i="2"/>
  <c r="AZ321" i="2"/>
  <c r="BL321" i="2" l="1"/>
  <c r="BM321" i="2" s="1"/>
  <c r="BO321" i="2" l="1"/>
  <c r="BQ321" i="2"/>
  <c r="BR321" i="2" l="1"/>
  <c r="BV321" i="2"/>
  <c r="CA321" i="2" l="1"/>
  <c r="CC321" i="2" s="1"/>
  <c r="BW321" i="2"/>
  <c r="BY321" i="2" s="1"/>
  <c r="BD322" i="2"/>
  <c r="BH322" i="2" s="1"/>
  <c r="BT321" i="2"/>
  <c r="U321" i="2"/>
  <c r="V321" i="2" s="1"/>
  <c r="AS321" i="2"/>
  <c r="AT321" i="2" s="1"/>
  <c r="BF322" i="2"/>
  <c r="BJ322" i="2" s="1"/>
  <c r="BE322" i="2"/>
  <c r="BI322" i="2" s="1"/>
  <c r="AG322" i="2" l="1"/>
  <c r="AK322" i="2" s="1"/>
  <c r="AF322" i="2"/>
  <c r="AJ322" i="2" s="1"/>
  <c r="AH322" i="2"/>
  <c r="AL322" i="2" s="1"/>
  <c r="AV321" i="2"/>
  <c r="AW321" i="2" s="1"/>
  <c r="I322" i="2"/>
  <c r="M322" i="2" s="1"/>
  <c r="H322" i="2"/>
  <c r="L322" i="2" s="1"/>
  <c r="J322" i="2"/>
  <c r="N322" i="2" s="1"/>
  <c r="X321" i="2"/>
  <c r="Y321" i="2" s="1"/>
  <c r="P322" i="2" l="1"/>
  <c r="Q322" i="2" s="1"/>
  <c r="AN322" i="2"/>
  <c r="AO322" i="2" s="1"/>
  <c r="AQ322" i="2" l="1"/>
  <c r="BA322" i="2"/>
  <c r="AZ322" i="2"/>
  <c r="S322" i="2"/>
  <c r="BL322" i="2" l="1"/>
  <c r="BM322" i="2" s="1"/>
  <c r="BO322" i="2" l="1"/>
  <c r="BQ322" i="2"/>
  <c r="BR322" i="2" l="1"/>
  <c r="BD323" i="2" l="1"/>
  <c r="BH323" i="2" s="1"/>
  <c r="U322" i="2"/>
  <c r="V322" i="2" s="1"/>
  <c r="AS322" i="2"/>
  <c r="AT322" i="2" s="1"/>
  <c r="BF323" i="2"/>
  <c r="BJ323" i="2" s="1"/>
  <c r="BE323" i="2"/>
  <c r="BI323" i="2" s="1"/>
  <c r="AG323" i="2" l="1"/>
  <c r="AK323" i="2" s="1"/>
  <c r="AF323" i="2"/>
  <c r="AJ323" i="2" s="1"/>
  <c r="AH323" i="2"/>
  <c r="AL323" i="2" s="1"/>
  <c r="J323" i="2"/>
  <c r="N323" i="2" s="1"/>
  <c r="H323" i="2"/>
  <c r="L323" i="2" s="1"/>
  <c r="I323" i="2"/>
  <c r="M323" i="2" s="1"/>
  <c r="AN323" i="2" l="1"/>
  <c r="AO323" i="2" s="1"/>
  <c r="P323" i="2"/>
  <c r="Q323" i="2" s="1"/>
  <c r="AZ323" i="2" l="1"/>
  <c r="S323" i="2"/>
  <c r="BA323" i="2"/>
  <c r="AQ323" i="2"/>
  <c r="BL323" i="2" l="1"/>
  <c r="BM323" i="2" s="1"/>
  <c r="BQ323" i="2" l="1"/>
  <c r="BO323" i="2"/>
  <c r="BR323" i="2" l="1"/>
  <c r="BD324" i="2" l="1"/>
  <c r="BH324" i="2" s="1"/>
  <c r="U323" i="2"/>
  <c r="V323" i="2" s="1"/>
  <c r="AS323" i="2"/>
  <c r="AT323" i="2" s="1"/>
  <c r="BF324" i="2"/>
  <c r="BJ324" i="2" s="1"/>
  <c r="BE324" i="2"/>
  <c r="BI324" i="2" s="1"/>
  <c r="H324" i="2" l="1"/>
  <c r="L324" i="2" s="1"/>
  <c r="J324" i="2"/>
  <c r="N324" i="2" s="1"/>
  <c r="I324" i="2"/>
  <c r="M324" i="2" s="1"/>
  <c r="AF324" i="2"/>
  <c r="AJ324" i="2" s="1"/>
  <c r="AH324" i="2"/>
  <c r="AL324" i="2" s="1"/>
  <c r="AG324" i="2"/>
  <c r="AK324" i="2" s="1"/>
  <c r="P324" i="2" l="1"/>
  <c r="Q324" i="2" s="1"/>
  <c r="AN324" i="2"/>
  <c r="AO324" i="2" s="1"/>
  <c r="AQ324" i="2" l="1"/>
  <c r="BA324" i="2"/>
  <c r="S324" i="2"/>
  <c r="AZ324" i="2"/>
  <c r="BL324" i="2" l="1"/>
  <c r="BM324" i="2" s="1"/>
  <c r="BO324" i="2" l="1"/>
  <c r="BQ324" i="2"/>
  <c r="BR324" i="2" l="1"/>
  <c r="BD325" i="2" l="1"/>
  <c r="BH325" i="2" s="1"/>
  <c r="AS324" i="2"/>
  <c r="AT324" i="2" s="1"/>
  <c r="U324" i="2"/>
  <c r="V324" i="2" s="1"/>
  <c r="BE325" i="2"/>
  <c r="BI325" i="2" s="1"/>
  <c r="BF325" i="2"/>
  <c r="BJ325" i="2" s="1"/>
  <c r="AF325" i="2" l="1"/>
  <c r="AJ325" i="2" s="1"/>
  <c r="AH325" i="2"/>
  <c r="AL325" i="2" s="1"/>
  <c r="AG325" i="2"/>
  <c r="AK325" i="2" s="1"/>
  <c r="H325" i="2"/>
  <c r="L325" i="2" s="1"/>
  <c r="J325" i="2"/>
  <c r="N325" i="2" s="1"/>
  <c r="I325" i="2"/>
  <c r="M325" i="2" s="1"/>
  <c r="AN325" i="2" l="1"/>
  <c r="AO325" i="2" s="1"/>
  <c r="P325" i="2"/>
  <c r="Q325" i="2" s="1"/>
  <c r="S325" i="2" l="1"/>
  <c r="AZ325" i="2"/>
  <c r="AQ325" i="2"/>
  <c r="BA325" i="2"/>
  <c r="BL325" i="2" l="1"/>
  <c r="BM325" i="2" s="1"/>
  <c r="BO325" i="2" l="1"/>
  <c r="BQ325" i="2"/>
  <c r="BR325" i="2" l="1"/>
  <c r="BV325" i="2"/>
  <c r="CA325" i="2" l="1"/>
  <c r="CC325" i="2" s="1"/>
  <c r="BW325" i="2"/>
  <c r="BY325" i="2" s="1"/>
  <c r="BD326" i="2"/>
  <c r="BH326" i="2" s="1"/>
  <c r="BT325" i="2"/>
  <c r="U325" i="2"/>
  <c r="V325" i="2" s="1"/>
  <c r="AS325" i="2"/>
  <c r="AT325" i="2" s="1"/>
  <c r="BE326" i="2"/>
  <c r="BI326" i="2" s="1"/>
  <c r="BF326" i="2"/>
  <c r="BJ326" i="2" s="1"/>
  <c r="H326" i="2" l="1"/>
  <c r="L326" i="2" s="1"/>
  <c r="J326" i="2"/>
  <c r="N326" i="2" s="1"/>
  <c r="I326" i="2"/>
  <c r="M326" i="2" s="1"/>
  <c r="X325" i="2"/>
  <c r="Y325" i="2" s="1"/>
  <c r="AF326" i="2"/>
  <c r="AJ326" i="2" s="1"/>
  <c r="AH326" i="2"/>
  <c r="AL326" i="2" s="1"/>
  <c r="AG326" i="2"/>
  <c r="AK326" i="2" s="1"/>
  <c r="AV325" i="2"/>
  <c r="AW325" i="2" s="1"/>
  <c r="P326" i="2" l="1"/>
  <c r="Q326" i="2" s="1"/>
  <c r="AN326" i="2"/>
  <c r="AO326" i="2" s="1"/>
  <c r="AZ326" i="2" l="1"/>
  <c r="S326" i="2"/>
  <c r="AQ326" i="2"/>
  <c r="BA326" i="2"/>
  <c r="BL326" i="2" l="1"/>
  <c r="BM326" i="2" s="1"/>
  <c r="BQ326" i="2" l="1"/>
  <c r="BO326" i="2"/>
  <c r="BR326" i="2" l="1"/>
  <c r="BD327" i="2" l="1"/>
  <c r="BH327" i="2" s="1"/>
  <c r="AS326" i="2"/>
  <c r="AT326" i="2" s="1"/>
  <c r="U326" i="2"/>
  <c r="V326" i="2" s="1"/>
  <c r="BF327" i="2"/>
  <c r="BJ327" i="2" s="1"/>
  <c r="BE327" i="2"/>
  <c r="BI327" i="2" s="1"/>
  <c r="H327" i="2" l="1"/>
  <c r="L327" i="2" s="1"/>
  <c r="J327" i="2"/>
  <c r="N327" i="2" s="1"/>
  <c r="I327" i="2"/>
  <c r="M327" i="2" s="1"/>
  <c r="AH327" i="2"/>
  <c r="AL327" i="2" s="1"/>
  <c r="AG327" i="2"/>
  <c r="AK327" i="2" s="1"/>
  <c r="AF327" i="2"/>
  <c r="AJ327" i="2" s="1"/>
  <c r="AN327" i="2" l="1"/>
  <c r="AO327" i="2" s="1"/>
  <c r="P327" i="2"/>
  <c r="Q327" i="2" s="1"/>
  <c r="AZ327" i="2" l="1"/>
  <c r="S327" i="2"/>
  <c r="BA327" i="2"/>
  <c r="AQ327" i="2"/>
  <c r="BL327" i="2" l="1"/>
  <c r="BM327" i="2" s="1"/>
  <c r="BO327" i="2" l="1"/>
  <c r="BQ327" i="2"/>
  <c r="BR327" i="2" l="1"/>
  <c r="BD328" i="2" l="1"/>
  <c r="BH328" i="2" s="1"/>
  <c r="U327" i="2"/>
  <c r="V327" i="2" s="1"/>
  <c r="AS327" i="2"/>
  <c r="AT327" i="2" s="1"/>
  <c r="BF328" i="2"/>
  <c r="BJ328" i="2" s="1"/>
  <c r="BE328" i="2"/>
  <c r="BI328" i="2" s="1"/>
  <c r="I328" i="2" l="1"/>
  <c r="M328" i="2" s="1"/>
  <c r="H328" i="2"/>
  <c r="L328" i="2" s="1"/>
  <c r="J328" i="2"/>
  <c r="N328" i="2" s="1"/>
  <c r="AH328" i="2"/>
  <c r="AL328" i="2" s="1"/>
  <c r="AF328" i="2"/>
  <c r="AJ328" i="2" s="1"/>
  <c r="AG328" i="2"/>
  <c r="AK328" i="2" s="1"/>
  <c r="P328" i="2" l="1"/>
  <c r="Q328" i="2" s="1"/>
  <c r="AN328" i="2"/>
  <c r="AO328" i="2" s="1"/>
  <c r="AQ328" i="2" l="1"/>
  <c r="BA328" i="2"/>
  <c r="S328" i="2"/>
  <c r="AZ328" i="2"/>
  <c r="BL328" i="2" l="1"/>
  <c r="BM328" i="2" s="1"/>
  <c r="BO328" i="2" l="1"/>
  <c r="BQ328" i="2"/>
  <c r="BR328" i="2" l="1"/>
  <c r="BD329" i="2" l="1"/>
  <c r="BH329" i="2" s="1"/>
  <c r="U328" i="2"/>
  <c r="V328" i="2" s="1"/>
  <c r="AS328" i="2"/>
  <c r="AT328" i="2" s="1"/>
  <c r="BF329" i="2"/>
  <c r="BJ329" i="2" s="1"/>
  <c r="BE329" i="2"/>
  <c r="BI329" i="2" s="1"/>
  <c r="AF329" i="2" l="1"/>
  <c r="AJ329" i="2" s="1"/>
  <c r="AH329" i="2"/>
  <c r="AL329" i="2" s="1"/>
  <c r="AG329" i="2"/>
  <c r="AK329" i="2" s="1"/>
  <c r="I329" i="2"/>
  <c r="M329" i="2" s="1"/>
  <c r="H329" i="2"/>
  <c r="L329" i="2" s="1"/>
  <c r="J329" i="2"/>
  <c r="N329" i="2" s="1"/>
  <c r="AN329" i="2" l="1"/>
  <c r="AO329" i="2" s="1"/>
  <c r="P329" i="2"/>
  <c r="Q329" i="2" s="1"/>
  <c r="AZ329" i="2" l="1"/>
  <c r="S329" i="2"/>
  <c r="AQ329" i="2"/>
  <c r="BA329" i="2"/>
  <c r="BL329" i="2" l="1"/>
  <c r="BM329" i="2" s="1"/>
  <c r="BQ329" i="2" l="1"/>
  <c r="BO329" i="2"/>
  <c r="BR329" i="2" l="1"/>
  <c r="BV329" i="2"/>
  <c r="BW329" i="2" l="1"/>
  <c r="BY329" i="2" s="1"/>
  <c r="CA329" i="2"/>
  <c r="CC329" i="2" s="1"/>
  <c r="BD330" i="2"/>
  <c r="BH330" i="2" s="1"/>
  <c r="BT329" i="2"/>
  <c r="AS329" i="2"/>
  <c r="AT329" i="2" s="1"/>
  <c r="U329" i="2"/>
  <c r="V329" i="2" s="1"/>
  <c r="BF330" i="2"/>
  <c r="BJ330" i="2" s="1"/>
  <c r="BE330" i="2"/>
  <c r="BI330" i="2" s="1"/>
  <c r="I330" i="2" l="1"/>
  <c r="M330" i="2" s="1"/>
  <c r="H330" i="2"/>
  <c r="L330" i="2" s="1"/>
  <c r="J330" i="2"/>
  <c r="N330" i="2" s="1"/>
  <c r="X329" i="2"/>
  <c r="Y329" i="2" s="1"/>
  <c r="AG330" i="2"/>
  <c r="AK330" i="2" s="1"/>
  <c r="AH330" i="2"/>
  <c r="AL330" i="2" s="1"/>
  <c r="AF330" i="2"/>
  <c r="AJ330" i="2" s="1"/>
  <c r="AV329" i="2"/>
  <c r="AW329" i="2" s="1"/>
  <c r="P330" i="2" l="1"/>
  <c r="Q330" i="2" s="1"/>
  <c r="AN330" i="2"/>
  <c r="AO330" i="2" s="1"/>
  <c r="AQ330" i="2" l="1"/>
  <c r="BA330" i="2"/>
  <c r="S330" i="2"/>
  <c r="AZ330" i="2"/>
  <c r="BL330" i="2" l="1"/>
  <c r="BM330" i="2" s="1"/>
  <c r="BO330" i="2" l="1"/>
  <c r="BQ330" i="2"/>
  <c r="BR330" i="2" l="1"/>
  <c r="BD331" i="2" l="1"/>
  <c r="BH331" i="2" s="1"/>
  <c r="U330" i="2"/>
  <c r="V330" i="2" s="1"/>
  <c r="AS330" i="2"/>
  <c r="AT330" i="2" s="1"/>
  <c r="BF331" i="2"/>
  <c r="BJ331" i="2" s="1"/>
  <c r="BE331" i="2"/>
  <c r="BI331" i="2" s="1"/>
  <c r="J331" i="2" l="1"/>
  <c r="N331" i="2" s="1"/>
  <c r="I331" i="2"/>
  <c r="M331" i="2" s="1"/>
  <c r="H331" i="2"/>
  <c r="L331" i="2" s="1"/>
  <c r="AG331" i="2"/>
  <c r="AK331" i="2" s="1"/>
  <c r="AF331" i="2"/>
  <c r="AJ331" i="2" s="1"/>
  <c r="AH331" i="2"/>
  <c r="AL331" i="2" s="1"/>
  <c r="P331" i="2" l="1"/>
  <c r="Q331" i="2" s="1"/>
  <c r="AN331" i="2"/>
  <c r="AO331" i="2" s="1"/>
  <c r="BA331" i="2" l="1"/>
  <c r="AQ331" i="2"/>
  <c r="AZ331" i="2"/>
  <c r="S331" i="2"/>
  <c r="BL331" i="2" l="1"/>
  <c r="BM331" i="2" s="1"/>
  <c r="BO331" i="2" l="1"/>
  <c r="BQ331" i="2"/>
  <c r="BR331" i="2" l="1"/>
  <c r="BD332" i="2" l="1"/>
  <c r="BH332" i="2" s="1"/>
  <c r="U331" i="2"/>
  <c r="V331" i="2" s="1"/>
  <c r="AS331" i="2"/>
  <c r="AT331" i="2" s="1"/>
  <c r="BE332" i="2"/>
  <c r="BI332" i="2" s="1"/>
  <c r="BF332" i="2"/>
  <c r="BJ332" i="2" s="1"/>
  <c r="H332" i="2" l="1"/>
  <c r="L332" i="2" s="1"/>
  <c r="J332" i="2"/>
  <c r="N332" i="2" s="1"/>
  <c r="I332" i="2"/>
  <c r="M332" i="2" s="1"/>
  <c r="AH332" i="2"/>
  <c r="AL332" i="2" s="1"/>
  <c r="AG332" i="2"/>
  <c r="AK332" i="2" s="1"/>
  <c r="AF332" i="2"/>
  <c r="AJ332" i="2" s="1"/>
  <c r="P332" i="2" l="1"/>
  <c r="Q332" i="2" s="1"/>
  <c r="AN332" i="2"/>
  <c r="AO332" i="2" s="1"/>
  <c r="AZ332" i="2" l="1"/>
  <c r="S332" i="2"/>
  <c r="AQ332" i="2"/>
  <c r="BA332" i="2"/>
  <c r="BL332" i="2" l="1"/>
  <c r="BM332" i="2" s="1"/>
  <c r="BQ332" i="2" l="1"/>
  <c r="BO332" i="2"/>
  <c r="BR332" i="2" l="1"/>
  <c r="BD333" i="2" l="1"/>
  <c r="BH333" i="2" s="1"/>
  <c r="AS332" i="2"/>
  <c r="AT332" i="2" s="1"/>
  <c r="U332" i="2"/>
  <c r="V332" i="2" s="1"/>
  <c r="BF333" i="2"/>
  <c r="BJ333" i="2" s="1"/>
  <c r="BE333" i="2"/>
  <c r="BI333" i="2" s="1"/>
  <c r="AH333" i="2" l="1"/>
  <c r="AL333" i="2" s="1"/>
  <c r="AG333" i="2"/>
  <c r="AK333" i="2" s="1"/>
  <c r="AF333" i="2"/>
  <c r="AJ333" i="2" s="1"/>
  <c r="H333" i="2"/>
  <c r="L333" i="2" s="1"/>
  <c r="J333" i="2"/>
  <c r="N333" i="2" s="1"/>
  <c r="I333" i="2"/>
  <c r="M333" i="2" s="1"/>
  <c r="AN333" i="2" l="1"/>
  <c r="AO333" i="2" s="1"/>
  <c r="P333" i="2"/>
  <c r="Q333" i="2" s="1"/>
  <c r="BA333" i="2" l="1"/>
  <c r="AQ333" i="2"/>
  <c r="AZ333" i="2"/>
  <c r="S333" i="2"/>
  <c r="BL333" i="2" l="1"/>
  <c r="BM333" i="2" s="1"/>
  <c r="BQ333" i="2" l="1"/>
  <c r="BO333" i="2"/>
  <c r="BR333" i="2" l="1"/>
  <c r="BV333" i="2"/>
  <c r="BW333" i="2" l="1"/>
  <c r="BY333" i="2" s="1"/>
  <c r="CA333" i="2"/>
  <c r="CC333" i="2" s="1"/>
  <c r="BD334" i="2"/>
  <c r="BH334" i="2" s="1"/>
  <c r="BT333" i="2"/>
  <c r="U333" i="2"/>
  <c r="V333" i="2" s="1"/>
  <c r="AS333" i="2"/>
  <c r="AT333" i="2" s="1"/>
  <c r="BE334" i="2"/>
  <c r="BI334" i="2" s="1"/>
  <c r="BF334" i="2"/>
  <c r="BJ334" i="2" s="1"/>
  <c r="AH334" i="2" l="1"/>
  <c r="AL334" i="2" s="1"/>
  <c r="AG334" i="2"/>
  <c r="AK334" i="2" s="1"/>
  <c r="AF334" i="2"/>
  <c r="AJ334" i="2" s="1"/>
  <c r="AV333" i="2"/>
  <c r="AW333" i="2" s="1"/>
  <c r="H334" i="2"/>
  <c r="L334" i="2" s="1"/>
  <c r="J334" i="2"/>
  <c r="N334" i="2" s="1"/>
  <c r="I334" i="2"/>
  <c r="M334" i="2" s="1"/>
  <c r="X333" i="2"/>
  <c r="Y333" i="2" s="1"/>
  <c r="AN334" i="2" l="1"/>
  <c r="AO334" i="2" s="1"/>
  <c r="P334" i="2"/>
  <c r="Q334" i="2" s="1"/>
  <c r="S334" i="2" l="1"/>
  <c r="AZ334" i="2"/>
  <c r="AQ334" i="2"/>
  <c r="BA334" i="2"/>
  <c r="BL334" i="2" l="1"/>
  <c r="BM334" i="2" s="1"/>
  <c r="BO334" i="2" l="1"/>
  <c r="BQ334" i="2"/>
  <c r="BR334" i="2" l="1"/>
  <c r="BD335" i="2" l="1"/>
  <c r="BH335" i="2" s="1"/>
  <c r="AS334" i="2"/>
  <c r="AT334" i="2" s="1"/>
  <c r="U334" i="2"/>
  <c r="V334" i="2" s="1"/>
  <c r="BF335" i="2"/>
  <c r="BJ335" i="2" s="1"/>
  <c r="BE335" i="2"/>
  <c r="BI335" i="2" s="1"/>
  <c r="J335" i="2" l="1"/>
  <c r="N335" i="2" s="1"/>
  <c r="H335" i="2"/>
  <c r="L335" i="2" s="1"/>
  <c r="I335" i="2"/>
  <c r="M335" i="2" s="1"/>
  <c r="AF335" i="2"/>
  <c r="AJ335" i="2" s="1"/>
  <c r="AH335" i="2"/>
  <c r="AL335" i="2" s="1"/>
  <c r="AG335" i="2"/>
  <c r="AK335" i="2" s="1"/>
  <c r="P335" i="2" l="1"/>
  <c r="Q335" i="2" s="1"/>
  <c r="AN335" i="2"/>
  <c r="AO335" i="2" s="1"/>
  <c r="AQ335" i="2" l="1"/>
  <c r="BA335" i="2"/>
  <c r="AZ335" i="2"/>
  <c r="S335" i="2"/>
  <c r="BL335" i="2" l="1"/>
  <c r="BM335" i="2" s="1"/>
  <c r="BO335" i="2" l="1"/>
  <c r="BQ335" i="2"/>
  <c r="BR335" i="2" l="1"/>
  <c r="BD336" i="2" l="1"/>
  <c r="BH336" i="2" s="1"/>
  <c r="U335" i="2"/>
  <c r="V335" i="2" s="1"/>
  <c r="AS335" i="2"/>
  <c r="AT335" i="2" s="1"/>
  <c r="BF336" i="2"/>
  <c r="BJ336" i="2" s="1"/>
  <c r="BE336" i="2"/>
  <c r="BI336" i="2" s="1"/>
  <c r="I336" i="2" l="1"/>
  <c r="M336" i="2" s="1"/>
  <c r="J336" i="2"/>
  <c r="N336" i="2" s="1"/>
  <c r="H336" i="2"/>
  <c r="L336" i="2" s="1"/>
  <c r="AF336" i="2"/>
  <c r="AJ336" i="2" s="1"/>
  <c r="AH336" i="2"/>
  <c r="AL336" i="2" s="1"/>
  <c r="AG336" i="2"/>
  <c r="AK336" i="2" s="1"/>
  <c r="P336" i="2" l="1"/>
  <c r="Q336" i="2" s="1"/>
  <c r="AN336" i="2"/>
  <c r="AO336" i="2" s="1"/>
  <c r="BA336" i="2" l="1"/>
  <c r="AQ336" i="2"/>
  <c r="AZ336" i="2"/>
  <c r="S336" i="2"/>
  <c r="BL336" i="2" l="1"/>
  <c r="BM336" i="2" s="1"/>
  <c r="BO336" i="2" l="1"/>
  <c r="BQ336" i="2"/>
  <c r="BR336" i="2" l="1"/>
  <c r="BD337" i="2" l="1"/>
  <c r="BH337" i="2" s="1"/>
  <c r="U336" i="2"/>
  <c r="V336" i="2" s="1"/>
  <c r="AS336" i="2"/>
  <c r="AT336" i="2" s="1"/>
  <c r="BE337" i="2"/>
  <c r="BI337" i="2" s="1"/>
  <c r="BF337" i="2"/>
  <c r="BJ337" i="2" s="1"/>
  <c r="I337" i="2" l="1"/>
  <c r="M337" i="2" s="1"/>
  <c r="H337" i="2"/>
  <c r="L337" i="2" s="1"/>
  <c r="J337" i="2"/>
  <c r="N337" i="2" s="1"/>
  <c r="AF337" i="2"/>
  <c r="AJ337" i="2" s="1"/>
  <c r="AH337" i="2"/>
  <c r="AL337" i="2" s="1"/>
  <c r="AG337" i="2"/>
  <c r="AK337" i="2" s="1"/>
  <c r="P337" i="2" l="1"/>
  <c r="Q337" i="2" s="1"/>
  <c r="AN337" i="2"/>
  <c r="AO337" i="2" s="1"/>
  <c r="AQ337" i="2" l="1"/>
  <c r="BA337" i="2"/>
  <c r="S337" i="2"/>
  <c r="AZ337" i="2"/>
  <c r="BL337" i="2" l="1"/>
  <c r="BM337" i="2" s="1"/>
  <c r="BO337" i="2" l="1"/>
  <c r="BQ337" i="2"/>
  <c r="BR337" i="2" l="1"/>
  <c r="BV337" i="2"/>
  <c r="BW337" i="2" l="1"/>
  <c r="BY337" i="2" s="1"/>
  <c r="CA337" i="2"/>
  <c r="CC337" i="2" s="1"/>
  <c r="BD338" i="2"/>
  <c r="BH338" i="2" s="1"/>
  <c r="BT337" i="2"/>
  <c r="U337" i="2"/>
  <c r="V337" i="2" s="1"/>
  <c r="AS337" i="2"/>
  <c r="AT337" i="2" s="1"/>
  <c r="BF338" i="2"/>
  <c r="BJ338" i="2" s="1"/>
  <c r="BE338" i="2"/>
  <c r="BI338" i="2" s="1"/>
  <c r="AG338" i="2" l="1"/>
  <c r="AK338" i="2" s="1"/>
  <c r="AF338" i="2"/>
  <c r="AJ338" i="2" s="1"/>
  <c r="AH338" i="2"/>
  <c r="AL338" i="2" s="1"/>
  <c r="AV337" i="2"/>
  <c r="AW337" i="2" s="1"/>
  <c r="I338" i="2"/>
  <c r="M338" i="2" s="1"/>
  <c r="H338" i="2"/>
  <c r="L338" i="2" s="1"/>
  <c r="J338" i="2"/>
  <c r="N338" i="2" s="1"/>
  <c r="X337" i="2"/>
  <c r="Y337" i="2" s="1"/>
  <c r="P338" i="2" l="1"/>
  <c r="Q338" i="2" s="1"/>
  <c r="AN338" i="2"/>
  <c r="AO338" i="2" s="1"/>
  <c r="AQ338" i="2" l="1"/>
  <c r="BA338" i="2"/>
  <c r="AZ338" i="2"/>
  <c r="S338" i="2"/>
  <c r="BL338" i="2" l="1"/>
  <c r="BM338" i="2" s="1"/>
  <c r="BO338" i="2" l="1"/>
  <c r="BQ338" i="2"/>
  <c r="BR338" i="2" l="1"/>
  <c r="BD339" i="2" l="1"/>
  <c r="BH339" i="2" s="1"/>
  <c r="AS338" i="2"/>
  <c r="AT338" i="2" s="1"/>
  <c r="U338" i="2"/>
  <c r="V338" i="2" s="1"/>
  <c r="BF339" i="2"/>
  <c r="BJ339" i="2" s="1"/>
  <c r="BE339" i="2"/>
  <c r="BI339" i="2" s="1"/>
  <c r="J339" i="2" l="1"/>
  <c r="N339" i="2" s="1"/>
  <c r="I339" i="2"/>
  <c r="M339" i="2" s="1"/>
  <c r="H339" i="2"/>
  <c r="L339" i="2" s="1"/>
  <c r="AG339" i="2"/>
  <c r="AK339" i="2" s="1"/>
  <c r="AF339" i="2"/>
  <c r="AJ339" i="2" s="1"/>
  <c r="AH339" i="2"/>
  <c r="AL339" i="2" s="1"/>
  <c r="AN339" i="2" l="1"/>
  <c r="AO339" i="2" s="1"/>
  <c r="P339" i="2"/>
  <c r="Q339" i="2" s="1"/>
  <c r="AQ339" i="2" l="1"/>
  <c r="BA339" i="2"/>
  <c r="AZ339" i="2"/>
  <c r="S339" i="2"/>
  <c r="BL339" i="2" l="1"/>
  <c r="BM339" i="2" s="1"/>
  <c r="BQ339" i="2" l="1"/>
  <c r="BO339" i="2"/>
  <c r="BR339" i="2" l="1"/>
  <c r="BD340" i="2" l="1"/>
  <c r="BH340" i="2" s="1"/>
  <c r="U339" i="2"/>
  <c r="V339" i="2" s="1"/>
  <c r="AS339" i="2"/>
  <c r="AT339" i="2" s="1"/>
  <c r="BF340" i="2"/>
  <c r="BJ340" i="2" s="1"/>
  <c r="BE340" i="2"/>
  <c r="BI340" i="2" s="1"/>
  <c r="J340" i="2" l="1"/>
  <c r="N340" i="2" s="1"/>
  <c r="I340" i="2"/>
  <c r="M340" i="2" s="1"/>
  <c r="H340" i="2"/>
  <c r="L340" i="2" s="1"/>
  <c r="AH340" i="2"/>
  <c r="AL340" i="2" s="1"/>
  <c r="AF340" i="2"/>
  <c r="AJ340" i="2" s="1"/>
  <c r="AG340" i="2"/>
  <c r="AK340" i="2" s="1"/>
  <c r="P340" i="2" l="1"/>
  <c r="Q340" i="2" s="1"/>
  <c r="AN340" i="2"/>
  <c r="AO340" i="2" s="1"/>
  <c r="BA340" i="2" l="1"/>
  <c r="AQ340" i="2"/>
  <c r="AZ340" i="2"/>
  <c r="S340" i="2"/>
  <c r="BL340" i="2" l="1"/>
  <c r="BM340" i="2" s="1"/>
  <c r="BO340" i="2" l="1"/>
  <c r="BQ340" i="2"/>
  <c r="BR340" i="2" l="1"/>
  <c r="BD341" i="2" l="1"/>
  <c r="BH341" i="2" s="1"/>
  <c r="U340" i="2"/>
  <c r="V340" i="2" s="1"/>
  <c r="AS340" i="2"/>
  <c r="AT340" i="2" s="1"/>
  <c r="BE341" i="2"/>
  <c r="BI341" i="2" s="1"/>
  <c r="BF341" i="2"/>
  <c r="BJ341" i="2" s="1"/>
  <c r="H341" i="2" l="1"/>
  <c r="L341" i="2" s="1"/>
  <c r="J341" i="2"/>
  <c r="N341" i="2" s="1"/>
  <c r="I341" i="2"/>
  <c r="M341" i="2" s="1"/>
  <c r="AF341" i="2"/>
  <c r="AJ341" i="2" s="1"/>
  <c r="AH341" i="2"/>
  <c r="AL341" i="2" s="1"/>
  <c r="AG341" i="2"/>
  <c r="AK341" i="2" s="1"/>
  <c r="AN341" i="2" l="1"/>
  <c r="AO341" i="2" s="1"/>
  <c r="P341" i="2"/>
  <c r="Q341" i="2" s="1"/>
  <c r="S341" i="2" l="1"/>
  <c r="AZ341" i="2"/>
  <c r="AQ341" i="2"/>
  <c r="BA341" i="2"/>
  <c r="BL341" i="2" l="1"/>
  <c r="BM341" i="2" s="1"/>
  <c r="BO341" i="2" l="1"/>
  <c r="BQ341" i="2"/>
  <c r="BR341" i="2" l="1"/>
  <c r="BV341" i="2"/>
  <c r="CA341" i="2" l="1"/>
  <c r="CC341" i="2" s="1"/>
  <c r="BW341" i="2"/>
  <c r="BY341" i="2" s="1"/>
  <c r="BD342" i="2"/>
  <c r="BH342" i="2" s="1"/>
  <c r="BT341" i="2"/>
  <c r="U341" i="2"/>
  <c r="V341" i="2" s="1"/>
  <c r="AS341" i="2"/>
  <c r="AT341" i="2" s="1"/>
  <c r="BE342" i="2"/>
  <c r="BI342" i="2" s="1"/>
  <c r="BF342" i="2"/>
  <c r="BJ342" i="2" s="1"/>
  <c r="AH342" i="2" l="1"/>
  <c r="AL342" i="2" s="1"/>
  <c r="AG342" i="2"/>
  <c r="AK342" i="2" s="1"/>
  <c r="AF342" i="2"/>
  <c r="AJ342" i="2" s="1"/>
  <c r="AV341" i="2"/>
  <c r="AW341" i="2" s="1"/>
  <c r="H342" i="2"/>
  <c r="L342" i="2" s="1"/>
  <c r="J342" i="2"/>
  <c r="N342" i="2" s="1"/>
  <c r="I342" i="2"/>
  <c r="M342" i="2" s="1"/>
  <c r="X341" i="2"/>
  <c r="Y341" i="2" s="1"/>
  <c r="P342" i="2" l="1"/>
  <c r="Q342" i="2" s="1"/>
  <c r="AN342" i="2"/>
  <c r="AO342" i="2" s="1"/>
  <c r="BA342" i="2" l="1"/>
  <c r="AQ342" i="2"/>
  <c r="AZ342" i="2"/>
  <c r="S342" i="2"/>
  <c r="BL342" i="2" l="1"/>
  <c r="BM342" i="2" s="1"/>
  <c r="BO342" i="2" l="1"/>
  <c r="BQ342" i="2"/>
  <c r="BR342" i="2" l="1"/>
  <c r="BD343" i="2" l="1"/>
  <c r="BH343" i="2" s="1"/>
  <c r="U342" i="2"/>
  <c r="V342" i="2" s="1"/>
  <c r="AS342" i="2"/>
  <c r="AT342" i="2" s="1"/>
  <c r="BE343" i="2"/>
  <c r="BI343" i="2" s="1"/>
  <c r="BF343" i="2"/>
  <c r="BJ343" i="2" s="1"/>
  <c r="H343" i="2" l="1"/>
  <c r="L343" i="2" s="1"/>
  <c r="J343" i="2"/>
  <c r="N343" i="2" s="1"/>
  <c r="I343" i="2"/>
  <c r="M343" i="2" s="1"/>
  <c r="AF343" i="2"/>
  <c r="AJ343" i="2" s="1"/>
  <c r="AH343" i="2"/>
  <c r="AL343" i="2" s="1"/>
  <c r="AG343" i="2"/>
  <c r="AK343" i="2" s="1"/>
  <c r="AN343" i="2" l="1"/>
  <c r="AO343" i="2" s="1"/>
  <c r="P343" i="2"/>
  <c r="Q343" i="2" s="1"/>
  <c r="S343" i="2" l="1"/>
  <c r="AZ343" i="2"/>
  <c r="AQ343" i="2"/>
  <c r="BA343" i="2"/>
  <c r="BL343" i="2" l="1"/>
  <c r="BM343" i="2" s="1"/>
  <c r="BQ343" i="2" l="1"/>
  <c r="BO343" i="2"/>
  <c r="BR343" i="2" l="1"/>
  <c r="BD344" i="2" l="1"/>
  <c r="BH344" i="2" s="1"/>
  <c r="AS343" i="2"/>
  <c r="AT343" i="2" s="1"/>
  <c r="U343" i="2"/>
  <c r="V343" i="2" s="1"/>
  <c r="BE344" i="2"/>
  <c r="BI344" i="2" s="1"/>
  <c r="BF344" i="2"/>
  <c r="BJ344" i="2" s="1"/>
  <c r="AH344" i="2" l="1"/>
  <c r="AL344" i="2" s="1"/>
  <c r="AF344" i="2"/>
  <c r="AJ344" i="2" s="1"/>
  <c r="AG344" i="2"/>
  <c r="AK344" i="2" s="1"/>
  <c r="I344" i="2"/>
  <c r="M344" i="2" s="1"/>
  <c r="H344" i="2"/>
  <c r="L344" i="2" s="1"/>
  <c r="J344" i="2"/>
  <c r="N344" i="2" s="1"/>
  <c r="AN344" i="2" l="1"/>
  <c r="AO344" i="2" s="1"/>
  <c r="P344" i="2"/>
  <c r="Q344" i="2" s="1"/>
  <c r="AZ344" i="2" l="1"/>
  <c r="S344" i="2"/>
  <c r="BA344" i="2"/>
  <c r="AQ344" i="2"/>
  <c r="BL344" i="2" l="1"/>
  <c r="BM344" i="2" s="1"/>
  <c r="BO344" i="2" l="1"/>
  <c r="BQ344" i="2"/>
  <c r="BR344" i="2" l="1"/>
  <c r="BD345" i="2" l="1"/>
  <c r="BH345" i="2" s="1"/>
  <c r="U344" i="2"/>
  <c r="V344" i="2" s="1"/>
  <c r="AS344" i="2"/>
  <c r="AT344" i="2" s="1"/>
  <c r="BF345" i="2"/>
  <c r="BJ345" i="2" s="1"/>
  <c r="BE345" i="2"/>
  <c r="BI345" i="2" s="1"/>
  <c r="H345" i="2" l="1"/>
  <c r="L345" i="2" s="1"/>
  <c r="I345" i="2"/>
  <c r="M345" i="2" s="1"/>
  <c r="J345" i="2"/>
  <c r="N345" i="2" s="1"/>
  <c r="AF345" i="2"/>
  <c r="AJ345" i="2" s="1"/>
  <c r="AH345" i="2"/>
  <c r="AL345" i="2" s="1"/>
  <c r="AG345" i="2"/>
  <c r="AK345" i="2" s="1"/>
  <c r="P345" i="2" l="1"/>
  <c r="Q345" i="2" s="1"/>
  <c r="AN345" i="2"/>
  <c r="AO345" i="2" s="1"/>
  <c r="AQ345" i="2" l="1"/>
  <c r="BA345" i="2"/>
  <c r="S345" i="2"/>
  <c r="AZ345" i="2"/>
  <c r="BL345" i="2" l="1"/>
  <c r="BM345" i="2" s="1"/>
  <c r="BO345" i="2" l="1"/>
  <c r="BQ345" i="2"/>
  <c r="BR345" i="2" l="1"/>
  <c r="BV345" i="2"/>
  <c r="CA345" i="2" l="1"/>
  <c r="CC345" i="2" s="1"/>
  <c r="BW345" i="2"/>
  <c r="BY345" i="2" s="1"/>
  <c r="BD346" i="2"/>
  <c r="BH346" i="2" s="1"/>
  <c r="BT345" i="2"/>
  <c r="AS345" i="2"/>
  <c r="AT345" i="2" s="1"/>
  <c r="U345" i="2"/>
  <c r="V345" i="2" s="1"/>
  <c r="BE346" i="2"/>
  <c r="BI346" i="2" s="1"/>
  <c r="BF346" i="2"/>
  <c r="BJ346" i="2" s="1"/>
  <c r="AG346" i="2" l="1"/>
  <c r="AK346" i="2" s="1"/>
  <c r="AF346" i="2"/>
  <c r="AJ346" i="2" s="1"/>
  <c r="AH346" i="2"/>
  <c r="AL346" i="2" s="1"/>
  <c r="AV345" i="2"/>
  <c r="AW345" i="2" s="1"/>
  <c r="I346" i="2"/>
  <c r="M346" i="2" s="1"/>
  <c r="H346" i="2"/>
  <c r="L346" i="2" s="1"/>
  <c r="J346" i="2"/>
  <c r="N346" i="2" s="1"/>
  <c r="X345" i="2"/>
  <c r="Y345" i="2" s="1"/>
  <c r="AN346" i="2" l="1"/>
  <c r="AO346" i="2" s="1"/>
  <c r="P346" i="2"/>
  <c r="Q346" i="2" s="1"/>
  <c r="AZ346" i="2" l="1"/>
  <c r="S346" i="2"/>
  <c r="BA346" i="2"/>
  <c r="AQ346" i="2"/>
  <c r="BL346" i="2" l="1"/>
  <c r="BM346" i="2" s="1"/>
  <c r="BO346" i="2" l="1"/>
  <c r="BQ346" i="2"/>
  <c r="BR346" i="2" l="1"/>
  <c r="BD347" i="2" l="1"/>
  <c r="BH347" i="2" s="1"/>
  <c r="AS346" i="2"/>
  <c r="AT346" i="2" s="1"/>
  <c r="U346" i="2"/>
  <c r="V346" i="2" s="1"/>
  <c r="BF347" i="2"/>
  <c r="BJ347" i="2" s="1"/>
  <c r="BE347" i="2"/>
  <c r="BI347" i="2" s="1"/>
  <c r="H347" i="2" l="1"/>
  <c r="L347" i="2" s="1"/>
  <c r="J347" i="2"/>
  <c r="N347" i="2" s="1"/>
  <c r="I347" i="2"/>
  <c r="M347" i="2" s="1"/>
  <c r="AH347" i="2"/>
  <c r="AL347" i="2" s="1"/>
  <c r="AG347" i="2"/>
  <c r="AK347" i="2" s="1"/>
  <c r="AF347" i="2"/>
  <c r="AJ347" i="2" s="1"/>
  <c r="AN347" i="2" l="1"/>
  <c r="AO347" i="2" s="1"/>
  <c r="P347" i="2"/>
  <c r="Q347" i="2" s="1"/>
  <c r="S347" i="2" l="1"/>
  <c r="AZ347" i="2"/>
  <c r="AQ347" i="2"/>
  <c r="BA347" i="2"/>
  <c r="BL347" i="2" l="1"/>
  <c r="BM347" i="2" s="1"/>
  <c r="BO347" i="2" l="1"/>
  <c r="BQ347" i="2"/>
  <c r="BR347" i="2" l="1"/>
  <c r="BD348" i="2" l="1"/>
  <c r="BH348" i="2" s="1"/>
  <c r="U347" i="2"/>
  <c r="V347" i="2" s="1"/>
  <c r="AS347" i="2"/>
  <c r="AT347" i="2" s="1"/>
  <c r="BF348" i="2"/>
  <c r="BJ348" i="2" s="1"/>
  <c r="BE348" i="2"/>
  <c r="BI348" i="2" s="1"/>
  <c r="J348" i="2" l="1"/>
  <c r="N348" i="2" s="1"/>
  <c r="H348" i="2"/>
  <c r="L348" i="2" s="1"/>
  <c r="I348" i="2"/>
  <c r="M348" i="2" s="1"/>
  <c r="AF348" i="2"/>
  <c r="AJ348" i="2" s="1"/>
  <c r="AG348" i="2"/>
  <c r="AK348" i="2" s="1"/>
  <c r="AH348" i="2"/>
  <c r="AL348" i="2" s="1"/>
  <c r="P348" i="2" l="1"/>
  <c r="Q348" i="2" s="1"/>
  <c r="AN348" i="2"/>
  <c r="AO348" i="2" s="1"/>
  <c r="AZ348" i="2" l="1"/>
  <c r="S348" i="2"/>
  <c r="AQ348" i="2"/>
  <c r="BA348" i="2"/>
  <c r="BL348" i="2" l="1"/>
  <c r="BM348" i="2" s="1"/>
  <c r="BO348" i="2" l="1"/>
  <c r="BQ348" i="2"/>
  <c r="BR348" i="2" l="1"/>
  <c r="BD349" i="2" l="1"/>
  <c r="BH349" i="2" s="1"/>
  <c r="AS348" i="2"/>
  <c r="AT348" i="2" s="1"/>
  <c r="U348" i="2"/>
  <c r="V348" i="2" s="1"/>
  <c r="BF349" i="2"/>
  <c r="BJ349" i="2" s="1"/>
  <c r="BE349" i="2"/>
  <c r="BI349" i="2" s="1"/>
  <c r="AH349" i="2" l="1"/>
  <c r="AL349" i="2" s="1"/>
  <c r="AF349" i="2"/>
  <c r="AJ349" i="2" s="1"/>
  <c r="AG349" i="2"/>
  <c r="AK349" i="2" s="1"/>
  <c r="J349" i="2"/>
  <c r="N349" i="2" s="1"/>
  <c r="I349" i="2"/>
  <c r="M349" i="2" s="1"/>
  <c r="H349" i="2"/>
  <c r="L349" i="2" s="1"/>
  <c r="AN349" i="2" l="1"/>
  <c r="AO349" i="2" s="1"/>
  <c r="P349" i="2"/>
  <c r="Q349" i="2" s="1"/>
  <c r="AQ349" i="2" l="1"/>
  <c r="BA349" i="2"/>
  <c r="S349" i="2"/>
  <c r="AZ349" i="2"/>
  <c r="BL349" i="2" l="1"/>
  <c r="BM349" i="2" s="1"/>
  <c r="BQ349" i="2" l="1"/>
  <c r="BO349" i="2"/>
  <c r="BR349" i="2" l="1"/>
  <c r="BV349" i="2"/>
  <c r="CA349" i="2" l="1"/>
  <c r="CC349" i="2" s="1"/>
  <c r="BW349" i="2"/>
  <c r="BY349" i="2" s="1"/>
  <c r="BD350" i="2"/>
  <c r="BH350" i="2" s="1"/>
  <c r="BT349" i="2"/>
  <c r="U349" i="2"/>
  <c r="V349" i="2" s="1"/>
  <c r="AS349" i="2"/>
  <c r="AT349" i="2" s="1"/>
  <c r="BF350" i="2"/>
  <c r="BJ350" i="2" s="1"/>
  <c r="BE350" i="2"/>
  <c r="BI350" i="2" s="1"/>
  <c r="AH350" i="2" l="1"/>
  <c r="AL350" i="2" s="1"/>
  <c r="AG350" i="2"/>
  <c r="AK350" i="2" s="1"/>
  <c r="AF350" i="2"/>
  <c r="AJ350" i="2" s="1"/>
  <c r="AV349" i="2"/>
  <c r="AW349" i="2" s="1"/>
  <c r="H350" i="2"/>
  <c r="L350" i="2" s="1"/>
  <c r="J350" i="2"/>
  <c r="N350" i="2" s="1"/>
  <c r="I350" i="2"/>
  <c r="M350" i="2" s="1"/>
  <c r="X349" i="2"/>
  <c r="Y349" i="2" s="1"/>
  <c r="P350" i="2" l="1"/>
  <c r="Q350" i="2" s="1"/>
  <c r="AN350" i="2"/>
  <c r="AO350" i="2" s="1"/>
  <c r="BA350" i="2" l="1"/>
  <c r="AQ350" i="2"/>
  <c r="AZ350" i="2"/>
  <c r="S350" i="2"/>
  <c r="BL350" i="2" l="1"/>
  <c r="BM350" i="2" s="1"/>
  <c r="BO350" i="2" l="1"/>
  <c r="BQ350" i="2"/>
  <c r="BR350" i="2" l="1"/>
  <c r="BD351" i="2" l="1"/>
  <c r="BH351" i="2" s="1"/>
  <c r="U350" i="2"/>
  <c r="V350" i="2" s="1"/>
  <c r="AS350" i="2"/>
  <c r="AT350" i="2" s="1"/>
  <c r="BE351" i="2"/>
  <c r="BI351" i="2" s="1"/>
  <c r="BF351" i="2"/>
  <c r="BJ351" i="2" s="1"/>
  <c r="AH351" i="2" l="1"/>
  <c r="AL351" i="2" s="1"/>
  <c r="AF351" i="2"/>
  <c r="AJ351" i="2" s="1"/>
  <c r="AG351" i="2"/>
  <c r="AK351" i="2" s="1"/>
  <c r="I351" i="2"/>
  <c r="M351" i="2" s="1"/>
  <c r="H351" i="2"/>
  <c r="L351" i="2" s="1"/>
  <c r="J351" i="2"/>
  <c r="N351" i="2" s="1"/>
  <c r="P351" i="2" l="1"/>
  <c r="Q351" i="2" s="1"/>
  <c r="AN351" i="2"/>
  <c r="AO351" i="2" s="1"/>
  <c r="AQ351" i="2" l="1"/>
  <c r="BA351" i="2"/>
  <c r="AZ351" i="2"/>
  <c r="S351" i="2"/>
  <c r="BL351" i="2" l="1"/>
  <c r="BM351" i="2" s="1"/>
  <c r="BO351" i="2" l="1"/>
  <c r="BQ351" i="2"/>
  <c r="BR351" i="2" l="1"/>
  <c r="BD352" i="2" l="1"/>
  <c r="BH352" i="2" s="1"/>
  <c r="AS351" i="2"/>
  <c r="AT351" i="2" s="1"/>
  <c r="U351" i="2"/>
  <c r="V351" i="2" s="1"/>
  <c r="BF352" i="2"/>
  <c r="BJ352" i="2" s="1"/>
  <c r="BE352" i="2"/>
  <c r="BI352" i="2" s="1"/>
  <c r="AF352" i="2" l="1"/>
  <c r="AJ352" i="2" s="1"/>
  <c r="AH352" i="2"/>
  <c r="AL352" i="2" s="1"/>
  <c r="AG352" i="2"/>
  <c r="AK352" i="2" s="1"/>
  <c r="H352" i="2"/>
  <c r="L352" i="2" s="1"/>
  <c r="J352" i="2"/>
  <c r="N352" i="2" s="1"/>
  <c r="I352" i="2"/>
  <c r="M352" i="2" s="1"/>
  <c r="P352" i="2" l="1"/>
  <c r="Q352" i="2" s="1"/>
  <c r="AN352" i="2"/>
  <c r="AO352" i="2" s="1"/>
  <c r="AQ352" i="2" l="1"/>
  <c r="BA352" i="2"/>
  <c r="AZ352" i="2"/>
  <c r="S352" i="2"/>
  <c r="BL352" i="2" l="1"/>
  <c r="BM352" i="2" s="1"/>
  <c r="BQ352" i="2" l="1"/>
  <c r="BO352" i="2"/>
  <c r="BR352" i="2" l="1"/>
  <c r="BD353" i="2" l="1"/>
  <c r="BH353" i="2" s="1"/>
  <c r="AS352" i="2"/>
  <c r="AT352" i="2" s="1"/>
  <c r="U352" i="2"/>
  <c r="V352" i="2" s="1"/>
  <c r="BF353" i="2"/>
  <c r="BJ353" i="2" s="1"/>
  <c r="BE353" i="2"/>
  <c r="BI353" i="2" s="1"/>
  <c r="AH353" i="2" l="1"/>
  <c r="AL353" i="2" s="1"/>
  <c r="AF353" i="2"/>
  <c r="AJ353" i="2" s="1"/>
  <c r="AG353" i="2"/>
  <c r="AK353" i="2" s="1"/>
  <c r="J353" i="2"/>
  <c r="N353" i="2" s="1"/>
  <c r="H353" i="2"/>
  <c r="L353" i="2" s="1"/>
  <c r="I353" i="2"/>
  <c r="M353" i="2" s="1"/>
  <c r="AN353" i="2" l="1"/>
  <c r="AO353" i="2" s="1"/>
  <c r="P353" i="2"/>
  <c r="Q353" i="2" s="1"/>
  <c r="AQ353" i="2" l="1"/>
  <c r="BA353" i="2"/>
  <c r="S353" i="2"/>
  <c r="AZ353" i="2"/>
  <c r="BL353" i="2" l="1"/>
  <c r="BM353" i="2" s="1"/>
  <c r="BQ353" i="2" l="1"/>
  <c r="BO353" i="2"/>
  <c r="BR353" i="2" l="1"/>
  <c r="BV353" i="2"/>
  <c r="CA353" i="2" l="1"/>
  <c r="CC353" i="2" s="1"/>
  <c r="BW353" i="2"/>
  <c r="BY353" i="2" s="1"/>
  <c r="BD354" i="2"/>
  <c r="BH354" i="2" s="1"/>
  <c r="BT353" i="2"/>
  <c r="AS353" i="2"/>
  <c r="AT353" i="2" s="1"/>
  <c r="U353" i="2"/>
  <c r="V353" i="2" s="1"/>
  <c r="BE354" i="2"/>
  <c r="BI354" i="2" s="1"/>
  <c r="BF354" i="2"/>
  <c r="BJ354" i="2" s="1"/>
  <c r="AH354" i="2" l="1"/>
  <c r="AL354" i="2" s="1"/>
  <c r="AF354" i="2"/>
  <c r="AJ354" i="2" s="1"/>
  <c r="AG354" i="2"/>
  <c r="AK354" i="2" s="1"/>
  <c r="AV353" i="2"/>
  <c r="AW353" i="2" s="1"/>
  <c r="I354" i="2"/>
  <c r="M354" i="2" s="1"/>
  <c r="J354" i="2"/>
  <c r="N354" i="2" s="1"/>
  <c r="H354" i="2"/>
  <c r="L354" i="2" s="1"/>
  <c r="X353" i="2"/>
  <c r="Y353" i="2" s="1"/>
  <c r="P354" i="2" l="1"/>
  <c r="Q354" i="2" s="1"/>
  <c r="AN354" i="2"/>
  <c r="AO354" i="2" s="1"/>
  <c r="AQ354" i="2" l="1"/>
  <c r="BA354" i="2"/>
  <c r="AZ354" i="2"/>
  <c r="S354" i="2"/>
  <c r="BL354" i="2" l="1"/>
  <c r="BM354" i="2" s="1"/>
  <c r="BO354" i="2" l="1"/>
  <c r="BQ354" i="2"/>
  <c r="BR354" i="2" l="1"/>
  <c r="BD355" i="2" l="1"/>
  <c r="BH355" i="2" s="1"/>
  <c r="AS354" i="2"/>
  <c r="AT354" i="2" s="1"/>
  <c r="U354" i="2"/>
  <c r="V354" i="2" s="1"/>
  <c r="BF355" i="2"/>
  <c r="BJ355" i="2" s="1"/>
  <c r="BE355" i="2"/>
  <c r="BI355" i="2" s="1"/>
  <c r="J355" i="2" l="1"/>
  <c r="N355" i="2" s="1"/>
  <c r="I355" i="2"/>
  <c r="M355" i="2" s="1"/>
  <c r="H355" i="2"/>
  <c r="L355" i="2" s="1"/>
  <c r="AG355" i="2"/>
  <c r="AK355" i="2" s="1"/>
  <c r="AH355" i="2"/>
  <c r="AL355" i="2" s="1"/>
  <c r="AF355" i="2"/>
  <c r="AJ355" i="2" s="1"/>
  <c r="P355" i="2" l="1"/>
  <c r="Q355" i="2" s="1"/>
  <c r="AN355" i="2"/>
  <c r="AO355" i="2" s="1"/>
  <c r="AZ355" i="2" l="1"/>
  <c r="S355" i="2"/>
  <c r="BA355" i="2"/>
  <c r="AQ355" i="2"/>
  <c r="BL355" i="2" l="1"/>
  <c r="BM355" i="2" s="1"/>
  <c r="BQ355" i="2" l="1"/>
  <c r="BO355" i="2"/>
  <c r="BR355" i="2" l="1"/>
  <c r="BD356" i="2" l="1"/>
  <c r="BH356" i="2" s="1"/>
  <c r="U355" i="2"/>
  <c r="V355" i="2" s="1"/>
  <c r="AS355" i="2"/>
  <c r="AT355" i="2" s="1"/>
  <c r="BF356" i="2"/>
  <c r="BJ356" i="2" s="1"/>
  <c r="BE356" i="2"/>
  <c r="BI356" i="2" s="1"/>
  <c r="H356" i="2" l="1"/>
  <c r="L356" i="2" s="1"/>
  <c r="I356" i="2"/>
  <c r="M356" i="2" s="1"/>
  <c r="J356" i="2"/>
  <c r="N356" i="2" s="1"/>
  <c r="AG356" i="2"/>
  <c r="AK356" i="2" s="1"/>
  <c r="AF356" i="2"/>
  <c r="AJ356" i="2" s="1"/>
  <c r="AH356" i="2"/>
  <c r="AL356" i="2" s="1"/>
  <c r="P356" i="2" l="1"/>
  <c r="Q356" i="2" s="1"/>
  <c r="AN356" i="2"/>
  <c r="AO356" i="2" s="1"/>
  <c r="AQ356" i="2" l="1"/>
  <c r="BA356" i="2"/>
  <c r="S356" i="2"/>
  <c r="AZ356" i="2"/>
  <c r="BL356" i="2" l="1"/>
  <c r="BM356" i="2" s="1"/>
  <c r="BQ356" i="2" l="1"/>
  <c r="BO356" i="2"/>
  <c r="BR356" i="2" l="1"/>
  <c r="BD357" i="2" l="1"/>
  <c r="BH357" i="2" s="1"/>
  <c r="AS356" i="2"/>
  <c r="AT356" i="2" s="1"/>
  <c r="U356" i="2"/>
  <c r="V356" i="2" s="1"/>
  <c r="BF357" i="2"/>
  <c r="BJ357" i="2" s="1"/>
  <c r="BE357" i="2"/>
  <c r="BI357" i="2" s="1"/>
  <c r="AG357" i="2" l="1"/>
  <c r="AK357" i="2" s="1"/>
  <c r="AF357" i="2"/>
  <c r="AJ357" i="2" s="1"/>
  <c r="AH357" i="2"/>
  <c r="AL357" i="2" s="1"/>
  <c r="H357" i="2"/>
  <c r="L357" i="2" s="1"/>
  <c r="I357" i="2"/>
  <c r="M357" i="2" s="1"/>
  <c r="J357" i="2"/>
  <c r="N357" i="2" s="1"/>
  <c r="AN357" i="2" l="1"/>
  <c r="AO357" i="2" s="1"/>
  <c r="P357" i="2"/>
  <c r="Q357" i="2" s="1"/>
  <c r="S357" i="2" l="1"/>
  <c r="AZ357" i="2"/>
  <c r="AQ357" i="2"/>
  <c r="BA357" i="2"/>
  <c r="BL357" i="2" l="1"/>
  <c r="BM357" i="2" s="1"/>
  <c r="BO357" i="2" l="1"/>
  <c r="BQ357" i="2"/>
  <c r="BR357" i="2" l="1"/>
  <c r="BV357" i="2"/>
  <c r="CA357" i="2" l="1"/>
  <c r="CC357" i="2" s="1"/>
  <c r="BW357" i="2"/>
  <c r="BY357" i="2" s="1"/>
  <c r="BD358" i="2"/>
  <c r="BH358" i="2" s="1"/>
  <c r="BT357" i="2"/>
  <c r="AS357" i="2"/>
  <c r="AT357" i="2" s="1"/>
  <c r="U357" i="2"/>
  <c r="V357" i="2" s="1"/>
  <c r="BF358" i="2"/>
  <c r="BJ358" i="2" s="1"/>
  <c r="BE358" i="2"/>
  <c r="BI358" i="2" s="1"/>
  <c r="AF358" i="2" l="1"/>
  <c r="AJ358" i="2" s="1"/>
  <c r="AH358" i="2"/>
  <c r="AL358" i="2" s="1"/>
  <c r="AG358" i="2"/>
  <c r="AK358" i="2" s="1"/>
  <c r="AV357" i="2"/>
  <c r="AW357" i="2" s="1"/>
  <c r="J358" i="2"/>
  <c r="N358" i="2" s="1"/>
  <c r="H358" i="2"/>
  <c r="L358" i="2" s="1"/>
  <c r="I358" i="2"/>
  <c r="M358" i="2" s="1"/>
  <c r="X357" i="2"/>
  <c r="Y357" i="2" s="1"/>
  <c r="P358" i="2" l="1"/>
  <c r="Q358" i="2" s="1"/>
  <c r="AN358" i="2"/>
  <c r="AO358" i="2" s="1"/>
  <c r="AQ358" i="2" l="1"/>
  <c r="BA358" i="2"/>
  <c r="AZ358" i="2"/>
  <c r="S358" i="2"/>
  <c r="BL358" i="2" l="1"/>
  <c r="BM358" i="2" s="1"/>
  <c r="BQ358" i="2" l="1"/>
  <c r="BO358" i="2"/>
  <c r="BR358" i="2" l="1"/>
  <c r="BD359" i="2" l="1"/>
  <c r="BH359" i="2" s="1"/>
  <c r="AS358" i="2"/>
  <c r="AT358" i="2" s="1"/>
  <c r="U358" i="2"/>
  <c r="V358" i="2" s="1"/>
  <c r="BF359" i="2"/>
  <c r="BJ359" i="2" s="1"/>
  <c r="BE359" i="2"/>
  <c r="BI359" i="2" s="1"/>
  <c r="AF359" i="2" l="1"/>
  <c r="AJ359" i="2" s="1"/>
  <c r="AH359" i="2"/>
  <c r="AL359" i="2" s="1"/>
  <c r="AG359" i="2"/>
  <c r="AK359" i="2" s="1"/>
  <c r="J359" i="2"/>
  <c r="N359" i="2" s="1"/>
  <c r="I359" i="2"/>
  <c r="M359" i="2" s="1"/>
  <c r="H359" i="2"/>
  <c r="L359" i="2" s="1"/>
  <c r="AN359" i="2" l="1"/>
  <c r="AO359" i="2" s="1"/>
  <c r="P359" i="2"/>
  <c r="Q359" i="2" s="1"/>
  <c r="AZ359" i="2" l="1"/>
  <c r="S359" i="2"/>
  <c r="BA359" i="2"/>
  <c r="AQ359" i="2"/>
  <c r="BL359" i="2" l="1"/>
  <c r="BM359" i="2" s="1"/>
  <c r="BQ359" i="2" l="1"/>
  <c r="BO359" i="2"/>
  <c r="BR359" i="2" l="1"/>
  <c r="BD360" i="2" l="1"/>
  <c r="BH360" i="2" s="1"/>
  <c r="AS359" i="2"/>
  <c r="AT359" i="2" s="1"/>
  <c r="U359" i="2"/>
  <c r="V359" i="2" s="1"/>
  <c r="BF360" i="2"/>
  <c r="BJ360" i="2" s="1"/>
  <c r="BE360" i="2"/>
  <c r="BI360" i="2" s="1"/>
  <c r="AG360" i="2" l="1"/>
  <c r="AK360" i="2" s="1"/>
  <c r="AH360" i="2"/>
  <c r="AL360" i="2" s="1"/>
  <c r="AF360" i="2"/>
  <c r="AJ360" i="2" s="1"/>
  <c r="H360" i="2"/>
  <c r="L360" i="2" s="1"/>
  <c r="J360" i="2"/>
  <c r="N360" i="2" s="1"/>
  <c r="I360" i="2"/>
  <c r="M360" i="2" s="1"/>
  <c r="AN360" i="2" l="1"/>
  <c r="AO360" i="2" s="1"/>
  <c r="P360" i="2"/>
  <c r="Q360" i="2" s="1"/>
  <c r="S360" i="2" l="1"/>
  <c r="AZ360" i="2"/>
  <c r="AQ360" i="2"/>
  <c r="BA360" i="2"/>
  <c r="BL360" i="2" l="1"/>
  <c r="BM360" i="2" s="1"/>
  <c r="BO360" i="2" l="1"/>
  <c r="BQ360" i="2"/>
  <c r="BR360" i="2" l="1"/>
  <c r="BD361" i="2" l="1"/>
  <c r="BH361" i="2" s="1"/>
  <c r="U360" i="2"/>
  <c r="V360" i="2" s="1"/>
  <c r="AS360" i="2"/>
  <c r="AT360" i="2" s="1"/>
  <c r="BE361" i="2"/>
  <c r="BI361" i="2" s="1"/>
  <c r="BF361" i="2"/>
  <c r="BJ361" i="2" s="1"/>
  <c r="AF361" i="2" l="1"/>
  <c r="AJ361" i="2" s="1"/>
  <c r="AH361" i="2"/>
  <c r="AL361" i="2" s="1"/>
  <c r="AG361" i="2"/>
  <c r="AK361" i="2" s="1"/>
  <c r="H361" i="2"/>
  <c r="L361" i="2" s="1"/>
  <c r="J361" i="2"/>
  <c r="N361" i="2" s="1"/>
  <c r="I361" i="2"/>
  <c r="M361" i="2" s="1"/>
  <c r="P361" i="2" l="1"/>
  <c r="Q361" i="2" s="1"/>
  <c r="AN361" i="2"/>
  <c r="AO361" i="2" s="1"/>
  <c r="AQ361" i="2" l="1"/>
  <c r="BA361" i="2"/>
  <c r="AZ361" i="2"/>
  <c r="S361" i="2"/>
  <c r="BL361" i="2" l="1"/>
  <c r="BM361" i="2" s="1"/>
  <c r="BO361" i="2" l="1"/>
  <c r="BQ361" i="2"/>
  <c r="BR361" i="2" l="1"/>
  <c r="BV361" i="2"/>
  <c r="BW361" i="2" l="1"/>
  <c r="BY361" i="2" s="1"/>
  <c r="CA361" i="2"/>
  <c r="CC361" i="2" s="1"/>
  <c r="BD362" i="2"/>
  <c r="BH362" i="2" s="1"/>
  <c r="BT361" i="2"/>
  <c r="AS361" i="2"/>
  <c r="AT361" i="2" s="1"/>
  <c r="U361" i="2"/>
  <c r="V361" i="2" s="1"/>
  <c r="BF362" i="2"/>
  <c r="BJ362" i="2" s="1"/>
  <c r="BE362" i="2"/>
  <c r="BI362" i="2" s="1"/>
  <c r="I362" i="2" l="1"/>
  <c r="M362" i="2" s="1"/>
  <c r="J362" i="2"/>
  <c r="N362" i="2" s="1"/>
  <c r="H362" i="2"/>
  <c r="L362" i="2" s="1"/>
  <c r="X361" i="2"/>
  <c r="Y361" i="2" s="1"/>
  <c r="AG362" i="2"/>
  <c r="AK362" i="2" s="1"/>
  <c r="AF362" i="2"/>
  <c r="AJ362" i="2" s="1"/>
  <c r="AH362" i="2"/>
  <c r="AL362" i="2" s="1"/>
  <c r="AV361" i="2"/>
  <c r="AW361" i="2" s="1"/>
  <c r="P362" i="2" l="1"/>
  <c r="Q362" i="2" s="1"/>
  <c r="AN362" i="2"/>
  <c r="AO362" i="2" s="1"/>
  <c r="AQ362" i="2" l="1"/>
  <c r="BA362" i="2"/>
  <c r="S362" i="2"/>
  <c r="AZ362" i="2"/>
  <c r="BL362" i="2" l="1"/>
  <c r="BM362" i="2" s="1"/>
  <c r="BQ362" i="2" l="1"/>
  <c r="BO362" i="2"/>
  <c r="BR362" i="2" l="1"/>
  <c r="BD363" i="2" l="1"/>
  <c r="BH363" i="2" s="1"/>
  <c r="AS362" i="2"/>
  <c r="AT362" i="2" s="1"/>
  <c r="U362" i="2"/>
  <c r="V362" i="2" s="1"/>
  <c r="BF363" i="2"/>
  <c r="BJ363" i="2" s="1"/>
  <c r="BE363" i="2"/>
  <c r="BI363" i="2" s="1"/>
  <c r="AG363" i="2" l="1"/>
  <c r="AK363" i="2" s="1"/>
  <c r="AF363" i="2"/>
  <c r="AJ363" i="2" s="1"/>
  <c r="AH363" i="2"/>
  <c r="AL363" i="2" s="1"/>
  <c r="J363" i="2"/>
  <c r="N363" i="2" s="1"/>
  <c r="H363" i="2"/>
  <c r="L363" i="2" s="1"/>
  <c r="I363" i="2"/>
  <c r="M363" i="2" s="1"/>
  <c r="AN363" i="2" l="1"/>
  <c r="AO363" i="2" s="1"/>
  <c r="P363" i="2"/>
  <c r="Q363" i="2" s="1"/>
  <c r="AZ363" i="2" l="1"/>
  <c r="S363" i="2"/>
  <c r="BA363" i="2"/>
  <c r="AQ363" i="2"/>
  <c r="BL363" i="2" l="1"/>
  <c r="BM363" i="2" s="1"/>
  <c r="BO363" i="2" l="1"/>
  <c r="BQ363" i="2"/>
  <c r="BR363" i="2" l="1"/>
  <c r="BD364" i="2" l="1"/>
  <c r="BH364" i="2" s="1"/>
  <c r="U363" i="2"/>
  <c r="V363" i="2" s="1"/>
  <c r="AS363" i="2"/>
  <c r="AT363" i="2" s="1"/>
  <c r="BF364" i="2"/>
  <c r="BJ364" i="2" s="1"/>
  <c r="BE364" i="2"/>
  <c r="BI364" i="2" s="1"/>
  <c r="H364" i="2" l="1"/>
  <c r="L364" i="2" s="1"/>
  <c r="I364" i="2"/>
  <c r="M364" i="2" s="1"/>
  <c r="J364" i="2"/>
  <c r="N364" i="2" s="1"/>
  <c r="AH364" i="2"/>
  <c r="AL364" i="2" s="1"/>
  <c r="AG364" i="2"/>
  <c r="AK364" i="2" s="1"/>
  <c r="AF364" i="2"/>
  <c r="AJ364" i="2" s="1"/>
  <c r="P364" i="2" l="1"/>
  <c r="Q364" i="2" s="1"/>
  <c r="AN364" i="2"/>
  <c r="AO364" i="2" s="1"/>
  <c r="AQ364" i="2" l="1"/>
  <c r="BA364" i="2"/>
  <c r="AZ364" i="2"/>
  <c r="S364" i="2"/>
  <c r="BL364" i="2" l="1"/>
  <c r="BM364" i="2" s="1"/>
  <c r="BO364" i="2" l="1"/>
  <c r="BQ364" i="2"/>
  <c r="BR364" i="2" l="1"/>
  <c r="BD365" i="2" l="1"/>
  <c r="BH365" i="2" s="1"/>
  <c r="AS364" i="2"/>
  <c r="AT364" i="2" s="1"/>
  <c r="U364" i="2"/>
  <c r="V364" i="2" s="1"/>
  <c r="BF365" i="2"/>
  <c r="BJ365" i="2" s="1"/>
  <c r="BE365" i="2"/>
  <c r="BI365" i="2" s="1"/>
  <c r="AG365" i="2" l="1"/>
  <c r="AK365" i="2" s="1"/>
  <c r="AH365" i="2"/>
  <c r="AL365" i="2" s="1"/>
  <c r="AF365" i="2"/>
  <c r="AJ365" i="2" s="1"/>
  <c r="I365" i="2"/>
  <c r="M365" i="2" s="1"/>
  <c r="J365" i="2"/>
  <c r="N365" i="2" s="1"/>
  <c r="H365" i="2"/>
  <c r="L365" i="2" s="1"/>
  <c r="AN365" i="2" l="1"/>
  <c r="AO365" i="2" s="1"/>
  <c r="P365" i="2"/>
  <c r="Q365" i="2" s="1"/>
  <c r="AZ365" i="2" l="1"/>
  <c r="S365" i="2"/>
  <c r="BA365" i="2"/>
  <c r="AQ365" i="2"/>
  <c r="BL365" i="2" l="1"/>
  <c r="BM365" i="2" s="1"/>
  <c r="BQ365" i="2" l="1"/>
  <c r="BO365" i="2"/>
  <c r="BR365" i="2" l="1"/>
  <c r="BV365" i="2"/>
  <c r="BW365" i="2" l="1"/>
  <c r="BY365" i="2" s="1"/>
  <c r="CA365" i="2"/>
  <c r="CC365" i="2" s="1"/>
  <c r="BD366" i="2"/>
  <c r="BH366" i="2" s="1"/>
  <c r="BT365" i="2"/>
  <c r="AS365" i="2"/>
  <c r="AT365" i="2" s="1"/>
  <c r="U365" i="2"/>
  <c r="V365" i="2" s="1"/>
  <c r="BF366" i="2"/>
  <c r="BJ366" i="2" s="1"/>
  <c r="BE366" i="2"/>
  <c r="BI366" i="2" s="1"/>
  <c r="J366" i="2" l="1"/>
  <c r="N366" i="2" s="1"/>
  <c r="I366" i="2"/>
  <c r="M366" i="2" s="1"/>
  <c r="H366" i="2"/>
  <c r="L366" i="2" s="1"/>
  <c r="X365" i="2"/>
  <c r="Y365" i="2" s="1"/>
  <c r="AH366" i="2"/>
  <c r="AL366" i="2" s="1"/>
  <c r="AF366" i="2"/>
  <c r="AJ366" i="2" s="1"/>
  <c r="AG366" i="2"/>
  <c r="AK366" i="2" s="1"/>
  <c r="AV365" i="2"/>
  <c r="AW365" i="2" s="1"/>
  <c r="AN366" i="2" l="1"/>
  <c r="AO366" i="2" s="1"/>
  <c r="P366" i="2"/>
  <c r="Q366" i="2" s="1"/>
  <c r="AQ366" i="2" l="1"/>
  <c r="BA366" i="2"/>
  <c r="S366" i="2"/>
  <c r="AZ366" i="2"/>
  <c r="BL366" i="2" l="1"/>
  <c r="BM366" i="2" s="1"/>
  <c r="BO366" i="2" l="1"/>
  <c r="BQ366" i="2"/>
  <c r="BR366" i="2" l="1"/>
  <c r="BD367" i="2" l="1"/>
  <c r="BH367" i="2" s="1"/>
  <c r="AS366" i="2"/>
  <c r="AT366" i="2" s="1"/>
  <c r="U366" i="2"/>
  <c r="V366" i="2" s="1"/>
  <c r="BF367" i="2"/>
  <c r="BJ367" i="2" s="1"/>
  <c r="BE367" i="2"/>
  <c r="BI367" i="2" s="1"/>
  <c r="AH367" i="2" l="1"/>
  <c r="AL367" i="2" s="1"/>
  <c r="AF367" i="2"/>
  <c r="AJ367" i="2" s="1"/>
  <c r="AG367" i="2"/>
  <c r="AK367" i="2" s="1"/>
  <c r="H367" i="2"/>
  <c r="L367" i="2" s="1"/>
  <c r="I367" i="2"/>
  <c r="M367" i="2" s="1"/>
  <c r="J367" i="2"/>
  <c r="N367" i="2" s="1"/>
  <c r="AN367" i="2" l="1"/>
  <c r="AO367" i="2" s="1"/>
  <c r="P367" i="2"/>
  <c r="Q367" i="2" s="1"/>
  <c r="AZ367" i="2" l="1"/>
  <c r="S367" i="2"/>
  <c r="AQ367" i="2"/>
  <c r="BA367" i="2"/>
  <c r="BL367" i="2" l="1"/>
  <c r="BM367" i="2" s="1"/>
  <c r="BO367" i="2" l="1"/>
  <c r="BQ367" i="2"/>
  <c r="BR367" i="2" l="1"/>
  <c r="BD368" i="2" l="1"/>
  <c r="BH368" i="2" s="1"/>
  <c r="AS367" i="2"/>
  <c r="AT367" i="2" s="1"/>
  <c r="U367" i="2"/>
  <c r="V367" i="2" s="1"/>
  <c r="BF368" i="2"/>
  <c r="BJ368" i="2" s="1"/>
  <c r="BE368" i="2"/>
  <c r="BI368" i="2" s="1"/>
  <c r="AF368" i="2" l="1"/>
  <c r="AJ368" i="2" s="1"/>
  <c r="AG368" i="2"/>
  <c r="AK368" i="2" s="1"/>
  <c r="AH368" i="2"/>
  <c r="AL368" i="2" s="1"/>
  <c r="I368" i="2"/>
  <c r="M368" i="2" s="1"/>
  <c r="J368" i="2"/>
  <c r="N368" i="2" s="1"/>
  <c r="H368" i="2"/>
  <c r="L368" i="2" s="1"/>
  <c r="P368" i="2" l="1"/>
  <c r="Q368" i="2" s="1"/>
  <c r="AN368" i="2"/>
  <c r="AO368" i="2" s="1"/>
  <c r="BA368" i="2" l="1"/>
  <c r="AQ368" i="2"/>
  <c r="AZ368" i="2"/>
  <c r="S368" i="2"/>
  <c r="BL368" i="2" l="1"/>
  <c r="BM368" i="2" s="1"/>
  <c r="BQ368" i="2" l="1"/>
  <c r="BO368" i="2"/>
  <c r="BR368" i="2" l="1"/>
  <c r="BD369" i="2" l="1"/>
  <c r="BH369" i="2" s="1"/>
  <c r="U368" i="2"/>
  <c r="V368" i="2" s="1"/>
  <c r="AS368" i="2"/>
  <c r="AT368" i="2" s="1"/>
  <c r="BE369" i="2"/>
  <c r="BI369" i="2" s="1"/>
  <c r="BF369" i="2"/>
  <c r="BJ369" i="2" s="1"/>
  <c r="J369" i="2" l="1"/>
  <c r="N369" i="2" s="1"/>
  <c r="H369" i="2"/>
  <c r="L369" i="2" s="1"/>
  <c r="I369" i="2"/>
  <c r="M369" i="2" s="1"/>
  <c r="AH369" i="2"/>
  <c r="AL369" i="2" s="1"/>
  <c r="AF369" i="2"/>
  <c r="AJ369" i="2" s="1"/>
  <c r="AG369" i="2"/>
  <c r="AK369" i="2" s="1"/>
  <c r="P369" i="2" l="1"/>
  <c r="Q369" i="2" s="1"/>
  <c r="AN369" i="2"/>
  <c r="AO369" i="2" s="1"/>
  <c r="AQ369" i="2" l="1"/>
  <c r="BA369" i="2"/>
  <c r="S369" i="2"/>
  <c r="AZ369" i="2"/>
  <c r="BL369" i="2" l="1"/>
  <c r="BM369" i="2" s="1"/>
  <c r="BQ369" i="2" l="1"/>
  <c r="BO369" i="2"/>
  <c r="BR369" i="2" l="1"/>
  <c r="BV369" i="2"/>
  <c r="BW369" i="2" l="1"/>
  <c r="BY369" i="2" s="1"/>
  <c r="CA369" i="2"/>
  <c r="CC369" i="2" s="1"/>
  <c r="BD370" i="2"/>
  <c r="BH370" i="2" s="1"/>
  <c r="BT369" i="2"/>
  <c r="AS369" i="2"/>
  <c r="AT369" i="2" s="1"/>
  <c r="U369" i="2"/>
  <c r="V369" i="2" s="1"/>
  <c r="BF370" i="2"/>
  <c r="BJ370" i="2" s="1"/>
  <c r="BE370" i="2"/>
  <c r="BI370" i="2" s="1"/>
  <c r="AH370" i="2" l="1"/>
  <c r="AL370" i="2" s="1"/>
  <c r="AF370" i="2"/>
  <c r="AJ370" i="2" s="1"/>
  <c r="AG370" i="2"/>
  <c r="AK370" i="2" s="1"/>
  <c r="AV369" i="2"/>
  <c r="AW369" i="2" s="1"/>
  <c r="J370" i="2"/>
  <c r="N370" i="2" s="1"/>
  <c r="H370" i="2"/>
  <c r="L370" i="2" s="1"/>
  <c r="I370" i="2"/>
  <c r="M370" i="2" s="1"/>
  <c r="X369" i="2"/>
  <c r="Y369" i="2" s="1"/>
  <c r="P370" i="2" l="1"/>
  <c r="Q370" i="2" s="1"/>
  <c r="AN370" i="2"/>
  <c r="AO370" i="2" s="1"/>
  <c r="AZ370" i="2" l="1"/>
  <c r="S370" i="2"/>
  <c r="AQ370" i="2"/>
  <c r="BA370" i="2"/>
  <c r="BL370" i="2" l="1"/>
  <c r="BM370" i="2" s="1"/>
  <c r="BO370" i="2" l="1"/>
  <c r="BQ370" i="2"/>
  <c r="BR370" i="2" l="1"/>
  <c r="BD371" i="2" l="1"/>
  <c r="BH371" i="2" s="1"/>
  <c r="AS370" i="2"/>
  <c r="AT370" i="2" s="1"/>
  <c r="U370" i="2"/>
  <c r="V370" i="2" s="1"/>
  <c r="BF371" i="2"/>
  <c r="BJ371" i="2" s="1"/>
  <c r="BE371" i="2"/>
  <c r="BI371" i="2" s="1"/>
  <c r="I371" i="2" l="1"/>
  <c r="M371" i="2" s="1"/>
  <c r="J371" i="2"/>
  <c r="N371" i="2" s="1"/>
  <c r="H371" i="2"/>
  <c r="L371" i="2" s="1"/>
  <c r="AF371" i="2"/>
  <c r="AJ371" i="2" s="1"/>
  <c r="AH371" i="2"/>
  <c r="AL371" i="2" s="1"/>
  <c r="AG371" i="2"/>
  <c r="AK371" i="2" s="1"/>
  <c r="P371" i="2" l="1"/>
  <c r="Q371" i="2" s="1"/>
  <c r="AN371" i="2"/>
  <c r="AO371" i="2" s="1"/>
  <c r="AQ371" i="2" l="1"/>
  <c r="BA371" i="2"/>
  <c r="S371" i="2"/>
  <c r="AZ371" i="2"/>
  <c r="BL371" i="2" l="1"/>
  <c r="BM371" i="2" s="1"/>
  <c r="BO371" i="2" l="1"/>
  <c r="BQ371" i="2"/>
  <c r="BR371" i="2" l="1"/>
  <c r="BD372" i="2" l="1"/>
  <c r="BH372" i="2" s="1"/>
  <c r="U371" i="2"/>
  <c r="V371" i="2" s="1"/>
  <c r="AS371" i="2"/>
  <c r="AT371" i="2" s="1"/>
  <c r="BE372" i="2"/>
  <c r="BI372" i="2" s="1"/>
  <c r="BF372" i="2"/>
  <c r="BJ372" i="2" s="1"/>
  <c r="J372" i="2" l="1"/>
  <c r="N372" i="2" s="1"/>
  <c r="H372" i="2"/>
  <c r="L372" i="2" s="1"/>
  <c r="I372" i="2"/>
  <c r="M372" i="2" s="1"/>
  <c r="AG372" i="2"/>
  <c r="AK372" i="2" s="1"/>
  <c r="AH372" i="2"/>
  <c r="AL372" i="2" s="1"/>
  <c r="AF372" i="2"/>
  <c r="AJ372" i="2" s="1"/>
  <c r="P372" i="2" l="1"/>
  <c r="Q372" i="2" s="1"/>
  <c r="AN372" i="2"/>
  <c r="AO372" i="2" s="1"/>
  <c r="AZ372" i="2" l="1"/>
  <c r="S372" i="2"/>
  <c r="BA372" i="2"/>
  <c r="AQ372" i="2"/>
  <c r="BL372" i="2" l="1"/>
  <c r="BM372" i="2" s="1"/>
  <c r="BQ372" i="2" l="1"/>
  <c r="BO372" i="2"/>
  <c r="BR372" i="2" l="1"/>
  <c r="BD373" i="2" l="1"/>
  <c r="BH373" i="2" s="1"/>
  <c r="U372" i="2"/>
  <c r="V372" i="2" s="1"/>
  <c r="AS372" i="2"/>
  <c r="AT372" i="2" s="1"/>
  <c r="BF373" i="2"/>
  <c r="BJ373" i="2" s="1"/>
  <c r="BE373" i="2"/>
  <c r="BI373" i="2" s="1"/>
  <c r="H373" i="2" l="1"/>
  <c r="L373" i="2" s="1"/>
  <c r="J373" i="2"/>
  <c r="N373" i="2" s="1"/>
  <c r="I373" i="2"/>
  <c r="M373" i="2" s="1"/>
  <c r="AG373" i="2"/>
  <c r="AK373" i="2" s="1"/>
  <c r="AF373" i="2"/>
  <c r="AJ373" i="2" s="1"/>
  <c r="AH373" i="2"/>
  <c r="AL373" i="2" s="1"/>
  <c r="P373" i="2" l="1"/>
  <c r="Q373" i="2" s="1"/>
  <c r="AN373" i="2"/>
  <c r="AO373" i="2" s="1"/>
  <c r="AQ373" i="2" l="1"/>
  <c r="BA373" i="2"/>
  <c r="S373" i="2"/>
  <c r="AZ373" i="2"/>
  <c r="BL373" i="2" l="1"/>
  <c r="BM373" i="2" s="1"/>
  <c r="BO373" i="2" l="1"/>
  <c r="BQ373" i="2"/>
  <c r="BR373" i="2" l="1"/>
  <c r="BV373" i="2"/>
  <c r="CA373" i="2" l="1"/>
  <c r="CC373" i="2" s="1"/>
  <c r="BW373" i="2"/>
  <c r="BY373" i="2" s="1"/>
  <c r="BD374" i="2"/>
  <c r="BH374" i="2" s="1"/>
  <c r="BT373" i="2"/>
  <c r="U373" i="2"/>
  <c r="V373" i="2" s="1"/>
  <c r="AS373" i="2"/>
  <c r="AT373" i="2" s="1"/>
  <c r="BF374" i="2"/>
  <c r="BJ374" i="2" s="1"/>
  <c r="BE374" i="2"/>
  <c r="BI374" i="2" s="1"/>
  <c r="I374" i="2" l="1"/>
  <c r="M374" i="2" s="1"/>
  <c r="H374" i="2"/>
  <c r="L374" i="2" s="1"/>
  <c r="J374" i="2"/>
  <c r="N374" i="2" s="1"/>
  <c r="X373" i="2"/>
  <c r="Y373" i="2" s="1"/>
  <c r="AG374" i="2"/>
  <c r="AK374" i="2" s="1"/>
  <c r="AH374" i="2"/>
  <c r="AL374" i="2" s="1"/>
  <c r="AF374" i="2"/>
  <c r="AJ374" i="2" s="1"/>
  <c r="AV373" i="2"/>
  <c r="AW373" i="2" s="1"/>
  <c r="AN374" i="2" l="1"/>
  <c r="AO374" i="2" s="1"/>
  <c r="P374" i="2"/>
  <c r="Q374" i="2" s="1"/>
  <c r="AZ374" i="2" l="1"/>
  <c r="S374" i="2"/>
  <c r="BA374" i="2"/>
  <c r="AQ374" i="2"/>
  <c r="BL374" i="2" l="1"/>
  <c r="BM374" i="2" s="1"/>
  <c r="BQ374" i="2" l="1"/>
  <c r="BO374" i="2"/>
  <c r="BR374" i="2" l="1"/>
  <c r="BD375" i="2" l="1"/>
  <c r="BH375" i="2" s="1"/>
  <c r="AS374" i="2"/>
  <c r="AT374" i="2" s="1"/>
  <c r="U374" i="2"/>
  <c r="V374" i="2" s="1"/>
  <c r="BF375" i="2"/>
  <c r="BJ375" i="2" s="1"/>
  <c r="BE375" i="2"/>
  <c r="BI375" i="2" s="1"/>
  <c r="I375" i="2" l="1"/>
  <c r="M375" i="2" s="1"/>
  <c r="H375" i="2"/>
  <c r="L375" i="2" s="1"/>
  <c r="J375" i="2"/>
  <c r="N375" i="2" s="1"/>
  <c r="AG375" i="2"/>
  <c r="AK375" i="2" s="1"/>
  <c r="AF375" i="2"/>
  <c r="AJ375" i="2" s="1"/>
  <c r="AH375" i="2"/>
  <c r="AL375" i="2" s="1"/>
  <c r="AN375" i="2" l="1"/>
  <c r="AO375" i="2" s="1"/>
  <c r="P375" i="2"/>
  <c r="Q375" i="2" s="1"/>
  <c r="AQ375" i="2" l="1"/>
  <c r="BA375" i="2"/>
  <c r="S375" i="2"/>
  <c r="AZ375" i="2"/>
  <c r="BL375" i="2" l="1"/>
  <c r="BM375" i="2" s="1"/>
  <c r="BO375" i="2" l="1"/>
  <c r="BQ375" i="2"/>
  <c r="BR375" i="2" l="1"/>
  <c r="BD376" i="2" l="1"/>
  <c r="BH376" i="2" s="1"/>
  <c r="U375" i="2"/>
  <c r="V375" i="2" s="1"/>
  <c r="AS375" i="2"/>
  <c r="AT375" i="2" s="1"/>
  <c r="BF376" i="2"/>
  <c r="BJ376" i="2" s="1"/>
  <c r="BE376" i="2"/>
  <c r="BI376" i="2" s="1"/>
  <c r="I376" i="2" l="1"/>
  <c r="M376" i="2" s="1"/>
  <c r="H376" i="2"/>
  <c r="L376" i="2" s="1"/>
  <c r="J376" i="2"/>
  <c r="N376" i="2" s="1"/>
  <c r="AG376" i="2"/>
  <c r="AK376" i="2" s="1"/>
  <c r="AF376" i="2"/>
  <c r="AJ376" i="2" s="1"/>
  <c r="AH376" i="2"/>
  <c r="AL376" i="2" s="1"/>
  <c r="P376" i="2" l="1"/>
  <c r="Q376" i="2" s="1"/>
  <c r="AN376" i="2"/>
  <c r="AO376" i="2" s="1"/>
  <c r="BA376" i="2" l="1"/>
  <c r="AQ376" i="2"/>
  <c r="AZ376" i="2"/>
  <c r="S376" i="2"/>
  <c r="BL376" i="2" l="1"/>
  <c r="BM376" i="2" s="1"/>
  <c r="BO376" i="2" l="1"/>
  <c r="BQ376" i="2"/>
  <c r="BR376" i="2" l="1"/>
  <c r="BD377" i="2" l="1"/>
  <c r="BH377" i="2" s="1"/>
  <c r="AS376" i="2"/>
  <c r="AT376" i="2" s="1"/>
  <c r="U376" i="2"/>
  <c r="V376" i="2" s="1"/>
  <c r="BE377" i="2"/>
  <c r="BI377" i="2" s="1"/>
  <c r="BF377" i="2"/>
  <c r="BJ377" i="2" s="1"/>
  <c r="AG377" i="2" l="1"/>
  <c r="AK377" i="2" s="1"/>
  <c r="AF377" i="2"/>
  <c r="AJ377" i="2" s="1"/>
  <c r="AH377" i="2"/>
  <c r="AL377" i="2" s="1"/>
  <c r="I377" i="2"/>
  <c r="M377" i="2" s="1"/>
  <c r="J377" i="2"/>
  <c r="N377" i="2" s="1"/>
  <c r="H377" i="2"/>
  <c r="L377" i="2" s="1"/>
  <c r="AN377" i="2" l="1"/>
  <c r="AO377" i="2" s="1"/>
  <c r="P377" i="2"/>
  <c r="Q377" i="2" s="1"/>
  <c r="AQ377" i="2" l="1"/>
  <c r="BA377" i="2"/>
  <c r="S377" i="2"/>
  <c r="AZ377" i="2"/>
  <c r="BL377" i="2" l="1"/>
  <c r="BM377" i="2" s="1"/>
  <c r="BO377" i="2" l="1"/>
  <c r="BQ377" i="2"/>
  <c r="BR377" i="2" l="1"/>
  <c r="BV377" i="2"/>
  <c r="CA377" i="2" l="1"/>
  <c r="CC377" i="2" s="1"/>
  <c r="BW377" i="2"/>
  <c r="BY377" i="2" s="1"/>
  <c r="BD378" i="2"/>
  <c r="BH378" i="2" s="1"/>
  <c r="BT377" i="2"/>
  <c r="AS377" i="2"/>
  <c r="AT377" i="2" s="1"/>
  <c r="U377" i="2"/>
  <c r="V377" i="2" s="1"/>
  <c r="BF378" i="2"/>
  <c r="BJ378" i="2" s="1"/>
  <c r="BE378" i="2"/>
  <c r="BI378" i="2" s="1"/>
  <c r="J378" i="2" l="1"/>
  <c r="N378" i="2" s="1"/>
  <c r="I378" i="2"/>
  <c r="M378" i="2" s="1"/>
  <c r="H378" i="2"/>
  <c r="L378" i="2" s="1"/>
  <c r="X377" i="2"/>
  <c r="Y377" i="2" s="1"/>
  <c r="AH378" i="2"/>
  <c r="AL378" i="2" s="1"/>
  <c r="AG378" i="2"/>
  <c r="AK378" i="2" s="1"/>
  <c r="AF378" i="2"/>
  <c r="AJ378" i="2" s="1"/>
  <c r="AV377" i="2"/>
  <c r="AW377" i="2" s="1"/>
  <c r="P378" i="2" l="1"/>
  <c r="Q378" i="2" s="1"/>
  <c r="AN378" i="2"/>
  <c r="AO378" i="2" s="1"/>
  <c r="BA378" i="2" l="1"/>
  <c r="AQ378" i="2"/>
  <c r="AZ378" i="2"/>
  <c r="S378" i="2"/>
  <c r="BL378" i="2" l="1"/>
  <c r="BM378" i="2" s="1"/>
  <c r="BO378" i="2" l="1"/>
  <c r="BQ378" i="2"/>
  <c r="BR378" i="2" l="1"/>
  <c r="BD379" i="2" l="1"/>
  <c r="BH379" i="2" s="1"/>
  <c r="AS378" i="2"/>
  <c r="AT378" i="2" s="1"/>
  <c r="U378" i="2"/>
  <c r="V378" i="2" s="1"/>
  <c r="BE379" i="2"/>
  <c r="BI379" i="2" s="1"/>
  <c r="BF379" i="2"/>
  <c r="BJ379" i="2" s="1"/>
  <c r="H379" i="2" l="1"/>
  <c r="L379" i="2" s="1"/>
  <c r="J379" i="2"/>
  <c r="N379" i="2" s="1"/>
  <c r="I379" i="2"/>
  <c r="M379" i="2" s="1"/>
  <c r="AH379" i="2"/>
  <c r="AL379" i="2" s="1"/>
  <c r="AF379" i="2"/>
  <c r="AJ379" i="2" s="1"/>
  <c r="AG379" i="2"/>
  <c r="AK379" i="2" s="1"/>
  <c r="AN379" i="2" l="1"/>
  <c r="AO379" i="2" s="1"/>
  <c r="P379" i="2"/>
  <c r="Q379" i="2" s="1"/>
  <c r="S379" i="2" l="1"/>
  <c r="AZ379" i="2"/>
  <c r="AQ379" i="2"/>
  <c r="BA379" i="2"/>
  <c r="BL379" i="2" l="1"/>
  <c r="BM379" i="2" s="1"/>
  <c r="BO379" i="2" l="1"/>
  <c r="BQ379" i="2"/>
  <c r="BR379" i="2" l="1"/>
  <c r="BD380" i="2" l="1"/>
  <c r="BH380" i="2" s="1"/>
  <c r="AS379" i="2"/>
  <c r="AT379" i="2" s="1"/>
  <c r="U379" i="2"/>
  <c r="V379" i="2" s="1"/>
  <c r="BE380" i="2"/>
  <c r="BI380" i="2" s="1"/>
  <c r="BF380" i="2"/>
  <c r="BJ380" i="2" s="1"/>
  <c r="AF380" i="2" l="1"/>
  <c r="AJ380" i="2" s="1"/>
  <c r="AH380" i="2"/>
  <c r="AL380" i="2" s="1"/>
  <c r="AG380" i="2"/>
  <c r="AK380" i="2" s="1"/>
  <c r="H380" i="2"/>
  <c r="L380" i="2" s="1"/>
  <c r="J380" i="2"/>
  <c r="N380" i="2" s="1"/>
  <c r="I380" i="2"/>
  <c r="M380" i="2" s="1"/>
  <c r="AN380" i="2" l="1"/>
  <c r="AO380" i="2" s="1"/>
  <c r="P380" i="2"/>
  <c r="Q380" i="2" s="1"/>
  <c r="AQ380" i="2" l="1"/>
  <c r="BA380" i="2"/>
  <c r="AZ380" i="2"/>
  <c r="S380" i="2"/>
  <c r="BL380" i="2" l="1"/>
  <c r="BM380" i="2" s="1"/>
  <c r="BO380" i="2" l="1"/>
  <c r="BQ380" i="2"/>
  <c r="BR380" i="2" l="1"/>
  <c r="BD381" i="2" l="1"/>
  <c r="BH381" i="2" s="1"/>
  <c r="U380" i="2"/>
  <c r="V380" i="2" s="1"/>
  <c r="AS380" i="2"/>
  <c r="AT380" i="2" s="1"/>
  <c r="BE381" i="2"/>
  <c r="BI381" i="2" s="1"/>
  <c r="BF381" i="2"/>
  <c r="BJ381" i="2" s="1"/>
  <c r="J381" i="2" l="1"/>
  <c r="N381" i="2" s="1"/>
  <c r="H381" i="2"/>
  <c r="L381" i="2" s="1"/>
  <c r="I381" i="2"/>
  <c r="M381" i="2" s="1"/>
  <c r="AF381" i="2"/>
  <c r="AJ381" i="2" s="1"/>
  <c r="AH381" i="2"/>
  <c r="AL381" i="2" s="1"/>
  <c r="AG381" i="2"/>
  <c r="AK381" i="2" s="1"/>
  <c r="P381" i="2" l="1"/>
  <c r="Q381" i="2" s="1"/>
  <c r="AN381" i="2"/>
  <c r="AO381" i="2" s="1"/>
  <c r="AQ381" i="2" l="1"/>
  <c r="BA381" i="2"/>
  <c r="S381" i="2"/>
  <c r="AZ381" i="2"/>
  <c r="BL381" i="2" l="1"/>
  <c r="BM381" i="2" s="1"/>
  <c r="BQ381" i="2" l="1"/>
  <c r="BO381" i="2"/>
  <c r="BR381" i="2" l="1"/>
  <c r="BV381" i="2"/>
  <c r="CA381" i="2" l="1"/>
  <c r="CC381" i="2" s="1"/>
  <c r="BW381" i="2"/>
  <c r="BY381" i="2" s="1"/>
  <c r="BD382" i="2"/>
  <c r="BH382" i="2" s="1"/>
  <c r="BT381" i="2"/>
  <c r="AS381" i="2"/>
  <c r="AT381" i="2" s="1"/>
  <c r="U381" i="2"/>
  <c r="V381" i="2" s="1"/>
  <c r="BF382" i="2"/>
  <c r="BJ382" i="2" s="1"/>
  <c r="BE382" i="2"/>
  <c r="BI382" i="2" s="1"/>
  <c r="AG382" i="2" l="1"/>
  <c r="AK382" i="2" s="1"/>
  <c r="AF382" i="2"/>
  <c r="AJ382" i="2" s="1"/>
  <c r="AH382" i="2"/>
  <c r="AL382" i="2" s="1"/>
  <c r="AV381" i="2"/>
  <c r="AW381" i="2" s="1"/>
  <c r="I382" i="2"/>
  <c r="M382" i="2" s="1"/>
  <c r="H382" i="2"/>
  <c r="L382" i="2" s="1"/>
  <c r="J382" i="2"/>
  <c r="N382" i="2" s="1"/>
  <c r="X381" i="2"/>
  <c r="Y381" i="2" s="1"/>
  <c r="AN382" i="2" l="1"/>
  <c r="AO382" i="2" s="1"/>
  <c r="P382" i="2"/>
  <c r="Q382" i="2" s="1"/>
  <c r="AZ382" i="2" l="1"/>
  <c r="S382" i="2"/>
  <c r="BA382" i="2"/>
  <c r="AQ382" i="2"/>
  <c r="BL382" i="2" l="1"/>
  <c r="BM382" i="2" s="1"/>
  <c r="BO382" i="2" l="1"/>
  <c r="BQ382" i="2"/>
  <c r="BR382" i="2" l="1"/>
  <c r="BD383" i="2" l="1"/>
  <c r="BH383" i="2" s="1"/>
  <c r="U382" i="2"/>
  <c r="V382" i="2" s="1"/>
  <c r="AS382" i="2"/>
  <c r="AT382" i="2" s="1"/>
  <c r="BF383" i="2"/>
  <c r="BJ383" i="2" s="1"/>
  <c r="BE383" i="2"/>
  <c r="BI383" i="2" s="1"/>
  <c r="AG383" i="2" l="1"/>
  <c r="AK383" i="2" s="1"/>
  <c r="AF383" i="2"/>
  <c r="AJ383" i="2" s="1"/>
  <c r="AH383" i="2"/>
  <c r="AL383" i="2" s="1"/>
  <c r="I383" i="2"/>
  <c r="M383" i="2" s="1"/>
  <c r="H383" i="2"/>
  <c r="L383" i="2" s="1"/>
  <c r="J383" i="2"/>
  <c r="N383" i="2" s="1"/>
  <c r="P383" i="2" l="1"/>
  <c r="Q383" i="2" s="1"/>
  <c r="AN383" i="2"/>
  <c r="AO383" i="2" s="1"/>
  <c r="AQ383" i="2" l="1"/>
  <c r="BA383" i="2"/>
  <c r="AZ383" i="2"/>
  <c r="S383" i="2"/>
  <c r="BL383" i="2" l="1"/>
  <c r="BM383" i="2" s="1"/>
  <c r="BQ383" i="2" l="1"/>
  <c r="BO383" i="2"/>
  <c r="BR383" i="2" l="1"/>
  <c r="BD384" i="2" l="1"/>
  <c r="BH384" i="2" s="1"/>
  <c r="U383" i="2"/>
  <c r="V383" i="2" s="1"/>
  <c r="AS383" i="2"/>
  <c r="AT383" i="2" s="1"/>
  <c r="BE384" i="2"/>
  <c r="BI384" i="2" s="1"/>
  <c r="BF384" i="2"/>
  <c r="BJ384" i="2" s="1"/>
  <c r="I384" i="2" l="1"/>
  <c r="M384" i="2" s="1"/>
  <c r="H384" i="2"/>
  <c r="L384" i="2" s="1"/>
  <c r="J384" i="2"/>
  <c r="N384" i="2" s="1"/>
  <c r="AF384" i="2"/>
  <c r="AJ384" i="2" s="1"/>
  <c r="AG384" i="2"/>
  <c r="AK384" i="2" s="1"/>
  <c r="AH384" i="2"/>
  <c r="AL384" i="2" s="1"/>
  <c r="AN384" i="2" l="1"/>
  <c r="AO384" i="2" s="1"/>
  <c r="P384" i="2"/>
  <c r="Q384" i="2" s="1"/>
  <c r="AZ384" i="2" l="1"/>
  <c r="S384" i="2"/>
  <c r="AQ384" i="2"/>
  <c r="BA384" i="2"/>
  <c r="BL384" i="2" l="1"/>
  <c r="BM384" i="2" s="1"/>
  <c r="BQ384" i="2" l="1"/>
  <c r="BO384" i="2"/>
  <c r="BR384" i="2" l="1"/>
  <c r="BD385" i="2" l="1"/>
  <c r="BH385" i="2" s="1"/>
  <c r="U384" i="2"/>
  <c r="V384" i="2" s="1"/>
  <c r="AS384" i="2"/>
  <c r="AT384" i="2" s="1"/>
  <c r="BF385" i="2"/>
  <c r="BJ385" i="2" s="1"/>
  <c r="BE385" i="2"/>
  <c r="BI385" i="2" s="1"/>
  <c r="I385" i="2" l="1"/>
  <c r="M385" i="2" s="1"/>
  <c r="H385" i="2"/>
  <c r="L385" i="2" s="1"/>
  <c r="J385" i="2"/>
  <c r="N385" i="2" s="1"/>
  <c r="AG385" i="2"/>
  <c r="AK385" i="2" s="1"/>
  <c r="AH385" i="2"/>
  <c r="AL385" i="2" s="1"/>
  <c r="AF385" i="2"/>
  <c r="AJ385" i="2" s="1"/>
  <c r="P385" i="2" l="1"/>
  <c r="Q385" i="2" s="1"/>
  <c r="AN385" i="2"/>
  <c r="AO385" i="2" s="1"/>
  <c r="AQ385" i="2" l="1"/>
  <c r="BA385" i="2"/>
  <c r="S385" i="2"/>
  <c r="AZ385" i="2"/>
  <c r="BL385" i="2" l="1"/>
  <c r="BM385" i="2" s="1"/>
  <c r="BO385" i="2" l="1"/>
  <c r="BQ385" i="2"/>
  <c r="BR385" i="2" l="1"/>
  <c r="BV385" i="2"/>
  <c r="CA385" i="2" l="1"/>
  <c r="CC385" i="2" s="1"/>
  <c r="BW385" i="2"/>
  <c r="BY385" i="2" s="1"/>
  <c r="BD386" i="2"/>
  <c r="BH386" i="2" s="1"/>
  <c r="BT385" i="2"/>
  <c r="AS385" i="2"/>
  <c r="AT385" i="2" s="1"/>
  <c r="U385" i="2"/>
  <c r="V385" i="2" s="1"/>
  <c r="BE386" i="2"/>
  <c r="BI386" i="2" s="1"/>
  <c r="BF386" i="2"/>
  <c r="BJ386" i="2" s="1"/>
  <c r="J386" i="2" l="1"/>
  <c r="N386" i="2" s="1"/>
  <c r="I386" i="2"/>
  <c r="M386" i="2" s="1"/>
  <c r="H386" i="2"/>
  <c r="L386" i="2" s="1"/>
  <c r="X385" i="2"/>
  <c r="Y385" i="2" s="1"/>
  <c r="AG386" i="2"/>
  <c r="AK386" i="2" s="1"/>
  <c r="AF386" i="2"/>
  <c r="AJ386" i="2" s="1"/>
  <c r="AH386" i="2"/>
  <c r="AL386" i="2" s="1"/>
  <c r="AV385" i="2"/>
  <c r="AW385" i="2" s="1"/>
  <c r="AN386" i="2" l="1"/>
  <c r="AO386" i="2" s="1"/>
  <c r="P386" i="2"/>
  <c r="Q386" i="2" s="1"/>
  <c r="AQ386" i="2" l="1"/>
  <c r="BA386" i="2"/>
  <c r="AZ386" i="2"/>
  <c r="S386" i="2"/>
  <c r="BL386" i="2" l="1"/>
  <c r="BM386" i="2" s="1"/>
  <c r="BO386" i="2" l="1"/>
  <c r="BQ386" i="2"/>
  <c r="BR386" i="2" l="1"/>
  <c r="BD387" i="2" l="1"/>
  <c r="BH387" i="2" s="1"/>
  <c r="AS386" i="2"/>
  <c r="AT386" i="2" s="1"/>
  <c r="U386" i="2"/>
  <c r="V386" i="2" s="1"/>
  <c r="BF387" i="2"/>
  <c r="BJ387" i="2" s="1"/>
  <c r="BE387" i="2"/>
  <c r="BI387" i="2" s="1"/>
  <c r="AF387" i="2" l="1"/>
  <c r="AJ387" i="2" s="1"/>
  <c r="AH387" i="2"/>
  <c r="AL387" i="2" s="1"/>
  <c r="AG387" i="2"/>
  <c r="AK387" i="2" s="1"/>
  <c r="J387" i="2"/>
  <c r="N387" i="2" s="1"/>
  <c r="I387" i="2"/>
  <c r="M387" i="2" s="1"/>
  <c r="H387" i="2"/>
  <c r="L387" i="2" s="1"/>
  <c r="P387" i="2" l="1"/>
  <c r="Q387" i="2" s="1"/>
  <c r="AN387" i="2"/>
  <c r="AO387" i="2" s="1"/>
  <c r="BA387" i="2" l="1"/>
  <c r="AQ387" i="2"/>
  <c r="AZ387" i="2"/>
  <c r="S387" i="2"/>
  <c r="BL387" i="2" l="1"/>
  <c r="BM387" i="2" s="1"/>
  <c r="BQ387" i="2" l="1"/>
  <c r="BO387" i="2"/>
  <c r="BR387" i="2" l="1"/>
  <c r="BD388" i="2" l="1"/>
  <c r="BH388" i="2" s="1"/>
  <c r="U387" i="2"/>
  <c r="V387" i="2" s="1"/>
  <c r="AS387" i="2"/>
  <c r="AT387" i="2" s="1"/>
  <c r="BE388" i="2"/>
  <c r="BI388" i="2" s="1"/>
  <c r="BF388" i="2"/>
  <c r="BJ388" i="2" s="1"/>
  <c r="H388" i="2" l="1"/>
  <c r="L388" i="2" s="1"/>
  <c r="J388" i="2"/>
  <c r="N388" i="2" s="1"/>
  <c r="I388" i="2"/>
  <c r="M388" i="2" s="1"/>
  <c r="AG388" i="2"/>
  <c r="AK388" i="2" s="1"/>
  <c r="AF388" i="2"/>
  <c r="AJ388" i="2" s="1"/>
  <c r="AH388" i="2"/>
  <c r="AL388" i="2" s="1"/>
  <c r="P388" i="2" l="1"/>
  <c r="Q388" i="2" s="1"/>
  <c r="AN388" i="2"/>
  <c r="AO388" i="2" s="1"/>
  <c r="S388" i="2" l="1"/>
  <c r="AZ388" i="2"/>
  <c r="AQ388" i="2"/>
  <c r="BA388" i="2"/>
  <c r="BL388" i="2" l="1"/>
  <c r="BM388" i="2" s="1"/>
  <c r="BO388" i="2" l="1"/>
  <c r="BQ388" i="2"/>
  <c r="BR388" i="2" l="1"/>
  <c r="BD389" i="2" l="1"/>
  <c r="BH389" i="2" s="1"/>
  <c r="AS388" i="2"/>
  <c r="AT388" i="2" s="1"/>
  <c r="U388" i="2"/>
  <c r="V388" i="2" s="1"/>
  <c r="BF389" i="2"/>
  <c r="BJ389" i="2" s="1"/>
  <c r="BE389" i="2"/>
  <c r="BI389" i="2" s="1"/>
  <c r="AF389" i="2" l="1"/>
  <c r="AJ389" i="2" s="1"/>
  <c r="AH389" i="2"/>
  <c r="AL389" i="2" s="1"/>
  <c r="AG389" i="2"/>
  <c r="AK389" i="2" s="1"/>
  <c r="H389" i="2"/>
  <c r="L389" i="2" s="1"/>
  <c r="J389" i="2"/>
  <c r="N389" i="2" s="1"/>
  <c r="I389" i="2"/>
  <c r="M389" i="2" s="1"/>
  <c r="AN389" i="2" l="1"/>
  <c r="AO389" i="2" s="1"/>
  <c r="P389" i="2"/>
  <c r="Q389" i="2" s="1"/>
  <c r="S389" i="2" l="1"/>
  <c r="AZ389" i="2"/>
  <c r="AQ389" i="2"/>
  <c r="BA389" i="2"/>
  <c r="BL389" i="2" l="1"/>
  <c r="BM389" i="2" s="1"/>
  <c r="BO389" i="2" l="1"/>
  <c r="BQ389" i="2"/>
  <c r="BR389" i="2" l="1"/>
  <c r="BV389" i="2"/>
  <c r="CA389" i="2" l="1"/>
  <c r="CC389" i="2" s="1"/>
  <c r="BW389" i="2"/>
  <c r="BY389" i="2" s="1"/>
  <c r="BD390" i="2"/>
  <c r="BH390" i="2" s="1"/>
  <c r="BT389" i="2"/>
  <c r="U389" i="2"/>
  <c r="V389" i="2" s="1"/>
  <c r="AS389" i="2"/>
  <c r="AT389" i="2" s="1"/>
  <c r="BE390" i="2"/>
  <c r="BI390" i="2" s="1"/>
  <c r="BF390" i="2"/>
  <c r="BJ390" i="2" s="1"/>
  <c r="AF390" i="2" l="1"/>
  <c r="AJ390" i="2" s="1"/>
  <c r="AH390" i="2"/>
  <c r="AL390" i="2" s="1"/>
  <c r="AG390" i="2"/>
  <c r="AK390" i="2" s="1"/>
  <c r="AV389" i="2"/>
  <c r="AW389" i="2" s="1"/>
  <c r="H390" i="2"/>
  <c r="L390" i="2" s="1"/>
  <c r="J390" i="2"/>
  <c r="N390" i="2" s="1"/>
  <c r="I390" i="2"/>
  <c r="M390" i="2" s="1"/>
  <c r="X389" i="2"/>
  <c r="Y389" i="2" s="1"/>
  <c r="AN390" i="2" l="1"/>
  <c r="AO390" i="2" s="1"/>
  <c r="P390" i="2"/>
  <c r="Q390" i="2" s="1"/>
  <c r="AZ390" i="2" l="1"/>
  <c r="S390" i="2"/>
  <c r="AQ390" i="2"/>
  <c r="BA390" i="2"/>
  <c r="BL390" i="2" l="1"/>
  <c r="BM390" i="2" s="1"/>
  <c r="BQ390" i="2" l="1"/>
  <c r="BO390" i="2"/>
  <c r="BR390" i="2" l="1"/>
  <c r="BD391" i="2" l="1"/>
  <c r="BH391" i="2" s="1"/>
  <c r="U390" i="2"/>
  <c r="V390" i="2" s="1"/>
  <c r="AS390" i="2"/>
  <c r="AT390" i="2" s="1"/>
  <c r="BF391" i="2"/>
  <c r="BJ391" i="2" s="1"/>
  <c r="BE391" i="2"/>
  <c r="BI391" i="2" s="1"/>
  <c r="AG391" i="2" l="1"/>
  <c r="AK391" i="2" s="1"/>
  <c r="AH391" i="2"/>
  <c r="AL391" i="2" s="1"/>
  <c r="AF391" i="2"/>
  <c r="AJ391" i="2" s="1"/>
  <c r="I391" i="2"/>
  <c r="M391" i="2" s="1"/>
  <c r="H391" i="2"/>
  <c r="L391" i="2" s="1"/>
  <c r="J391" i="2"/>
  <c r="N391" i="2" s="1"/>
  <c r="AN391" i="2" l="1"/>
  <c r="AO391" i="2" s="1"/>
  <c r="P391" i="2"/>
  <c r="Q391" i="2" s="1"/>
  <c r="BA391" i="2" l="1"/>
  <c r="AQ391" i="2"/>
  <c r="AZ391" i="2"/>
  <c r="S391" i="2"/>
  <c r="BL391" i="2" l="1"/>
  <c r="BM391" i="2" s="1"/>
  <c r="BO391" i="2" l="1"/>
  <c r="BQ391" i="2"/>
  <c r="BR391" i="2" l="1"/>
  <c r="BD392" i="2" l="1"/>
  <c r="BH392" i="2" s="1"/>
  <c r="U391" i="2"/>
  <c r="V391" i="2" s="1"/>
  <c r="AS391" i="2"/>
  <c r="AT391" i="2" s="1"/>
  <c r="BE392" i="2"/>
  <c r="BI392" i="2" s="1"/>
  <c r="BF392" i="2"/>
  <c r="BJ392" i="2" s="1"/>
  <c r="H392" i="2" l="1"/>
  <c r="L392" i="2" s="1"/>
  <c r="I392" i="2"/>
  <c r="M392" i="2" s="1"/>
  <c r="J392" i="2"/>
  <c r="N392" i="2" s="1"/>
  <c r="AH392" i="2"/>
  <c r="AL392" i="2" s="1"/>
  <c r="AG392" i="2"/>
  <c r="AK392" i="2" s="1"/>
  <c r="AF392" i="2"/>
  <c r="AJ392" i="2" s="1"/>
  <c r="P392" i="2" l="1"/>
  <c r="Q392" i="2" s="1"/>
  <c r="AN392" i="2"/>
  <c r="AO392" i="2" s="1"/>
  <c r="AQ392" i="2" l="1"/>
  <c r="BA392" i="2"/>
  <c r="S392" i="2"/>
  <c r="AZ392" i="2"/>
  <c r="BL392" i="2" l="1"/>
  <c r="BM392" i="2" s="1"/>
  <c r="BO392" i="2" l="1"/>
  <c r="BQ392" i="2"/>
  <c r="BR392" i="2" l="1"/>
  <c r="BD393" i="2" l="1"/>
  <c r="BH393" i="2" s="1"/>
  <c r="U392" i="2"/>
  <c r="V392" i="2" s="1"/>
  <c r="AS392" i="2"/>
  <c r="AT392" i="2" s="1"/>
  <c r="BF393" i="2"/>
  <c r="BJ393" i="2" s="1"/>
  <c r="BE393" i="2"/>
  <c r="BI393" i="2" s="1"/>
  <c r="H393" i="2" l="1"/>
  <c r="L393" i="2" s="1"/>
  <c r="I393" i="2"/>
  <c r="M393" i="2" s="1"/>
  <c r="J393" i="2"/>
  <c r="N393" i="2" s="1"/>
  <c r="AG393" i="2"/>
  <c r="AK393" i="2" s="1"/>
  <c r="AH393" i="2"/>
  <c r="AL393" i="2" s="1"/>
  <c r="AF393" i="2"/>
  <c r="AJ393" i="2" s="1"/>
  <c r="AN393" i="2" l="1"/>
  <c r="AO393" i="2" s="1"/>
  <c r="P393" i="2"/>
  <c r="Q393" i="2" s="1"/>
  <c r="AZ393" i="2" l="1"/>
  <c r="S393" i="2"/>
  <c r="AQ393" i="2"/>
  <c r="BA393" i="2"/>
  <c r="BL393" i="2" l="1"/>
  <c r="BM393" i="2" s="1"/>
  <c r="BQ393" i="2" l="1"/>
  <c r="BO393" i="2"/>
  <c r="BR393" i="2" l="1"/>
  <c r="BV393" i="2"/>
  <c r="BW393" i="2" l="1"/>
  <c r="BY393" i="2" s="1"/>
  <c r="CA393" i="2"/>
  <c r="CC393" i="2" s="1"/>
  <c r="BD394" i="2"/>
  <c r="BH394" i="2" s="1"/>
  <c r="BT393" i="2"/>
  <c r="AS393" i="2"/>
  <c r="AT393" i="2" s="1"/>
  <c r="U393" i="2"/>
  <c r="V393" i="2" s="1"/>
  <c r="BF394" i="2"/>
  <c r="BJ394" i="2" s="1"/>
  <c r="BE394" i="2"/>
  <c r="BI394" i="2" s="1"/>
  <c r="AG394" i="2" l="1"/>
  <c r="AK394" i="2" s="1"/>
  <c r="AH394" i="2"/>
  <c r="AL394" i="2" s="1"/>
  <c r="AF394" i="2"/>
  <c r="AJ394" i="2" s="1"/>
  <c r="AV393" i="2"/>
  <c r="AW393" i="2" s="1"/>
  <c r="I394" i="2"/>
  <c r="M394" i="2" s="1"/>
  <c r="H394" i="2"/>
  <c r="L394" i="2" s="1"/>
  <c r="J394" i="2"/>
  <c r="N394" i="2" s="1"/>
  <c r="X393" i="2"/>
  <c r="Y393" i="2" s="1"/>
  <c r="AN394" i="2" l="1"/>
  <c r="AO394" i="2" s="1"/>
  <c r="P394" i="2"/>
  <c r="Q394" i="2" s="1"/>
  <c r="S394" i="2" l="1"/>
  <c r="AZ394" i="2"/>
  <c r="AQ394" i="2"/>
  <c r="BA394" i="2"/>
  <c r="BL394" i="2" l="1"/>
  <c r="BM394" i="2" s="1"/>
  <c r="BO394" i="2" l="1"/>
  <c r="BQ394" i="2"/>
  <c r="BR394" i="2" l="1"/>
  <c r="BD395" i="2" l="1"/>
  <c r="BH395" i="2" s="1"/>
  <c r="AS394" i="2"/>
  <c r="AT394" i="2" s="1"/>
  <c r="U394" i="2"/>
  <c r="V394" i="2" s="1"/>
  <c r="BE395" i="2"/>
  <c r="BI395" i="2" s="1"/>
  <c r="BF395" i="2"/>
  <c r="BJ395" i="2" s="1"/>
  <c r="AF395" i="2" l="1"/>
  <c r="AJ395" i="2" s="1"/>
  <c r="AG395" i="2"/>
  <c r="AK395" i="2" s="1"/>
  <c r="AH395" i="2"/>
  <c r="AL395" i="2" s="1"/>
  <c r="J395" i="2"/>
  <c r="N395" i="2" s="1"/>
  <c r="I395" i="2"/>
  <c r="M395" i="2" s="1"/>
  <c r="H395" i="2"/>
  <c r="L395" i="2" s="1"/>
  <c r="P395" i="2" l="1"/>
  <c r="Q395" i="2" s="1"/>
  <c r="AN395" i="2"/>
  <c r="AO395" i="2" s="1"/>
  <c r="BA395" i="2" l="1"/>
  <c r="AQ395" i="2"/>
  <c r="AZ395" i="2"/>
  <c r="S395" i="2"/>
  <c r="BL395" i="2" l="1"/>
  <c r="BM395" i="2" s="1"/>
  <c r="BO395" i="2" l="1"/>
  <c r="BQ395" i="2"/>
  <c r="BR395" i="2" l="1"/>
  <c r="BD396" i="2" l="1"/>
  <c r="BH396" i="2" s="1"/>
  <c r="AS395" i="2"/>
  <c r="AT395" i="2" s="1"/>
  <c r="U395" i="2"/>
  <c r="V395" i="2" s="1"/>
  <c r="BE396" i="2"/>
  <c r="BI396" i="2" s="1"/>
  <c r="BF396" i="2"/>
  <c r="BJ396" i="2" s="1"/>
  <c r="H396" i="2" l="1"/>
  <c r="L396" i="2" s="1"/>
  <c r="J396" i="2"/>
  <c r="N396" i="2" s="1"/>
  <c r="I396" i="2"/>
  <c r="M396" i="2" s="1"/>
  <c r="AH396" i="2"/>
  <c r="AL396" i="2" s="1"/>
  <c r="AF396" i="2"/>
  <c r="AJ396" i="2" s="1"/>
  <c r="AG396" i="2"/>
  <c r="AK396" i="2" s="1"/>
  <c r="P396" i="2" l="1"/>
  <c r="Q396" i="2" s="1"/>
  <c r="AN396" i="2"/>
  <c r="AO396" i="2" s="1"/>
  <c r="AQ396" i="2" l="1"/>
  <c r="BA396" i="2"/>
  <c r="AZ396" i="2"/>
  <c r="S396" i="2"/>
  <c r="BL396" i="2" l="1"/>
  <c r="BM396" i="2" s="1"/>
  <c r="BQ396" i="2" l="1"/>
  <c r="BO396" i="2"/>
  <c r="BR396" i="2" l="1"/>
  <c r="BD397" i="2" l="1"/>
  <c r="BH397" i="2" s="1"/>
  <c r="AS396" i="2"/>
  <c r="AT396" i="2" s="1"/>
  <c r="U396" i="2"/>
  <c r="V396" i="2" s="1"/>
  <c r="BF397" i="2"/>
  <c r="BJ397" i="2" s="1"/>
  <c r="BE397" i="2"/>
  <c r="BI397" i="2" s="1"/>
  <c r="AH397" i="2" l="1"/>
  <c r="AL397" i="2" s="1"/>
  <c r="AF397" i="2"/>
  <c r="AJ397" i="2" s="1"/>
  <c r="AG397" i="2"/>
  <c r="AK397" i="2" s="1"/>
  <c r="H397" i="2"/>
  <c r="L397" i="2" s="1"/>
  <c r="J397" i="2"/>
  <c r="N397" i="2" s="1"/>
  <c r="I397" i="2"/>
  <c r="M397" i="2" s="1"/>
  <c r="AN397" i="2" l="1"/>
  <c r="AO397" i="2" s="1"/>
  <c r="P397" i="2"/>
  <c r="Q397" i="2" s="1"/>
  <c r="AZ397" i="2" l="1"/>
  <c r="S397" i="2"/>
  <c r="BA397" i="2"/>
  <c r="AQ397" i="2"/>
  <c r="BL397" i="2" l="1"/>
  <c r="BM397" i="2" s="1"/>
  <c r="BQ397" i="2" l="1"/>
  <c r="BO397" i="2"/>
  <c r="BR397" i="2" l="1"/>
  <c r="BV397" i="2"/>
  <c r="BW397" i="2" l="1"/>
  <c r="BY397" i="2" s="1"/>
  <c r="CA397" i="2"/>
  <c r="CC397" i="2" s="1"/>
  <c r="BD398" i="2"/>
  <c r="BH398" i="2" s="1"/>
  <c r="BT397" i="2"/>
  <c r="U397" i="2"/>
  <c r="V397" i="2" s="1"/>
  <c r="AS397" i="2"/>
  <c r="AT397" i="2" s="1"/>
  <c r="BF398" i="2"/>
  <c r="BJ398" i="2" s="1"/>
  <c r="BE398" i="2"/>
  <c r="BI398" i="2" s="1"/>
  <c r="AH398" i="2" l="1"/>
  <c r="AL398" i="2" s="1"/>
  <c r="AG398" i="2"/>
  <c r="AK398" i="2" s="1"/>
  <c r="AF398" i="2"/>
  <c r="AJ398" i="2" s="1"/>
  <c r="AV397" i="2"/>
  <c r="AW397" i="2" s="1"/>
  <c r="H398" i="2"/>
  <c r="L398" i="2" s="1"/>
  <c r="J398" i="2"/>
  <c r="N398" i="2" s="1"/>
  <c r="I398" i="2"/>
  <c r="M398" i="2" s="1"/>
  <c r="X397" i="2"/>
  <c r="Y397" i="2" s="1"/>
  <c r="AN398" i="2" l="1"/>
  <c r="AO398" i="2" s="1"/>
  <c r="P398" i="2"/>
  <c r="Q398" i="2" s="1"/>
  <c r="S398" i="2" l="1"/>
  <c r="AZ398" i="2"/>
  <c r="AQ398" i="2"/>
  <c r="BA398" i="2"/>
  <c r="BL398" i="2" l="1"/>
  <c r="BM398" i="2" s="1"/>
  <c r="BO398" i="2" l="1"/>
  <c r="BQ398" i="2"/>
  <c r="BR398" i="2" l="1"/>
  <c r="BD399" i="2" l="1"/>
  <c r="BH399" i="2" s="1"/>
  <c r="U398" i="2"/>
  <c r="V398" i="2" s="1"/>
  <c r="AS398" i="2"/>
  <c r="AT398" i="2" s="1"/>
  <c r="BF399" i="2"/>
  <c r="BJ399" i="2" s="1"/>
  <c r="BE399" i="2"/>
  <c r="BI399" i="2" s="1"/>
  <c r="AG399" i="2" l="1"/>
  <c r="AK399" i="2" s="1"/>
  <c r="AH399" i="2"/>
  <c r="AL399" i="2" s="1"/>
  <c r="AF399" i="2"/>
  <c r="AJ399" i="2" s="1"/>
  <c r="I399" i="2"/>
  <c r="M399" i="2" s="1"/>
  <c r="H399" i="2"/>
  <c r="L399" i="2" s="1"/>
  <c r="J399" i="2"/>
  <c r="N399" i="2" s="1"/>
  <c r="P399" i="2" l="1"/>
  <c r="Q399" i="2" s="1"/>
  <c r="AN399" i="2"/>
  <c r="AO399" i="2" s="1"/>
  <c r="AQ399" i="2" l="1"/>
  <c r="BA399" i="2"/>
  <c r="AZ399" i="2"/>
  <c r="S399" i="2"/>
  <c r="BL399" i="2" l="1"/>
  <c r="BM399" i="2" s="1"/>
  <c r="BO399" i="2" l="1"/>
  <c r="BQ399" i="2"/>
  <c r="BR399" i="2" l="1"/>
  <c r="BD400" i="2" l="1"/>
  <c r="BH400" i="2" s="1"/>
  <c r="AS399" i="2"/>
  <c r="AT399" i="2" s="1"/>
  <c r="U399" i="2"/>
  <c r="V399" i="2" s="1"/>
  <c r="BE400" i="2"/>
  <c r="BI400" i="2" s="1"/>
  <c r="BF400" i="2"/>
  <c r="BJ400" i="2" s="1"/>
  <c r="H400" i="2" l="1"/>
  <c r="L400" i="2" s="1"/>
  <c r="I400" i="2"/>
  <c r="M400" i="2" s="1"/>
  <c r="J400" i="2"/>
  <c r="N400" i="2" s="1"/>
  <c r="AG400" i="2"/>
  <c r="AK400" i="2" s="1"/>
  <c r="AF400" i="2"/>
  <c r="AJ400" i="2" s="1"/>
  <c r="AH400" i="2"/>
  <c r="AL400" i="2" s="1"/>
  <c r="AN400" i="2" l="1"/>
  <c r="AO400" i="2" s="1"/>
  <c r="P400" i="2"/>
  <c r="Q400" i="2" s="1"/>
  <c r="AZ400" i="2" l="1"/>
  <c r="S400" i="2"/>
  <c r="BA400" i="2"/>
  <c r="AQ400" i="2"/>
  <c r="BL400" i="2" l="1"/>
  <c r="BM400" i="2" s="1"/>
  <c r="BQ400" i="2" l="1"/>
  <c r="BO400" i="2"/>
  <c r="BR400" i="2" l="1"/>
  <c r="BD401" i="2" l="1"/>
  <c r="BH401" i="2" s="1"/>
  <c r="U400" i="2"/>
  <c r="V400" i="2" s="1"/>
  <c r="AS400" i="2"/>
  <c r="AT400" i="2" s="1"/>
  <c r="BF401" i="2"/>
  <c r="BJ401" i="2" s="1"/>
  <c r="BE401" i="2"/>
  <c r="BI401" i="2" s="1"/>
  <c r="I401" i="2" l="1"/>
  <c r="M401" i="2" s="1"/>
  <c r="H401" i="2"/>
  <c r="L401" i="2" s="1"/>
  <c r="J401" i="2"/>
  <c r="N401" i="2" s="1"/>
  <c r="AG401" i="2"/>
  <c r="AK401" i="2" s="1"/>
  <c r="AH401" i="2"/>
  <c r="AL401" i="2" s="1"/>
  <c r="AF401" i="2"/>
  <c r="AJ401" i="2" s="1"/>
  <c r="P401" i="2" l="1"/>
  <c r="Q401" i="2" s="1"/>
  <c r="AN401" i="2"/>
  <c r="AO401" i="2" s="1"/>
  <c r="AQ401" i="2" l="1"/>
  <c r="BA401" i="2"/>
  <c r="S401" i="2"/>
  <c r="AZ401" i="2"/>
  <c r="BL401" i="2" l="1"/>
  <c r="BM401" i="2" s="1"/>
  <c r="BO401" i="2" l="1"/>
  <c r="BQ401" i="2"/>
  <c r="BR401" i="2" l="1"/>
  <c r="BV401" i="2"/>
  <c r="BW401" i="2" l="1"/>
  <c r="BY401" i="2" s="1"/>
  <c r="CA401" i="2"/>
  <c r="CC401" i="2" s="1"/>
  <c r="BD402" i="2"/>
  <c r="BH402" i="2" s="1"/>
  <c r="BT401" i="2"/>
  <c r="U401" i="2"/>
  <c r="V401" i="2" s="1"/>
  <c r="AS401" i="2"/>
  <c r="AT401" i="2" s="1"/>
  <c r="BE402" i="2"/>
  <c r="BI402" i="2" s="1"/>
  <c r="BF402" i="2"/>
  <c r="BJ402" i="2" s="1"/>
  <c r="AG402" i="2" l="1"/>
  <c r="AK402" i="2" s="1"/>
  <c r="AF402" i="2"/>
  <c r="AJ402" i="2" s="1"/>
  <c r="AH402" i="2"/>
  <c r="AL402" i="2" s="1"/>
  <c r="AV401" i="2"/>
  <c r="AW401" i="2" s="1"/>
  <c r="I402" i="2"/>
  <c r="M402" i="2" s="1"/>
  <c r="H402" i="2"/>
  <c r="L402" i="2" s="1"/>
  <c r="J402" i="2"/>
  <c r="N402" i="2" s="1"/>
  <c r="X401" i="2"/>
  <c r="Y401" i="2" s="1"/>
  <c r="AN402" i="2" l="1"/>
  <c r="AO402" i="2" s="1"/>
  <c r="P402" i="2"/>
  <c r="Q402" i="2" s="1"/>
  <c r="AZ402" i="2" l="1"/>
  <c r="S402" i="2"/>
  <c r="AQ402" i="2"/>
  <c r="BA402" i="2"/>
  <c r="BL402" i="2" l="1"/>
  <c r="BM402" i="2" s="1"/>
  <c r="BQ402" i="2" l="1"/>
  <c r="BO402" i="2"/>
  <c r="BR402" i="2" l="1"/>
  <c r="BD403" i="2" l="1"/>
  <c r="BH403" i="2" s="1"/>
  <c r="AS402" i="2"/>
  <c r="AT402" i="2" s="1"/>
  <c r="U402" i="2"/>
  <c r="V402" i="2" s="1"/>
  <c r="BF403" i="2"/>
  <c r="BJ403" i="2" s="1"/>
  <c r="BE403" i="2"/>
  <c r="BI403" i="2" s="1"/>
  <c r="J403" i="2" l="1"/>
  <c r="N403" i="2" s="1"/>
  <c r="H403" i="2"/>
  <c r="L403" i="2" s="1"/>
  <c r="I403" i="2"/>
  <c r="M403" i="2" s="1"/>
  <c r="AF403" i="2"/>
  <c r="AJ403" i="2" s="1"/>
  <c r="AG403" i="2"/>
  <c r="AK403" i="2" s="1"/>
  <c r="AH403" i="2"/>
  <c r="AL403" i="2" s="1"/>
  <c r="AN403" i="2" l="1"/>
  <c r="AO403" i="2" s="1"/>
  <c r="P403" i="2"/>
  <c r="Q403" i="2" s="1"/>
  <c r="AZ403" i="2" l="1"/>
  <c r="S403" i="2"/>
  <c r="AQ403" i="2"/>
  <c r="BA403" i="2"/>
  <c r="BL403" i="2" l="1"/>
  <c r="BM403" i="2" s="1"/>
  <c r="BQ403" i="2" l="1"/>
  <c r="BO403" i="2"/>
  <c r="BR403" i="2" l="1"/>
  <c r="BD404" i="2" l="1"/>
  <c r="BH404" i="2" s="1"/>
  <c r="U403" i="2"/>
  <c r="V403" i="2" s="1"/>
  <c r="AS403" i="2"/>
  <c r="AT403" i="2" s="1"/>
  <c r="BF404" i="2"/>
  <c r="BJ404" i="2" s="1"/>
  <c r="BE404" i="2"/>
  <c r="BI404" i="2" s="1"/>
  <c r="H404" i="2" l="1"/>
  <c r="L404" i="2" s="1"/>
  <c r="J404" i="2"/>
  <c r="N404" i="2" s="1"/>
  <c r="I404" i="2"/>
  <c r="M404" i="2" s="1"/>
  <c r="AH404" i="2"/>
  <c r="AL404" i="2" s="1"/>
  <c r="AG404" i="2"/>
  <c r="AK404" i="2" s="1"/>
  <c r="AF404" i="2"/>
  <c r="AJ404" i="2" s="1"/>
  <c r="AN404" i="2" l="1"/>
  <c r="AO404" i="2" s="1"/>
  <c r="P404" i="2"/>
  <c r="Q404" i="2" s="1"/>
  <c r="AZ404" i="2" l="1"/>
  <c r="S404" i="2"/>
  <c r="BA404" i="2"/>
  <c r="AQ404" i="2"/>
  <c r="BL404" i="2" l="1"/>
  <c r="BM404" i="2" s="1"/>
  <c r="BO404" i="2" l="1"/>
  <c r="BQ404" i="2"/>
  <c r="BR404" i="2" l="1"/>
  <c r="BD405" i="2" l="1"/>
  <c r="BH405" i="2" s="1"/>
  <c r="U404" i="2"/>
  <c r="V404" i="2" s="1"/>
  <c r="AS404" i="2"/>
  <c r="AT404" i="2" s="1"/>
  <c r="BF405" i="2"/>
  <c r="BJ405" i="2" s="1"/>
  <c r="BE405" i="2"/>
  <c r="BI405" i="2" s="1"/>
  <c r="H405" i="2" l="1"/>
  <c r="L405" i="2" s="1"/>
  <c r="J405" i="2"/>
  <c r="N405" i="2" s="1"/>
  <c r="I405" i="2"/>
  <c r="M405" i="2" s="1"/>
  <c r="AF405" i="2"/>
  <c r="AJ405" i="2" s="1"/>
  <c r="AH405" i="2"/>
  <c r="AL405" i="2" s="1"/>
  <c r="AG405" i="2"/>
  <c r="AK405" i="2" s="1"/>
  <c r="P405" i="2" l="1"/>
  <c r="Q405" i="2" s="1"/>
  <c r="AN405" i="2"/>
  <c r="AO405" i="2" s="1"/>
  <c r="AQ405" i="2" l="1"/>
  <c r="BA405" i="2"/>
  <c r="S405" i="2"/>
  <c r="AZ405" i="2"/>
  <c r="BL405" i="2" l="1"/>
  <c r="BM405" i="2" s="1"/>
  <c r="BO405" i="2" l="1"/>
  <c r="BQ405" i="2"/>
  <c r="BR405" i="2" l="1"/>
  <c r="BV405" i="2"/>
  <c r="CA405" i="2" l="1"/>
  <c r="CC405" i="2" s="1"/>
  <c r="BW405" i="2"/>
  <c r="BY405" i="2" s="1"/>
  <c r="BD406" i="2"/>
  <c r="BH406" i="2" s="1"/>
  <c r="BT405" i="2"/>
  <c r="AS405" i="2"/>
  <c r="AT405" i="2" s="1"/>
  <c r="U405" i="2"/>
  <c r="V405" i="2" s="1"/>
  <c r="BF406" i="2"/>
  <c r="BJ406" i="2" s="1"/>
  <c r="BE406" i="2"/>
  <c r="BI406" i="2" s="1"/>
  <c r="AH406" i="2" l="1"/>
  <c r="AL406" i="2" s="1"/>
  <c r="AF406" i="2"/>
  <c r="AJ406" i="2" s="1"/>
  <c r="AG406" i="2"/>
  <c r="AK406" i="2" s="1"/>
  <c r="AV405" i="2"/>
  <c r="AW405" i="2" s="1"/>
  <c r="H406" i="2"/>
  <c r="L406" i="2" s="1"/>
  <c r="J406" i="2"/>
  <c r="N406" i="2" s="1"/>
  <c r="I406" i="2"/>
  <c r="M406" i="2" s="1"/>
  <c r="X405" i="2"/>
  <c r="Y405" i="2" s="1"/>
  <c r="P406" i="2" l="1"/>
  <c r="Q406" i="2" s="1"/>
  <c r="AN406" i="2"/>
  <c r="AO406" i="2" s="1"/>
  <c r="BA406" i="2" l="1"/>
  <c r="AQ406" i="2"/>
  <c r="AZ406" i="2"/>
  <c r="S406" i="2"/>
  <c r="BL406" i="2" l="1"/>
  <c r="BM406" i="2" s="1"/>
  <c r="BQ406" i="2" l="1"/>
  <c r="BO406" i="2"/>
  <c r="BR406" i="2" l="1"/>
  <c r="BD407" i="2" l="1"/>
  <c r="BH407" i="2" s="1"/>
  <c r="AS406" i="2"/>
  <c r="AT406" i="2" s="1"/>
  <c r="U406" i="2"/>
  <c r="V406" i="2" s="1"/>
  <c r="BE407" i="2"/>
  <c r="BI407" i="2" s="1"/>
  <c r="BF407" i="2"/>
  <c r="BJ407" i="2" s="1"/>
  <c r="AG407" i="2" l="1"/>
  <c r="AK407" i="2" s="1"/>
  <c r="AH407" i="2"/>
  <c r="AL407" i="2" s="1"/>
  <c r="AF407" i="2"/>
  <c r="AJ407" i="2" s="1"/>
  <c r="I407" i="2"/>
  <c r="M407" i="2" s="1"/>
  <c r="H407" i="2"/>
  <c r="L407" i="2" s="1"/>
  <c r="J407" i="2"/>
  <c r="N407" i="2" s="1"/>
  <c r="AN407" i="2" l="1"/>
  <c r="AO407" i="2" s="1"/>
  <c r="P407" i="2"/>
  <c r="Q407" i="2" s="1"/>
  <c r="S407" i="2" l="1"/>
  <c r="AZ407" i="2"/>
  <c r="AQ407" i="2"/>
  <c r="BA407" i="2"/>
  <c r="BL407" i="2" l="1"/>
  <c r="BM407" i="2" s="1"/>
  <c r="BO407" i="2" l="1"/>
  <c r="BQ407" i="2"/>
  <c r="BR407" i="2" l="1"/>
  <c r="BD408" i="2" l="1"/>
  <c r="BH408" i="2" s="1"/>
  <c r="AS407" i="2"/>
  <c r="AT407" i="2" s="1"/>
  <c r="U407" i="2"/>
  <c r="V407" i="2" s="1"/>
  <c r="BF408" i="2"/>
  <c r="BJ408" i="2" s="1"/>
  <c r="BE408" i="2"/>
  <c r="BI408" i="2" s="1"/>
  <c r="AG408" i="2" l="1"/>
  <c r="AK408" i="2" s="1"/>
  <c r="AF408" i="2"/>
  <c r="AJ408" i="2" s="1"/>
  <c r="AH408" i="2"/>
  <c r="AL408" i="2" s="1"/>
  <c r="I408" i="2"/>
  <c r="M408" i="2" s="1"/>
  <c r="H408" i="2"/>
  <c r="L408" i="2" s="1"/>
  <c r="J408" i="2"/>
  <c r="N408" i="2" s="1"/>
  <c r="AN408" i="2" l="1"/>
  <c r="AO408" i="2" s="1"/>
  <c r="P408" i="2"/>
  <c r="Q408" i="2" s="1"/>
  <c r="AZ408" i="2" l="1"/>
  <c r="S408" i="2"/>
  <c r="BA408" i="2"/>
  <c r="AQ408" i="2"/>
  <c r="BL408" i="2" l="1"/>
  <c r="BM408" i="2" s="1"/>
  <c r="BO408" i="2" l="1"/>
  <c r="BQ408" i="2"/>
  <c r="BR408" i="2" l="1"/>
  <c r="BD409" i="2" l="1"/>
  <c r="BH409" i="2" s="1"/>
  <c r="U408" i="2"/>
  <c r="V408" i="2" s="1"/>
  <c r="AS408" i="2"/>
  <c r="AT408" i="2" s="1"/>
  <c r="BF409" i="2"/>
  <c r="BJ409" i="2" s="1"/>
  <c r="BE409" i="2"/>
  <c r="BI409" i="2" s="1"/>
  <c r="I409" i="2" l="1"/>
  <c r="M409" i="2" s="1"/>
  <c r="H409" i="2"/>
  <c r="L409" i="2" s="1"/>
  <c r="J409" i="2"/>
  <c r="N409" i="2" s="1"/>
  <c r="AG409" i="2"/>
  <c r="AK409" i="2" s="1"/>
  <c r="AH409" i="2"/>
  <c r="AL409" i="2" s="1"/>
  <c r="AF409" i="2"/>
  <c r="AJ409" i="2" s="1"/>
  <c r="P409" i="2" l="1"/>
  <c r="Q409" i="2" s="1"/>
  <c r="AN409" i="2"/>
  <c r="AO409" i="2" s="1"/>
  <c r="AQ409" i="2" l="1"/>
  <c r="BA409" i="2"/>
  <c r="S409" i="2"/>
  <c r="AZ409" i="2"/>
  <c r="BL409" i="2" l="1"/>
  <c r="BM409" i="2" s="1"/>
  <c r="BO409" i="2" l="1"/>
  <c r="BQ409" i="2"/>
  <c r="BR409" i="2" l="1"/>
  <c r="BV409" i="2"/>
  <c r="CA409" i="2" l="1"/>
  <c r="CC409" i="2" s="1"/>
  <c r="BW409" i="2"/>
  <c r="BY409" i="2" s="1"/>
  <c r="BD410" i="2"/>
  <c r="BH410" i="2" s="1"/>
  <c r="BT409" i="2"/>
  <c r="AS409" i="2"/>
  <c r="AT409" i="2" s="1"/>
  <c r="U409" i="2"/>
  <c r="V409" i="2" s="1"/>
  <c r="BF410" i="2"/>
  <c r="BJ410" i="2" s="1"/>
  <c r="BE410" i="2"/>
  <c r="BI410" i="2" s="1"/>
  <c r="AG410" i="2" l="1"/>
  <c r="AK410" i="2" s="1"/>
  <c r="AH410" i="2"/>
  <c r="AL410" i="2" s="1"/>
  <c r="AF410" i="2"/>
  <c r="AJ410" i="2" s="1"/>
  <c r="AV409" i="2"/>
  <c r="AW409" i="2" s="1"/>
  <c r="I410" i="2"/>
  <c r="M410" i="2" s="1"/>
  <c r="H410" i="2"/>
  <c r="L410" i="2" s="1"/>
  <c r="J410" i="2"/>
  <c r="N410" i="2" s="1"/>
  <c r="X409" i="2"/>
  <c r="Y409" i="2" s="1"/>
  <c r="AN410" i="2" l="1"/>
  <c r="AO410" i="2" s="1"/>
  <c r="P410" i="2"/>
  <c r="Q410" i="2" s="1"/>
  <c r="AZ410" i="2" l="1"/>
  <c r="S410" i="2"/>
  <c r="BA410" i="2"/>
  <c r="AQ410" i="2"/>
  <c r="BL410" i="2" l="1"/>
  <c r="BM410" i="2" s="1"/>
  <c r="BO410" i="2" l="1"/>
  <c r="BQ410" i="2"/>
  <c r="BR410" i="2" l="1"/>
  <c r="BD411" i="2" l="1"/>
  <c r="BH411" i="2" s="1"/>
  <c r="AS410" i="2"/>
  <c r="AT410" i="2" s="1"/>
  <c r="U410" i="2"/>
  <c r="V410" i="2" s="1"/>
  <c r="BF411" i="2"/>
  <c r="BJ411" i="2" s="1"/>
  <c r="BE411" i="2"/>
  <c r="BI411" i="2" s="1"/>
  <c r="AH411" i="2" l="1"/>
  <c r="AL411" i="2" s="1"/>
  <c r="AG411" i="2"/>
  <c r="AK411" i="2" s="1"/>
  <c r="AF411" i="2"/>
  <c r="AJ411" i="2" s="1"/>
  <c r="H411" i="2"/>
  <c r="L411" i="2" s="1"/>
  <c r="J411" i="2"/>
  <c r="N411" i="2" s="1"/>
  <c r="I411" i="2"/>
  <c r="M411" i="2" s="1"/>
  <c r="AN411" i="2" l="1"/>
  <c r="AO411" i="2" s="1"/>
  <c r="P411" i="2"/>
  <c r="Q411" i="2" s="1"/>
  <c r="S411" i="2" l="1"/>
  <c r="AZ411" i="2"/>
  <c r="AQ411" i="2"/>
  <c r="BA411" i="2"/>
  <c r="BL411" i="2" l="1"/>
  <c r="BM411" i="2" s="1"/>
  <c r="BO411" i="2" l="1"/>
  <c r="BQ411" i="2"/>
  <c r="BR411" i="2" l="1"/>
  <c r="BD412" i="2" l="1"/>
  <c r="BH412" i="2" s="1"/>
  <c r="AS411" i="2"/>
  <c r="AT411" i="2" s="1"/>
  <c r="U411" i="2"/>
  <c r="V411" i="2" s="1"/>
  <c r="BE412" i="2"/>
  <c r="BI412" i="2" s="1"/>
  <c r="BF412" i="2"/>
  <c r="BJ412" i="2" s="1"/>
  <c r="AF412" i="2" l="1"/>
  <c r="AJ412" i="2" s="1"/>
  <c r="AG412" i="2"/>
  <c r="AK412" i="2" s="1"/>
  <c r="AH412" i="2"/>
  <c r="AL412" i="2" s="1"/>
  <c r="J412" i="2"/>
  <c r="N412" i="2" s="1"/>
  <c r="H412" i="2"/>
  <c r="L412" i="2" s="1"/>
  <c r="I412" i="2"/>
  <c r="M412" i="2" s="1"/>
  <c r="AN412" i="2" l="1"/>
  <c r="AO412" i="2" s="1"/>
  <c r="P412" i="2"/>
  <c r="Q412" i="2" s="1"/>
  <c r="AZ412" i="2" l="1"/>
  <c r="S412" i="2"/>
  <c r="AQ412" i="2"/>
  <c r="BA412" i="2"/>
  <c r="BL412" i="2" l="1"/>
  <c r="BM412" i="2" s="1"/>
  <c r="BO412" i="2" l="1"/>
  <c r="BQ412" i="2"/>
  <c r="BR412" i="2" l="1"/>
  <c r="BD413" i="2" l="1"/>
  <c r="BH413" i="2" s="1"/>
  <c r="U412" i="2"/>
  <c r="V412" i="2" s="1"/>
  <c r="AS412" i="2"/>
  <c r="AT412" i="2" s="1"/>
  <c r="BF413" i="2"/>
  <c r="BJ413" i="2" s="1"/>
  <c r="BE413" i="2"/>
  <c r="BI413" i="2" s="1"/>
  <c r="J413" i="2" l="1"/>
  <c r="N413" i="2" s="1"/>
  <c r="I413" i="2"/>
  <c r="M413" i="2" s="1"/>
  <c r="H413" i="2"/>
  <c r="L413" i="2" s="1"/>
  <c r="AH413" i="2"/>
  <c r="AL413" i="2" s="1"/>
  <c r="AF413" i="2"/>
  <c r="AJ413" i="2" s="1"/>
  <c r="AG413" i="2"/>
  <c r="AK413" i="2" s="1"/>
  <c r="P413" i="2" l="1"/>
  <c r="Q413" i="2" s="1"/>
  <c r="AN413" i="2"/>
  <c r="AO413" i="2" s="1"/>
  <c r="AQ413" i="2" l="1"/>
  <c r="BA413" i="2"/>
  <c r="S413" i="2"/>
  <c r="AZ413" i="2"/>
  <c r="BL413" i="2" l="1"/>
  <c r="BM413" i="2" s="1"/>
  <c r="BQ413" i="2" l="1"/>
  <c r="BO413" i="2"/>
  <c r="BR413" i="2" l="1"/>
  <c r="BV413" i="2"/>
  <c r="CA413" i="2" l="1"/>
  <c r="CC413" i="2" s="1"/>
  <c r="BW413" i="2"/>
  <c r="BY413" i="2" s="1"/>
  <c r="BD414" i="2"/>
  <c r="BH414" i="2" s="1"/>
  <c r="BT413" i="2"/>
  <c r="AS413" i="2"/>
  <c r="AT413" i="2" s="1"/>
  <c r="U413" i="2"/>
  <c r="V413" i="2" s="1"/>
  <c r="BE414" i="2"/>
  <c r="BI414" i="2" s="1"/>
  <c r="BF414" i="2"/>
  <c r="BJ414" i="2" s="1"/>
  <c r="H414" i="2" l="1"/>
  <c r="L414" i="2" s="1"/>
  <c r="J414" i="2"/>
  <c r="N414" i="2" s="1"/>
  <c r="I414" i="2"/>
  <c r="M414" i="2" s="1"/>
  <c r="X413" i="2"/>
  <c r="Y413" i="2" s="1"/>
  <c r="AH414" i="2"/>
  <c r="AL414" i="2" s="1"/>
  <c r="AF414" i="2"/>
  <c r="AJ414" i="2" s="1"/>
  <c r="AG414" i="2"/>
  <c r="AK414" i="2" s="1"/>
  <c r="AV413" i="2"/>
  <c r="AW413" i="2" s="1"/>
  <c r="AN414" i="2" l="1"/>
  <c r="AO414" i="2" s="1"/>
  <c r="P414" i="2"/>
  <c r="Q414" i="2" s="1"/>
  <c r="AZ414" i="2" l="1"/>
  <c r="S414" i="2"/>
  <c r="BA414" i="2"/>
  <c r="AQ414" i="2"/>
  <c r="BL414" i="2" l="1"/>
  <c r="BM414" i="2" s="1"/>
  <c r="BO414" i="2" l="1"/>
  <c r="BQ414" i="2"/>
  <c r="BR414" i="2" l="1"/>
  <c r="BD415" i="2" l="1"/>
  <c r="BH415" i="2" s="1"/>
  <c r="AS414" i="2"/>
  <c r="AT414" i="2" s="1"/>
  <c r="U414" i="2"/>
  <c r="V414" i="2" s="1"/>
  <c r="BF415" i="2"/>
  <c r="BJ415" i="2" s="1"/>
  <c r="BE415" i="2"/>
  <c r="BI415" i="2" s="1"/>
  <c r="AH415" i="2" l="1"/>
  <c r="AL415" i="2" s="1"/>
  <c r="AF415" i="2"/>
  <c r="AJ415" i="2" s="1"/>
  <c r="AG415" i="2"/>
  <c r="AK415" i="2" s="1"/>
  <c r="H415" i="2"/>
  <c r="L415" i="2" s="1"/>
  <c r="J415" i="2"/>
  <c r="N415" i="2" s="1"/>
  <c r="I415" i="2"/>
  <c r="M415" i="2" s="1"/>
  <c r="AN415" i="2" l="1"/>
  <c r="AO415" i="2" s="1"/>
  <c r="P415" i="2"/>
  <c r="Q415" i="2" s="1"/>
  <c r="AZ415" i="2" l="1"/>
  <c r="S415" i="2"/>
  <c r="AQ415" i="2"/>
  <c r="BA415" i="2"/>
  <c r="BL415" i="2" l="1"/>
  <c r="BM415" i="2" s="1"/>
  <c r="BQ415" i="2" l="1"/>
  <c r="BO415" i="2"/>
  <c r="BR415" i="2" l="1"/>
  <c r="BD416" i="2" l="1"/>
  <c r="BH416" i="2" s="1"/>
  <c r="AS415" i="2"/>
  <c r="AT415" i="2" s="1"/>
  <c r="U415" i="2"/>
  <c r="V415" i="2" s="1"/>
  <c r="BF416" i="2"/>
  <c r="BJ416" i="2" s="1"/>
  <c r="BE416" i="2"/>
  <c r="BI416" i="2" s="1"/>
  <c r="AG416" i="2" l="1"/>
  <c r="AK416" i="2" s="1"/>
  <c r="AH416" i="2"/>
  <c r="AL416" i="2" s="1"/>
  <c r="AF416" i="2"/>
  <c r="AJ416" i="2" s="1"/>
  <c r="I416" i="2"/>
  <c r="M416" i="2" s="1"/>
  <c r="J416" i="2"/>
  <c r="N416" i="2" s="1"/>
  <c r="H416" i="2"/>
  <c r="L416" i="2" s="1"/>
  <c r="P416" i="2" l="1"/>
  <c r="Q416" i="2" s="1"/>
  <c r="AN416" i="2"/>
  <c r="AO416" i="2" s="1"/>
  <c r="AQ416" i="2" l="1"/>
  <c r="BA416" i="2"/>
  <c r="AZ416" i="2"/>
  <c r="S416" i="2"/>
  <c r="BL416" i="2" l="1"/>
  <c r="BM416" i="2" s="1"/>
  <c r="BO416" i="2" l="1"/>
  <c r="BQ416" i="2"/>
  <c r="BR416" i="2" l="1"/>
  <c r="BD417" i="2" l="1"/>
  <c r="BH417" i="2" s="1"/>
  <c r="U416" i="2"/>
  <c r="V416" i="2" s="1"/>
  <c r="AS416" i="2"/>
  <c r="AT416" i="2" s="1"/>
  <c r="BF417" i="2"/>
  <c r="BJ417" i="2" s="1"/>
  <c r="BE417" i="2"/>
  <c r="BI417" i="2" s="1"/>
  <c r="I417" i="2" l="1"/>
  <c r="M417" i="2" s="1"/>
  <c r="J417" i="2"/>
  <c r="N417" i="2" s="1"/>
  <c r="H417" i="2"/>
  <c r="L417" i="2" s="1"/>
  <c r="AG417" i="2"/>
  <c r="AK417" i="2" s="1"/>
  <c r="AH417" i="2"/>
  <c r="AL417" i="2" s="1"/>
  <c r="AF417" i="2"/>
  <c r="AJ417" i="2" s="1"/>
  <c r="P417" i="2" l="1"/>
  <c r="Q417" i="2" s="1"/>
  <c r="AN417" i="2"/>
  <c r="AO417" i="2" s="1"/>
  <c r="S417" i="2" l="1"/>
  <c r="AZ417" i="2"/>
  <c r="AQ417" i="2"/>
  <c r="BA417" i="2"/>
  <c r="BL417" i="2" l="1"/>
  <c r="BM417" i="2" s="1"/>
  <c r="BO417" i="2" l="1"/>
  <c r="BQ417" i="2"/>
  <c r="BR417" i="2" l="1"/>
  <c r="BV417" i="2"/>
  <c r="CA417" i="2" l="1"/>
  <c r="CC417" i="2" s="1"/>
  <c r="BW417" i="2"/>
  <c r="BY417" i="2" s="1"/>
  <c r="BD418" i="2"/>
  <c r="BH418" i="2" s="1"/>
  <c r="BT417" i="2"/>
  <c r="AS417" i="2"/>
  <c r="AT417" i="2" s="1"/>
  <c r="U417" i="2"/>
  <c r="V417" i="2" s="1"/>
  <c r="BE418" i="2"/>
  <c r="BI418" i="2" s="1"/>
  <c r="BF418" i="2"/>
  <c r="BJ418" i="2" s="1"/>
  <c r="I418" i="2" l="1"/>
  <c r="M418" i="2" s="1"/>
  <c r="H418" i="2"/>
  <c r="L418" i="2" s="1"/>
  <c r="J418" i="2"/>
  <c r="N418" i="2" s="1"/>
  <c r="X417" i="2"/>
  <c r="Y417" i="2" s="1"/>
  <c r="AG418" i="2"/>
  <c r="AK418" i="2" s="1"/>
  <c r="AH418" i="2"/>
  <c r="AL418" i="2" s="1"/>
  <c r="AF418" i="2"/>
  <c r="AJ418" i="2" s="1"/>
  <c r="AV417" i="2"/>
  <c r="AW417" i="2" s="1"/>
  <c r="P418" i="2" l="1"/>
  <c r="Q418" i="2" s="1"/>
  <c r="AN418" i="2"/>
  <c r="AO418" i="2" s="1"/>
  <c r="AQ418" i="2" l="1"/>
  <c r="BA418" i="2"/>
  <c r="AZ418" i="2"/>
  <c r="S418" i="2"/>
  <c r="BL418" i="2" l="1"/>
  <c r="BM418" i="2" s="1"/>
  <c r="BO418" i="2" l="1"/>
  <c r="BQ418" i="2"/>
  <c r="BR418" i="2" l="1"/>
  <c r="BD419" i="2" l="1"/>
  <c r="BH419" i="2" s="1"/>
  <c r="U418" i="2"/>
  <c r="V418" i="2" s="1"/>
  <c r="AS418" i="2"/>
  <c r="AT418" i="2" s="1"/>
  <c r="BF419" i="2"/>
  <c r="BJ419" i="2" s="1"/>
  <c r="BE419" i="2"/>
  <c r="BI419" i="2" s="1"/>
  <c r="I419" i="2" l="1"/>
  <c r="M419" i="2" s="1"/>
  <c r="H419" i="2"/>
  <c r="L419" i="2" s="1"/>
  <c r="J419" i="2"/>
  <c r="N419" i="2" s="1"/>
  <c r="AG419" i="2"/>
  <c r="AK419" i="2" s="1"/>
  <c r="AF419" i="2"/>
  <c r="AJ419" i="2" s="1"/>
  <c r="AH419" i="2"/>
  <c r="AL419" i="2" s="1"/>
  <c r="P419" i="2" l="1"/>
  <c r="Q419" i="2" s="1"/>
  <c r="AN419" i="2"/>
  <c r="AO419" i="2" s="1"/>
  <c r="BA419" i="2" l="1"/>
  <c r="AQ419" i="2"/>
  <c r="AZ419" i="2"/>
  <c r="S419" i="2"/>
  <c r="BL419" i="2" l="1"/>
  <c r="BM419" i="2" s="1"/>
  <c r="BQ419" i="2" l="1"/>
  <c r="BO419" i="2"/>
  <c r="BR419" i="2" l="1"/>
  <c r="BD420" i="2" l="1"/>
  <c r="BH420" i="2" s="1"/>
  <c r="AS419" i="2"/>
  <c r="AT419" i="2" s="1"/>
  <c r="U419" i="2"/>
  <c r="V419" i="2" s="1"/>
  <c r="BE420" i="2"/>
  <c r="BI420" i="2" s="1"/>
  <c r="BF420" i="2"/>
  <c r="BJ420" i="2" s="1"/>
  <c r="AF420" i="2" l="1"/>
  <c r="AJ420" i="2" s="1"/>
  <c r="AG420" i="2"/>
  <c r="AK420" i="2" s="1"/>
  <c r="AH420" i="2"/>
  <c r="AL420" i="2" s="1"/>
  <c r="H420" i="2"/>
  <c r="L420" i="2" s="1"/>
  <c r="J420" i="2"/>
  <c r="N420" i="2" s="1"/>
  <c r="I420" i="2"/>
  <c r="M420" i="2" s="1"/>
  <c r="AN420" i="2" l="1"/>
  <c r="AO420" i="2" s="1"/>
  <c r="P420" i="2"/>
  <c r="Q420" i="2" s="1"/>
  <c r="AQ420" i="2" l="1"/>
  <c r="BA420" i="2"/>
  <c r="S420" i="2"/>
  <c r="AZ420" i="2"/>
  <c r="BL420" i="2" l="1"/>
  <c r="BM420" i="2" s="1"/>
  <c r="BO420" i="2" l="1"/>
  <c r="BQ420" i="2"/>
  <c r="BR420" i="2" l="1"/>
  <c r="BD421" i="2" l="1"/>
  <c r="BH421" i="2" s="1"/>
  <c r="AS420" i="2"/>
  <c r="AT420" i="2" s="1"/>
  <c r="U420" i="2"/>
  <c r="V420" i="2" s="1"/>
  <c r="BE421" i="2"/>
  <c r="BI421" i="2" s="1"/>
  <c r="BF421" i="2"/>
  <c r="BJ421" i="2" s="1"/>
  <c r="AH421" i="2" l="1"/>
  <c r="AL421" i="2" s="1"/>
  <c r="AG421" i="2"/>
  <c r="AK421" i="2" s="1"/>
  <c r="AF421" i="2"/>
  <c r="AJ421" i="2" s="1"/>
  <c r="J421" i="2"/>
  <c r="N421" i="2" s="1"/>
  <c r="I421" i="2"/>
  <c r="M421" i="2" s="1"/>
  <c r="H421" i="2"/>
  <c r="L421" i="2" s="1"/>
  <c r="AN421" i="2" l="1"/>
  <c r="AO421" i="2" s="1"/>
  <c r="P421" i="2"/>
  <c r="Q421" i="2" s="1"/>
  <c r="AQ421" i="2" l="1"/>
  <c r="BA421" i="2"/>
  <c r="S421" i="2"/>
  <c r="AZ421" i="2"/>
  <c r="BL421" i="2" l="1"/>
  <c r="BM421" i="2" s="1"/>
  <c r="BO421" i="2" l="1"/>
  <c r="BQ421" i="2"/>
  <c r="BR421" i="2" l="1"/>
  <c r="BV421" i="2"/>
  <c r="CA421" i="2" l="1"/>
  <c r="CC421" i="2" s="1"/>
  <c r="BW421" i="2"/>
  <c r="BY421" i="2" s="1"/>
  <c r="BD422" i="2"/>
  <c r="BH422" i="2" s="1"/>
  <c r="BT421" i="2"/>
  <c r="U421" i="2"/>
  <c r="V421" i="2" s="1"/>
  <c r="AS421" i="2"/>
  <c r="AT421" i="2" s="1"/>
  <c r="BE422" i="2"/>
  <c r="BI422" i="2" s="1"/>
  <c r="BF422" i="2"/>
  <c r="BJ422" i="2" s="1"/>
  <c r="AH422" i="2" l="1"/>
  <c r="AL422" i="2" s="1"/>
  <c r="AF422" i="2"/>
  <c r="AJ422" i="2" s="1"/>
  <c r="AG422" i="2"/>
  <c r="AK422" i="2" s="1"/>
  <c r="AV421" i="2"/>
  <c r="AW421" i="2" s="1"/>
  <c r="H422" i="2"/>
  <c r="L422" i="2" s="1"/>
  <c r="J422" i="2"/>
  <c r="N422" i="2" s="1"/>
  <c r="I422" i="2"/>
  <c r="M422" i="2" s="1"/>
  <c r="X421" i="2"/>
  <c r="Y421" i="2" s="1"/>
  <c r="P422" i="2" l="1"/>
  <c r="Q422" i="2" s="1"/>
  <c r="AN422" i="2"/>
  <c r="AO422" i="2" s="1"/>
  <c r="AQ422" i="2" l="1"/>
  <c r="BA422" i="2"/>
  <c r="AZ422" i="2"/>
  <c r="S422" i="2"/>
  <c r="BL422" i="2" l="1"/>
  <c r="BM422" i="2" s="1"/>
  <c r="BQ422" i="2" l="1"/>
  <c r="BO422" i="2"/>
  <c r="BR422" i="2" l="1"/>
  <c r="BD423" i="2" l="1"/>
  <c r="BH423" i="2" s="1"/>
  <c r="AS422" i="2"/>
  <c r="AT422" i="2" s="1"/>
  <c r="U422" i="2"/>
  <c r="V422" i="2" s="1"/>
  <c r="BF423" i="2"/>
  <c r="BJ423" i="2" s="1"/>
  <c r="BE423" i="2"/>
  <c r="BI423" i="2" s="1"/>
  <c r="AF423" i="2" l="1"/>
  <c r="AJ423" i="2" s="1"/>
  <c r="AH423" i="2"/>
  <c r="AL423" i="2" s="1"/>
  <c r="AG423" i="2"/>
  <c r="AK423" i="2" s="1"/>
  <c r="H423" i="2"/>
  <c r="L423" i="2" s="1"/>
  <c r="J423" i="2"/>
  <c r="N423" i="2" s="1"/>
  <c r="I423" i="2"/>
  <c r="M423" i="2" s="1"/>
  <c r="AN423" i="2" l="1"/>
  <c r="AO423" i="2" s="1"/>
  <c r="P423" i="2"/>
  <c r="Q423" i="2" s="1"/>
  <c r="AZ423" i="2" l="1"/>
  <c r="S423" i="2"/>
  <c r="BA423" i="2"/>
  <c r="AQ423" i="2"/>
  <c r="BL423" i="2" l="1"/>
  <c r="BM423" i="2" s="1"/>
  <c r="BO423" i="2" l="1"/>
  <c r="BQ423" i="2"/>
  <c r="BR423" i="2" l="1"/>
  <c r="BD424" i="2" l="1"/>
  <c r="BH424" i="2" s="1"/>
  <c r="AS423" i="2"/>
  <c r="AT423" i="2" s="1"/>
  <c r="U423" i="2"/>
  <c r="V423" i="2" s="1"/>
  <c r="BF424" i="2"/>
  <c r="BJ424" i="2" s="1"/>
  <c r="BE424" i="2"/>
  <c r="BI424" i="2" s="1"/>
  <c r="AG424" i="2" l="1"/>
  <c r="AK424" i="2" s="1"/>
  <c r="AF424" i="2"/>
  <c r="AJ424" i="2" s="1"/>
  <c r="AH424" i="2"/>
  <c r="AL424" i="2" s="1"/>
  <c r="I424" i="2"/>
  <c r="M424" i="2" s="1"/>
  <c r="H424" i="2"/>
  <c r="L424" i="2" s="1"/>
  <c r="J424" i="2"/>
  <c r="N424" i="2" s="1"/>
  <c r="P424" i="2" l="1"/>
  <c r="Q424" i="2" s="1"/>
  <c r="AN424" i="2"/>
  <c r="AO424" i="2" s="1"/>
  <c r="AQ424" i="2" l="1"/>
  <c r="BA424" i="2"/>
  <c r="S424" i="2"/>
  <c r="AZ424" i="2"/>
  <c r="BL424" i="2" l="1"/>
  <c r="BM424" i="2" s="1"/>
  <c r="BO424" i="2" l="1"/>
  <c r="BQ424" i="2"/>
  <c r="BR424" i="2" l="1"/>
  <c r="BD425" i="2" l="1"/>
  <c r="BH425" i="2" s="1"/>
  <c r="U424" i="2"/>
  <c r="V424" i="2" s="1"/>
  <c r="AS424" i="2"/>
  <c r="AT424" i="2" s="1"/>
  <c r="BF425" i="2"/>
  <c r="BJ425" i="2" s="1"/>
  <c r="BE425" i="2"/>
  <c r="BI425" i="2" s="1"/>
  <c r="I425" i="2" l="1"/>
  <c r="M425" i="2" s="1"/>
  <c r="H425" i="2"/>
  <c r="L425" i="2" s="1"/>
  <c r="J425" i="2"/>
  <c r="N425" i="2" s="1"/>
  <c r="AG425" i="2"/>
  <c r="AK425" i="2" s="1"/>
  <c r="AH425" i="2"/>
  <c r="AL425" i="2" s="1"/>
  <c r="AF425" i="2"/>
  <c r="AJ425" i="2" s="1"/>
  <c r="P425" i="2" l="1"/>
  <c r="Q425" i="2" s="1"/>
  <c r="AN425" i="2"/>
  <c r="AO425" i="2" s="1"/>
  <c r="AQ425" i="2" l="1"/>
  <c r="BA425" i="2"/>
  <c r="AZ425" i="2"/>
  <c r="S425" i="2"/>
  <c r="BL425" i="2" l="1"/>
  <c r="BM425" i="2" s="1"/>
  <c r="BO425" i="2" l="1"/>
  <c r="BQ425" i="2"/>
  <c r="BR425" i="2" l="1"/>
  <c r="BV425" i="2"/>
  <c r="BW425" i="2" l="1"/>
  <c r="BY425" i="2" s="1"/>
  <c r="CA425" i="2"/>
  <c r="CC425" i="2" s="1"/>
  <c r="BD426" i="2"/>
  <c r="BH426" i="2" s="1"/>
  <c r="BT425" i="2"/>
  <c r="AS425" i="2"/>
  <c r="AT425" i="2" s="1"/>
  <c r="U425" i="2"/>
  <c r="V425" i="2" s="1"/>
  <c r="BF426" i="2"/>
  <c r="BJ426" i="2" s="1"/>
  <c r="BE426" i="2"/>
  <c r="BI426" i="2" s="1"/>
  <c r="I426" i="2" l="1"/>
  <c r="M426" i="2" s="1"/>
  <c r="H426" i="2"/>
  <c r="L426" i="2" s="1"/>
  <c r="J426" i="2"/>
  <c r="N426" i="2" s="1"/>
  <c r="X425" i="2"/>
  <c r="Y425" i="2" s="1"/>
  <c r="AF426" i="2"/>
  <c r="AJ426" i="2" s="1"/>
  <c r="AG426" i="2"/>
  <c r="AK426" i="2" s="1"/>
  <c r="AH426" i="2"/>
  <c r="AL426" i="2" s="1"/>
  <c r="AV425" i="2"/>
  <c r="AW425" i="2" s="1"/>
  <c r="P426" i="2" l="1"/>
  <c r="Q426" i="2" s="1"/>
  <c r="AN426" i="2"/>
  <c r="AO426" i="2" s="1"/>
  <c r="AQ426" i="2" l="1"/>
  <c r="BA426" i="2"/>
  <c r="S426" i="2"/>
  <c r="AZ426" i="2"/>
  <c r="BL426" i="2" l="1"/>
  <c r="BM426" i="2" s="1"/>
  <c r="BO426" i="2" l="1"/>
  <c r="BQ426" i="2"/>
  <c r="BR426" i="2" l="1"/>
  <c r="BD427" i="2" l="1"/>
  <c r="BH427" i="2" s="1"/>
  <c r="AS426" i="2"/>
  <c r="AT426" i="2" s="1"/>
  <c r="U426" i="2"/>
  <c r="V426" i="2" s="1"/>
  <c r="BE427" i="2"/>
  <c r="BI427" i="2" s="1"/>
  <c r="BF427" i="2"/>
  <c r="BJ427" i="2" s="1"/>
  <c r="H427" i="2" l="1"/>
  <c r="L427" i="2" s="1"/>
  <c r="I427" i="2"/>
  <c r="M427" i="2" s="1"/>
  <c r="J427" i="2"/>
  <c r="N427" i="2" s="1"/>
  <c r="AG427" i="2"/>
  <c r="AK427" i="2" s="1"/>
  <c r="AF427" i="2"/>
  <c r="AJ427" i="2" s="1"/>
  <c r="AH427" i="2"/>
  <c r="AL427" i="2" s="1"/>
  <c r="AN427" i="2" l="1"/>
  <c r="AO427" i="2" s="1"/>
  <c r="P427" i="2"/>
  <c r="Q427" i="2" s="1"/>
  <c r="AZ427" i="2" l="1"/>
  <c r="S427" i="2"/>
  <c r="BA427" i="2"/>
  <c r="AQ427" i="2"/>
  <c r="BL427" i="2" l="1"/>
  <c r="BM427" i="2" s="1"/>
  <c r="BO427" i="2" l="1"/>
  <c r="BQ427" i="2"/>
  <c r="BR427" i="2" l="1"/>
  <c r="BD428" i="2" l="1"/>
  <c r="BH428" i="2" s="1"/>
  <c r="AS427" i="2"/>
  <c r="AT427" i="2" s="1"/>
  <c r="U427" i="2"/>
  <c r="V427" i="2" s="1"/>
  <c r="BF428" i="2"/>
  <c r="BJ428" i="2" s="1"/>
  <c r="BE428" i="2"/>
  <c r="BI428" i="2" s="1"/>
  <c r="AF428" i="2" l="1"/>
  <c r="AJ428" i="2" s="1"/>
  <c r="AG428" i="2"/>
  <c r="AK428" i="2" s="1"/>
  <c r="AH428" i="2"/>
  <c r="AL428" i="2" s="1"/>
  <c r="I428" i="2"/>
  <c r="M428" i="2" s="1"/>
  <c r="H428" i="2"/>
  <c r="L428" i="2" s="1"/>
  <c r="J428" i="2"/>
  <c r="N428" i="2" s="1"/>
  <c r="AN428" i="2" l="1"/>
  <c r="AO428" i="2" s="1"/>
  <c r="P428" i="2"/>
  <c r="Q428" i="2" s="1"/>
  <c r="AZ428" i="2" l="1"/>
  <c r="S428" i="2"/>
  <c r="AQ428" i="2"/>
  <c r="BA428" i="2"/>
  <c r="BL428" i="2" l="1"/>
  <c r="BM428" i="2" s="1"/>
  <c r="BQ428" i="2" l="1"/>
  <c r="BO428" i="2"/>
  <c r="BR428" i="2" l="1"/>
  <c r="BD429" i="2" l="1"/>
  <c r="BH429" i="2" s="1"/>
  <c r="U428" i="2"/>
  <c r="V428" i="2" s="1"/>
  <c r="AS428" i="2"/>
  <c r="AT428" i="2" s="1"/>
  <c r="BF429" i="2"/>
  <c r="BJ429" i="2" s="1"/>
  <c r="BE429" i="2"/>
  <c r="BI429" i="2" s="1"/>
  <c r="J429" i="2" l="1"/>
  <c r="N429" i="2" s="1"/>
  <c r="I429" i="2"/>
  <c r="M429" i="2" s="1"/>
  <c r="H429" i="2"/>
  <c r="L429" i="2" s="1"/>
  <c r="AH429" i="2"/>
  <c r="AL429" i="2" s="1"/>
  <c r="AF429" i="2"/>
  <c r="AJ429" i="2" s="1"/>
  <c r="AG429" i="2"/>
  <c r="AK429" i="2" s="1"/>
  <c r="P429" i="2" l="1"/>
  <c r="Q429" i="2" s="1"/>
  <c r="AN429" i="2"/>
  <c r="AO429" i="2" s="1"/>
  <c r="BA429" i="2" l="1"/>
  <c r="AQ429" i="2"/>
  <c r="AZ429" i="2"/>
  <c r="S429" i="2"/>
  <c r="BL429" i="2" l="1"/>
  <c r="BM429" i="2" s="1"/>
  <c r="BQ429" i="2" l="1"/>
  <c r="BO429" i="2"/>
  <c r="BR429" i="2" l="1"/>
  <c r="BV429" i="2"/>
  <c r="BW429" i="2" l="1"/>
  <c r="BY429" i="2" s="1"/>
  <c r="CA429" i="2"/>
  <c r="CC429" i="2" s="1"/>
  <c r="BD430" i="2"/>
  <c r="BH430" i="2" s="1"/>
  <c r="BT429" i="2"/>
  <c r="AS429" i="2"/>
  <c r="AT429" i="2" s="1"/>
  <c r="U429" i="2"/>
  <c r="V429" i="2" s="1"/>
  <c r="BE430" i="2"/>
  <c r="BI430" i="2" s="1"/>
  <c r="BF430" i="2"/>
  <c r="BJ430" i="2" s="1"/>
  <c r="AH430" i="2" l="1"/>
  <c r="AL430" i="2" s="1"/>
  <c r="AF430" i="2"/>
  <c r="AJ430" i="2" s="1"/>
  <c r="AG430" i="2"/>
  <c r="AK430" i="2" s="1"/>
  <c r="AV429" i="2"/>
  <c r="AW429" i="2" s="1"/>
  <c r="J430" i="2"/>
  <c r="N430" i="2" s="1"/>
  <c r="H430" i="2"/>
  <c r="L430" i="2" s="1"/>
  <c r="I430" i="2"/>
  <c r="M430" i="2" s="1"/>
  <c r="X429" i="2"/>
  <c r="Y429" i="2" s="1"/>
  <c r="AN430" i="2" l="1"/>
  <c r="AO430" i="2" s="1"/>
  <c r="P430" i="2"/>
  <c r="Q430" i="2" s="1"/>
  <c r="S430" i="2" l="1"/>
  <c r="AZ430" i="2"/>
  <c r="AQ430" i="2"/>
  <c r="BA430" i="2"/>
  <c r="BL430" i="2" l="1"/>
  <c r="BM430" i="2" s="1"/>
  <c r="BO430" i="2" l="1"/>
  <c r="BQ430" i="2"/>
  <c r="BR430" i="2" l="1"/>
  <c r="BD431" i="2" l="1"/>
  <c r="BH431" i="2" s="1"/>
  <c r="AS430" i="2"/>
  <c r="AT430" i="2" s="1"/>
  <c r="U430" i="2"/>
  <c r="V430" i="2" s="1"/>
  <c r="BF431" i="2"/>
  <c r="BJ431" i="2" s="1"/>
  <c r="BE431" i="2"/>
  <c r="BI431" i="2" s="1"/>
  <c r="AH431" i="2" l="1"/>
  <c r="AL431" i="2" s="1"/>
  <c r="AF431" i="2"/>
  <c r="AJ431" i="2" s="1"/>
  <c r="AG431" i="2"/>
  <c r="AK431" i="2" s="1"/>
  <c r="I431" i="2"/>
  <c r="M431" i="2" s="1"/>
  <c r="J431" i="2"/>
  <c r="N431" i="2" s="1"/>
  <c r="H431" i="2"/>
  <c r="L431" i="2" s="1"/>
  <c r="P431" i="2" l="1"/>
  <c r="Q431" i="2" s="1"/>
  <c r="AN431" i="2"/>
  <c r="AO431" i="2" s="1"/>
  <c r="AQ431" i="2" l="1"/>
  <c r="BA431" i="2"/>
  <c r="AZ431" i="2"/>
  <c r="S431" i="2"/>
  <c r="BL431" i="2" l="1"/>
  <c r="BM431" i="2" s="1"/>
  <c r="BO431" i="2" l="1"/>
  <c r="BQ431" i="2"/>
  <c r="BR431" i="2" l="1"/>
  <c r="BD432" i="2" l="1"/>
  <c r="BH432" i="2" s="1"/>
  <c r="AS431" i="2"/>
  <c r="AT431" i="2" s="1"/>
  <c r="U431" i="2"/>
  <c r="V431" i="2" s="1"/>
  <c r="BF432" i="2"/>
  <c r="BJ432" i="2" s="1"/>
  <c r="BE432" i="2"/>
  <c r="BI432" i="2" s="1"/>
  <c r="AF432" i="2" l="1"/>
  <c r="AJ432" i="2" s="1"/>
  <c r="AG432" i="2"/>
  <c r="AK432" i="2" s="1"/>
  <c r="AH432" i="2"/>
  <c r="AL432" i="2" s="1"/>
  <c r="J432" i="2"/>
  <c r="N432" i="2" s="1"/>
  <c r="H432" i="2"/>
  <c r="L432" i="2" s="1"/>
  <c r="I432" i="2"/>
  <c r="M432" i="2" s="1"/>
  <c r="AN432" i="2" l="1"/>
  <c r="AO432" i="2" s="1"/>
  <c r="P432" i="2"/>
  <c r="Q432" i="2" s="1"/>
  <c r="AZ432" i="2" l="1"/>
  <c r="S432" i="2"/>
  <c r="BA432" i="2"/>
  <c r="AQ432" i="2"/>
  <c r="BL432" i="2" l="1"/>
  <c r="BM432" i="2" s="1"/>
  <c r="BQ432" i="2" l="1"/>
  <c r="BO432" i="2"/>
  <c r="BR432" i="2" l="1"/>
  <c r="BD433" i="2" l="1"/>
  <c r="BH433" i="2" s="1"/>
  <c r="U432" i="2"/>
  <c r="V432" i="2" s="1"/>
  <c r="AS432" i="2"/>
  <c r="AT432" i="2" s="1"/>
  <c r="BF433" i="2"/>
  <c r="BJ433" i="2" s="1"/>
  <c r="BE433" i="2"/>
  <c r="BI433" i="2" s="1"/>
  <c r="J433" i="2" l="1"/>
  <c r="N433" i="2" s="1"/>
  <c r="H433" i="2"/>
  <c r="L433" i="2" s="1"/>
  <c r="I433" i="2"/>
  <c r="M433" i="2" s="1"/>
  <c r="AG433" i="2"/>
  <c r="AK433" i="2" s="1"/>
  <c r="AH433" i="2"/>
  <c r="AL433" i="2" s="1"/>
  <c r="AF433" i="2"/>
  <c r="AJ433" i="2" s="1"/>
  <c r="P433" i="2" l="1"/>
  <c r="Q433" i="2" s="1"/>
  <c r="AN433" i="2"/>
  <c r="AO433" i="2" s="1"/>
  <c r="S433" i="2" l="1"/>
  <c r="AZ433" i="2"/>
  <c r="AQ433" i="2"/>
  <c r="BA433" i="2"/>
  <c r="BL433" i="2" l="1"/>
  <c r="BM433" i="2" s="1"/>
  <c r="BO433" i="2" l="1"/>
  <c r="BQ433" i="2"/>
  <c r="BR433" i="2" l="1"/>
  <c r="BV433" i="2"/>
  <c r="BW433" i="2" l="1"/>
  <c r="BY433" i="2" s="1"/>
  <c r="CA433" i="2"/>
  <c r="CC433" i="2" s="1"/>
  <c r="BD434" i="2"/>
  <c r="BH434" i="2" s="1"/>
  <c r="BT433" i="2"/>
  <c r="AS433" i="2"/>
  <c r="AT433" i="2" s="1"/>
  <c r="U433" i="2"/>
  <c r="V433" i="2" s="1"/>
  <c r="BF434" i="2"/>
  <c r="BJ434" i="2" s="1"/>
  <c r="BE434" i="2"/>
  <c r="BI434" i="2" s="1"/>
  <c r="I434" i="2" l="1"/>
  <c r="M434" i="2" s="1"/>
  <c r="J434" i="2"/>
  <c r="N434" i="2" s="1"/>
  <c r="H434" i="2"/>
  <c r="L434" i="2" s="1"/>
  <c r="X433" i="2"/>
  <c r="Y433" i="2" s="1"/>
  <c r="AG434" i="2"/>
  <c r="AK434" i="2" s="1"/>
  <c r="AH434" i="2"/>
  <c r="AL434" i="2" s="1"/>
  <c r="AF434" i="2"/>
  <c r="AJ434" i="2" s="1"/>
  <c r="AV433" i="2"/>
  <c r="AW433" i="2" s="1"/>
  <c r="P434" i="2" l="1"/>
  <c r="Q434" i="2" s="1"/>
  <c r="AN434" i="2"/>
  <c r="AO434" i="2" s="1"/>
  <c r="AQ434" i="2" l="1"/>
  <c r="BA434" i="2"/>
  <c r="AZ434" i="2"/>
  <c r="S434" i="2"/>
  <c r="BL434" i="2" l="1"/>
  <c r="BM434" i="2" s="1"/>
  <c r="BQ434" i="2" l="1"/>
  <c r="BO434" i="2"/>
  <c r="BR434" i="2" l="1"/>
  <c r="BD435" i="2" l="1"/>
  <c r="BH435" i="2" s="1"/>
  <c r="AS434" i="2"/>
  <c r="AT434" i="2" s="1"/>
  <c r="U434" i="2"/>
  <c r="V434" i="2" s="1"/>
  <c r="BF435" i="2"/>
  <c r="BJ435" i="2" s="1"/>
  <c r="BE435" i="2"/>
  <c r="BI435" i="2" s="1"/>
  <c r="AF435" i="2" l="1"/>
  <c r="AJ435" i="2" s="1"/>
  <c r="AG435" i="2"/>
  <c r="AK435" i="2" s="1"/>
  <c r="AH435" i="2"/>
  <c r="AL435" i="2" s="1"/>
  <c r="J435" i="2"/>
  <c r="N435" i="2" s="1"/>
  <c r="I435" i="2"/>
  <c r="M435" i="2" s="1"/>
  <c r="H435" i="2"/>
  <c r="L435" i="2" s="1"/>
  <c r="AN435" i="2" l="1"/>
  <c r="AO435" i="2" s="1"/>
  <c r="P435" i="2"/>
  <c r="Q435" i="2" s="1"/>
  <c r="AZ435" i="2" l="1"/>
  <c r="S435" i="2"/>
  <c r="AQ435" i="2"/>
  <c r="BA435" i="2"/>
  <c r="BL435" i="2" l="1"/>
  <c r="BM435" i="2" s="1"/>
  <c r="BQ435" i="2" l="1"/>
  <c r="BO435" i="2"/>
  <c r="BR435" i="2" l="1"/>
  <c r="BD436" i="2" l="1"/>
  <c r="BH436" i="2" s="1"/>
  <c r="AS435" i="2"/>
  <c r="AT435" i="2" s="1"/>
  <c r="U435" i="2"/>
  <c r="V435" i="2" s="1"/>
  <c r="BF436" i="2"/>
  <c r="BJ436" i="2" s="1"/>
  <c r="BE436" i="2"/>
  <c r="BI436" i="2" s="1"/>
  <c r="AG436" i="2" l="1"/>
  <c r="AK436" i="2" s="1"/>
  <c r="AH436" i="2"/>
  <c r="AL436" i="2" s="1"/>
  <c r="AF436" i="2"/>
  <c r="AJ436" i="2" s="1"/>
  <c r="H436" i="2"/>
  <c r="L436" i="2" s="1"/>
  <c r="I436" i="2"/>
  <c r="M436" i="2" s="1"/>
  <c r="J436" i="2"/>
  <c r="N436" i="2" s="1"/>
  <c r="AN436" i="2" l="1"/>
  <c r="AO436" i="2" s="1"/>
  <c r="P436" i="2"/>
  <c r="Q436" i="2" s="1"/>
  <c r="AZ436" i="2" l="1"/>
  <c r="S436" i="2"/>
  <c r="BA436" i="2"/>
  <c r="AQ436" i="2"/>
  <c r="BL436" i="2" l="1"/>
  <c r="BM436" i="2" s="1"/>
  <c r="BO436" i="2" l="1"/>
  <c r="BQ436" i="2"/>
  <c r="BR436" i="2" l="1"/>
  <c r="BD437" i="2" l="1"/>
  <c r="BH437" i="2" s="1"/>
  <c r="AS436" i="2"/>
  <c r="AT436" i="2" s="1"/>
  <c r="U436" i="2"/>
  <c r="V436" i="2" s="1"/>
  <c r="BF437" i="2"/>
  <c r="BJ437" i="2" s="1"/>
  <c r="BE437" i="2"/>
  <c r="BI437" i="2" s="1"/>
  <c r="AF437" i="2" l="1"/>
  <c r="AJ437" i="2" s="1"/>
  <c r="AG437" i="2"/>
  <c r="AK437" i="2" s="1"/>
  <c r="AH437" i="2"/>
  <c r="AL437" i="2" s="1"/>
  <c r="H437" i="2"/>
  <c r="L437" i="2" s="1"/>
  <c r="I437" i="2"/>
  <c r="M437" i="2" s="1"/>
  <c r="J437" i="2"/>
  <c r="N437" i="2" s="1"/>
  <c r="AN437" i="2" l="1"/>
  <c r="AO437" i="2" s="1"/>
  <c r="P437" i="2"/>
  <c r="Q437" i="2" s="1"/>
  <c r="S437" i="2" l="1"/>
  <c r="AZ437" i="2"/>
  <c r="AQ437" i="2"/>
  <c r="BA437" i="2"/>
  <c r="BL437" i="2" l="1"/>
  <c r="BM437" i="2" s="1"/>
  <c r="BO437" i="2" l="1"/>
  <c r="BQ437" i="2"/>
  <c r="BR437" i="2" l="1"/>
  <c r="BV437" i="2"/>
  <c r="CA437" i="2" l="1"/>
  <c r="CC437" i="2" s="1"/>
  <c r="BW437" i="2"/>
  <c r="BY437" i="2" s="1"/>
  <c r="BD438" i="2"/>
  <c r="BH438" i="2" s="1"/>
  <c r="BT437" i="2"/>
  <c r="AS437" i="2"/>
  <c r="AT437" i="2" s="1"/>
  <c r="U437" i="2"/>
  <c r="V437" i="2" s="1"/>
  <c r="BE438" i="2"/>
  <c r="BI438" i="2" s="1"/>
  <c r="BF438" i="2"/>
  <c r="BJ438" i="2" s="1"/>
  <c r="J438" i="2" l="1"/>
  <c r="N438" i="2" s="1"/>
  <c r="H438" i="2"/>
  <c r="L438" i="2" s="1"/>
  <c r="I438" i="2"/>
  <c r="M438" i="2" s="1"/>
  <c r="X437" i="2"/>
  <c r="Y437" i="2" s="1"/>
  <c r="AF438" i="2"/>
  <c r="AJ438" i="2" s="1"/>
  <c r="AH438" i="2"/>
  <c r="AL438" i="2" s="1"/>
  <c r="AG438" i="2"/>
  <c r="AK438" i="2" s="1"/>
  <c r="AV437" i="2"/>
  <c r="AW437" i="2" s="1"/>
  <c r="AN438" i="2" l="1"/>
  <c r="AO438" i="2" s="1"/>
  <c r="P438" i="2"/>
  <c r="Q438" i="2" s="1"/>
  <c r="AZ438" i="2" l="1"/>
  <c r="S438" i="2"/>
  <c r="BA438" i="2"/>
  <c r="AQ438" i="2"/>
  <c r="BL438" i="2" l="1"/>
  <c r="BM438" i="2" s="1"/>
  <c r="BQ438" i="2" l="1"/>
  <c r="BO438" i="2"/>
  <c r="BR438" i="2" l="1"/>
  <c r="BD439" i="2" l="1"/>
  <c r="BH439" i="2" s="1"/>
  <c r="U438" i="2"/>
  <c r="V438" i="2" s="1"/>
  <c r="AS438" i="2"/>
  <c r="AT438" i="2" s="1"/>
  <c r="BF439" i="2"/>
  <c r="BJ439" i="2" s="1"/>
  <c r="BE439" i="2"/>
  <c r="BI439" i="2" s="1"/>
  <c r="AG439" i="2" l="1"/>
  <c r="AK439" i="2" s="1"/>
  <c r="AH439" i="2"/>
  <c r="AL439" i="2" s="1"/>
  <c r="AF439" i="2"/>
  <c r="AJ439" i="2" s="1"/>
  <c r="H439" i="2"/>
  <c r="L439" i="2" s="1"/>
  <c r="I439" i="2"/>
  <c r="M439" i="2" s="1"/>
  <c r="J439" i="2"/>
  <c r="N439" i="2" s="1"/>
  <c r="AN439" i="2" l="1"/>
  <c r="AO439" i="2" s="1"/>
  <c r="P439" i="2"/>
  <c r="Q439" i="2" s="1"/>
  <c r="S439" i="2" l="1"/>
  <c r="AZ439" i="2"/>
  <c r="AQ439" i="2"/>
  <c r="BA439" i="2"/>
  <c r="BL439" i="2" l="1"/>
  <c r="BM439" i="2" s="1"/>
  <c r="BO439" i="2" l="1"/>
  <c r="BQ439" i="2"/>
  <c r="BR439" i="2" l="1"/>
  <c r="BD440" i="2" l="1"/>
  <c r="BH440" i="2" s="1"/>
  <c r="U439" i="2"/>
  <c r="V439" i="2" s="1"/>
  <c r="AS439" i="2"/>
  <c r="AT439" i="2" s="1"/>
  <c r="BE440" i="2"/>
  <c r="BI440" i="2" s="1"/>
  <c r="BF440" i="2"/>
  <c r="BJ440" i="2" s="1"/>
  <c r="H440" i="2" l="1"/>
  <c r="L440" i="2" s="1"/>
  <c r="J440" i="2"/>
  <c r="N440" i="2" s="1"/>
  <c r="I440" i="2"/>
  <c r="M440" i="2" s="1"/>
  <c r="AH440" i="2"/>
  <c r="AL440" i="2" s="1"/>
  <c r="AF440" i="2"/>
  <c r="AJ440" i="2" s="1"/>
  <c r="AG440" i="2"/>
  <c r="AK440" i="2" s="1"/>
  <c r="P440" i="2" l="1"/>
  <c r="Q440" i="2" s="1"/>
  <c r="AN440" i="2"/>
  <c r="AO440" i="2" s="1"/>
  <c r="BA440" i="2" l="1"/>
  <c r="AQ440" i="2"/>
  <c r="AZ440" i="2"/>
  <c r="S440" i="2"/>
  <c r="BL440" i="2" l="1"/>
  <c r="BM440" i="2" s="1"/>
  <c r="BO440" i="2" l="1"/>
  <c r="BQ440" i="2"/>
  <c r="BR440" i="2" l="1"/>
  <c r="BD441" i="2" l="1"/>
  <c r="BH441" i="2" s="1"/>
  <c r="U440" i="2"/>
  <c r="V440" i="2" s="1"/>
  <c r="AS440" i="2"/>
  <c r="AT440" i="2" s="1"/>
  <c r="BE441" i="2"/>
  <c r="BI441" i="2" s="1"/>
  <c r="BF441" i="2"/>
  <c r="BJ441" i="2" s="1"/>
  <c r="I441" i="2" l="1"/>
  <c r="M441" i="2" s="1"/>
  <c r="J441" i="2"/>
  <c r="N441" i="2" s="1"/>
  <c r="H441" i="2"/>
  <c r="L441" i="2" s="1"/>
  <c r="AH441" i="2"/>
  <c r="AL441" i="2" s="1"/>
  <c r="AF441" i="2"/>
  <c r="AJ441" i="2" s="1"/>
  <c r="AG441" i="2"/>
  <c r="AK441" i="2" s="1"/>
  <c r="P441" i="2" l="1"/>
  <c r="Q441" i="2" s="1"/>
  <c r="AN441" i="2"/>
  <c r="AO441" i="2" s="1"/>
  <c r="AQ441" i="2" l="1"/>
  <c r="BA441" i="2"/>
  <c r="S441" i="2"/>
  <c r="AZ441" i="2"/>
  <c r="BL441" i="2" l="1"/>
  <c r="BM441" i="2" s="1"/>
  <c r="BO441" i="2" l="1"/>
  <c r="BQ441" i="2"/>
  <c r="BR441" i="2" l="1"/>
  <c r="BV441" i="2"/>
  <c r="CA441" i="2" l="1"/>
  <c r="CC441" i="2" s="1"/>
  <c r="BW441" i="2"/>
  <c r="BY441" i="2" s="1"/>
  <c r="BD442" i="2"/>
  <c r="BH442" i="2" s="1"/>
  <c r="BT441" i="2"/>
  <c r="U441" i="2"/>
  <c r="V441" i="2" s="1"/>
  <c r="AS441" i="2"/>
  <c r="AT441" i="2" s="1"/>
  <c r="BF442" i="2"/>
  <c r="BJ442" i="2" s="1"/>
  <c r="BE442" i="2"/>
  <c r="BI442" i="2" s="1"/>
  <c r="J442" i="2" l="1"/>
  <c r="N442" i="2" s="1"/>
  <c r="H442" i="2"/>
  <c r="L442" i="2" s="1"/>
  <c r="I442" i="2"/>
  <c r="M442" i="2" s="1"/>
  <c r="X441" i="2"/>
  <c r="Y441" i="2" s="1"/>
  <c r="AG442" i="2"/>
  <c r="AK442" i="2" s="1"/>
  <c r="AF442" i="2"/>
  <c r="AJ442" i="2" s="1"/>
  <c r="AH442" i="2"/>
  <c r="AL442" i="2" s="1"/>
  <c r="AV441" i="2"/>
  <c r="AW441" i="2" s="1"/>
  <c r="AN442" i="2" l="1"/>
  <c r="AO442" i="2" s="1"/>
  <c r="P442" i="2"/>
  <c r="Q442" i="2" s="1"/>
  <c r="AZ442" i="2" l="1"/>
  <c r="S442" i="2"/>
  <c r="BA442" i="2"/>
  <c r="AQ442" i="2"/>
  <c r="BL442" i="2" l="1"/>
  <c r="BM442" i="2" s="1"/>
  <c r="BQ442" i="2" l="1"/>
  <c r="BO442" i="2"/>
  <c r="BR442" i="2" l="1"/>
  <c r="BD443" i="2" l="1"/>
  <c r="BH443" i="2" s="1"/>
  <c r="AS442" i="2"/>
  <c r="AT442" i="2" s="1"/>
  <c r="U442" i="2"/>
  <c r="V442" i="2" s="1"/>
  <c r="BF443" i="2"/>
  <c r="BJ443" i="2" s="1"/>
  <c r="BE443" i="2"/>
  <c r="BI443" i="2" s="1"/>
  <c r="H443" i="2" l="1"/>
  <c r="L443" i="2" s="1"/>
  <c r="I443" i="2"/>
  <c r="M443" i="2" s="1"/>
  <c r="J443" i="2"/>
  <c r="N443" i="2" s="1"/>
  <c r="AH443" i="2"/>
  <c r="AL443" i="2" s="1"/>
  <c r="AG443" i="2"/>
  <c r="AK443" i="2" s="1"/>
  <c r="AF443" i="2"/>
  <c r="AJ443" i="2" s="1"/>
  <c r="AN443" i="2" l="1"/>
  <c r="AO443" i="2" s="1"/>
  <c r="P443" i="2"/>
  <c r="Q443" i="2" s="1"/>
  <c r="S443" i="2" l="1"/>
  <c r="AZ443" i="2"/>
  <c r="AQ443" i="2"/>
  <c r="BA443" i="2"/>
  <c r="BL443" i="2" l="1"/>
  <c r="BM443" i="2" s="1"/>
  <c r="BO443" i="2" l="1"/>
  <c r="BQ443" i="2"/>
  <c r="BR443" i="2" l="1"/>
  <c r="BD444" i="2" l="1"/>
  <c r="BH444" i="2" s="1"/>
  <c r="U443" i="2"/>
  <c r="V443" i="2" s="1"/>
  <c r="AS443" i="2"/>
  <c r="AT443" i="2" s="1"/>
  <c r="BE444" i="2"/>
  <c r="BI444" i="2" s="1"/>
  <c r="BF444" i="2"/>
  <c r="BJ444" i="2" s="1"/>
  <c r="I444" i="2" l="1"/>
  <c r="M444" i="2" s="1"/>
  <c r="H444" i="2"/>
  <c r="L444" i="2" s="1"/>
  <c r="J444" i="2"/>
  <c r="N444" i="2" s="1"/>
  <c r="AF444" i="2"/>
  <c r="AJ444" i="2" s="1"/>
  <c r="AG444" i="2"/>
  <c r="AK444" i="2" s="1"/>
  <c r="AH444" i="2"/>
  <c r="AL444" i="2" s="1"/>
  <c r="P444" i="2" l="1"/>
  <c r="Q444" i="2" s="1"/>
  <c r="AN444" i="2"/>
  <c r="AO444" i="2" s="1"/>
  <c r="AQ444" i="2" l="1"/>
  <c r="BA444" i="2"/>
  <c r="AZ444" i="2"/>
  <c r="S444" i="2"/>
  <c r="BL444" i="2" l="1"/>
  <c r="BM444" i="2" s="1"/>
  <c r="BO444" i="2" l="1"/>
  <c r="BQ444" i="2"/>
  <c r="BR444" i="2" l="1"/>
  <c r="BD445" i="2" l="1"/>
  <c r="BH445" i="2" s="1"/>
  <c r="U444" i="2"/>
  <c r="V444" i="2" s="1"/>
  <c r="AS444" i="2"/>
  <c r="AT444" i="2" s="1"/>
  <c r="BF445" i="2"/>
  <c r="BJ445" i="2" s="1"/>
  <c r="BE445" i="2"/>
  <c r="BI445" i="2" s="1"/>
  <c r="J445" i="2" l="1"/>
  <c r="N445" i="2" s="1"/>
  <c r="I445" i="2"/>
  <c r="M445" i="2" s="1"/>
  <c r="H445" i="2"/>
  <c r="L445" i="2" s="1"/>
  <c r="AF445" i="2"/>
  <c r="AJ445" i="2" s="1"/>
  <c r="AG445" i="2"/>
  <c r="AK445" i="2" s="1"/>
  <c r="AH445" i="2"/>
  <c r="AL445" i="2" s="1"/>
  <c r="P445" i="2" l="1"/>
  <c r="Q445" i="2" s="1"/>
  <c r="AN445" i="2"/>
  <c r="AO445" i="2" s="1"/>
  <c r="AQ445" i="2" l="1"/>
  <c r="BA445" i="2"/>
  <c r="S445" i="2"/>
  <c r="AZ445" i="2"/>
  <c r="BL445" i="2" l="1"/>
  <c r="BM445" i="2" s="1"/>
  <c r="BQ445" i="2" l="1"/>
  <c r="BO445" i="2"/>
  <c r="BR445" i="2" l="1"/>
  <c r="BV445" i="2"/>
  <c r="CA445" i="2" l="1"/>
  <c r="CC445" i="2" s="1"/>
  <c r="BW445" i="2"/>
  <c r="BY445" i="2" s="1"/>
  <c r="BD446" i="2"/>
  <c r="BH446" i="2" s="1"/>
  <c r="BT445" i="2"/>
  <c r="AS445" i="2"/>
  <c r="AT445" i="2" s="1"/>
  <c r="U445" i="2"/>
  <c r="V445" i="2" s="1"/>
  <c r="BF446" i="2"/>
  <c r="BJ446" i="2" s="1"/>
  <c r="BE446" i="2"/>
  <c r="BI446" i="2" s="1"/>
  <c r="H446" i="2" l="1"/>
  <c r="L446" i="2" s="1"/>
  <c r="I446" i="2"/>
  <c r="M446" i="2" s="1"/>
  <c r="J446" i="2"/>
  <c r="N446" i="2" s="1"/>
  <c r="X445" i="2"/>
  <c r="Y445" i="2" s="1"/>
  <c r="AH446" i="2"/>
  <c r="AL446" i="2" s="1"/>
  <c r="AF446" i="2"/>
  <c r="AJ446" i="2" s="1"/>
  <c r="AG446" i="2"/>
  <c r="AK446" i="2" s="1"/>
  <c r="AV445" i="2"/>
  <c r="AW445" i="2" s="1"/>
  <c r="P446" i="2" l="1"/>
  <c r="Q446" i="2" s="1"/>
  <c r="AN446" i="2"/>
  <c r="AO446" i="2" s="1"/>
  <c r="BA446" i="2" l="1"/>
  <c r="AQ446" i="2"/>
  <c r="AZ446" i="2"/>
  <c r="S446" i="2"/>
  <c r="BL446" i="2" l="1"/>
  <c r="BM446" i="2" s="1"/>
  <c r="BO446" i="2" l="1"/>
  <c r="BQ446" i="2"/>
  <c r="BR446" i="2" l="1"/>
  <c r="BD447" i="2" l="1"/>
  <c r="BH447" i="2" s="1"/>
  <c r="AS446" i="2"/>
  <c r="AT446" i="2" s="1"/>
  <c r="U446" i="2"/>
  <c r="V446" i="2" s="1"/>
  <c r="BE447" i="2"/>
  <c r="BI447" i="2" s="1"/>
  <c r="BF447" i="2"/>
  <c r="BJ447" i="2" s="1"/>
  <c r="AF447" i="2" l="1"/>
  <c r="AJ447" i="2" s="1"/>
  <c r="AG447" i="2"/>
  <c r="AK447" i="2" s="1"/>
  <c r="AH447" i="2"/>
  <c r="AL447" i="2" s="1"/>
  <c r="I447" i="2"/>
  <c r="M447" i="2" s="1"/>
  <c r="H447" i="2"/>
  <c r="L447" i="2" s="1"/>
  <c r="J447" i="2"/>
  <c r="N447" i="2" s="1"/>
  <c r="AN447" i="2" l="1"/>
  <c r="AO447" i="2" s="1"/>
  <c r="P447" i="2"/>
  <c r="Q447" i="2" s="1"/>
  <c r="AZ447" i="2" l="1"/>
  <c r="S447" i="2"/>
  <c r="AQ447" i="2"/>
  <c r="BA447" i="2"/>
  <c r="BL447" i="2" l="1"/>
  <c r="BM447" i="2" s="1"/>
  <c r="BQ447" i="2" l="1"/>
  <c r="BO447" i="2"/>
  <c r="BR447" i="2" l="1"/>
  <c r="BD448" i="2" l="1"/>
  <c r="BH448" i="2" s="1"/>
  <c r="U447" i="2"/>
  <c r="V447" i="2" s="1"/>
  <c r="AS447" i="2"/>
  <c r="AT447" i="2" s="1"/>
  <c r="BF448" i="2"/>
  <c r="BJ448" i="2" s="1"/>
  <c r="BE448" i="2"/>
  <c r="BI448" i="2" s="1"/>
  <c r="J448" i="2" l="1"/>
  <c r="N448" i="2" s="1"/>
  <c r="I448" i="2"/>
  <c r="M448" i="2" s="1"/>
  <c r="H448" i="2"/>
  <c r="L448" i="2" s="1"/>
  <c r="AF448" i="2"/>
  <c r="AJ448" i="2" s="1"/>
  <c r="AG448" i="2"/>
  <c r="AK448" i="2" s="1"/>
  <c r="AH448" i="2"/>
  <c r="AL448" i="2" s="1"/>
  <c r="P448" i="2" l="1"/>
  <c r="Q448" i="2" s="1"/>
  <c r="AN448" i="2"/>
  <c r="AO448" i="2" s="1"/>
  <c r="AQ448" i="2" l="1"/>
  <c r="BA448" i="2"/>
  <c r="AZ448" i="2"/>
  <c r="S448" i="2"/>
  <c r="BL448" i="2" l="1"/>
  <c r="BM448" i="2" s="1"/>
  <c r="BQ448" i="2" l="1"/>
  <c r="BO448" i="2"/>
  <c r="BR448" i="2" l="1"/>
  <c r="BD449" i="2" l="1"/>
  <c r="BH449" i="2" s="1"/>
  <c r="U448" i="2"/>
  <c r="V448" i="2" s="1"/>
  <c r="AS448" i="2"/>
  <c r="AT448" i="2" s="1"/>
  <c r="BF449" i="2"/>
  <c r="BJ449" i="2" s="1"/>
  <c r="BE449" i="2"/>
  <c r="BI449" i="2" s="1"/>
  <c r="H449" i="2" l="1"/>
  <c r="L449" i="2" s="1"/>
  <c r="I449" i="2"/>
  <c r="M449" i="2" s="1"/>
  <c r="J449" i="2"/>
  <c r="N449" i="2" s="1"/>
  <c r="AH449" i="2"/>
  <c r="AL449" i="2" s="1"/>
  <c r="AF449" i="2"/>
  <c r="AJ449" i="2" s="1"/>
  <c r="AG449" i="2"/>
  <c r="AK449" i="2" s="1"/>
  <c r="P449" i="2" l="1"/>
  <c r="Q449" i="2" s="1"/>
  <c r="AN449" i="2"/>
  <c r="AO449" i="2" s="1"/>
  <c r="S449" i="2" l="1"/>
  <c r="AZ449" i="2"/>
  <c r="AQ449" i="2"/>
  <c r="BA449" i="2"/>
  <c r="BL449" i="2" l="1"/>
  <c r="BM449" i="2" s="1"/>
  <c r="BO449" i="2" l="1"/>
  <c r="BQ449" i="2"/>
  <c r="BR449" i="2" l="1"/>
  <c r="BV449" i="2"/>
  <c r="CA449" i="2" l="1"/>
  <c r="CC449" i="2" s="1"/>
  <c r="BW449" i="2"/>
  <c r="BY449" i="2" s="1"/>
  <c r="BD450" i="2"/>
  <c r="BH450" i="2" s="1"/>
  <c r="BT449" i="2"/>
  <c r="AS449" i="2"/>
  <c r="AT449" i="2" s="1"/>
  <c r="U449" i="2"/>
  <c r="V449" i="2" s="1"/>
  <c r="BF450" i="2"/>
  <c r="BJ450" i="2" s="1"/>
  <c r="BE450" i="2"/>
  <c r="BI450" i="2" s="1"/>
  <c r="I450" i="2" l="1"/>
  <c r="M450" i="2" s="1"/>
  <c r="J450" i="2"/>
  <c r="N450" i="2" s="1"/>
  <c r="H450" i="2"/>
  <c r="L450" i="2" s="1"/>
  <c r="X449" i="2"/>
  <c r="Y449" i="2" s="1"/>
  <c r="AH450" i="2"/>
  <c r="AL450" i="2" s="1"/>
  <c r="AF450" i="2"/>
  <c r="AJ450" i="2" s="1"/>
  <c r="AG450" i="2"/>
  <c r="AK450" i="2" s="1"/>
  <c r="AV449" i="2"/>
  <c r="AW449" i="2" s="1"/>
  <c r="AN450" i="2" l="1"/>
  <c r="AO450" i="2" s="1"/>
  <c r="P450" i="2"/>
  <c r="Q450" i="2" s="1"/>
  <c r="AZ450" i="2" l="1"/>
  <c r="S450" i="2"/>
  <c r="AQ450" i="2"/>
  <c r="BA450" i="2"/>
  <c r="BL450" i="2" l="1"/>
  <c r="BM450" i="2" s="1"/>
  <c r="BO450" i="2" l="1"/>
  <c r="BQ450" i="2"/>
  <c r="BR450" i="2" l="1"/>
  <c r="BD451" i="2" l="1"/>
  <c r="BH451" i="2" s="1"/>
  <c r="U450" i="2"/>
  <c r="V450" i="2" s="1"/>
  <c r="AS450" i="2"/>
  <c r="AT450" i="2" s="1"/>
  <c r="BF451" i="2"/>
  <c r="BJ451" i="2" s="1"/>
  <c r="BE451" i="2"/>
  <c r="BI451" i="2" s="1"/>
  <c r="J451" i="2" l="1"/>
  <c r="N451" i="2" s="1"/>
  <c r="I451" i="2"/>
  <c r="M451" i="2" s="1"/>
  <c r="H451" i="2"/>
  <c r="L451" i="2" s="1"/>
  <c r="AF451" i="2"/>
  <c r="AJ451" i="2" s="1"/>
  <c r="AG451" i="2"/>
  <c r="AK451" i="2" s="1"/>
  <c r="AH451" i="2"/>
  <c r="AL451" i="2" s="1"/>
  <c r="P451" i="2" l="1"/>
  <c r="Q451" i="2" s="1"/>
  <c r="AN451" i="2"/>
  <c r="AO451" i="2" s="1"/>
  <c r="BA451" i="2" l="1"/>
  <c r="AQ451" i="2"/>
  <c r="AZ451" i="2"/>
  <c r="S451" i="2"/>
  <c r="BL451" i="2" l="1"/>
  <c r="BM451" i="2" s="1"/>
  <c r="BQ451" i="2" l="1"/>
  <c r="BO451" i="2"/>
  <c r="BR451" i="2" l="1"/>
  <c r="BD452" i="2" l="1"/>
  <c r="BH452" i="2" s="1"/>
  <c r="AS451" i="2"/>
  <c r="AT451" i="2" s="1"/>
  <c r="U451" i="2"/>
  <c r="V451" i="2" s="1"/>
  <c r="BE452" i="2"/>
  <c r="BI452" i="2" s="1"/>
  <c r="BF452" i="2"/>
  <c r="BJ452" i="2" s="1"/>
  <c r="AG452" i="2" l="1"/>
  <c r="AK452" i="2" s="1"/>
  <c r="AH452" i="2"/>
  <c r="AL452" i="2" s="1"/>
  <c r="AF452" i="2"/>
  <c r="AJ452" i="2" s="1"/>
  <c r="J452" i="2"/>
  <c r="N452" i="2" s="1"/>
  <c r="H452" i="2"/>
  <c r="L452" i="2" s="1"/>
  <c r="I452" i="2"/>
  <c r="M452" i="2" s="1"/>
  <c r="AN452" i="2" l="1"/>
  <c r="AO452" i="2" s="1"/>
  <c r="P452" i="2"/>
  <c r="Q452" i="2" s="1"/>
  <c r="S452" i="2" l="1"/>
  <c r="AZ452" i="2"/>
  <c r="AQ452" i="2"/>
  <c r="BA452" i="2"/>
  <c r="BL452" i="2" l="1"/>
  <c r="BM452" i="2" s="1"/>
  <c r="BO452" i="2" l="1"/>
  <c r="BQ452" i="2"/>
  <c r="BR452" i="2" l="1"/>
  <c r="BD453" i="2" l="1"/>
  <c r="BH453" i="2" s="1"/>
  <c r="U452" i="2"/>
  <c r="V452" i="2" s="1"/>
  <c r="AS452" i="2"/>
  <c r="AT452" i="2" s="1"/>
  <c r="BE453" i="2"/>
  <c r="BI453" i="2" s="1"/>
  <c r="BF453" i="2"/>
  <c r="BJ453" i="2" s="1"/>
  <c r="H453" i="2" l="1"/>
  <c r="L453" i="2" s="1"/>
  <c r="J453" i="2"/>
  <c r="N453" i="2" s="1"/>
  <c r="I453" i="2"/>
  <c r="M453" i="2" s="1"/>
  <c r="AG453" i="2"/>
  <c r="AK453" i="2" s="1"/>
  <c r="AF453" i="2"/>
  <c r="AJ453" i="2" s="1"/>
  <c r="AH453" i="2"/>
  <c r="AL453" i="2" s="1"/>
  <c r="P453" i="2" l="1"/>
  <c r="Q453" i="2" s="1"/>
  <c r="AN453" i="2"/>
  <c r="AO453" i="2" s="1"/>
  <c r="AQ453" i="2" l="1"/>
  <c r="BA453" i="2"/>
  <c r="S453" i="2"/>
  <c r="AZ453" i="2"/>
  <c r="BL453" i="2" l="1"/>
  <c r="BM453" i="2" s="1"/>
  <c r="BO453" i="2" l="1"/>
  <c r="BQ453" i="2"/>
  <c r="BR453" i="2" l="1"/>
  <c r="BV453" i="2"/>
  <c r="CA453" i="2" l="1"/>
  <c r="CC453" i="2" s="1"/>
  <c r="BW453" i="2"/>
  <c r="BY453" i="2" s="1"/>
  <c r="BD454" i="2"/>
  <c r="BH454" i="2" s="1"/>
  <c r="BT453" i="2"/>
  <c r="U453" i="2"/>
  <c r="V453" i="2" s="1"/>
  <c r="AS453" i="2"/>
  <c r="AT453" i="2" s="1"/>
  <c r="BE454" i="2"/>
  <c r="BI454" i="2" s="1"/>
  <c r="BF454" i="2"/>
  <c r="BJ454" i="2" s="1"/>
  <c r="AF454" i="2" l="1"/>
  <c r="AJ454" i="2" s="1"/>
  <c r="AG454" i="2"/>
  <c r="AK454" i="2" s="1"/>
  <c r="AH454" i="2"/>
  <c r="AL454" i="2" s="1"/>
  <c r="AV453" i="2"/>
  <c r="AW453" i="2" s="1"/>
  <c r="J454" i="2"/>
  <c r="N454" i="2" s="1"/>
  <c r="I454" i="2"/>
  <c r="M454" i="2" s="1"/>
  <c r="H454" i="2"/>
  <c r="L454" i="2" s="1"/>
  <c r="X453" i="2"/>
  <c r="Y453" i="2" s="1"/>
  <c r="AN454" i="2" l="1"/>
  <c r="AO454" i="2" s="1"/>
  <c r="P454" i="2"/>
  <c r="Q454" i="2" s="1"/>
  <c r="AZ454" i="2" l="1"/>
  <c r="S454" i="2"/>
  <c r="AQ454" i="2"/>
  <c r="BA454" i="2"/>
  <c r="BL454" i="2" l="1"/>
  <c r="BM454" i="2" s="1"/>
  <c r="BQ454" i="2" l="1"/>
  <c r="BO454" i="2"/>
  <c r="BR454" i="2" l="1"/>
  <c r="BD455" i="2" l="1"/>
  <c r="BH455" i="2" s="1"/>
  <c r="U454" i="2"/>
  <c r="V454" i="2" s="1"/>
  <c r="AS454" i="2"/>
  <c r="AT454" i="2" s="1"/>
  <c r="BF455" i="2"/>
  <c r="BJ455" i="2" s="1"/>
  <c r="BE455" i="2"/>
  <c r="BI455" i="2" s="1"/>
  <c r="AG455" i="2" l="1"/>
  <c r="AK455" i="2" s="1"/>
  <c r="AH455" i="2"/>
  <c r="AL455" i="2" s="1"/>
  <c r="AF455" i="2"/>
  <c r="AJ455" i="2" s="1"/>
  <c r="I455" i="2"/>
  <c r="M455" i="2" s="1"/>
  <c r="J455" i="2"/>
  <c r="N455" i="2" s="1"/>
  <c r="H455" i="2"/>
  <c r="L455" i="2" s="1"/>
  <c r="P455" i="2" l="1"/>
  <c r="Q455" i="2" s="1"/>
  <c r="AN455" i="2"/>
  <c r="AO455" i="2" s="1"/>
  <c r="BA455" i="2" l="1"/>
  <c r="AQ455" i="2"/>
  <c r="AZ455" i="2"/>
  <c r="S455" i="2"/>
  <c r="BL455" i="2" l="1"/>
  <c r="BM455" i="2" s="1"/>
  <c r="BO455" i="2" l="1"/>
  <c r="BQ455" i="2"/>
  <c r="BR455" i="2" l="1"/>
  <c r="BD456" i="2" l="1"/>
  <c r="BH456" i="2" s="1"/>
  <c r="U455" i="2"/>
  <c r="V455" i="2" s="1"/>
  <c r="AS455" i="2"/>
  <c r="AT455" i="2" s="1"/>
  <c r="BE456" i="2"/>
  <c r="BI456" i="2" s="1"/>
  <c r="BF456" i="2"/>
  <c r="BJ456" i="2" s="1"/>
  <c r="H456" i="2" l="1"/>
  <c r="L456" i="2" s="1"/>
  <c r="I456" i="2"/>
  <c r="M456" i="2" s="1"/>
  <c r="J456" i="2"/>
  <c r="N456" i="2" s="1"/>
  <c r="AH456" i="2"/>
  <c r="AL456" i="2" s="1"/>
  <c r="AF456" i="2"/>
  <c r="AJ456" i="2" s="1"/>
  <c r="AG456" i="2"/>
  <c r="AK456" i="2" s="1"/>
  <c r="P456" i="2" l="1"/>
  <c r="Q456" i="2" s="1"/>
  <c r="AN456" i="2"/>
  <c r="AO456" i="2" s="1"/>
  <c r="AQ456" i="2" l="1"/>
  <c r="BA456" i="2"/>
  <c r="S456" i="2"/>
  <c r="AZ456" i="2"/>
  <c r="BL456" i="2" l="1"/>
  <c r="BM456" i="2" s="1"/>
  <c r="BO456" i="2" l="1"/>
  <c r="BQ456" i="2"/>
  <c r="BR456" i="2" l="1"/>
  <c r="BD457" i="2" l="1"/>
  <c r="BH457" i="2" s="1"/>
  <c r="U456" i="2"/>
  <c r="V456" i="2" s="1"/>
  <c r="AS456" i="2"/>
  <c r="AT456" i="2" s="1"/>
  <c r="BE457" i="2"/>
  <c r="BI457" i="2" s="1"/>
  <c r="BF457" i="2"/>
  <c r="BJ457" i="2" s="1"/>
  <c r="I457" i="2" l="1"/>
  <c r="M457" i="2" s="1"/>
  <c r="J457" i="2"/>
  <c r="N457" i="2" s="1"/>
  <c r="H457" i="2"/>
  <c r="L457" i="2" s="1"/>
  <c r="AF457" i="2"/>
  <c r="AJ457" i="2" s="1"/>
  <c r="AG457" i="2"/>
  <c r="AK457" i="2" s="1"/>
  <c r="AH457" i="2"/>
  <c r="AL457" i="2" s="1"/>
  <c r="P457" i="2" l="1"/>
  <c r="Q457" i="2" s="1"/>
  <c r="AN457" i="2"/>
  <c r="AO457" i="2" s="1"/>
  <c r="AQ457" i="2" l="1"/>
  <c r="BA457" i="2"/>
  <c r="AZ457" i="2"/>
  <c r="S457" i="2"/>
  <c r="BL457" i="2" l="1"/>
  <c r="BM457" i="2" s="1"/>
  <c r="BO457" i="2" l="1"/>
  <c r="BQ457" i="2"/>
  <c r="BR457" i="2" l="1"/>
  <c r="BV457" i="2"/>
  <c r="BW457" i="2" l="1"/>
  <c r="BY457" i="2" s="1"/>
  <c r="CA457" i="2"/>
  <c r="CC457" i="2" s="1"/>
  <c r="BD458" i="2"/>
  <c r="BH458" i="2" s="1"/>
  <c r="BT457" i="2"/>
  <c r="AS457" i="2"/>
  <c r="AT457" i="2" s="1"/>
  <c r="U457" i="2"/>
  <c r="V457" i="2" s="1"/>
  <c r="BE458" i="2"/>
  <c r="BI458" i="2" s="1"/>
  <c r="BF458" i="2"/>
  <c r="BJ458" i="2" s="1"/>
  <c r="AG458" i="2" l="1"/>
  <c r="AK458" i="2" s="1"/>
  <c r="AH458" i="2"/>
  <c r="AL458" i="2" s="1"/>
  <c r="AF458" i="2"/>
  <c r="AJ458" i="2" s="1"/>
  <c r="AV457" i="2"/>
  <c r="AW457" i="2" s="1"/>
  <c r="H458" i="2"/>
  <c r="L458" i="2" s="1"/>
  <c r="I458" i="2"/>
  <c r="M458" i="2" s="1"/>
  <c r="J458" i="2"/>
  <c r="N458" i="2" s="1"/>
  <c r="X457" i="2"/>
  <c r="Y457" i="2" s="1"/>
  <c r="P458" i="2" l="1"/>
  <c r="Q458" i="2" s="1"/>
  <c r="AN458" i="2"/>
  <c r="AO458" i="2" s="1"/>
  <c r="S458" i="2" l="1"/>
  <c r="AZ458" i="2"/>
  <c r="AQ458" i="2"/>
  <c r="BA458" i="2"/>
  <c r="BL458" i="2" l="1"/>
  <c r="BM458" i="2" s="1"/>
  <c r="BQ458" i="2" l="1"/>
  <c r="BO458" i="2"/>
  <c r="BR458" i="2" l="1"/>
  <c r="BD459" i="2" l="1"/>
  <c r="BH459" i="2" s="1"/>
  <c r="U458" i="2"/>
  <c r="V458" i="2" s="1"/>
  <c r="AS458" i="2"/>
  <c r="AT458" i="2" s="1"/>
  <c r="BE459" i="2"/>
  <c r="BI459" i="2" s="1"/>
  <c r="BF459" i="2"/>
  <c r="BJ459" i="2" s="1"/>
  <c r="AH459" i="2" l="1"/>
  <c r="AL459" i="2" s="1"/>
  <c r="AF459" i="2"/>
  <c r="AJ459" i="2" s="1"/>
  <c r="AG459" i="2"/>
  <c r="AK459" i="2" s="1"/>
  <c r="H459" i="2"/>
  <c r="L459" i="2" s="1"/>
  <c r="I459" i="2"/>
  <c r="M459" i="2" s="1"/>
  <c r="J459" i="2"/>
  <c r="N459" i="2" s="1"/>
  <c r="AN459" i="2" l="1"/>
  <c r="AO459" i="2" s="1"/>
  <c r="P459" i="2"/>
  <c r="Q459" i="2" s="1"/>
  <c r="AZ459" i="2" l="1"/>
  <c r="S459" i="2"/>
  <c r="BA459" i="2"/>
  <c r="AQ459" i="2"/>
  <c r="BL459" i="2" l="1"/>
  <c r="BM459" i="2" s="1"/>
  <c r="BO459" i="2" l="1"/>
  <c r="BQ459" i="2"/>
  <c r="BR459" i="2" l="1"/>
  <c r="BD460" i="2" l="1"/>
  <c r="BH460" i="2" s="1"/>
  <c r="AS459" i="2"/>
  <c r="AT459" i="2" s="1"/>
  <c r="U459" i="2"/>
  <c r="V459" i="2" s="1"/>
  <c r="BF460" i="2"/>
  <c r="BJ460" i="2" s="1"/>
  <c r="BE460" i="2"/>
  <c r="BI460" i="2" s="1"/>
  <c r="AH460" i="2" l="1"/>
  <c r="AL460" i="2" s="1"/>
  <c r="AG460" i="2"/>
  <c r="AK460" i="2" s="1"/>
  <c r="AF460" i="2"/>
  <c r="AJ460" i="2" s="1"/>
  <c r="I460" i="2"/>
  <c r="M460" i="2" s="1"/>
  <c r="J460" i="2"/>
  <c r="N460" i="2" s="1"/>
  <c r="H460" i="2"/>
  <c r="L460" i="2" s="1"/>
  <c r="AN460" i="2" l="1"/>
  <c r="AO460" i="2" s="1"/>
  <c r="P460" i="2"/>
  <c r="Q460" i="2" s="1"/>
  <c r="AZ460" i="2" l="1"/>
  <c r="S460" i="2"/>
  <c r="AQ460" i="2"/>
  <c r="BA460" i="2"/>
  <c r="BL460" i="2" l="1"/>
  <c r="BM460" i="2" s="1"/>
  <c r="BO460" i="2" l="1"/>
  <c r="BQ460" i="2"/>
  <c r="BR460" i="2" l="1"/>
  <c r="BD461" i="2" l="1"/>
  <c r="BH461" i="2" s="1"/>
  <c r="U460" i="2"/>
  <c r="V460" i="2" s="1"/>
  <c r="AS460" i="2"/>
  <c r="AT460" i="2" s="1"/>
  <c r="BF461" i="2"/>
  <c r="BJ461" i="2" s="1"/>
  <c r="BE461" i="2"/>
  <c r="BI461" i="2" s="1"/>
  <c r="J461" i="2" l="1"/>
  <c r="N461" i="2" s="1"/>
  <c r="H461" i="2"/>
  <c r="L461" i="2" s="1"/>
  <c r="I461" i="2"/>
  <c r="M461" i="2" s="1"/>
  <c r="AH461" i="2"/>
  <c r="AL461" i="2" s="1"/>
  <c r="AF461" i="2"/>
  <c r="AJ461" i="2" s="1"/>
  <c r="AG461" i="2"/>
  <c r="AK461" i="2" s="1"/>
  <c r="P461" i="2" l="1"/>
  <c r="Q461" i="2" s="1"/>
  <c r="AN461" i="2"/>
  <c r="AO461" i="2" s="1"/>
  <c r="BA461" i="2" l="1"/>
  <c r="AQ461" i="2"/>
  <c r="AZ461" i="2"/>
  <c r="S461" i="2"/>
  <c r="BL461" i="2" l="1"/>
  <c r="BM461" i="2" s="1"/>
  <c r="BQ461" i="2" l="1"/>
  <c r="BO461" i="2"/>
  <c r="BR461" i="2" l="1"/>
  <c r="BV461" i="2"/>
  <c r="BW461" i="2" l="1"/>
  <c r="BY461" i="2" s="1"/>
  <c r="CA461" i="2"/>
  <c r="CC461" i="2" s="1"/>
  <c r="BD462" i="2"/>
  <c r="BH462" i="2" s="1"/>
  <c r="BT461" i="2"/>
  <c r="AS461" i="2"/>
  <c r="AT461" i="2" s="1"/>
  <c r="U461" i="2"/>
  <c r="V461" i="2" s="1"/>
  <c r="BE462" i="2"/>
  <c r="BI462" i="2" s="1"/>
  <c r="BF462" i="2"/>
  <c r="BJ462" i="2" s="1"/>
  <c r="AH462" i="2" l="1"/>
  <c r="AL462" i="2" s="1"/>
  <c r="AG462" i="2"/>
  <c r="AK462" i="2" s="1"/>
  <c r="AF462" i="2"/>
  <c r="AJ462" i="2" s="1"/>
  <c r="AV461" i="2"/>
  <c r="AW461" i="2" s="1"/>
  <c r="H462" i="2"/>
  <c r="L462" i="2" s="1"/>
  <c r="J462" i="2"/>
  <c r="N462" i="2" s="1"/>
  <c r="I462" i="2"/>
  <c r="M462" i="2" s="1"/>
  <c r="X461" i="2"/>
  <c r="Y461" i="2" s="1"/>
  <c r="AN462" i="2" l="1"/>
  <c r="AO462" i="2" s="1"/>
  <c r="P462" i="2"/>
  <c r="Q462" i="2" s="1"/>
  <c r="S462" i="2" l="1"/>
  <c r="AZ462" i="2"/>
  <c r="AQ462" i="2"/>
  <c r="BA462" i="2"/>
  <c r="BL462" i="2" l="1"/>
  <c r="BM462" i="2" s="1"/>
  <c r="BO462" i="2" l="1"/>
  <c r="BQ462" i="2"/>
  <c r="BR462" i="2" l="1"/>
  <c r="BD463" i="2" l="1"/>
  <c r="BH463" i="2" s="1"/>
  <c r="AS462" i="2"/>
  <c r="AT462" i="2" s="1"/>
  <c r="U462" i="2"/>
  <c r="V462" i="2" s="1"/>
  <c r="BE463" i="2"/>
  <c r="BI463" i="2" s="1"/>
  <c r="BF463" i="2"/>
  <c r="BJ463" i="2" s="1"/>
  <c r="AG463" i="2" l="1"/>
  <c r="AK463" i="2" s="1"/>
  <c r="AF463" i="2"/>
  <c r="AJ463" i="2" s="1"/>
  <c r="AH463" i="2"/>
  <c r="AL463" i="2" s="1"/>
  <c r="I463" i="2"/>
  <c r="M463" i="2" s="1"/>
  <c r="H463" i="2"/>
  <c r="L463" i="2" s="1"/>
  <c r="J463" i="2"/>
  <c r="N463" i="2" s="1"/>
  <c r="AN463" i="2" l="1"/>
  <c r="AO463" i="2" s="1"/>
  <c r="P463" i="2"/>
  <c r="Q463" i="2" s="1"/>
  <c r="AZ463" i="2" l="1"/>
  <c r="S463" i="2"/>
  <c r="AQ463" i="2"/>
  <c r="BA463" i="2"/>
  <c r="BL463" i="2" l="1"/>
  <c r="BM463" i="2" s="1"/>
  <c r="BO463" i="2" l="1"/>
  <c r="BQ463" i="2"/>
  <c r="BR463" i="2" l="1"/>
  <c r="BD464" i="2" l="1"/>
  <c r="BH464" i="2" s="1"/>
  <c r="AS463" i="2"/>
  <c r="AT463" i="2" s="1"/>
  <c r="U463" i="2"/>
  <c r="V463" i="2" s="1"/>
  <c r="BF464" i="2"/>
  <c r="BJ464" i="2" s="1"/>
  <c r="BE464" i="2"/>
  <c r="BI464" i="2" s="1"/>
  <c r="AF464" i="2" l="1"/>
  <c r="AJ464" i="2" s="1"/>
  <c r="AG464" i="2"/>
  <c r="AK464" i="2" s="1"/>
  <c r="AH464" i="2"/>
  <c r="AL464" i="2" s="1"/>
  <c r="J464" i="2"/>
  <c r="N464" i="2" s="1"/>
  <c r="I464" i="2"/>
  <c r="M464" i="2" s="1"/>
  <c r="H464" i="2"/>
  <c r="L464" i="2" s="1"/>
  <c r="P464" i="2" l="1"/>
  <c r="Q464" i="2" s="1"/>
  <c r="AN464" i="2"/>
  <c r="AO464" i="2" s="1"/>
  <c r="BA464" i="2" l="1"/>
  <c r="AQ464" i="2"/>
  <c r="AZ464" i="2"/>
  <c r="S464" i="2"/>
  <c r="BL464" i="2" l="1"/>
  <c r="BM464" i="2" s="1"/>
  <c r="BQ464" i="2" l="1"/>
  <c r="BO464" i="2"/>
  <c r="BR464" i="2" l="1"/>
  <c r="BD465" i="2" l="1"/>
  <c r="BH465" i="2" s="1"/>
  <c r="AS464" i="2"/>
  <c r="AT464" i="2" s="1"/>
  <c r="U464" i="2"/>
  <c r="V464" i="2" s="1"/>
  <c r="BE465" i="2"/>
  <c r="BI465" i="2" s="1"/>
  <c r="BF465" i="2"/>
  <c r="BJ465" i="2" s="1"/>
  <c r="AF465" i="2" l="1"/>
  <c r="AJ465" i="2" s="1"/>
  <c r="AG465" i="2"/>
  <c r="AK465" i="2" s="1"/>
  <c r="AH465" i="2"/>
  <c r="AL465" i="2" s="1"/>
  <c r="J465" i="2"/>
  <c r="N465" i="2" s="1"/>
  <c r="H465" i="2"/>
  <c r="L465" i="2" s="1"/>
  <c r="I465" i="2"/>
  <c r="M465" i="2" s="1"/>
  <c r="AN465" i="2" l="1"/>
  <c r="AO465" i="2" s="1"/>
  <c r="P465" i="2"/>
  <c r="Q465" i="2" s="1"/>
  <c r="S465" i="2" l="1"/>
  <c r="AZ465" i="2"/>
  <c r="AQ465" i="2"/>
  <c r="BA465" i="2"/>
  <c r="BL465" i="2" l="1"/>
  <c r="BM465" i="2" s="1"/>
  <c r="BQ465" i="2" l="1"/>
  <c r="BO465" i="2"/>
  <c r="BR465" i="2" l="1"/>
  <c r="BV465" i="2"/>
  <c r="BW465" i="2" l="1"/>
  <c r="BY465" i="2" s="1"/>
  <c r="CA465" i="2"/>
  <c r="CC465" i="2" s="1"/>
  <c r="BD466" i="2"/>
  <c r="BH466" i="2" s="1"/>
  <c r="BT465" i="2"/>
  <c r="U465" i="2"/>
  <c r="V465" i="2" s="1"/>
  <c r="AS465" i="2"/>
  <c r="AT465" i="2" s="1"/>
  <c r="BF466" i="2"/>
  <c r="BJ466" i="2" s="1"/>
  <c r="BE466" i="2"/>
  <c r="BI466" i="2" s="1"/>
  <c r="I466" i="2" l="1"/>
  <c r="M466" i="2" s="1"/>
  <c r="H466" i="2"/>
  <c r="L466" i="2" s="1"/>
  <c r="J466" i="2"/>
  <c r="N466" i="2" s="1"/>
  <c r="X465" i="2"/>
  <c r="Y465" i="2" s="1"/>
  <c r="AF466" i="2"/>
  <c r="AJ466" i="2" s="1"/>
  <c r="AG466" i="2"/>
  <c r="AK466" i="2" s="1"/>
  <c r="AH466" i="2"/>
  <c r="AL466" i="2" s="1"/>
  <c r="AV465" i="2"/>
  <c r="AW465" i="2" s="1"/>
  <c r="P466" i="2" l="1"/>
  <c r="Q466" i="2" s="1"/>
  <c r="AN466" i="2"/>
  <c r="AO466" i="2" s="1"/>
  <c r="AQ466" i="2" l="1"/>
  <c r="BA466" i="2"/>
  <c r="AZ466" i="2"/>
  <c r="S466" i="2"/>
  <c r="BL466" i="2" l="1"/>
  <c r="BM466" i="2" s="1"/>
  <c r="BO466" i="2" l="1"/>
  <c r="BQ466" i="2"/>
  <c r="BR466" i="2" l="1"/>
  <c r="BD467" i="2" l="1"/>
  <c r="BH467" i="2" s="1"/>
  <c r="AS466" i="2"/>
  <c r="AT466" i="2" s="1"/>
  <c r="U466" i="2"/>
  <c r="V466" i="2" s="1"/>
  <c r="BF467" i="2"/>
  <c r="BJ467" i="2" s="1"/>
  <c r="BE467" i="2"/>
  <c r="BI467" i="2" s="1"/>
  <c r="AF467" i="2" l="1"/>
  <c r="AJ467" i="2" s="1"/>
  <c r="AG467" i="2"/>
  <c r="AK467" i="2" s="1"/>
  <c r="AH467" i="2"/>
  <c r="AL467" i="2" s="1"/>
  <c r="J467" i="2"/>
  <c r="N467" i="2" s="1"/>
  <c r="I467" i="2"/>
  <c r="M467" i="2" s="1"/>
  <c r="H467" i="2"/>
  <c r="L467" i="2" s="1"/>
  <c r="P467" i="2" l="1"/>
  <c r="Q467" i="2" s="1"/>
  <c r="AN467" i="2"/>
  <c r="AO467" i="2" s="1"/>
  <c r="AQ467" i="2" l="1"/>
  <c r="BA467" i="2"/>
  <c r="AZ467" i="2"/>
  <c r="S467" i="2"/>
  <c r="BL467" i="2" l="1"/>
  <c r="BM467" i="2" s="1"/>
  <c r="BQ467" i="2" l="1"/>
  <c r="BO467" i="2"/>
  <c r="BR467" i="2" l="1"/>
  <c r="BD468" i="2" l="1"/>
  <c r="BH468" i="2" s="1"/>
  <c r="U467" i="2"/>
  <c r="V467" i="2" s="1"/>
  <c r="AS467" i="2"/>
  <c r="AT467" i="2" s="1"/>
  <c r="BF468" i="2"/>
  <c r="BJ468" i="2" s="1"/>
  <c r="BE468" i="2"/>
  <c r="BI468" i="2" s="1"/>
  <c r="J468" i="2" l="1"/>
  <c r="N468" i="2" s="1"/>
  <c r="I468" i="2"/>
  <c r="M468" i="2" s="1"/>
  <c r="H468" i="2"/>
  <c r="L468" i="2" s="1"/>
  <c r="AG468" i="2"/>
  <c r="AK468" i="2" s="1"/>
  <c r="AF468" i="2"/>
  <c r="AJ468" i="2" s="1"/>
  <c r="AH468" i="2"/>
  <c r="AL468" i="2" s="1"/>
  <c r="P468" i="2" l="1"/>
  <c r="Q468" i="2" s="1"/>
  <c r="AN468" i="2"/>
  <c r="AO468" i="2" s="1"/>
  <c r="BA468" i="2" l="1"/>
  <c r="AQ468" i="2"/>
  <c r="AZ468" i="2"/>
  <c r="S468" i="2"/>
  <c r="BL468" i="2" l="1"/>
  <c r="BM468" i="2" s="1"/>
  <c r="BQ468" i="2" l="1"/>
  <c r="BO468" i="2"/>
  <c r="BR468" i="2" l="1"/>
  <c r="BD469" i="2" l="1"/>
  <c r="BH469" i="2" s="1"/>
  <c r="AS468" i="2"/>
  <c r="AT468" i="2" s="1"/>
  <c r="U468" i="2"/>
  <c r="V468" i="2" s="1"/>
  <c r="BE469" i="2"/>
  <c r="BI469" i="2" s="1"/>
  <c r="BF469" i="2"/>
  <c r="BJ469" i="2" s="1"/>
  <c r="AH469" i="2" l="1"/>
  <c r="AL469" i="2" s="1"/>
  <c r="AF469" i="2"/>
  <c r="AJ469" i="2" s="1"/>
  <c r="AG469" i="2"/>
  <c r="AK469" i="2" s="1"/>
  <c r="H469" i="2"/>
  <c r="L469" i="2" s="1"/>
  <c r="I469" i="2"/>
  <c r="M469" i="2" s="1"/>
  <c r="J469" i="2"/>
  <c r="N469" i="2" s="1"/>
  <c r="AN469" i="2" l="1"/>
  <c r="AO469" i="2" s="1"/>
  <c r="P469" i="2"/>
  <c r="Q469" i="2" s="1"/>
  <c r="S469" i="2" l="1"/>
  <c r="AZ469" i="2"/>
  <c r="AQ469" i="2"/>
  <c r="BA469" i="2"/>
  <c r="BL469" i="2" l="1"/>
  <c r="BM469" i="2" s="1"/>
  <c r="BO469" i="2" l="1"/>
  <c r="BQ469" i="2"/>
  <c r="BR469" i="2" l="1"/>
  <c r="BV469" i="2"/>
  <c r="CA469" i="2" l="1"/>
  <c r="CC469" i="2" s="1"/>
  <c r="BW469" i="2"/>
  <c r="BY469" i="2" s="1"/>
  <c r="BD470" i="2"/>
  <c r="BH470" i="2" s="1"/>
  <c r="BT469" i="2"/>
  <c r="U469" i="2"/>
  <c r="V469" i="2" s="1"/>
  <c r="AS469" i="2"/>
  <c r="AT469" i="2" s="1"/>
  <c r="BF470" i="2"/>
  <c r="BJ470" i="2" s="1"/>
  <c r="BE470" i="2"/>
  <c r="BI470" i="2" s="1"/>
  <c r="AF470" i="2" l="1"/>
  <c r="AJ470" i="2" s="1"/>
  <c r="AH470" i="2"/>
  <c r="AL470" i="2" s="1"/>
  <c r="AG470" i="2"/>
  <c r="AK470" i="2" s="1"/>
  <c r="AV469" i="2"/>
  <c r="AW469" i="2" s="1"/>
  <c r="J470" i="2"/>
  <c r="N470" i="2" s="1"/>
  <c r="H470" i="2"/>
  <c r="L470" i="2" s="1"/>
  <c r="I470" i="2"/>
  <c r="M470" i="2" s="1"/>
  <c r="X469" i="2"/>
  <c r="Y469" i="2" s="1"/>
  <c r="P470" i="2" l="1"/>
  <c r="Q470" i="2" s="1"/>
  <c r="AN470" i="2"/>
  <c r="AO470" i="2" s="1"/>
  <c r="BA470" i="2" l="1"/>
  <c r="AQ470" i="2"/>
  <c r="AZ470" i="2"/>
  <c r="S470" i="2"/>
  <c r="BL470" i="2" l="1"/>
  <c r="BM470" i="2" s="1"/>
  <c r="BQ470" i="2" l="1"/>
  <c r="BO470" i="2"/>
  <c r="BR470" i="2" l="1"/>
  <c r="BD471" i="2" l="1"/>
  <c r="BH471" i="2" s="1"/>
  <c r="U470" i="2"/>
  <c r="V470" i="2" s="1"/>
  <c r="AS470" i="2"/>
  <c r="AT470" i="2" s="1"/>
  <c r="BE471" i="2"/>
  <c r="BI471" i="2" s="1"/>
  <c r="BF471" i="2"/>
  <c r="BJ471" i="2" s="1"/>
  <c r="AG471" i="2" l="1"/>
  <c r="AK471" i="2" s="1"/>
  <c r="AF471" i="2"/>
  <c r="AJ471" i="2" s="1"/>
  <c r="AH471" i="2"/>
  <c r="AL471" i="2" s="1"/>
  <c r="J471" i="2"/>
  <c r="N471" i="2" s="1"/>
  <c r="H471" i="2"/>
  <c r="L471" i="2" s="1"/>
  <c r="I471" i="2"/>
  <c r="M471" i="2" s="1"/>
  <c r="P471" i="2" l="1"/>
  <c r="Q471" i="2" s="1"/>
  <c r="AN471" i="2"/>
  <c r="AO471" i="2" s="1"/>
  <c r="AQ471" i="2" l="1"/>
  <c r="BA471" i="2"/>
  <c r="S471" i="2"/>
  <c r="AZ471" i="2"/>
  <c r="BL471" i="2" l="1"/>
  <c r="BM471" i="2" s="1"/>
  <c r="BQ471" i="2" l="1"/>
  <c r="BO471" i="2"/>
  <c r="BR471" i="2" l="1"/>
  <c r="BD472" i="2" l="1"/>
  <c r="BH472" i="2" s="1"/>
  <c r="AS471" i="2"/>
  <c r="AT471" i="2" s="1"/>
  <c r="U471" i="2"/>
  <c r="V471" i="2" s="1"/>
  <c r="BF472" i="2"/>
  <c r="BJ472" i="2" s="1"/>
  <c r="BE472" i="2"/>
  <c r="BI472" i="2" s="1"/>
  <c r="AH472" i="2" l="1"/>
  <c r="AL472" i="2" s="1"/>
  <c r="AG472" i="2"/>
  <c r="AK472" i="2" s="1"/>
  <c r="AF472" i="2"/>
  <c r="AJ472" i="2" s="1"/>
  <c r="H472" i="2"/>
  <c r="L472" i="2" s="1"/>
  <c r="I472" i="2"/>
  <c r="M472" i="2" s="1"/>
  <c r="J472" i="2"/>
  <c r="N472" i="2" s="1"/>
  <c r="AN472" i="2" l="1"/>
  <c r="AO472" i="2" s="1"/>
  <c r="P472" i="2"/>
  <c r="Q472" i="2" s="1"/>
  <c r="AZ472" i="2" l="1"/>
  <c r="S472" i="2"/>
  <c r="BA472" i="2"/>
  <c r="AQ472" i="2"/>
  <c r="BL472" i="2" l="1"/>
  <c r="BM472" i="2" s="1"/>
  <c r="BO472" i="2" l="1"/>
  <c r="BQ472" i="2"/>
  <c r="BR472" i="2" l="1"/>
  <c r="BD473" i="2" l="1"/>
  <c r="BH473" i="2" s="1"/>
  <c r="U472" i="2"/>
  <c r="V472" i="2" s="1"/>
  <c r="AS472" i="2"/>
  <c r="AT472" i="2" s="1"/>
  <c r="BF473" i="2"/>
  <c r="BJ473" i="2" s="1"/>
  <c r="BE473" i="2"/>
  <c r="BI473" i="2" s="1"/>
  <c r="I473" i="2" l="1"/>
  <c r="M473" i="2" s="1"/>
  <c r="H473" i="2"/>
  <c r="L473" i="2" s="1"/>
  <c r="J473" i="2"/>
  <c r="N473" i="2" s="1"/>
  <c r="AG473" i="2"/>
  <c r="AK473" i="2" s="1"/>
  <c r="AH473" i="2"/>
  <c r="AL473" i="2" s="1"/>
  <c r="AF473" i="2"/>
  <c r="AJ473" i="2" s="1"/>
  <c r="P473" i="2" l="1"/>
  <c r="Q473" i="2" s="1"/>
  <c r="AN473" i="2"/>
  <c r="AO473" i="2" s="1"/>
  <c r="AQ473" i="2" l="1"/>
  <c r="BA473" i="2"/>
  <c r="S473" i="2"/>
  <c r="AZ473" i="2"/>
  <c r="BL473" i="2" l="1"/>
  <c r="BM473" i="2" s="1"/>
  <c r="BO473" i="2" l="1"/>
  <c r="BQ473" i="2"/>
  <c r="BR473" i="2" l="1"/>
  <c r="BV473" i="2"/>
  <c r="CA473" i="2" l="1"/>
  <c r="CC473" i="2" s="1"/>
  <c r="BW473" i="2"/>
  <c r="BY473" i="2" s="1"/>
  <c r="BD474" i="2"/>
  <c r="BH474" i="2" s="1"/>
  <c r="BT473" i="2"/>
  <c r="U473" i="2"/>
  <c r="V473" i="2" s="1"/>
  <c r="AS473" i="2"/>
  <c r="AT473" i="2" s="1"/>
  <c r="BF474" i="2"/>
  <c r="BJ474" i="2" s="1"/>
  <c r="BE474" i="2"/>
  <c r="BI474" i="2" s="1"/>
  <c r="AG474" i="2" l="1"/>
  <c r="AK474" i="2" s="1"/>
  <c r="AF474" i="2"/>
  <c r="AJ474" i="2" s="1"/>
  <c r="AH474" i="2"/>
  <c r="AL474" i="2" s="1"/>
  <c r="AV473" i="2"/>
  <c r="AW473" i="2" s="1"/>
  <c r="I474" i="2"/>
  <c r="M474" i="2" s="1"/>
  <c r="J474" i="2"/>
  <c r="N474" i="2" s="1"/>
  <c r="H474" i="2"/>
  <c r="L474" i="2" s="1"/>
  <c r="X473" i="2"/>
  <c r="Y473" i="2" s="1"/>
  <c r="AN474" i="2" l="1"/>
  <c r="AO474" i="2" s="1"/>
  <c r="P474" i="2"/>
  <c r="Q474" i="2" s="1"/>
  <c r="AZ474" i="2" l="1"/>
  <c r="S474" i="2"/>
  <c r="BA474" i="2"/>
  <c r="AQ474" i="2"/>
  <c r="BL474" i="2" l="1"/>
  <c r="BM474" i="2" s="1"/>
  <c r="BQ474" i="2" l="1"/>
  <c r="BO474" i="2"/>
  <c r="BR474" i="2" l="1"/>
  <c r="BD475" i="2" l="1"/>
  <c r="BH475" i="2" s="1"/>
  <c r="AS474" i="2"/>
  <c r="AT474" i="2" s="1"/>
  <c r="U474" i="2"/>
  <c r="V474" i="2" s="1"/>
  <c r="BF475" i="2"/>
  <c r="BJ475" i="2" s="1"/>
  <c r="BE475" i="2"/>
  <c r="BI475" i="2" s="1"/>
  <c r="H475" i="2" l="1"/>
  <c r="L475" i="2" s="1"/>
  <c r="J475" i="2"/>
  <c r="N475" i="2" s="1"/>
  <c r="I475" i="2"/>
  <c r="M475" i="2" s="1"/>
  <c r="AH475" i="2"/>
  <c r="AL475" i="2" s="1"/>
  <c r="AG475" i="2"/>
  <c r="AK475" i="2" s="1"/>
  <c r="AF475" i="2"/>
  <c r="AJ475" i="2" s="1"/>
  <c r="AN475" i="2" l="1"/>
  <c r="AO475" i="2" s="1"/>
  <c r="P475" i="2"/>
  <c r="Q475" i="2" s="1"/>
  <c r="S475" i="2" l="1"/>
  <c r="AZ475" i="2"/>
  <c r="AQ475" i="2"/>
  <c r="BA475" i="2"/>
  <c r="BL475" i="2" l="1"/>
  <c r="BM475" i="2" s="1"/>
  <c r="BO475" i="2" l="1"/>
  <c r="BQ475" i="2"/>
  <c r="BR475" i="2" l="1"/>
  <c r="BD476" i="2" l="1"/>
  <c r="BH476" i="2" s="1"/>
  <c r="U475" i="2"/>
  <c r="V475" i="2" s="1"/>
  <c r="AS475" i="2"/>
  <c r="AT475" i="2" s="1"/>
  <c r="BE476" i="2"/>
  <c r="BI476" i="2" s="1"/>
  <c r="BF476" i="2"/>
  <c r="BJ476" i="2" s="1"/>
  <c r="I476" i="2" l="1"/>
  <c r="M476" i="2" s="1"/>
  <c r="H476" i="2"/>
  <c r="L476" i="2" s="1"/>
  <c r="J476" i="2"/>
  <c r="N476" i="2" s="1"/>
  <c r="AH476" i="2"/>
  <c r="AL476" i="2" s="1"/>
  <c r="AG476" i="2"/>
  <c r="AK476" i="2" s="1"/>
  <c r="AF476" i="2"/>
  <c r="AJ476" i="2" s="1"/>
  <c r="P476" i="2" l="1"/>
  <c r="Q476" i="2" s="1"/>
  <c r="AN476" i="2"/>
  <c r="AO476" i="2" s="1"/>
  <c r="AQ476" i="2" l="1"/>
  <c r="BA476" i="2"/>
  <c r="AZ476" i="2"/>
  <c r="S476" i="2"/>
  <c r="BL476" i="2" l="1"/>
  <c r="BM476" i="2" s="1"/>
  <c r="BO476" i="2" l="1"/>
  <c r="BQ476" i="2"/>
  <c r="BR476" i="2" l="1"/>
  <c r="BD477" i="2" l="1"/>
  <c r="BH477" i="2" s="1"/>
  <c r="U476" i="2"/>
  <c r="V476" i="2" s="1"/>
  <c r="AS476" i="2"/>
  <c r="AT476" i="2" s="1"/>
  <c r="BF477" i="2"/>
  <c r="BJ477" i="2" s="1"/>
  <c r="BE477" i="2"/>
  <c r="BI477" i="2" s="1"/>
  <c r="J477" i="2" l="1"/>
  <c r="N477" i="2" s="1"/>
  <c r="I477" i="2"/>
  <c r="M477" i="2" s="1"/>
  <c r="H477" i="2"/>
  <c r="L477" i="2" s="1"/>
  <c r="AG477" i="2"/>
  <c r="AK477" i="2" s="1"/>
  <c r="AF477" i="2"/>
  <c r="AJ477" i="2" s="1"/>
  <c r="AH477" i="2"/>
  <c r="AL477" i="2" s="1"/>
  <c r="AN477" i="2" l="1"/>
  <c r="AO477" i="2" s="1"/>
  <c r="P477" i="2"/>
  <c r="Q477" i="2" s="1"/>
  <c r="S477" i="2" l="1"/>
  <c r="AZ477" i="2"/>
  <c r="AQ477" i="2"/>
  <c r="BA477" i="2"/>
  <c r="BL477" i="2" l="1"/>
  <c r="BM477" i="2" s="1"/>
  <c r="BQ477" i="2" l="1"/>
  <c r="BO477" i="2"/>
  <c r="BR477" i="2" l="1"/>
  <c r="BV477" i="2"/>
  <c r="CA477" i="2" l="1"/>
  <c r="CC477" i="2" s="1"/>
  <c r="BW477" i="2"/>
  <c r="BY477" i="2" s="1"/>
  <c r="BD478" i="2"/>
  <c r="BH478" i="2" s="1"/>
  <c r="BT477" i="2"/>
  <c r="U477" i="2"/>
  <c r="V477" i="2" s="1"/>
  <c r="AS477" i="2"/>
  <c r="AT477" i="2" s="1"/>
  <c r="BE478" i="2"/>
  <c r="BI478" i="2" s="1"/>
  <c r="BF478" i="2"/>
  <c r="BJ478" i="2" s="1"/>
  <c r="J478" i="2" l="1"/>
  <c r="N478" i="2" s="1"/>
  <c r="H478" i="2"/>
  <c r="L478" i="2" s="1"/>
  <c r="I478" i="2"/>
  <c r="M478" i="2" s="1"/>
  <c r="X477" i="2"/>
  <c r="Y477" i="2" s="1"/>
  <c r="AH478" i="2"/>
  <c r="AL478" i="2" s="1"/>
  <c r="AG478" i="2"/>
  <c r="AK478" i="2" s="1"/>
  <c r="AF478" i="2"/>
  <c r="AJ478" i="2" s="1"/>
  <c r="AV477" i="2"/>
  <c r="AW477" i="2" s="1"/>
  <c r="P478" i="2" l="1"/>
  <c r="Q478" i="2" s="1"/>
  <c r="AN478" i="2"/>
  <c r="AO478" i="2" s="1"/>
  <c r="BA478" i="2" l="1"/>
  <c r="AQ478" i="2"/>
  <c r="AZ478" i="2"/>
  <c r="S478" i="2"/>
  <c r="BL478" i="2" l="1"/>
  <c r="BM478" i="2" s="1"/>
  <c r="BO478" i="2" l="1"/>
  <c r="BQ478" i="2"/>
  <c r="BR478" i="2" l="1"/>
  <c r="BD479" i="2" l="1"/>
  <c r="BH479" i="2" s="1"/>
  <c r="AS478" i="2"/>
  <c r="AT478" i="2" s="1"/>
  <c r="U478" i="2"/>
  <c r="V478" i="2" s="1"/>
  <c r="BE479" i="2"/>
  <c r="BI479" i="2" s="1"/>
  <c r="BF479" i="2"/>
  <c r="BJ479" i="2" s="1"/>
  <c r="I479" i="2" l="1"/>
  <c r="M479" i="2" s="1"/>
  <c r="H479" i="2"/>
  <c r="L479" i="2" s="1"/>
  <c r="J479" i="2"/>
  <c r="N479" i="2" s="1"/>
  <c r="AH479" i="2"/>
  <c r="AL479" i="2" s="1"/>
  <c r="AG479" i="2"/>
  <c r="AK479" i="2" s="1"/>
  <c r="AF479" i="2"/>
  <c r="AJ479" i="2" s="1"/>
  <c r="P479" i="2" l="1"/>
  <c r="Q479" i="2" s="1"/>
  <c r="AN479" i="2"/>
  <c r="AO479" i="2" s="1"/>
  <c r="AZ479" i="2" l="1"/>
  <c r="S479" i="2"/>
  <c r="AQ479" i="2"/>
  <c r="BA479" i="2"/>
  <c r="BL479" i="2" l="1"/>
  <c r="BM479" i="2" s="1"/>
  <c r="BO479" i="2" l="1"/>
  <c r="BQ479" i="2"/>
  <c r="BR479" i="2" l="1"/>
  <c r="BD480" i="2" l="1"/>
  <c r="BH480" i="2" s="1"/>
  <c r="AS479" i="2"/>
  <c r="AT479" i="2" s="1"/>
  <c r="U479" i="2"/>
  <c r="V479" i="2" s="1"/>
  <c r="BF480" i="2"/>
  <c r="BJ480" i="2" s="1"/>
  <c r="BE480" i="2"/>
  <c r="BI480" i="2" s="1"/>
  <c r="AF480" i="2" l="1"/>
  <c r="AJ480" i="2" s="1"/>
  <c r="AG480" i="2"/>
  <c r="AK480" i="2" s="1"/>
  <c r="AH480" i="2"/>
  <c r="AL480" i="2" s="1"/>
  <c r="J480" i="2"/>
  <c r="N480" i="2" s="1"/>
  <c r="I480" i="2"/>
  <c r="M480" i="2" s="1"/>
  <c r="H480" i="2"/>
  <c r="L480" i="2" s="1"/>
  <c r="P480" i="2" l="1"/>
  <c r="Q480" i="2" s="1"/>
  <c r="AN480" i="2"/>
  <c r="AO480" i="2" s="1"/>
  <c r="AQ480" i="2" l="1"/>
  <c r="BA480" i="2"/>
  <c r="AZ480" i="2"/>
  <c r="S480" i="2"/>
  <c r="BL480" i="2" l="1"/>
  <c r="BM480" i="2" s="1"/>
  <c r="BQ480" i="2" l="1"/>
  <c r="BO480" i="2"/>
  <c r="BR480" i="2" l="1"/>
  <c r="BD481" i="2" l="1"/>
  <c r="BH481" i="2" s="1"/>
  <c r="AS480" i="2"/>
  <c r="AT480" i="2" s="1"/>
  <c r="U480" i="2"/>
  <c r="V480" i="2" s="1"/>
  <c r="BF481" i="2"/>
  <c r="BJ481" i="2" s="1"/>
  <c r="BE481" i="2"/>
  <c r="BI481" i="2" s="1"/>
  <c r="AH481" i="2" l="1"/>
  <c r="AL481" i="2" s="1"/>
  <c r="AG481" i="2"/>
  <c r="AK481" i="2" s="1"/>
  <c r="AF481" i="2"/>
  <c r="AJ481" i="2" s="1"/>
  <c r="J481" i="2"/>
  <c r="N481" i="2" s="1"/>
  <c r="H481" i="2"/>
  <c r="L481" i="2" s="1"/>
  <c r="I481" i="2"/>
  <c r="M481" i="2" s="1"/>
  <c r="AN481" i="2" l="1"/>
  <c r="AO481" i="2" s="1"/>
  <c r="P481" i="2"/>
  <c r="Q481" i="2" s="1"/>
  <c r="S481" i="2" l="1"/>
  <c r="AZ481" i="2"/>
  <c r="AQ481" i="2"/>
  <c r="BA481" i="2"/>
  <c r="BL481" i="2" l="1"/>
  <c r="BM481" i="2" s="1"/>
  <c r="BQ481" i="2" l="1"/>
  <c r="BO481" i="2"/>
  <c r="BR481" i="2" l="1"/>
  <c r="BV481" i="2"/>
  <c r="CA481" i="2" l="1"/>
  <c r="CC481" i="2" s="1"/>
  <c r="BW481" i="2"/>
  <c r="BY481" i="2" s="1"/>
  <c r="BD482" i="2"/>
  <c r="BH482" i="2" s="1"/>
  <c r="BT481" i="2"/>
  <c r="U481" i="2"/>
  <c r="V481" i="2" s="1"/>
  <c r="AS481" i="2"/>
  <c r="AT481" i="2" s="1"/>
  <c r="BF482" i="2"/>
  <c r="BJ482" i="2" s="1"/>
  <c r="BE482" i="2"/>
  <c r="BI482" i="2" s="1"/>
  <c r="I482" i="2" l="1"/>
  <c r="M482" i="2" s="1"/>
  <c r="H482" i="2"/>
  <c r="L482" i="2" s="1"/>
  <c r="J482" i="2"/>
  <c r="N482" i="2" s="1"/>
  <c r="X481" i="2"/>
  <c r="Y481" i="2" s="1"/>
  <c r="AF482" i="2"/>
  <c r="AJ482" i="2" s="1"/>
  <c r="AH482" i="2"/>
  <c r="AL482" i="2" s="1"/>
  <c r="AG482" i="2"/>
  <c r="AK482" i="2" s="1"/>
  <c r="AV481" i="2"/>
  <c r="AW481" i="2" s="1"/>
  <c r="P482" i="2" l="1"/>
  <c r="Q482" i="2" s="1"/>
  <c r="AN482" i="2"/>
  <c r="AO482" i="2" s="1"/>
  <c r="AQ482" i="2" l="1"/>
  <c r="BA482" i="2"/>
  <c r="AZ482" i="2"/>
  <c r="S482" i="2"/>
  <c r="BL482" i="2" l="1"/>
  <c r="BM482" i="2" s="1"/>
  <c r="BO482" i="2" l="1"/>
  <c r="BQ482" i="2"/>
  <c r="BR482" i="2" l="1"/>
  <c r="BD483" i="2" l="1"/>
  <c r="BH483" i="2" s="1"/>
  <c r="U482" i="2"/>
  <c r="V482" i="2" s="1"/>
  <c r="AS482" i="2"/>
  <c r="AT482" i="2" s="1"/>
  <c r="BF483" i="2"/>
  <c r="BJ483" i="2" s="1"/>
  <c r="BE483" i="2"/>
  <c r="BI483" i="2" s="1"/>
  <c r="AF483" i="2" l="1"/>
  <c r="AJ483" i="2" s="1"/>
  <c r="AG483" i="2"/>
  <c r="AK483" i="2" s="1"/>
  <c r="AH483" i="2"/>
  <c r="AL483" i="2" s="1"/>
  <c r="J483" i="2"/>
  <c r="N483" i="2" s="1"/>
  <c r="I483" i="2"/>
  <c r="M483" i="2" s="1"/>
  <c r="H483" i="2"/>
  <c r="L483" i="2" s="1"/>
  <c r="AN483" i="2" l="1"/>
  <c r="AO483" i="2" s="1"/>
  <c r="P483" i="2"/>
  <c r="Q483" i="2" s="1"/>
  <c r="BA483" i="2" l="1"/>
  <c r="AQ483" i="2"/>
  <c r="AZ483" i="2"/>
  <c r="S483" i="2"/>
  <c r="BL483" i="2" l="1"/>
  <c r="BM483" i="2" s="1"/>
  <c r="BQ483" i="2" l="1"/>
  <c r="BO483" i="2"/>
  <c r="BR483" i="2" l="1"/>
  <c r="BD484" i="2" l="1"/>
  <c r="BH484" i="2" s="1"/>
  <c r="U483" i="2"/>
  <c r="V483" i="2" s="1"/>
  <c r="AS483" i="2"/>
  <c r="AT483" i="2" s="1"/>
  <c r="BE484" i="2"/>
  <c r="BI484" i="2" s="1"/>
  <c r="BF484" i="2"/>
  <c r="BJ484" i="2" s="1"/>
  <c r="AG484" i="2" l="1"/>
  <c r="AK484" i="2" s="1"/>
  <c r="AF484" i="2"/>
  <c r="AJ484" i="2" s="1"/>
  <c r="AH484" i="2"/>
  <c r="AL484" i="2" s="1"/>
  <c r="J484" i="2"/>
  <c r="N484" i="2" s="1"/>
  <c r="I484" i="2"/>
  <c r="M484" i="2" s="1"/>
  <c r="H484" i="2"/>
  <c r="L484" i="2" s="1"/>
  <c r="AN484" i="2" l="1"/>
  <c r="AO484" i="2" s="1"/>
  <c r="P484" i="2"/>
  <c r="Q484" i="2" s="1"/>
  <c r="S484" i="2" l="1"/>
  <c r="AZ484" i="2"/>
  <c r="AQ484" i="2"/>
  <c r="BA484" i="2"/>
  <c r="BL484" i="2" l="1"/>
  <c r="BM484" i="2" s="1"/>
  <c r="BQ484" i="2" l="1"/>
  <c r="BO484" i="2"/>
  <c r="BR484" i="2" l="1"/>
  <c r="BD485" i="2" l="1"/>
  <c r="BH485" i="2" s="1"/>
  <c r="AS484" i="2"/>
  <c r="AT484" i="2" s="1"/>
  <c r="U484" i="2"/>
  <c r="V484" i="2" s="1"/>
  <c r="BF485" i="2"/>
  <c r="BJ485" i="2" s="1"/>
  <c r="BE485" i="2"/>
  <c r="BI485" i="2" s="1"/>
  <c r="AG485" i="2" l="1"/>
  <c r="AK485" i="2" s="1"/>
  <c r="AH485" i="2"/>
  <c r="AL485" i="2" s="1"/>
  <c r="AF485" i="2"/>
  <c r="AJ485" i="2" s="1"/>
  <c r="H485" i="2"/>
  <c r="L485" i="2" s="1"/>
  <c r="I485" i="2"/>
  <c r="M485" i="2" s="1"/>
  <c r="J485" i="2"/>
  <c r="N485" i="2" s="1"/>
  <c r="AN485" i="2" l="1"/>
  <c r="AO485" i="2" s="1"/>
  <c r="P485" i="2"/>
  <c r="Q485" i="2" s="1"/>
  <c r="S485" i="2" l="1"/>
  <c r="AZ485" i="2"/>
  <c r="AQ485" i="2"/>
  <c r="BA485" i="2"/>
  <c r="BL485" i="2" l="1"/>
  <c r="BM485" i="2" s="1"/>
  <c r="BO485" i="2" l="1"/>
  <c r="BQ485" i="2"/>
  <c r="BR485" i="2" l="1"/>
  <c r="BV485" i="2"/>
  <c r="CA485" i="2" l="1"/>
  <c r="CC485" i="2" s="1"/>
  <c r="BW485" i="2"/>
  <c r="BY485" i="2" s="1"/>
  <c r="BD486" i="2"/>
  <c r="BH486" i="2" s="1"/>
  <c r="BT485" i="2"/>
  <c r="AS485" i="2"/>
  <c r="AT485" i="2" s="1"/>
  <c r="U485" i="2"/>
  <c r="V485" i="2" s="1"/>
  <c r="BE486" i="2"/>
  <c r="BI486" i="2" s="1"/>
  <c r="BF486" i="2"/>
  <c r="BJ486" i="2" s="1"/>
  <c r="J486" i="2" l="1"/>
  <c r="N486" i="2" s="1"/>
  <c r="H486" i="2"/>
  <c r="L486" i="2" s="1"/>
  <c r="I486" i="2"/>
  <c r="M486" i="2" s="1"/>
  <c r="X485" i="2"/>
  <c r="Y485" i="2" s="1"/>
  <c r="AF486" i="2"/>
  <c r="AJ486" i="2" s="1"/>
  <c r="AG486" i="2"/>
  <c r="AK486" i="2" s="1"/>
  <c r="AH486" i="2"/>
  <c r="AL486" i="2" s="1"/>
  <c r="AV485" i="2"/>
  <c r="AW485" i="2" s="1"/>
  <c r="P486" i="2" l="1"/>
  <c r="Q486" i="2" s="1"/>
  <c r="AN486" i="2"/>
  <c r="AO486" i="2" s="1"/>
  <c r="AQ486" i="2" l="1"/>
  <c r="BA486" i="2"/>
  <c r="AZ486" i="2"/>
  <c r="S486" i="2"/>
  <c r="BL486" i="2" l="1"/>
  <c r="BM486" i="2" s="1"/>
  <c r="BQ486" i="2" l="1"/>
  <c r="BO486" i="2"/>
  <c r="BR486" i="2" l="1"/>
  <c r="BD487" i="2" l="1"/>
  <c r="BH487" i="2" s="1"/>
  <c r="AS486" i="2"/>
  <c r="AT486" i="2" s="1"/>
  <c r="U486" i="2"/>
  <c r="V486" i="2" s="1"/>
  <c r="BF487" i="2"/>
  <c r="BJ487" i="2" s="1"/>
  <c r="BE487" i="2"/>
  <c r="BI487" i="2" s="1"/>
  <c r="AG487" i="2" l="1"/>
  <c r="AK487" i="2" s="1"/>
  <c r="AF487" i="2"/>
  <c r="AJ487" i="2" s="1"/>
  <c r="AH487" i="2"/>
  <c r="AL487" i="2" s="1"/>
  <c r="J487" i="2"/>
  <c r="N487" i="2" s="1"/>
  <c r="H487" i="2"/>
  <c r="L487" i="2" s="1"/>
  <c r="I487" i="2"/>
  <c r="M487" i="2" s="1"/>
  <c r="AN487" i="2" l="1"/>
  <c r="AO487" i="2" s="1"/>
  <c r="P487" i="2"/>
  <c r="Q487" i="2" s="1"/>
  <c r="AZ487" i="2" l="1"/>
  <c r="S487" i="2"/>
  <c r="BA487" i="2"/>
  <c r="AQ487" i="2"/>
  <c r="BL487" i="2" l="1"/>
  <c r="BM487" i="2" s="1"/>
  <c r="BQ487" i="2" l="1"/>
  <c r="BO487" i="2"/>
  <c r="BR487" i="2" l="1"/>
  <c r="BD488" i="2" l="1"/>
  <c r="BH488" i="2" s="1"/>
  <c r="AS487" i="2"/>
  <c r="AT487" i="2" s="1"/>
  <c r="U487" i="2"/>
  <c r="V487" i="2" s="1"/>
  <c r="BF488" i="2"/>
  <c r="BJ488" i="2" s="1"/>
  <c r="BE488" i="2"/>
  <c r="BI488" i="2" s="1"/>
  <c r="AH488" i="2" l="1"/>
  <c r="AL488" i="2" s="1"/>
  <c r="AG488" i="2"/>
  <c r="AK488" i="2" s="1"/>
  <c r="AF488" i="2"/>
  <c r="AJ488" i="2" s="1"/>
  <c r="H488" i="2"/>
  <c r="L488" i="2" s="1"/>
  <c r="I488" i="2"/>
  <c r="M488" i="2" s="1"/>
  <c r="J488" i="2"/>
  <c r="N488" i="2" s="1"/>
  <c r="AN488" i="2" l="1"/>
  <c r="AO488" i="2" s="1"/>
  <c r="P488" i="2"/>
  <c r="Q488" i="2" s="1"/>
  <c r="S488" i="2" l="1"/>
  <c r="AZ488" i="2"/>
  <c r="AQ488" i="2"/>
  <c r="BA488" i="2"/>
  <c r="BL488" i="2" l="1"/>
  <c r="BM488" i="2" s="1"/>
  <c r="BO488" i="2" l="1"/>
  <c r="BQ488" i="2"/>
  <c r="BR488" i="2" l="1"/>
  <c r="BD489" i="2" l="1"/>
  <c r="BH489" i="2" s="1"/>
  <c r="AS488" i="2"/>
  <c r="AT488" i="2" s="1"/>
  <c r="U488" i="2"/>
  <c r="V488" i="2" s="1"/>
  <c r="BF489" i="2"/>
  <c r="BJ489" i="2" s="1"/>
  <c r="BE489" i="2"/>
  <c r="BI489" i="2" s="1"/>
  <c r="AF489" i="2" l="1"/>
  <c r="AJ489" i="2" s="1"/>
  <c r="AG489" i="2"/>
  <c r="AK489" i="2" s="1"/>
  <c r="AH489" i="2"/>
  <c r="AL489" i="2" s="1"/>
  <c r="I489" i="2"/>
  <c r="M489" i="2" s="1"/>
  <c r="H489" i="2"/>
  <c r="L489" i="2" s="1"/>
  <c r="J489" i="2"/>
  <c r="N489" i="2" s="1"/>
  <c r="AN489" i="2" l="1"/>
  <c r="AO489" i="2" s="1"/>
  <c r="P489" i="2"/>
  <c r="Q489" i="2" s="1"/>
  <c r="AZ489" i="2" l="1"/>
  <c r="S489" i="2"/>
  <c r="AQ489" i="2"/>
  <c r="BA489" i="2"/>
  <c r="BL489" i="2" l="1"/>
  <c r="BM489" i="2" s="1"/>
  <c r="BO489" i="2" l="1"/>
  <c r="BQ489" i="2"/>
  <c r="BR489" i="2" l="1"/>
  <c r="BV489" i="2"/>
  <c r="BW489" i="2" l="1"/>
  <c r="BY489" i="2" s="1"/>
  <c r="CA489" i="2"/>
  <c r="CC489" i="2" s="1"/>
  <c r="BD490" i="2"/>
  <c r="BH490" i="2" s="1"/>
  <c r="BT489" i="2"/>
  <c r="U489" i="2"/>
  <c r="V489" i="2" s="1"/>
  <c r="AS489" i="2"/>
  <c r="AT489" i="2" s="1"/>
  <c r="BF490" i="2"/>
  <c r="BJ490" i="2" s="1"/>
  <c r="BE490" i="2"/>
  <c r="BI490" i="2" s="1"/>
  <c r="AG490" i="2" l="1"/>
  <c r="AK490" i="2" s="1"/>
  <c r="AH490" i="2"/>
  <c r="AL490" i="2" s="1"/>
  <c r="AF490" i="2"/>
  <c r="AJ490" i="2" s="1"/>
  <c r="AV489" i="2"/>
  <c r="AW489" i="2" s="1"/>
  <c r="I490" i="2"/>
  <c r="M490" i="2" s="1"/>
  <c r="J490" i="2"/>
  <c r="N490" i="2" s="1"/>
  <c r="H490" i="2"/>
  <c r="L490" i="2" s="1"/>
  <c r="X489" i="2"/>
  <c r="Y489" i="2" s="1"/>
  <c r="AN490" i="2" l="1"/>
  <c r="AO490" i="2" s="1"/>
  <c r="P490" i="2"/>
  <c r="Q490" i="2" s="1"/>
  <c r="S490" i="2" l="1"/>
  <c r="AZ490" i="2"/>
  <c r="AQ490" i="2"/>
  <c r="BA490" i="2"/>
  <c r="BL490" i="2" l="1"/>
  <c r="BM490" i="2" s="1"/>
  <c r="BQ490" i="2" l="1"/>
  <c r="BO490" i="2"/>
  <c r="BR490" i="2" l="1"/>
  <c r="BD491" i="2" l="1"/>
  <c r="BH491" i="2" s="1"/>
  <c r="AS490" i="2"/>
  <c r="AT490" i="2" s="1"/>
  <c r="U490" i="2"/>
  <c r="V490" i="2" s="1"/>
  <c r="BF491" i="2"/>
  <c r="BJ491" i="2" s="1"/>
  <c r="BE491" i="2"/>
  <c r="BI491" i="2" s="1"/>
  <c r="H491" i="2" l="1"/>
  <c r="L491" i="2" s="1"/>
  <c r="J491" i="2"/>
  <c r="N491" i="2" s="1"/>
  <c r="I491" i="2"/>
  <c r="M491" i="2" s="1"/>
  <c r="AH491" i="2"/>
  <c r="AL491" i="2" s="1"/>
  <c r="AG491" i="2"/>
  <c r="AK491" i="2" s="1"/>
  <c r="AF491" i="2"/>
  <c r="AJ491" i="2" s="1"/>
  <c r="AN491" i="2" l="1"/>
  <c r="AO491" i="2" s="1"/>
  <c r="P491" i="2"/>
  <c r="Q491" i="2" s="1"/>
  <c r="AZ491" i="2" l="1"/>
  <c r="S491" i="2"/>
  <c r="BA491" i="2"/>
  <c r="AQ491" i="2"/>
  <c r="BL491" i="2" l="1"/>
  <c r="BM491" i="2" s="1"/>
  <c r="BO491" i="2" l="1"/>
  <c r="BQ491" i="2"/>
  <c r="BR491" i="2" l="1"/>
  <c r="BD492" i="2" l="1"/>
  <c r="BH492" i="2" s="1"/>
  <c r="U491" i="2"/>
  <c r="V491" i="2" s="1"/>
  <c r="AS491" i="2"/>
  <c r="AT491" i="2" s="1"/>
  <c r="BF492" i="2"/>
  <c r="BJ492" i="2" s="1"/>
  <c r="BE492" i="2"/>
  <c r="BI492" i="2" s="1"/>
  <c r="I492" i="2" l="1"/>
  <c r="M492" i="2" s="1"/>
  <c r="H492" i="2"/>
  <c r="L492" i="2" s="1"/>
  <c r="J492" i="2"/>
  <c r="N492" i="2" s="1"/>
  <c r="AH492" i="2"/>
  <c r="AL492" i="2" s="1"/>
  <c r="AG492" i="2"/>
  <c r="AK492" i="2" s="1"/>
  <c r="AF492" i="2"/>
  <c r="AJ492" i="2" s="1"/>
  <c r="P492" i="2" l="1"/>
  <c r="Q492" i="2" s="1"/>
  <c r="AN492" i="2"/>
  <c r="AO492" i="2" s="1"/>
  <c r="AZ492" i="2" l="1"/>
  <c r="S492" i="2"/>
  <c r="AQ492" i="2"/>
  <c r="BA492" i="2"/>
  <c r="BL492" i="2" l="1"/>
  <c r="BM492" i="2" s="1"/>
  <c r="BO492" i="2" l="1"/>
  <c r="BQ492" i="2"/>
  <c r="BR492" i="2" l="1"/>
  <c r="BD493" i="2" l="1"/>
  <c r="BH493" i="2" s="1"/>
  <c r="AS492" i="2"/>
  <c r="AT492" i="2" s="1"/>
  <c r="U492" i="2"/>
  <c r="V492" i="2" s="1"/>
  <c r="BF493" i="2"/>
  <c r="BJ493" i="2" s="1"/>
  <c r="BE493" i="2"/>
  <c r="BI493" i="2" s="1"/>
  <c r="AH493" i="2" l="1"/>
  <c r="AL493" i="2" s="1"/>
  <c r="AF493" i="2"/>
  <c r="AJ493" i="2" s="1"/>
  <c r="AG493" i="2"/>
  <c r="AK493" i="2" s="1"/>
  <c r="J493" i="2"/>
  <c r="N493" i="2" s="1"/>
  <c r="I493" i="2"/>
  <c r="M493" i="2" s="1"/>
  <c r="H493" i="2"/>
  <c r="L493" i="2" s="1"/>
  <c r="AN493" i="2" l="1"/>
  <c r="AO493" i="2" s="1"/>
  <c r="P493" i="2"/>
  <c r="Q493" i="2" s="1"/>
  <c r="AZ493" i="2" l="1"/>
  <c r="S493" i="2"/>
  <c r="BA493" i="2"/>
  <c r="AQ493" i="2"/>
  <c r="BL493" i="2" l="1"/>
  <c r="BM493" i="2" s="1"/>
  <c r="BQ493" i="2" l="1"/>
  <c r="BO493" i="2"/>
  <c r="BR493" i="2" l="1"/>
  <c r="BV493" i="2"/>
  <c r="BW493" i="2" l="1"/>
  <c r="BY493" i="2" s="1"/>
  <c r="CA493" i="2"/>
  <c r="CC493" i="2" s="1"/>
  <c r="BD494" i="2"/>
  <c r="BH494" i="2" s="1"/>
  <c r="BT493" i="2"/>
  <c r="AS493" i="2"/>
  <c r="AT493" i="2" s="1"/>
  <c r="U493" i="2"/>
  <c r="V493" i="2" s="1"/>
  <c r="BF494" i="2"/>
  <c r="BJ494" i="2" s="1"/>
  <c r="BE494" i="2"/>
  <c r="BI494" i="2" s="1"/>
  <c r="H494" i="2" l="1"/>
  <c r="L494" i="2" s="1"/>
  <c r="J494" i="2"/>
  <c r="N494" i="2" s="1"/>
  <c r="I494" i="2"/>
  <c r="M494" i="2" s="1"/>
  <c r="X493" i="2"/>
  <c r="Y493" i="2" s="1"/>
  <c r="AH494" i="2"/>
  <c r="AL494" i="2" s="1"/>
  <c r="AF494" i="2"/>
  <c r="AJ494" i="2" s="1"/>
  <c r="AG494" i="2"/>
  <c r="AK494" i="2" s="1"/>
  <c r="AV493" i="2"/>
  <c r="AW493" i="2" s="1"/>
  <c r="AN494" i="2" l="1"/>
  <c r="AO494" i="2" s="1"/>
  <c r="P494" i="2"/>
  <c r="Q494" i="2" s="1"/>
  <c r="S494" i="2" l="1"/>
  <c r="AZ494" i="2"/>
  <c r="AQ494" i="2"/>
  <c r="BA494" i="2"/>
  <c r="BL494" i="2" l="1"/>
  <c r="BM494" i="2" s="1"/>
  <c r="BO494" i="2" l="1"/>
  <c r="BQ494" i="2"/>
  <c r="BR494" i="2" l="1"/>
  <c r="BD495" i="2" l="1"/>
  <c r="BH495" i="2" s="1"/>
  <c r="AS494" i="2"/>
  <c r="AT494" i="2" s="1"/>
  <c r="U494" i="2"/>
  <c r="V494" i="2" s="1"/>
  <c r="BF495" i="2"/>
  <c r="BJ495" i="2" s="1"/>
  <c r="BE495" i="2"/>
  <c r="BI495" i="2" s="1"/>
  <c r="AH495" i="2" l="1"/>
  <c r="AL495" i="2" s="1"/>
  <c r="AF495" i="2"/>
  <c r="AJ495" i="2" s="1"/>
  <c r="AG495" i="2"/>
  <c r="AK495" i="2" s="1"/>
  <c r="I495" i="2"/>
  <c r="M495" i="2" s="1"/>
  <c r="H495" i="2"/>
  <c r="L495" i="2" s="1"/>
  <c r="J495" i="2"/>
  <c r="N495" i="2" s="1"/>
  <c r="P495" i="2" l="1"/>
  <c r="Q495" i="2" s="1"/>
  <c r="AN495" i="2"/>
  <c r="AO495" i="2" s="1"/>
  <c r="AQ495" i="2" l="1"/>
  <c r="BA495" i="2"/>
  <c r="AZ495" i="2"/>
  <c r="S495" i="2"/>
  <c r="BL495" i="2" l="1"/>
  <c r="BM495" i="2" s="1"/>
  <c r="BO495" i="2" l="1"/>
  <c r="BQ495" i="2"/>
  <c r="BR495" i="2" l="1"/>
  <c r="BD496" i="2" l="1"/>
  <c r="BH496" i="2" s="1"/>
  <c r="AS495" i="2"/>
  <c r="AT495" i="2" s="1"/>
  <c r="U495" i="2"/>
  <c r="V495" i="2" s="1"/>
  <c r="BF496" i="2"/>
  <c r="BJ496" i="2" s="1"/>
  <c r="BE496" i="2"/>
  <c r="BI496" i="2" s="1"/>
  <c r="AF496" i="2" l="1"/>
  <c r="AJ496" i="2" s="1"/>
  <c r="AG496" i="2"/>
  <c r="AK496" i="2" s="1"/>
  <c r="AH496" i="2"/>
  <c r="AL496" i="2" s="1"/>
  <c r="J496" i="2"/>
  <c r="N496" i="2" s="1"/>
  <c r="I496" i="2"/>
  <c r="M496" i="2" s="1"/>
  <c r="H496" i="2"/>
  <c r="L496" i="2" s="1"/>
  <c r="AN496" i="2" l="1"/>
  <c r="AO496" i="2" s="1"/>
  <c r="P496" i="2"/>
  <c r="Q496" i="2" s="1"/>
  <c r="AZ496" i="2" l="1"/>
  <c r="S496" i="2"/>
  <c r="BA496" i="2"/>
  <c r="AQ496" i="2"/>
  <c r="BL496" i="2" l="1"/>
  <c r="BM496" i="2" s="1"/>
  <c r="BQ496" i="2" l="1"/>
  <c r="BO496" i="2"/>
  <c r="BR496" i="2" l="1"/>
  <c r="BD497" i="2" l="1"/>
  <c r="BH497" i="2" s="1"/>
  <c r="U496" i="2"/>
  <c r="V496" i="2" s="1"/>
  <c r="AS496" i="2"/>
  <c r="AT496" i="2" s="1"/>
  <c r="BF497" i="2"/>
  <c r="BJ497" i="2" s="1"/>
  <c r="BE497" i="2"/>
  <c r="BI497" i="2" s="1"/>
  <c r="J497" i="2" l="1"/>
  <c r="N497" i="2" s="1"/>
  <c r="H497" i="2"/>
  <c r="L497" i="2" s="1"/>
  <c r="I497" i="2"/>
  <c r="M497" i="2" s="1"/>
  <c r="AG497" i="2"/>
  <c r="AK497" i="2" s="1"/>
  <c r="AF497" i="2"/>
  <c r="AJ497" i="2" s="1"/>
  <c r="AH497" i="2"/>
  <c r="AL497" i="2" s="1"/>
  <c r="P497" i="2" l="1"/>
  <c r="Q497" i="2" s="1"/>
  <c r="AN497" i="2"/>
  <c r="AO497" i="2" s="1"/>
  <c r="AQ497" i="2" l="1"/>
  <c r="BA497" i="2"/>
  <c r="S497" i="2"/>
  <c r="AZ497" i="2"/>
  <c r="BL497" i="2" l="1"/>
  <c r="BM497" i="2" s="1"/>
  <c r="BQ497" i="2" l="1"/>
  <c r="BO497" i="2"/>
  <c r="BR497" i="2" l="1"/>
  <c r="BV497" i="2"/>
  <c r="CA497" i="2" l="1"/>
  <c r="CC497" i="2" s="1"/>
  <c r="BW497" i="2"/>
  <c r="BY497" i="2" s="1"/>
  <c r="BD498" i="2"/>
  <c r="BH498" i="2" s="1"/>
  <c r="BT497" i="2"/>
  <c r="U497" i="2"/>
  <c r="V497" i="2" s="1"/>
  <c r="AS497" i="2"/>
  <c r="AT497" i="2" s="1"/>
  <c r="BE498" i="2"/>
  <c r="BI498" i="2" s="1"/>
  <c r="BF498" i="2"/>
  <c r="BJ498" i="2" s="1"/>
  <c r="AF498" i="2" l="1"/>
  <c r="AJ498" i="2" s="1"/>
  <c r="AG498" i="2"/>
  <c r="AK498" i="2" s="1"/>
  <c r="AH498" i="2"/>
  <c r="AL498" i="2" s="1"/>
  <c r="AV497" i="2"/>
  <c r="AW497" i="2" s="1"/>
  <c r="I498" i="2"/>
  <c r="M498" i="2" s="1"/>
  <c r="H498" i="2"/>
  <c r="L498" i="2" s="1"/>
  <c r="J498" i="2"/>
  <c r="N498" i="2" s="1"/>
  <c r="X497" i="2"/>
  <c r="Y497" i="2" s="1"/>
  <c r="P498" i="2" l="1"/>
  <c r="Q498" i="2" s="1"/>
  <c r="AN498" i="2"/>
  <c r="AO498" i="2" s="1"/>
  <c r="BA498" i="2" l="1"/>
  <c r="AQ498" i="2"/>
  <c r="S498" i="2"/>
  <c r="AZ498" i="2"/>
  <c r="BL498" i="2" l="1"/>
  <c r="BM498" i="2" s="1"/>
  <c r="BO498" i="2" l="1"/>
  <c r="BQ498" i="2"/>
  <c r="BR498" i="2" l="1"/>
  <c r="BD499" i="2" l="1"/>
  <c r="BH499" i="2" s="1"/>
  <c r="AS498" i="2"/>
  <c r="AT498" i="2" s="1"/>
  <c r="U498" i="2"/>
  <c r="V498" i="2" s="1"/>
  <c r="BE499" i="2"/>
  <c r="BI499" i="2" s="1"/>
  <c r="BF499" i="2"/>
  <c r="BJ499" i="2" s="1"/>
  <c r="J499" i="2" l="1"/>
  <c r="N499" i="2" s="1"/>
  <c r="I499" i="2"/>
  <c r="M499" i="2" s="1"/>
  <c r="H499" i="2"/>
  <c r="L499" i="2" s="1"/>
  <c r="AF499" i="2"/>
  <c r="AJ499" i="2" s="1"/>
  <c r="AG499" i="2"/>
  <c r="AK499" i="2" s="1"/>
  <c r="AH499" i="2"/>
  <c r="AL499" i="2" s="1"/>
  <c r="P499" i="2" l="1"/>
  <c r="Q499" i="2" s="1"/>
  <c r="AN499" i="2"/>
  <c r="AO499" i="2" s="1"/>
  <c r="BA499" i="2" l="1"/>
  <c r="AQ499" i="2"/>
  <c r="AZ499" i="2"/>
  <c r="S499" i="2"/>
  <c r="BL499" i="2" l="1"/>
  <c r="BM499" i="2" s="1"/>
  <c r="BO499" i="2" l="1"/>
  <c r="BQ499" i="2"/>
  <c r="BR499" i="2" l="1"/>
  <c r="BD500" i="2" l="1"/>
  <c r="BH500" i="2" s="1"/>
  <c r="AS499" i="2"/>
  <c r="AT499" i="2" s="1"/>
  <c r="U499" i="2"/>
  <c r="V499" i="2" s="1"/>
  <c r="BE500" i="2"/>
  <c r="BI500" i="2" s="1"/>
  <c r="BF500" i="2"/>
  <c r="BJ500" i="2" s="1"/>
  <c r="AF500" i="2" l="1"/>
  <c r="AJ500" i="2" s="1"/>
  <c r="AG500" i="2"/>
  <c r="AK500" i="2" s="1"/>
  <c r="AH500" i="2"/>
  <c r="AL500" i="2" s="1"/>
  <c r="J500" i="2"/>
  <c r="N500" i="2" s="1"/>
  <c r="I500" i="2"/>
  <c r="M500" i="2" s="1"/>
  <c r="H500" i="2"/>
  <c r="L500" i="2" s="1"/>
  <c r="P500" i="2" l="1"/>
  <c r="Q500" i="2" s="1"/>
  <c r="AN500" i="2"/>
  <c r="AO500" i="2" s="1"/>
  <c r="AQ500" i="2" l="1"/>
  <c r="BA500" i="2"/>
  <c r="AZ500" i="2"/>
  <c r="S500" i="2"/>
  <c r="BL500" i="2" l="1"/>
  <c r="BM500" i="2" s="1"/>
  <c r="BQ500" i="2" l="1"/>
  <c r="BO500" i="2"/>
  <c r="BR500" i="2" l="1"/>
  <c r="BD501" i="2" l="1"/>
  <c r="BH501" i="2" s="1"/>
  <c r="U500" i="2"/>
  <c r="V500" i="2" s="1"/>
  <c r="AS500" i="2"/>
  <c r="AT500" i="2" s="1"/>
  <c r="BF501" i="2"/>
  <c r="BJ501" i="2" s="1"/>
  <c r="BE501" i="2"/>
  <c r="BI501" i="2" s="1"/>
  <c r="H501" i="2" l="1"/>
  <c r="L501" i="2" s="1"/>
  <c r="I501" i="2"/>
  <c r="M501" i="2" s="1"/>
  <c r="J501" i="2"/>
  <c r="N501" i="2" s="1"/>
  <c r="AF501" i="2"/>
  <c r="AJ501" i="2" s="1"/>
  <c r="AH501" i="2"/>
  <c r="AL501" i="2" s="1"/>
  <c r="AG501" i="2"/>
  <c r="AK501" i="2" s="1"/>
  <c r="P501" i="2" l="1"/>
  <c r="Q501" i="2" s="1"/>
  <c r="AN501" i="2"/>
  <c r="AO501" i="2" s="1"/>
  <c r="BA501" i="2" l="1"/>
  <c r="AQ501" i="2"/>
  <c r="AZ501" i="2"/>
  <c r="S501" i="2"/>
  <c r="BL501" i="2" l="1"/>
  <c r="BM501" i="2" s="1"/>
  <c r="BQ501" i="2" l="1"/>
  <c r="BO501" i="2"/>
  <c r="BR501" i="2" l="1"/>
  <c r="BV501" i="2"/>
  <c r="BW501" i="2" l="1"/>
  <c r="BY501" i="2" s="1"/>
  <c r="CA501" i="2"/>
  <c r="CC501" i="2" s="1"/>
  <c r="BD502" i="2"/>
  <c r="BH502" i="2" s="1"/>
  <c r="BT501" i="2"/>
  <c r="U501" i="2"/>
  <c r="V501" i="2" s="1"/>
  <c r="AS501" i="2"/>
  <c r="AT501" i="2" s="1"/>
  <c r="BE502" i="2"/>
  <c r="BI502" i="2" s="1"/>
  <c r="BF502" i="2"/>
  <c r="BJ502" i="2" s="1"/>
  <c r="I502" i="2" l="1"/>
  <c r="M502" i="2" s="1"/>
  <c r="H502" i="2"/>
  <c r="L502" i="2" s="1"/>
  <c r="J502" i="2"/>
  <c r="N502" i="2" s="1"/>
  <c r="X501" i="2"/>
  <c r="Y501" i="2" s="1"/>
  <c r="AH502" i="2"/>
  <c r="AL502" i="2" s="1"/>
  <c r="AF502" i="2"/>
  <c r="AJ502" i="2" s="1"/>
  <c r="AG502" i="2"/>
  <c r="AK502" i="2" s="1"/>
  <c r="AV501" i="2"/>
  <c r="AW501" i="2" s="1"/>
  <c r="P502" i="2" l="1"/>
  <c r="Q502" i="2" s="1"/>
  <c r="AN502" i="2"/>
  <c r="AO502" i="2" s="1"/>
  <c r="AQ502" i="2" l="1"/>
  <c r="BA502" i="2"/>
  <c r="S502" i="2"/>
  <c r="AZ502" i="2"/>
  <c r="BL502" i="2" l="1"/>
  <c r="BM502" i="2" s="1"/>
  <c r="BO502" i="2" l="1"/>
  <c r="BQ502" i="2"/>
  <c r="BR502" i="2" l="1"/>
  <c r="BD503" i="2" l="1"/>
  <c r="BH503" i="2" s="1"/>
  <c r="AS502" i="2"/>
  <c r="AT502" i="2" s="1"/>
  <c r="U502" i="2"/>
  <c r="V502" i="2" s="1"/>
  <c r="BF503" i="2"/>
  <c r="BJ503" i="2" s="1"/>
  <c r="BE503" i="2"/>
  <c r="BI503" i="2" s="1"/>
  <c r="J503" i="2" l="1"/>
  <c r="N503" i="2" s="1"/>
  <c r="H503" i="2"/>
  <c r="L503" i="2" s="1"/>
  <c r="I503" i="2"/>
  <c r="M503" i="2" s="1"/>
  <c r="AG503" i="2"/>
  <c r="AK503" i="2" s="1"/>
  <c r="AH503" i="2"/>
  <c r="AL503" i="2" s="1"/>
  <c r="AF503" i="2"/>
  <c r="AJ503" i="2" s="1"/>
  <c r="AN503" i="2" l="1"/>
  <c r="AO503" i="2" s="1"/>
  <c r="P503" i="2"/>
  <c r="Q503" i="2" s="1"/>
  <c r="AZ503" i="2" l="1"/>
  <c r="S503" i="2"/>
  <c r="AQ503" i="2"/>
  <c r="BA503" i="2"/>
  <c r="BL503" i="2" l="1"/>
  <c r="BM503" i="2" s="1"/>
  <c r="BO503" i="2" l="1"/>
  <c r="BQ503" i="2"/>
  <c r="BR503" i="2" l="1"/>
  <c r="BD504" i="2" l="1"/>
  <c r="BH504" i="2" s="1"/>
  <c r="AS503" i="2"/>
  <c r="AT503" i="2" s="1"/>
  <c r="U503" i="2"/>
  <c r="V503" i="2" s="1"/>
  <c r="BF504" i="2"/>
  <c r="BJ504" i="2" s="1"/>
  <c r="BE504" i="2"/>
  <c r="BI504" i="2" s="1"/>
  <c r="J504" i="2" l="1"/>
  <c r="N504" i="2" s="1"/>
  <c r="I504" i="2"/>
  <c r="M504" i="2" s="1"/>
  <c r="H504" i="2"/>
  <c r="L504" i="2" s="1"/>
  <c r="AG504" i="2"/>
  <c r="AK504" i="2" s="1"/>
  <c r="AF504" i="2"/>
  <c r="AJ504" i="2" s="1"/>
  <c r="AH504" i="2"/>
  <c r="AL504" i="2" s="1"/>
  <c r="AN504" i="2" l="1"/>
  <c r="AO504" i="2" s="1"/>
  <c r="P504" i="2"/>
  <c r="Q504" i="2" s="1"/>
  <c r="BA504" i="2" l="1"/>
  <c r="AQ504" i="2"/>
  <c r="AZ504" i="2"/>
  <c r="S504" i="2"/>
  <c r="BL504" i="2" l="1"/>
  <c r="BM504" i="2" s="1"/>
  <c r="BQ504" i="2" l="1"/>
  <c r="BO504" i="2"/>
  <c r="BR504" i="2" l="1"/>
  <c r="BD505" i="2" l="1"/>
  <c r="BH505" i="2" s="1"/>
  <c r="AS504" i="2"/>
  <c r="AT504" i="2" s="1"/>
  <c r="U504" i="2"/>
  <c r="V504" i="2" s="1"/>
  <c r="BE505" i="2"/>
  <c r="BI505" i="2" s="1"/>
  <c r="BF505" i="2"/>
  <c r="BJ505" i="2" s="1"/>
  <c r="H505" i="2" l="1"/>
  <c r="L505" i="2" s="1"/>
  <c r="J505" i="2"/>
  <c r="N505" i="2" s="1"/>
  <c r="I505" i="2"/>
  <c r="M505" i="2" s="1"/>
  <c r="AG505" i="2"/>
  <c r="AK505" i="2" s="1"/>
  <c r="AH505" i="2"/>
  <c r="AL505" i="2" s="1"/>
  <c r="AF505" i="2"/>
  <c r="AJ505" i="2" s="1"/>
  <c r="P505" i="2" l="1"/>
  <c r="Q505" i="2" s="1"/>
  <c r="AN505" i="2"/>
  <c r="AO505" i="2" s="1"/>
  <c r="S505" i="2" l="1"/>
  <c r="AZ505" i="2"/>
  <c r="AQ505" i="2"/>
  <c r="BA505" i="2"/>
  <c r="BL505" i="2" l="1"/>
  <c r="BM505" i="2" s="1"/>
  <c r="BO505" i="2" l="1"/>
  <c r="BQ505" i="2"/>
  <c r="BR505" i="2" l="1"/>
  <c r="BV505" i="2"/>
  <c r="BW505" i="2" l="1"/>
  <c r="BY505" i="2" s="1"/>
  <c r="CA505" i="2"/>
  <c r="CC505" i="2" s="1"/>
  <c r="BD506" i="2"/>
  <c r="BH506" i="2" s="1"/>
  <c r="BT505" i="2"/>
  <c r="U505" i="2"/>
  <c r="V505" i="2" s="1"/>
  <c r="AS505" i="2"/>
  <c r="AT505" i="2" s="1"/>
  <c r="BF506" i="2"/>
  <c r="BJ506" i="2" s="1"/>
  <c r="BE506" i="2"/>
  <c r="BI506" i="2" s="1"/>
  <c r="H506" i="2" l="1"/>
  <c r="L506" i="2" s="1"/>
  <c r="J506" i="2"/>
  <c r="N506" i="2" s="1"/>
  <c r="I506" i="2"/>
  <c r="M506" i="2" s="1"/>
  <c r="X505" i="2"/>
  <c r="Y505" i="2" s="1"/>
  <c r="AF506" i="2"/>
  <c r="AJ506" i="2" s="1"/>
  <c r="AG506" i="2"/>
  <c r="AK506" i="2" s="1"/>
  <c r="AH506" i="2"/>
  <c r="AL506" i="2" s="1"/>
  <c r="AV505" i="2"/>
  <c r="AW505" i="2" s="1"/>
  <c r="AN506" i="2" l="1"/>
  <c r="AO506" i="2" s="1"/>
  <c r="P506" i="2"/>
  <c r="Q506" i="2" s="1"/>
  <c r="AZ506" i="2" l="1"/>
  <c r="S506" i="2"/>
  <c r="AQ506" i="2"/>
  <c r="BA506" i="2"/>
  <c r="BL506" i="2" l="1"/>
  <c r="BM506" i="2" s="1"/>
  <c r="BQ506" i="2" l="1"/>
  <c r="BO506" i="2"/>
  <c r="BR506" i="2" l="1"/>
  <c r="BD507" i="2" l="1"/>
  <c r="BH507" i="2" s="1"/>
  <c r="AS506" i="2"/>
  <c r="AT506" i="2" s="1"/>
  <c r="U506" i="2"/>
  <c r="V506" i="2" s="1"/>
  <c r="BF507" i="2"/>
  <c r="BJ507" i="2" s="1"/>
  <c r="BE507" i="2"/>
  <c r="BI507" i="2" s="1"/>
  <c r="I507" i="2" l="1"/>
  <c r="M507" i="2" s="1"/>
  <c r="H507" i="2"/>
  <c r="L507" i="2" s="1"/>
  <c r="J507" i="2"/>
  <c r="N507" i="2" s="1"/>
  <c r="AF507" i="2"/>
  <c r="AJ507" i="2" s="1"/>
  <c r="AG507" i="2"/>
  <c r="AK507" i="2" s="1"/>
  <c r="AH507" i="2"/>
  <c r="AL507" i="2" s="1"/>
  <c r="AN507" i="2" l="1"/>
  <c r="AO507" i="2" s="1"/>
  <c r="P507" i="2"/>
  <c r="Q507" i="2" s="1"/>
  <c r="AZ507" i="2" l="1"/>
  <c r="S507" i="2"/>
  <c r="AQ507" i="2"/>
  <c r="BA507" i="2"/>
  <c r="BL507" i="2" l="1"/>
  <c r="BM507" i="2" s="1"/>
  <c r="BO507" i="2" l="1"/>
  <c r="BQ507" i="2"/>
  <c r="BR507" i="2" l="1"/>
  <c r="BD508" i="2" l="1"/>
  <c r="BH508" i="2" s="1"/>
  <c r="AS507" i="2"/>
  <c r="AT507" i="2" s="1"/>
  <c r="U507" i="2"/>
  <c r="V507" i="2" s="1"/>
  <c r="BF508" i="2"/>
  <c r="BJ508" i="2" s="1"/>
  <c r="BE508" i="2"/>
  <c r="BI508" i="2" s="1"/>
  <c r="AH508" i="2" l="1"/>
  <c r="AL508" i="2" s="1"/>
  <c r="AG508" i="2"/>
  <c r="AK508" i="2" s="1"/>
  <c r="AF508" i="2"/>
  <c r="AJ508" i="2" s="1"/>
  <c r="I508" i="2"/>
  <c r="M508" i="2" s="1"/>
  <c r="H508" i="2"/>
  <c r="L508" i="2" s="1"/>
  <c r="J508" i="2"/>
  <c r="N508" i="2" s="1"/>
  <c r="AN508" i="2" l="1"/>
  <c r="AO508" i="2" s="1"/>
  <c r="P508" i="2"/>
  <c r="Q508" i="2" s="1"/>
  <c r="AZ508" i="2" l="1"/>
  <c r="S508" i="2"/>
  <c r="BA508" i="2"/>
  <c r="AQ508" i="2"/>
  <c r="BL508" i="2" l="1"/>
  <c r="BM508" i="2" s="1"/>
  <c r="BO508" i="2" l="1"/>
  <c r="BQ508" i="2"/>
  <c r="BR508" i="2" l="1"/>
  <c r="BD509" i="2" l="1"/>
  <c r="BH509" i="2" s="1"/>
  <c r="AS508" i="2"/>
  <c r="AT508" i="2" s="1"/>
  <c r="U508" i="2"/>
  <c r="V508" i="2" s="1"/>
  <c r="BF509" i="2"/>
  <c r="BJ509" i="2" s="1"/>
  <c r="BE509" i="2"/>
  <c r="BI509" i="2" s="1"/>
  <c r="AH509" i="2" l="1"/>
  <c r="AL509" i="2" s="1"/>
  <c r="AF509" i="2"/>
  <c r="AJ509" i="2" s="1"/>
  <c r="AG509" i="2"/>
  <c r="AK509" i="2" s="1"/>
  <c r="I509" i="2"/>
  <c r="M509" i="2" s="1"/>
  <c r="H509" i="2"/>
  <c r="L509" i="2" s="1"/>
  <c r="J509" i="2"/>
  <c r="N509" i="2" s="1"/>
  <c r="AN509" i="2" l="1"/>
  <c r="AO509" i="2" s="1"/>
  <c r="P509" i="2"/>
  <c r="Q509" i="2" s="1"/>
  <c r="S509" i="2" l="1"/>
  <c r="AZ509" i="2"/>
  <c r="AQ509" i="2"/>
  <c r="BA509" i="2"/>
  <c r="BL509" i="2" l="1"/>
  <c r="BM509" i="2" s="1"/>
  <c r="BO509" i="2" l="1"/>
  <c r="BQ509" i="2"/>
  <c r="BR509" i="2" l="1"/>
  <c r="BV509" i="2"/>
  <c r="CA509" i="2" l="1"/>
  <c r="CC509" i="2" s="1"/>
  <c r="BW509" i="2"/>
  <c r="BY509" i="2" s="1"/>
  <c r="BD510" i="2"/>
  <c r="BH510" i="2" s="1"/>
  <c r="BT509" i="2"/>
  <c r="AS509" i="2"/>
  <c r="AT509" i="2" s="1"/>
  <c r="U509" i="2"/>
  <c r="V509" i="2" s="1"/>
  <c r="BE510" i="2"/>
  <c r="BI510" i="2" s="1"/>
  <c r="BF510" i="2"/>
  <c r="BJ510" i="2" s="1"/>
  <c r="AH510" i="2" l="1"/>
  <c r="AL510" i="2" s="1"/>
  <c r="AF510" i="2"/>
  <c r="AJ510" i="2" s="1"/>
  <c r="AG510" i="2"/>
  <c r="AK510" i="2" s="1"/>
  <c r="AV509" i="2"/>
  <c r="AW509" i="2" s="1"/>
  <c r="I510" i="2"/>
  <c r="M510" i="2" s="1"/>
  <c r="H510" i="2"/>
  <c r="L510" i="2" s="1"/>
  <c r="J510" i="2"/>
  <c r="N510" i="2" s="1"/>
  <c r="X509" i="2"/>
  <c r="Y509" i="2" s="1"/>
  <c r="P510" i="2" l="1"/>
  <c r="Q510" i="2" s="1"/>
  <c r="AN510" i="2"/>
  <c r="AO510" i="2" s="1"/>
  <c r="BA510" i="2" l="1"/>
  <c r="AQ510" i="2"/>
  <c r="AZ510" i="2"/>
  <c r="S510" i="2"/>
  <c r="BL510" i="2" l="1"/>
  <c r="BM510" i="2" s="1"/>
  <c r="BO510" i="2" l="1"/>
  <c r="BQ510" i="2"/>
  <c r="BR510" i="2" l="1"/>
  <c r="BD511" i="2" l="1"/>
  <c r="BH511" i="2" s="1"/>
  <c r="AS510" i="2"/>
  <c r="AT510" i="2" s="1"/>
  <c r="U510" i="2"/>
  <c r="V510" i="2" s="1"/>
  <c r="BE511" i="2"/>
  <c r="BI511" i="2" s="1"/>
  <c r="BF511" i="2"/>
  <c r="BJ511" i="2" s="1"/>
  <c r="AG511" i="2" l="1"/>
  <c r="AK511" i="2" s="1"/>
  <c r="AH511" i="2"/>
  <c r="AL511" i="2" s="1"/>
  <c r="AF511" i="2"/>
  <c r="AJ511" i="2" s="1"/>
  <c r="J511" i="2"/>
  <c r="N511" i="2" s="1"/>
  <c r="I511" i="2"/>
  <c r="M511" i="2" s="1"/>
  <c r="H511" i="2"/>
  <c r="L511" i="2" s="1"/>
  <c r="P511" i="2" l="1"/>
  <c r="Q511" i="2" s="1"/>
  <c r="AN511" i="2"/>
  <c r="AO511" i="2" s="1"/>
  <c r="S511" i="2" l="1"/>
  <c r="AZ511" i="2"/>
  <c r="AQ511" i="2"/>
  <c r="BA511" i="2"/>
  <c r="BL511" i="2" l="1"/>
  <c r="BM511" i="2" s="1"/>
  <c r="BO511" i="2" l="1"/>
  <c r="BQ511" i="2"/>
  <c r="BR511" i="2" l="1"/>
  <c r="BD512" i="2" l="1"/>
  <c r="BH512" i="2" s="1"/>
  <c r="U511" i="2"/>
  <c r="V511" i="2" s="1"/>
  <c r="AS511" i="2"/>
  <c r="AT511" i="2" s="1"/>
  <c r="BF512" i="2"/>
  <c r="BJ512" i="2" s="1"/>
  <c r="BE512" i="2"/>
  <c r="BI512" i="2" s="1"/>
  <c r="H512" i="2" l="1"/>
  <c r="L512" i="2" s="1"/>
  <c r="J512" i="2"/>
  <c r="N512" i="2" s="1"/>
  <c r="I512" i="2"/>
  <c r="M512" i="2" s="1"/>
  <c r="AG512" i="2"/>
  <c r="AK512" i="2" s="1"/>
  <c r="AF512" i="2"/>
  <c r="AJ512" i="2" s="1"/>
  <c r="AH512" i="2"/>
  <c r="AL512" i="2" s="1"/>
  <c r="P512" i="2" l="1"/>
  <c r="Q512" i="2" s="1"/>
  <c r="AN512" i="2"/>
  <c r="AO512" i="2" s="1"/>
  <c r="AZ512" i="2" l="1"/>
  <c r="S512" i="2"/>
  <c r="BA512" i="2"/>
  <c r="AQ512" i="2"/>
  <c r="BL512" i="2" l="1"/>
  <c r="BM512" i="2" s="1"/>
  <c r="BO512" i="2" l="1"/>
  <c r="BQ512" i="2"/>
  <c r="BR512" i="2" l="1"/>
  <c r="BD513" i="2" l="1"/>
  <c r="BH513" i="2" s="1"/>
  <c r="AS512" i="2"/>
  <c r="AT512" i="2" s="1"/>
  <c r="U512" i="2"/>
  <c r="V512" i="2" s="1"/>
  <c r="BF513" i="2"/>
  <c r="BJ513" i="2" s="1"/>
  <c r="BE513" i="2"/>
  <c r="BI513" i="2" s="1"/>
  <c r="AF513" i="2" l="1"/>
  <c r="AJ513" i="2" s="1"/>
  <c r="AG513" i="2"/>
  <c r="AK513" i="2" s="1"/>
  <c r="AH513" i="2"/>
  <c r="AL513" i="2" s="1"/>
  <c r="H513" i="2"/>
  <c r="L513" i="2" s="1"/>
  <c r="J513" i="2"/>
  <c r="N513" i="2" s="1"/>
  <c r="I513" i="2"/>
  <c r="M513" i="2" s="1"/>
  <c r="AN513" i="2" l="1"/>
  <c r="AO513" i="2" s="1"/>
  <c r="P513" i="2"/>
  <c r="Q513" i="2" s="1"/>
  <c r="S513" i="2" l="1"/>
  <c r="AZ513" i="2"/>
  <c r="AQ513" i="2"/>
  <c r="BA513" i="2"/>
  <c r="BL513" i="2" l="1"/>
  <c r="BM513" i="2" s="1"/>
  <c r="BO513" i="2" l="1"/>
  <c r="BQ513" i="2"/>
  <c r="BR513" i="2" l="1"/>
  <c r="BV513" i="2"/>
  <c r="CA513" i="2" l="1"/>
  <c r="CC513" i="2" s="1"/>
  <c r="BW513" i="2"/>
  <c r="BY513" i="2" s="1"/>
  <c r="BD514" i="2"/>
  <c r="BH514" i="2" s="1"/>
  <c r="BT513" i="2"/>
  <c r="AS513" i="2"/>
  <c r="AT513" i="2" s="1"/>
  <c r="U513" i="2"/>
  <c r="V513" i="2" s="1"/>
  <c r="BE514" i="2"/>
  <c r="BI514" i="2" s="1"/>
  <c r="BF514" i="2"/>
  <c r="BJ514" i="2" s="1"/>
  <c r="AF514" i="2" l="1"/>
  <c r="AJ514" i="2" s="1"/>
  <c r="AG514" i="2"/>
  <c r="AK514" i="2" s="1"/>
  <c r="AH514" i="2"/>
  <c r="AL514" i="2" s="1"/>
  <c r="AV513" i="2"/>
  <c r="AW513" i="2" s="1"/>
  <c r="H514" i="2"/>
  <c r="L514" i="2" s="1"/>
  <c r="J514" i="2"/>
  <c r="N514" i="2" s="1"/>
  <c r="I514" i="2"/>
  <c r="M514" i="2" s="1"/>
  <c r="X513" i="2"/>
  <c r="Y513" i="2" s="1"/>
  <c r="P514" i="2" l="1"/>
  <c r="Q514" i="2" s="1"/>
  <c r="AN514" i="2"/>
  <c r="AO514" i="2" s="1"/>
  <c r="BA514" i="2" l="1"/>
  <c r="AQ514" i="2"/>
  <c r="AZ514" i="2"/>
  <c r="S514" i="2"/>
  <c r="BL514" i="2" l="1"/>
  <c r="BM514" i="2" s="1"/>
  <c r="BO514" i="2" l="1"/>
  <c r="BQ514" i="2"/>
  <c r="BR514" i="2" l="1"/>
  <c r="BD515" i="2" l="1"/>
  <c r="BH515" i="2" s="1"/>
  <c r="AS514" i="2"/>
  <c r="AT514" i="2" s="1"/>
  <c r="U514" i="2"/>
  <c r="V514" i="2" s="1"/>
  <c r="BE515" i="2"/>
  <c r="BI515" i="2" s="1"/>
  <c r="BF515" i="2"/>
  <c r="BJ515" i="2" s="1"/>
  <c r="I515" i="2" l="1"/>
  <c r="M515" i="2" s="1"/>
  <c r="H515" i="2"/>
  <c r="L515" i="2" s="1"/>
  <c r="J515" i="2"/>
  <c r="N515" i="2" s="1"/>
  <c r="AF515" i="2"/>
  <c r="AJ515" i="2" s="1"/>
  <c r="AG515" i="2"/>
  <c r="AK515" i="2" s="1"/>
  <c r="AH515" i="2"/>
  <c r="AL515" i="2" s="1"/>
  <c r="AN515" i="2" l="1"/>
  <c r="AO515" i="2" s="1"/>
  <c r="P515" i="2"/>
  <c r="Q515" i="2" s="1"/>
  <c r="S515" i="2" l="1"/>
  <c r="AZ515" i="2"/>
  <c r="AQ515" i="2"/>
  <c r="BA515" i="2"/>
  <c r="BL515" i="2" l="1"/>
  <c r="BM515" i="2" s="1"/>
  <c r="BO515" i="2" l="1"/>
  <c r="BQ515" i="2"/>
  <c r="BR515" i="2" l="1"/>
  <c r="BD516" i="2" l="1"/>
  <c r="BH516" i="2" s="1"/>
  <c r="AS515" i="2"/>
  <c r="AT515" i="2" s="1"/>
  <c r="U515" i="2"/>
  <c r="V515" i="2" s="1"/>
  <c r="BF516" i="2"/>
  <c r="BJ516" i="2" s="1"/>
  <c r="BE516" i="2"/>
  <c r="BI516" i="2" s="1"/>
  <c r="AH516" i="2" l="1"/>
  <c r="AL516" i="2" s="1"/>
  <c r="AF516" i="2"/>
  <c r="AJ516" i="2" s="1"/>
  <c r="AG516" i="2"/>
  <c r="AK516" i="2" s="1"/>
  <c r="I516" i="2"/>
  <c r="M516" i="2" s="1"/>
  <c r="H516" i="2"/>
  <c r="L516" i="2" s="1"/>
  <c r="J516" i="2"/>
  <c r="N516" i="2" s="1"/>
  <c r="AN516" i="2" l="1"/>
  <c r="AO516" i="2" s="1"/>
  <c r="P516" i="2"/>
  <c r="Q516" i="2" s="1"/>
  <c r="AZ516" i="2" l="1"/>
  <c r="S516" i="2"/>
  <c r="AQ516" i="2"/>
  <c r="BA516" i="2"/>
  <c r="BL516" i="2" l="1"/>
  <c r="BM516" i="2" s="1"/>
  <c r="BO516" i="2" l="1"/>
  <c r="BQ516" i="2"/>
  <c r="BR516" i="2" l="1"/>
  <c r="BD517" i="2" l="1"/>
  <c r="BH517" i="2" s="1"/>
  <c r="AS516" i="2"/>
  <c r="AT516" i="2" s="1"/>
  <c r="U516" i="2"/>
  <c r="V516" i="2" s="1"/>
  <c r="BF517" i="2"/>
  <c r="BJ517" i="2" s="1"/>
  <c r="BE517" i="2"/>
  <c r="BI517" i="2" s="1"/>
  <c r="AH517" i="2" l="1"/>
  <c r="AL517" i="2" s="1"/>
  <c r="AF517" i="2"/>
  <c r="AJ517" i="2" s="1"/>
  <c r="AG517" i="2"/>
  <c r="AK517" i="2" s="1"/>
  <c r="I517" i="2"/>
  <c r="M517" i="2" s="1"/>
  <c r="H517" i="2"/>
  <c r="L517" i="2" s="1"/>
  <c r="J517" i="2"/>
  <c r="N517" i="2" s="1"/>
  <c r="AN517" i="2" l="1"/>
  <c r="AO517" i="2" s="1"/>
  <c r="P517" i="2"/>
  <c r="Q517" i="2" s="1"/>
  <c r="S517" i="2" l="1"/>
  <c r="AZ517" i="2"/>
  <c r="AQ517" i="2"/>
  <c r="BA517" i="2"/>
  <c r="BL517" i="2" l="1"/>
  <c r="BM517" i="2" s="1"/>
  <c r="BO517" i="2" l="1"/>
  <c r="BQ517" i="2"/>
  <c r="BR517" i="2" l="1"/>
  <c r="BV517" i="2"/>
  <c r="CA517" i="2" l="1"/>
  <c r="CC517" i="2" s="1"/>
  <c r="BW517" i="2"/>
  <c r="BY517" i="2" s="1"/>
  <c r="BD518" i="2"/>
  <c r="BH518" i="2" s="1"/>
  <c r="BT517" i="2"/>
  <c r="AS517" i="2"/>
  <c r="AT517" i="2" s="1"/>
  <c r="U517" i="2"/>
  <c r="V517" i="2" s="1"/>
  <c r="BF518" i="2"/>
  <c r="BJ518" i="2" s="1"/>
  <c r="BE518" i="2"/>
  <c r="BI518" i="2" s="1"/>
  <c r="I518" i="2" l="1"/>
  <c r="M518" i="2" s="1"/>
  <c r="H518" i="2"/>
  <c r="L518" i="2" s="1"/>
  <c r="J518" i="2"/>
  <c r="N518" i="2" s="1"/>
  <c r="X517" i="2"/>
  <c r="Y517" i="2" s="1"/>
  <c r="AH518" i="2"/>
  <c r="AL518" i="2" s="1"/>
  <c r="AF518" i="2"/>
  <c r="AJ518" i="2" s="1"/>
  <c r="AG518" i="2"/>
  <c r="AK518" i="2" s="1"/>
  <c r="AV517" i="2"/>
  <c r="AW517" i="2" s="1"/>
  <c r="P518" i="2" l="1"/>
  <c r="Q518" i="2" s="1"/>
  <c r="AN518" i="2"/>
  <c r="AO518" i="2" s="1"/>
  <c r="BA518" i="2" l="1"/>
  <c r="AQ518" i="2"/>
  <c r="AZ518" i="2"/>
  <c r="S518" i="2"/>
  <c r="BL518" i="2" l="1"/>
  <c r="BM518" i="2" s="1"/>
  <c r="BO518" i="2" l="1"/>
  <c r="BQ518" i="2"/>
  <c r="BR518" i="2" l="1"/>
  <c r="BD519" i="2" l="1"/>
  <c r="BH519" i="2" s="1"/>
  <c r="U518" i="2"/>
  <c r="V518" i="2" s="1"/>
  <c r="AS518" i="2"/>
  <c r="AT518" i="2" s="1"/>
  <c r="BE519" i="2"/>
  <c r="BI519" i="2" s="1"/>
  <c r="BF519" i="2"/>
  <c r="BJ519" i="2" s="1"/>
  <c r="J519" i="2" l="1"/>
  <c r="N519" i="2" s="1"/>
  <c r="I519" i="2"/>
  <c r="M519" i="2" s="1"/>
  <c r="H519" i="2"/>
  <c r="L519" i="2" s="1"/>
  <c r="AG519" i="2"/>
  <c r="AK519" i="2" s="1"/>
  <c r="AH519" i="2"/>
  <c r="AL519" i="2" s="1"/>
  <c r="AF519" i="2"/>
  <c r="AJ519" i="2" s="1"/>
  <c r="AN519" i="2" l="1"/>
  <c r="AO519" i="2" s="1"/>
  <c r="P519" i="2"/>
  <c r="Q519" i="2" s="1"/>
  <c r="AZ519" i="2" l="1"/>
  <c r="S519" i="2"/>
  <c r="AQ519" i="2"/>
  <c r="BA519" i="2"/>
  <c r="BL519" i="2" l="1"/>
  <c r="BM519" i="2" s="1"/>
  <c r="BO519" i="2" l="1"/>
  <c r="BQ519" i="2"/>
  <c r="BR519" i="2" l="1"/>
  <c r="BD520" i="2" l="1"/>
  <c r="BH520" i="2" s="1"/>
  <c r="AS519" i="2"/>
  <c r="AT519" i="2" s="1"/>
  <c r="U519" i="2"/>
  <c r="V519" i="2" s="1"/>
  <c r="BF520" i="2"/>
  <c r="BJ520" i="2" s="1"/>
  <c r="BE520" i="2"/>
  <c r="BI520" i="2" s="1"/>
  <c r="AG520" i="2" l="1"/>
  <c r="AK520" i="2" s="1"/>
  <c r="AH520" i="2"/>
  <c r="AL520" i="2" s="1"/>
  <c r="AF520" i="2"/>
  <c r="AJ520" i="2" s="1"/>
  <c r="H520" i="2"/>
  <c r="L520" i="2" s="1"/>
  <c r="J520" i="2"/>
  <c r="N520" i="2" s="1"/>
  <c r="I520" i="2"/>
  <c r="M520" i="2" s="1"/>
  <c r="AN520" i="2" l="1"/>
  <c r="AO520" i="2" s="1"/>
  <c r="P520" i="2"/>
  <c r="Q520" i="2" s="1"/>
  <c r="AZ520" i="2" l="1"/>
  <c r="S520" i="2"/>
  <c r="AQ520" i="2"/>
  <c r="BA520" i="2"/>
  <c r="BL520" i="2" l="1"/>
  <c r="BM520" i="2" s="1"/>
  <c r="BQ520" i="2" l="1"/>
  <c r="BO520" i="2"/>
  <c r="BR520" i="2" l="1"/>
  <c r="BD521" i="2" l="1"/>
  <c r="BH521" i="2" s="1"/>
  <c r="AS520" i="2"/>
  <c r="AT520" i="2" s="1"/>
  <c r="U520" i="2"/>
  <c r="V520" i="2" s="1"/>
  <c r="BF521" i="2"/>
  <c r="BJ521" i="2" s="1"/>
  <c r="BE521" i="2"/>
  <c r="BI521" i="2" s="1"/>
  <c r="AF521" i="2" l="1"/>
  <c r="AJ521" i="2" s="1"/>
  <c r="AG521" i="2"/>
  <c r="AK521" i="2" s="1"/>
  <c r="AH521" i="2"/>
  <c r="AL521" i="2" s="1"/>
  <c r="H521" i="2"/>
  <c r="L521" i="2" s="1"/>
  <c r="J521" i="2"/>
  <c r="N521" i="2" s="1"/>
  <c r="I521" i="2"/>
  <c r="M521" i="2" s="1"/>
  <c r="P521" i="2" l="1"/>
  <c r="Q521" i="2" s="1"/>
  <c r="AN521" i="2"/>
  <c r="AO521" i="2" s="1"/>
  <c r="AQ521" i="2" l="1"/>
  <c r="BA521" i="2"/>
  <c r="S521" i="2"/>
  <c r="AZ521" i="2"/>
  <c r="BL521" i="2" l="1"/>
  <c r="BM521" i="2" s="1"/>
  <c r="BQ521" i="2" l="1"/>
  <c r="BO521" i="2"/>
  <c r="BR521" i="2" l="1"/>
  <c r="BV521" i="2"/>
  <c r="CA521" i="2" l="1"/>
  <c r="CC521" i="2" s="1"/>
  <c r="BW521" i="2"/>
  <c r="BY521" i="2" s="1"/>
  <c r="BD522" i="2"/>
  <c r="BH522" i="2" s="1"/>
  <c r="BT521" i="2"/>
  <c r="AS521" i="2"/>
  <c r="AT521" i="2" s="1"/>
  <c r="U521" i="2"/>
  <c r="V521" i="2" s="1"/>
  <c r="BF522" i="2"/>
  <c r="BJ522" i="2" s="1"/>
  <c r="BE522" i="2"/>
  <c r="BI522" i="2" s="1"/>
  <c r="H522" i="2" l="1"/>
  <c r="L522" i="2" s="1"/>
  <c r="J522" i="2"/>
  <c r="N522" i="2" s="1"/>
  <c r="I522" i="2"/>
  <c r="M522" i="2" s="1"/>
  <c r="X521" i="2"/>
  <c r="Y521" i="2" s="1"/>
  <c r="AG522" i="2"/>
  <c r="AK522" i="2" s="1"/>
  <c r="AH522" i="2"/>
  <c r="AL522" i="2" s="1"/>
  <c r="AF522" i="2"/>
  <c r="AJ522" i="2" s="1"/>
  <c r="AV521" i="2"/>
  <c r="AW521" i="2" s="1"/>
  <c r="AN522" i="2" l="1"/>
  <c r="AO522" i="2" s="1"/>
  <c r="P522" i="2"/>
  <c r="Q522" i="2" s="1"/>
  <c r="AQ522" i="2" l="1"/>
  <c r="BA522" i="2"/>
  <c r="AZ522" i="2"/>
  <c r="S522" i="2"/>
  <c r="BL522" i="2" l="1"/>
  <c r="BM522" i="2" s="1"/>
  <c r="BO522" i="2" l="1"/>
  <c r="BQ522" i="2"/>
  <c r="BR522" i="2" l="1"/>
  <c r="BD523" i="2" l="1"/>
  <c r="BH523" i="2" s="1"/>
  <c r="AS522" i="2"/>
  <c r="AT522" i="2" s="1"/>
  <c r="U522" i="2"/>
  <c r="V522" i="2" s="1"/>
  <c r="BF523" i="2"/>
  <c r="BJ523" i="2" s="1"/>
  <c r="BE523" i="2"/>
  <c r="BI523" i="2" s="1"/>
  <c r="AF523" i="2" l="1"/>
  <c r="AJ523" i="2" s="1"/>
  <c r="AG523" i="2"/>
  <c r="AK523" i="2" s="1"/>
  <c r="AH523" i="2"/>
  <c r="AL523" i="2" s="1"/>
  <c r="I523" i="2"/>
  <c r="M523" i="2" s="1"/>
  <c r="J523" i="2"/>
  <c r="N523" i="2" s="1"/>
  <c r="H523" i="2"/>
  <c r="L523" i="2" s="1"/>
  <c r="AN523" i="2" l="1"/>
  <c r="AO523" i="2" s="1"/>
  <c r="P523" i="2"/>
  <c r="Q523" i="2" s="1"/>
  <c r="AZ523" i="2" l="1"/>
  <c r="S523" i="2"/>
  <c r="BA523" i="2"/>
  <c r="AQ523" i="2"/>
  <c r="BL523" i="2" l="1"/>
  <c r="BM523" i="2" s="1"/>
  <c r="BO523" i="2" l="1"/>
  <c r="BQ523" i="2"/>
  <c r="BR523" i="2" l="1"/>
  <c r="BD524" i="2" l="1"/>
  <c r="BH524" i="2" s="1"/>
  <c r="AS523" i="2"/>
  <c r="AT523" i="2" s="1"/>
  <c r="U523" i="2"/>
  <c r="V523" i="2" s="1"/>
  <c r="BF524" i="2"/>
  <c r="BJ524" i="2" s="1"/>
  <c r="BE524" i="2"/>
  <c r="BI524" i="2" s="1"/>
  <c r="AH524" i="2" l="1"/>
  <c r="AL524" i="2" s="1"/>
  <c r="AF524" i="2"/>
  <c r="AJ524" i="2" s="1"/>
  <c r="AG524" i="2"/>
  <c r="AK524" i="2" s="1"/>
  <c r="I524" i="2"/>
  <c r="M524" i="2" s="1"/>
  <c r="H524" i="2"/>
  <c r="L524" i="2" s="1"/>
  <c r="J524" i="2"/>
  <c r="N524" i="2" s="1"/>
  <c r="AN524" i="2" l="1"/>
  <c r="AO524" i="2" s="1"/>
  <c r="P524" i="2"/>
  <c r="Q524" i="2" s="1"/>
  <c r="AQ524" i="2" l="1"/>
  <c r="BA524" i="2"/>
  <c r="S524" i="2"/>
  <c r="AZ524" i="2"/>
  <c r="BL524" i="2" l="1"/>
  <c r="BM524" i="2" s="1"/>
  <c r="BQ524" i="2" l="1"/>
  <c r="BO524" i="2"/>
  <c r="BR524" i="2" l="1"/>
  <c r="BD525" i="2" l="1"/>
  <c r="BH525" i="2" s="1"/>
  <c r="AS524" i="2"/>
  <c r="AT524" i="2" s="1"/>
  <c r="U524" i="2"/>
  <c r="V524" i="2" s="1"/>
  <c r="BF525" i="2"/>
  <c r="BJ525" i="2" s="1"/>
  <c r="BE525" i="2"/>
  <c r="BI525" i="2" s="1"/>
  <c r="AH525" i="2" l="1"/>
  <c r="AL525" i="2" s="1"/>
  <c r="AG525" i="2"/>
  <c r="AK525" i="2" s="1"/>
  <c r="AF525" i="2"/>
  <c r="AJ525" i="2" s="1"/>
  <c r="I525" i="2"/>
  <c r="M525" i="2" s="1"/>
  <c r="H525" i="2"/>
  <c r="L525" i="2" s="1"/>
  <c r="J525" i="2"/>
  <c r="N525" i="2" s="1"/>
  <c r="AN525" i="2" l="1"/>
  <c r="AO525" i="2" s="1"/>
  <c r="P525" i="2"/>
  <c r="Q525" i="2" s="1"/>
  <c r="S525" i="2" l="1"/>
  <c r="AZ525" i="2"/>
  <c r="AQ525" i="2"/>
  <c r="BA525" i="2"/>
  <c r="BL525" i="2" l="1"/>
  <c r="BM525" i="2" s="1"/>
  <c r="BO525" i="2" l="1"/>
  <c r="BQ525" i="2"/>
  <c r="BR525" i="2" l="1"/>
  <c r="BV525" i="2"/>
  <c r="CA525" i="2" l="1"/>
  <c r="CC525" i="2" s="1"/>
  <c r="BW525" i="2"/>
  <c r="BY525" i="2" s="1"/>
  <c r="BD526" i="2"/>
  <c r="BH526" i="2" s="1"/>
  <c r="BT525" i="2"/>
  <c r="AS525" i="2"/>
  <c r="AT525" i="2" s="1"/>
  <c r="U525" i="2"/>
  <c r="V525" i="2" s="1"/>
  <c r="BF526" i="2"/>
  <c r="BJ526" i="2" s="1"/>
  <c r="BE526" i="2"/>
  <c r="BI526" i="2" s="1"/>
  <c r="AH526" i="2" l="1"/>
  <c r="AL526" i="2" s="1"/>
  <c r="AF526" i="2"/>
  <c r="AJ526" i="2" s="1"/>
  <c r="AG526" i="2"/>
  <c r="AK526" i="2" s="1"/>
  <c r="AV525" i="2"/>
  <c r="AW525" i="2" s="1"/>
  <c r="I526" i="2"/>
  <c r="M526" i="2" s="1"/>
  <c r="H526" i="2"/>
  <c r="L526" i="2" s="1"/>
  <c r="J526" i="2"/>
  <c r="N526" i="2" s="1"/>
  <c r="X525" i="2"/>
  <c r="Y525" i="2" s="1"/>
  <c r="P526" i="2" l="1"/>
  <c r="Q526" i="2" s="1"/>
  <c r="AN526" i="2"/>
  <c r="AO526" i="2" s="1"/>
  <c r="AQ526" i="2" l="1"/>
  <c r="BA526" i="2"/>
  <c r="AZ526" i="2"/>
  <c r="S526" i="2"/>
  <c r="BL526" i="2" l="1"/>
  <c r="BM526" i="2" s="1"/>
  <c r="BO526" i="2" l="1"/>
  <c r="BQ526" i="2"/>
  <c r="BR526" i="2" l="1"/>
  <c r="BD527" i="2" l="1"/>
  <c r="BH527" i="2" s="1"/>
  <c r="U526" i="2"/>
  <c r="V526" i="2" s="1"/>
  <c r="AS526" i="2"/>
  <c r="AT526" i="2" s="1"/>
  <c r="BF527" i="2"/>
  <c r="BJ527" i="2" s="1"/>
  <c r="BE527" i="2"/>
  <c r="BI527" i="2" s="1"/>
  <c r="AG527" i="2" l="1"/>
  <c r="AK527" i="2" s="1"/>
  <c r="AF527" i="2"/>
  <c r="AJ527" i="2" s="1"/>
  <c r="AH527" i="2"/>
  <c r="AL527" i="2" s="1"/>
  <c r="J527" i="2"/>
  <c r="N527" i="2" s="1"/>
  <c r="H527" i="2"/>
  <c r="L527" i="2" s="1"/>
  <c r="I527" i="2"/>
  <c r="M527" i="2" s="1"/>
  <c r="P527" i="2" l="1"/>
  <c r="Q527" i="2" s="1"/>
  <c r="AN527" i="2"/>
  <c r="AO527" i="2" s="1"/>
  <c r="BA527" i="2" l="1"/>
  <c r="AQ527" i="2"/>
  <c r="AZ527" i="2"/>
  <c r="S527" i="2"/>
  <c r="BL527" i="2" l="1"/>
  <c r="BM527" i="2" s="1"/>
  <c r="BO527" i="2" l="1"/>
  <c r="BQ527" i="2"/>
  <c r="BR527" i="2" l="1"/>
  <c r="BD528" i="2" l="1"/>
  <c r="BH528" i="2" s="1"/>
  <c r="AS527" i="2"/>
  <c r="AT527" i="2" s="1"/>
  <c r="U527" i="2"/>
  <c r="V527" i="2" s="1"/>
  <c r="BE528" i="2"/>
  <c r="BI528" i="2" s="1"/>
  <c r="BF528" i="2"/>
  <c r="BJ528" i="2" s="1"/>
  <c r="AG528" i="2" l="1"/>
  <c r="AK528" i="2" s="1"/>
  <c r="AH528" i="2"/>
  <c r="AL528" i="2" s="1"/>
  <c r="AF528" i="2"/>
  <c r="AJ528" i="2" s="1"/>
  <c r="J528" i="2"/>
  <c r="N528" i="2" s="1"/>
  <c r="I528" i="2"/>
  <c r="M528" i="2" s="1"/>
  <c r="H528" i="2"/>
  <c r="L528" i="2" s="1"/>
  <c r="AN528" i="2" l="1"/>
  <c r="AO528" i="2" s="1"/>
  <c r="P528" i="2"/>
  <c r="Q528" i="2" s="1"/>
  <c r="S528" i="2" l="1"/>
  <c r="AZ528" i="2"/>
  <c r="AQ528" i="2"/>
  <c r="BA528" i="2"/>
  <c r="BL528" i="2" l="1"/>
  <c r="BM528" i="2" s="1"/>
  <c r="BO528" i="2" l="1"/>
  <c r="BQ528" i="2"/>
  <c r="BR528" i="2" l="1"/>
  <c r="BD529" i="2" l="1"/>
  <c r="BH529" i="2" s="1"/>
  <c r="U528" i="2"/>
  <c r="V528" i="2" s="1"/>
  <c r="AS528" i="2"/>
  <c r="AT528" i="2" s="1"/>
  <c r="BF529" i="2"/>
  <c r="BJ529" i="2" s="1"/>
  <c r="BE529" i="2"/>
  <c r="BI529" i="2" s="1"/>
  <c r="J529" i="2" l="1"/>
  <c r="N529" i="2" s="1"/>
  <c r="H529" i="2"/>
  <c r="L529" i="2" s="1"/>
  <c r="I529" i="2"/>
  <c r="M529" i="2" s="1"/>
  <c r="AG529" i="2"/>
  <c r="AK529" i="2" s="1"/>
  <c r="AH529" i="2"/>
  <c r="AL529" i="2" s="1"/>
  <c r="AF529" i="2"/>
  <c r="AJ529" i="2" s="1"/>
  <c r="P529" i="2" l="1"/>
  <c r="Q529" i="2" s="1"/>
  <c r="AN529" i="2"/>
  <c r="AO529" i="2" s="1"/>
  <c r="AZ529" i="2" l="1"/>
  <c r="S529" i="2"/>
  <c r="AQ529" i="2"/>
  <c r="BA529" i="2"/>
  <c r="BL529" i="2" l="1"/>
  <c r="BM529" i="2" s="1"/>
  <c r="BO529" i="2" l="1"/>
  <c r="BQ529" i="2"/>
  <c r="BR529" i="2" l="1"/>
  <c r="BV529" i="2"/>
  <c r="BW529" i="2" l="1"/>
  <c r="BY529" i="2" s="1"/>
  <c r="CA529" i="2"/>
  <c r="CC529" i="2" s="1"/>
  <c r="BD530" i="2"/>
  <c r="BH530" i="2" s="1"/>
  <c r="BT529" i="2"/>
  <c r="AS529" i="2"/>
  <c r="AT529" i="2" s="1"/>
  <c r="U529" i="2"/>
  <c r="V529" i="2" s="1"/>
  <c r="BF530" i="2"/>
  <c r="BJ530" i="2" s="1"/>
  <c r="BE530" i="2"/>
  <c r="BI530" i="2" s="1"/>
  <c r="AF530" i="2" l="1"/>
  <c r="AJ530" i="2" s="1"/>
  <c r="AG530" i="2"/>
  <c r="AK530" i="2" s="1"/>
  <c r="AH530" i="2"/>
  <c r="AL530" i="2" s="1"/>
  <c r="AV529" i="2"/>
  <c r="AW529" i="2" s="1"/>
  <c r="H530" i="2"/>
  <c r="L530" i="2" s="1"/>
  <c r="J530" i="2"/>
  <c r="N530" i="2" s="1"/>
  <c r="I530" i="2"/>
  <c r="M530" i="2" s="1"/>
  <c r="X529" i="2"/>
  <c r="Y529" i="2" s="1"/>
  <c r="AN530" i="2" l="1"/>
  <c r="AO530" i="2" s="1"/>
  <c r="P530" i="2"/>
  <c r="Q530" i="2" s="1"/>
  <c r="S530" i="2" l="1"/>
  <c r="AZ530" i="2"/>
  <c r="AQ530" i="2"/>
  <c r="BA530" i="2"/>
  <c r="BL530" i="2" l="1"/>
  <c r="BM530" i="2" s="1"/>
  <c r="BQ530" i="2" l="1"/>
  <c r="BO530" i="2"/>
  <c r="BR530" i="2" l="1"/>
  <c r="BD531" i="2" l="1"/>
  <c r="BH531" i="2" s="1"/>
  <c r="AS530" i="2"/>
  <c r="AT530" i="2" s="1"/>
  <c r="U530" i="2"/>
  <c r="V530" i="2" s="1"/>
  <c r="BF531" i="2"/>
  <c r="BJ531" i="2" s="1"/>
  <c r="BE531" i="2"/>
  <c r="BI531" i="2" s="1"/>
  <c r="AG531" i="2" l="1"/>
  <c r="AK531" i="2" s="1"/>
  <c r="AH531" i="2"/>
  <c r="AL531" i="2" s="1"/>
  <c r="AF531" i="2"/>
  <c r="AJ531" i="2" s="1"/>
  <c r="I531" i="2"/>
  <c r="M531" i="2" s="1"/>
  <c r="H531" i="2"/>
  <c r="L531" i="2" s="1"/>
  <c r="J531" i="2"/>
  <c r="N531" i="2" s="1"/>
  <c r="P531" i="2" l="1"/>
  <c r="Q531" i="2" s="1"/>
  <c r="AN531" i="2"/>
  <c r="AO531" i="2" s="1"/>
  <c r="AZ531" i="2" l="1"/>
  <c r="S531" i="2"/>
  <c r="BA531" i="2"/>
  <c r="AQ531" i="2"/>
  <c r="BL531" i="2" l="1"/>
  <c r="BM531" i="2" s="1"/>
  <c r="BO531" i="2" l="1"/>
  <c r="BQ531" i="2"/>
  <c r="BR531" i="2" l="1"/>
  <c r="BD532" i="2" l="1"/>
  <c r="BH532" i="2" s="1"/>
  <c r="U531" i="2"/>
  <c r="V531" i="2" s="1"/>
  <c r="AS531" i="2"/>
  <c r="AT531" i="2" s="1"/>
  <c r="BF532" i="2"/>
  <c r="BJ532" i="2" s="1"/>
  <c r="BE532" i="2"/>
  <c r="BI532" i="2" s="1"/>
  <c r="I532" i="2" l="1"/>
  <c r="M532" i="2" s="1"/>
  <c r="H532" i="2"/>
  <c r="L532" i="2" s="1"/>
  <c r="J532" i="2"/>
  <c r="N532" i="2" s="1"/>
  <c r="AH532" i="2"/>
  <c r="AL532" i="2" s="1"/>
  <c r="AF532" i="2"/>
  <c r="AJ532" i="2" s="1"/>
  <c r="AG532" i="2"/>
  <c r="AK532" i="2" s="1"/>
  <c r="P532" i="2" l="1"/>
  <c r="Q532" i="2" s="1"/>
  <c r="AN532" i="2"/>
  <c r="AO532" i="2" s="1"/>
  <c r="AQ532" i="2" l="1"/>
  <c r="BA532" i="2"/>
  <c r="AZ532" i="2"/>
  <c r="S532" i="2"/>
  <c r="BL532" i="2" l="1"/>
  <c r="BM532" i="2" s="1"/>
  <c r="BO532" i="2" l="1"/>
  <c r="BQ532" i="2"/>
  <c r="BR532" i="2" l="1"/>
  <c r="BD533" i="2" l="1"/>
  <c r="BH533" i="2" s="1"/>
  <c r="AS532" i="2"/>
  <c r="AT532" i="2" s="1"/>
  <c r="U532" i="2"/>
  <c r="V532" i="2" s="1"/>
  <c r="BF533" i="2"/>
  <c r="BJ533" i="2" s="1"/>
  <c r="BE533" i="2"/>
  <c r="BI533" i="2" s="1"/>
  <c r="AH533" i="2" l="1"/>
  <c r="AL533" i="2" s="1"/>
  <c r="AF533" i="2"/>
  <c r="AJ533" i="2" s="1"/>
  <c r="AG533" i="2"/>
  <c r="AK533" i="2" s="1"/>
  <c r="H533" i="2"/>
  <c r="L533" i="2" s="1"/>
  <c r="I533" i="2"/>
  <c r="M533" i="2" s="1"/>
  <c r="J533" i="2"/>
  <c r="N533" i="2" s="1"/>
  <c r="AN533" i="2" l="1"/>
  <c r="AO533" i="2" s="1"/>
  <c r="P533" i="2"/>
  <c r="Q533" i="2" s="1"/>
  <c r="BA533" i="2" l="1"/>
  <c r="AQ533" i="2"/>
  <c r="AZ533" i="2"/>
  <c r="S533" i="2"/>
  <c r="BL533" i="2" l="1"/>
  <c r="BM533" i="2" s="1"/>
  <c r="BO533" i="2" l="1"/>
  <c r="BQ533" i="2"/>
  <c r="BR533" i="2" l="1"/>
  <c r="BV533" i="2"/>
  <c r="BW533" i="2" l="1"/>
  <c r="BY533" i="2" s="1"/>
  <c r="CA533" i="2"/>
  <c r="CC533" i="2" s="1"/>
  <c r="BD534" i="2"/>
  <c r="BH534" i="2" s="1"/>
  <c r="BT533" i="2"/>
  <c r="AS533" i="2"/>
  <c r="AT533" i="2" s="1"/>
  <c r="U533" i="2"/>
  <c r="V533" i="2" s="1"/>
  <c r="BE534" i="2"/>
  <c r="BI534" i="2" s="1"/>
  <c r="BF534" i="2"/>
  <c r="BJ534" i="2" s="1"/>
  <c r="AG534" i="2" l="1"/>
  <c r="AK534" i="2" s="1"/>
  <c r="AH534" i="2"/>
  <c r="AL534" i="2" s="1"/>
  <c r="AF534" i="2"/>
  <c r="AJ534" i="2" s="1"/>
  <c r="AV533" i="2"/>
  <c r="AW533" i="2" s="1"/>
  <c r="I534" i="2"/>
  <c r="M534" i="2" s="1"/>
  <c r="H534" i="2"/>
  <c r="L534" i="2" s="1"/>
  <c r="J534" i="2"/>
  <c r="N534" i="2" s="1"/>
  <c r="X533" i="2"/>
  <c r="Y533" i="2" s="1"/>
  <c r="AN534" i="2" l="1"/>
  <c r="AO534" i="2" s="1"/>
  <c r="P534" i="2"/>
  <c r="Q534" i="2" s="1"/>
  <c r="S534" i="2" l="1"/>
  <c r="AZ534" i="2"/>
  <c r="AQ534" i="2"/>
  <c r="BA534" i="2"/>
  <c r="BL534" i="2" l="1"/>
  <c r="BM534" i="2" s="1"/>
  <c r="BO534" i="2" l="1"/>
  <c r="BQ534" i="2"/>
  <c r="BR534" i="2" l="1"/>
  <c r="BD535" i="2" l="1"/>
  <c r="BH535" i="2" s="1"/>
  <c r="U534" i="2"/>
  <c r="V534" i="2" s="1"/>
  <c r="AS534" i="2"/>
  <c r="AT534" i="2" s="1"/>
  <c r="BE535" i="2"/>
  <c r="BI535" i="2" s="1"/>
  <c r="BF535" i="2"/>
  <c r="BJ535" i="2" s="1"/>
  <c r="AH535" i="2" l="1"/>
  <c r="AL535" i="2" s="1"/>
  <c r="AF535" i="2"/>
  <c r="AJ535" i="2" s="1"/>
  <c r="AG535" i="2"/>
  <c r="AK535" i="2" s="1"/>
  <c r="J535" i="2"/>
  <c r="N535" i="2" s="1"/>
  <c r="I535" i="2"/>
  <c r="M535" i="2" s="1"/>
  <c r="H535" i="2"/>
  <c r="L535" i="2" s="1"/>
  <c r="AN535" i="2" l="1"/>
  <c r="AO535" i="2" s="1"/>
  <c r="P535" i="2"/>
  <c r="Q535" i="2" s="1"/>
  <c r="AQ535" i="2" l="1"/>
  <c r="BA535" i="2"/>
  <c r="AZ535" i="2"/>
  <c r="S535" i="2"/>
  <c r="BL535" i="2" l="1"/>
  <c r="BM535" i="2" s="1"/>
  <c r="BO535" i="2" l="1"/>
  <c r="BQ535" i="2"/>
  <c r="BR535" i="2" l="1"/>
  <c r="BD536" i="2" l="1"/>
  <c r="BH536" i="2" s="1"/>
  <c r="U535" i="2"/>
  <c r="V535" i="2" s="1"/>
  <c r="AS535" i="2"/>
  <c r="AT535" i="2" s="1"/>
  <c r="BF536" i="2"/>
  <c r="BJ536" i="2" s="1"/>
  <c r="BE536" i="2"/>
  <c r="BI536" i="2" s="1"/>
  <c r="I536" i="2" l="1"/>
  <c r="M536" i="2" s="1"/>
  <c r="H536" i="2"/>
  <c r="L536" i="2" s="1"/>
  <c r="J536" i="2"/>
  <c r="N536" i="2" s="1"/>
  <c r="AG536" i="2"/>
  <c r="AK536" i="2" s="1"/>
  <c r="AH536" i="2"/>
  <c r="AL536" i="2" s="1"/>
  <c r="AF536" i="2"/>
  <c r="AJ536" i="2" s="1"/>
  <c r="P536" i="2" l="1"/>
  <c r="Q536" i="2" s="1"/>
  <c r="AN536" i="2"/>
  <c r="AO536" i="2" s="1"/>
  <c r="BA536" i="2" l="1"/>
  <c r="AQ536" i="2"/>
  <c r="AZ536" i="2"/>
  <c r="S536" i="2"/>
  <c r="BL536" i="2" l="1"/>
  <c r="BM536" i="2" s="1"/>
  <c r="BO536" i="2" l="1"/>
  <c r="BQ536" i="2"/>
  <c r="BR536" i="2" l="1"/>
  <c r="BD537" i="2" l="1"/>
  <c r="BH537" i="2" s="1"/>
  <c r="AS536" i="2"/>
  <c r="AT536" i="2" s="1"/>
  <c r="U536" i="2"/>
  <c r="V536" i="2" s="1"/>
  <c r="BE537" i="2"/>
  <c r="BI537" i="2" s="1"/>
  <c r="BF537" i="2"/>
  <c r="BJ537" i="2" s="1"/>
  <c r="AG537" i="2" l="1"/>
  <c r="AK537" i="2" s="1"/>
  <c r="AH537" i="2"/>
  <c r="AL537" i="2" s="1"/>
  <c r="AF537" i="2"/>
  <c r="AJ537" i="2" s="1"/>
  <c r="H537" i="2"/>
  <c r="L537" i="2" s="1"/>
  <c r="J537" i="2"/>
  <c r="N537" i="2" s="1"/>
  <c r="I537" i="2"/>
  <c r="M537" i="2" s="1"/>
  <c r="AN537" i="2" l="1"/>
  <c r="AO537" i="2" s="1"/>
  <c r="P537" i="2"/>
  <c r="Q537" i="2" s="1"/>
  <c r="S537" i="2" l="1"/>
  <c r="AZ537" i="2"/>
  <c r="AQ537" i="2"/>
  <c r="BA537" i="2"/>
  <c r="BL537" i="2" l="1"/>
  <c r="BM537" i="2" s="1"/>
  <c r="BO537" i="2" l="1"/>
  <c r="BQ537" i="2"/>
  <c r="BR537" i="2" l="1"/>
  <c r="BV537" i="2"/>
  <c r="BW537" i="2" l="1"/>
  <c r="BY537" i="2" s="1"/>
  <c r="CA537" i="2"/>
  <c r="CC537" i="2" s="1"/>
  <c r="BD538" i="2"/>
  <c r="BH538" i="2" s="1"/>
  <c r="BT537" i="2"/>
  <c r="U537" i="2"/>
  <c r="V537" i="2" s="1"/>
  <c r="AS537" i="2"/>
  <c r="AT537" i="2" s="1"/>
  <c r="BE538" i="2"/>
  <c r="BI538" i="2" s="1"/>
  <c r="BF538" i="2"/>
  <c r="BJ538" i="2" s="1"/>
  <c r="H538" i="2" l="1"/>
  <c r="L538" i="2" s="1"/>
  <c r="J538" i="2"/>
  <c r="N538" i="2" s="1"/>
  <c r="I538" i="2"/>
  <c r="M538" i="2" s="1"/>
  <c r="X537" i="2"/>
  <c r="Y537" i="2" s="1"/>
  <c r="AH538" i="2"/>
  <c r="AL538" i="2" s="1"/>
  <c r="AG538" i="2"/>
  <c r="AK538" i="2" s="1"/>
  <c r="AF538" i="2"/>
  <c r="AJ538" i="2" s="1"/>
  <c r="AV537" i="2"/>
  <c r="AW537" i="2" s="1"/>
  <c r="AN538" i="2" l="1"/>
  <c r="AO538" i="2" s="1"/>
  <c r="P538" i="2"/>
  <c r="Q538" i="2" s="1"/>
  <c r="AZ538" i="2" l="1"/>
  <c r="S538" i="2"/>
  <c r="AQ538" i="2"/>
  <c r="BA538" i="2"/>
  <c r="BL538" i="2" l="1"/>
  <c r="BM538" i="2" s="1"/>
  <c r="BO538" i="2" l="1"/>
  <c r="BQ538" i="2"/>
  <c r="BR538" i="2" l="1"/>
  <c r="BD539" i="2" l="1"/>
  <c r="BH539" i="2" s="1"/>
  <c r="U538" i="2"/>
  <c r="V538" i="2" s="1"/>
  <c r="AS538" i="2"/>
  <c r="AT538" i="2" s="1"/>
  <c r="BF539" i="2"/>
  <c r="BJ539" i="2" s="1"/>
  <c r="BE539" i="2"/>
  <c r="BI539" i="2" s="1"/>
  <c r="J539" i="2" l="1"/>
  <c r="N539" i="2" s="1"/>
  <c r="H539" i="2"/>
  <c r="L539" i="2" s="1"/>
  <c r="I539" i="2"/>
  <c r="M539" i="2" s="1"/>
  <c r="AF539" i="2"/>
  <c r="AJ539" i="2" s="1"/>
  <c r="AG539" i="2"/>
  <c r="AK539" i="2" s="1"/>
  <c r="AH539" i="2"/>
  <c r="AL539" i="2" s="1"/>
  <c r="P539" i="2" l="1"/>
  <c r="Q539" i="2" s="1"/>
  <c r="AN539" i="2"/>
  <c r="AO539" i="2" s="1"/>
  <c r="AQ539" i="2" l="1"/>
  <c r="BA539" i="2"/>
  <c r="AZ539" i="2"/>
  <c r="S539" i="2"/>
  <c r="BL539" i="2" l="1"/>
  <c r="BM539" i="2" s="1"/>
  <c r="BO539" i="2" l="1"/>
  <c r="BQ539" i="2"/>
  <c r="BR539" i="2" l="1"/>
  <c r="BD540" i="2" l="1"/>
  <c r="BH540" i="2" s="1"/>
  <c r="U539" i="2"/>
  <c r="V539" i="2" s="1"/>
  <c r="AS539" i="2"/>
  <c r="AT539" i="2" s="1"/>
  <c r="BF540" i="2"/>
  <c r="BJ540" i="2" s="1"/>
  <c r="BE540" i="2"/>
  <c r="BI540" i="2" s="1"/>
  <c r="J540" i="2" l="1"/>
  <c r="N540" i="2" s="1"/>
  <c r="I540" i="2"/>
  <c r="M540" i="2" s="1"/>
  <c r="H540" i="2"/>
  <c r="L540" i="2" s="1"/>
  <c r="AF540" i="2"/>
  <c r="AJ540" i="2" s="1"/>
  <c r="AG540" i="2"/>
  <c r="AK540" i="2" s="1"/>
  <c r="AH540" i="2"/>
  <c r="AL540" i="2" s="1"/>
  <c r="P540" i="2" l="1"/>
  <c r="Q540" i="2" s="1"/>
  <c r="AN540" i="2"/>
  <c r="AO540" i="2" s="1"/>
  <c r="BA540" i="2" l="1"/>
  <c r="AQ540" i="2"/>
  <c r="AZ540" i="2"/>
  <c r="S540" i="2"/>
  <c r="BL540" i="2" l="1"/>
  <c r="BM540" i="2" s="1"/>
  <c r="BQ540" i="2" l="1"/>
  <c r="BO540" i="2"/>
  <c r="BR540" i="2" l="1"/>
  <c r="BD541" i="2" l="1"/>
  <c r="BH541" i="2" s="1"/>
  <c r="U540" i="2"/>
  <c r="V540" i="2" s="1"/>
  <c r="AS540" i="2"/>
  <c r="AT540" i="2" s="1"/>
  <c r="BE541" i="2"/>
  <c r="BI541" i="2" s="1"/>
  <c r="BF541" i="2"/>
  <c r="BJ541" i="2" s="1"/>
  <c r="I541" i="2" l="1"/>
  <c r="M541" i="2" s="1"/>
  <c r="H541" i="2"/>
  <c r="L541" i="2" s="1"/>
  <c r="J541" i="2"/>
  <c r="N541" i="2" s="1"/>
  <c r="AH541" i="2"/>
  <c r="AL541" i="2" s="1"/>
  <c r="AG541" i="2"/>
  <c r="AK541" i="2" s="1"/>
  <c r="AF541" i="2"/>
  <c r="AJ541" i="2" s="1"/>
  <c r="P541" i="2" l="1"/>
  <c r="Q541" i="2" s="1"/>
  <c r="AN541" i="2"/>
  <c r="AO541" i="2" s="1"/>
  <c r="AQ541" i="2" l="1"/>
  <c r="BA541" i="2"/>
  <c r="S541" i="2"/>
  <c r="AZ541" i="2"/>
  <c r="BL541" i="2" l="1"/>
  <c r="BM541" i="2" s="1"/>
  <c r="BO541" i="2" l="1"/>
  <c r="BQ541" i="2"/>
  <c r="BR541" i="2" l="1"/>
  <c r="BV541" i="2"/>
  <c r="CA541" i="2" l="1"/>
  <c r="CC541" i="2" s="1"/>
  <c r="BW541" i="2"/>
  <c r="BY541" i="2" s="1"/>
  <c r="BD542" i="2"/>
  <c r="BH542" i="2" s="1"/>
  <c r="BT541" i="2"/>
  <c r="U541" i="2"/>
  <c r="V541" i="2" s="1"/>
  <c r="AS541" i="2"/>
  <c r="AT541" i="2" s="1"/>
  <c r="BF542" i="2"/>
  <c r="BJ542" i="2" s="1"/>
  <c r="BE542" i="2"/>
  <c r="BI542" i="2" s="1"/>
  <c r="AH542" i="2" l="1"/>
  <c r="AL542" i="2" s="1"/>
  <c r="AF542" i="2"/>
  <c r="AJ542" i="2" s="1"/>
  <c r="AG542" i="2"/>
  <c r="AK542" i="2" s="1"/>
  <c r="AV541" i="2"/>
  <c r="AW541" i="2" s="1"/>
  <c r="I542" i="2"/>
  <c r="M542" i="2" s="1"/>
  <c r="H542" i="2"/>
  <c r="L542" i="2" s="1"/>
  <c r="J542" i="2"/>
  <c r="N542" i="2" s="1"/>
  <c r="X541" i="2"/>
  <c r="Y541" i="2" s="1"/>
  <c r="P542" i="2" l="1"/>
  <c r="Q542" i="2" s="1"/>
  <c r="AN542" i="2"/>
  <c r="AO542" i="2" s="1"/>
  <c r="AZ542" i="2" l="1"/>
  <c r="S542" i="2"/>
  <c r="BA542" i="2"/>
  <c r="AQ542" i="2"/>
  <c r="BL542" i="2" l="1"/>
  <c r="BM542" i="2" s="1"/>
  <c r="BO542" i="2" l="1"/>
  <c r="BQ542" i="2"/>
  <c r="BR542" i="2" l="1"/>
  <c r="BD543" i="2" l="1"/>
  <c r="BH543" i="2" s="1"/>
  <c r="AS542" i="2"/>
  <c r="AT542" i="2" s="1"/>
  <c r="U542" i="2"/>
  <c r="V542" i="2" s="1"/>
  <c r="BF543" i="2"/>
  <c r="BJ543" i="2" s="1"/>
  <c r="BE543" i="2"/>
  <c r="BI543" i="2" s="1"/>
  <c r="AF543" i="2" l="1"/>
  <c r="AJ543" i="2" s="1"/>
  <c r="AH543" i="2"/>
  <c r="AL543" i="2" s="1"/>
  <c r="AG543" i="2"/>
  <c r="AK543" i="2" s="1"/>
  <c r="I543" i="2"/>
  <c r="M543" i="2" s="1"/>
  <c r="H543" i="2"/>
  <c r="L543" i="2" s="1"/>
  <c r="J543" i="2"/>
  <c r="N543" i="2" s="1"/>
  <c r="P543" i="2" l="1"/>
  <c r="Q543" i="2" s="1"/>
  <c r="AN543" i="2"/>
  <c r="AO543" i="2" s="1"/>
  <c r="S543" i="2" l="1"/>
  <c r="AZ543" i="2"/>
  <c r="AQ543" i="2"/>
  <c r="BA543" i="2"/>
  <c r="BL543" i="2" l="1"/>
  <c r="BM543" i="2" s="1"/>
  <c r="BQ543" i="2" l="1"/>
  <c r="BO543" i="2"/>
  <c r="BR543" i="2" l="1"/>
  <c r="BD544" i="2" l="1"/>
  <c r="BH544" i="2" s="1"/>
  <c r="AS543" i="2"/>
  <c r="AT543" i="2" s="1"/>
  <c r="U543" i="2"/>
  <c r="V543" i="2" s="1"/>
  <c r="BF544" i="2"/>
  <c r="BJ544" i="2" s="1"/>
  <c r="BE544" i="2"/>
  <c r="BI544" i="2" s="1"/>
  <c r="AG544" i="2" l="1"/>
  <c r="AK544" i="2" s="1"/>
  <c r="AH544" i="2"/>
  <c r="AL544" i="2" s="1"/>
  <c r="AF544" i="2"/>
  <c r="AJ544" i="2" s="1"/>
  <c r="J544" i="2"/>
  <c r="N544" i="2" s="1"/>
  <c r="I544" i="2"/>
  <c r="M544" i="2" s="1"/>
  <c r="H544" i="2"/>
  <c r="L544" i="2" s="1"/>
  <c r="AN544" i="2" l="1"/>
  <c r="AO544" i="2" s="1"/>
  <c r="P544" i="2"/>
  <c r="Q544" i="2" s="1"/>
  <c r="BA544" i="2" l="1"/>
  <c r="AQ544" i="2"/>
  <c r="AZ544" i="2"/>
  <c r="S544" i="2"/>
  <c r="BL544" i="2" l="1"/>
  <c r="BM544" i="2" s="1"/>
  <c r="BO544" i="2" l="1"/>
  <c r="BQ544" i="2"/>
  <c r="BR544" i="2" l="1"/>
  <c r="BD545" i="2" l="1"/>
  <c r="BH545" i="2" s="1"/>
  <c r="AS544" i="2"/>
  <c r="AT544" i="2" s="1"/>
  <c r="U544" i="2"/>
  <c r="V544" i="2" s="1"/>
  <c r="BE545" i="2"/>
  <c r="BI545" i="2" s="1"/>
  <c r="BF545" i="2"/>
  <c r="BJ545" i="2" s="1"/>
  <c r="AG545" i="2" l="1"/>
  <c r="AK545" i="2" s="1"/>
  <c r="AF545" i="2"/>
  <c r="AJ545" i="2" s="1"/>
  <c r="AH545" i="2"/>
  <c r="AL545" i="2" s="1"/>
  <c r="H545" i="2"/>
  <c r="L545" i="2" s="1"/>
  <c r="J545" i="2"/>
  <c r="N545" i="2" s="1"/>
  <c r="I545" i="2"/>
  <c r="M545" i="2" s="1"/>
  <c r="AN545" i="2" l="1"/>
  <c r="AO545" i="2" s="1"/>
  <c r="P545" i="2"/>
  <c r="Q545" i="2" s="1"/>
  <c r="AQ545" i="2" l="1"/>
  <c r="BA545" i="2"/>
  <c r="S545" i="2"/>
  <c r="AZ545" i="2"/>
  <c r="BL545" i="2" l="1"/>
  <c r="BM545" i="2" s="1"/>
  <c r="BO545" i="2" l="1"/>
  <c r="BQ545" i="2"/>
  <c r="BR545" i="2" l="1"/>
  <c r="BV545" i="2"/>
  <c r="CA545" i="2" l="1"/>
  <c r="CC545" i="2" s="1"/>
  <c r="BW545" i="2"/>
  <c r="BY545" i="2" s="1"/>
  <c r="BD546" i="2"/>
  <c r="BH546" i="2" s="1"/>
  <c r="BT545" i="2"/>
  <c r="U545" i="2"/>
  <c r="V545" i="2" s="1"/>
  <c r="AS545" i="2"/>
  <c r="AT545" i="2" s="1"/>
  <c r="BE546" i="2"/>
  <c r="BI546" i="2" s="1"/>
  <c r="BF546" i="2"/>
  <c r="BJ546" i="2" s="1"/>
  <c r="J546" i="2" l="1"/>
  <c r="N546" i="2" s="1"/>
  <c r="H546" i="2"/>
  <c r="L546" i="2" s="1"/>
  <c r="I546" i="2"/>
  <c r="M546" i="2" s="1"/>
  <c r="X545" i="2"/>
  <c r="Y545" i="2" s="1"/>
  <c r="AG546" i="2"/>
  <c r="AK546" i="2" s="1"/>
  <c r="AH546" i="2"/>
  <c r="AL546" i="2" s="1"/>
  <c r="AF546" i="2"/>
  <c r="AJ546" i="2" s="1"/>
  <c r="AV545" i="2"/>
  <c r="AW545" i="2" s="1"/>
  <c r="P546" i="2" l="1"/>
  <c r="Q546" i="2" s="1"/>
  <c r="AN546" i="2"/>
  <c r="AO546" i="2" s="1"/>
  <c r="BA546" i="2" l="1"/>
  <c r="AQ546" i="2"/>
  <c r="AZ546" i="2"/>
  <c r="S546" i="2"/>
  <c r="BL546" i="2" l="1"/>
  <c r="BM546" i="2" s="1"/>
  <c r="BO546" i="2" l="1"/>
  <c r="BQ546" i="2"/>
  <c r="BR546" i="2" l="1"/>
  <c r="BD547" i="2" l="1"/>
  <c r="BH547" i="2" s="1"/>
  <c r="U546" i="2"/>
  <c r="V546" i="2" s="1"/>
  <c r="AS546" i="2"/>
  <c r="AT546" i="2" s="1"/>
  <c r="BE547" i="2"/>
  <c r="BI547" i="2" s="1"/>
  <c r="BF547" i="2"/>
  <c r="BJ547" i="2" s="1"/>
  <c r="AG547" i="2" l="1"/>
  <c r="AK547" i="2" s="1"/>
  <c r="AF547" i="2"/>
  <c r="AJ547" i="2" s="1"/>
  <c r="AH547" i="2"/>
  <c r="AL547" i="2" s="1"/>
  <c r="H547" i="2"/>
  <c r="L547" i="2" s="1"/>
  <c r="J547" i="2"/>
  <c r="N547" i="2" s="1"/>
  <c r="I547" i="2"/>
  <c r="M547" i="2" s="1"/>
  <c r="AN547" i="2" l="1"/>
  <c r="AO547" i="2" s="1"/>
  <c r="P547" i="2"/>
  <c r="Q547" i="2" s="1"/>
  <c r="S547" i="2" l="1"/>
  <c r="AZ547" i="2"/>
  <c r="AQ547" i="2"/>
  <c r="BA547" i="2"/>
  <c r="BL547" i="2" l="1"/>
  <c r="BM547" i="2" s="1"/>
  <c r="BO547" i="2" l="1"/>
  <c r="BQ547" i="2"/>
  <c r="BR547" i="2" l="1"/>
  <c r="BD548" i="2" l="1"/>
  <c r="BH548" i="2" s="1"/>
  <c r="AS547" i="2"/>
  <c r="AT547" i="2" s="1"/>
  <c r="U547" i="2"/>
  <c r="V547" i="2" s="1"/>
  <c r="BF548" i="2"/>
  <c r="BJ548" i="2" s="1"/>
  <c r="BE548" i="2"/>
  <c r="BI548" i="2" s="1"/>
  <c r="AF548" i="2" l="1"/>
  <c r="AJ548" i="2" s="1"/>
  <c r="AG548" i="2"/>
  <c r="AK548" i="2" s="1"/>
  <c r="AH548" i="2"/>
  <c r="AL548" i="2" s="1"/>
  <c r="J548" i="2"/>
  <c r="N548" i="2" s="1"/>
  <c r="H548" i="2"/>
  <c r="L548" i="2" s="1"/>
  <c r="I548" i="2"/>
  <c r="M548" i="2" s="1"/>
  <c r="AN548" i="2" l="1"/>
  <c r="AO548" i="2" s="1"/>
  <c r="P548" i="2"/>
  <c r="Q548" i="2" s="1"/>
  <c r="AQ548" i="2" l="1"/>
  <c r="BA548" i="2"/>
  <c r="AZ548" i="2"/>
  <c r="S548" i="2"/>
  <c r="BL548" i="2" l="1"/>
  <c r="BM548" i="2" s="1"/>
  <c r="BO548" i="2" l="1"/>
  <c r="BQ548" i="2"/>
  <c r="BR548" i="2" l="1"/>
  <c r="BD549" i="2" l="1"/>
  <c r="BH549" i="2" s="1"/>
  <c r="AS548" i="2"/>
  <c r="AT548" i="2" s="1"/>
  <c r="U548" i="2"/>
  <c r="V548" i="2" s="1"/>
  <c r="BF549" i="2"/>
  <c r="BJ549" i="2" s="1"/>
  <c r="BE549" i="2"/>
  <c r="BI549" i="2" s="1"/>
  <c r="AH549" i="2" l="1"/>
  <c r="AL549" i="2" s="1"/>
  <c r="AF549" i="2"/>
  <c r="AJ549" i="2" s="1"/>
  <c r="AG549" i="2"/>
  <c r="AK549" i="2" s="1"/>
  <c r="I549" i="2"/>
  <c r="M549" i="2" s="1"/>
  <c r="J549" i="2"/>
  <c r="N549" i="2" s="1"/>
  <c r="H549" i="2"/>
  <c r="L549" i="2" s="1"/>
  <c r="AN549" i="2" l="1"/>
  <c r="AO549" i="2" s="1"/>
  <c r="P549" i="2"/>
  <c r="Q549" i="2" s="1"/>
  <c r="S549" i="2" l="1"/>
  <c r="AZ549" i="2"/>
  <c r="AQ549" i="2"/>
  <c r="BA549" i="2"/>
  <c r="BL549" i="2" l="1"/>
  <c r="BM549" i="2" s="1"/>
  <c r="BO549" i="2" l="1"/>
  <c r="BQ549" i="2"/>
  <c r="BR549" i="2" l="1"/>
  <c r="BV549" i="2"/>
  <c r="CA549" i="2" l="1"/>
  <c r="CC549" i="2" s="1"/>
  <c r="BW549" i="2"/>
  <c r="BY549" i="2" s="1"/>
  <c r="BD550" i="2"/>
  <c r="BH550" i="2" s="1"/>
  <c r="BT549" i="2"/>
  <c r="AS549" i="2"/>
  <c r="AT549" i="2" s="1"/>
  <c r="U549" i="2"/>
  <c r="V549" i="2" s="1"/>
  <c r="BE550" i="2"/>
  <c r="BI550" i="2" s="1"/>
  <c r="BF550" i="2"/>
  <c r="BJ550" i="2" s="1"/>
  <c r="I550" i="2" l="1"/>
  <c r="M550" i="2" s="1"/>
  <c r="H550" i="2"/>
  <c r="L550" i="2" s="1"/>
  <c r="J550" i="2"/>
  <c r="N550" i="2" s="1"/>
  <c r="X549" i="2"/>
  <c r="Y549" i="2" s="1"/>
  <c r="AH550" i="2"/>
  <c r="AL550" i="2" s="1"/>
  <c r="AF550" i="2"/>
  <c r="AJ550" i="2" s="1"/>
  <c r="AG550" i="2"/>
  <c r="AK550" i="2" s="1"/>
  <c r="AV549" i="2"/>
  <c r="AW549" i="2" s="1"/>
  <c r="AN550" i="2" l="1"/>
  <c r="AO550" i="2" s="1"/>
  <c r="P550" i="2"/>
  <c r="Q550" i="2" s="1"/>
  <c r="AZ550" i="2" l="1"/>
  <c r="S550" i="2"/>
  <c r="BA550" i="2"/>
  <c r="AQ550" i="2"/>
  <c r="BL550" i="2" l="1"/>
  <c r="BM550" i="2" s="1"/>
  <c r="BO550" i="2" l="1"/>
  <c r="BQ550" i="2"/>
  <c r="BR550" i="2" l="1"/>
  <c r="BD551" i="2" l="1"/>
  <c r="BH551" i="2" s="1"/>
  <c r="AS550" i="2"/>
  <c r="AT550" i="2" s="1"/>
  <c r="U550" i="2"/>
  <c r="V550" i="2" s="1"/>
  <c r="BF551" i="2"/>
  <c r="BJ551" i="2" s="1"/>
  <c r="BE551" i="2"/>
  <c r="BI551" i="2" s="1"/>
  <c r="H551" i="2" l="1"/>
  <c r="L551" i="2" s="1"/>
  <c r="I551" i="2"/>
  <c r="M551" i="2" s="1"/>
  <c r="J551" i="2"/>
  <c r="N551" i="2" s="1"/>
  <c r="AH551" i="2"/>
  <c r="AL551" i="2" s="1"/>
  <c r="AF551" i="2"/>
  <c r="AJ551" i="2" s="1"/>
  <c r="AG551" i="2"/>
  <c r="AK551" i="2" s="1"/>
  <c r="P551" i="2" l="1"/>
  <c r="Q551" i="2" s="1"/>
  <c r="AN551" i="2"/>
  <c r="AO551" i="2" s="1"/>
  <c r="AQ551" i="2" l="1"/>
  <c r="BA551" i="2"/>
  <c r="AZ551" i="2"/>
  <c r="S551" i="2"/>
  <c r="BL551" i="2" l="1"/>
  <c r="BM551" i="2" s="1"/>
  <c r="BO551" i="2" l="1"/>
  <c r="BQ551" i="2"/>
  <c r="BR551" i="2" l="1"/>
  <c r="BD552" i="2" l="1"/>
  <c r="BH552" i="2" s="1"/>
  <c r="U551" i="2"/>
  <c r="V551" i="2" s="1"/>
  <c r="AS551" i="2"/>
  <c r="AT551" i="2" s="1"/>
  <c r="BE552" i="2"/>
  <c r="BI552" i="2" s="1"/>
  <c r="BF552" i="2"/>
  <c r="BJ552" i="2" s="1"/>
  <c r="I552" i="2" l="1"/>
  <c r="M552" i="2" s="1"/>
  <c r="H552" i="2"/>
  <c r="L552" i="2" s="1"/>
  <c r="J552" i="2"/>
  <c r="N552" i="2" s="1"/>
  <c r="AH552" i="2"/>
  <c r="AL552" i="2" s="1"/>
  <c r="AF552" i="2"/>
  <c r="AJ552" i="2" s="1"/>
  <c r="AG552" i="2"/>
  <c r="AK552" i="2" s="1"/>
  <c r="P552" i="2" l="1"/>
  <c r="Q552" i="2" s="1"/>
  <c r="AN552" i="2"/>
  <c r="AO552" i="2" s="1"/>
  <c r="AQ552" i="2" l="1"/>
  <c r="BA552" i="2"/>
  <c r="AZ552" i="2"/>
  <c r="S552" i="2"/>
  <c r="BL552" i="2" l="1"/>
  <c r="BM552" i="2" s="1"/>
  <c r="BO552" i="2" l="1"/>
  <c r="BQ552" i="2"/>
  <c r="BR552" i="2" l="1"/>
  <c r="BD553" i="2" l="1"/>
  <c r="BH553" i="2" s="1"/>
  <c r="U552" i="2"/>
  <c r="V552" i="2" s="1"/>
  <c r="AS552" i="2"/>
  <c r="AT552" i="2" s="1"/>
  <c r="BF553" i="2"/>
  <c r="BJ553" i="2" s="1"/>
  <c r="BE553" i="2"/>
  <c r="BI553" i="2" s="1"/>
  <c r="J553" i="2" l="1"/>
  <c r="N553" i="2" s="1"/>
  <c r="I553" i="2"/>
  <c r="M553" i="2" s="1"/>
  <c r="H553" i="2"/>
  <c r="L553" i="2" s="1"/>
  <c r="AG553" i="2"/>
  <c r="AK553" i="2" s="1"/>
  <c r="AH553" i="2"/>
  <c r="AL553" i="2" s="1"/>
  <c r="AF553" i="2"/>
  <c r="AJ553" i="2" s="1"/>
  <c r="P553" i="2" l="1"/>
  <c r="Q553" i="2" s="1"/>
  <c r="AN553" i="2"/>
  <c r="AO553" i="2" s="1"/>
  <c r="AQ553" i="2" l="1"/>
  <c r="BA553" i="2"/>
  <c r="S553" i="2"/>
  <c r="AZ553" i="2"/>
  <c r="BL553" i="2" l="1"/>
  <c r="BM553" i="2" s="1"/>
  <c r="BQ553" i="2" l="1"/>
  <c r="BO553" i="2"/>
  <c r="BR553" i="2" l="1"/>
  <c r="BV553" i="2"/>
  <c r="CA553" i="2" l="1"/>
  <c r="CC553" i="2" s="1"/>
  <c r="BW553" i="2"/>
  <c r="BY553" i="2" s="1"/>
  <c r="BD554" i="2"/>
  <c r="BH554" i="2" s="1"/>
  <c r="BT553" i="2"/>
  <c r="AS553" i="2"/>
  <c r="AT553" i="2" s="1"/>
  <c r="U553" i="2"/>
  <c r="V553" i="2" s="1"/>
  <c r="BF554" i="2"/>
  <c r="BJ554" i="2" s="1"/>
  <c r="BE554" i="2"/>
  <c r="BI554" i="2" s="1"/>
  <c r="AG554" i="2" l="1"/>
  <c r="AK554" i="2" s="1"/>
  <c r="AH554" i="2"/>
  <c r="AL554" i="2" s="1"/>
  <c r="AF554" i="2"/>
  <c r="AJ554" i="2" s="1"/>
  <c r="AV553" i="2"/>
  <c r="AW553" i="2" s="1"/>
  <c r="H554" i="2"/>
  <c r="L554" i="2" s="1"/>
  <c r="J554" i="2"/>
  <c r="N554" i="2" s="1"/>
  <c r="I554" i="2"/>
  <c r="M554" i="2" s="1"/>
  <c r="X553" i="2"/>
  <c r="Y553" i="2" s="1"/>
  <c r="P554" i="2" l="1"/>
  <c r="Q554" i="2" s="1"/>
  <c r="AN554" i="2"/>
  <c r="AO554" i="2" s="1"/>
  <c r="AQ554" i="2" l="1"/>
  <c r="BA554" i="2"/>
  <c r="AZ554" i="2"/>
  <c r="S554" i="2"/>
  <c r="BL554" i="2" l="1"/>
  <c r="BM554" i="2" s="1"/>
  <c r="BO554" i="2" l="1"/>
  <c r="BQ554" i="2"/>
  <c r="BR554" i="2" l="1"/>
  <c r="BD555" i="2" l="1"/>
  <c r="BH555" i="2" s="1"/>
  <c r="AS554" i="2"/>
  <c r="AT554" i="2" s="1"/>
  <c r="U554" i="2"/>
  <c r="V554" i="2" s="1"/>
  <c r="BF555" i="2"/>
  <c r="BJ555" i="2" s="1"/>
  <c r="BE555" i="2"/>
  <c r="BI555" i="2" s="1"/>
  <c r="I555" i="2" l="1"/>
  <c r="M555" i="2" s="1"/>
  <c r="J555" i="2"/>
  <c r="N555" i="2" s="1"/>
  <c r="H555" i="2"/>
  <c r="L555" i="2" s="1"/>
  <c r="AF555" i="2"/>
  <c r="AJ555" i="2" s="1"/>
  <c r="AG555" i="2"/>
  <c r="AK555" i="2" s="1"/>
  <c r="AH555" i="2"/>
  <c r="AL555" i="2" s="1"/>
  <c r="P555" i="2" l="1"/>
  <c r="Q555" i="2" s="1"/>
  <c r="AN555" i="2"/>
  <c r="AO555" i="2" s="1"/>
  <c r="BA555" i="2" l="1"/>
  <c r="AQ555" i="2"/>
  <c r="AZ555" i="2"/>
  <c r="S555" i="2"/>
  <c r="BL555" i="2" l="1"/>
  <c r="BM555" i="2" s="1"/>
  <c r="BQ555" i="2" l="1"/>
  <c r="BO555" i="2"/>
  <c r="BR555" i="2" l="1"/>
  <c r="BD556" i="2" l="1"/>
  <c r="BH556" i="2" s="1"/>
  <c r="U555" i="2"/>
  <c r="V555" i="2" s="1"/>
  <c r="AS555" i="2"/>
  <c r="AT555" i="2" s="1"/>
  <c r="BE556" i="2"/>
  <c r="BI556" i="2" s="1"/>
  <c r="BF556" i="2"/>
  <c r="BJ556" i="2" s="1"/>
  <c r="H556" i="2" l="1"/>
  <c r="L556" i="2" s="1"/>
  <c r="J556" i="2"/>
  <c r="N556" i="2" s="1"/>
  <c r="I556" i="2"/>
  <c r="M556" i="2" s="1"/>
  <c r="AF556" i="2"/>
  <c r="AJ556" i="2" s="1"/>
  <c r="AG556" i="2"/>
  <c r="AK556" i="2" s="1"/>
  <c r="AH556" i="2"/>
  <c r="AL556" i="2" s="1"/>
  <c r="P556" i="2" l="1"/>
  <c r="Q556" i="2" s="1"/>
  <c r="AN556" i="2"/>
  <c r="AO556" i="2" s="1"/>
  <c r="AQ556" i="2" l="1"/>
  <c r="BA556" i="2"/>
  <c r="S556" i="2"/>
  <c r="AZ556" i="2"/>
  <c r="BL556" i="2" l="1"/>
  <c r="BM556" i="2" s="1"/>
  <c r="BQ556" i="2" l="1"/>
  <c r="BO556" i="2"/>
  <c r="BR556" i="2" l="1"/>
  <c r="BD557" i="2" l="1"/>
  <c r="BH557" i="2" s="1"/>
  <c r="U556" i="2"/>
  <c r="V556" i="2" s="1"/>
  <c r="AS556" i="2"/>
  <c r="AT556" i="2" s="1"/>
  <c r="BF557" i="2"/>
  <c r="BJ557" i="2" s="1"/>
  <c r="BE557" i="2"/>
  <c r="BI557" i="2" s="1"/>
  <c r="H557" i="2" l="1"/>
  <c r="L557" i="2" s="1"/>
  <c r="J557" i="2"/>
  <c r="N557" i="2" s="1"/>
  <c r="I557" i="2"/>
  <c r="M557" i="2" s="1"/>
  <c r="AF557" i="2"/>
  <c r="AJ557" i="2" s="1"/>
  <c r="AG557" i="2"/>
  <c r="AK557" i="2" s="1"/>
  <c r="AH557" i="2"/>
  <c r="AL557" i="2" s="1"/>
  <c r="P557" i="2" l="1"/>
  <c r="Q557" i="2" s="1"/>
  <c r="AN557" i="2"/>
  <c r="AO557" i="2" s="1"/>
  <c r="S557" i="2" l="1"/>
  <c r="AZ557" i="2"/>
  <c r="AQ557" i="2"/>
  <c r="BA557" i="2"/>
  <c r="BL557" i="2" l="1"/>
  <c r="BM557" i="2" s="1"/>
  <c r="BO557" i="2" l="1"/>
  <c r="BQ557" i="2"/>
  <c r="BR557" i="2" l="1"/>
  <c r="BV557" i="2"/>
  <c r="CA557" i="2" l="1"/>
  <c r="CC557" i="2" s="1"/>
  <c r="BW557" i="2"/>
  <c r="BY557" i="2" s="1"/>
  <c r="BD558" i="2"/>
  <c r="BH558" i="2" s="1"/>
  <c r="BT557" i="2"/>
  <c r="AS557" i="2"/>
  <c r="AT557" i="2" s="1"/>
  <c r="U557" i="2"/>
  <c r="V557" i="2" s="1"/>
  <c r="BF558" i="2"/>
  <c r="BJ558" i="2" s="1"/>
  <c r="BE558" i="2"/>
  <c r="BI558" i="2" s="1"/>
  <c r="AH558" i="2" l="1"/>
  <c r="AL558" i="2" s="1"/>
  <c r="AF558" i="2"/>
  <c r="AJ558" i="2" s="1"/>
  <c r="AG558" i="2"/>
  <c r="AK558" i="2" s="1"/>
  <c r="AV557" i="2"/>
  <c r="AW557" i="2" s="1"/>
  <c r="H558" i="2"/>
  <c r="L558" i="2" s="1"/>
  <c r="J558" i="2"/>
  <c r="N558" i="2" s="1"/>
  <c r="I558" i="2"/>
  <c r="M558" i="2" s="1"/>
  <c r="X557" i="2"/>
  <c r="Y557" i="2" s="1"/>
  <c r="P558" i="2" l="1"/>
  <c r="Q558" i="2" s="1"/>
  <c r="AN558" i="2"/>
  <c r="AO558" i="2" s="1"/>
  <c r="AQ558" i="2" l="1"/>
  <c r="BA558" i="2"/>
  <c r="AZ558" i="2"/>
  <c r="S558" i="2"/>
  <c r="BL558" i="2" l="1"/>
  <c r="BM558" i="2" s="1"/>
  <c r="BQ558" i="2" l="1"/>
  <c r="BO558" i="2"/>
  <c r="BR558" i="2" l="1"/>
  <c r="BD559" i="2" l="1"/>
  <c r="BH559" i="2" s="1"/>
  <c r="AS558" i="2"/>
  <c r="AT558" i="2" s="1"/>
  <c r="U558" i="2"/>
  <c r="V558" i="2" s="1"/>
  <c r="BF559" i="2"/>
  <c r="BJ559" i="2" s="1"/>
  <c r="BE559" i="2"/>
  <c r="BI559" i="2" s="1"/>
  <c r="J559" i="2" l="1"/>
  <c r="N559" i="2" s="1"/>
  <c r="I559" i="2"/>
  <c r="M559" i="2" s="1"/>
  <c r="H559" i="2"/>
  <c r="L559" i="2" s="1"/>
  <c r="AH559" i="2"/>
  <c r="AL559" i="2" s="1"/>
  <c r="AF559" i="2"/>
  <c r="AJ559" i="2" s="1"/>
  <c r="AG559" i="2"/>
  <c r="AK559" i="2" s="1"/>
  <c r="P559" i="2" l="1"/>
  <c r="Q559" i="2" s="1"/>
  <c r="AN559" i="2"/>
  <c r="AO559" i="2" s="1"/>
  <c r="BA559" i="2" l="1"/>
  <c r="AQ559" i="2"/>
  <c r="AZ559" i="2"/>
  <c r="S559" i="2"/>
  <c r="BL559" i="2" l="1"/>
  <c r="BM559" i="2" s="1"/>
  <c r="BO559" i="2" l="1"/>
  <c r="BQ559" i="2"/>
  <c r="BR559" i="2" l="1"/>
  <c r="BD560" i="2" l="1"/>
  <c r="BH560" i="2" s="1"/>
  <c r="U559" i="2"/>
  <c r="V559" i="2" s="1"/>
  <c r="AS559" i="2"/>
  <c r="AT559" i="2" s="1"/>
  <c r="BE560" i="2"/>
  <c r="BI560" i="2" s="1"/>
  <c r="BF560" i="2"/>
  <c r="BJ560" i="2" s="1"/>
  <c r="I560" i="2" l="1"/>
  <c r="M560" i="2" s="1"/>
  <c r="J560" i="2"/>
  <c r="N560" i="2" s="1"/>
  <c r="H560" i="2"/>
  <c r="L560" i="2" s="1"/>
  <c r="AG560" i="2"/>
  <c r="AK560" i="2" s="1"/>
  <c r="AH560" i="2"/>
  <c r="AL560" i="2" s="1"/>
  <c r="AF560" i="2"/>
  <c r="AJ560" i="2" s="1"/>
  <c r="P560" i="2" l="1"/>
  <c r="Q560" i="2" s="1"/>
  <c r="AN560" i="2"/>
  <c r="AO560" i="2" s="1"/>
  <c r="S560" i="2" l="1"/>
  <c r="AZ560" i="2"/>
  <c r="AQ560" i="2"/>
  <c r="BA560" i="2"/>
  <c r="BL560" i="2" l="1"/>
  <c r="BM560" i="2" s="1"/>
  <c r="BO560" i="2" l="1"/>
  <c r="BQ560" i="2"/>
  <c r="BR560" i="2" l="1"/>
  <c r="BD561" i="2" l="1"/>
  <c r="BH561" i="2" s="1"/>
  <c r="U560" i="2"/>
  <c r="V560" i="2" s="1"/>
  <c r="AS560" i="2"/>
  <c r="AT560" i="2" s="1"/>
  <c r="BF561" i="2"/>
  <c r="BJ561" i="2" s="1"/>
  <c r="BE561" i="2"/>
  <c r="BI561" i="2" s="1"/>
  <c r="I561" i="2" l="1"/>
  <c r="M561" i="2" s="1"/>
  <c r="J561" i="2"/>
  <c r="N561" i="2" s="1"/>
  <c r="H561" i="2"/>
  <c r="L561" i="2" s="1"/>
  <c r="AH561" i="2"/>
  <c r="AL561" i="2" s="1"/>
  <c r="AF561" i="2"/>
  <c r="AJ561" i="2" s="1"/>
  <c r="AG561" i="2"/>
  <c r="AK561" i="2" s="1"/>
  <c r="P561" i="2" l="1"/>
  <c r="Q561" i="2" s="1"/>
  <c r="AN561" i="2"/>
  <c r="AO561" i="2" s="1"/>
  <c r="AQ561" i="2" l="1"/>
  <c r="BA561" i="2"/>
  <c r="AZ561" i="2"/>
  <c r="S561" i="2"/>
  <c r="BL561" i="2" l="1"/>
  <c r="BM561" i="2" s="1"/>
  <c r="BQ561" i="2" l="1"/>
  <c r="BO561" i="2"/>
  <c r="BR561" i="2" l="1"/>
  <c r="BV561" i="2"/>
  <c r="BW561" i="2" l="1"/>
  <c r="BY561" i="2" s="1"/>
  <c r="CA561" i="2"/>
  <c r="CC561" i="2" s="1"/>
  <c r="BD562" i="2"/>
  <c r="BH562" i="2" s="1"/>
  <c r="BT561" i="2"/>
  <c r="AS561" i="2"/>
  <c r="AT561" i="2" s="1"/>
  <c r="U561" i="2"/>
  <c r="V561" i="2" s="1"/>
  <c r="BF562" i="2"/>
  <c r="BJ562" i="2" s="1"/>
  <c r="BE562" i="2"/>
  <c r="BI562" i="2" s="1"/>
  <c r="AF562" i="2" l="1"/>
  <c r="AJ562" i="2" s="1"/>
  <c r="AG562" i="2"/>
  <c r="AK562" i="2" s="1"/>
  <c r="AH562" i="2"/>
  <c r="AL562" i="2" s="1"/>
  <c r="AV561" i="2"/>
  <c r="AW561" i="2" s="1"/>
  <c r="H562" i="2"/>
  <c r="L562" i="2" s="1"/>
  <c r="I562" i="2"/>
  <c r="M562" i="2" s="1"/>
  <c r="J562" i="2"/>
  <c r="N562" i="2" s="1"/>
  <c r="X561" i="2"/>
  <c r="Y561" i="2" s="1"/>
  <c r="P562" i="2" l="1"/>
  <c r="Q562" i="2" s="1"/>
  <c r="AN562" i="2"/>
  <c r="AO562" i="2" s="1"/>
  <c r="AQ562" i="2" l="1"/>
  <c r="BA562" i="2"/>
  <c r="S562" i="2"/>
  <c r="AZ562" i="2"/>
  <c r="BL562" i="2" l="1"/>
  <c r="BM562" i="2" s="1"/>
  <c r="BQ562" i="2" l="1"/>
  <c r="BO562" i="2"/>
  <c r="BR562" i="2" l="1"/>
  <c r="BD563" i="2" l="1"/>
  <c r="BH563" i="2" s="1"/>
  <c r="AS562" i="2"/>
  <c r="AT562" i="2" s="1"/>
  <c r="U562" i="2"/>
  <c r="V562" i="2" s="1"/>
  <c r="BF563" i="2"/>
  <c r="BJ563" i="2" s="1"/>
  <c r="BE563" i="2"/>
  <c r="BI563" i="2" s="1"/>
  <c r="J563" i="2" l="1"/>
  <c r="N563" i="2" s="1"/>
  <c r="H563" i="2"/>
  <c r="L563" i="2" s="1"/>
  <c r="I563" i="2"/>
  <c r="M563" i="2" s="1"/>
  <c r="AG563" i="2"/>
  <c r="AK563" i="2" s="1"/>
  <c r="AH563" i="2"/>
  <c r="AL563" i="2" s="1"/>
  <c r="AF563" i="2"/>
  <c r="AJ563" i="2" s="1"/>
  <c r="AN563" i="2" l="1"/>
  <c r="AO563" i="2" s="1"/>
  <c r="P563" i="2"/>
  <c r="Q563" i="2" s="1"/>
  <c r="AZ563" i="2" l="1"/>
  <c r="S563" i="2"/>
  <c r="BA563" i="2"/>
  <c r="AQ563" i="2"/>
  <c r="BL563" i="2" l="1"/>
  <c r="BM563" i="2" s="1"/>
  <c r="BO563" i="2" l="1"/>
  <c r="BQ563" i="2"/>
  <c r="BR563" i="2" l="1"/>
  <c r="BD564" i="2" l="1"/>
  <c r="BH564" i="2" s="1"/>
  <c r="U563" i="2"/>
  <c r="V563" i="2" s="1"/>
  <c r="AS563" i="2"/>
  <c r="AT563" i="2" s="1"/>
  <c r="BF564" i="2"/>
  <c r="BJ564" i="2" s="1"/>
  <c r="BE564" i="2"/>
  <c r="BI564" i="2" s="1"/>
  <c r="H564" i="2" l="1"/>
  <c r="L564" i="2" s="1"/>
  <c r="J564" i="2"/>
  <c r="N564" i="2" s="1"/>
  <c r="I564" i="2"/>
  <c r="M564" i="2" s="1"/>
  <c r="AH564" i="2"/>
  <c r="AL564" i="2" s="1"/>
  <c r="AG564" i="2"/>
  <c r="AK564" i="2" s="1"/>
  <c r="AF564" i="2"/>
  <c r="AJ564" i="2" s="1"/>
  <c r="P564" i="2" l="1"/>
  <c r="Q564" i="2" s="1"/>
  <c r="AN564" i="2"/>
  <c r="AO564" i="2" s="1"/>
  <c r="AQ564" i="2" l="1"/>
  <c r="BA564" i="2"/>
  <c r="AZ564" i="2"/>
  <c r="S564" i="2"/>
  <c r="BL564" i="2" l="1"/>
  <c r="BM564" i="2" s="1"/>
  <c r="BQ564" i="2" l="1"/>
  <c r="BO564" i="2"/>
  <c r="BR564" i="2" l="1"/>
  <c r="BD565" i="2" l="1"/>
  <c r="BH565" i="2" s="1"/>
  <c r="U564" i="2"/>
  <c r="V564" i="2" s="1"/>
  <c r="AS564" i="2"/>
  <c r="AT564" i="2" s="1"/>
  <c r="BF565" i="2"/>
  <c r="BJ565" i="2" s="1"/>
  <c r="BE565" i="2"/>
  <c r="BI565" i="2" s="1"/>
  <c r="H565" i="2" l="1"/>
  <c r="L565" i="2" s="1"/>
  <c r="J565" i="2"/>
  <c r="N565" i="2" s="1"/>
  <c r="I565" i="2"/>
  <c r="M565" i="2" s="1"/>
  <c r="AF565" i="2"/>
  <c r="AJ565" i="2" s="1"/>
  <c r="AG565" i="2"/>
  <c r="AK565" i="2" s="1"/>
  <c r="AH565" i="2"/>
  <c r="AL565" i="2" s="1"/>
  <c r="P565" i="2" l="1"/>
  <c r="Q565" i="2" s="1"/>
  <c r="AN565" i="2"/>
  <c r="AO565" i="2" s="1"/>
  <c r="BA565" i="2" l="1"/>
  <c r="AQ565" i="2"/>
  <c r="AZ565" i="2"/>
  <c r="S565" i="2"/>
  <c r="BL565" i="2" l="1"/>
  <c r="BM565" i="2" s="1"/>
  <c r="BQ565" i="2" l="1"/>
  <c r="BO565" i="2"/>
  <c r="BR565" i="2" l="1"/>
  <c r="BV565" i="2"/>
  <c r="BW565" i="2" l="1"/>
  <c r="BY565" i="2" s="1"/>
  <c r="CA565" i="2"/>
  <c r="CC565" i="2" s="1"/>
  <c r="BD566" i="2"/>
  <c r="BH566" i="2" s="1"/>
  <c r="BT565" i="2"/>
  <c r="AS565" i="2"/>
  <c r="AT565" i="2" s="1"/>
  <c r="U565" i="2"/>
  <c r="V565" i="2" s="1"/>
  <c r="BE566" i="2"/>
  <c r="BI566" i="2" s="1"/>
  <c r="BF566" i="2"/>
  <c r="BJ566" i="2" s="1"/>
  <c r="AG566" i="2" l="1"/>
  <c r="AK566" i="2" s="1"/>
  <c r="AF566" i="2"/>
  <c r="AJ566" i="2" s="1"/>
  <c r="AH566" i="2"/>
  <c r="AL566" i="2" s="1"/>
  <c r="AV565" i="2"/>
  <c r="AW565" i="2" s="1"/>
  <c r="J566" i="2"/>
  <c r="N566" i="2" s="1"/>
  <c r="H566" i="2"/>
  <c r="L566" i="2" s="1"/>
  <c r="I566" i="2"/>
  <c r="M566" i="2" s="1"/>
  <c r="X565" i="2"/>
  <c r="Y565" i="2" s="1"/>
  <c r="AN566" i="2" l="1"/>
  <c r="AO566" i="2" s="1"/>
  <c r="P566" i="2"/>
  <c r="Q566" i="2" s="1"/>
  <c r="S566" i="2" l="1"/>
  <c r="AZ566" i="2"/>
  <c r="AQ566" i="2"/>
  <c r="BA566" i="2"/>
  <c r="BL566" i="2" l="1"/>
  <c r="BM566" i="2" s="1"/>
  <c r="BO566" i="2" l="1"/>
  <c r="BQ566" i="2"/>
  <c r="BR566" i="2" l="1"/>
  <c r="BD567" i="2" l="1"/>
  <c r="BH567" i="2" s="1"/>
  <c r="U566" i="2"/>
  <c r="V566" i="2" s="1"/>
  <c r="AS566" i="2"/>
  <c r="AT566" i="2" s="1"/>
  <c r="BF567" i="2"/>
  <c r="BJ567" i="2" s="1"/>
  <c r="BE567" i="2"/>
  <c r="BI567" i="2" s="1"/>
  <c r="I567" i="2" l="1"/>
  <c r="M567" i="2" s="1"/>
  <c r="J567" i="2"/>
  <c r="N567" i="2" s="1"/>
  <c r="H567" i="2"/>
  <c r="L567" i="2" s="1"/>
  <c r="AH567" i="2"/>
  <c r="AL567" i="2" s="1"/>
  <c r="AF567" i="2"/>
  <c r="AJ567" i="2" s="1"/>
  <c r="AG567" i="2"/>
  <c r="AK567" i="2" s="1"/>
  <c r="P567" i="2" l="1"/>
  <c r="Q567" i="2" s="1"/>
  <c r="AN567" i="2"/>
  <c r="AO567" i="2" s="1"/>
  <c r="AQ567" i="2" l="1"/>
  <c r="BA567" i="2"/>
  <c r="AZ567" i="2"/>
  <c r="S567" i="2"/>
  <c r="BL567" i="2" l="1"/>
  <c r="BM567" i="2" s="1"/>
  <c r="BO567" i="2" l="1"/>
  <c r="BQ567" i="2"/>
  <c r="BR567" i="2" l="1"/>
  <c r="BD568" i="2" l="1"/>
  <c r="BH568" i="2" s="1"/>
  <c r="AS567" i="2"/>
  <c r="AT567" i="2" s="1"/>
  <c r="U567" i="2"/>
  <c r="V567" i="2" s="1"/>
  <c r="BF568" i="2"/>
  <c r="BJ568" i="2" s="1"/>
  <c r="BE568" i="2"/>
  <c r="BI568" i="2" s="1"/>
  <c r="AH568" i="2" l="1"/>
  <c r="AL568" i="2" s="1"/>
  <c r="AF568" i="2"/>
  <c r="AJ568" i="2" s="1"/>
  <c r="AG568" i="2"/>
  <c r="AK568" i="2" s="1"/>
  <c r="J568" i="2"/>
  <c r="N568" i="2" s="1"/>
  <c r="I568" i="2"/>
  <c r="M568" i="2" s="1"/>
  <c r="H568" i="2"/>
  <c r="L568" i="2" s="1"/>
  <c r="AN568" i="2" l="1"/>
  <c r="AO568" i="2" s="1"/>
  <c r="P568" i="2"/>
  <c r="Q568" i="2" s="1"/>
  <c r="AZ568" i="2" l="1"/>
  <c r="S568" i="2"/>
  <c r="BA568" i="2"/>
  <c r="AQ568" i="2"/>
  <c r="BL568" i="2" l="1"/>
  <c r="BM568" i="2" s="1"/>
  <c r="BQ568" i="2" l="1"/>
  <c r="BO568" i="2"/>
  <c r="BR568" i="2" l="1"/>
  <c r="BD569" i="2" l="1"/>
  <c r="BH569" i="2" s="1"/>
  <c r="AS568" i="2"/>
  <c r="AT568" i="2" s="1"/>
  <c r="U568" i="2"/>
  <c r="V568" i="2" s="1"/>
  <c r="BF569" i="2"/>
  <c r="BJ569" i="2" s="1"/>
  <c r="BE569" i="2"/>
  <c r="BI569" i="2" s="1"/>
  <c r="AH569" i="2" l="1"/>
  <c r="AL569" i="2" s="1"/>
  <c r="AF569" i="2"/>
  <c r="AJ569" i="2" s="1"/>
  <c r="AG569" i="2"/>
  <c r="AK569" i="2" s="1"/>
  <c r="I569" i="2"/>
  <c r="M569" i="2" s="1"/>
  <c r="J569" i="2"/>
  <c r="N569" i="2" s="1"/>
  <c r="H569" i="2"/>
  <c r="L569" i="2" s="1"/>
  <c r="AN569" i="2" l="1"/>
  <c r="AO569" i="2" s="1"/>
  <c r="P569" i="2"/>
  <c r="Q569" i="2" s="1"/>
  <c r="S569" i="2" l="1"/>
  <c r="AZ569" i="2"/>
  <c r="AQ569" i="2"/>
  <c r="BA569" i="2"/>
  <c r="BL569" i="2" l="1"/>
  <c r="BM569" i="2" s="1"/>
  <c r="BO569" i="2" l="1"/>
  <c r="BQ569" i="2"/>
  <c r="BR569" i="2" l="1"/>
  <c r="BV569" i="2"/>
  <c r="BW569" i="2" l="1"/>
  <c r="BY569" i="2" s="1"/>
  <c r="CA569" i="2"/>
  <c r="CC569" i="2" s="1"/>
  <c r="BD570" i="2"/>
  <c r="BH570" i="2" s="1"/>
  <c r="BT569" i="2"/>
  <c r="U569" i="2"/>
  <c r="V569" i="2" s="1"/>
  <c r="AS569" i="2"/>
  <c r="AT569" i="2" s="1"/>
  <c r="BF570" i="2"/>
  <c r="BJ570" i="2" s="1"/>
  <c r="BE570" i="2"/>
  <c r="BI570" i="2" s="1"/>
  <c r="AH570" i="2" l="1"/>
  <c r="AL570" i="2" s="1"/>
  <c r="AF570" i="2"/>
  <c r="AJ570" i="2" s="1"/>
  <c r="AG570" i="2"/>
  <c r="AK570" i="2" s="1"/>
  <c r="AV569" i="2"/>
  <c r="AW569" i="2" s="1"/>
  <c r="H570" i="2"/>
  <c r="L570" i="2" s="1"/>
  <c r="I570" i="2"/>
  <c r="M570" i="2" s="1"/>
  <c r="J570" i="2"/>
  <c r="N570" i="2" s="1"/>
  <c r="X569" i="2"/>
  <c r="Y569" i="2" s="1"/>
  <c r="AN570" i="2" l="1"/>
  <c r="AO570" i="2" s="1"/>
  <c r="P570" i="2"/>
  <c r="Q570" i="2" s="1"/>
  <c r="AZ570" i="2" l="1"/>
  <c r="S570" i="2"/>
  <c r="AQ570" i="2"/>
  <c r="BA570" i="2"/>
  <c r="BL570" i="2" l="1"/>
  <c r="BM570" i="2" s="1"/>
  <c r="BO570" i="2" l="1"/>
  <c r="BQ570" i="2"/>
  <c r="BR570" i="2" l="1"/>
  <c r="BD571" i="2" l="1"/>
  <c r="BH571" i="2" s="1"/>
  <c r="U570" i="2"/>
  <c r="V570" i="2" s="1"/>
  <c r="AS570" i="2"/>
  <c r="AT570" i="2" s="1"/>
  <c r="BF571" i="2"/>
  <c r="BJ571" i="2" s="1"/>
  <c r="BE571" i="2"/>
  <c r="BI571" i="2" s="1"/>
  <c r="I571" i="2" l="1"/>
  <c r="M571" i="2" s="1"/>
  <c r="H571" i="2"/>
  <c r="L571" i="2" s="1"/>
  <c r="J571" i="2"/>
  <c r="N571" i="2" s="1"/>
  <c r="AF571" i="2"/>
  <c r="AJ571" i="2" s="1"/>
  <c r="AG571" i="2"/>
  <c r="AK571" i="2" s="1"/>
  <c r="AH571" i="2"/>
  <c r="AL571" i="2" s="1"/>
  <c r="P571" i="2" l="1"/>
  <c r="Q571" i="2" s="1"/>
  <c r="AN571" i="2"/>
  <c r="AO571" i="2" s="1"/>
  <c r="AQ571" i="2" l="1"/>
  <c r="BA571" i="2"/>
  <c r="AZ571" i="2"/>
  <c r="S571" i="2"/>
  <c r="BL571" i="2" l="1"/>
  <c r="BM571" i="2" s="1"/>
  <c r="BQ571" i="2" l="1"/>
  <c r="BO571" i="2"/>
  <c r="BR571" i="2" l="1"/>
  <c r="BD572" i="2" l="1"/>
  <c r="BH572" i="2" s="1"/>
  <c r="AS571" i="2"/>
  <c r="AT571" i="2" s="1"/>
  <c r="U571" i="2"/>
  <c r="V571" i="2" s="1"/>
  <c r="BF572" i="2"/>
  <c r="BJ572" i="2" s="1"/>
  <c r="BE572" i="2"/>
  <c r="BI572" i="2" s="1"/>
  <c r="AG572" i="2" l="1"/>
  <c r="AK572" i="2" s="1"/>
  <c r="AF572" i="2"/>
  <c r="AJ572" i="2" s="1"/>
  <c r="AH572" i="2"/>
  <c r="AL572" i="2" s="1"/>
  <c r="J572" i="2"/>
  <c r="N572" i="2" s="1"/>
  <c r="H572" i="2"/>
  <c r="L572" i="2" s="1"/>
  <c r="I572" i="2"/>
  <c r="M572" i="2" s="1"/>
  <c r="AN572" i="2" l="1"/>
  <c r="AO572" i="2" s="1"/>
  <c r="P572" i="2"/>
  <c r="Q572" i="2" s="1"/>
  <c r="BA572" i="2" l="1"/>
  <c r="AQ572" i="2"/>
  <c r="AZ572" i="2"/>
  <c r="S572" i="2"/>
  <c r="BL572" i="2" l="1"/>
  <c r="BM572" i="2" s="1"/>
  <c r="BQ572" i="2" l="1"/>
  <c r="BO572" i="2"/>
  <c r="BR572" i="2" l="1"/>
  <c r="BD573" i="2" l="1"/>
  <c r="BH573" i="2" s="1"/>
  <c r="AS572" i="2"/>
  <c r="AT572" i="2" s="1"/>
  <c r="U572" i="2"/>
  <c r="V572" i="2" s="1"/>
  <c r="BE573" i="2"/>
  <c r="BI573" i="2" s="1"/>
  <c r="BF573" i="2"/>
  <c r="BJ573" i="2" s="1"/>
  <c r="H573" i="2" l="1"/>
  <c r="L573" i="2" s="1"/>
  <c r="J573" i="2"/>
  <c r="N573" i="2" s="1"/>
  <c r="I573" i="2"/>
  <c r="M573" i="2" s="1"/>
  <c r="AF573" i="2"/>
  <c r="AJ573" i="2" s="1"/>
  <c r="AG573" i="2"/>
  <c r="AK573" i="2" s="1"/>
  <c r="AH573" i="2"/>
  <c r="AL573" i="2" s="1"/>
  <c r="AN573" i="2" l="1"/>
  <c r="AO573" i="2" s="1"/>
  <c r="P573" i="2"/>
  <c r="Q573" i="2" s="1"/>
  <c r="S573" i="2" l="1"/>
  <c r="AZ573" i="2"/>
  <c r="AQ573" i="2"/>
  <c r="BA573" i="2"/>
  <c r="BL573" i="2" l="1"/>
  <c r="BM573" i="2" s="1"/>
  <c r="BO573" i="2" l="1"/>
  <c r="BQ573" i="2"/>
  <c r="BR573" i="2" l="1"/>
  <c r="BV573" i="2"/>
  <c r="CA573" i="2" l="1"/>
  <c r="CC573" i="2" s="1"/>
  <c r="BW573" i="2"/>
  <c r="BY573" i="2" s="1"/>
  <c r="BD574" i="2"/>
  <c r="BH574" i="2" s="1"/>
  <c r="BT573" i="2"/>
  <c r="AS573" i="2"/>
  <c r="AT573" i="2" s="1"/>
  <c r="U573" i="2"/>
  <c r="V573" i="2" s="1"/>
  <c r="BE574" i="2"/>
  <c r="BI574" i="2" s="1"/>
  <c r="BF574" i="2"/>
  <c r="BJ574" i="2" s="1"/>
  <c r="I574" i="2" l="1"/>
  <c r="M574" i="2" s="1"/>
  <c r="J574" i="2"/>
  <c r="N574" i="2" s="1"/>
  <c r="H574" i="2"/>
  <c r="L574" i="2" s="1"/>
  <c r="X573" i="2"/>
  <c r="Y573" i="2" s="1"/>
  <c r="AG574" i="2"/>
  <c r="AK574" i="2" s="1"/>
  <c r="AF574" i="2"/>
  <c r="AJ574" i="2" s="1"/>
  <c r="AH574" i="2"/>
  <c r="AL574" i="2" s="1"/>
  <c r="AV573" i="2"/>
  <c r="AW573" i="2" s="1"/>
  <c r="AN574" i="2" l="1"/>
  <c r="AO574" i="2" s="1"/>
  <c r="P574" i="2"/>
  <c r="Q574" i="2" s="1"/>
  <c r="AZ574" i="2" l="1"/>
  <c r="S574" i="2"/>
  <c r="BA574" i="2"/>
  <c r="AQ574" i="2"/>
  <c r="BL574" i="2" l="1"/>
  <c r="BM574" i="2" s="1"/>
  <c r="BQ574" i="2" l="1"/>
  <c r="BO574" i="2"/>
  <c r="BR574" i="2" l="1"/>
  <c r="BD575" i="2" l="1"/>
  <c r="BH575" i="2" s="1"/>
  <c r="U574" i="2"/>
  <c r="V574" i="2" s="1"/>
  <c r="AS574" i="2"/>
  <c r="AT574" i="2" s="1"/>
  <c r="BF575" i="2"/>
  <c r="BJ575" i="2" s="1"/>
  <c r="BE575" i="2"/>
  <c r="BI575" i="2" s="1"/>
  <c r="AG575" i="2" l="1"/>
  <c r="AK575" i="2" s="1"/>
  <c r="AF575" i="2"/>
  <c r="AJ575" i="2" s="1"/>
  <c r="AH575" i="2"/>
  <c r="AL575" i="2" s="1"/>
  <c r="J575" i="2"/>
  <c r="N575" i="2" s="1"/>
  <c r="H575" i="2"/>
  <c r="L575" i="2" s="1"/>
  <c r="I575" i="2"/>
  <c r="M575" i="2" s="1"/>
  <c r="P575" i="2" l="1"/>
  <c r="Q575" i="2" s="1"/>
  <c r="AN575" i="2"/>
  <c r="AO575" i="2" s="1"/>
  <c r="AQ575" i="2" l="1"/>
  <c r="BA575" i="2"/>
  <c r="S575" i="2"/>
  <c r="AZ575" i="2"/>
  <c r="BL575" i="2" l="1"/>
  <c r="BM575" i="2" s="1"/>
  <c r="BQ575" i="2" l="1"/>
  <c r="BO575" i="2"/>
  <c r="BR575" i="2" l="1"/>
  <c r="BD576" i="2" l="1"/>
  <c r="BH576" i="2" s="1"/>
  <c r="U575" i="2"/>
  <c r="V575" i="2" s="1"/>
  <c r="AS575" i="2"/>
  <c r="AT575" i="2" s="1"/>
  <c r="BF576" i="2"/>
  <c r="BJ576" i="2" s="1"/>
  <c r="BE576" i="2"/>
  <c r="BI576" i="2" s="1"/>
  <c r="H576" i="2" l="1"/>
  <c r="L576" i="2" s="1"/>
  <c r="J576" i="2"/>
  <c r="N576" i="2" s="1"/>
  <c r="I576" i="2"/>
  <c r="M576" i="2" s="1"/>
  <c r="AH576" i="2"/>
  <c r="AL576" i="2" s="1"/>
  <c r="AG576" i="2"/>
  <c r="AK576" i="2" s="1"/>
  <c r="AF576" i="2"/>
  <c r="AJ576" i="2" s="1"/>
  <c r="AN576" i="2" l="1"/>
  <c r="AO576" i="2" s="1"/>
  <c r="P576" i="2"/>
  <c r="Q576" i="2" s="1"/>
  <c r="BA576" i="2" l="1"/>
  <c r="AQ576" i="2"/>
  <c r="AZ576" i="2"/>
  <c r="S576" i="2"/>
  <c r="BL576" i="2" l="1"/>
  <c r="BM576" i="2" s="1"/>
  <c r="BO576" i="2" l="1"/>
  <c r="BQ576" i="2"/>
  <c r="BR576" i="2" l="1"/>
  <c r="BD577" i="2" l="1"/>
  <c r="BH577" i="2" s="1"/>
  <c r="AS576" i="2"/>
  <c r="AT576" i="2" s="1"/>
  <c r="U576" i="2"/>
  <c r="V576" i="2" s="1"/>
  <c r="BE577" i="2"/>
  <c r="BI577" i="2" s="1"/>
  <c r="BF577" i="2"/>
  <c r="BJ577" i="2" s="1"/>
  <c r="AH577" i="2" l="1"/>
  <c r="AL577" i="2" s="1"/>
  <c r="AF577" i="2"/>
  <c r="AJ577" i="2" s="1"/>
  <c r="AG577" i="2"/>
  <c r="AK577" i="2" s="1"/>
  <c r="I577" i="2"/>
  <c r="M577" i="2" s="1"/>
  <c r="H577" i="2"/>
  <c r="L577" i="2" s="1"/>
  <c r="J577" i="2"/>
  <c r="N577" i="2" s="1"/>
  <c r="AN577" i="2" l="1"/>
  <c r="AO577" i="2" s="1"/>
  <c r="P577" i="2"/>
  <c r="Q577" i="2" s="1"/>
  <c r="S577" i="2" l="1"/>
  <c r="AZ577" i="2"/>
  <c r="AQ577" i="2"/>
  <c r="BA577" i="2"/>
  <c r="BL577" i="2" l="1"/>
  <c r="BM577" i="2" s="1"/>
  <c r="BO577" i="2" l="1"/>
  <c r="BQ577" i="2"/>
  <c r="BR577" i="2" l="1"/>
  <c r="BV577" i="2"/>
  <c r="CA577" i="2" l="1"/>
  <c r="CC577" i="2" s="1"/>
  <c r="BW577" i="2"/>
  <c r="BY577" i="2" s="1"/>
  <c r="BD578" i="2"/>
  <c r="BH578" i="2" s="1"/>
  <c r="BT577" i="2"/>
  <c r="U577" i="2"/>
  <c r="V577" i="2" s="1"/>
  <c r="AS577" i="2"/>
  <c r="AT577" i="2" s="1"/>
  <c r="BF578" i="2"/>
  <c r="BJ578" i="2" s="1"/>
  <c r="BE578" i="2"/>
  <c r="BI578" i="2" s="1"/>
  <c r="J578" i="2" l="1"/>
  <c r="N578" i="2" s="1"/>
  <c r="I578" i="2"/>
  <c r="M578" i="2" s="1"/>
  <c r="H578" i="2"/>
  <c r="L578" i="2" s="1"/>
  <c r="X577" i="2"/>
  <c r="Y577" i="2" s="1"/>
  <c r="AH578" i="2"/>
  <c r="AL578" i="2" s="1"/>
  <c r="AF578" i="2"/>
  <c r="AJ578" i="2" s="1"/>
  <c r="AG578" i="2"/>
  <c r="AK578" i="2" s="1"/>
  <c r="AV577" i="2"/>
  <c r="AW577" i="2" s="1"/>
  <c r="P578" i="2" l="1"/>
  <c r="Q578" i="2" s="1"/>
  <c r="AN578" i="2"/>
  <c r="AO578" i="2" s="1"/>
  <c r="BA578" i="2" l="1"/>
  <c r="AQ578" i="2"/>
  <c r="AZ578" i="2"/>
  <c r="S578" i="2"/>
  <c r="BL578" i="2" l="1"/>
  <c r="BM578" i="2" s="1"/>
  <c r="BQ578" i="2" l="1"/>
  <c r="BO578" i="2"/>
  <c r="BR578" i="2" l="1"/>
  <c r="BD579" i="2" l="1"/>
  <c r="BH579" i="2" s="1"/>
  <c r="AS578" i="2"/>
  <c r="AT578" i="2" s="1"/>
  <c r="U578" i="2"/>
  <c r="V578" i="2" s="1"/>
  <c r="BE579" i="2"/>
  <c r="BI579" i="2" s="1"/>
  <c r="BF579" i="2"/>
  <c r="BJ579" i="2" s="1"/>
  <c r="H579" i="2" l="1"/>
  <c r="L579" i="2" s="1"/>
  <c r="I579" i="2"/>
  <c r="M579" i="2" s="1"/>
  <c r="J579" i="2"/>
  <c r="N579" i="2" s="1"/>
  <c r="AH579" i="2"/>
  <c r="AL579" i="2" s="1"/>
  <c r="AG579" i="2"/>
  <c r="AK579" i="2" s="1"/>
  <c r="AF579" i="2"/>
  <c r="AJ579" i="2" s="1"/>
  <c r="AN579" i="2" l="1"/>
  <c r="AO579" i="2" s="1"/>
  <c r="P579" i="2"/>
  <c r="Q579" i="2" s="1"/>
  <c r="S579" i="2" l="1"/>
  <c r="AZ579" i="2"/>
  <c r="AQ579" i="2"/>
  <c r="BA579" i="2"/>
  <c r="BL579" i="2" l="1"/>
  <c r="BM579" i="2" s="1"/>
  <c r="BO579" i="2" l="1"/>
  <c r="BQ579" i="2"/>
  <c r="BR579" i="2" l="1"/>
  <c r="BD580" i="2" l="1"/>
  <c r="BH580" i="2" s="1"/>
  <c r="AS579" i="2"/>
  <c r="AT579" i="2" s="1"/>
  <c r="U579" i="2"/>
  <c r="V579" i="2" s="1"/>
  <c r="BF580" i="2"/>
  <c r="BJ580" i="2" s="1"/>
  <c r="BE580" i="2"/>
  <c r="BI580" i="2" s="1"/>
  <c r="AF580" i="2" l="1"/>
  <c r="AJ580" i="2" s="1"/>
  <c r="AH580" i="2"/>
  <c r="AL580" i="2" s="1"/>
  <c r="AG580" i="2"/>
  <c r="AK580" i="2" s="1"/>
  <c r="I580" i="2"/>
  <c r="M580" i="2" s="1"/>
  <c r="H580" i="2"/>
  <c r="L580" i="2" s="1"/>
  <c r="J580" i="2"/>
  <c r="N580" i="2" s="1"/>
  <c r="AN580" i="2" l="1"/>
  <c r="AO580" i="2" s="1"/>
  <c r="P580" i="2"/>
  <c r="Q580" i="2" s="1"/>
  <c r="AZ580" i="2" l="1"/>
  <c r="S580" i="2"/>
  <c r="AQ580" i="2"/>
  <c r="BA580" i="2"/>
  <c r="BL580" i="2" l="1"/>
  <c r="BM580" i="2" s="1"/>
  <c r="BO580" i="2" l="1"/>
  <c r="BQ580" i="2"/>
  <c r="BR580" i="2" l="1"/>
  <c r="BD581" i="2" l="1"/>
  <c r="BH581" i="2" s="1"/>
  <c r="AS580" i="2"/>
  <c r="AT580" i="2" s="1"/>
  <c r="U580" i="2"/>
  <c r="V580" i="2" s="1"/>
  <c r="BF581" i="2"/>
  <c r="BJ581" i="2" s="1"/>
  <c r="BE581" i="2"/>
  <c r="BI581" i="2" s="1"/>
  <c r="AG581" i="2" l="1"/>
  <c r="AK581" i="2" s="1"/>
  <c r="AF581" i="2"/>
  <c r="AJ581" i="2" s="1"/>
  <c r="AH581" i="2"/>
  <c r="AL581" i="2" s="1"/>
  <c r="J581" i="2"/>
  <c r="N581" i="2" s="1"/>
  <c r="I581" i="2"/>
  <c r="M581" i="2" s="1"/>
  <c r="H581" i="2"/>
  <c r="L581" i="2" s="1"/>
  <c r="AN581" i="2" l="1"/>
  <c r="AO581" i="2" s="1"/>
  <c r="P581" i="2"/>
  <c r="Q581" i="2" s="1"/>
  <c r="S581" i="2" l="1"/>
  <c r="AZ581" i="2"/>
  <c r="AQ581" i="2"/>
  <c r="BA581" i="2"/>
  <c r="BL581" i="2" l="1"/>
  <c r="BM581" i="2" s="1"/>
  <c r="BQ581" i="2" l="1"/>
  <c r="BO581" i="2"/>
  <c r="BR581" i="2" l="1"/>
  <c r="BV581" i="2"/>
  <c r="CA581" i="2" l="1"/>
  <c r="CC581" i="2" s="1"/>
  <c r="BW581" i="2"/>
  <c r="BY581" i="2" s="1"/>
  <c r="BD582" i="2"/>
  <c r="BH582" i="2" s="1"/>
  <c r="BT581" i="2"/>
  <c r="U581" i="2"/>
  <c r="V581" i="2" s="1"/>
  <c r="AS581" i="2"/>
  <c r="AT581" i="2" s="1"/>
  <c r="BE582" i="2"/>
  <c r="BI582" i="2" s="1"/>
  <c r="BF582" i="2"/>
  <c r="BJ582" i="2" s="1"/>
  <c r="AH582" i="2" l="1"/>
  <c r="AL582" i="2" s="1"/>
  <c r="AG582" i="2"/>
  <c r="AK582" i="2" s="1"/>
  <c r="AF582" i="2"/>
  <c r="AJ582" i="2" s="1"/>
  <c r="AV581" i="2"/>
  <c r="AW581" i="2" s="1"/>
  <c r="H582" i="2"/>
  <c r="L582" i="2" s="1"/>
  <c r="I582" i="2"/>
  <c r="M582" i="2" s="1"/>
  <c r="J582" i="2"/>
  <c r="N582" i="2" s="1"/>
  <c r="X581" i="2"/>
  <c r="Y581" i="2" s="1"/>
  <c r="AN582" i="2" l="1"/>
  <c r="AO582" i="2" s="1"/>
  <c r="P582" i="2"/>
  <c r="Q582" i="2" s="1"/>
  <c r="AZ582" i="2" l="1"/>
  <c r="S582" i="2"/>
  <c r="BA582" i="2"/>
  <c r="AQ582" i="2"/>
  <c r="BL582" i="2" l="1"/>
  <c r="BM582" i="2" s="1"/>
  <c r="BO582" i="2" l="1"/>
  <c r="BQ582" i="2"/>
  <c r="BR582" i="2" l="1"/>
  <c r="BD583" i="2" l="1"/>
  <c r="BH583" i="2" s="1"/>
  <c r="U582" i="2"/>
  <c r="V582" i="2" s="1"/>
  <c r="AS582" i="2"/>
  <c r="AT582" i="2" s="1"/>
  <c r="BF583" i="2"/>
  <c r="BJ583" i="2" s="1"/>
  <c r="BE583" i="2"/>
  <c r="BI583" i="2" s="1"/>
  <c r="AH583" i="2" l="1"/>
  <c r="AL583" i="2" s="1"/>
  <c r="AG583" i="2"/>
  <c r="AK583" i="2" s="1"/>
  <c r="AF583" i="2"/>
  <c r="AJ583" i="2" s="1"/>
  <c r="I583" i="2"/>
  <c r="M583" i="2" s="1"/>
  <c r="H583" i="2"/>
  <c r="L583" i="2" s="1"/>
  <c r="J583" i="2"/>
  <c r="N583" i="2" s="1"/>
  <c r="AN583" i="2" l="1"/>
  <c r="AO583" i="2" s="1"/>
  <c r="P583" i="2"/>
  <c r="Q583" i="2" s="1"/>
  <c r="AZ583" i="2" l="1"/>
  <c r="S583" i="2"/>
  <c r="AQ583" i="2"/>
  <c r="BA583" i="2"/>
  <c r="BL583" i="2" l="1"/>
  <c r="BM583" i="2" s="1"/>
  <c r="BO583" i="2" l="1"/>
  <c r="BQ583" i="2"/>
  <c r="BR583" i="2" l="1"/>
  <c r="BD584" i="2" l="1"/>
  <c r="BH584" i="2" s="1"/>
  <c r="U583" i="2"/>
  <c r="V583" i="2" s="1"/>
  <c r="AS583" i="2"/>
  <c r="AT583" i="2" s="1"/>
  <c r="BF584" i="2"/>
  <c r="BJ584" i="2" s="1"/>
  <c r="BE584" i="2"/>
  <c r="BI584" i="2" s="1"/>
  <c r="J584" i="2" l="1"/>
  <c r="N584" i="2" s="1"/>
  <c r="H584" i="2"/>
  <c r="L584" i="2" s="1"/>
  <c r="I584" i="2"/>
  <c r="M584" i="2" s="1"/>
  <c r="AF584" i="2"/>
  <c r="AJ584" i="2" s="1"/>
  <c r="AG584" i="2"/>
  <c r="AK584" i="2" s="1"/>
  <c r="AH584" i="2"/>
  <c r="AL584" i="2" s="1"/>
  <c r="P584" i="2" l="1"/>
  <c r="Q584" i="2" s="1"/>
  <c r="AN584" i="2"/>
  <c r="AO584" i="2" s="1"/>
  <c r="AQ584" i="2" l="1"/>
  <c r="BA584" i="2"/>
  <c r="AZ584" i="2"/>
  <c r="S584" i="2"/>
  <c r="BL584" i="2" l="1"/>
  <c r="BM584" i="2" s="1"/>
  <c r="BQ584" i="2" l="1"/>
  <c r="BO584" i="2"/>
  <c r="BR584" i="2" l="1"/>
  <c r="BD585" i="2" l="1"/>
  <c r="BH585" i="2" s="1"/>
  <c r="AS584" i="2"/>
  <c r="AT584" i="2" s="1"/>
  <c r="U584" i="2"/>
  <c r="V584" i="2" s="1"/>
  <c r="BF585" i="2"/>
  <c r="BJ585" i="2" s="1"/>
  <c r="BE585" i="2"/>
  <c r="BI585" i="2" s="1"/>
  <c r="AG585" i="2" l="1"/>
  <c r="AK585" i="2" s="1"/>
  <c r="AH585" i="2"/>
  <c r="AL585" i="2" s="1"/>
  <c r="AF585" i="2"/>
  <c r="AJ585" i="2" s="1"/>
  <c r="J585" i="2"/>
  <c r="N585" i="2" s="1"/>
  <c r="I585" i="2"/>
  <c r="M585" i="2" s="1"/>
  <c r="H585" i="2"/>
  <c r="L585" i="2" s="1"/>
  <c r="AN585" i="2" l="1"/>
  <c r="AO585" i="2" s="1"/>
  <c r="P585" i="2"/>
  <c r="Q585" i="2" s="1"/>
  <c r="AQ585" i="2" l="1"/>
  <c r="BA585" i="2"/>
  <c r="S585" i="2"/>
  <c r="AZ585" i="2"/>
  <c r="BL585" i="2" l="1"/>
  <c r="BM585" i="2" s="1"/>
  <c r="BQ585" i="2" l="1"/>
  <c r="BO585" i="2"/>
  <c r="BR585" i="2" l="1"/>
  <c r="BV585" i="2"/>
  <c r="CA585" i="2" l="1"/>
  <c r="CC585" i="2" s="1"/>
  <c r="BW585" i="2"/>
  <c r="BY585" i="2" s="1"/>
  <c r="BD586" i="2"/>
  <c r="BH586" i="2" s="1"/>
  <c r="BT585" i="2"/>
  <c r="AS585" i="2"/>
  <c r="AT585" i="2" s="1"/>
  <c r="U585" i="2"/>
  <c r="V585" i="2" s="1"/>
  <c r="BF586" i="2"/>
  <c r="BJ586" i="2" s="1"/>
  <c r="BE586" i="2"/>
  <c r="BI586" i="2" s="1"/>
  <c r="J586" i="2" l="1"/>
  <c r="N586" i="2" s="1"/>
  <c r="H586" i="2"/>
  <c r="L586" i="2" s="1"/>
  <c r="I586" i="2"/>
  <c r="M586" i="2" s="1"/>
  <c r="X585" i="2"/>
  <c r="Y585" i="2" s="1"/>
  <c r="AF586" i="2"/>
  <c r="AJ586" i="2" s="1"/>
  <c r="AG586" i="2"/>
  <c r="AK586" i="2" s="1"/>
  <c r="AH586" i="2"/>
  <c r="AL586" i="2" s="1"/>
  <c r="AV585" i="2"/>
  <c r="AW585" i="2" s="1"/>
  <c r="AN586" i="2" l="1"/>
  <c r="AO586" i="2" s="1"/>
  <c r="P586" i="2"/>
  <c r="Q586" i="2" s="1"/>
  <c r="AZ586" i="2" l="1"/>
  <c r="S586" i="2"/>
  <c r="AQ586" i="2"/>
  <c r="BA586" i="2"/>
  <c r="BL586" i="2" l="1"/>
  <c r="BM586" i="2" s="1"/>
  <c r="BO586" i="2" l="1"/>
  <c r="BQ586" i="2"/>
  <c r="BR586" i="2" l="1"/>
  <c r="BD587" i="2" l="1"/>
  <c r="BH587" i="2" s="1"/>
  <c r="U586" i="2"/>
  <c r="V586" i="2" s="1"/>
  <c r="AS586" i="2"/>
  <c r="AT586" i="2" s="1"/>
  <c r="BF587" i="2"/>
  <c r="BJ587" i="2" s="1"/>
  <c r="BE587" i="2"/>
  <c r="BI587" i="2" s="1"/>
  <c r="AF587" i="2" l="1"/>
  <c r="AJ587" i="2" s="1"/>
  <c r="AG587" i="2"/>
  <c r="AK587" i="2" s="1"/>
  <c r="AH587" i="2"/>
  <c r="AL587" i="2" s="1"/>
  <c r="J587" i="2"/>
  <c r="N587" i="2" s="1"/>
  <c r="I587" i="2"/>
  <c r="M587" i="2" s="1"/>
  <c r="H587" i="2"/>
  <c r="L587" i="2" s="1"/>
  <c r="P587" i="2" l="1"/>
  <c r="Q587" i="2" s="1"/>
  <c r="AN587" i="2"/>
  <c r="AO587" i="2" s="1"/>
  <c r="BA587" i="2" l="1"/>
  <c r="AQ587" i="2"/>
  <c r="AZ587" i="2"/>
  <c r="S587" i="2"/>
  <c r="BL587" i="2" l="1"/>
  <c r="BM587" i="2" s="1"/>
  <c r="BQ587" i="2" l="1"/>
  <c r="BO587" i="2"/>
  <c r="BR587" i="2" l="1"/>
  <c r="BD588" i="2" l="1"/>
  <c r="BH588" i="2" s="1"/>
  <c r="U587" i="2"/>
  <c r="V587" i="2" s="1"/>
  <c r="AS587" i="2"/>
  <c r="AT587" i="2" s="1"/>
  <c r="BE588" i="2"/>
  <c r="BI588" i="2" s="1"/>
  <c r="BF588" i="2"/>
  <c r="BJ588" i="2" s="1"/>
  <c r="J588" i="2" l="1"/>
  <c r="N588" i="2" s="1"/>
  <c r="H588" i="2"/>
  <c r="L588" i="2" s="1"/>
  <c r="I588" i="2"/>
  <c r="M588" i="2" s="1"/>
  <c r="AG588" i="2"/>
  <c r="AK588" i="2" s="1"/>
  <c r="AF588" i="2"/>
  <c r="AJ588" i="2" s="1"/>
  <c r="AH588" i="2"/>
  <c r="AL588" i="2" s="1"/>
  <c r="P588" i="2" l="1"/>
  <c r="Q588" i="2" s="1"/>
  <c r="AN588" i="2"/>
  <c r="AO588" i="2" s="1"/>
  <c r="AQ588" i="2" l="1"/>
  <c r="BA588" i="2"/>
  <c r="S588" i="2"/>
  <c r="AZ588" i="2"/>
  <c r="BL588" i="2" l="1"/>
  <c r="BM588" i="2" s="1"/>
  <c r="BQ588" i="2" l="1"/>
  <c r="BO588" i="2"/>
  <c r="BR588" i="2" l="1"/>
  <c r="BD589" i="2" l="1"/>
  <c r="BH589" i="2" s="1"/>
  <c r="AS588" i="2"/>
  <c r="AT588" i="2" s="1"/>
  <c r="U588" i="2"/>
  <c r="V588" i="2" s="1"/>
  <c r="BF589" i="2"/>
  <c r="BJ589" i="2" s="1"/>
  <c r="BE589" i="2"/>
  <c r="BI589" i="2" s="1"/>
  <c r="AH589" i="2" l="1"/>
  <c r="AL589" i="2" s="1"/>
  <c r="AF589" i="2"/>
  <c r="AJ589" i="2" s="1"/>
  <c r="AG589" i="2"/>
  <c r="AK589" i="2" s="1"/>
  <c r="H589" i="2"/>
  <c r="L589" i="2" s="1"/>
  <c r="J589" i="2"/>
  <c r="N589" i="2" s="1"/>
  <c r="I589" i="2"/>
  <c r="M589" i="2" s="1"/>
  <c r="AN589" i="2" l="1"/>
  <c r="AO589" i="2" s="1"/>
  <c r="P589" i="2"/>
  <c r="Q589" i="2" s="1"/>
  <c r="S589" i="2" l="1"/>
  <c r="AZ589" i="2"/>
  <c r="AQ589" i="2"/>
  <c r="BA589" i="2"/>
  <c r="BL589" i="2" l="1"/>
  <c r="BM589" i="2" s="1"/>
  <c r="BO589" i="2" l="1"/>
  <c r="BQ589" i="2"/>
  <c r="BR589" i="2" l="1"/>
  <c r="BV589" i="2"/>
  <c r="CA589" i="2" l="1"/>
  <c r="CC589" i="2" s="1"/>
  <c r="BW589" i="2"/>
  <c r="BY589" i="2" s="1"/>
  <c r="BD590" i="2"/>
  <c r="BH590" i="2" s="1"/>
  <c r="BT589" i="2"/>
  <c r="AS589" i="2"/>
  <c r="AT589" i="2" s="1"/>
  <c r="U589" i="2"/>
  <c r="V589" i="2" s="1"/>
  <c r="BE590" i="2"/>
  <c r="BI590" i="2" s="1"/>
  <c r="BF590" i="2"/>
  <c r="BJ590" i="2" s="1"/>
  <c r="AF590" i="2" l="1"/>
  <c r="AJ590" i="2" s="1"/>
  <c r="AG590" i="2"/>
  <c r="AK590" i="2" s="1"/>
  <c r="AH590" i="2"/>
  <c r="AL590" i="2" s="1"/>
  <c r="AV589" i="2"/>
  <c r="AW589" i="2" s="1"/>
  <c r="H590" i="2"/>
  <c r="L590" i="2" s="1"/>
  <c r="I590" i="2"/>
  <c r="M590" i="2" s="1"/>
  <c r="J590" i="2"/>
  <c r="N590" i="2" s="1"/>
  <c r="X589" i="2"/>
  <c r="Y589" i="2" s="1"/>
  <c r="P590" i="2" l="1"/>
  <c r="Q590" i="2" s="1"/>
  <c r="AN590" i="2"/>
  <c r="AO590" i="2" s="1"/>
  <c r="AQ590" i="2" l="1"/>
  <c r="BA590" i="2"/>
  <c r="AZ590" i="2"/>
  <c r="S590" i="2"/>
  <c r="BL590" i="2" l="1"/>
  <c r="BM590" i="2" s="1"/>
  <c r="BQ590" i="2" l="1"/>
  <c r="BO590" i="2"/>
  <c r="BR590" i="2" l="1"/>
  <c r="BD591" i="2" l="1"/>
  <c r="BH591" i="2" s="1"/>
  <c r="U590" i="2"/>
  <c r="V590" i="2" s="1"/>
  <c r="AS590" i="2"/>
  <c r="AT590" i="2" s="1"/>
  <c r="BF591" i="2"/>
  <c r="BJ591" i="2" s="1"/>
  <c r="BE591" i="2"/>
  <c r="BI591" i="2" s="1"/>
  <c r="AG591" i="2" l="1"/>
  <c r="AK591" i="2" s="1"/>
  <c r="AF591" i="2"/>
  <c r="AJ591" i="2" s="1"/>
  <c r="AH591" i="2"/>
  <c r="AL591" i="2" s="1"/>
  <c r="J591" i="2"/>
  <c r="N591" i="2" s="1"/>
  <c r="I591" i="2"/>
  <c r="M591" i="2" s="1"/>
  <c r="H591" i="2"/>
  <c r="L591" i="2" s="1"/>
  <c r="P591" i="2" l="1"/>
  <c r="Q591" i="2" s="1"/>
  <c r="AN591" i="2"/>
  <c r="AO591" i="2" s="1"/>
  <c r="AZ591" i="2" l="1"/>
  <c r="S591" i="2"/>
  <c r="BA591" i="2"/>
  <c r="AQ591" i="2"/>
  <c r="BL591" i="2" l="1"/>
  <c r="BM591" i="2" s="1"/>
  <c r="BQ591" i="2" l="1"/>
  <c r="BO591" i="2"/>
  <c r="BR591" i="2" l="1"/>
  <c r="BD592" i="2" l="1"/>
  <c r="BH592" i="2" s="1"/>
  <c r="U591" i="2"/>
  <c r="V591" i="2" s="1"/>
  <c r="AS591" i="2"/>
  <c r="AT591" i="2" s="1"/>
  <c r="BF592" i="2"/>
  <c r="BJ592" i="2" s="1"/>
  <c r="BE592" i="2"/>
  <c r="BI592" i="2" s="1"/>
  <c r="H592" i="2" l="1"/>
  <c r="L592" i="2" s="1"/>
  <c r="I592" i="2"/>
  <c r="M592" i="2" s="1"/>
  <c r="J592" i="2"/>
  <c r="N592" i="2" s="1"/>
  <c r="AH592" i="2"/>
  <c r="AL592" i="2" s="1"/>
  <c r="AG592" i="2"/>
  <c r="AK592" i="2" s="1"/>
  <c r="AF592" i="2"/>
  <c r="AJ592" i="2" s="1"/>
  <c r="AN592" i="2" l="1"/>
  <c r="AO592" i="2" s="1"/>
  <c r="P592" i="2"/>
  <c r="Q592" i="2" s="1"/>
  <c r="S592" i="2" l="1"/>
  <c r="AZ592" i="2"/>
  <c r="AQ592" i="2"/>
  <c r="BA592" i="2"/>
  <c r="BL592" i="2" l="1"/>
  <c r="BM592" i="2" s="1"/>
  <c r="BO592" i="2" l="1"/>
  <c r="BQ592" i="2"/>
  <c r="BR592" i="2" l="1"/>
  <c r="BD593" i="2" l="1"/>
  <c r="BH593" i="2" s="1"/>
  <c r="U592" i="2"/>
  <c r="V592" i="2" s="1"/>
  <c r="AS592" i="2"/>
  <c r="AT592" i="2" s="1"/>
  <c r="BE593" i="2"/>
  <c r="BI593" i="2" s="1"/>
  <c r="BF593" i="2"/>
  <c r="BJ593" i="2" s="1"/>
  <c r="H593" i="2" l="1"/>
  <c r="L593" i="2" s="1"/>
  <c r="I593" i="2"/>
  <c r="M593" i="2" s="1"/>
  <c r="J593" i="2"/>
  <c r="N593" i="2" s="1"/>
  <c r="AG593" i="2"/>
  <c r="AK593" i="2" s="1"/>
  <c r="AH593" i="2"/>
  <c r="AL593" i="2" s="1"/>
  <c r="AF593" i="2"/>
  <c r="AJ593" i="2" s="1"/>
  <c r="AN593" i="2" l="1"/>
  <c r="AO593" i="2" s="1"/>
  <c r="P593" i="2"/>
  <c r="Q593" i="2" s="1"/>
  <c r="AZ593" i="2" l="1"/>
  <c r="S593" i="2"/>
  <c r="AQ593" i="2"/>
  <c r="BA593" i="2"/>
  <c r="BL593" i="2" l="1"/>
  <c r="BM593" i="2" s="1"/>
  <c r="BO593" i="2" l="1"/>
  <c r="BQ593" i="2"/>
  <c r="BR593" i="2" l="1"/>
  <c r="BV593" i="2"/>
  <c r="BW593" i="2" l="1"/>
  <c r="BY593" i="2" s="1"/>
  <c r="CA593" i="2"/>
  <c r="CC593" i="2" s="1"/>
  <c r="BD594" i="2"/>
  <c r="BH594" i="2" s="1"/>
  <c r="BT593" i="2"/>
  <c r="U593" i="2"/>
  <c r="V593" i="2" s="1"/>
  <c r="AS593" i="2"/>
  <c r="AT593" i="2" s="1"/>
  <c r="BF594" i="2"/>
  <c r="BJ594" i="2" s="1"/>
  <c r="BE594" i="2"/>
  <c r="BI594" i="2" s="1"/>
  <c r="AG594" i="2" l="1"/>
  <c r="AK594" i="2" s="1"/>
  <c r="AF594" i="2"/>
  <c r="AJ594" i="2" s="1"/>
  <c r="AH594" i="2"/>
  <c r="AL594" i="2" s="1"/>
  <c r="AV593" i="2"/>
  <c r="AW593" i="2" s="1"/>
  <c r="I594" i="2"/>
  <c r="M594" i="2" s="1"/>
  <c r="J594" i="2"/>
  <c r="N594" i="2" s="1"/>
  <c r="H594" i="2"/>
  <c r="L594" i="2" s="1"/>
  <c r="X593" i="2"/>
  <c r="Y593" i="2" s="1"/>
  <c r="AN594" i="2" l="1"/>
  <c r="AO594" i="2" s="1"/>
  <c r="P594" i="2"/>
  <c r="Q594" i="2" s="1"/>
  <c r="S594" i="2" l="1"/>
  <c r="AZ594" i="2"/>
  <c r="AQ594" i="2"/>
  <c r="BA594" i="2"/>
  <c r="BL594" i="2" l="1"/>
  <c r="BM594" i="2" s="1"/>
  <c r="BQ594" i="2" l="1"/>
  <c r="BO594" i="2"/>
  <c r="BR594" i="2" l="1"/>
  <c r="BD595" i="2" l="1"/>
  <c r="BH595" i="2" s="1"/>
  <c r="U594" i="2"/>
  <c r="V594" i="2" s="1"/>
  <c r="AS594" i="2"/>
  <c r="AT594" i="2" s="1"/>
  <c r="BF595" i="2"/>
  <c r="BJ595" i="2" s="1"/>
  <c r="BE595" i="2"/>
  <c r="BI595" i="2" s="1"/>
  <c r="AG595" i="2" l="1"/>
  <c r="AK595" i="2" s="1"/>
  <c r="AF595" i="2"/>
  <c r="AJ595" i="2" s="1"/>
  <c r="AH595" i="2"/>
  <c r="AL595" i="2" s="1"/>
  <c r="H595" i="2"/>
  <c r="L595" i="2" s="1"/>
  <c r="I595" i="2"/>
  <c r="M595" i="2" s="1"/>
  <c r="J595" i="2"/>
  <c r="N595" i="2" s="1"/>
  <c r="P595" i="2" l="1"/>
  <c r="Q595" i="2" s="1"/>
  <c r="AN595" i="2"/>
  <c r="AO595" i="2" s="1"/>
  <c r="BA595" i="2" l="1"/>
  <c r="AQ595" i="2"/>
  <c r="AZ595" i="2"/>
  <c r="S595" i="2"/>
  <c r="BL595" i="2" l="1"/>
  <c r="BM595" i="2" s="1"/>
  <c r="BO595" i="2" l="1"/>
  <c r="BQ595" i="2"/>
  <c r="BR595" i="2" l="1"/>
  <c r="BD596" i="2" l="1"/>
  <c r="BH596" i="2" s="1"/>
  <c r="U595" i="2"/>
  <c r="V595" i="2" s="1"/>
  <c r="AS595" i="2"/>
  <c r="AT595" i="2" s="1"/>
  <c r="BE596" i="2"/>
  <c r="BI596" i="2" s="1"/>
  <c r="BF596" i="2"/>
  <c r="BJ596" i="2" s="1"/>
  <c r="I596" i="2" l="1"/>
  <c r="M596" i="2" s="1"/>
  <c r="H596" i="2"/>
  <c r="L596" i="2" s="1"/>
  <c r="J596" i="2"/>
  <c r="N596" i="2" s="1"/>
  <c r="AH596" i="2"/>
  <c r="AL596" i="2" s="1"/>
  <c r="AF596" i="2"/>
  <c r="AJ596" i="2" s="1"/>
  <c r="AG596" i="2"/>
  <c r="AK596" i="2" s="1"/>
  <c r="P596" i="2" l="1"/>
  <c r="Q596" i="2" s="1"/>
  <c r="AN596" i="2"/>
  <c r="AO596" i="2" s="1"/>
  <c r="AQ596" i="2" l="1"/>
  <c r="BA596" i="2"/>
  <c r="AZ596" i="2"/>
  <c r="S596" i="2"/>
  <c r="BL596" i="2" l="1"/>
  <c r="BM596" i="2" s="1"/>
  <c r="BO596" i="2" l="1"/>
  <c r="BQ596" i="2"/>
  <c r="BR596" i="2" l="1"/>
  <c r="BD597" i="2" l="1"/>
  <c r="BH597" i="2" s="1"/>
  <c r="U596" i="2"/>
  <c r="V596" i="2" s="1"/>
  <c r="AS596" i="2"/>
  <c r="AT596" i="2" s="1"/>
  <c r="BF597" i="2"/>
  <c r="BJ597" i="2" s="1"/>
  <c r="BE597" i="2"/>
  <c r="BI597" i="2" s="1"/>
  <c r="I597" i="2" l="1"/>
  <c r="M597" i="2" s="1"/>
  <c r="J597" i="2"/>
  <c r="N597" i="2" s="1"/>
  <c r="H597" i="2"/>
  <c r="L597" i="2" s="1"/>
  <c r="AG597" i="2"/>
  <c r="AK597" i="2" s="1"/>
  <c r="AF597" i="2"/>
  <c r="AJ597" i="2" s="1"/>
  <c r="AH597" i="2"/>
  <c r="AL597" i="2" s="1"/>
  <c r="P597" i="2" l="1"/>
  <c r="Q597" i="2" s="1"/>
  <c r="AN597" i="2"/>
  <c r="AO597" i="2" s="1"/>
  <c r="BA597" i="2" l="1"/>
  <c r="AQ597" i="2"/>
  <c r="AZ597" i="2"/>
  <c r="S597" i="2"/>
  <c r="BL597" i="2" l="1"/>
  <c r="BM597" i="2" s="1"/>
  <c r="BQ597" i="2" l="1"/>
  <c r="BO597" i="2"/>
  <c r="BR597" i="2" l="1"/>
  <c r="BV597" i="2"/>
  <c r="BW597" i="2" l="1"/>
  <c r="BY597" i="2" s="1"/>
  <c r="CA597" i="2"/>
  <c r="CC597" i="2" s="1"/>
  <c r="BD598" i="2"/>
  <c r="BH598" i="2" s="1"/>
  <c r="BT597" i="2"/>
  <c r="AS597" i="2"/>
  <c r="AT597" i="2" s="1"/>
  <c r="U597" i="2"/>
  <c r="V597" i="2" s="1"/>
  <c r="BE598" i="2"/>
  <c r="BI598" i="2" s="1"/>
  <c r="BF598" i="2"/>
  <c r="BJ598" i="2" s="1"/>
  <c r="AH598" i="2" l="1"/>
  <c r="AL598" i="2" s="1"/>
  <c r="AG598" i="2"/>
  <c r="AK598" i="2" s="1"/>
  <c r="AF598" i="2"/>
  <c r="AJ598" i="2" s="1"/>
  <c r="AV597" i="2"/>
  <c r="AW597" i="2" s="1"/>
  <c r="J598" i="2"/>
  <c r="N598" i="2" s="1"/>
  <c r="H598" i="2"/>
  <c r="L598" i="2" s="1"/>
  <c r="I598" i="2"/>
  <c r="M598" i="2" s="1"/>
  <c r="X597" i="2"/>
  <c r="Y597" i="2" s="1"/>
  <c r="P598" i="2" l="1"/>
  <c r="Q598" i="2" s="1"/>
  <c r="AN598" i="2"/>
  <c r="AO598" i="2" s="1"/>
  <c r="AQ598" i="2" l="1"/>
  <c r="BA598" i="2"/>
  <c r="S598" i="2"/>
  <c r="AZ598" i="2"/>
  <c r="BL598" i="2" l="1"/>
  <c r="BM598" i="2" s="1"/>
  <c r="BO598" i="2" l="1"/>
  <c r="BQ598" i="2"/>
  <c r="BR598" i="2" l="1"/>
  <c r="BD599" i="2" l="1"/>
  <c r="BH599" i="2" s="1"/>
  <c r="U598" i="2"/>
  <c r="V598" i="2" s="1"/>
  <c r="AS598" i="2"/>
  <c r="AT598" i="2" s="1"/>
  <c r="BE599" i="2"/>
  <c r="BI599" i="2" s="1"/>
  <c r="BF599" i="2"/>
  <c r="BJ599" i="2" s="1"/>
  <c r="H599" i="2" l="1"/>
  <c r="L599" i="2" s="1"/>
  <c r="J599" i="2"/>
  <c r="N599" i="2" s="1"/>
  <c r="I599" i="2"/>
  <c r="M599" i="2" s="1"/>
  <c r="AH599" i="2"/>
  <c r="AL599" i="2" s="1"/>
  <c r="AG599" i="2"/>
  <c r="AK599" i="2" s="1"/>
  <c r="AF599" i="2"/>
  <c r="AJ599" i="2" s="1"/>
  <c r="P599" i="2" l="1"/>
  <c r="Q599" i="2" s="1"/>
  <c r="AN599" i="2"/>
  <c r="AO599" i="2" s="1"/>
  <c r="AQ599" i="2" l="1"/>
  <c r="BA599" i="2"/>
  <c r="AZ599" i="2"/>
  <c r="S599" i="2"/>
  <c r="BL599" i="2" l="1"/>
  <c r="BM599" i="2" s="1"/>
  <c r="BO599" i="2" l="1"/>
  <c r="BQ599" i="2"/>
  <c r="BR599" i="2" l="1"/>
  <c r="BD600" i="2" l="1"/>
  <c r="BH600" i="2" s="1"/>
  <c r="U599" i="2"/>
  <c r="V599" i="2" s="1"/>
  <c r="AS599" i="2"/>
  <c r="AT599" i="2" s="1"/>
  <c r="BF600" i="2"/>
  <c r="BJ600" i="2" s="1"/>
  <c r="BE600" i="2"/>
  <c r="BI600" i="2" s="1"/>
  <c r="J600" i="2" l="1"/>
  <c r="N600" i="2" s="1"/>
  <c r="I600" i="2"/>
  <c r="M600" i="2" s="1"/>
  <c r="H600" i="2"/>
  <c r="L600" i="2" s="1"/>
  <c r="AH600" i="2"/>
  <c r="AL600" i="2" s="1"/>
  <c r="AG600" i="2"/>
  <c r="AK600" i="2" s="1"/>
  <c r="AF600" i="2"/>
  <c r="AJ600" i="2" s="1"/>
  <c r="P600" i="2" l="1"/>
  <c r="Q600" i="2" s="1"/>
  <c r="AN600" i="2"/>
  <c r="AO600" i="2" s="1"/>
  <c r="BA600" i="2" l="1"/>
  <c r="AQ600" i="2"/>
  <c r="AZ600" i="2"/>
  <c r="S600" i="2"/>
  <c r="BL600" i="2" l="1"/>
  <c r="BM600" i="2" s="1"/>
  <c r="BQ600" i="2" l="1"/>
  <c r="BO600" i="2"/>
  <c r="BR600" i="2" l="1"/>
  <c r="BD601" i="2" l="1"/>
  <c r="BH601" i="2" s="1"/>
  <c r="AS600" i="2"/>
  <c r="AT600" i="2" s="1"/>
  <c r="U600" i="2"/>
  <c r="V600" i="2" s="1"/>
  <c r="BE601" i="2"/>
  <c r="BI601" i="2" s="1"/>
  <c r="BF601" i="2"/>
  <c r="BJ601" i="2" s="1"/>
  <c r="AF601" i="2" l="1"/>
  <c r="AJ601" i="2" s="1"/>
  <c r="AH601" i="2"/>
  <c r="AL601" i="2" s="1"/>
  <c r="AG601" i="2"/>
  <c r="AK601" i="2" s="1"/>
  <c r="J601" i="2"/>
  <c r="N601" i="2" s="1"/>
  <c r="H601" i="2"/>
  <c r="L601" i="2" s="1"/>
  <c r="I601" i="2"/>
  <c r="M601" i="2" s="1"/>
  <c r="AN601" i="2" l="1"/>
  <c r="AO601" i="2" s="1"/>
  <c r="P601" i="2"/>
  <c r="Q601" i="2" s="1"/>
  <c r="S601" i="2" l="1"/>
  <c r="AZ601" i="2"/>
  <c r="AQ601" i="2"/>
  <c r="BA601" i="2"/>
  <c r="BL601" i="2" l="1"/>
  <c r="BM601" i="2" s="1"/>
  <c r="BQ601" i="2" l="1"/>
  <c r="BO601" i="2"/>
  <c r="BR601" i="2" l="1"/>
  <c r="BV601" i="2"/>
  <c r="BW601" i="2" l="1"/>
  <c r="BY601" i="2" s="1"/>
  <c r="CA601" i="2"/>
  <c r="CC601" i="2" s="1"/>
  <c r="BD602" i="2"/>
  <c r="BH602" i="2" s="1"/>
  <c r="BT601" i="2"/>
  <c r="U601" i="2"/>
  <c r="V601" i="2" s="1"/>
  <c r="AS601" i="2"/>
  <c r="AT601" i="2" s="1"/>
  <c r="BE602" i="2"/>
  <c r="BI602" i="2" s="1"/>
  <c r="BF602" i="2"/>
  <c r="BJ602" i="2" s="1"/>
  <c r="H602" i="2" l="1"/>
  <c r="L602" i="2" s="1"/>
  <c r="I602" i="2"/>
  <c r="M602" i="2" s="1"/>
  <c r="J602" i="2"/>
  <c r="N602" i="2" s="1"/>
  <c r="X601" i="2"/>
  <c r="Y601" i="2" s="1"/>
  <c r="AH602" i="2"/>
  <c r="AL602" i="2" s="1"/>
  <c r="AF602" i="2"/>
  <c r="AJ602" i="2" s="1"/>
  <c r="AG602" i="2"/>
  <c r="AK602" i="2" s="1"/>
  <c r="AV601" i="2"/>
  <c r="AW601" i="2" s="1"/>
  <c r="AN602" i="2" l="1"/>
  <c r="AO602" i="2" s="1"/>
  <c r="P602" i="2"/>
  <c r="Q602" i="2" s="1"/>
  <c r="AQ602" i="2" l="1"/>
  <c r="BA602" i="2"/>
  <c r="AZ602" i="2"/>
  <c r="S602" i="2"/>
  <c r="BL602" i="2" l="1"/>
  <c r="BM602" i="2" s="1"/>
  <c r="BO602" i="2" l="1"/>
  <c r="BQ602" i="2"/>
  <c r="BR602" i="2" l="1"/>
  <c r="BD603" i="2" l="1"/>
  <c r="BH603" i="2" s="1"/>
  <c r="U602" i="2"/>
  <c r="V602" i="2" s="1"/>
  <c r="AS602" i="2"/>
  <c r="AT602" i="2" s="1"/>
  <c r="BF603" i="2"/>
  <c r="BJ603" i="2" s="1"/>
  <c r="BE603" i="2"/>
  <c r="BI603" i="2" s="1"/>
  <c r="I603" i="2" l="1"/>
  <c r="M603" i="2" s="1"/>
  <c r="J603" i="2"/>
  <c r="N603" i="2" s="1"/>
  <c r="H603" i="2"/>
  <c r="L603" i="2" s="1"/>
  <c r="AG603" i="2"/>
  <c r="AK603" i="2" s="1"/>
  <c r="AF603" i="2"/>
  <c r="AJ603" i="2" s="1"/>
  <c r="AH603" i="2"/>
  <c r="AL603" i="2" s="1"/>
  <c r="P603" i="2" l="1"/>
  <c r="Q603" i="2" s="1"/>
  <c r="AN603" i="2"/>
  <c r="AO603" i="2" s="1"/>
  <c r="AZ603" i="2" l="1"/>
  <c r="S603" i="2"/>
  <c r="AQ603" i="2"/>
  <c r="BA603" i="2"/>
  <c r="BL603" i="2" l="1"/>
  <c r="BM603" i="2" s="1"/>
  <c r="BQ603" i="2" l="1"/>
  <c r="BO603" i="2"/>
  <c r="BR603" i="2" l="1"/>
  <c r="BD604" i="2" l="1"/>
  <c r="BH604" i="2" s="1"/>
  <c r="AS603" i="2"/>
  <c r="AT603" i="2" s="1"/>
  <c r="U603" i="2"/>
  <c r="V603" i="2" s="1"/>
  <c r="BF604" i="2"/>
  <c r="BJ604" i="2" s="1"/>
  <c r="BE604" i="2"/>
  <c r="BI604" i="2" s="1"/>
  <c r="AF604" i="2" l="1"/>
  <c r="AJ604" i="2" s="1"/>
  <c r="AG604" i="2"/>
  <c r="AK604" i="2" s="1"/>
  <c r="AH604" i="2"/>
  <c r="AL604" i="2" s="1"/>
  <c r="J604" i="2"/>
  <c r="N604" i="2" s="1"/>
  <c r="I604" i="2"/>
  <c r="M604" i="2" s="1"/>
  <c r="H604" i="2"/>
  <c r="L604" i="2" s="1"/>
  <c r="P604" i="2" l="1"/>
  <c r="Q604" i="2" s="1"/>
  <c r="AN604" i="2"/>
  <c r="AO604" i="2" s="1"/>
  <c r="BA604" i="2" l="1"/>
  <c r="AQ604" i="2"/>
  <c r="AZ604" i="2"/>
  <c r="S604" i="2"/>
  <c r="BL604" i="2" l="1"/>
  <c r="BM604" i="2" s="1"/>
  <c r="BQ604" i="2" l="1"/>
  <c r="BO604" i="2"/>
  <c r="BR604" i="2" l="1"/>
  <c r="BD605" i="2" l="1"/>
  <c r="BH605" i="2" s="1"/>
  <c r="AS604" i="2"/>
  <c r="AT604" i="2" s="1"/>
  <c r="U604" i="2"/>
  <c r="V604" i="2" s="1"/>
  <c r="BE605" i="2"/>
  <c r="BI605" i="2" s="1"/>
  <c r="BF605" i="2"/>
  <c r="BJ605" i="2" s="1"/>
  <c r="AG605" i="2" l="1"/>
  <c r="AK605" i="2" s="1"/>
  <c r="AF605" i="2"/>
  <c r="AJ605" i="2" s="1"/>
  <c r="AH605" i="2"/>
  <c r="AL605" i="2" s="1"/>
  <c r="I605" i="2"/>
  <c r="M605" i="2" s="1"/>
  <c r="J605" i="2"/>
  <c r="N605" i="2" s="1"/>
  <c r="H605" i="2"/>
  <c r="L605" i="2" s="1"/>
  <c r="AN605" i="2" l="1"/>
  <c r="AO605" i="2" s="1"/>
  <c r="P605" i="2"/>
  <c r="Q605" i="2" s="1"/>
  <c r="S605" i="2" l="1"/>
  <c r="AZ605" i="2"/>
  <c r="AQ605" i="2"/>
  <c r="BA605" i="2"/>
  <c r="BL605" i="2" l="1"/>
  <c r="BM605" i="2" s="1"/>
  <c r="BO605" i="2" l="1"/>
  <c r="BQ605" i="2"/>
  <c r="BR605" i="2" l="1"/>
  <c r="BV605" i="2"/>
  <c r="CA605" i="2" l="1"/>
  <c r="CC605" i="2" s="1"/>
  <c r="BW605" i="2"/>
  <c r="BY605" i="2" s="1"/>
  <c r="BD606" i="2"/>
  <c r="BH606" i="2" s="1"/>
  <c r="BT605" i="2"/>
  <c r="U605" i="2"/>
  <c r="V605" i="2" s="1"/>
  <c r="AS605" i="2"/>
  <c r="AT605" i="2" s="1"/>
  <c r="BF606" i="2"/>
  <c r="BJ606" i="2" s="1"/>
  <c r="BE606" i="2"/>
  <c r="BI606" i="2" s="1"/>
  <c r="I606" i="2" l="1"/>
  <c r="M606" i="2" s="1"/>
  <c r="H606" i="2"/>
  <c r="L606" i="2" s="1"/>
  <c r="J606" i="2"/>
  <c r="N606" i="2" s="1"/>
  <c r="X605" i="2"/>
  <c r="Y605" i="2" s="1"/>
  <c r="AF606" i="2"/>
  <c r="AJ606" i="2" s="1"/>
  <c r="AG606" i="2"/>
  <c r="AK606" i="2" s="1"/>
  <c r="AH606" i="2"/>
  <c r="AL606" i="2" s="1"/>
  <c r="AV605" i="2"/>
  <c r="AW605" i="2" s="1"/>
  <c r="P606" i="2" l="1"/>
  <c r="Q606" i="2" s="1"/>
  <c r="AN606" i="2"/>
  <c r="AO606" i="2" s="1"/>
  <c r="BA606" i="2" l="1"/>
  <c r="AQ606" i="2"/>
  <c r="AZ606" i="2"/>
  <c r="S606" i="2"/>
  <c r="BL606" i="2" l="1"/>
  <c r="BM606" i="2" s="1"/>
  <c r="BQ606" i="2" l="1"/>
  <c r="BO606" i="2"/>
  <c r="BR606" i="2" l="1"/>
  <c r="BD607" i="2" l="1"/>
  <c r="BH607" i="2" s="1"/>
  <c r="U606" i="2"/>
  <c r="V606" i="2" s="1"/>
  <c r="AS606" i="2"/>
  <c r="AT606" i="2" s="1"/>
  <c r="BE607" i="2"/>
  <c r="BI607" i="2" s="1"/>
  <c r="BF607" i="2"/>
  <c r="BJ607" i="2" s="1"/>
  <c r="J607" i="2" l="1"/>
  <c r="N607" i="2" s="1"/>
  <c r="H607" i="2"/>
  <c r="L607" i="2" s="1"/>
  <c r="I607" i="2"/>
  <c r="M607" i="2" s="1"/>
  <c r="AF607" i="2"/>
  <c r="AJ607" i="2" s="1"/>
  <c r="AG607" i="2"/>
  <c r="AK607" i="2" s="1"/>
  <c r="AH607" i="2"/>
  <c r="AL607" i="2" s="1"/>
  <c r="P607" i="2" l="1"/>
  <c r="Q607" i="2" s="1"/>
  <c r="AN607" i="2"/>
  <c r="AO607" i="2" s="1"/>
  <c r="AQ607" i="2" l="1"/>
  <c r="BA607" i="2"/>
  <c r="S607" i="2"/>
  <c r="AZ607" i="2"/>
  <c r="BL607" i="2" l="1"/>
  <c r="BM607" i="2" s="1"/>
  <c r="BQ607" i="2" l="1"/>
  <c r="BO607" i="2"/>
  <c r="BR607" i="2" l="1"/>
  <c r="BD608" i="2" l="1"/>
  <c r="BH608" i="2" s="1"/>
  <c r="U607" i="2"/>
  <c r="V607" i="2" s="1"/>
  <c r="AS607" i="2"/>
  <c r="AT607" i="2" s="1"/>
  <c r="BF608" i="2"/>
  <c r="BJ608" i="2" s="1"/>
  <c r="BE608" i="2"/>
  <c r="BI608" i="2" s="1"/>
  <c r="H608" i="2" l="1"/>
  <c r="L608" i="2" s="1"/>
  <c r="I608" i="2"/>
  <c r="M608" i="2" s="1"/>
  <c r="J608" i="2"/>
  <c r="N608" i="2" s="1"/>
  <c r="AG608" i="2"/>
  <c r="AK608" i="2" s="1"/>
  <c r="AF608" i="2"/>
  <c r="AJ608" i="2" s="1"/>
  <c r="AH608" i="2"/>
  <c r="AL608" i="2" s="1"/>
  <c r="P608" i="2" l="1"/>
  <c r="Q608" i="2" s="1"/>
  <c r="AN608" i="2"/>
  <c r="AO608" i="2" s="1"/>
  <c r="BA608" i="2" l="1"/>
  <c r="AQ608" i="2"/>
  <c r="AZ608" i="2"/>
  <c r="S608" i="2"/>
  <c r="BL608" i="2" l="1"/>
  <c r="BM608" i="2" s="1"/>
  <c r="BO608" i="2" l="1"/>
  <c r="BQ608" i="2"/>
  <c r="BR608" i="2" l="1"/>
  <c r="BD609" i="2" l="1"/>
  <c r="BH609" i="2" s="1"/>
  <c r="U608" i="2"/>
  <c r="V608" i="2" s="1"/>
  <c r="AS608" i="2"/>
  <c r="AT608" i="2" s="1"/>
  <c r="BE609" i="2"/>
  <c r="BI609" i="2" s="1"/>
  <c r="BF609" i="2"/>
  <c r="BJ609" i="2" s="1"/>
  <c r="H609" i="2" l="1"/>
  <c r="L609" i="2" s="1"/>
  <c r="J609" i="2"/>
  <c r="N609" i="2" s="1"/>
  <c r="I609" i="2"/>
  <c r="M609" i="2" s="1"/>
  <c r="AH609" i="2"/>
  <c r="AL609" i="2" s="1"/>
  <c r="AF609" i="2"/>
  <c r="AJ609" i="2" s="1"/>
  <c r="AG609" i="2"/>
  <c r="AK609" i="2" s="1"/>
  <c r="P609" i="2" l="1"/>
  <c r="Q609" i="2" s="1"/>
  <c r="AN609" i="2"/>
  <c r="AO609" i="2" s="1"/>
  <c r="S609" i="2" l="1"/>
  <c r="AZ609" i="2"/>
  <c r="AQ609" i="2"/>
  <c r="BA609" i="2"/>
  <c r="BL609" i="2" l="1"/>
  <c r="BM609" i="2" s="1"/>
  <c r="BO609" i="2" l="1"/>
  <c r="BQ609" i="2"/>
  <c r="BR609" i="2" l="1"/>
  <c r="BV609" i="2"/>
  <c r="CA609" i="2" l="1"/>
  <c r="CC609" i="2" s="1"/>
  <c r="BW609" i="2"/>
  <c r="BY609" i="2" s="1"/>
  <c r="BD610" i="2"/>
  <c r="BH610" i="2" s="1"/>
  <c r="BT609" i="2"/>
  <c r="U609" i="2"/>
  <c r="V609" i="2" s="1"/>
  <c r="AS609" i="2"/>
  <c r="AT609" i="2" s="1"/>
  <c r="BF610" i="2"/>
  <c r="BJ610" i="2" s="1"/>
  <c r="BE610" i="2"/>
  <c r="BI610" i="2" s="1"/>
  <c r="AG610" i="2" l="1"/>
  <c r="AK610" i="2" s="1"/>
  <c r="AH610" i="2"/>
  <c r="AL610" i="2" s="1"/>
  <c r="AF610" i="2"/>
  <c r="AJ610" i="2" s="1"/>
  <c r="AV609" i="2"/>
  <c r="AW609" i="2" s="1"/>
  <c r="J610" i="2"/>
  <c r="N610" i="2" s="1"/>
  <c r="I610" i="2"/>
  <c r="M610" i="2" s="1"/>
  <c r="H610" i="2"/>
  <c r="L610" i="2" s="1"/>
  <c r="X609" i="2"/>
  <c r="Y609" i="2" s="1"/>
  <c r="AN610" i="2" l="1"/>
  <c r="AO610" i="2" s="1"/>
  <c r="P610" i="2"/>
  <c r="Q610" i="2" s="1"/>
  <c r="AZ610" i="2" l="1"/>
  <c r="S610" i="2"/>
  <c r="BA610" i="2"/>
  <c r="AQ610" i="2"/>
  <c r="BL610" i="2" l="1"/>
  <c r="BM610" i="2" s="1"/>
  <c r="BQ610" i="2" l="1"/>
  <c r="BO610" i="2"/>
  <c r="BR610" i="2" l="1"/>
  <c r="BD611" i="2" l="1"/>
  <c r="BH611" i="2" s="1"/>
  <c r="U610" i="2"/>
  <c r="V610" i="2" s="1"/>
  <c r="AS610" i="2"/>
  <c r="AT610" i="2" s="1"/>
  <c r="BF611" i="2"/>
  <c r="BJ611" i="2" s="1"/>
  <c r="BE611" i="2"/>
  <c r="BI611" i="2" s="1"/>
  <c r="AG611" i="2" l="1"/>
  <c r="AK611" i="2" s="1"/>
  <c r="AH611" i="2"/>
  <c r="AL611" i="2" s="1"/>
  <c r="AF611" i="2"/>
  <c r="AJ611" i="2" s="1"/>
  <c r="J611" i="2"/>
  <c r="N611" i="2" s="1"/>
  <c r="H611" i="2"/>
  <c r="L611" i="2" s="1"/>
  <c r="I611" i="2"/>
  <c r="M611" i="2" s="1"/>
  <c r="P611" i="2" l="1"/>
  <c r="Q611" i="2" s="1"/>
  <c r="AN611" i="2"/>
  <c r="AO611" i="2" s="1"/>
  <c r="S611" i="2" l="1"/>
  <c r="AZ611" i="2"/>
  <c r="AQ611" i="2"/>
  <c r="BA611" i="2"/>
  <c r="BL611" i="2" l="1"/>
  <c r="BM611" i="2" s="1"/>
  <c r="BO611" i="2" l="1"/>
  <c r="BQ611" i="2"/>
  <c r="BR611" i="2" l="1"/>
  <c r="BD612" i="2" l="1"/>
  <c r="BH612" i="2" s="1"/>
  <c r="U611" i="2"/>
  <c r="V611" i="2" s="1"/>
  <c r="AS611" i="2"/>
  <c r="AT611" i="2" s="1"/>
  <c r="BF612" i="2"/>
  <c r="BJ612" i="2" s="1"/>
  <c r="BE612" i="2"/>
  <c r="BI612" i="2" s="1"/>
  <c r="H612" i="2" l="1"/>
  <c r="L612" i="2" s="1"/>
  <c r="J612" i="2"/>
  <c r="N612" i="2" s="1"/>
  <c r="I612" i="2"/>
  <c r="M612" i="2" s="1"/>
  <c r="AH612" i="2"/>
  <c r="AL612" i="2" s="1"/>
  <c r="AF612" i="2"/>
  <c r="AJ612" i="2" s="1"/>
  <c r="AG612" i="2"/>
  <c r="AK612" i="2" s="1"/>
  <c r="P612" i="2" l="1"/>
  <c r="Q612" i="2" s="1"/>
  <c r="AN612" i="2"/>
  <c r="AO612" i="2" s="1"/>
  <c r="AQ612" i="2" l="1"/>
  <c r="BA612" i="2"/>
  <c r="AZ612" i="2"/>
  <c r="S612" i="2"/>
  <c r="BL612" i="2" l="1"/>
  <c r="BM612" i="2" s="1"/>
  <c r="BO612" i="2" l="1"/>
  <c r="BQ612" i="2"/>
  <c r="BR612" i="2" l="1"/>
  <c r="BD613" i="2" l="1"/>
  <c r="BH613" i="2" s="1"/>
  <c r="U612" i="2"/>
  <c r="V612" i="2" s="1"/>
  <c r="AS612" i="2"/>
  <c r="AT612" i="2" s="1"/>
  <c r="BF613" i="2"/>
  <c r="BJ613" i="2" s="1"/>
  <c r="BE613" i="2"/>
  <c r="BI613" i="2" s="1"/>
  <c r="I613" i="2" l="1"/>
  <c r="M613" i="2" s="1"/>
  <c r="J613" i="2"/>
  <c r="N613" i="2" s="1"/>
  <c r="H613" i="2"/>
  <c r="L613" i="2" s="1"/>
  <c r="AF613" i="2"/>
  <c r="AJ613" i="2" s="1"/>
  <c r="AH613" i="2"/>
  <c r="AL613" i="2" s="1"/>
  <c r="AG613" i="2"/>
  <c r="AK613" i="2" s="1"/>
  <c r="P613" i="2" l="1"/>
  <c r="Q613" i="2" s="1"/>
  <c r="AN613" i="2"/>
  <c r="AO613" i="2" s="1"/>
  <c r="AQ613" i="2" l="1"/>
  <c r="BA613" i="2"/>
  <c r="S613" i="2"/>
  <c r="AZ613" i="2"/>
  <c r="BL613" i="2" l="1"/>
  <c r="BM613" i="2" s="1"/>
  <c r="BO613" i="2" l="1"/>
  <c r="BQ613" i="2"/>
  <c r="BR613" i="2" l="1"/>
  <c r="BV613" i="2"/>
  <c r="CA613" i="2" l="1"/>
  <c r="CC613" i="2" s="1"/>
  <c r="BW613" i="2"/>
  <c r="BY613" i="2" s="1"/>
  <c r="BD614" i="2"/>
  <c r="BH614" i="2" s="1"/>
  <c r="BT613" i="2"/>
  <c r="U613" i="2"/>
  <c r="V613" i="2" s="1"/>
  <c r="AS613" i="2"/>
  <c r="AT613" i="2" s="1"/>
  <c r="BF614" i="2"/>
  <c r="BJ614" i="2" s="1"/>
  <c r="BE614" i="2"/>
  <c r="BI614" i="2" s="1"/>
  <c r="AH614" i="2" l="1"/>
  <c r="AL614" i="2" s="1"/>
  <c r="AG614" i="2"/>
  <c r="AK614" i="2" s="1"/>
  <c r="AF614" i="2"/>
  <c r="AJ614" i="2" s="1"/>
  <c r="AV613" i="2"/>
  <c r="AW613" i="2" s="1"/>
  <c r="J614" i="2"/>
  <c r="N614" i="2" s="1"/>
  <c r="I614" i="2"/>
  <c r="M614" i="2" s="1"/>
  <c r="H614" i="2"/>
  <c r="L614" i="2" s="1"/>
  <c r="X613" i="2"/>
  <c r="Y613" i="2" s="1"/>
  <c r="AN614" i="2" l="1"/>
  <c r="AO614" i="2" s="1"/>
  <c r="P614" i="2"/>
  <c r="Q614" i="2" s="1"/>
  <c r="AZ614" i="2" l="1"/>
  <c r="S614" i="2"/>
  <c r="BA614" i="2"/>
  <c r="AQ614" i="2"/>
  <c r="BL614" i="2" l="1"/>
  <c r="BM614" i="2" s="1"/>
  <c r="BO614" i="2" l="1"/>
  <c r="BQ614" i="2"/>
  <c r="BR614" i="2" l="1"/>
  <c r="BD615" i="2" l="1"/>
  <c r="BH615" i="2" s="1"/>
  <c r="U614" i="2"/>
  <c r="V614" i="2" s="1"/>
  <c r="AS614" i="2"/>
  <c r="AT614" i="2" s="1"/>
  <c r="BF615" i="2"/>
  <c r="BJ615" i="2" s="1"/>
  <c r="BE615" i="2"/>
  <c r="BI615" i="2" s="1"/>
  <c r="AH615" i="2" l="1"/>
  <c r="AL615" i="2" s="1"/>
  <c r="AG615" i="2"/>
  <c r="AK615" i="2" s="1"/>
  <c r="AF615" i="2"/>
  <c r="AJ615" i="2" s="1"/>
  <c r="H615" i="2"/>
  <c r="L615" i="2" s="1"/>
  <c r="I615" i="2"/>
  <c r="M615" i="2" s="1"/>
  <c r="J615" i="2"/>
  <c r="N615" i="2" s="1"/>
  <c r="AN615" i="2" l="1"/>
  <c r="AO615" i="2" s="1"/>
  <c r="P615" i="2"/>
  <c r="Q615" i="2" s="1"/>
  <c r="AZ615" i="2" l="1"/>
  <c r="S615" i="2"/>
  <c r="AQ615" i="2"/>
  <c r="BA615" i="2"/>
  <c r="BL615" i="2" l="1"/>
  <c r="BM615" i="2" s="1"/>
  <c r="BO615" i="2" l="1"/>
  <c r="BQ615" i="2"/>
  <c r="BR615" i="2" l="1"/>
  <c r="BD616" i="2" l="1"/>
  <c r="BH616" i="2" s="1"/>
  <c r="U615" i="2"/>
  <c r="V615" i="2" s="1"/>
  <c r="AS615" i="2"/>
  <c r="AT615" i="2" s="1"/>
  <c r="BF616" i="2"/>
  <c r="BJ616" i="2" s="1"/>
  <c r="BE616" i="2"/>
  <c r="BI616" i="2" s="1"/>
  <c r="I616" i="2" l="1"/>
  <c r="M616" i="2" s="1"/>
  <c r="H616" i="2"/>
  <c r="L616" i="2" s="1"/>
  <c r="J616" i="2"/>
  <c r="N616" i="2" s="1"/>
  <c r="AG616" i="2"/>
  <c r="AK616" i="2" s="1"/>
  <c r="AF616" i="2"/>
  <c r="AJ616" i="2" s="1"/>
  <c r="AH616" i="2"/>
  <c r="AL616" i="2" s="1"/>
  <c r="P616" i="2" l="1"/>
  <c r="Q616" i="2" s="1"/>
  <c r="AN616" i="2"/>
  <c r="AO616" i="2" s="1"/>
  <c r="AQ616" i="2" l="1"/>
  <c r="BA616" i="2"/>
  <c r="AZ616" i="2"/>
  <c r="S616" i="2"/>
  <c r="BL616" i="2" l="1"/>
  <c r="BM616" i="2" s="1"/>
  <c r="BO616" i="2" l="1"/>
  <c r="BQ616" i="2"/>
  <c r="BR616" i="2" l="1"/>
  <c r="BD617" i="2" l="1"/>
  <c r="BH617" i="2" s="1"/>
  <c r="AS616" i="2"/>
  <c r="AT616" i="2" s="1"/>
  <c r="U616" i="2"/>
  <c r="V616" i="2" s="1"/>
  <c r="BF617" i="2"/>
  <c r="BJ617" i="2" s="1"/>
  <c r="BE617" i="2"/>
  <c r="BI617" i="2" s="1"/>
  <c r="AG617" i="2" l="1"/>
  <c r="AK617" i="2" s="1"/>
  <c r="AF617" i="2"/>
  <c r="AJ617" i="2" s="1"/>
  <c r="AH617" i="2"/>
  <c r="AL617" i="2" s="1"/>
  <c r="J617" i="2"/>
  <c r="N617" i="2" s="1"/>
  <c r="I617" i="2"/>
  <c r="M617" i="2" s="1"/>
  <c r="H617" i="2"/>
  <c r="L617" i="2" s="1"/>
  <c r="AN617" i="2" l="1"/>
  <c r="AO617" i="2" s="1"/>
  <c r="P617" i="2"/>
  <c r="Q617" i="2" s="1"/>
  <c r="S617" i="2" l="1"/>
  <c r="AZ617" i="2"/>
  <c r="AQ617" i="2"/>
  <c r="BA617" i="2"/>
  <c r="BL617" i="2" l="1"/>
  <c r="BM617" i="2" s="1"/>
  <c r="BQ617" i="2" l="1"/>
  <c r="BO617" i="2"/>
  <c r="BR617" i="2" l="1"/>
  <c r="BV617" i="2"/>
  <c r="CA617" i="2" l="1"/>
  <c r="CC617" i="2" s="1"/>
  <c r="BW617" i="2"/>
  <c r="BY617" i="2" s="1"/>
  <c r="BD618" i="2"/>
  <c r="BH618" i="2" s="1"/>
  <c r="BT617" i="2"/>
  <c r="U617" i="2"/>
  <c r="V617" i="2" s="1"/>
  <c r="AS617" i="2"/>
  <c r="AT617" i="2" s="1"/>
  <c r="BE618" i="2"/>
  <c r="BI618" i="2" s="1"/>
  <c r="BF618" i="2"/>
  <c r="BJ618" i="2" s="1"/>
  <c r="AG618" i="2" l="1"/>
  <c r="AK618" i="2" s="1"/>
  <c r="AF618" i="2"/>
  <c r="AJ618" i="2" s="1"/>
  <c r="AH618" i="2"/>
  <c r="AL618" i="2" s="1"/>
  <c r="AV617" i="2"/>
  <c r="AW617" i="2" s="1"/>
  <c r="H618" i="2"/>
  <c r="L618" i="2" s="1"/>
  <c r="I618" i="2"/>
  <c r="M618" i="2" s="1"/>
  <c r="J618" i="2"/>
  <c r="N618" i="2" s="1"/>
  <c r="X617" i="2"/>
  <c r="Y617" i="2" s="1"/>
  <c r="AN618" i="2" l="1"/>
  <c r="AO618" i="2" s="1"/>
  <c r="P618" i="2"/>
  <c r="Q618" i="2" s="1"/>
  <c r="AZ618" i="2" l="1"/>
  <c r="S618" i="2"/>
  <c r="BA618" i="2"/>
  <c r="AQ618" i="2"/>
  <c r="BL618" i="2" l="1"/>
  <c r="BM618" i="2" s="1"/>
  <c r="BO618" i="2" l="1"/>
  <c r="BQ618" i="2"/>
  <c r="BR618" i="2" l="1"/>
  <c r="BD619" i="2" l="1"/>
  <c r="BH619" i="2" s="1"/>
  <c r="U618" i="2"/>
  <c r="V618" i="2" s="1"/>
  <c r="AS618" i="2"/>
  <c r="AT618" i="2" s="1"/>
  <c r="BF619" i="2"/>
  <c r="BJ619" i="2" s="1"/>
  <c r="BE619" i="2"/>
  <c r="BI619" i="2" s="1"/>
  <c r="I619" i="2" l="1"/>
  <c r="M619" i="2" s="1"/>
  <c r="H619" i="2"/>
  <c r="L619" i="2" s="1"/>
  <c r="J619" i="2"/>
  <c r="N619" i="2" s="1"/>
  <c r="AG619" i="2"/>
  <c r="AK619" i="2" s="1"/>
  <c r="AH619" i="2"/>
  <c r="AL619" i="2" s="1"/>
  <c r="AF619" i="2"/>
  <c r="AJ619" i="2" s="1"/>
  <c r="P619" i="2" l="1"/>
  <c r="Q619" i="2" s="1"/>
  <c r="AN619" i="2"/>
  <c r="AO619" i="2" s="1"/>
  <c r="S619" i="2" l="1"/>
  <c r="AZ619" i="2"/>
  <c r="AQ619" i="2"/>
  <c r="BA619" i="2"/>
  <c r="BL619" i="2" l="1"/>
  <c r="BM619" i="2" s="1"/>
  <c r="BO619" i="2" l="1"/>
  <c r="BQ619" i="2"/>
  <c r="BR619" i="2" l="1"/>
  <c r="BD620" i="2" l="1"/>
  <c r="BH620" i="2" s="1"/>
  <c r="AS619" i="2"/>
  <c r="AT619" i="2" s="1"/>
  <c r="U619" i="2"/>
  <c r="V619" i="2" s="1"/>
  <c r="BF620" i="2"/>
  <c r="BJ620" i="2" s="1"/>
  <c r="BE620" i="2"/>
  <c r="BI620" i="2" s="1"/>
  <c r="AG620" i="2" l="1"/>
  <c r="AK620" i="2" s="1"/>
  <c r="AF620" i="2"/>
  <c r="AJ620" i="2" s="1"/>
  <c r="AH620" i="2"/>
  <c r="AL620" i="2" s="1"/>
  <c r="I620" i="2"/>
  <c r="M620" i="2" s="1"/>
  <c r="H620" i="2"/>
  <c r="L620" i="2" s="1"/>
  <c r="J620" i="2"/>
  <c r="N620" i="2" s="1"/>
  <c r="AN620" i="2" l="1"/>
  <c r="AO620" i="2" s="1"/>
  <c r="P620" i="2"/>
  <c r="Q620" i="2" s="1"/>
  <c r="AZ620" i="2" l="1"/>
  <c r="S620" i="2"/>
  <c r="BA620" i="2"/>
  <c r="AQ620" i="2"/>
  <c r="BL620" i="2" l="1"/>
  <c r="BM620" i="2" s="1"/>
  <c r="BO620" i="2" l="1"/>
  <c r="BQ620" i="2"/>
  <c r="BR620" i="2" l="1"/>
  <c r="BD621" i="2" l="1"/>
  <c r="BH621" i="2" s="1"/>
  <c r="U620" i="2"/>
  <c r="V620" i="2" s="1"/>
  <c r="AS620" i="2"/>
  <c r="AT620" i="2" s="1"/>
  <c r="BF621" i="2"/>
  <c r="BJ621" i="2" s="1"/>
  <c r="BE621" i="2"/>
  <c r="BI621" i="2" s="1"/>
  <c r="H621" i="2" l="1"/>
  <c r="L621" i="2" s="1"/>
  <c r="I621" i="2"/>
  <c r="M621" i="2" s="1"/>
  <c r="J621" i="2"/>
  <c r="N621" i="2" s="1"/>
  <c r="AG621" i="2"/>
  <c r="AK621" i="2" s="1"/>
  <c r="AF621" i="2"/>
  <c r="AJ621" i="2" s="1"/>
  <c r="AH621" i="2"/>
  <c r="AL621" i="2" s="1"/>
  <c r="P621" i="2" l="1"/>
  <c r="Q621" i="2" s="1"/>
  <c r="AN621" i="2"/>
  <c r="AO621" i="2" s="1"/>
  <c r="AQ621" i="2" l="1"/>
  <c r="BA621" i="2"/>
  <c r="S621" i="2"/>
  <c r="AZ621" i="2"/>
  <c r="BL621" i="2" l="1"/>
  <c r="BM621" i="2" s="1"/>
  <c r="BO621" i="2" l="1"/>
  <c r="BQ621" i="2"/>
  <c r="BR621" i="2" l="1"/>
  <c r="BV621" i="2"/>
  <c r="CA621" i="2" l="1"/>
  <c r="CC621" i="2" s="1"/>
  <c r="BW621" i="2"/>
  <c r="BY621" i="2" s="1"/>
  <c r="BD622" i="2"/>
  <c r="BH622" i="2" s="1"/>
  <c r="BT621" i="2"/>
  <c r="U621" i="2"/>
  <c r="V621" i="2" s="1"/>
  <c r="AS621" i="2"/>
  <c r="AT621" i="2" s="1"/>
  <c r="BF622" i="2"/>
  <c r="BJ622" i="2" s="1"/>
  <c r="BE622" i="2"/>
  <c r="BI622" i="2" s="1"/>
  <c r="AG622" i="2" l="1"/>
  <c r="AK622" i="2" s="1"/>
  <c r="AF622" i="2"/>
  <c r="AJ622" i="2" s="1"/>
  <c r="AH622" i="2"/>
  <c r="AL622" i="2" s="1"/>
  <c r="AV621" i="2"/>
  <c r="AW621" i="2" s="1"/>
  <c r="H622" i="2"/>
  <c r="L622" i="2" s="1"/>
  <c r="I622" i="2"/>
  <c r="M622" i="2" s="1"/>
  <c r="J622" i="2"/>
  <c r="N622" i="2" s="1"/>
  <c r="X621" i="2"/>
  <c r="Y621" i="2" s="1"/>
  <c r="P622" i="2" l="1"/>
  <c r="Q622" i="2" s="1"/>
  <c r="AN622" i="2"/>
  <c r="AO622" i="2" s="1"/>
  <c r="BA622" i="2" l="1"/>
  <c r="AQ622" i="2"/>
  <c r="AZ622" i="2"/>
  <c r="S622" i="2"/>
  <c r="BL622" i="2" l="1"/>
  <c r="BM622" i="2" s="1"/>
  <c r="BO622" i="2" l="1"/>
  <c r="BQ622" i="2"/>
  <c r="BR622" i="2" l="1"/>
  <c r="BD623" i="2" l="1"/>
  <c r="BH623" i="2" s="1"/>
  <c r="AS622" i="2"/>
  <c r="AT622" i="2" s="1"/>
  <c r="U622" i="2"/>
  <c r="V622" i="2" s="1"/>
  <c r="BE623" i="2"/>
  <c r="BI623" i="2" s="1"/>
  <c r="BF623" i="2"/>
  <c r="BJ623" i="2" s="1"/>
  <c r="J623" i="2" l="1"/>
  <c r="N623" i="2" s="1"/>
  <c r="H623" i="2"/>
  <c r="L623" i="2" s="1"/>
  <c r="I623" i="2"/>
  <c r="M623" i="2" s="1"/>
  <c r="AH623" i="2"/>
  <c r="AL623" i="2" s="1"/>
  <c r="AF623" i="2"/>
  <c r="AJ623" i="2" s="1"/>
  <c r="AG623" i="2"/>
  <c r="AK623" i="2" s="1"/>
  <c r="P623" i="2" l="1"/>
  <c r="Q623" i="2" s="1"/>
  <c r="AN623" i="2"/>
  <c r="AO623" i="2" s="1"/>
  <c r="S623" i="2" l="1"/>
  <c r="AZ623" i="2"/>
  <c r="AQ623" i="2"/>
  <c r="BA623" i="2"/>
  <c r="BL623" i="2" l="1"/>
  <c r="BM623" i="2" s="1"/>
  <c r="BO623" i="2" l="1"/>
  <c r="BQ623" i="2"/>
  <c r="BR623" i="2" l="1"/>
  <c r="BD624" i="2" l="1"/>
  <c r="BH624" i="2" s="1"/>
  <c r="AS623" i="2"/>
  <c r="AT623" i="2" s="1"/>
  <c r="U623" i="2"/>
  <c r="V623" i="2" s="1"/>
  <c r="BF624" i="2"/>
  <c r="BJ624" i="2" s="1"/>
  <c r="BE624" i="2"/>
  <c r="BI624" i="2" s="1"/>
  <c r="AH624" i="2" l="1"/>
  <c r="AL624" i="2" s="1"/>
  <c r="AG624" i="2"/>
  <c r="AK624" i="2" s="1"/>
  <c r="AF624" i="2"/>
  <c r="AJ624" i="2" s="1"/>
  <c r="I624" i="2"/>
  <c r="M624" i="2" s="1"/>
  <c r="H624" i="2"/>
  <c r="L624" i="2" s="1"/>
  <c r="J624" i="2"/>
  <c r="N624" i="2" s="1"/>
  <c r="AN624" i="2" l="1"/>
  <c r="AO624" i="2" s="1"/>
  <c r="P624" i="2"/>
  <c r="Q624" i="2" s="1"/>
  <c r="AZ624" i="2" l="1"/>
  <c r="S624" i="2"/>
  <c r="AQ624" i="2"/>
  <c r="BA624" i="2"/>
  <c r="BL624" i="2" l="1"/>
  <c r="BM624" i="2" s="1"/>
  <c r="BO624" i="2" l="1"/>
  <c r="BQ624" i="2"/>
  <c r="BR624" i="2" l="1"/>
  <c r="BD625" i="2" l="1"/>
  <c r="BH625" i="2" s="1"/>
  <c r="U624" i="2"/>
  <c r="V624" i="2" s="1"/>
  <c r="AS624" i="2"/>
  <c r="AT624" i="2" s="1"/>
  <c r="BF625" i="2"/>
  <c r="BJ625" i="2" s="1"/>
  <c r="BE625" i="2"/>
  <c r="BI625" i="2" s="1"/>
  <c r="I625" i="2" l="1"/>
  <c r="M625" i="2" s="1"/>
  <c r="J625" i="2"/>
  <c r="N625" i="2" s="1"/>
  <c r="H625" i="2"/>
  <c r="L625" i="2" s="1"/>
  <c r="AH625" i="2"/>
  <c r="AL625" i="2" s="1"/>
  <c r="AF625" i="2"/>
  <c r="AJ625" i="2" s="1"/>
  <c r="AG625" i="2"/>
  <c r="AK625" i="2" s="1"/>
  <c r="P625" i="2" l="1"/>
  <c r="Q625" i="2" s="1"/>
  <c r="AN625" i="2"/>
  <c r="AO625" i="2" s="1"/>
  <c r="AQ625" i="2" l="1"/>
  <c r="BA625" i="2"/>
  <c r="S625" i="2"/>
  <c r="AZ625" i="2"/>
  <c r="BL625" i="2" l="1"/>
  <c r="BM625" i="2" s="1"/>
  <c r="BO625" i="2" l="1"/>
  <c r="BQ625" i="2"/>
  <c r="BR625" i="2" l="1"/>
  <c r="BV625" i="2"/>
  <c r="CA625" i="2" l="1"/>
  <c r="CC625" i="2" s="1"/>
  <c r="BW625" i="2"/>
  <c r="BY625" i="2" s="1"/>
  <c r="BD626" i="2"/>
  <c r="BH626" i="2" s="1"/>
  <c r="BT625" i="2"/>
  <c r="AS625" i="2"/>
  <c r="AT625" i="2" s="1"/>
  <c r="U625" i="2"/>
  <c r="V625" i="2" s="1"/>
  <c r="BF626" i="2"/>
  <c r="BJ626" i="2" s="1"/>
  <c r="BE626" i="2"/>
  <c r="BI626" i="2" s="1"/>
  <c r="AH626" i="2" l="1"/>
  <c r="AL626" i="2" s="1"/>
  <c r="AF626" i="2"/>
  <c r="AJ626" i="2" s="1"/>
  <c r="AG626" i="2"/>
  <c r="AK626" i="2" s="1"/>
  <c r="AV625" i="2"/>
  <c r="AW625" i="2" s="1"/>
  <c r="I626" i="2"/>
  <c r="M626" i="2" s="1"/>
  <c r="J626" i="2"/>
  <c r="N626" i="2" s="1"/>
  <c r="H626" i="2"/>
  <c r="L626" i="2" s="1"/>
  <c r="X625" i="2"/>
  <c r="Y625" i="2" s="1"/>
  <c r="AN626" i="2" l="1"/>
  <c r="AO626" i="2" s="1"/>
  <c r="P626" i="2"/>
  <c r="Q626" i="2" s="1"/>
  <c r="AZ626" i="2" l="1"/>
  <c r="S626" i="2"/>
  <c r="BA626" i="2"/>
  <c r="AQ626" i="2"/>
  <c r="BL626" i="2" l="1"/>
  <c r="BM626" i="2" s="1"/>
  <c r="BO626" i="2" l="1"/>
  <c r="BQ626" i="2"/>
  <c r="BR626" i="2" l="1"/>
  <c r="BD627" i="2" l="1"/>
  <c r="BH627" i="2" s="1"/>
  <c r="AS626" i="2"/>
  <c r="AT626" i="2" s="1"/>
  <c r="U626" i="2"/>
  <c r="V626" i="2" s="1"/>
  <c r="BF627" i="2"/>
  <c r="BJ627" i="2" s="1"/>
  <c r="BE627" i="2"/>
  <c r="BI627" i="2" s="1"/>
  <c r="I627" i="2" l="1"/>
  <c r="M627" i="2" s="1"/>
  <c r="J627" i="2"/>
  <c r="N627" i="2" s="1"/>
  <c r="H627" i="2"/>
  <c r="L627" i="2" s="1"/>
  <c r="AH627" i="2"/>
  <c r="AL627" i="2" s="1"/>
  <c r="AF627" i="2"/>
  <c r="AJ627" i="2" s="1"/>
  <c r="AG627" i="2"/>
  <c r="AK627" i="2" s="1"/>
  <c r="AN627" i="2" l="1"/>
  <c r="AO627" i="2" s="1"/>
  <c r="P627" i="2"/>
  <c r="Q627" i="2" s="1"/>
  <c r="AZ627" i="2" l="1"/>
  <c r="S627" i="2"/>
  <c r="AQ627" i="2"/>
  <c r="BA627" i="2"/>
  <c r="BL627" i="2" l="1"/>
  <c r="BM627" i="2" s="1"/>
  <c r="BO627" i="2" l="1"/>
  <c r="BQ627" i="2"/>
  <c r="BR627" i="2" l="1"/>
  <c r="BD628" i="2" l="1"/>
  <c r="BH628" i="2" s="1"/>
  <c r="U627" i="2"/>
  <c r="V627" i="2" s="1"/>
  <c r="AS627" i="2"/>
  <c r="AT627" i="2" s="1"/>
  <c r="BF628" i="2"/>
  <c r="BJ628" i="2" s="1"/>
  <c r="BE628" i="2"/>
  <c r="BI628" i="2" s="1"/>
  <c r="AF628" i="2" l="1"/>
  <c r="AJ628" i="2" s="1"/>
  <c r="AH628" i="2"/>
  <c r="AL628" i="2" s="1"/>
  <c r="AG628" i="2"/>
  <c r="AK628" i="2" s="1"/>
  <c r="I628" i="2"/>
  <c r="M628" i="2" s="1"/>
  <c r="J628" i="2"/>
  <c r="N628" i="2" s="1"/>
  <c r="H628" i="2"/>
  <c r="L628" i="2" s="1"/>
  <c r="P628" i="2" l="1"/>
  <c r="Q628" i="2" s="1"/>
  <c r="AN628" i="2"/>
  <c r="AO628" i="2" s="1"/>
  <c r="AQ628" i="2" l="1"/>
  <c r="BA628" i="2"/>
  <c r="AZ628" i="2"/>
  <c r="S628" i="2"/>
  <c r="BL628" i="2" l="1"/>
  <c r="BM628" i="2" s="1"/>
  <c r="BO628" i="2" l="1"/>
  <c r="BQ628" i="2"/>
  <c r="BR628" i="2" l="1"/>
  <c r="BD629" i="2" l="1"/>
  <c r="BH629" i="2" s="1"/>
  <c r="AS628" i="2"/>
  <c r="AT628" i="2" s="1"/>
  <c r="U628" i="2"/>
  <c r="V628" i="2" s="1"/>
  <c r="BF629" i="2"/>
  <c r="BJ629" i="2" s="1"/>
  <c r="BE629" i="2"/>
  <c r="BI629" i="2" s="1"/>
  <c r="AG629" i="2" l="1"/>
  <c r="AK629" i="2" s="1"/>
  <c r="AH629" i="2"/>
  <c r="AL629" i="2" s="1"/>
  <c r="AF629" i="2"/>
  <c r="AJ629" i="2" s="1"/>
  <c r="I629" i="2"/>
  <c r="M629" i="2" s="1"/>
  <c r="J629" i="2"/>
  <c r="N629" i="2" s="1"/>
  <c r="H629" i="2"/>
  <c r="L629" i="2" s="1"/>
  <c r="AN629" i="2" l="1"/>
  <c r="AO629" i="2" s="1"/>
  <c r="P629" i="2"/>
  <c r="Q629" i="2" s="1"/>
  <c r="S629" i="2" l="1"/>
  <c r="AZ629" i="2"/>
  <c r="AQ629" i="2"/>
  <c r="BA629" i="2"/>
  <c r="BL629" i="2" l="1"/>
  <c r="BM629" i="2" s="1"/>
  <c r="BO629" i="2" l="1"/>
  <c r="BQ629" i="2"/>
  <c r="BR629" i="2" l="1"/>
  <c r="BV629" i="2"/>
  <c r="CA629" i="2" l="1"/>
  <c r="CC629" i="2" s="1"/>
  <c r="BW629" i="2"/>
  <c r="BY629" i="2" s="1"/>
  <c r="BD630" i="2"/>
  <c r="BH630" i="2" s="1"/>
  <c r="BT629" i="2"/>
  <c r="AS629" i="2"/>
  <c r="AT629" i="2" s="1"/>
  <c r="U629" i="2"/>
  <c r="V629" i="2" s="1"/>
  <c r="BE630" i="2"/>
  <c r="BI630" i="2" s="1"/>
  <c r="BF630" i="2"/>
  <c r="BJ630" i="2" s="1"/>
  <c r="H630" i="2" l="1"/>
  <c r="L630" i="2" s="1"/>
  <c r="I630" i="2"/>
  <c r="M630" i="2" s="1"/>
  <c r="J630" i="2"/>
  <c r="N630" i="2" s="1"/>
  <c r="X629" i="2"/>
  <c r="Y629" i="2" s="1"/>
  <c r="AG630" i="2"/>
  <c r="AK630" i="2" s="1"/>
  <c r="AF630" i="2"/>
  <c r="AJ630" i="2" s="1"/>
  <c r="AH630" i="2"/>
  <c r="AL630" i="2" s="1"/>
  <c r="AV629" i="2"/>
  <c r="AW629" i="2" s="1"/>
  <c r="AN630" i="2" l="1"/>
  <c r="AO630" i="2" s="1"/>
  <c r="P630" i="2"/>
  <c r="Q630" i="2" s="1"/>
  <c r="AZ630" i="2" l="1"/>
  <c r="S630" i="2"/>
  <c r="AQ630" i="2"/>
  <c r="BA630" i="2"/>
  <c r="BL630" i="2" l="1"/>
  <c r="BM630" i="2" s="1"/>
  <c r="BO630" i="2" l="1"/>
  <c r="BQ630" i="2"/>
  <c r="BR630" i="2" l="1"/>
  <c r="BD631" i="2" l="1"/>
  <c r="BH631" i="2" s="1"/>
  <c r="U630" i="2"/>
  <c r="V630" i="2" s="1"/>
  <c r="AS630" i="2"/>
  <c r="AT630" i="2" s="1"/>
  <c r="BF631" i="2"/>
  <c r="BJ631" i="2" s="1"/>
  <c r="BE631" i="2"/>
  <c r="BI631" i="2" s="1"/>
  <c r="J631" i="2" l="1"/>
  <c r="N631" i="2" s="1"/>
  <c r="H631" i="2"/>
  <c r="L631" i="2" s="1"/>
  <c r="I631" i="2"/>
  <c r="M631" i="2" s="1"/>
  <c r="AH631" i="2"/>
  <c r="AL631" i="2" s="1"/>
  <c r="AF631" i="2"/>
  <c r="AJ631" i="2" s="1"/>
  <c r="AG631" i="2"/>
  <c r="AK631" i="2" s="1"/>
  <c r="P631" i="2" l="1"/>
  <c r="Q631" i="2" s="1"/>
  <c r="AN631" i="2"/>
  <c r="AO631" i="2" s="1"/>
  <c r="AZ631" i="2" l="1"/>
  <c r="S631" i="2"/>
  <c r="BA631" i="2"/>
  <c r="AQ631" i="2"/>
  <c r="BL631" i="2" l="1"/>
  <c r="BM631" i="2" s="1"/>
  <c r="BO631" i="2" l="1"/>
  <c r="BQ631" i="2"/>
  <c r="BR631" i="2" l="1"/>
  <c r="BD632" i="2" l="1"/>
  <c r="BH632" i="2" s="1"/>
  <c r="AS631" i="2"/>
  <c r="AT631" i="2" s="1"/>
  <c r="U631" i="2"/>
  <c r="V631" i="2" s="1"/>
  <c r="BF632" i="2"/>
  <c r="BJ632" i="2" s="1"/>
  <c r="BE632" i="2"/>
  <c r="BI632" i="2" s="1"/>
  <c r="AH632" i="2" l="1"/>
  <c r="AL632" i="2" s="1"/>
  <c r="AG632" i="2"/>
  <c r="AK632" i="2" s="1"/>
  <c r="AF632" i="2"/>
  <c r="AJ632" i="2" s="1"/>
  <c r="I632" i="2"/>
  <c r="M632" i="2" s="1"/>
  <c r="J632" i="2"/>
  <c r="N632" i="2" s="1"/>
  <c r="H632" i="2"/>
  <c r="L632" i="2" s="1"/>
  <c r="AN632" i="2" l="1"/>
  <c r="AO632" i="2" s="1"/>
  <c r="P632" i="2"/>
  <c r="Q632" i="2" s="1"/>
  <c r="S632" i="2" l="1"/>
  <c r="AZ632" i="2"/>
  <c r="AQ632" i="2"/>
  <c r="BA632" i="2"/>
  <c r="BL632" i="2" l="1"/>
  <c r="BM632" i="2" s="1"/>
  <c r="BO632" i="2" l="1"/>
  <c r="BQ632" i="2"/>
  <c r="BR632" i="2" l="1"/>
  <c r="BD633" i="2" l="1"/>
  <c r="BH633" i="2" s="1"/>
  <c r="U632" i="2"/>
  <c r="V632" i="2" s="1"/>
  <c r="AS632" i="2"/>
  <c r="AT632" i="2" s="1"/>
  <c r="BF633" i="2"/>
  <c r="BJ633" i="2" s="1"/>
  <c r="BE633" i="2"/>
  <c r="BI633" i="2" s="1"/>
  <c r="I633" i="2" l="1"/>
  <c r="M633" i="2" s="1"/>
  <c r="J633" i="2"/>
  <c r="N633" i="2" s="1"/>
  <c r="H633" i="2"/>
  <c r="L633" i="2" s="1"/>
  <c r="AH633" i="2"/>
  <c r="AL633" i="2" s="1"/>
  <c r="AF633" i="2"/>
  <c r="AJ633" i="2" s="1"/>
  <c r="AG633" i="2"/>
  <c r="AK633" i="2" s="1"/>
  <c r="P633" i="2" l="1"/>
  <c r="Q633" i="2" s="1"/>
  <c r="AN633" i="2"/>
  <c r="AO633" i="2" s="1"/>
  <c r="AQ633" i="2" l="1"/>
  <c r="BA633" i="2"/>
  <c r="S633" i="2"/>
  <c r="AZ633" i="2"/>
  <c r="BL633" i="2" l="1"/>
  <c r="BM633" i="2" s="1"/>
  <c r="BO633" i="2" l="1"/>
  <c r="BQ633" i="2"/>
  <c r="BR633" i="2" l="1"/>
  <c r="BV633" i="2"/>
  <c r="CA633" i="2" l="1"/>
  <c r="CC633" i="2" s="1"/>
  <c r="BW633" i="2"/>
  <c r="BY633" i="2" s="1"/>
  <c r="BD634" i="2"/>
  <c r="BH634" i="2" s="1"/>
  <c r="BT633" i="2"/>
  <c r="U633" i="2"/>
  <c r="V633" i="2" s="1"/>
  <c r="AS633" i="2"/>
  <c r="AT633" i="2" s="1"/>
  <c r="BF634" i="2"/>
  <c r="BJ634" i="2" s="1"/>
  <c r="BE634" i="2"/>
  <c r="BI634" i="2" s="1"/>
  <c r="I634" i="2" l="1"/>
  <c r="M634" i="2" s="1"/>
  <c r="J634" i="2"/>
  <c r="N634" i="2" s="1"/>
  <c r="H634" i="2"/>
  <c r="L634" i="2" s="1"/>
  <c r="X633" i="2"/>
  <c r="Y633" i="2" s="1"/>
  <c r="AH634" i="2"/>
  <c r="AL634" i="2" s="1"/>
  <c r="AG634" i="2"/>
  <c r="AK634" i="2" s="1"/>
  <c r="AF634" i="2"/>
  <c r="AJ634" i="2" s="1"/>
  <c r="AV633" i="2"/>
  <c r="AW633" i="2" s="1"/>
  <c r="P634" i="2" l="1"/>
  <c r="Q634" i="2" s="1"/>
  <c r="AN634" i="2"/>
  <c r="AO634" i="2" s="1"/>
  <c r="AQ634" i="2" l="1"/>
  <c r="BA634" i="2"/>
  <c r="AZ634" i="2"/>
  <c r="S634" i="2"/>
  <c r="BL634" i="2" l="1"/>
  <c r="BM634" i="2" s="1"/>
  <c r="BO634" i="2" l="1"/>
  <c r="BQ634" i="2"/>
  <c r="BR634" i="2" l="1"/>
  <c r="BD635" i="2" l="1"/>
  <c r="BH635" i="2" s="1"/>
  <c r="AS634" i="2"/>
  <c r="AT634" i="2" s="1"/>
  <c r="U634" i="2"/>
  <c r="V634" i="2" s="1"/>
  <c r="BF635" i="2"/>
  <c r="BJ635" i="2" s="1"/>
  <c r="BE635" i="2"/>
  <c r="BI635" i="2" s="1"/>
  <c r="H635" i="2" l="1"/>
  <c r="L635" i="2" s="1"/>
  <c r="I635" i="2"/>
  <c r="M635" i="2" s="1"/>
  <c r="J635" i="2"/>
  <c r="N635" i="2" s="1"/>
  <c r="AH635" i="2"/>
  <c r="AL635" i="2" s="1"/>
  <c r="AG635" i="2"/>
  <c r="AK635" i="2" s="1"/>
  <c r="AF635" i="2"/>
  <c r="AJ635" i="2" s="1"/>
  <c r="AN635" i="2" l="1"/>
  <c r="AO635" i="2" s="1"/>
  <c r="P635" i="2"/>
  <c r="Q635" i="2" s="1"/>
  <c r="AZ635" i="2" l="1"/>
  <c r="S635" i="2"/>
  <c r="BA635" i="2"/>
  <c r="AQ635" i="2"/>
  <c r="BL635" i="2" l="1"/>
  <c r="BM635" i="2" s="1"/>
  <c r="BO635" i="2" l="1"/>
  <c r="BQ635" i="2"/>
  <c r="BR635" i="2" l="1"/>
  <c r="BD636" i="2" l="1"/>
  <c r="BH636" i="2" s="1"/>
  <c r="U635" i="2"/>
  <c r="V635" i="2" s="1"/>
  <c r="AS635" i="2"/>
  <c r="AT635" i="2" s="1"/>
  <c r="BF636" i="2"/>
  <c r="BJ636" i="2" s="1"/>
  <c r="BE636" i="2"/>
  <c r="BI636" i="2" s="1"/>
  <c r="I636" i="2" l="1"/>
  <c r="M636" i="2" s="1"/>
  <c r="J636" i="2"/>
  <c r="N636" i="2" s="1"/>
  <c r="H636" i="2"/>
  <c r="L636" i="2" s="1"/>
  <c r="AH636" i="2"/>
  <c r="AL636" i="2" s="1"/>
  <c r="AF636" i="2"/>
  <c r="AJ636" i="2" s="1"/>
  <c r="AG636" i="2"/>
  <c r="AK636" i="2" s="1"/>
  <c r="P636" i="2" l="1"/>
  <c r="Q636" i="2" s="1"/>
  <c r="AN636" i="2"/>
  <c r="AO636" i="2" s="1"/>
  <c r="AQ636" i="2" l="1"/>
  <c r="BA636" i="2"/>
  <c r="S636" i="2"/>
  <c r="AZ636" i="2"/>
  <c r="BL636" i="2" l="1"/>
  <c r="BM636" i="2" s="1"/>
  <c r="BO636" i="2" l="1"/>
  <c r="BQ636" i="2"/>
  <c r="BR636" i="2" l="1"/>
  <c r="BD637" i="2" l="1"/>
  <c r="BH637" i="2" s="1"/>
  <c r="AS636" i="2"/>
  <c r="AT636" i="2" s="1"/>
  <c r="U636" i="2"/>
  <c r="V636" i="2" s="1"/>
  <c r="BF637" i="2"/>
  <c r="BJ637" i="2" s="1"/>
  <c r="BE637" i="2"/>
  <c r="BI637" i="2" s="1"/>
  <c r="AG637" i="2" l="1"/>
  <c r="AK637" i="2" s="1"/>
  <c r="AF637" i="2"/>
  <c r="AJ637" i="2" s="1"/>
  <c r="AH637" i="2"/>
  <c r="AL637" i="2" s="1"/>
  <c r="H637" i="2"/>
  <c r="L637" i="2" s="1"/>
  <c r="I637" i="2"/>
  <c r="M637" i="2" s="1"/>
  <c r="J637" i="2"/>
  <c r="N637" i="2" s="1"/>
  <c r="AN637" i="2" l="1"/>
  <c r="AO637" i="2" s="1"/>
  <c r="P637" i="2"/>
  <c r="Q637" i="2" s="1"/>
  <c r="AZ637" i="2" l="1"/>
  <c r="S637" i="2"/>
  <c r="AQ637" i="2"/>
  <c r="BA637" i="2"/>
  <c r="BL637" i="2" l="1"/>
  <c r="BM637" i="2" s="1"/>
  <c r="BQ637" i="2" l="1"/>
  <c r="BO637" i="2"/>
  <c r="BR637" i="2" l="1"/>
  <c r="BV637" i="2"/>
  <c r="BW637" i="2" l="1"/>
  <c r="BY637" i="2" s="1"/>
  <c r="CA637" i="2"/>
  <c r="CC637" i="2" s="1"/>
  <c r="BD638" i="2"/>
  <c r="BH638" i="2" s="1"/>
  <c r="BT637" i="2"/>
  <c r="U637" i="2"/>
  <c r="V637" i="2" s="1"/>
  <c r="AS637" i="2"/>
  <c r="AT637" i="2" s="1"/>
  <c r="BF638" i="2"/>
  <c r="BJ638" i="2" s="1"/>
  <c r="BE638" i="2"/>
  <c r="BI638" i="2" s="1"/>
  <c r="AG638" i="2" l="1"/>
  <c r="AK638" i="2" s="1"/>
  <c r="AF638" i="2"/>
  <c r="AJ638" i="2" s="1"/>
  <c r="AH638" i="2"/>
  <c r="AL638" i="2" s="1"/>
  <c r="AV637" i="2"/>
  <c r="AW637" i="2" s="1"/>
  <c r="H638" i="2"/>
  <c r="L638" i="2" s="1"/>
  <c r="I638" i="2"/>
  <c r="M638" i="2" s="1"/>
  <c r="J638" i="2"/>
  <c r="N638" i="2" s="1"/>
  <c r="X637" i="2"/>
  <c r="Y637" i="2" s="1"/>
  <c r="AN638" i="2" l="1"/>
  <c r="AO638" i="2" s="1"/>
  <c r="P638" i="2"/>
  <c r="Q638" i="2" s="1"/>
  <c r="AQ638" i="2" l="1"/>
  <c r="BA638" i="2"/>
  <c r="S638" i="2"/>
  <c r="AZ638" i="2"/>
  <c r="BL638" i="2" l="1"/>
  <c r="BM638" i="2" s="1"/>
  <c r="BO638" i="2" l="1"/>
  <c r="BQ638" i="2"/>
  <c r="BR638" i="2" l="1"/>
  <c r="BD639" i="2" l="1"/>
  <c r="BH639" i="2" s="1"/>
  <c r="AS638" i="2"/>
  <c r="AT638" i="2" s="1"/>
  <c r="U638" i="2"/>
  <c r="V638" i="2" s="1"/>
  <c r="BF639" i="2"/>
  <c r="BJ639" i="2" s="1"/>
  <c r="BE639" i="2"/>
  <c r="BI639" i="2" s="1"/>
  <c r="AH639" i="2" l="1"/>
  <c r="AL639" i="2" s="1"/>
  <c r="AG639" i="2"/>
  <c r="AK639" i="2" s="1"/>
  <c r="AF639" i="2"/>
  <c r="AJ639" i="2" s="1"/>
  <c r="J639" i="2"/>
  <c r="N639" i="2" s="1"/>
  <c r="H639" i="2"/>
  <c r="L639" i="2" s="1"/>
  <c r="I639" i="2"/>
  <c r="M639" i="2" s="1"/>
  <c r="P639" i="2" l="1"/>
  <c r="Q639" i="2" s="1"/>
  <c r="AN639" i="2"/>
  <c r="AO639" i="2" s="1"/>
  <c r="AZ639" i="2" l="1"/>
  <c r="S639" i="2"/>
  <c r="BA639" i="2"/>
  <c r="AQ639" i="2"/>
  <c r="BL639" i="2" l="1"/>
  <c r="BM639" i="2" s="1"/>
  <c r="BO639" i="2" l="1"/>
  <c r="BQ639" i="2"/>
  <c r="BR639" i="2" l="1"/>
  <c r="BD640" i="2" l="1"/>
  <c r="BH640" i="2" s="1"/>
  <c r="U639" i="2"/>
  <c r="V639" i="2" s="1"/>
  <c r="AS639" i="2"/>
  <c r="AT639" i="2" s="1"/>
  <c r="BF640" i="2"/>
  <c r="BJ640" i="2" s="1"/>
  <c r="BE640" i="2"/>
  <c r="BI640" i="2" s="1"/>
  <c r="I640" i="2" l="1"/>
  <c r="M640" i="2" s="1"/>
  <c r="J640" i="2"/>
  <c r="N640" i="2" s="1"/>
  <c r="H640" i="2"/>
  <c r="L640" i="2" s="1"/>
  <c r="AH640" i="2"/>
  <c r="AL640" i="2" s="1"/>
  <c r="AF640" i="2"/>
  <c r="AJ640" i="2" s="1"/>
  <c r="AG640" i="2"/>
  <c r="AK640" i="2" s="1"/>
  <c r="P640" i="2" l="1"/>
  <c r="Q640" i="2" s="1"/>
  <c r="AN640" i="2"/>
  <c r="AO640" i="2" s="1"/>
  <c r="AQ640" i="2" l="1"/>
  <c r="BA640" i="2"/>
  <c r="AZ640" i="2"/>
  <c r="S640" i="2"/>
  <c r="BL640" i="2" l="1"/>
  <c r="BM640" i="2" s="1"/>
  <c r="BQ640" i="2" l="1"/>
  <c r="BO640" i="2"/>
  <c r="BR640" i="2" l="1"/>
  <c r="BD641" i="2" l="1"/>
  <c r="BH641" i="2" s="1"/>
  <c r="AS640" i="2"/>
  <c r="AT640" i="2" s="1"/>
  <c r="U640" i="2"/>
  <c r="V640" i="2" s="1"/>
  <c r="BF641" i="2"/>
  <c r="BJ641" i="2" s="1"/>
  <c r="BE641" i="2"/>
  <c r="BI641" i="2" s="1"/>
  <c r="AH641" i="2" l="1"/>
  <c r="AL641" i="2" s="1"/>
  <c r="AG641" i="2"/>
  <c r="AK641" i="2" s="1"/>
  <c r="AF641" i="2"/>
  <c r="AJ641" i="2" s="1"/>
  <c r="I641" i="2"/>
  <c r="M641" i="2" s="1"/>
  <c r="J641" i="2"/>
  <c r="N641" i="2" s="1"/>
  <c r="H641" i="2"/>
  <c r="L641" i="2" s="1"/>
  <c r="AN641" i="2" l="1"/>
  <c r="AO641" i="2" s="1"/>
  <c r="P641" i="2"/>
  <c r="Q641" i="2" s="1"/>
  <c r="AZ641" i="2" l="1"/>
  <c r="S641" i="2"/>
  <c r="BA641" i="2"/>
  <c r="AQ641" i="2"/>
  <c r="BL641" i="2" l="1"/>
  <c r="BM641" i="2" s="1"/>
  <c r="BO641" i="2" l="1"/>
  <c r="BQ641" i="2"/>
  <c r="BR641" i="2" l="1"/>
  <c r="BV641" i="2"/>
  <c r="BW641" i="2" l="1"/>
  <c r="BY641" i="2" s="1"/>
  <c r="CA641" i="2"/>
  <c r="CC641" i="2" s="1"/>
  <c r="BD642" i="2"/>
  <c r="BH642" i="2" s="1"/>
  <c r="BT641" i="2"/>
  <c r="AS641" i="2"/>
  <c r="AT641" i="2" s="1"/>
  <c r="U641" i="2"/>
  <c r="V641" i="2" s="1"/>
  <c r="BF642" i="2"/>
  <c r="BJ642" i="2" s="1"/>
  <c r="BE642" i="2"/>
  <c r="BI642" i="2" s="1"/>
  <c r="AH642" i="2" l="1"/>
  <c r="AL642" i="2" s="1"/>
  <c r="AG642" i="2"/>
  <c r="AK642" i="2" s="1"/>
  <c r="AF642" i="2"/>
  <c r="AJ642" i="2" s="1"/>
  <c r="AV641" i="2"/>
  <c r="AW641" i="2" s="1"/>
  <c r="I642" i="2"/>
  <c r="M642" i="2" s="1"/>
  <c r="J642" i="2"/>
  <c r="N642" i="2" s="1"/>
  <c r="H642" i="2"/>
  <c r="L642" i="2" s="1"/>
  <c r="X641" i="2"/>
  <c r="Y641" i="2" s="1"/>
  <c r="AN642" i="2" l="1"/>
  <c r="AO642" i="2" s="1"/>
  <c r="P642" i="2"/>
  <c r="Q642" i="2" s="1"/>
  <c r="S642" i="2" l="1"/>
  <c r="AZ642" i="2"/>
  <c r="AQ642" i="2"/>
  <c r="BA642" i="2"/>
  <c r="BL642" i="2" l="1"/>
  <c r="BM642" i="2" s="1"/>
  <c r="BO642" i="2" l="1"/>
  <c r="BQ642" i="2"/>
  <c r="BR642" i="2" l="1"/>
  <c r="BD643" i="2" l="1"/>
  <c r="BH643" i="2" s="1"/>
  <c r="AS642" i="2"/>
  <c r="AT642" i="2" s="1"/>
  <c r="U642" i="2"/>
  <c r="V642" i="2" s="1"/>
  <c r="BF643" i="2"/>
  <c r="BJ643" i="2" s="1"/>
  <c r="BE643" i="2"/>
  <c r="BI643" i="2" s="1"/>
  <c r="I643" i="2" l="1"/>
  <c r="M643" i="2" s="1"/>
  <c r="J643" i="2"/>
  <c r="N643" i="2" s="1"/>
  <c r="H643" i="2"/>
  <c r="L643" i="2" s="1"/>
  <c r="AF643" i="2"/>
  <c r="AJ643" i="2" s="1"/>
  <c r="AH643" i="2"/>
  <c r="AL643" i="2" s="1"/>
  <c r="AG643" i="2"/>
  <c r="AK643" i="2" s="1"/>
  <c r="P643" i="2" l="1"/>
  <c r="Q643" i="2" s="1"/>
  <c r="AN643" i="2"/>
  <c r="AO643" i="2" s="1"/>
  <c r="AQ643" i="2" l="1"/>
  <c r="BA643" i="2"/>
  <c r="AZ643" i="2"/>
  <c r="S643" i="2"/>
  <c r="BL643" i="2" l="1"/>
  <c r="BM643" i="2" s="1"/>
  <c r="BO643" i="2" l="1"/>
  <c r="BQ643" i="2"/>
  <c r="BR643" i="2" l="1"/>
  <c r="BD644" i="2" l="1"/>
  <c r="BH644" i="2" s="1"/>
  <c r="U643" i="2"/>
  <c r="V643" i="2" s="1"/>
  <c r="AS643" i="2"/>
  <c r="AT643" i="2" s="1"/>
  <c r="BF644" i="2"/>
  <c r="BJ644" i="2" s="1"/>
  <c r="BE644" i="2"/>
  <c r="BI644" i="2" s="1"/>
  <c r="H644" i="2" l="1"/>
  <c r="L644" i="2" s="1"/>
  <c r="I644" i="2"/>
  <c r="M644" i="2" s="1"/>
  <c r="J644" i="2"/>
  <c r="N644" i="2" s="1"/>
  <c r="AF644" i="2"/>
  <c r="AJ644" i="2" s="1"/>
  <c r="AH644" i="2"/>
  <c r="AL644" i="2" s="1"/>
  <c r="AG644" i="2"/>
  <c r="AK644" i="2" s="1"/>
  <c r="P644" i="2" l="1"/>
  <c r="Q644" i="2" s="1"/>
  <c r="AN644" i="2"/>
  <c r="AO644" i="2" s="1"/>
  <c r="BA644" i="2" l="1"/>
  <c r="AQ644" i="2"/>
  <c r="AZ644" i="2"/>
  <c r="S644" i="2"/>
  <c r="BL644" i="2" l="1"/>
  <c r="BM644" i="2" s="1"/>
  <c r="BO644" i="2" l="1"/>
  <c r="BQ644" i="2"/>
  <c r="BR644" i="2" l="1"/>
  <c r="BD645" i="2" l="1"/>
  <c r="BH645" i="2" s="1"/>
  <c r="U644" i="2"/>
  <c r="V644" i="2" s="1"/>
  <c r="AS644" i="2"/>
  <c r="AT644" i="2" s="1"/>
  <c r="BE645" i="2"/>
  <c r="BI645" i="2" s="1"/>
  <c r="BF645" i="2"/>
  <c r="BJ645" i="2" s="1"/>
  <c r="H645" i="2" l="1"/>
  <c r="L645" i="2" s="1"/>
  <c r="I645" i="2"/>
  <c r="M645" i="2" s="1"/>
  <c r="J645" i="2"/>
  <c r="N645" i="2" s="1"/>
  <c r="AG645" i="2"/>
  <c r="AK645" i="2" s="1"/>
  <c r="AF645" i="2"/>
  <c r="AJ645" i="2" s="1"/>
  <c r="AH645" i="2"/>
  <c r="AL645" i="2" s="1"/>
  <c r="P645" i="2" l="1"/>
  <c r="Q645" i="2" s="1"/>
  <c r="AN645" i="2"/>
  <c r="AO645" i="2" s="1"/>
  <c r="AQ645" i="2" l="1"/>
  <c r="BA645" i="2"/>
  <c r="S645" i="2"/>
  <c r="AZ645" i="2"/>
  <c r="BL645" i="2" l="1"/>
  <c r="BM645" i="2" s="1"/>
  <c r="BO645" i="2" l="1"/>
  <c r="BQ645" i="2"/>
  <c r="BR645" i="2" l="1"/>
  <c r="BV645" i="2"/>
  <c r="BW645" i="2" l="1"/>
  <c r="BY645" i="2" s="1"/>
  <c r="CA645" i="2"/>
  <c r="CC645" i="2" s="1"/>
  <c r="BD646" i="2"/>
  <c r="BH646" i="2" s="1"/>
  <c r="BT645" i="2"/>
  <c r="AS645" i="2"/>
  <c r="AT645" i="2" s="1"/>
  <c r="U645" i="2"/>
  <c r="V645" i="2" s="1"/>
  <c r="BF646" i="2"/>
  <c r="BJ646" i="2" s="1"/>
  <c r="BE646" i="2"/>
  <c r="BI646" i="2" s="1"/>
  <c r="AG646" i="2" l="1"/>
  <c r="AK646" i="2" s="1"/>
  <c r="AF646" i="2"/>
  <c r="AJ646" i="2" s="1"/>
  <c r="AH646" i="2"/>
  <c r="AL646" i="2" s="1"/>
  <c r="AV645" i="2"/>
  <c r="AW645" i="2" s="1"/>
  <c r="H646" i="2"/>
  <c r="L646" i="2" s="1"/>
  <c r="I646" i="2"/>
  <c r="M646" i="2" s="1"/>
  <c r="J646" i="2"/>
  <c r="N646" i="2" s="1"/>
  <c r="X645" i="2"/>
  <c r="Y645" i="2" s="1"/>
  <c r="AN646" i="2" l="1"/>
  <c r="AO646" i="2" s="1"/>
  <c r="P646" i="2"/>
  <c r="Q646" i="2" s="1"/>
  <c r="AZ646" i="2" l="1"/>
  <c r="S646" i="2"/>
  <c r="AQ646" i="2"/>
  <c r="BA646" i="2"/>
  <c r="BL646" i="2" l="1"/>
  <c r="BM646" i="2" s="1"/>
  <c r="BO646" i="2" l="1"/>
  <c r="BQ646" i="2"/>
  <c r="BR646" i="2" l="1"/>
  <c r="BD647" i="2" l="1"/>
  <c r="BH647" i="2" s="1"/>
  <c r="U646" i="2"/>
  <c r="V646" i="2" s="1"/>
  <c r="AS646" i="2"/>
  <c r="AT646" i="2" s="1"/>
  <c r="BF647" i="2"/>
  <c r="BJ647" i="2" s="1"/>
  <c r="BE647" i="2"/>
  <c r="BI647" i="2" s="1"/>
  <c r="AH647" i="2" l="1"/>
  <c r="AL647" i="2" s="1"/>
  <c r="AG647" i="2"/>
  <c r="AK647" i="2" s="1"/>
  <c r="AF647" i="2"/>
  <c r="AJ647" i="2" s="1"/>
  <c r="J647" i="2"/>
  <c r="N647" i="2" s="1"/>
  <c r="H647" i="2"/>
  <c r="L647" i="2" s="1"/>
  <c r="I647" i="2"/>
  <c r="M647" i="2" s="1"/>
  <c r="P647" i="2" l="1"/>
  <c r="Q647" i="2" s="1"/>
  <c r="AN647" i="2"/>
  <c r="AO647" i="2" s="1"/>
  <c r="AZ647" i="2" l="1"/>
  <c r="S647" i="2"/>
  <c r="AQ647" i="2"/>
  <c r="BA647" i="2"/>
  <c r="BL647" i="2" l="1"/>
  <c r="BM647" i="2" s="1"/>
  <c r="BO647" i="2" l="1"/>
  <c r="BQ647" i="2"/>
  <c r="BR647" i="2" l="1"/>
  <c r="BD648" i="2" l="1"/>
  <c r="BH648" i="2" s="1"/>
  <c r="U647" i="2"/>
  <c r="V647" i="2" s="1"/>
  <c r="AS647" i="2"/>
  <c r="AT647" i="2" s="1"/>
  <c r="BF648" i="2"/>
  <c r="BJ648" i="2" s="1"/>
  <c r="BE648" i="2"/>
  <c r="BI648" i="2" s="1"/>
  <c r="I648" i="2" l="1"/>
  <c r="M648" i="2" s="1"/>
  <c r="J648" i="2"/>
  <c r="N648" i="2" s="1"/>
  <c r="H648" i="2"/>
  <c r="L648" i="2" s="1"/>
  <c r="AH648" i="2"/>
  <c r="AL648" i="2" s="1"/>
  <c r="AG648" i="2"/>
  <c r="AK648" i="2" s="1"/>
  <c r="AF648" i="2"/>
  <c r="AJ648" i="2" s="1"/>
  <c r="P648" i="2" l="1"/>
  <c r="Q648" i="2" s="1"/>
  <c r="AN648" i="2"/>
  <c r="AO648" i="2" s="1"/>
  <c r="BA648" i="2" l="1"/>
  <c r="AQ648" i="2"/>
  <c r="AZ648" i="2"/>
  <c r="S648" i="2"/>
  <c r="BL648" i="2" l="1"/>
  <c r="BM648" i="2" s="1"/>
  <c r="BO648" i="2" l="1"/>
  <c r="BQ648" i="2"/>
  <c r="BR648" i="2" l="1"/>
  <c r="BD649" i="2" l="1"/>
  <c r="BH649" i="2" s="1"/>
  <c r="U648" i="2"/>
  <c r="V648" i="2" s="1"/>
  <c r="AS648" i="2"/>
  <c r="AT648" i="2" s="1"/>
  <c r="BE649" i="2"/>
  <c r="BI649" i="2" s="1"/>
  <c r="BF649" i="2"/>
  <c r="BJ649" i="2" s="1"/>
  <c r="I649" i="2" l="1"/>
  <c r="M649" i="2" s="1"/>
  <c r="J649" i="2"/>
  <c r="N649" i="2" s="1"/>
  <c r="H649" i="2"/>
  <c r="L649" i="2" s="1"/>
  <c r="AH649" i="2"/>
  <c r="AL649" i="2" s="1"/>
  <c r="AG649" i="2"/>
  <c r="AK649" i="2" s="1"/>
  <c r="AF649" i="2"/>
  <c r="AJ649" i="2" s="1"/>
  <c r="P649" i="2" l="1"/>
  <c r="Q649" i="2" s="1"/>
  <c r="AN649" i="2"/>
  <c r="AO649" i="2" s="1"/>
  <c r="AQ649" i="2" l="1"/>
  <c r="BA649" i="2"/>
  <c r="S649" i="2"/>
  <c r="AZ649" i="2"/>
  <c r="BL649" i="2" l="1"/>
  <c r="BM649" i="2" s="1"/>
  <c r="BO649" i="2" l="1"/>
  <c r="BQ649" i="2"/>
  <c r="BR649" i="2" l="1"/>
  <c r="BV649" i="2"/>
  <c r="CA649" i="2" l="1"/>
  <c r="CC649" i="2" s="1"/>
  <c r="BW649" i="2"/>
  <c r="BY649" i="2" s="1"/>
  <c r="BD650" i="2"/>
  <c r="BH650" i="2" s="1"/>
  <c r="BT649" i="2"/>
  <c r="AS649" i="2"/>
  <c r="AT649" i="2" s="1"/>
  <c r="U649" i="2"/>
  <c r="V649" i="2" s="1"/>
  <c r="BF650" i="2"/>
  <c r="BJ650" i="2" s="1"/>
  <c r="BE650" i="2"/>
  <c r="BI650" i="2" s="1"/>
  <c r="AH650" i="2" l="1"/>
  <c r="AL650" i="2" s="1"/>
  <c r="AF650" i="2"/>
  <c r="AJ650" i="2" s="1"/>
  <c r="AG650" i="2"/>
  <c r="AK650" i="2" s="1"/>
  <c r="AV649" i="2"/>
  <c r="AW649" i="2" s="1"/>
  <c r="I650" i="2"/>
  <c r="M650" i="2" s="1"/>
  <c r="J650" i="2"/>
  <c r="N650" i="2" s="1"/>
  <c r="H650" i="2"/>
  <c r="L650" i="2" s="1"/>
  <c r="X649" i="2"/>
  <c r="Y649" i="2" s="1"/>
  <c r="AN650" i="2" l="1"/>
  <c r="AO650" i="2" s="1"/>
  <c r="P650" i="2"/>
  <c r="Q650" i="2" s="1"/>
  <c r="AZ650" i="2" l="1"/>
  <c r="S650" i="2"/>
  <c r="BA650" i="2"/>
  <c r="AQ650" i="2"/>
  <c r="BL650" i="2" l="1"/>
  <c r="BM650" i="2" s="1"/>
  <c r="BO650" i="2" l="1"/>
  <c r="BQ650" i="2"/>
  <c r="BR650" i="2" l="1"/>
  <c r="BD651" i="2" l="1"/>
  <c r="BH651" i="2" s="1"/>
  <c r="U650" i="2"/>
  <c r="V650" i="2" s="1"/>
  <c r="AS650" i="2"/>
  <c r="AT650" i="2" s="1"/>
  <c r="BF651" i="2"/>
  <c r="BJ651" i="2" s="1"/>
  <c r="BE651" i="2"/>
  <c r="BI651" i="2" s="1"/>
  <c r="I651" i="2" l="1"/>
  <c r="M651" i="2" s="1"/>
  <c r="J651" i="2"/>
  <c r="N651" i="2" s="1"/>
  <c r="H651" i="2"/>
  <c r="L651" i="2" s="1"/>
  <c r="AF651" i="2"/>
  <c r="AJ651" i="2" s="1"/>
  <c r="AH651" i="2"/>
  <c r="AL651" i="2" s="1"/>
  <c r="AG651" i="2"/>
  <c r="AK651" i="2" s="1"/>
  <c r="P651" i="2" l="1"/>
  <c r="Q651" i="2" s="1"/>
  <c r="AN651" i="2"/>
  <c r="AO651" i="2" s="1"/>
  <c r="AQ651" i="2" l="1"/>
  <c r="BA651" i="2"/>
  <c r="S651" i="2"/>
  <c r="AZ651" i="2"/>
  <c r="BL651" i="2" l="1"/>
  <c r="BM651" i="2" s="1"/>
  <c r="BO651" i="2" l="1"/>
  <c r="BQ651" i="2"/>
  <c r="BR651" i="2" l="1"/>
  <c r="BD652" i="2" l="1"/>
  <c r="BH652" i="2" s="1"/>
  <c r="U651" i="2"/>
  <c r="V651" i="2" s="1"/>
  <c r="AS651" i="2"/>
  <c r="AT651" i="2" s="1"/>
  <c r="BE652" i="2"/>
  <c r="BI652" i="2" s="1"/>
  <c r="BF652" i="2"/>
  <c r="BJ652" i="2" s="1"/>
  <c r="I652" i="2" l="1"/>
  <c r="M652" i="2" s="1"/>
  <c r="J652" i="2"/>
  <c r="N652" i="2" s="1"/>
  <c r="H652" i="2"/>
  <c r="L652" i="2" s="1"/>
  <c r="AH652" i="2"/>
  <c r="AL652" i="2" s="1"/>
  <c r="AF652" i="2"/>
  <c r="AJ652" i="2" s="1"/>
  <c r="AG652" i="2"/>
  <c r="AK652" i="2" s="1"/>
  <c r="P652" i="2" l="1"/>
  <c r="Q652" i="2" s="1"/>
  <c r="AN652" i="2"/>
  <c r="AO652" i="2" s="1"/>
  <c r="AZ652" i="2" l="1"/>
  <c r="S652" i="2"/>
  <c r="BA652" i="2"/>
  <c r="AQ652" i="2"/>
  <c r="BL652" i="2" l="1"/>
  <c r="BM652" i="2" s="1"/>
  <c r="BO652" i="2" l="1"/>
  <c r="BQ652" i="2"/>
  <c r="BR652" i="2" l="1"/>
  <c r="BD653" i="2" l="1"/>
  <c r="BH653" i="2" s="1"/>
  <c r="AS652" i="2"/>
  <c r="AT652" i="2" s="1"/>
  <c r="U652" i="2"/>
  <c r="V652" i="2" s="1"/>
  <c r="BF653" i="2"/>
  <c r="BJ653" i="2" s="1"/>
  <c r="BE653" i="2"/>
  <c r="BI653" i="2" s="1"/>
  <c r="AG653" i="2" l="1"/>
  <c r="AK653" i="2" s="1"/>
  <c r="AF653" i="2"/>
  <c r="AJ653" i="2" s="1"/>
  <c r="AH653" i="2"/>
  <c r="AL653" i="2" s="1"/>
  <c r="H653" i="2"/>
  <c r="L653" i="2" s="1"/>
  <c r="I653" i="2"/>
  <c r="M653" i="2" s="1"/>
  <c r="J653" i="2"/>
  <c r="N653" i="2" s="1"/>
  <c r="AN653" i="2" l="1"/>
  <c r="AO653" i="2" s="1"/>
  <c r="P653" i="2"/>
  <c r="Q653" i="2" s="1"/>
  <c r="S653" i="2" l="1"/>
  <c r="AZ653" i="2"/>
  <c r="AQ653" i="2"/>
  <c r="BA653" i="2"/>
  <c r="BL653" i="2" l="1"/>
  <c r="BM653" i="2" s="1"/>
  <c r="BO653" i="2" l="1"/>
  <c r="BQ653" i="2"/>
  <c r="BR653" i="2" l="1"/>
  <c r="BV653" i="2"/>
  <c r="CA653" i="2" l="1"/>
  <c r="CC653" i="2" s="1"/>
  <c r="BW653" i="2"/>
  <c r="BY653" i="2" s="1"/>
  <c r="BD654" i="2"/>
  <c r="BH654" i="2" s="1"/>
  <c r="BT653" i="2"/>
  <c r="AS653" i="2"/>
  <c r="AT653" i="2" s="1"/>
  <c r="U653" i="2"/>
  <c r="V653" i="2" s="1"/>
  <c r="BF654" i="2"/>
  <c r="BJ654" i="2" s="1"/>
  <c r="BE654" i="2"/>
  <c r="BI654" i="2" s="1"/>
  <c r="H654" i="2" l="1"/>
  <c r="L654" i="2" s="1"/>
  <c r="I654" i="2"/>
  <c r="M654" i="2" s="1"/>
  <c r="J654" i="2"/>
  <c r="N654" i="2" s="1"/>
  <c r="X653" i="2"/>
  <c r="Y653" i="2" s="1"/>
  <c r="AG654" i="2"/>
  <c r="AK654" i="2" s="1"/>
  <c r="AF654" i="2"/>
  <c r="AJ654" i="2" s="1"/>
  <c r="AH654" i="2"/>
  <c r="AL654" i="2" s="1"/>
  <c r="AV653" i="2"/>
  <c r="AW653" i="2" s="1"/>
  <c r="AN654" i="2" l="1"/>
  <c r="AO654" i="2" s="1"/>
  <c r="P654" i="2"/>
  <c r="Q654" i="2" s="1"/>
  <c r="AZ654" i="2" l="1"/>
  <c r="S654" i="2"/>
  <c r="BA654" i="2"/>
  <c r="AQ654" i="2"/>
  <c r="BL654" i="2" l="1"/>
  <c r="BM654" i="2" s="1"/>
  <c r="BO654" i="2" l="1"/>
  <c r="BQ654" i="2"/>
  <c r="BR654" i="2" l="1"/>
  <c r="BD655" i="2" l="1"/>
  <c r="BH655" i="2" s="1"/>
  <c r="AS654" i="2"/>
  <c r="AT654" i="2" s="1"/>
  <c r="U654" i="2"/>
  <c r="V654" i="2" s="1"/>
  <c r="BF655" i="2"/>
  <c r="BJ655" i="2" s="1"/>
  <c r="BE655" i="2"/>
  <c r="BI655" i="2" s="1"/>
  <c r="J655" i="2" l="1"/>
  <c r="N655" i="2" s="1"/>
  <c r="H655" i="2"/>
  <c r="L655" i="2" s="1"/>
  <c r="I655" i="2"/>
  <c r="M655" i="2" s="1"/>
  <c r="AH655" i="2"/>
  <c r="AL655" i="2" s="1"/>
  <c r="AG655" i="2"/>
  <c r="AK655" i="2" s="1"/>
  <c r="AF655" i="2"/>
  <c r="AJ655" i="2" s="1"/>
  <c r="AN655" i="2" l="1"/>
  <c r="AO655" i="2" s="1"/>
  <c r="P655" i="2"/>
  <c r="Q655" i="2" s="1"/>
  <c r="S655" i="2" l="1"/>
  <c r="AZ655" i="2"/>
  <c r="AQ655" i="2"/>
  <c r="BA655" i="2"/>
  <c r="BL655" i="2" l="1"/>
  <c r="BM655" i="2" s="1"/>
  <c r="BO655" i="2" l="1"/>
  <c r="BQ655" i="2"/>
  <c r="BR655" i="2" l="1"/>
  <c r="BD656" i="2" l="1"/>
  <c r="BH656" i="2" s="1"/>
  <c r="U655" i="2"/>
  <c r="V655" i="2" s="1"/>
  <c r="AS655" i="2"/>
  <c r="AT655" i="2" s="1"/>
  <c r="BE656" i="2"/>
  <c r="BI656" i="2" s="1"/>
  <c r="BF656" i="2"/>
  <c r="BJ656" i="2" s="1"/>
  <c r="I656" i="2" l="1"/>
  <c r="M656" i="2" s="1"/>
  <c r="J656" i="2"/>
  <c r="N656" i="2" s="1"/>
  <c r="H656" i="2"/>
  <c r="L656" i="2" s="1"/>
  <c r="AH656" i="2"/>
  <c r="AL656" i="2" s="1"/>
  <c r="AG656" i="2"/>
  <c r="AK656" i="2" s="1"/>
  <c r="AF656" i="2"/>
  <c r="AJ656" i="2" s="1"/>
  <c r="P656" i="2" l="1"/>
  <c r="Q656" i="2" s="1"/>
  <c r="AN656" i="2"/>
  <c r="AO656" i="2" s="1"/>
  <c r="AZ656" i="2" l="1"/>
  <c r="S656" i="2"/>
  <c r="AQ656" i="2"/>
  <c r="BA656" i="2"/>
  <c r="BL656" i="2" l="1"/>
  <c r="BM656" i="2" s="1"/>
  <c r="BO656" i="2" l="1"/>
  <c r="BQ656" i="2"/>
  <c r="BR656" i="2" l="1"/>
  <c r="BD657" i="2" l="1"/>
  <c r="BH657" i="2" s="1"/>
  <c r="U656" i="2"/>
  <c r="V656" i="2" s="1"/>
  <c r="AS656" i="2"/>
  <c r="AT656" i="2" s="1"/>
  <c r="BF657" i="2"/>
  <c r="BJ657" i="2" s="1"/>
  <c r="BE657" i="2"/>
  <c r="BI657" i="2" s="1"/>
  <c r="I657" i="2" l="1"/>
  <c r="M657" i="2" s="1"/>
  <c r="J657" i="2"/>
  <c r="N657" i="2" s="1"/>
  <c r="H657" i="2"/>
  <c r="L657" i="2" s="1"/>
  <c r="AH657" i="2"/>
  <c r="AL657" i="2" s="1"/>
  <c r="AG657" i="2"/>
  <c r="AK657" i="2" s="1"/>
  <c r="AF657" i="2"/>
  <c r="AJ657" i="2" s="1"/>
  <c r="P657" i="2" l="1"/>
  <c r="Q657" i="2" s="1"/>
  <c r="AN657" i="2"/>
  <c r="AO657" i="2" s="1"/>
  <c r="S657" i="2" l="1"/>
  <c r="AZ657" i="2"/>
  <c r="AQ657" i="2"/>
  <c r="BA657" i="2"/>
  <c r="BL657" i="2" l="1"/>
  <c r="BM657" i="2" s="1"/>
  <c r="BQ657" i="2" l="1"/>
  <c r="BO657" i="2"/>
  <c r="BR657" i="2" l="1"/>
  <c r="BV657" i="2"/>
  <c r="CA657" i="2" l="1"/>
  <c r="CC657" i="2" s="1"/>
  <c r="BW657" i="2"/>
  <c r="BY657" i="2" s="1"/>
  <c r="BD658" i="2"/>
  <c r="BH658" i="2" s="1"/>
  <c r="BT657" i="2"/>
  <c r="U657" i="2"/>
  <c r="V657" i="2" s="1"/>
  <c r="AS657" i="2"/>
  <c r="AT657" i="2" s="1"/>
  <c r="BF658" i="2"/>
  <c r="BJ658" i="2" s="1"/>
  <c r="BE658" i="2"/>
  <c r="BI658" i="2" s="1"/>
  <c r="AF658" i="2" l="1"/>
  <c r="AJ658" i="2" s="1"/>
  <c r="AH658" i="2"/>
  <c r="AL658" i="2" s="1"/>
  <c r="AG658" i="2"/>
  <c r="AK658" i="2" s="1"/>
  <c r="AV657" i="2"/>
  <c r="AW657" i="2" s="1"/>
  <c r="I658" i="2"/>
  <c r="M658" i="2" s="1"/>
  <c r="J658" i="2"/>
  <c r="N658" i="2" s="1"/>
  <c r="H658" i="2"/>
  <c r="L658" i="2" s="1"/>
  <c r="X657" i="2"/>
  <c r="Y657" i="2" s="1"/>
  <c r="P658" i="2" l="1"/>
  <c r="Q658" i="2" s="1"/>
  <c r="AN658" i="2"/>
  <c r="AO658" i="2" s="1"/>
  <c r="AZ658" i="2" l="1"/>
  <c r="S658" i="2"/>
  <c r="BA658" i="2"/>
  <c r="AQ658" i="2"/>
  <c r="BL658" i="2" l="1"/>
  <c r="BM658" i="2" s="1"/>
  <c r="BO658" i="2" l="1"/>
  <c r="BQ658" i="2"/>
  <c r="BR658" i="2" l="1"/>
  <c r="BD659" i="2" l="1"/>
  <c r="BH659" i="2" s="1"/>
  <c r="AS658" i="2"/>
  <c r="AT658" i="2" s="1"/>
  <c r="U658" i="2"/>
  <c r="V658" i="2" s="1"/>
  <c r="BF659" i="2"/>
  <c r="BJ659" i="2" s="1"/>
  <c r="BE659" i="2"/>
  <c r="BI659" i="2" s="1"/>
  <c r="AF659" i="2" l="1"/>
  <c r="AJ659" i="2" s="1"/>
  <c r="AH659" i="2"/>
  <c r="AL659" i="2" s="1"/>
  <c r="AG659" i="2"/>
  <c r="AK659" i="2" s="1"/>
  <c r="I659" i="2"/>
  <c r="M659" i="2" s="1"/>
  <c r="J659" i="2"/>
  <c r="N659" i="2" s="1"/>
  <c r="H659" i="2"/>
  <c r="L659" i="2" s="1"/>
  <c r="AN659" i="2" l="1"/>
  <c r="AO659" i="2" s="1"/>
  <c r="P659" i="2"/>
  <c r="Q659" i="2" s="1"/>
  <c r="AZ659" i="2" l="1"/>
  <c r="S659" i="2"/>
  <c r="AQ659" i="2"/>
  <c r="BA659" i="2"/>
  <c r="BL659" i="2" l="1"/>
  <c r="BM659" i="2" s="1"/>
  <c r="BO659" i="2" l="1"/>
  <c r="BQ659" i="2"/>
  <c r="BR659" i="2" l="1"/>
  <c r="BD660" i="2" l="1"/>
  <c r="BH660" i="2" s="1"/>
  <c r="U659" i="2"/>
  <c r="V659" i="2" s="1"/>
  <c r="AS659" i="2"/>
  <c r="AT659" i="2" s="1"/>
  <c r="BF660" i="2"/>
  <c r="BJ660" i="2" s="1"/>
  <c r="BE660" i="2"/>
  <c r="BI660" i="2" s="1"/>
  <c r="H660" i="2" l="1"/>
  <c r="L660" i="2" s="1"/>
  <c r="I660" i="2"/>
  <c r="M660" i="2" s="1"/>
  <c r="J660" i="2"/>
  <c r="N660" i="2" s="1"/>
  <c r="AF660" i="2"/>
  <c r="AJ660" i="2" s="1"/>
  <c r="AH660" i="2"/>
  <c r="AL660" i="2" s="1"/>
  <c r="AG660" i="2"/>
  <c r="AK660" i="2" s="1"/>
  <c r="P660" i="2" l="1"/>
  <c r="Q660" i="2" s="1"/>
  <c r="AN660" i="2"/>
  <c r="AO660" i="2" s="1"/>
  <c r="AQ660" i="2" l="1"/>
  <c r="BA660" i="2"/>
  <c r="AZ660" i="2"/>
  <c r="S660" i="2"/>
  <c r="BL660" i="2" l="1"/>
  <c r="BM660" i="2" s="1"/>
  <c r="BQ660" i="2" l="1"/>
  <c r="BO660" i="2"/>
  <c r="BR660" i="2" l="1"/>
  <c r="BD661" i="2" l="1"/>
  <c r="BH661" i="2" s="1"/>
  <c r="AS660" i="2"/>
  <c r="AT660" i="2" s="1"/>
  <c r="U660" i="2"/>
  <c r="V660" i="2" s="1"/>
  <c r="BF661" i="2"/>
  <c r="BJ661" i="2" s="1"/>
  <c r="BE661" i="2"/>
  <c r="BI661" i="2" s="1"/>
  <c r="AG661" i="2" l="1"/>
  <c r="AK661" i="2" s="1"/>
  <c r="AF661" i="2"/>
  <c r="AJ661" i="2" s="1"/>
  <c r="AH661" i="2"/>
  <c r="AL661" i="2" s="1"/>
  <c r="H661" i="2"/>
  <c r="L661" i="2" s="1"/>
  <c r="I661" i="2"/>
  <c r="M661" i="2" s="1"/>
  <c r="J661" i="2"/>
  <c r="N661" i="2" s="1"/>
  <c r="AN661" i="2" l="1"/>
  <c r="AO661" i="2" s="1"/>
  <c r="P661" i="2"/>
  <c r="Q661" i="2" s="1"/>
  <c r="S661" i="2" l="1"/>
  <c r="AZ661" i="2"/>
  <c r="AQ661" i="2"/>
  <c r="BA661" i="2"/>
  <c r="BL661" i="2" l="1"/>
  <c r="BM661" i="2" s="1"/>
  <c r="BO661" i="2" l="1"/>
  <c r="BQ661" i="2"/>
  <c r="BR661" i="2" l="1"/>
  <c r="BV661" i="2"/>
  <c r="CA661" i="2" l="1"/>
  <c r="CC661" i="2" s="1"/>
  <c r="BW661" i="2"/>
  <c r="BY661" i="2" s="1"/>
  <c r="BD662" i="2"/>
  <c r="BH662" i="2" s="1"/>
  <c r="BT661" i="2"/>
  <c r="AS661" i="2"/>
  <c r="AT661" i="2" s="1"/>
  <c r="U661" i="2"/>
  <c r="V661" i="2" s="1"/>
  <c r="BE662" i="2"/>
  <c r="BI662" i="2" s="1"/>
  <c r="BF662" i="2"/>
  <c r="BJ662" i="2" s="1"/>
  <c r="H662" i="2" l="1"/>
  <c r="L662" i="2" s="1"/>
  <c r="I662" i="2"/>
  <c r="M662" i="2" s="1"/>
  <c r="J662" i="2"/>
  <c r="N662" i="2" s="1"/>
  <c r="X661" i="2"/>
  <c r="Y661" i="2" s="1"/>
  <c r="AG662" i="2"/>
  <c r="AK662" i="2" s="1"/>
  <c r="AF662" i="2"/>
  <c r="AJ662" i="2" s="1"/>
  <c r="AH662" i="2"/>
  <c r="AL662" i="2" s="1"/>
  <c r="AV661" i="2"/>
  <c r="AW661" i="2" s="1"/>
  <c r="AN662" i="2" l="1"/>
  <c r="AO662" i="2" s="1"/>
  <c r="P662" i="2"/>
  <c r="Q662" i="2" s="1"/>
  <c r="AZ662" i="2" l="1"/>
  <c r="S662" i="2"/>
  <c r="AQ662" i="2"/>
  <c r="BA662" i="2"/>
  <c r="BL662" i="2" l="1"/>
  <c r="BM662" i="2" s="1"/>
  <c r="BO662" i="2" l="1"/>
  <c r="BQ662" i="2"/>
  <c r="BR662" i="2" l="1"/>
  <c r="BD663" i="2" l="1"/>
  <c r="BH663" i="2" s="1"/>
  <c r="U662" i="2"/>
  <c r="V662" i="2" s="1"/>
  <c r="AS662" i="2"/>
  <c r="AT662" i="2" s="1"/>
  <c r="BF663" i="2"/>
  <c r="BJ663" i="2" s="1"/>
  <c r="BE663" i="2"/>
  <c r="BI663" i="2" s="1"/>
  <c r="J663" i="2" l="1"/>
  <c r="N663" i="2" s="1"/>
  <c r="I663" i="2"/>
  <c r="M663" i="2" s="1"/>
  <c r="H663" i="2"/>
  <c r="L663" i="2" s="1"/>
  <c r="AH663" i="2"/>
  <c r="AL663" i="2" s="1"/>
  <c r="AG663" i="2"/>
  <c r="AK663" i="2" s="1"/>
  <c r="AF663" i="2"/>
  <c r="AJ663" i="2" s="1"/>
  <c r="AN663" i="2" l="1"/>
  <c r="AO663" i="2" s="1"/>
  <c r="P663" i="2"/>
  <c r="Q663" i="2" s="1"/>
  <c r="BA663" i="2" l="1"/>
  <c r="AQ663" i="2"/>
  <c r="AZ663" i="2"/>
  <c r="S663" i="2"/>
  <c r="BL663" i="2" l="1"/>
  <c r="BM663" i="2" s="1"/>
  <c r="BO663" i="2" l="1"/>
  <c r="BQ663" i="2"/>
  <c r="BR663" i="2" l="1"/>
  <c r="BD664" i="2" l="1"/>
  <c r="BH664" i="2" s="1"/>
  <c r="U663" i="2"/>
  <c r="V663" i="2" s="1"/>
  <c r="AS663" i="2"/>
  <c r="AT663" i="2" s="1"/>
  <c r="BE664" i="2"/>
  <c r="BI664" i="2" s="1"/>
  <c r="BF664" i="2"/>
  <c r="BJ664" i="2" s="1"/>
  <c r="I664" i="2" l="1"/>
  <c r="M664" i="2" s="1"/>
  <c r="J664" i="2"/>
  <c r="N664" i="2" s="1"/>
  <c r="H664" i="2"/>
  <c r="L664" i="2" s="1"/>
  <c r="AH664" i="2"/>
  <c r="AL664" i="2" s="1"/>
  <c r="AG664" i="2"/>
  <c r="AK664" i="2" s="1"/>
  <c r="AF664" i="2"/>
  <c r="AJ664" i="2" s="1"/>
  <c r="P664" i="2" l="1"/>
  <c r="Q664" i="2" s="1"/>
  <c r="AN664" i="2"/>
  <c r="AO664" i="2" s="1"/>
  <c r="S664" i="2" l="1"/>
  <c r="AZ664" i="2"/>
  <c r="AQ664" i="2"/>
  <c r="BA664" i="2"/>
  <c r="BL664" i="2" l="1"/>
  <c r="BM664" i="2" s="1"/>
  <c r="BO664" i="2" l="1"/>
  <c r="BQ664" i="2"/>
  <c r="BR664" i="2" l="1"/>
  <c r="BD665" i="2" l="1"/>
  <c r="BH665" i="2" s="1"/>
  <c r="U664" i="2"/>
  <c r="V664" i="2" s="1"/>
  <c r="AS664" i="2"/>
  <c r="AT664" i="2" s="1"/>
  <c r="BF665" i="2"/>
  <c r="BJ665" i="2" s="1"/>
  <c r="BE665" i="2"/>
  <c r="BI665" i="2" s="1"/>
  <c r="I665" i="2" l="1"/>
  <c r="M665" i="2" s="1"/>
  <c r="J665" i="2"/>
  <c r="N665" i="2" s="1"/>
  <c r="H665" i="2"/>
  <c r="L665" i="2" s="1"/>
  <c r="AH665" i="2"/>
  <c r="AL665" i="2" s="1"/>
  <c r="AG665" i="2"/>
  <c r="AK665" i="2" s="1"/>
  <c r="AF665" i="2"/>
  <c r="AJ665" i="2" s="1"/>
  <c r="P665" i="2" l="1"/>
  <c r="Q665" i="2" s="1"/>
  <c r="AN665" i="2"/>
  <c r="AO665" i="2" s="1"/>
  <c r="S665" i="2" l="1"/>
  <c r="AZ665" i="2"/>
  <c r="AQ665" i="2"/>
  <c r="BA665" i="2"/>
  <c r="BL665" i="2" l="1"/>
  <c r="BM665" i="2" s="1"/>
  <c r="BO665" i="2" l="1"/>
  <c r="BQ665" i="2"/>
  <c r="BR665" i="2" l="1"/>
  <c r="BV665" i="2"/>
  <c r="CA665" i="2" l="1"/>
  <c r="CC665" i="2" s="1"/>
  <c r="BW665" i="2"/>
  <c r="BY665" i="2" s="1"/>
  <c r="BD666" i="2"/>
  <c r="BH666" i="2" s="1"/>
  <c r="BT665" i="2"/>
  <c r="U665" i="2"/>
  <c r="V665" i="2" s="1"/>
  <c r="AS665" i="2"/>
  <c r="AT665" i="2" s="1"/>
  <c r="BF666" i="2"/>
  <c r="BJ666" i="2" s="1"/>
  <c r="BE666" i="2"/>
  <c r="BI666" i="2" s="1"/>
  <c r="AH666" i="2" l="1"/>
  <c r="AL666" i="2" s="1"/>
  <c r="AG666" i="2"/>
  <c r="AK666" i="2" s="1"/>
  <c r="AF666" i="2"/>
  <c r="AJ666" i="2" s="1"/>
  <c r="AV665" i="2"/>
  <c r="AW665" i="2" s="1"/>
  <c r="I666" i="2"/>
  <c r="M666" i="2" s="1"/>
  <c r="J666" i="2"/>
  <c r="N666" i="2" s="1"/>
  <c r="H666" i="2"/>
  <c r="L666" i="2" s="1"/>
  <c r="X665" i="2"/>
  <c r="Y665" i="2" s="1"/>
  <c r="AN666" i="2" l="1"/>
  <c r="AO666" i="2" s="1"/>
  <c r="P666" i="2"/>
  <c r="Q666" i="2" s="1"/>
  <c r="AZ666" i="2" l="1"/>
  <c r="S666" i="2"/>
  <c r="AQ666" i="2"/>
  <c r="BA666" i="2"/>
  <c r="BL666" i="2" l="1"/>
  <c r="BM666" i="2" s="1"/>
  <c r="BO666" i="2" l="1"/>
  <c r="BQ666" i="2"/>
  <c r="BR666" i="2" l="1"/>
  <c r="BD667" i="2" l="1"/>
  <c r="BH667" i="2" s="1"/>
  <c r="AS666" i="2"/>
  <c r="AT666" i="2" s="1"/>
  <c r="U666" i="2"/>
  <c r="V666" i="2" s="1"/>
  <c r="BF667" i="2"/>
  <c r="BJ667" i="2" s="1"/>
  <c r="BE667" i="2"/>
  <c r="BI667" i="2" s="1"/>
  <c r="AF667" i="2" l="1"/>
  <c r="AJ667" i="2" s="1"/>
  <c r="AH667" i="2"/>
  <c r="AL667" i="2" s="1"/>
  <c r="AG667" i="2"/>
  <c r="AK667" i="2" s="1"/>
  <c r="I667" i="2"/>
  <c r="M667" i="2" s="1"/>
  <c r="J667" i="2"/>
  <c r="N667" i="2" s="1"/>
  <c r="H667" i="2"/>
  <c r="L667" i="2" s="1"/>
  <c r="P667" i="2" l="1"/>
  <c r="Q667" i="2" s="1"/>
  <c r="AN667" i="2"/>
  <c r="AO667" i="2" s="1"/>
  <c r="BA667" i="2" l="1"/>
  <c r="AQ667" i="2"/>
  <c r="AZ667" i="2"/>
  <c r="S667" i="2"/>
  <c r="BL667" i="2" l="1"/>
  <c r="BM667" i="2" s="1"/>
  <c r="BO667" i="2" l="1"/>
  <c r="BQ667" i="2"/>
  <c r="BR667" i="2" l="1"/>
  <c r="BD668" i="2" l="1"/>
  <c r="BH668" i="2" s="1"/>
  <c r="AS667" i="2"/>
  <c r="AT667" i="2" s="1"/>
  <c r="U667" i="2"/>
  <c r="V667" i="2" s="1"/>
  <c r="BE668" i="2"/>
  <c r="BI668" i="2" s="1"/>
  <c r="BF668" i="2"/>
  <c r="BJ668" i="2" s="1"/>
  <c r="AF668" i="2" l="1"/>
  <c r="AJ668" i="2" s="1"/>
  <c r="AH668" i="2"/>
  <c r="AL668" i="2" s="1"/>
  <c r="AG668" i="2"/>
  <c r="AK668" i="2" s="1"/>
  <c r="I668" i="2"/>
  <c r="M668" i="2" s="1"/>
  <c r="J668" i="2"/>
  <c r="N668" i="2" s="1"/>
  <c r="H668" i="2"/>
  <c r="L668" i="2" s="1"/>
  <c r="P668" i="2" l="1"/>
  <c r="Q668" i="2" s="1"/>
  <c r="AN668" i="2"/>
  <c r="AO668" i="2" s="1"/>
  <c r="AQ668" i="2" l="1"/>
  <c r="BA668" i="2"/>
  <c r="S668" i="2"/>
  <c r="AZ668" i="2"/>
  <c r="BL668" i="2" l="1"/>
  <c r="BM668" i="2" s="1"/>
  <c r="BO668" i="2" l="1"/>
  <c r="BQ668" i="2"/>
  <c r="BR668" i="2" l="1"/>
  <c r="BD669" i="2" l="1"/>
  <c r="BH669" i="2" s="1"/>
  <c r="AS668" i="2"/>
  <c r="AT668" i="2" s="1"/>
  <c r="U668" i="2"/>
  <c r="V668" i="2" s="1"/>
  <c r="BF669" i="2"/>
  <c r="BJ669" i="2" s="1"/>
  <c r="BE669" i="2"/>
  <c r="BI669" i="2" s="1"/>
  <c r="AG669" i="2" l="1"/>
  <c r="AK669" i="2" s="1"/>
  <c r="AF669" i="2"/>
  <c r="AJ669" i="2" s="1"/>
  <c r="AH669" i="2"/>
  <c r="AL669" i="2" s="1"/>
  <c r="H669" i="2"/>
  <c r="L669" i="2" s="1"/>
  <c r="I669" i="2"/>
  <c r="M669" i="2" s="1"/>
  <c r="J669" i="2"/>
  <c r="N669" i="2" s="1"/>
  <c r="AN669" i="2" l="1"/>
  <c r="AO669" i="2" s="1"/>
  <c r="P669" i="2"/>
  <c r="Q669" i="2" s="1"/>
  <c r="AZ669" i="2" l="1"/>
  <c r="S669" i="2"/>
  <c r="AQ669" i="2"/>
  <c r="BA669" i="2"/>
  <c r="BL669" i="2" l="1"/>
  <c r="BM669" i="2" s="1"/>
  <c r="BQ669" i="2" l="1"/>
  <c r="BO669" i="2"/>
  <c r="BR669" i="2" l="1"/>
  <c r="BV669" i="2"/>
  <c r="BW669" i="2" l="1"/>
  <c r="BY669" i="2" s="1"/>
  <c r="CA669" i="2"/>
  <c r="CC669" i="2" s="1"/>
  <c r="BD670" i="2"/>
  <c r="BH670" i="2" s="1"/>
  <c r="BT669" i="2"/>
  <c r="AS669" i="2"/>
  <c r="AT669" i="2" s="1"/>
  <c r="U669" i="2"/>
  <c r="V669" i="2" s="1"/>
  <c r="BF670" i="2"/>
  <c r="BJ670" i="2" s="1"/>
  <c r="BE670" i="2"/>
  <c r="BI670" i="2" s="1"/>
  <c r="H670" i="2" l="1"/>
  <c r="L670" i="2" s="1"/>
  <c r="I670" i="2"/>
  <c r="M670" i="2" s="1"/>
  <c r="J670" i="2"/>
  <c r="N670" i="2" s="1"/>
  <c r="X669" i="2"/>
  <c r="Y669" i="2" s="1"/>
  <c r="AG670" i="2"/>
  <c r="AK670" i="2" s="1"/>
  <c r="AF670" i="2"/>
  <c r="AJ670" i="2" s="1"/>
  <c r="AH670" i="2"/>
  <c r="AL670" i="2" s="1"/>
  <c r="AV669" i="2"/>
  <c r="AW669" i="2" s="1"/>
  <c r="P670" i="2" l="1"/>
  <c r="Q670" i="2" s="1"/>
  <c r="AN670" i="2"/>
  <c r="AO670" i="2" s="1"/>
  <c r="AQ670" i="2" l="1"/>
  <c r="BA670" i="2"/>
  <c r="S670" i="2"/>
  <c r="AZ670" i="2"/>
  <c r="BL670" i="2" l="1"/>
  <c r="BM670" i="2" s="1"/>
  <c r="BO670" i="2" l="1"/>
  <c r="BQ670" i="2"/>
  <c r="BR670" i="2" l="1"/>
  <c r="BD671" i="2" l="1"/>
  <c r="BH671" i="2" s="1"/>
  <c r="AS670" i="2"/>
  <c r="AT670" i="2" s="1"/>
  <c r="U670" i="2"/>
  <c r="V670" i="2" s="1"/>
  <c r="BF671" i="2"/>
  <c r="BJ671" i="2" s="1"/>
  <c r="BE671" i="2"/>
  <c r="BI671" i="2" s="1"/>
  <c r="AH671" i="2" l="1"/>
  <c r="AL671" i="2" s="1"/>
  <c r="AG671" i="2"/>
  <c r="AK671" i="2" s="1"/>
  <c r="AF671" i="2"/>
  <c r="AJ671" i="2" s="1"/>
  <c r="J671" i="2"/>
  <c r="N671" i="2" s="1"/>
  <c r="H671" i="2"/>
  <c r="L671" i="2" s="1"/>
  <c r="I671" i="2"/>
  <c r="M671" i="2" s="1"/>
  <c r="P671" i="2" l="1"/>
  <c r="Q671" i="2" s="1"/>
  <c r="AN671" i="2"/>
  <c r="AO671" i="2" s="1"/>
  <c r="BA671" i="2" l="1"/>
  <c r="AQ671" i="2"/>
  <c r="AZ671" i="2"/>
  <c r="S671" i="2"/>
  <c r="BL671" i="2" l="1"/>
  <c r="BM671" i="2" s="1"/>
  <c r="BO671" i="2" l="1"/>
  <c r="BQ671" i="2"/>
  <c r="BR671" i="2" l="1"/>
  <c r="BD672" i="2" l="1"/>
  <c r="BH672" i="2" s="1"/>
  <c r="U671" i="2"/>
  <c r="V671" i="2" s="1"/>
  <c r="AS671" i="2"/>
  <c r="AT671" i="2" s="1"/>
  <c r="BE672" i="2"/>
  <c r="BI672" i="2" s="1"/>
  <c r="BF672" i="2"/>
  <c r="BJ672" i="2" s="1"/>
  <c r="I672" i="2" l="1"/>
  <c r="M672" i="2" s="1"/>
  <c r="J672" i="2"/>
  <c r="N672" i="2" s="1"/>
  <c r="H672" i="2"/>
  <c r="L672" i="2" s="1"/>
  <c r="AH672" i="2"/>
  <c r="AL672" i="2" s="1"/>
  <c r="AG672" i="2"/>
  <c r="AK672" i="2" s="1"/>
  <c r="AF672" i="2"/>
  <c r="AJ672" i="2" s="1"/>
  <c r="P672" i="2" l="1"/>
  <c r="Q672" i="2" s="1"/>
  <c r="AN672" i="2"/>
  <c r="AO672" i="2" s="1"/>
  <c r="AQ672" i="2" l="1"/>
  <c r="BA672" i="2"/>
  <c r="AZ672" i="2"/>
  <c r="S672" i="2"/>
  <c r="BL672" i="2" l="1"/>
  <c r="BM672" i="2" s="1"/>
  <c r="BQ672" i="2" l="1"/>
  <c r="BO672" i="2"/>
  <c r="BR672" i="2" l="1"/>
  <c r="BD673" i="2" l="1"/>
  <c r="BH673" i="2" s="1"/>
  <c r="AS672" i="2"/>
  <c r="AT672" i="2" s="1"/>
  <c r="U672" i="2"/>
  <c r="V672" i="2" s="1"/>
  <c r="BF673" i="2"/>
  <c r="BJ673" i="2" s="1"/>
  <c r="BE673" i="2"/>
  <c r="BI673" i="2" s="1"/>
  <c r="AF673" i="2" l="1"/>
  <c r="AJ673" i="2" s="1"/>
  <c r="AH673" i="2"/>
  <c r="AL673" i="2" s="1"/>
  <c r="AG673" i="2"/>
  <c r="AK673" i="2" s="1"/>
  <c r="I673" i="2"/>
  <c r="M673" i="2" s="1"/>
  <c r="J673" i="2"/>
  <c r="N673" i="2" s="1"/>
  <c r="H673" i="2"/>
  <c r="L673" i="2" s="1"/>
  <c r="P673" i="2" l="1"/>
  <c r="Q673" i="2" s="1"/>
  <c r="AN673" i="2"/>
  <c r="AO673" i="2" s="1"/>
  <c r="BA673" i="2" l="1"/>
  <c r="AQ673" i="2"/>
  <c r="AZ673" i="2"/>
  <c r="S673" i="2"/>
  <c r="BL673" i="2" l="1"/>
  <c r="BM673" i="2" s="1"/>
  <c r="BQ673" i="2" l="1"/>
  <c r="BO673" i="2"/>
  <c r="BR673" i="2" l="1"/>
  <c r="BV673" i="2"/>
  <c r="BW673" i="2" l="1"/>
  <c r="BY673" i="2" s="1"/>
  <c r="CA673" i="2"/>
  <c r="CC673" i="2" s="1"/>
  <c r="BD674" i="2"/>
  <c r="BH674" i="2" s="1"/>
  <c r="BT673" i="2"/>
  <c r="AS673" i="2"/>
  <c r="AT673" i="2" s="1"/>
  <c r="U673" i="2"/>
  <c r="V673" i="2" s="1"/>
  <c r="BE674" i="2"/>
  <c r="BI674" i="2" s="1"/>
  <c r="BF674" i="2"/>
  <c r="BJ674" i="2" s="1"/>
  <c r="I674" i="2" l="1"/>
  <c r="M674" i="2" s="1"/>
  <c r="J674" i="2"/>
  <c r="N674" i="2" s="1"/>
  <c r="H674" i="2"/>
  <c r="L674" i="2" s="1"/>
  <c r="X673" i="2"/>
  <c r="Y673" i="2" s="1"/>
  <c r="AF674" i="2"/>
  <c r="AJ674" i="2" s="1"/>
  <c r="AH674" i="2"/>
  <c r="AL674" i="2" s="1"/>
  <c r="AG674" i="2"/>
  <c r="AK674" i="2" s="1"/>
  <c r="AV673" i="2"/>
  <c r="AW673" i="2" s="1"/>
  <c r="P674" i="2" l="1"/>
  <c r="Q674" i="2" s="1"/>
  <c r="AN674" i="2"/>
  <c r="AO674" i="2" s="1"/>
  <c r="AQ674" i="2" l="1"/>
  <c r="BA674" i="2"/>
  <c r="S674" i="2"/>
  <c r="AZ674" i="2"/>
  <c r="BL674" i="2" l="1"/>
  <c r="BM674" i="2" s="1"/>
  <c r="BO674" i="2" l="1"/>
  <c r="BQ674" i="2"/>
  <c r="BR674" i="2" l="1"/>
  <c r="BD675" i="2" l="1"/>
  <c r="BH675" i="2" s="1"/>
  <c r="AS674" i="2"/>
  <c r="AT674" i="2" s="1"/>
  <c r="U674" i="2"/>
  <c r="V674" i="2" s="1"/>
  <c r="BF675" i="2"/>
  <c r="BJ675" i="2" s="1"/>
  <c r="BE675" i="2"/>
  <c r="BI675" i="2" s="1"/>
  <c r="AF675" i="2" l="1"/>
  <c r="AJ675" i="2" s="1"/>
  <c r="AH675" i="2"/>
  <c r="AL675" i="2" s="1"/>
  <c r="AG675" i="2"/>
  <c r="AK675" i="2" s="1"/>
  <c r="I675" i="2"/>
  <c r="M675" i="2" s="1"/>
  <c r="J675" i="2"/>
  <c r="N675" i="2" s="1"/>
  <c r="H675" i="2"/>
  <c r="L675" i="2" s="1"/>
  <c r="P675" i="2" l="1"/>
  <c r="Q675" i="2" s="1"/>
  <c r="AN675" i="2"/>
  <c r="AO675" i="2" s="1"/>
  <c r="AQ675" i="2" l="1"/>
  <c r="BA675" i="2"/>
  <c r="AZ675" i="2"/>
  <c r="S675" i="2"/>
  <c r="BL675" i="2" l="1"/>
  <c r="BM675" i="2" s="1"/>
  <c r="BO675" i="2" l="1"/>
  <c r="BQ675" i="2"/>
  <c r="BR675" i="2" l="1"/>
  <c r="BD676" i="2" l="1"/>
  <c r="BH676" i="2" s="1"/>
  <c r="U675" i="2"/>
  <c r="V675" i="2" s="1"/>
  <c r="AS675" i="2"/>
  <c r="AT675" i="2" s="1"/>
  <c r="BF676" i="2"/>
  <c r="BJ676" i="2" s="1"/>
  <c r="BE676" i="2"/>
  <c r="BI676" i="2" s="1"/>
  <c r="H676" i="2" l="1"/>
  <c r="L676" i="2" s="1"/>
  <c r="I676" i="2"/>
  <c r="M676" i="2" s="1"/>
  <c r="J676" i="2"/>
  <c r="N676" i="2" s="1"/>
  <c r="AF676" i="2"/>
  <c r="AJ676" i="2" s="1"/>
  <c r="AH676" i="2"/>
  <c r="AL676" i="2" s="1"/>
  <c r="AG676" i="2"/>
  <c r="AK676" i="2" s="1"/>
  <c r="P676" i="2" l="1"/>
  <c r="Q676" i="2" s="1"/>
  <c r="AN676" i="2"/>
  <c r="AO676" i="2" s="1"/>
  <c r="BA676" i="2" l="1"/>
  <c r="AQ676" i="2"/>
  <c r="AZ676" i="2"/>
  <c r="S676" i="2"/>
  <c r="BL676" i="2" l="1"/>
  <c r="BM676" i="2" s="1"/>
  <c r="BQ676" i="2" l="1"/>
  <c r="BO676" i="2"/>
  <c r="BR676" i="2" l="1"/>
  <c r="BD677" i="2" l="1"/>
  <c r="BH677" i="2" s="1"/>
  <c r="AS676" i="2"/>
  <c r="AT676" i="2" s="1"/>
  <c r="U676" i="2"/>
  <c r="V676" i="2" s="1"/>
  <c r="BE677" i="2"/>
  <c r="BI677" i="2" s="1"/>
  <c r="BF677" i="2"/>
  <c r="BJ677" i="2" s="1"/>
  <c r="AG677" i="2" l="1"/>
  <c r="AK677" i="2" s="1"/>
  <c r="AF677" i="2"/>
  <c r="AJ677" i="2" s="1"/>
  <c r="AH677" i="2"/>
  <c r="AL677" i="2" s="1"/>
  <c r="H677" i="2"/>
  <c r="L677" i="2" s="1"/>
  <c r="I677" i="2"/>
  <c r="M677" i="2" s="1"/>
  <c r="J677" i="2"/>
  <c r="N677" i="2" s="1"/>
  <c r="AN677" i="2" l="1"/>
  <c r="AO677" i="2" s="1"/>
  <c r="P677" i="2"/>
  <c r="Q677" i="2" s="1"/>
  <c r="S677" i="2" l="1"/>
  <c r="AZ677" i="2"/>
  <c r="AQ677" i="2"/>
  <c r="BA677" i="2"/>
  <c r="BL677" i="2" l="1"/>
  <c r="BM677" i="2" s="1"/>
  <c r="BO677" i="2" l="1"/>
  <c r="BQ677" i="2"/>
  <c r="BR677" i="2" l="1"/>
  <c r="BV677" i="2"/>
  <c r="BW677" i="2" l="1"/>
  <c r="BY677" i="2" s="1"/>
  <c r="CA677" i="2"/>
  <c r="CC677" i="2" s="1"/>
  <c r="BD678" i="2"/>
  <c r="BH678" i="2" s="1"/>
  <c r="BT677" i="2"/>
  <c r="U677" i="2"/>
  <c r="V677" i="2" s="1"/>
  <c r="AS677" i="2"/>
  <c r="AT677" i="2" s="1"/>
  <c r="BF678" i="2"/>
  <c r="BJ678" i="2" s="1"/>
  <c r="BE678" i="2"/>
  <c r="BI678" i="2" s="1"/>
  <c r="H678" i="2" l="1"/>
  <c r="L678" i="2" s="1"/>
  <c r="I678" i="2"/>
  <c r="M678" i="2" s="1"/>
  <c r="J678" i="2"/>
  <c r="N678" i="2" s="1"/>
  <c r="X677" i="2"/>
  <c r="Y677" i="2" s="1"/>
  <c r="AF678" i="2"/>
  <c r="AJ678" i="2" s="1"/>
  <c r="AG678" i="2"/>
  <c r="AK678" i="2" s="1"/>
  <c r="AH678" i="2"/>
  <c r="AL678" i="2" s="1"/>
  <c r="AV677" i="2"/>
  <c r="AW677" i="2" s="1"/>
  <c r="AN678" i="2" l="1"/>
  <c r="AO678" i="2" s="1"/>
  <c r="P678" i="2"/>
  <c r="Q678" i="2" s="1"/>
  <c r="AZ678" i="2" l="1"/>
  <c r="S678" i="2"/>
  <c r="AQ678" i="2"/>
  <c r="BA678" i="2"/>
  <c r="BL678" i="2" l="1"/>
  <c r="BM678" i="2" s="1"/>
  <c r="BQ678" i="2" l="1"/>
  <c r="BO678" i="2"/>
  <c r="BR678" i="2" l="1"/>
  <c r="BD679" i="2" l="1"/>
  <c r="BH679" i="2" s="1"/>
  <c r="U678" i="2"/>
  <c r="V678" i="2" s="1"/>
  <c r="AS678" i="2"/>
  <c r="AT678" i="2" s="1"/>
  <c r="BF679" i="2"/>
  <c r="BJ679" i="2" s="1"/>
  <c r="BE679" i="2"/>
  <c r="BI679" i="2" s="1"/>
  <c r="AH679" i="2" l="1"/>
  <c r="AL679" i="2" s="1"/>
  <c r="AG679" i="2"/>
  <c r="AK679" i="2" s="1"/>
  <c r="AF679" i="2"/>
  <c r="AJ679" i="2" s="1"/>
  <c r="J679" i="2"/>
  <c r="N679" i="2" s="1"/>
  <c r="H679" i="2"/>
  <c r="L679" i="2" s="1"/>
  <c r="I679" i="2"/>
  <c r="M679" i="2" s="1"/>
  <c r="P679" i="2" l="1"/>
  <c r="Q679" i="2" s="1"/>
  <c r="AN679" i="2"/>
  <c r="AO679" i="2" s="1"/>
  <c r="AZ679" i="2" l="1"/>
  <c r="S679" i="2"/>
  <c r="AQ679" i="2"/>
  <c r="BA679" i="2"/>
  <c r="BL679" i="2" l="1"/>
  <c r="BM679" i="2" s="1"/>
  <c r="BO679" i="2" l="1"/>
  <c r="BQ679" i="2"/>
  <c r="BR679" i="2" l="1"/>
  <c r="BD680" i="2" l="1"/>
  <c r="BH680" i="2" s="1"/>
  <c r="U679" i="2"/>
  <c r="V679" i="2" s="1"/>
  <c r="AS679" i="2"/>
  <c r="AT679" i="2" s="1"/>
  <c r="BF680" i="2"/>
  <c r="BJ680" i="2" s="1"/>
  <c r="BE680" i="2"/>
  <c r="BI680" i="2" s="1"/>
  <c r="H680" i="2" l="1"/>
  <c r="L680" i="2" s="1"/>
  <c r="I680" i="2"/>
  <c r="M680" i="2" s="1"/>
  <c r="J680" i="2"/>
  <c r="N680" i="2" s="1"/>
  <c r="AH680" i="2"/>
  <c r="AL680" i="2" s="1"/>
  <c r="AF680" i="2"/>
  <c r="AJ680" i="2" s="1"/>
  <c r="AG680" i="2"/>
  <c r="AK680" i="2" s="1"/>
  <c r="P680" i="2" l="1"/>
  <c r="Q680" i="2" s="1"/>
  <c r="AN680" i="2"/>
  <c r="AO680" i="2" s="1"/>
  <c r="BA680" i="2" l="1"/>
  <c r="AQ680" i="2"/>
  <c r="AZ680" i="2"/>
  <c r="S680" i="2"/>
  <c r="BL680" i="2" l="1"/>
  <c r="BM680" i="2" s="1"/>
  <c r="BQ680" i="2" l="1"/>
  <c r="BO680" i="2"/>
  <c r="BR680" i="2" l="1"/>
  <c r="BD681" i="2" l="1"/>
  <c r="BH681" i="2" s="1"/>
  <c r="AS680" i="2"/>
  <c r="AT680" i="2" s="1"/>
  <c r="U680" i="2"/>
  <c r="V680" i="2" s="1"/>
  <c r="BE681" i="2"/>
  <c r="BI681" i="2" s="1"/>
  <c r="BF681" i="2"/>
  <c r="BJ681" i="2" s="1"/>
  <c r="AF681" i="2" l="1"/>
  <c r="AJ681" i="2" s="1"/>
  <c r="AH681" i="2"/>
  <c r="AL681" i="2" s="1"/>
  <c r="AG681" i="2"/>
  <c r="AK681" i="2" s="1"/>
  <c r="I681" i="2"/>
  <c r="M681" i="2" s="1"/>
  <c r="J681" i="2"/>
  <c r="N681" i="2" s="1"/>
  <c r="H681" i="2"/>
  <c r="L681" i="2" s="1"/>
  <c r="P681" i="2" l="1"/>
  <c r="Q681" i="2" s="1"/>
  <c r="AN681" i="2"/>
  <c r="AO681" i="2" s="1"/>
  <c r="AQ681" i="2" l="1"/>
  <c r="BA681" i="2"/>
  <c r="S681" i="2"/>
  <c r="AZ681" i="2"/>
  <c r="BL681" i="2" l="1"/>
  <c r="BM681" i="2" s="1"/>
  <c r="BO681" i="2" l="1"/>
  <c r="BQ681" i="2"/>
  <c r="BR681" i="2" l="1"/>
  <c r="BV681" i="2"/>
  <c r="CA681" i="2" l="1"/>
  <c r="CC681" i="2" s="1"/>
  <c r="BW681" i="2"/>
  <c r="BY681" i="2" s="1"/>
  <c r="BD682" i="2"/>
  <c r="BH682" i="2" s="1"/>
  <c r="BT681" i="2"/>
  <c r="U681" i="2"/>
  <c r="V681" i="2" s="1"/>
  <c r="AS681" i="2"/>
  <c r="AT681" i="2" s="1"/>
  <c r="BF682" i="2"/>
  <c r="BJ682" i="2" s="1"/>
  <c r="BE682" i="2"/>
  <c r="BI682" i="2" s="1"/>
  <c r="I682" i="2" l="1"/>
  <c r="M682" i="2" s="1"/>
  <c r="J682" i="2"/>
  <c r="N682" i="2" s="1"/>
  <c r="H682" i="2"/>
  <c r="L682" i="2" s="1"/>
  <c r="X681" i="2"/>
  <c r="Y681" i="2" s="1"/>
  <c r="AG682" i="2"/>
  <c r="AK682" i="2" s="1"/>
  <c r="AH682" i="2"/>
  <c r="AL682" i="2" s="1"/>
  <c r="AF682" i="2"/>
  <c r="AJ682" i="2" s="1"/>
  <c r="AV681" i="2"/>
  <c r="AW681" i="2" s="1"/>
  <c r="P682" i="2" l="1"/>
  <c r="Q682" i="2" s="1"/>
  <c r="AN682" i="2"/>
  <c r="AO682" i="2" s="1"/>
  <c r="BA682" i="2" l="1"/>
  <c r="AQ682" i="2"/>
  <c r="AZ682" i="2"/>
  <c r="S682" i="2"/>
  <c r="BL682" i="2" l="1"/>
  <c r="BM682" i="2" s="1"/>
  <c r="BO682" i="2" l="1"/>
  <c r="BQ682" i="2"/>
  <c r="BR682" i="2" l="1"/>
  <c r="BD683" i="2" l="1"/>
  <c r="BH683" i="2" s="1"/>
  <c r="U682" i="2"/>
  <c r="V682" i="2" s="1"/>
  <c r="AS682" i="2"/>
  <c r="AT682" i="2" s="1"/>
  <c r="BE683" i="2"/>
  <c r="BI683" i="2" s="1"/>
  <c r="BF683" i="2"/>
  <c r="BJ683" i="2" s="1"/>
  <c r="I683" i="2" l="1"/>
  <c r="M683" i="2" s="1"/>
  <c r="J683" i="2"/>
  <c r="N683" i="2" s="1"/>
  <c r="H683" i="2"/>
  <c r="L683" i="2" s="1"/>
  <c r="AF683" i="2"/>
  <c r="AJ683" i="2" s="1"/>
  <c r="AH683" i="2"/>
  <c r="AL683" i="2" s="1"/>
  <c r="AG683" i="2"/>
  <c r="AK683" i="2" s="1"/>
  <c r="P683" i="2" l="1"/>
  <c r="Q683" i="2" s="1"/>
  <c r="AN683" i="2"/>
  <c r="AO683" i="2" s="1"/>
  <c r="S683" i="2" l="1"/>
  <c r="AZ683" i="2"/>
  <c r="AQ683" i="2"/>
  <c r="BA683" i="2"/>
  <c r="BL683" i="2" l="1"/>
  <c r="BM683" i="2" s="1"/>
  <c r="BO683" i="2" l="1"/>
  <c r="BQ683" i="2"/>
  <c r="BR683" i="2" l="1"/>
  <c r="BD684" i="2" l="1"/>
  <c r="BH684" i="2" s="1"/>
  <c r="U683" i="2"/>
  <c r="V683" i="2" s="1"/>
  <c r="AS683" i="2"/>
  <c r="AT683" i="2" s="1"/>
  <c r="BF684" i="2"/>
  <c r="BJ684" i="2" s="1"/>
  <c r="BE684" i="2"/>
  <c r="BI684" i="2" s="1"/>
  <c r="I684" i="2" l="1"/>
  <c r="M684" i="2" s="1"/>
  <c r="J684" i="2"/>
  <c r="N684" i="2" s="1"/>
  <c r="H684" i="2"/>
  <c r="L684" i="2" s="1"/>
  <c r="AF684" i="2"/>
  <c r="AJ684" i="2" s="1"/>
  <c r="AH684" i="2"/>
  <c r="AL684" i="2" s="1"/>
  <c r="AG684" i="2"/>
  <c r="AK684" i="2" s="1"/>
  <c r="P684" i="2" l="1"/>
  <c r="Q684" i="2" s="1"/>
  <c r="AN684" i="2"/>
  <c r="AO684" i="2" s="1"/>
  <c r="BA684" i="2" l="1"/>
  <c r="AQ684" i="2"/>
  <c r="AZ684" i="2"/>
  <c r="S684" i="2"/>
  <c r="BL684" i="2" l="1"/>
  <c r="BM684" i="2" s="1"/>
  <c r="BO684" i="2" l="1"/>
  <c r="BQ684" i="2"/>
  <c r="BR684" i="2" l="1"/>
  <c r="BD685" i="2" l="1"/>
  <c r="BH685" i="2" s="1"/>
  <c r="AS684" i="2"/>
  <c r="AT684" i="2" s="1"/>
  <c r="U684" i="2"/>
  <c r="V684" i="2" s="1"/>
  <c r="BE685" i="2"/>
  <c r="BI685" i="2" s="1"/>
  <c r="BF685" i="2"/>
  <c r="BJ685" i="2" s="1"/>
  <c r="AF685" i="2" l="1"/>
  <c r="AJ685" i="2" s="1"/>
  <c r="AH685" i="2"/>
  <c r="AL685" i="2" s="1"/>
  <c r="AG685" i="2"/>
  <c r="AK685" i="2" s="1"/>
  <c r="H685" i="2"/>
  <c r="L685" i="2" s="1"/>
  <c r="I685" i="2"/>
  <c r="M685" i="2" s="1"/>
  <c r="J685" i="2"/>
  <c r="N685" i="2" s="1"/>
  <c r="AN685" i="2" l="1"/>
  <c r="AO685" i="2" s="1"/>
  <c r="P685" i="2"/>
  <c r="Q685" i="2" s="1"/>
  <c r="AQ685" i="2" l="1"/>
  <c r="BA685" i="2"/>
  <c r="S685" i="2"/>
  <c r="AZ685" i="2"/>
  <c r="BL685" i="2" l="1"/>
  <c r="BM685" i="2" s="1"/>
  <c r="BO685" i="2" l="1"/>
  <c r="BQ685" i="2"/>
  <c r="BR685" i="2" l="1"/>
  <c r="BV685" i="2"/>
  <c r="CA685" i="2" l="1"/>
  <c r="CC685" i="2" s="1"/>
  <c r="BW685" i="2"/>
  <c r="BY685" i="2" s="1"/>
  <c r="BD686" i="2"/>
  <c r="BH686" i="2" s="1"/>
  <c r="BT685" i="2"/>
  <c r="U685" i="2"/>
  <c r="V685" i="2" s="1"/>
  <c r="AS685" i="2"/>
  <c r="AT685" i="2" s="1"/>
  <c r="BF686" i="2"/>
  <c r="BJ686" i="2" s="1"/>
  <c r="BE686" i="2"/>
  <c r="BI686" i="2" s="1"/>
  <c r="H686" i="2" l="1"/>
  <c r="L686" i="2" s="1"/>
  <c r="I686" i="2"/>
  <c r="M686" i="2" s="1"/>
  <c r="J686" i="2"/>
  <c r="N686" i="2" s="1"/>
  <c r="X685" i="2"/>
  <c r="Y685" i="2" s="1"/>
  <c r="AH686" i="2"/>
  <c r="AL686" i="2" s="1"/>
  <c r="AG686" i="2"/>
  <c r="AK686" i="2" s="1"/>
  <c r="AF686" i="2"/>
  <c r="AJ686" i="2" s="1"/>
  <c r="AV685" i="2"/>
  <c r="AW685" i="2" s="1"/>
  <c r="AN686" i="2" l="1"/>
  <c r="AO686" i="2" s="1"/>
  <c r="P686" i="2"/>
  <c r="Q686" i="2" s="1"/>
  <c r="BA686" i="2" l="1"/>
  <c r="AQ686" i="2"/>
  <c r="AZ686" i="2"/>
  <c r="S686" i="2"/>
  <c r="BL686" i="2" l="1"/>
  <c r="BM686" i="2" s="1"/>
  <c r="BO686" i="2" l="1"/>
  <c r="BQ686" i="2"/>
  <c r="BR686" i="2" l="1"/>
  <c r="BD687" i="2" l="1"/>
  <c r="BH687" i="2" s="1"/>
  <c r="AS686" i="2"/>
  <c r="AT686" i="2" s="1"/>
  <c r="U686" i="2"/>
  <c r="V686" i="2" s="1"/>
  <c r="BE687" i="2"/>
  <c r="BI687" i="2" s="1"/>
  <c r="BF687" i="2"/>
  <c r="BJ687" i="2" s="1"/>
  <c r="AG687" i="2" l="1"/>
  <c r="AK687" i="2" s="1"/>
  <c r="AH687" i="2"/>
  <c r="AL687" i="2" s="1"/>
  <c r="AF687" i="2"/>
  <c r="AJ687" i="2" s="1"/>
  <c r="J687" i="2"/>
  <c r="N687" i="2" s="1"/>
  <c r="H687" i="2"/>
  <c r="L687" i="2" s="1"/>
  <c r="I687" i="2"/>
  <c r="M687" i="2" s="1"/>
  <c r="AN687" i="2" l="1"/>
  <c r="AO687" i="2" s="1"/>
  <c r="P687" i="2"/>
  <c r="Q687" i="2" s="1"/>
  <c r="S687" i="2" l="1"/>
  <c r="AZ687" i="2"/>
  <c r="AQ687" i="2"/>
  <c r="BA687" i="2"/>
  <c r="BL687" i="2" l="1"/>
  <c r="BM687" i="2" s="1"/>
  <c r="BO687" i="2" l="1"/>
  <c r="BQ687" i="2"/>
  <c r="BR687" i="2" l="1"/>
  <c r="BD688" i="2" l="1"/>
  <c r="BH688" i="2" s="1"/>
  <c r="AS687" i="2"/>
  <c r="AT687" i="2" s="1"/>
  <c r="U687" i="2"/>
  <c r="V687" i="2" s="1"/>
  <c r="BE688" i="2"/>
  <c r="BI688" i="2" s="1"/>
  <c r="BF688" i="2"/>
  <c r="BJ688" i="2" s="1"/>
  <c r="AG688" i="2" l="1"/>
  <c r="AK688" i="2" s="1"/>
  <c r="AF688" i="2"/>
  <c r="AJ688" i="2" s="1"/>
  <c r="AH688" i="2"/>
  <c r="AL688" i="2" s="1"/>
  <c r="J688" i="2"/>
  <c r="N688" i="2" s="1"/>
  <c r="H688" i="2"/>
  <c r="L688" i="2" s="1"/>
  <c r="I688" i="2"/>
  <c r="M688" i="2" s="1"/>
  <c r="AN688" i="2" l="1"/>
  <c r="AO688" i="2" s="1"/>
  <c r="P688" i="2"/>
  <c r="Q688" i="2" s="1"/>
  <c r="AQ688" i="2" l="1"/>
  <c r="BA688" i="2"/>
  <c r="AZ688" i="2"/>
  <c r="S688" i="2"/>
  <c r="BL688" i="2" l="1"/>
  <c r="BM688" i="2" s="1"/>
  <c r="BO688" i="2" l="1"/>
  <c r="BQ688" i="2"/>
  <c r="BR688" i="2" l="1"/>
  <c r="BD689" i="2" l="1"/>
  <c r="BH689" i="2" s="1"/>
  <c r="AS688" i="2"/>
  <c r="AT688" i="2" s="1"/>
  <c r="U688" i="2"/>
  <c r="V688" i="2" s="1"/>
  <c r="BE689" i="2"/>
  <c r="BI689" i="2" s="1"/>
  <c r="BF689" i="2"/>
  <c r="BJ689" i="2" s="1"/>
  <c r="AH689" i="2" l="1"/>
  <c r="AL689" i="2" s="1"/>
  <c r="AG689" i="2"/>
  <c r="AK689" i="2" s="1"/>
  <c r="AF689" i="2"/>
  <c r="AJ689" i="2" s="1"/>
  <c r="I689" i="2"/>
  <c r="M689" i="2" s="1"/>
  <c r="H689" i="2"/>
  <c r="L689" i="2" s="1"/>
  <c r="J689" i="2"/>
  <c r="N689" i="2" s="1"/>
  <c r="AN689" i="2" l="1"/>
  <c r="AO689" i="2" s="1"/>
  <c r="P689" i="2"/>
  <c r="Q689" i="2" s="1"/>
  <c r="S689" i="2" l="1"/>
  <c r="AZ689" i="2"/>
  <c r="AQ689" i="2"/>
  <c r="BA689" i="2"/>
  <c r="BL689" i="2" l="1"/>
  <c r="BM689" i="2" s="1"/>
  <c r="BQ689" i="2" l="1"/>
  <c r="BO689" i="2"/>
  <c r="BR689" i="2" l="1"/>
  <c r="BV689" i="2"/>
  <c r="CA689" i="2" l="1"/>
  <c r="CC689" i="2" s="1"/>
  <c r="BW689" i="2"/>
  <c r="BY689" i="2" s="1"/>
  <c r="BD690" i="2"/>
  <c r="BH690" i="2" s="1"/>
  <c r="BT689" i="2"/>
  <c r="AS689" i="2"/>
  <c r="AT689" i="2" s="1"/>
  <c r="U689" i="2"/>
  <c r="V689" i="2" s="1"/>
  <c r="BF690" i="2"/>
  <c r="BJ690" i="2" s="1"/>
  <c r="BE690" i="2"/>
  <c r="BI690" i="2" s="1"/>
  <c r="I690" i="2" l="1"/>
  <c r="M690" i="2" s="1"/>
  <c r="J690" i="2"/>
  <c r="N690" i="2" s="1"/>
  <c r="H690" i="2"/>
  <c r="L690" i="2" s="1"/>
  <c r="X689" i="2"/>
  <c r="Y689" i="2" s="1"/>
  <c r="AH690" i="2"/>
  <c r="AL690" i="2" s="1"/>
  <c r="AF690" i="2"/>
  <c r="AJ690" i="2" s="1"/>
  <c r="AG690" i="2"/>
  <c r="AK690" i="2" s="1"/>
  <c r="AV689" i="2"/>
  <c r="AW689" i="2" s="1"/>
  <c r="P690" i="2" l="1"/>
  <c r="Q690" i="2" s="1"/>
  <c r="AN690" i="2"/>
  <c r="AO690" i="2" s="1"/>
  <c r="BA690" i="2" l="1"/>
  <c r="AQ690" i="2"/>
  <c r="AZ690" i="2"/>
  <c r="S690" i="2"/>
  <c r="BL690" i="2" l="1"/>
  <c r="BM690" i="2" s="1"/>
  <c r="BO690" i="2" l="1"/>
  <c r="BQ690" i="2"/>
  <c r="BR690" i="2" l="1"/>
  <c r="BD691" i="2" l="1"/>
  <c r="BH691" i="2" s="1"/>
  <c r="U690" i="2"/>
  <c r="V690" i="2" s="1"/>
  <c r="AS690" i="2"/>
  <c r="AT690" i="2" s="1"/>
  <c r="BE691" i="2"/>
  <c r="BI691" i="2" s="1"/>
  <c r="BF691" i="2"/>
  <c r="BJ691" i="2" s="1"/>
  <c r="I691" i="2" l="1"/>
  <c r="M691" i="2" s="1"/>
  <c r="J691" i="2"/>
  <c r="N691" i="2" s="1"/>
  <c r="H691" i="2"/>
  <c r="L691" i="2" s="1"/>
  <c r="AF691" i="2"/>
  <c r="AJ691" i="2" s="1"/>
  <c r="AH691" i="2"/>
  <c r="AL691" i="2" s="1"/>
  <c r="AG691" i="2"/>
  <c r="AK691" i="2" s="1"/>
  <c r="P691" i="2" l="1"/>
  <c r="Q691" i="2" s="1"/>
  <c r="AN691" i="2"/>
  <c r="AO691" i="2" s="1"/>
  <c r="AQ691" i="2" l="1"/>
  <c r="BA691" i="2"/>
  <c r="AZ691" i="2"/>
  <c r="S691" i="2"/>
  <c r="BL691" i="2" l="1"/>
  <c r="BM691" i="2" s="1"/>
  <c r="BQ691" i="2" l="1"/>
  <c r="BO691" i="2"/>
  <c r="BR691" i="2" l="1"/>
  <c r="BD692" i="2" l="1"/>
  <c r="BH692" i="2" s="1"/>
  <c r="U691" i="2"/>
  <c r="V691" i="2" s="1"/>
  <c r="AS691" i="2"/>
  <c r="AT691" i="2" s="1"/>
  <c r="BF692" i="2"/>
  <c r="BJ692" i="2" s="1"/>
  <c r="BE692" i="2"/>
  <c r="BI692" i="2" s="1"/>
  <c r="I692" i="2" l="1"/>
  <c r="M692" i="2" s="1"/>
  <c r="J692" i="2"/>
  <c r="N692" i="2" s="1"/>
  <c r="H692" i="2"/>
  <c r="L692" i="2" s="1"/>
  <c r="AF692" i="2"/>
  <c r="AJ692" i="2" s="1"/>
  <c r="AH692" i="2"/>
  <c r="AL692" i="2" s="1"/>
  <c r="AG692" i="2"/>
  <c r="AK692" i="2" s="1"/>
  <c r="P692" i="2" l="1"/>
  <c r="Q692" i="2" s="1"/>
  <c r="AN692" i="2"/>
  <c r="AO692" i="2" s="1"/>
  <c r="AQ692" i="2" l="1"/>
  <c r="BA692" i="2"/>
  <c r="AZ692" i="2"/>
  <c r="S692" i="2"/>
  <c r="BL692" i="2" l="1"/>
  <c r="BM692" i="2" s="1"/>
  <c r="BQ692" i="2" l="1"/>
  <c r="BO692" i="2"/>
  <c r="BR692" i="2" l="1"/>
  <c r="BD693" i="2" l="1"/>
  <c r="BH693" i="2" s="1"/>
  <c r="AS692" i="2"/>
  <c r="AT692" i="2" s="1"/>
  <c r="U692" i="2"/>
  <c r="V692" i="2" s="1"/>
  <c r="BF693" i="2"/>
  <c r="BJ693" i="2" s="1"/>
  <c r="BE693" i="2"/>
  <c r="BI693" i="2" s="1"/>
  <c r="AF693" i="2" l="1"/>
  <c r="AJ693" i="2" s="1"/>
  <c r="AH693" i="2"/>
  <c r="AL693" i="2" s="1"/>
  <c r="AG693" i="2"/>
  <c r="AK693" i="2" s="1"/>
  <c r="H693" i="2"/>
  <c r="L693" i="2" s="1"/>
  <c r="I693" i="2"/>
  <c r="M693" i="2" s="1"/>
  <c r="J693" i="2"/>
  <c r="N693" i="2" s="1"/>
  <c r="AN693" i="2" l="1"/>
  <c r="AO693" i="2" s="1"/>
  <c r="P693" i="2"/>
  <c r="Q693" i="2" s="1"/>
  <c r="S693" i="2" l="1"/>
  <c r="AZ693" i="2"/>
  <c r="AQ693" i="2"/>
  <c r="BA693" i="2"/>
  <c r="BL693" i="2" l="1"/>
  <c r="BM693" i="2" s="1"/>
  <c r="BO693" i="2" l="1"/>
  <c r="BQ693" i="2"/>
  <c r="BR693" i="2" l="1"/>
  <c r="BV693" i="2"/>
  <c r="CA693" i="2" l="1"/>
  <c r="CC693" i="2" s="1"/>
  <c r="BW693" i="2"/>
  <c r="BY693" i="2" s="1"/>
  <c r="BD694" i="2"/>
  <c r="BH694" i="2" s="1"/>
  <c r="BT693" i="2"/>
  <c r="AS693" i="2"/>
  <c r="AT693" i="2" s="1"/>
  <c r="U693" i="2"/>
  <c r="V693" i="2" s="1"/>
  <c r="BF694" i="2"/>
  <c r="BJ694" i="2" s="1"/>
  <c r="BE694" i="2"/>
  <c r="BI694" i="2" s="1"/>
  <c r="H694" i="2" l="1"/>
  <c r="L694" i="2" s="1"/>
  <c r="I694" i="2"/>
  <c r="M694" i="2" s="1"/>
  <c r="J694" i="2"/>
  <c r="N694" i="2" s="1"/>
  <c r="X693" i="2"/>
  <c r="Y693" i="2" s="1"/>
  <c r="AG694" i="2"/>
  <c r="AK694" i="2" s="1"/>
  <c r="AF694" i="2"/>
  <c r="AJ694" i="2" s="1"/>
  <c r="AH694" i="2"/>
  <c r="AL694" i="2" s="1"/>
  <c r="AV693" i="2"/>
  <c r="AW693" i="2" s="1"/>
  <c r="AN694" i="2" l="1"/>
  <c r="AO694" i="2" s="1"/>
  <c r="P694" i="2"/>
  <c r="Q694" i="2" s="1"/>
  <c r="AZ694" i="2" l="1"/>
  <c r="S694" i="2"/>
  <c r="AQ694" i="2"/>
  <c r="BA694" i="2"/>
  <c r="BL694" i="2" l="1"/>
  <c r="BM694" i="2" s="1"/>
  <c r="BO694" i="2" l="1"/>
  <c r="BQ694" i="2"/>
  <c r="BR694" i="2" l="1"/>
  <c r="BD695" i="2" l="1"/>
  <c r="BH695" i="2" s="1"/>
  <c r="AS694" i="2"/>
  <c r="AT694" i="2" s="1"/>
  <c r="U694" i="2"/>
  <c r="V694" i="2" s="1"/>
  <c r="BF695" i="2"/>
  <c r="BJ695" i="2" s="1"/>
  <c r="BE695" i="2"/>
  <c r="BI695" i="2" s="1"/>
  <c r="AG695" i="2" l="1"/>
  <c r="AK695" i="2" s="1"/>
  <c r="AF695" i="2"/>
  <c r="AJ695" i="2" s="1"/>
  <c r="AH695" i="2"/>
  <c r="AL695" i="2" s="1"/>
  <c r="H695" i="2"/>
  <c r="L695" i="2" s="1"/>
  <c r="I695" i="2"/>
  <c r="M695" i="2" s="1"/>
  <c r="J695" i="2"/>
  <c r="N695" i="2" s="1"/>
  <c r="P695" i="2" l="1"/>
  <c r="Q695" i="2" s="1"/>
  <c r="AN695" i="2"/>
  <c r="AO695" i="2" s="1"/>
  <c r="BA695" i="2" l="1"/>
  <c r="AQ695" i="2"/>
  <c r="AZ695" i="2"/>
  <c r="S695" i="2"/>
  <c r="BL695" i="2" l="1"/>
  <c r="BM695" i="2" s="1"/>
  <c r="BQ695" i="2" l="1"/>
  <c r="BO695" i="2"/>
  <c r="BR695" i="2" l="1"/>
  <c r="BD696" i="2" l="1"/>
  <c r="BH696" i="2" s="1"/>
  <c r="U695" i="2"/>
  <c r="V695" i="2" s="1"/>
  <c r="AS695" i="2"/>
  <c r="AT695" i="2" s="1"/>
  <c r="BE696" i="2"/>
  <c r="BI696" i="2" s="1"/>
  <c r="BF696" i="2"/>
  <c r="BJ696" i="2" s="1"/>
  <c r="J696" i="2" l="1"/>
  <c r="N696" i="2" s="1"/>
  <c r="H696" i="2"/>
  <c r="L696" i="2" s="1"/>
  <c r="I696" i="2"/>
  <c r="M696" i="2" s="1"/>
  <c r="AG696" i="2"/>
  <c r="AK696" i="2" s="1"/>
  <c r="AF696" i="2"/>
  <c r="AJ696" i="2" s="1"/>
  <c r="AH696" i="2"/>
  <c r="AL696" i="2" s="1"/>
  <c r="P696" i="2" l="1"/>
  <c r="Q696" i="2" s="1"/>
  <c r="AN696" i="2"/>
  <c r="AO696" i="2" s="1"/>
  <c r="AQ696" i="2" l="1"/>
  <c r="BA696" i="2"/>
  <c r="S696" i="2"/>
  <c r="AZ696" i="2"/>
  <c r="BL696" i="2" l="1"/>
  <c r="BM696" i="2" s="1"/>
  <c r="BO696" i="2" l="1"/>
  <c r="BQ696" i="2"/>
  <c r="BR696" i="2" l="1"/>
  <c r="BD697" i="2" l="1"/>
  <c r="BH697" i="2" s="1"/>
  <c r="AS696" i="2"/>
  <c r="AT696" i="2" s="1"/>
  <c r="U696" i="2"/>
  <c r="V696" i="2" s="1"/>
  <c r="BF697" i="2"/>
  <c r="BJ697" i="2" s="1"/>
  <c r="BE697" i="2"/>
  <c r="BI697" i="2" s="1"/>
  <c r="AH697" i="2" l="1"/>
  <c r="AL697" i="2" s="1"/>
  <c r="AG697" i="2"/>
  <c r="AK697" i="2" s="1"/>
  <c r="AF697" i="2"/>
  <c r="AJ697" i="2" s="1"/>
  <c r="J697" i="2"/>
  <c r="N697" i="2" s="1"/>
  <c r="H697" i="2"/>
  <c r="L697" i="2" s="1"/>
  <c r="I697" i="2"/>
  <c r="M697" i="2" s="1"/>
  <c r="AN697" i="2" l="1"/>
  <c r="AO697" i="2" s="1"/>
  <c r="P697" i="2"/>
  <c r="Q697" i="2" s="1"/>
  <c r="S697" i="2" l="1"/>
  <c r="AZ697" i="2"/>
  <c r="AQ697" i="2"/>
  <c r="BA697" i="2"/>
  <c r="BL697" i="2" l="1"/>
  <c r="BM697" i="2" s="1"/>
  <c r="BO697" i="2" l="1"/>
  <c r="BQ697" i="2"/>
  <c r="BR697" i="2" l="1"/>
  <c r="BV697" i="2"/>
  <c r="CA697" i="2" l="1"/>
  <c r="CC697" i="2" s="1"/>
  <c r="BW697" i="2"/>
  <c r="BY697" i="2" s="1"/>
  <c r="BD698" i="2"/>
  <c r="BH698" i="2" s="1"/>
  <c r="BT697" i="2"/>
  <c r="AS697" i="2"/>
  <c r="AT697" i="2" s="1"/>
  <c r="U697" i="2"/>
  <c r="V697" i="2" s="1"/>
  <c r="BE698" i="2"/>
  <c r="BI698" i="2" s="1"/>
  <c r="BF698" i="2"/>
  <c r="BJ698" i="2" s="1"/>
  <c r="AH698" i="2" l="1"/>
  <c r="AL698" i="2" s="1"/>
  <c r="AG698" i="2"/>
  <c r="AK698" i="2" s="1"/>
  <c r="AF698" i="2"/>
  <c r="AJ698" i="2" s="1"/>
  <c r="AV697" i="2"/>
  <c r="AW697" i="2" s="1"/>
  <c r="I698" i="2"/>
  <c r="M698" i="2" s="1"/>
  <c r="J698" i="2"/>
  <c r="N698" i="2" s="1"/>
  <c r="H698" i="2"/>
  <c r="L698" i="2" s="1"/>
  <c r="X697" i="2"/>
  <c r="Y697" i="2" s="1"/>
  <c r="P698" i="2" l="1"/>
  <c r="Q698" i="2" s="1"/>
  <c r="AN698" i="2"/>
  <c r="AO698" i="2" s="1"/>
  <c r="AQ698" i="2" l="1"/>
  <c r="BA698" i="2"/>
  <c r="AZ698" i="2"/>
  <c r="S698" i="2"/>
  <c r="BL698" i="2" l="1"/>
  <c r="BM698" i="2" s="1"/>
  <c r="BQ698" i="2" l="1"/>
  <c r="BO698" i="2"/>
  <c r="BR698" i="2" l="1"/>
  <c r="BD699" i="2" l="1"/>
  <c r="BH699" i="2" s="1"/>
  <c r="U698" i="2"/>
  <c r="V698" i="2" s="1"/>
  <c r="AS698" i="2"/>
  <c r="AT698" i="2" s="1"/>
  <c r="BF699" i="2"/>
  <c r="BJ699" i="2" s="1"/>
  <c r="BE699" i="2"/>
  <c r="BI699" i="2" s="1"/>
  <c r="AH699" i="2" l="1"/>
  <c r="AL699" i="2" s="1"/>
  <c r="AF699" i="2"/>
  <c r="AJ699" i="2" s="1"/>
  <c r="AG699" i="2"/>
  <c r="AK699" i="2" s="1"/>
  <c r="H699" i="2"/>
  <c r="L699" i="2" s="1"/>
  <c r="I699" i="2"/>
  <c r="M699" i="2" s="1"/>
  <c r="J699" i="2"/>
  <c r="N699" i="2" s="1"/>
  <c r="P699" i="2" l="1"/>
  <c r="Q699" i="2" s="1"/>
  <c r="AN699" i="2"/>
  <c r="AO699" i="2" s="1"/>
  <c r="BA699" i="2" l="1"/>
  <c r="AQ699" i="2"/>
  <c r="AZ699" i="2"/>
  <c r="S699" i="2"/>
  <c r="BL699" i="2" l="1"/>
  <c r="BM699" i="2" s="1"/>
  <c r="BO699" i="2" l="1"/>
  <c r="BQ699" i="2"/>
  <c r="BR699" i="2" l="1"/>
  <c r="BD700" i="2" l="1"/>
  <c r="BH700" i="2" s="1"/>
  <c r="U699" i="2"/>
  <c r="V699" i="2" s="1"/>
  <c r="AS699" i="2"/>
  <c r="AT699" i="2" s="1"/>
  <c r="BE700" i="2"/>
  <c r="BI700" i="2" s="1"/>
  <c r="BF700" i="2"/>
  <c r="BJ700" i="2" s="1"/>
  <c r="I700" i="2" l="1"/>
  <c r="M700" i="2" s="1"/>
  <c r="J700" i="2"/>
  <c r="N700" i="2" s="1"/>
  <c r="H700" i="2"/>
  <c r="L700" i="2" s="1"/>
  <c r="AH700" i="2"/>
  <c r="AL700" i="2" s="1"/>
  <c r="AF700" i="2"/>
  <c r="AJ700" i="2" s="1"/>
  <c r="AG700" i="2"/>
  <c r="AK700" i="2" s="1"/>
  <c r="P700" i="2" l="1"/>
  <c r="Q700" i="2" s="1"/>
  <c r="AN700" i="2"/>
  <c r="AO700" i="2" s="1"/>
  <c r="AQ700" i="2" l="1"/>
  <c r="BA700" i="2"/>
  <c r="S700" i="2"/>
  <c r="AZ700" i="2"/>
  <c r="BL700" i="2" l="1"/>
  <c r="BM700" i="2" s="1"/>
  <c r="BO700" i="2" l="1"/>
  <c r="BQ700" i="2"/>
  <c r="BR700" i="2" l="1"/>
  <c r="BD701" i="2" l="1"/>
  <c r="BH701" i="2" s="1"/>
  <c r="U700" i="2"/>
  <c r="V700" i="2" s="1"/>
  <c r="AS700" i="2"/>
  <c r="AT700" i="2" s="1"/>
  <c r="BF701" i="2"/>
  <c r="BJ701" i="2" s="1"/>
  <c r="BE701" i="2"/>
  <c r="BI701" i="2" s="1"/>
  <c r="J701" i="2" l="1"/>
  <c r="N701" i="2" s="1"/>
  <c r="I701" i="2"/>
  <c r="M701" i="2" s="1"/>
  <c r="H701" i="2"/>
  <c r="L701" i="2" s="1"/>
  <c r="AH701" i="2"/>
  <c r="AL701" i="2" s="1"/>
  <c r="AF701" i="2"/>
  <c r="AJ701" i="2" s="1"/>
  <c r="AG701" i="2"/>
  <c r="AK701" i="2" s="1"/>
  <c r="P701" i="2" l="1"/>
  <c r="Q701" i="2" s="1"/>
  <c r="AN701" i="2"/>
  <c r="AO701" i="2" s="1"/>
  <c r="AQ701" i="2" l="1"/>
  <c r="BA701" i="2"/>
  <c r="AZ701" i="2"/>
  <c r="S701" i="2"/>
  <c r="BL701" i="2" l="1"/>
  <c r="BM701" i="2" s="1"/>
  <c r="BQ701" i="2" l="1"/>
  <c r="BO701" i="2"/>
  <c r="BR701" i="2" l="1"/>
  <c r="BV701" i="2"/>
  <c r="BW701" i="2" l="1"/>
  <c r="BY701" i="2" s="1"/>
  <c r="CA701" i="2"/>
  <c r="CC701" i="2" s="1"/>
  <c r="BD702" i="2"/>
  <c r="BH702" i="2" s="1"/>
  <c r="BT701" i="2"/>
  <c r="U701" i="2"/>
  <c r="V701" i="2" s="1"/>
  <c r="AS701" i="2"/>
  <c r="AT701" i="2" s="1"/>
  <c r="BF702" i="2"/>
  <c r="BJ702" i="2" s="1"/>
  <c r="BE702" i="2"/>
  <c r="BI702" i="2" s="1"/>
  <c r="AG702" i="2" l="1"/>
  <c r="AK702" i="2" s="1"/>
  <c r="AH702" i="2"/>
  <c r="AL702" i="2" s="1"/>
  <c r="AF702" i="2"/>
  <c r="AJ702" i="2" s="1"/>
  <c r="AV701" i="2"/>
  <c r="AW701" i="2" s="1"/>
  <c r="H702" i="2"/>
  <c r="L702" i="2" s="1"/>
  <c r="I702" i="2"/>
  <c r="M702" i="2" s="1"/>
  <c r="J702" i="2"/>
  <c r="N702" i="2" s="1"/>
  <c r="X701" i="2"/>
  <c r="Y701" i="2" s="1"/>
  <c r="AN702" i="2" l="1"/>
  <c r="AO702" i="2" s="1"/>
  <c r="P702" i="2"/>
  <c r="Q702" i="2" s="1"/>
  <c r="S702" i="2" l="1"/>
  <c r="AZ702" i="2"/>
  <c r="AQ702" i="2"/>
  <c r="BA702" i="2"/>
  <c r="BL702" i="2" l="1"/>
  <c r="BM702" i="2" s="1"/>
  <c r="BO702" i="2" l="1"/>
  <c r="BQ702" i="2"/>
  <c r="BR702" i="2" l="1"/>
  <c r="BD703" i="2" l="1"/>
  <c r="BH703" i="2" s="1"/>
  <c r="AS702" i="2"/>
  <c r="AT702" i="2" s="1"/>
  <c r="U702" i="2"/>
  <c r="V702" i="2" s="1"/>
  <c r="BF703" i="2"/>
  <c r="BJ703" i="2" s="1"/>
  <c r="BE703" i="2"/>
  <c r="BI703" i="2" s="1"/>
  <c r="I703" i="2" l="1"/>
  <c r="M703" i="2" s="1"/>
  <c r="H703" i="2"/>
  <c r="L703" i="2" s="1"/>
  <c r="J703" i="2"/>
  <c r="N703" i="2" s="1"/>
  <c r="AG703" i="2"/>
  <c r="AK703" i="2" s="1"/>
  <c r="AF703" i="2"/>
  <c r="AJ703" i="2" s="1"/>
  <c r="AH703" i="2"/>
  <c r="AL703" i="2" s="1"/>
  <c r="AN703" i="2" l="1"/>
  <c r="AO703" i="2" s="1"/>
  <c r="P703" i="2"/>
  <c r="Q703" i="2" s="1"/>
  <c r="AZ703" i="2" l="1"/>
  <c r="S703" i="2"/>
  <c r="BA703" i="2"/>
  <c r="AQ703" i="2"/>
  <c r="BL703" i="2" l="1"/>
  <c r="BM703" i="2" s="1"/>
  <c r="BO703" i="2" l="1"/>
  <c r="BQ703" i="2"/>
  <c r="BR703" i="2" l="1"/>
  <c r="BD704" i="2" l="1"/>
  <c r="BH704" i="2" s="1"/>
  <c r="U703" i="2"/>
  <c r="V703" i="2" s="1"/>
  <c r="AS703" i="2"/>
  <c r="AT703" i="2" s="1"/>
  <c r="BF704" i="2"/>
  <c r="BJ704" i="2" s="1"/>
  <c r="BE704" i="2"/>
  <c r="BI704" i="2" s="1"/>
  <c r="H704" i="2" l="1"/>
  <c r="L704" i="2" s="1"/>
  <c r="I704" i="2"/>
  <c r="M704" i="2" s="1"/>
  <c r="J704" i="2"/>
  <c r="N704" i="2" s="1"/>
  <c r="AF704" i="2"/>
  <c r="AJ704" i="2" s="1"/>
  <c r="AG704" i="2"/>
  <c r="AK704" i="2" s="1"/>
  <c r="AH704" i="2"/>
  <c r="AL704" i="2" s="1"/>
  <c r="P704" i="2" l="1"/>
  <c r="Q704" i="2" s="1"/>
  <c r="AN704" i="2"/>
  <c r="AO704" i="2" s="1"/>
  <c r="AQ704" i="2" l="1"/>
  <c r="BA704" i="2"/>
  <c r="AZ704" i="2"/>
  <c r="S704" i="2"/>
  <c r="BL704" i="2" l="1"/>
  <c r="BM704" i="2" s="1"/>
  <c r="BQ704" i="2" l="1"/>
  <c r="BO704" i="2"/>
  <c r="BR704" i="2" l="1"/>
  <c r="BD705" i="2" l="1"/>
  <c r="BH705" i="2" s="1"/>
  <c r="AS704" i="2"/>
  <c r="AT704" i="2" s="1"/>
  <c r="U704" i="2"/>
  <c r="V704" i="2" s="1"/>
  <c r="BF705" i="2"/>
  <c r="BJ705" i="2" s="1"/>
  <c r="BE705" i="2"/>
  <c r="BI705" i="2" s="1"/>
  <c r="AF705" i="2" l="1"/>
  <c r="AJ705" i="2" s="1"/>
  <c r="AG705" i="2"/>
  <c r="AK705" i="2" s="1"/>
  <c r="AH705" i="2"/>
  <c r="AL705" i="2" s="1"/>
  <c r="J705" i="2"/>
  <c r="N705" i="2" s="1"/>
  <c r="H705" i="2"/>
  <c r="L705" i="2" s="1"/>
  <c r="I705" i="2"/>
  <c r="M705" i="2" s="1"/>
  <c r="AN705" i="2" l="1"/>
  <c r="AO705" i="2" s="1"/>
  <c r="P705" i="2"/>
  <c r="Q705" i="2" s="1"/>
  <c r="AZ705" i="2" l="1"/>
  <c r="S705" i="2"/>
  <c r="BA705" i="2"/>
  <c r="AQ705" i="2"/>
  <c r="BL705" i="2" l="1"/>
  <c r="BM705" i="2" s="1"/>
  <c r="BO705" i="2" l="1"/>
  <c r="BQ705" i="2"/>
  <c r="BR705" i="2" l="1"/>
  <c r="BV705" i="2"/>
  <c r="BW705" i="2" l="1"/>
  <c r="BY705" i="2" s="1"/>
  <c r="CA705" i="2"/>
  <c r="CC705" i="2" s="1"/>
  <c r="BD706" i="2"/>
  <c r="BH706" i="2" s="1"/>
  <c r="BT705" i="2"/>
  <c r="AS705" i="2"/>
  <c r="AT705" i="2" s="1"/>
  <c r="U705" i="2"/>
  <c r="V705" i="2" s="1"/>
  <c r="BF706" i="2"/>
  <c r="BJ706" i="2" s="1"/>
  <c r="BE706" i="2"/>
  <c r="BI706" i="2" s="1"/>
  <c r="AH706" i="2" l="1"/>
  <c r="AL706" i="2" s="1"/>
  <c r="AG706" i="2"/>
  <c r="AK706" i="2" s="1"/>
  <c r="AF706" i="2"/>
  <c r="AJ706" i="2" s="1"/>
  <c r="AV705" i="2"/>
  <c r="AW705" i="2" s="1"/>
  <c r="J706" i="2"/>
  <c r="N706" i="2" s="1"/>
  <c r="H706" i="2"/>
  <c r="L706" i="2" s="1"/>
  <c r="I706" i="2"/>
  <c r="M706" i="2" s="1"/>
  <c r="X705" i="2"/>
  <c r="Y705" i="2" s="1"/>
  <c r="P706" i="2" l="1"/>
  <c r="Q706" i="2" s="1"/>
  <c r="AN706" i="2"/>
  <c r="AO706" i="2" s="1"/>
  <c r="AQ706" i="2" l="1"/>
  <c r="BA706" i="2"/>
  <c r="S706" i="2"/>
  <c r="AZ706" i="2"/>
  <c r="BL706" i="2" l="1"/>
  <c r="BM706" i="2" s="1"/>
  <c r="BO706" i="2" l="1"/>
  <c r="BQ706" i="2"/>
  <c r="BR706" i="2" l="1"/>
  <c r="BD707" i="2" l="1"/>
  <c r="BH707" i="2" s="1"/>
  <c r="AS706" i="2"/>
  <c r="AT706" i="2" s="1"/>
  <c r="U706" i="2"/>
  <c r="V706" i="2" s="1"/>
  <c r="BE707" i="2"/>
  <c r="BI707" i="2" s="1"/>
  <c r="BF707" i="2"/>
  <c r="BJ707" i="2" s="1"/>
  <c r="J707" i="2" l="1"/>
  <c r="N707" i="2" s="1"/>
  <c r="I707" i="2"/>
  <c r="M707" i="2" s="1"/>
  <c r="H707" i="2"/>
  <c r="L707" i="2" s="1"/>
  <c r="AF707" i="2"/>
  <c r="AJ707" i="2" s="1"/>
  <c r="AH707" i="2"/>
  <c r="AL707" i="2" s="1"/>
  <c r="AG707" i="2"/>
  <c r="AK707" i="2" s="1"/>
  <c r="P707" i="2" l="1"/>
  <c r="Q707" i="2" s="1"/>
  <c r="AN707" i="2"/>
  <c r="AO707" i="2" s="1"/>
  <c r="AQ707" i="2" l="1"/>
  <c r="BA707" i="2"/>
  <c r="AZ707" i="2"/>
  <c r="S707" i="2"/>
  <c r="BL707" i="2" l="1"/>
  <c r="BM707" i="2" s="1"/>
  <c r="BO707" i="2" l="1"/>
  <c r="BQ707" i="2"/>
  <c r="BR707" i="2" l="1"/>
  <c r="BD708" i="2" l="1"/>
  <c r="BH708" i="2" s="1"/>
  <c r="AS707" i="2"/>
  <c r="AT707" i="2" s="1"/>
  <c r="U707" i="2"/>
  <c r="V707" i="2" s="1"/>
  <c r="BF708" i="2"/>
  <c r="BJ708" i="2" s="1"/>
  <c r="BE708" i="2"/>
  <c r="BI708" i="2" s="1"/>
  <c r="AG708" i="2" l="1"/>
  <c r="AK708" i="2" s="1"/>
  <c r="AH708" i="2"/>
  <c r="AL708" i="2" s="1"/>
  <c r="AF708" i="2"/>
  <c r="AJ708" i="2" s="1"/>
  <c r="I708" i="2"/>
  <c r="M708" i="2" s="1"/>
  <c r="J708" i="2"/>
  <c r="N708" i="2" s="1"/>
  <c r="H708" i="2"/>
  <c r="L708" i="2" s="1"/>
  <c r="AN708" i="2" l="1"/>
  <c r="AO708" i="2" s="1"/>
  <c r="P708" i="2"/>
  <c r="Q708" i="2" s="1"/>
  <c r="AZ708" i="2" l="1"/>
  <c r="S708" i="2"/>
  <c r="BA708" i="2"/>
  <c r="AQ708" i="2"/>
  <c r="BL708" i="2" l="1"/>
  <c r="BM708" i="2" s="1"/>
  <c r="BO708" i="2" l="1"/>
  <c r="BQ708" i="2"/>
  <c r="BR708" i="2" l="1"/>
  <c r="BD709" i="2" l="1"/>
  <c r="BH709" i="2" s="1"/>
  <c r="U708" i="2"/>
  <c r="V708" i="2" s="1"/>
  <c r="AS708" i="2"/>
  <c r="AT708" i="2" s="1"/>
  <c r="BF709" i="2"/>
  <c r="BJ709" i="2" s="1"/>
  <c r="BE709" i="2"/>
  <c r="BI709" i="2" s="1"/>
  <c r="I709" i="2" l="1"/>
  <c r="M709" i="2" s="1"/>
  <c r="J709" i="2"/>
  <c r="N709" i="2" s="1"/>
  <c r="H709" i="2"/>
  <c r="L709" i="2" s="1"/>
  <c r="AF709" i="2"/>
  <c r="AJ709" i="2" s="1"/>
  <c r="AH709" i="2"/>
  <c r="AL709" i="2" s="1"/>
  <c r="AG709" i="2"/>
  <c r="AK709" i="2" s="1"/>
  <c r="P709" i="2" l="1"/>
  <c r="Q709" i="2" s="1"/>
  <c r="AN709" i="2"/>
  <c r="AO709" i="2" s="1"/>
  <c r="AQ709" i="2" l="1"/>
  <c r="BA709" i="2"/>
  <c r="S709" i="2"/>
  <c r="AZ709" i="2"/>
  <c r="BL709" i="2" l="1"/>
  <c r="BM709" i="2" s="1"/>
  <c r="BO709" i="2" l="1"/>
  <c r="BQ709" i="2"/>
  <c r="BR709" i="2" l="1"/>
  <c r="BV709" i="2"/>
  <c r="BW709" i="2" l="1"/>
  <c r="BY709" i="2" s="1"/>
  <c r="CA709" i="2"/>
  <c r="CC709" i="2" s="1"/>
  <c r="BD710" i="2"/>
  <c r="BH710" i="2" s="1"/>
  <c r="BT709" i="2"/>
  <c r="AS709" i="2"/>
  <c r="AT709" i="2" s="1"/>
  <c r="U709" i="2"/>
  <c r="V709" i="2" s="1"/>
  <c r="BF710" i="2"/>
  <c r="BJ710" i="2" s="1"/>
  <c r="BE710" i="2"/>
  <c r="BI710" i="2" s="1"/>
  <c r="H710" i="2" l="1"/>
  <c r="L710" i="2" s="1"/>
  <c r="I710" i="2"/>
  <c r="M710" i="2" s="1"/>
  <c r="J710" i="2"/>
  <c r="N710" i="2" s="1"/>
  <c r="X709" i="2"/>
  <c r="Y709" i="2" s="1"/>
  <c r="AF710" i="2"/>
  <c r="AJ710" i="2" s="1"/>
  <c r="AH710" i="2"/>
  <c r="AL710" i="2" s="1"/>
  <c r="AG710" i="2"/>
  <c r="AK710" i="2" s="1"/>
  <c r="AV709" i="2"/>
  <c r="AW709" i="2" s="1"/>
  <c r="AN710" i="2" l="1"/>
  <c r="AO710" i="2" s="1"/>
  <c r="P710" i="2"/>
  <c r="Q710" i="2" s="1"/>
  <c r="AZ710" i="2" l="1"/>
  <c r="S710" i="2"/>
  <c r="AQ710" i="2"/>
  <c r="BA710" i="2"/>
  <c r="BL710" i="2" l="1"/>
  <c r="BM710" i="2" s="1"/>
  <c r="BQ710" i="2" l="1"/>
  <c r="BO710" i="2"/>
  <c r="BR710" i="2" l="1"/>
  <c r="BD711" i="2" l="1"/>
  <c r="BH711" i="2" s="1"/>
  <c r="U710" i="2"/>
  <c r="V710" i="2" s="1"/>
  <c r="AS710" i="2"/>
  <c r="AT710" i="2" s="1"/>
  <c r="BF711" i="2"/>
  <c r="BJ711" i="2" s="1"/>
  <c r="BE711" i="2"/>
  <c r="BI711" i="2" s="1"/>
  <c r="H711" i="2" l="1"/>
  <c r="L711" i="2" s="1"/>
  <c r="I711" i="2"/>
  <c r="M711" i="2" s="1"/>
  <c r="J711" i="2"/>
  <c r="N711" i="2" s="1"/>
  <c r="AG711" i="2"/>
  <c r="AK711" i="2" s="1"/>
  <c r="AF711" i="2"/>
  <c r="AJ711" i="2" s="1"/>
  <c r="AH711" i="2"/>
  <c r="AL711" i="2" s="1"/>
  <c r="P711" i="2" l="1"/>
  <c r="Q711" i="2" s="1"/>
  <c r="AN711" i="2"/>
  <c r="AO711" i="2" s="1"/>
  <c r="AQ711" i="2" l="1"/>
  <c r="BA711" i="2"/>
  <c r="AZ711" i="2"/>
  <c r="S711" i="2"/>
  <c r="BL711" i="2" l="1"/>
  <c r="BM711" i="2" s="1"/>
  <c r="BQ711" i="2" l="1"/>
  <c r="BO711" i="2"/>
  <c r="BR711" i="2" l="1"/>
  <c r="BD712" i="2" l="1"/>
  <c r="BH712" i="2" s="1"/>
  <c r="AS711" i="2"/>
  <c r="AT711" i="2" s="1"/>
  <c r="U711" i="2"/>
  <c r="V711" i="2" s="1"/>
  <c r="BF712" i="2"/>
  <c r="BJ712" i="2" s="1"/>
  <c r="BE712" i="2"/>
  <c r="BI712" i="2" s="1"/>
  <c r="AH712" i="2" l="1"/>
  <c r="AL712" i="2" s="1"/>
  <c r="AG712" i="2"/>
  <c r="AK712" i="2" s="1"/>
  <c r="AF712" i="2"/>
  <c r="AJ712" i="2" s="1"/>
  <c r="H712" i="2"/>
  <c r="L712" i="2" s="1"/>
  <c r="I712" i="2"/>
  <c r="M712" i="2" s="1"/>
  <c r="J712" i="2"/>
  <c r="N712" i="2" s="1"/>
  <c r="AN712" i="2" l="1"/>
  <c r="AO712" i="2" s="1"/>
  <c r="P712" i="2"/>
  <c r="Q712" i="2" s="1"/>
  <c r="AZ712" i="2" l="1"/>
  <c r="S712" i="2"/>
  <c r="BA712" i="2"/>
  <c r="AQ712" i="2"/>
  <c r="BL712" i="2" l="1"/>
  <c r="BM712" i="2" s="1"/>
  <c r="BO712" i="2" l="1"/>
  <c r="BQ712" i="2"/>
  <c r="BR712" i="2" l="1"/>
  <c r="BD713" i="2" l="1"/>
  <c r="BH713" i="2" s="1"/>
  <c r="U712" i="2"/>
  <c r="V712" i="2" s="1"/>
  <c r="AS712" i="2"/>
  <c r="AT712" i="2" s="1"/>
  <c r="BF713" i="2"/>
  <c r="BJ713" i="2" s="1"/>
  <c r="BE713" i="2"/>
  <c r="BI713" i="2" s="1"/>
  <c r="H713" i="2" l="1"/>
  <c r="L713" i="2" s="1"/>
  <c r="I713" i="2"/>
  <c r="M713" i="2" s="1"/>
  <c r="J713" i="2"/>
  <c r="N713" i="2" s="1"/>
  <c r="AG713" i="2"/>
  <c r="AK713" i="2" s="1"/>
  <c r="AF713" i="2"/>
  <c r="AJ713" i="2" s="1"/>
  <c r="AH713" i="2"/>
  <c r="AL713" i="2" s="1"/>
  <c r="AN713" i="2" l="1"/>
  <c r="AO713" i="2" s="1"/>
  <c r="P713" i="2"/>
  <c r="Q713" i="2" s="1"/>
  <c r="S713" i="2" l="1"/>
  <c r="AZ713" i="2"/>
  <c r="AQ713" i="2"/>
  <c r="BA713" i="2"/>
  <c r="BL713" i="2" l="1"/>
  <c r="BM713" i="2" s="1"/>
  <c r="BO713" i="2" l="1"/>
  <c r="BQ713" i="2"/>
  <c r="BR713" i="2" l="1"/>
  <c r="BV713" i="2"/>
  <c r="CA713" i="2" l="1"/>
  <c r="CC713" i="2" s="1"/>
  <c r="BW713" i="2"/>
  <c r="BY713" i="2" s="1"/>
  <c r="BD714" i="2"/>
  <c r="BH714" i="2" s="1"/>
  <c r="BT713" i="2"/>
  <c r="AS713" i="2"/>
  <c r="AT713" i="2" s="1"/>
  <c r="U713" i="2"/>
  <c r="V713" i="2" s="1"/>
  <c r="BE714" i="2"/>
  <c r="BI714" i="2" s="1"/>
  <c r="BF714" i="2"/>
  <c r="BJ714" i="2" s="1"/>
  <c r="J714" i="2" l="1"/>
  <c r="N714" i="2" s="1"/>
  <c r="H714" i="2"/>
  <c r="L714" i="2" s="1"/>
  <c r="I714" i="2"/>
  <c r="M714" i="2" s="1"/>
  <c r="X713" i="2"/>
  <c r="Y713" i="2" s="1"/>
  <c r="AG714" i="2"/>
  <c r="AK714" i="2" s="1"/>
  <c r="AF714" i="2"/>
  <c r="AJ714" i="2" s="1"/>
  <c r="AH714" i="2"/>
  <c r="AL714" i="2" s="1"/>
  <c r="AV713" i="2"/>
  <c r="AW713" i="2" s="1"/>
  <c r="P714" i="2" l="1"/>
  <c r="Q714" i="2" s="1"/>
  <c r="AN714" i="2"/>
  <c r="AO714" i="2" s="1"/>
  <c r="BA714" i="2" l="1"/>
  <c r="AQ714" i="2"/>
  <c r="AZ714" i="2"/>
  <c r="S714" i="2"/>
  <c r="BL714" i="2" l="1"/>
  <c r="BM714" i="2" s="1"/>
  <c r="BO714" i="2" l="1"/>
  <c r="BQ714" i="2"/>
  <c r="BR714" i="2" l="1"/>
  <c r="BD715" i="2" l="1"/>
  <c r="BH715" i="2" s="1"/>
  <c r="U714" i="2"/>
  <c r="V714" i="2" s="1"/>
  <c r="AS714" i="2"/>
  <c r="AT714" i="2" s="1"/>
  <c r="BE715" i="2"/>
  <c r="BI715" i="2" s="1"/>
  <c r="BF715" i="2"/>
  <c r="BJ715" i="2" s="1"/>
  <c r="AF715" i="2" l="1"/>
  <c r="AJ715" i="2" s="1"/>
  <c r="AH715" i="2"/>
  <c r="AL715" i="2" s="1"/>
  <c r="AG715" i="2"/>
  <c r="AK715" i="2" s="1"/>
  <c r="I715" i="2"/>
  <c r="M715" i="2" s="1"/>
  <c r="J715" i="2"/>
  <c r="N715" i="2" s="1"/>
  <c r="H715" i="2"/>
  <c r="L715" i="2" s="1"/>
  <c r="P715" i="2" l="1"/>
  <c r="Q715" i="2" s="1"/>
  <c r="AN715" i="2"/>
  <c r="AO715" i="2" s="1"/>
  <c r="S715" i="2" l="1"/>
  <c r="AZ715" i="2"/>
  <c r="AQ715" i="2"/>
  <c r="BA715" i="2"/>
  <c r="BL715" i="2" l="1"/>
  <c r="BM715" i="2" s="1"/>
  <c r="BO715" i="2" l="1"/>
  <c r="BQ715" i="2"/>
  <c r="BR715" i="2" l="1"/>
  <c r="BD716" i="2" l="1"/>
  <c r="BH716" i="2" s="1"/>
  <c r="AS715" i="2"/>
  <c r="AT715" i="2" s="1"/>
  <c r="U715" i="2"/>
  <c r="V715" i="2" s="1"/>
  <c r="BE716" i="2"/>
  <c r="BI716" i="2" s="1"/>
  <c r="BF716" i="2"/>
  <c r="BJ716" i="2" s="1"/>
  <c r="AF716" i="2" l="1"/>
  <c r="AJ716" i="2" s="1"/>
  <c r="AH716" i="2"/>
  <c r="AL716" i="2" s="1"/>
  <c r="AG716" i="2"/>
  <c r="AK716" i="2" s="1"/>
  <c r="I716" i="2"/>
  <c r="M716" i="2" s="1"/>
  <c r="J716" i="2"/>
  <c r="N716" i="2" s="1"/>
  <c r="H716" i="2"/>
  <c r="L716" i="2" s="1"/>
  <c r="AN716" i="2" l="1"/>
  <c r="AO716" i="2" s="1"/>
  <c r="P716" i="2"/>
  <c r="Q716" i="2" s="1"/>
  <c r="AZ716" i="2" l="1"/>
  <c r="S716" i="2"/>
  <c r="BA716" i="2"/>
  <c r="AQ716" i="2"/>
  <c r="BL716" i="2" l="1"/>
  <c r="BM716" i="2" s="1"/>
  <c r="BO716" i="2" l="1"/>
  <c r="BQ716" i="2"/>
  <c r="BR716" i="2" l="1"/>
  <c r="BD717" i="2" l="1"/>
  <c r="BH717" i="2" s="1"/>
  <c r="U716" i="2"/>
  <c r="V716" i="2" s="1"/>
  <c r="AS716" i="2"/>
  <c r="AT716" i="2" s="1"/>
  <c r="BF717" i="2"/>
  <c r="BJ717" i="2" s="1"/>
  <c r="BE717" i="2"/>
  <c r="BI717" i="2" s="1"/>
  <c r="I717" i="2" l="1"/>
  <c r="M717" i="2" s="1"/>
  <c r="J717" i="2"/>
  <c r="N717" i="2" s="1"/>
  <c r="H717" i="2"/>
  <c r="L717" i="2" s="1"/>
  <c r="AF717" i="2"/>
  <c r="AJ717" i="2" s="1"/>
  <c r="AH717" i="2"/>
  <c r="AL717" i="2" s="1"/>
  <c r="AG717" i="2"/>
  <c r="AK717" i="2" s="1"/>
  <c r="P717" i="2" l="1"/>
  <c r="Q717" i="2" s="1"/>
  <c r="AN717" i="2"/>
  <c r="AO717" i="2" s="1"/>
  <c r="AQ717" i="2" l="1"/>
  <c r="BA717" i="2"/>
  <c r="S717" i="2"/>
  <c r="AZ717" i="2"/>
  <c r="BL717" i="2" l="1"/>
  <c r="BM717" i="2" s="1"/>
  <c r="BO717" i="2" l="1"/>
  <c r="BQ717" i="2"/>
  <c r="BR717" i="2" l="1"/>
  <c r="BV717" i="2"/>
  <c r="CA717" i="2" l="1"/>
  <c r="CC717" i="2" s="1"/>
  <c r="BW717" i="2"/>
  <c r="BY717" i="2" s="1"/>
  <c r="BD718" i="2"/>
  <c r="BH718" i="2" s="1"/>
  <c r="BT717" i="2"/>
  <c r="AS717" i="2"/>
  <c r="AT717" i="2" s="1"/>
  <c r="U717" i="2"/>
  <c r="V717" i="2" s="1"/>
  <c r="BF718" i="2"/>
  <c r="BJ718" i="2" s="1"/>
  <c r="BE718" i="2"/>
  <c r="BI718" i="2" s="1"/>
  <c r="AH718" i="2" l="1"/>
  <c r="AL718" i="2" s="1"/>
  <c r="AF718" i="2"/>
  <c r="AJ718" i="2" s="1"/>
  <c r="AG718" i="2"/>
  <c r="AK718" i="2" s="1"/>
  <c r="AV717" i="2"/>
  <c r="AW717" i="2" s="1"/>
  <c r="H718" i="2"/>
  <c r="L718" i="2" s="1"/>
  <c r="I718" i="2"/>
  <c r="M718" i="2" s="1"/>
  <c r="J718" i="2"/>
  <c r="N718" i="2" s="1"/>
  <c r="X717" i="2"/>
  <c r="Y717" i="2" s="1"/>
  <c r="AN718" i="2" l="1"/>
  <c r="AO718" i="2" s="1"/>
  <c r="P718" i="2"/>
  <c r="Q718" i="2" s="1"/>
  <c r="BA718" i="2" l="1"/>
  <c r="AQ718" i="2"/>
  <c r="AZ718" i="2"/>
  <c r="S718" i="2"/>
  <c r="BL718" i="2" l="1"/>
  <c r="BM718" i="2" s="1"/>
  <c r="BO718" i="2" l="1"/>
  <c r="BQ718" i="2"/>
  <c r="BR718" i="2" l="1"/>
  <c r="BD719" i="2" l="1"/>
  <c r="BH719" i="2" s="1"/>
  <c r="U718" i="2"/>
  <c r="V718" i="2" s="1"/>
  <c r="AS718" i="2"/>
  <c r="AT718" i="2" s="1"/>
  <c r="BE719" i="2"/>
  <c r="BI719" i="2" s="1"/>
  <c r="BF719" i="2"/>
  <c r="BJ719" i="2" s="1"/>
  <c r="H719" i="2" l="1"/>
  <c r="L719" i="2" s="1"/>
  <c r="I719" i="2"/>
  <c r="M719" i="2" s="1"/>
  <c r="J719" i="2"/>
  <c r="N719" i="2" s="1"/>
  <c r="AF719" i="2"/>
  <c r="AJ719" i="2" s="1"/>
  <c r="AH719" i="2"/>
  <c r="AL719" i="2" s="1"/>
  <c r="AG719" i="2"/>
  <c r="AK719" i="2" s="1"/>
  <c r="P719" i="2" l="1"/>
  <c r="Q719" i="2" s="1"/>
  <c r="AN719" i="2"/>
  <c r="AO719" i="2" s="1"/>
  <c r="S719" i="2" l="1"/>
  <c r="AZ719" i="2"/>
  <c r="AQ719" i="2"/>
  <c r="BA719" i="2"/>
  <c r="BL719" i="2" l="1"/>
  <c r="BM719" i="2" s="1"/>
  <c r="BO719" i="2" l="1"/>
  <c r="BQ719" i="2"/>
  <c r="BR719" i="2" l="1"/>
  <c r="BD720" i="2" l="1"/>
  <c r="BH720" i="2" s="1"/>
  <c r="U719" i="2"/>
  <c r="V719" i="2" s="1"/>
  <c r="AS719" i="2"/>
  <c r="AT719" i="2" s="1"/>
  <c r="BF720" i="2"/>
  <c r="BJ720" i="2" s="1"/>
  <c r="BE720" i="2"/>
  <c r="BI720" i="2" s="1"/>
  <c r="J720" i="2" l="1"/>
  <c r="N720" i="2" s="1"/>
  <c r="I720" i="2"/>
  <c r="M720" i="2" s="1"/>
  <c r="H720" i="2"/>
  <c r="L720" i="2" s="1"/>
  <c r="AG720" i="2"/>
  <c r="AK720" i="2" s="1"/>
  <c r="AH720" i="2"/>
  <c r="AL720" i="2" s="1"/>
  <c r="AF720" i="2"/>
  <c r="AJ720" i="2" s="1"/>
  <c r="P720" i="2" l="1"/>
  <c r="Q720" i="2" s="1"/>
  <c r="AN720" i="2"/>
  <c r="AO720" i="2" s="1"/>
  <c r="AZ720" i="2" l="1"/>
  <c r="S720" i="2"/>
  <c r="AQ720" i="2"/>
  <c r="BA720" i="2"/>
  <c r="BL720" i="2" l="1"/>
  <c r="BM720" i="2" s="1"/>
  <c r="BO720" i="2" l="1"/>
  <c r="BQ720" i="2"/>
  <c r="BR720" i="2" l="1"/>
  <c r="BD721" i="2" l="1"/>
  <c r="BH721" i="2" s="1"/>
  <c r="AS720" i="2"/>
  <c r="AT720" i="2" s="1"/>
  <c r="U720" i="2"/>
  <c r="V720" i="2" s="1"/>
  <c r="BF721" i="2"/>
  <c r="BJ721" i="2" s="1"/>
  <c r="BE721" i="2"/>
  <c r="BI721" i="2" s="1"/>
  <c r="AG721" i="2" l="1"/>
  <c r="AK721" i="2" s="1"/>
  <c r="AF721" i="2"/>
  <c r="AJ721" i="2" s="1"/>
  <c r="AH721" i="2"/>
  <c r="AL721" i="2" s="1"/>
  <c r="H721" i="2"/>
  <c r="L721" i="2" s="1"/>
  <c r="I721" i="2"/>
  <c r="M721" i="2" s="1"/>
  <c r="J721" i="2"/>
  <c r="N721" i="2" s="1"/>
  <c r="AN721" i="2" l="1"/>
  <c r="AO721" i="2" s="1"/>
  <c r="P721" i="2"/>
  <c r="Q721" i="2" s="1"/>
  <c r="S721" i="2" l="1"/>
  <c r="AZ721" i="2"/>
  <c r="AQ721" i="2"/>
  <c r="BA721" i="2"/>
  <c r="BL721" i="2" l="1"/>
  <c r="BM721" i="2" s="1"/>
  <c r="BQ721" i="2" l="1"/>
  <c r="BO721" i="2"/>
  <c r="BR721" i="2" l="1"/>
  <c r="BV721" i="2"/>
  <c r="CA721" i="2" l="1"/>
  <c r="CC721" i="2" s="1"/>
  <c r="BW721" i="2"/>
  <c r="BY721" i="2" s="1"/>
  <c r="BD722" i="2"/>
  <c r="BH722" i="2" s="1"/>
  <c r="BT721" i="2"/>
  <c r="AS721" i="2"/>
  <c r="AT721" i="2" s="1"/>
  <c r="U721" i="2"/>
  <c r="V721" i="2" s="1"/>
  <c r="BF722" i="2"/>
  <c r="BJ722" i="2" s="1"/>
  <c r="BE722" i="2"/>
  <c r="BI722" i="2" s="1"/>
  <c r="AF722" i="2" l="1"/>
  <c r="AJ722" i="2" s="1"/>
  <c r="AG722" i="2"/>
  <c r="AK722" i="2" s="1"/>
  <c r="AH722" i="2"/>
  <c r="AL722" i="2" s="1"/>
  <c r="AV721" i="2"/>
  <c r="AW721" i="2" s="1"/>
  <c r="I722" i="2"/>
  <c r="M722" i="2" s="1"/>
  <c r="H722" i="2"/>
  <c r="L722" i="2" s="1"/>
  <c r="J722" i="2"/>
  <c r="N722" i="2" s="1"/>
  <c r="X721" i="2"/>
  <c r="Y721" i="2" s="1"/>
  <c r="P722" i="2" l="1"/>
  <c r="Q722" i="2" s="1"/>
  <c r="AN722" i="2"/>
  <c r="AO722" i="2" s="1"/>
  <c r="AZ722" i="2" l="1"/>
  <c r="S722" i="2"/>
  <c r="BA722" i="2"/>
  <c r="AQ722" i="2"/>
  <c r="BL722" i="2" l="1"/>
  <c r="BM722" i="2" s="1"/>
  <c r="BO722" i="2" l="1"/>
  <c r="BQ722" i="2"/>
  <c r="BR722" i="2" l="1"/>
  <c r="BD723" i="2" l="1"/>
  <c r="BH723" i="2" s="1"/>
  <c r="AS722" i="2"/>
  <c r="AT722" i="2" s="1"/>
  <c r="U722" i="2"/>
  <c r="V722" i="2" s="1"/>
  <c r="BF723" i="2"/>
  <c r="BJ723" i="2" s="1"/>
  <c r="BE723" i="2"/>
  <c r="BI723" i="2" s="1"/>
  <c r="AF723" i="2" l="1"/>
  <c r="AJ723" i="2" s="1"/>
  <c r="AG723" i="2"/>
  <c r="AK723" i="2" s="1"/>
  <c r="AH723" i="2"/>
  <c r="AL723" i="2" s="1"/>
  <c r="J723" i="2"/>
  <c r="N723" i="2" s="1"/>
  <c r="H723" i="2"/>
  <c r="L723" i="2" s="1"/>
  <c r="I723" i="2"/>
  <c r="M723" i="2" s="1"/>
  <c r="P723" i="2" l="1"/>
  <c r="Q723" i="2" s="1"/>
  <c r="AN723" i="2"/>
  <c r="AO723" i="2" s="1"/>
  <c r="AQ723" i="2" l="1"/>
  <c r="BA723" i="2"/>
  <c r="AZ723" i="2"/>
  <c r="S723" i="2"/>
  <c r="BL723" i="2" l="1"/>
  <c r="BM723" i="2" s="1"/>
  <c r="BQ723" i="2" l="1"/>
  <c r="BO723" i="2"/>
  <c r="BR723" i="2" l="1"/>
  <c r="BD724" i="2" l="1"/>
  <c r="BH724" i="2" s="1"/>
  <c r="AS723" i="2"/>
  <c r="AT723" i="2" s="1"/>
  <c r="U723" i="2"/>
  <c r="V723" i="2" s="1"/>
  <c r="BF724" i="2"/>
  <c r="BJ724" i="2" s="1"/>
  <c r="BE724" i="2"/>
  <c r="BI724" i="2" s="1"/>
  <c r="AF724" i="2" l="1"/>
  <c r="AJ724" i="2" s="1"/>
  <c r="AH724" i="2"/>
  <c r="AL724" i="2" s="1"/>
  <c r="AG724" i="2"/>
  <c r="AK724" i="2" s="1"/>
  <c r="J724" i="2"/>
  <c r="N724" i="2" s="1"/>
  <c r="H724" i="2"/>
  <c r="L724" i="2" s="1"/>
  <c r="I724" i="2"/>
  <c r="M724" i="2" s="1"/>
  <c r="AN724" i="2" l="1"/>
  <c r="AO724" i="2" s="1"/>
  <c r="P724" i="2"/>
  <c r="Q724" i="2" s="1"/>
  <c r="AQ724" i="2" l="1"/>
  <c r="BA724" i="2"/>
  <c r="AZ724" i="2"/>
  <c r="S724" i="2"/>
  <c r="BL724" i="2" l="1"/>
  <c r="BM724" i="2" s="1"/>
  <c r="BQ724" i="2" l="1"/>
  <c r="BO724" i="2"/>
  <c r="BR724" i="2" l="1"/>
  <c r="BD725" i="2" l="1"/>
  <c r="BH725" i="2" s="1"/>
  <c r="AS724" i="2"/>
  <c r="AT724" i="2" s="1"/>
  <c r="U724" i="2"/>
  <c r="V724" i="2" s="1"/>
  <c r="BF725" i="2"/>
  <c r="BJ725" i="2" s="1"/>
  <c r="BE725" i="2"/>
  <c r="BI725" i="2" s="1"/>
  <c r="AH725" i="2" l="1"/>
  <c r="AL725" i="2" s="1"/>
  <c r="AF725" i="2"/>
  <c r="AJ725" i="2" s="1"/>
  <c r="AG725" i="2"/>
  <c r="AK725" i="2" s="1"/>
  <c r="H725" i="2"/>
  <c r="L725" i="2" s="1"/>
  <c r="I725" i="2"/>
  <c r="M725" i="2" s="1"/>
  <c r="J725" i="2"/>
  <c r="N725" i="2" s="1"/>
  <c r="AN725" i="2" l="1"/>
  <c r="AO725" i="2" s="1"/>
  <c r="P725" i="2"/>
  <c r="Q725" i="2" s="1"/>
  <c r="S725" i="2" l="1"/>
  <c r="AZ725" i="2"/>
  <c r="AQ725" i="2"/>
  <c r="BA725" i="2"/>
  <c r="BL725" i="2" l="1"/>
  <c r="BM725" i="2" s="1"/>
  <c r="BO725" i="2" l="1"/>
  <c r="BQ725" i="2"/>
  <c r="BR725" i="2" l="1"/>
  <c r="BV725" i="2"/>
  <c r="CA725" i="2" l="1"/>
  <c r="CC725" i="2" s="1"/>
  <c r="BW725" i="2"/>
  <c r="BY725" i="2" s="1"/>
  <c r="BD726" i="2"/>
  <c r="BH726" i="2" s="1"/>
  <c r="BT725" i="2"/>
  <c r="AS725" i="2"/>
  <c r="AT725" i="2" s="1"/>
  <c r="U725" i="2"/>
  <c r="V725" i="2" s="1"/>
  <c r="BF726" i="2"/>
  <c r="BJ726" i="2" s="1"/>
  <c r="BE726" i="2"/>
  <c r="BI726" i="2" s="1"/>
  <c r="AF726" i="2" l="1"/>
  <c r="AJ726" i="2" s="1"/>
  <c r="AH726" i="2"/>
  <c r="AL726" i="2" s="1"/>
  <c r="AG726" i="2"/>
  <c r="AK726" i="2" s="1"/>
  <c r="AV725" i="2"/>
  <c r="AW725" i="2" s="1"/>
  <c r="J726" i="2"/>
  <c r="N726" i="2" s="1"/>
  <c r="I726" i="2"/>
  <c r="M726" i="2" s="1"/>
  <c r="H726" i="2"/>
  <c r="L726" i="2" s="1"/>
  <c r="X725" i="2"/>
  <c r="Y725" i="2" s="1"/>
  <c r="AN726" i="2" l="1"/>
  <c r="AO726" i="2" s="1"/>
  <c r="P726" i="2"/>
  <c r="Q726" i="2" s="1"/>
  <c r="AZ726" i="2" l="1"/>
  <c r="S726" i="2"/>
  <c r="AQ726" i="2"/>
  <c r="BA726" i="2"/>
  <c r="BL726" i="2" l="1"/>
  <c r="BM726" i="2" s="1"/>
  <c r="BO726" i="2" l="1"/>
  <c r="BQ726" i="2"/>
  <c r="BR726" i="2" l="1"/>
  <c r="BD727" i="2" l="1"/>
  <c r="BH727" i="2" s="1"/>
  <c r="U726" i="2"/>
  <c r="V726" i="2" s="1"/>
  <c r="AS726" i="2"/>
  <c r="AT726" i="2" s="1"/>
  <c r="BF727" i="2"/>
  <c r="BJ727" i="2" s="1"/>
  <c r="BE727" i="2"/>
  <c r="BI727" i="2" s="1"/>
  <c r="J727" i="2" l="1"/>
  <c r="N727" i="2" s="1"/>
  <c r="I727" i="2"/>
  <c r="M727" i="2" s="1"/>
  <c r="H727" i="2"/>
  <c r="L727" i="2" s="1"/>
  <c r="AG727" i="2"/>
  <c r="AK727" i="2" s="1"/>
  <c r="AF727" i="2"/>
  <c r="AJ727" i="2" s="1"/>
  <c r="AH727" i="2"/>
  <c r="AL727" i="2" s="1"/>
  <c r="P727" i="2" l="1"/>
  <c r="Q727" i="2" s="1"/>
  <c r="AN727" i="2"/>
  <c r="AO727" i="2" s="1"/>
  <c r="BA727" i="2" l="1"/>
  <c r="AQ727" i="2"/>
  <c r="AZ727" i="2"/>
  <c r="S727" i="2"/>
  <c r="BL727" i="2" l="1"/>
  <c r="BM727" i="2" s="1"/>
  <c r="BQ727" i="2" l="1"/>
  <c r="BO727" i="2"/>
  <c r="BR727" i="2" l="1"/>
  <c r="BD728" i="2" l="1"/>
  <c r="BH728" i="2" s="1"/>
  <c r="U727" i="2"/>
  <c r="V727" i="2" s="1"/>
  <c r="AS727" i="2"/>
  <c r="AT727" i="2" s="1"/>
  <c r="BE728" i="2"/>
  <c r="BI728" i="2" s="1"/>
  <c r="BF728" i="2"/>
  <c r="BJ728" i="2" s="1"/>
  <c r="H728" i="2" l="1"/>
  <c r="L728" i="2" s="1"/>
  <c r="I728" i="2"/>
  <c r="M728" i="2" s="1"/>
  <c r="J728" i="2"/>
  <c r="N728" i="2" s="1"/>
  <c r="AG728" i="2"/>
  <c r="AK728" i="2" s="1"/>
  <c r="AF728" i="2"/>
  <c r="AJ728" i="2" s="1"/>
  <c r="AH728" i="2"/>
  <c r="AL728" i="2" s="1"/>
  <c r="P728" i="2" l="1"/>
  <c r="Q728" i="2" s="1"/>
  <c r="AN728" i="2"/>
  <c r="AO728" i="2" s="1"/>
  <c r="AQ728" i="2" l="1"/>
  <c r="BA728" i="2"/>
  <c r="S728" i="2"/>
  <c r="AZ728" i="2"/>
  <c r="BL728" i="2" l="1"/>
  <c r="BM728" i="2" s="1"/>
  <c r="BO728" i="2" l="1"/>
  <c r="BQ728" i="2"/>
  <c r="BR728" i="2" l="1"/>
  <c r="BD729" i="2" l="1"/>
  <c r="BH729" i="2" s="1"/>
  <c r="U728" i="2"/>
  <c r="V728" i="2" s="1"/>
  <c r="AS728" i="2"/>
  <c r="AT728" i="2" s="1"/>
  <c r="BF729" i="2"/>
  <c r="BJ729" i="2" s="1"/>
  <c r="BE729" i="2"/>
  <c r="BI729" i="2" s="1"/>
  <c r="I729" i="2" l="1"/>
  <c r="M729" i="2" s="1"/>
  <c r="H729" i="2"/>
  <c r="L729" i="2" s="1"/>
  <c r="J729" i="2"/>
  <c r="N729" i="2" s="1"/>
  <c r="AF729" i="2"/>
  <c r="AJ729" i="2" s="1"/>
  <c r="AH729" i="2"/>
  <c r="AL729" i="2" s="1"/>
  <c r="AG729" i="2"/>
  <c r="AK729" i="2" s="1"/>
  <c r="AN729" i="2" l="1"/>
  <c r="AO729" i="2" s="1"/>
  <c r="P729" i="2"/>
  <c r="Q729" i="2" s="1"/>
  <c r="S729" i="2" l="1"/>
  <c r="AZ729" i="2"/>
  <c r="AQ729" i="2"/>
  <c r="BA729" i="2"/>
  <c r="BL729" i="2" l="1"/>
  <c r="BM729" i="2" s="1"/>
  <c r="BO729" i="2" l="1"/>
  <c r="BQ729" i="2"/>
  <c r="BR729" i="2" l="1"/>
  <c r="BV729" i="2"/>
  <c r="CA729" i="2" l="1"/>
  <c r="CC729" i="2" s="1"/>
  <c r="BW729" i="2"/>
  <c r="BY729" i="2" s="1"/>
  <c r="BD730" i="2"/>
  <c r="BH730" i="2" s="1"/>
  <c r="BT729" i="2"/>
  <c r="AS729" i="2"/>
  <c r="AT729" i="2" s="1"/>
  <c r="U729" i="2"/>
  <c r="V729" i="2" s="1"/>
  <c r="BE730" i="2"/>
  <c r="BI730" i="2" s="1"/>
  <c r="BF730" i="2"/>
  <c r="BJ730" i="2" s="1"/>
  <c r="AF730" i="2" l="1"/>
  <c r="AJ730" i="2" s="1"/>
  <c r="AG730" i="2"/>
  <c r="AK730" i="2" s="1"/>
  <c r="AH730" i="2"/>
  <c r="AL730" i="2" s="1"/>
  <c r="AV729" i="2"/>
  <c r="AW729" i="2" s="1"/>
  <c r="H730" i="2"/>
  <c r="L730" i="2" s="1"/>
  <c r="I730" i="2"/>
  <c r="M730" i="2" s="1"/>
  <c r="J730" i="2"/>
  <c r="N730" i="2" s="1"/>
  <c r="X729" i="2"/>
  <c r="Y729" i="2" s="1"/>
  <c r="AN730" i="2" l="1"/>
  <c r="AO730" i="2" s="1"/>
  <c r="P730" i="2"/>
  <c r="Q730" i="2" s="1"/>
  <c r="AZ730" i="2" l="1"/>
  <c r="S730" i="2"/>
  <c r="AQ730" i="2"/>
  <c r="BA730" i="2"/>
  <c r="BL730" i="2" l="1"/>
  <c r="BM730" i="2" s="1"/>
  <c r="BQ730" i="2" l="1"/>
  <c r="BO730" i="2"/>
  <c r="BR730" i="2" l="1"/>
  <c r="BD731" i="2" l="1"/>
  <c r="BH731" i="2" s="1"/>
  <c r="U730" i="2"/>
  <c r="V730" i="2" s="1"/>
  <c r="AS730" i="2"/>
  <c r="AT730" i="2" s="1"/>
  <c r="BF731" i="2"/>
  <c r="BJ731" i="2" s="1"/>
  <c r="BE731" i="2"/>
  <c r="BI731" i="2" s="1"/>
  <c r="AH731" i="2" l="1"/>
  <c r="AL731" i="2" s="1"/>
  <c r="AG731" i="2"/>
  <c r="AK731" i="2" s="1"/>
  <c r="AF731" i="2"/>
  <c r="AJ731" i="2" s="1"/>
  <c r="H731" i="2"/>
  <c r="L731" i="2" s="1"/>
  <c r="I731" i="2"/>
  <c r="M731" i="2" s="1"/>
  <c r="J731" i="2"/>
  <c r="N731" i="2" s="1"/>
  <c r="AN731" i="2" l="1"/>
  <c r="AO731" i="2" s="1"/>
  <c r="P731" i="2"/>
  <c r="Q731" i="2" s="1"/>
  <c r="AZ731" i="2" l="1"/>
  <c r="S731" i="2"/>
  <c r="BA731" i="2"/>
  <c r="AQ731" i="2"/>
  <c r="BL731" i="2" l="1"/>
  <c r="BM731" i="2" s="1"/>
  <c r="BQ731" i="2" l="1"/>
  <c r="BO731" i="2"/>
  <c r="BR731" i="2" l="1"/>
  <c r="BD732" i="2" l="1"/>
  <c r="BH732" i="2" s="1"/>
  <c r="U731" i="2"/>
  <c r="V731" i="2" s="1"/>
  <c r="AS731" i="2"/>
  <c r="AT731" i="2" s="1"/>
  <c r="BF732" i="2"/>
  <c r="BJ732" i="2" s="1"/>
  <c r="BE732" i="2"/>
  <c r="BI732" i="2" s="1"/>
  <c r="H732" i="2" l="1"/>
  <c r="L732" i="2" s="1"/>
  <c r="I732" i="2"/>
  <c r="M732" i="2" s="1"/>
  <c r="J732" i="2"/>
  <c r="N732" i="2" s="1"/>
  <c r="AH732" i="2"/>
  <c r="AL732" i="2" s="1"/>
  <c r="AG732" i="2"/>
  <c r="AK732" i="2" s="1"/>
  <c r="AF732" i="2"/>
  <c r="AJ732" i="2" s="1"/>
  <c r="AN732" i="2" l="1"/>
  <c r="AO732" i="2" s="1"/>
  <c r="P732" i="2"/>
  <c r="Q732" i="2" s="1"/>
  <c r="S732" i="2" l="1"/>
  <c r="AZ732" i="2"/>
  <c r="AQ732" i="2"/>
  <c r="BA732" i="2"/>
  <c r="BL732" i="2" l="1"/>
  <c r="BM732" i="2" s="1"/>
  <c r="BO732" i="2" l="1"/>
  <c r="BQ732" i="2"/>
  <c r="BR732" i="2" l="1"/>
  <c r="BD733" i="2" l="1"/>
  <c r="BH733" i="2" s="1"/>
  <c r="AS732" i="2"/>
  <c r="AT732" i="2" s="1"/>
  <c r="U732" i="2"/>
  <c r="V732" i="2" s="1"/>
  <c r="BF733" i="2"/>
  <c r="BJ733" i="2" s="1"/>
  <c r="BE733" i="2"/>
  <c r="BI733" i="2" s="1"/>
  <c r="AF733" i="2" l="1"/>
  <c r="AJ733" i="2" s="1"/>
  <c r="AG733" i="2"/>
  <c r="AK733" i="2" s="1"/>
  <c r="AH733" i="2"/>
  <c r="AL733" i="2" s="1"/>
  <c r="J733" i="2"/>
  <c r="N733" i="2" s="1"/>
  <c r="H733" i="2"/>
  <c r="L733" i="2" s="1"/>
  <c r="I733" i="2"/>
  <c r="M733" i="2" s="1"/>
  <c r="AN733" i="2" l="1"/>
  <c r="AO733" i="2" s="1"/>
  <c r="P733" i="2"/>
  <c r="Q733" i="2" s="1"/>
  <c r="AZ733" i="2" l="1"/>
  <c r="S733" i="2"/>
  <c r="AQ733" i="2"/>
  <c r="BA733" i="2"/>
  <c r="BL733" i="2" l="1"/>
  <c r="BM733" i="2" s="1"/>
  <c r="BQ733" i="2" l="1"/>
  <c r="BO733" i="2"/>
  <c r="BR733" i="2" l="1"/>
  <c r="BV733" i="2"/>
  <c r="BW733" i="2" l="1"/>
  <c r="BY733" i="2" s="1"/>
  <c r="CA733" i="2"/>
  <c r="CC733" i="2" s="1"/>
  <c r="BD734" i="2"/>
  <c r="BH734" i="2" s="1"/>
  <c r="BT733" i="2"/>
  <c r="AS733" i="2"/>
  <c r="AT733" i="2" s="1"/>
  <c r="U733" i="2"/>
  <c r="V733" i="2" s="1"/>
  <c r="BF734" i="2"/>
  <c r="BJ734" i="2" s="1"/>
  <c r="BE734" i="2"/>
  <c r="BI734" i="2" s="1"/>
  <c r="I734" i="2" l="1"/>
  <c r="M734" i="2" s="1"/>
  <c r="J734" i="2"/>
  <c r="N734" i="2" s="1"/>
  <c r="H734" i="2"/>
  <c r="L734" i="2" s="1"/>
  <c r="X733" i="2"/>
  <c r="Y733" i="2" s="1"/>
  <c r="AG734" i="2"/>
  <c r="AK734" i="2" s="1"/>
  <c r="AH734" i="2"/>
  <c r="AL734" i="2" s="1"/>
  <c r="AF734" i="2"/>
  <c r="AJ734" i="2" s="1"/>
  <c r="AV733" i="2"/>
  <c r="AW733" i="2" s="1"/>
  <c r="AN734" i="2" l="1"/>
  <c r="AO734" i="2" s="1"/>
  <c r="P734" i="2"/>
  <c r="Q734" i="2" s="1"/>
  <c r="S734" i="2" l="1"/>
  <c r="AZ734" i="2"/>
  <c r="AQ734" i="2"/>
  <c r="BA734" i="2"/>
  <c r="BL734" i="2" l="1"/>
  <c r="BM734" i="2" s="1"/>
  <c r="BO734" i="2" l="1"/>
  <c r="BQ734" i="2"/>
  <c r="BR734" i="2" l="1"/>
  <c r="BD735" i="2" l="1"/>
  <c r="BH735" i="2" s="1"/>
  <c r="U734" i="2"/>
  <c r="V734" i="2" s="1"/>
  <c r="AS734" i="2"/>
  <c r="AT734" i="2" s="1"/>
  <c r="BE735" i="2"/>
  <c r="BI735" i="2" s="1"/>
  <c r="BF735" i="2"/>
  <c r="BJ735" i="2" s="1"/>
  <c r="I735" i="2" l="1"/>
  <c r="M735" i="2" s="1"/>
  <c r="J735" i="2"/>
  <c r="N735" i="2" s="1"/>
  <c r="H735" i="2"/>
  <c r="L735" i="2" s="1"/>
  <c r="AH735" i="2"/>
  <c r="AL735" i="2" s="1"/>
  <c r="AF735" i="2"/>
  <c r="AJ735" i="2" s="1"/>
  <c r="AG735" i="2"/>
  <c r="AK735" i="2" s="1"/>
  <c r="AN735" i="2" l="1"/>
  <c r="AO735" i="2" s="1"/>
  <c r="P735" i="2"/>
  <c r="Q735" i="2" s="1"/>
  <c r="BA735" i="2" l="1"/>
  <c r="AQ735" i="2"/>
  <c r="AZ735" i="2"/>
  <c r="S735" i="2"/>
  <c r="BL735" i="2" l="1"/>
  <c r="BM735" i="2" s="1"/>
  <c r="BO735" i="2" l="1"/>
  <c r="BQ735" i="2"/>
  <c r="BR735" i="2" l="1"/>
  <c r="BD736" i="2" l="1"/>
  <c r="BH736" i="2" s="1"/>
  <c r="U735" i="2"/>
  <c r="V735" i="2" s="1"/>
  <c r="AS735" i="2"/>
  <c r="AT735" i="2" s="1"/>
  <c r="BE736" i="2"/>
  <c r="BI736" i="2" s="1"/>
  <c r="BF736" i="2"/>
  <c r="BJ736" i="2" s="1"/>
  <c r="I736" i="2" l="1"/>
  <c r="M736" i="2" s="1"/>
  <c r="J736" i="2"/>
  <c r="N736" i="2" s="1"/>
  <c r="H736" i="2"/>
  <c r="L736" i="2" s="1"/>
  <c r="AF736" i="2"/>
  <c r="AJ736" i="2" s="1"/>
  <c r="AH736" i="2"/>
  <c r="AL736" i="2" s="1"/>
  <c r="AG736" i="2"/>
  <c r="AK736" i="2" s="1"/>
  <c r="P736" i="2" l="1"/>
  <c r="Q736" i="2" s="1"/>
  <c r="AN736" i="2"/>
  <c r="AO736" i="2" s="1"/>
  <c r="AQ736" i="2" l="1"/>
  <c r="BA736" i="2"/>
  <c r="AZ736" i="2"/>
  <c r="S736" i="2"/>
  <c r="BL736" i="2" l="1"/>
  <c r="BM736" i="2" s="1"/>
  <c r="BQ736" i="2" l="1"/>
  <c r="BO736" i="2"/>
  <c r="BR736" i="2" l="1"/>
  <c r="BD737" i="2" l="1"/>
  <c r="BH737" i="2" s="1"/>
  <c r="U736" i="2"/>
  <c r="V736" i="2" s="1"/>
  <c r="AS736" i="2"/>
  <c r="AT736" i="2" s="1"/>
  <c r="BF737" i="2"/>
  <c r="BJ737" i="2" s="1"/>
  <c r="BE737" i="2"/>
  <c r="BI737" i="2" s="1"/>
  <c r="H737" i="2" l="1"/>
  <c r="L737" i="2" s="1"/>
  <c r="I737" i="2"/>
  <c r="M737" i="2" s="1"/>
  <c r="J737" i="2"/>
  <c r="N737" i="2" s="1"/>
  <c r="AF737" i="2"/>
  <c r="AJ737" i="2" s="1"/>
  <c r="AH737" i="2"/>
  <c r="AL737" i="2" s="1"/>
  <c r="AG737" i="2"/>
  <c r="AK737" i="2" s="1"/>
  <c r="P737" i="2" l="1"/>
  <c r="Q737" i="2" s="1"/>
  <c r="AN737" i="2"/>
  <c r="AO737" i="2" s="1"/>
  <c r="BA737" i="2" l="1"/>
  <c r="AQ737" i="2"/>
  <c r="AZ737" i="2"/>
  <c r="S737" i="2"/>
  <c r="BL737" i="2" l="1"/>
  <c r="BM737" i="2" s="1"/>
  <c r="BQ737" i="2" l="1"/>
  <c r="BO737" i="2"/>
  <c r="BR737" i="2" l="1"/>
  <c r="BV737" i="2"/>
  <c r="BW737" i="2" l="1"/>
  <c r="BY737" i="2" s="1"/>
  <c r="CA737" i="2"/>
  <c r="CC737" i="2" s="1"/>
  <c r="BD738" i="2"/>
  <c r="BH738" i="2" s="1"/>
  <c r="BT737" i="2"/>
  <c r="AS737" i="2"/>
  <c r="AT737" i="2" s="1"/>
  <c r="U737" i="2"/>
  <c r="V737" i="2" s="1"/>
  <c r="BE738" i="2"/>
  <c r="BI738" i="2" s="1"/>
  <c r="BF738" i="2"/>
  <c r="BJ738" i="2" s="1"/>
  <c r="AH738" i="2" l="1"/>
  <c r="AL738" i="2" s="1"/>
  <c r="AF738" i="2"/>
  <c r="AJ738" i="2" s="1"/>
  <c r="AG738" i="2"/>
  <c r="AK738" i="2" s="1"/>
  <c r="AV737" i="2"/>
  <c r="AW737" i="2" s="1"/>
  <c r="H738" i="2"/>
  <c r="L738" i="2" s="1"/>
  <c r="I738" i="2"/>
  <c r="M738" i="2" s="1"/>
  <c r="J738" i="2"/>
  <c r="N738" i="2" s="1"/>
  <c r="X737" i="2"/>
  <c r="Y737" i="2" s="1"/>
  <c r="AN738" i="2" l="1"/>
  <c r="AO738" i="2" s="1"/>
  <c r="P738" i="2"/>
  <c r="Q738" i="2" s="1"/>
  <c r="S738" i="2" l="1"/>
  <c r="AZ738" i="2"/>
  <c r="AQ738" i="2"/>
  <c r="BA738" i="2"/>
  <c r="BL738" i="2" l="1"/>
  <c r="BM738" i="2" s="1"/>
  <c r="BO738" i="2" l="1"/>
  <c r="BQ738" i="2"/>
  <c r="BR738" i="2" l="1"/>
  <c r="BD739" i="2" l="1"/>
  <c r="BH739" i="2" s="1"/>
  <c r="AS738" i="2"/>
  <c r="AT738" i="2" s="1"/>
  <c r="U738" i="2"/>
  <c r="V738" i="2" s="1"/>
  <c r="BE739" i="2"/>
  <c r="BI739" i="2" s="1"/>
  <c r="BF739" i="2"/>
  <c r="BJ739" i="2" s="1"/>
  <c r="AG739" i="2" l="1"/>
  <c r="AK739" i="2" s="1"/>
  <c r="AH739" i="2"/>
  <c r="AL739" i="2" s="1"/>
  <c r="AF739" i="2"/>
  <c r="AJ739" i="2" s="1"/>
  <c r="J739" i="2"/>
  <c r="N739" i="2" s="1"/>
  <c r="I739" i="2"/>
  <c r="M739" i="2" s="1"/>
  <c r="H739" i="2"/>
  <c r="L739" i="2" s="1"/>
  <c r="P739" i="2" l="1"/>
  <c r="Q739" i="2" s="1"/>
  <c r="AN739" i="2"/>
  <c r="AO739" i="2" s="1"/>
  <c r="AQ739" i="2" l="1"/>
  <c r="BA739" i="2"/>
  <c r="AZ739" i="2"/>
  <c r="S739" i="2"/>
  <c r="BL739" i="2" l="1"/>
  <c r="BM739" i="2" s="1"/>
  <c r="BO739" i="2" l="1"/>
  <c r="BQ739" i="2"/>
  <c r="BR739" i="2" l="1"/>
  <c r="BD740" i="2" l="1"/>
  <c r="BH740" i="2" s="1"/>
  <c r="U739" i="2"/>
  <c r="V739" i="2" s="1"/>
  <c r="AS739" i="2"/>
  <c r="AT739" i="2" s="1"/>
  <c r="BF740" i="2"/>
  <c r="BJ740" i="2" s="1"/>
  <c r="BE740" i="2"/>
  <c r="BI740" i="2" s="1"/>
  <c r="J740" i="2" l="1"/>
  <c r="N740" i="2" s="1"/>
  <c r="I740" i="2"/>
  <c r="M740" i="2" s="1"/>
  <c r="H740" i="2"/>
  <c r="L740" i="2" s="1"/>
  <c r="AG740" i="2"/>
  <c r="AK740" i="2" s="1"/>
  <c r="AH740" i="2"/>
  <c r="AL740" i="2" s="1"/>
  <c r="AF740" i="2"/>
  <c r="AJ740" i="2" s="1"/>
  <c r="P740" i="2" l="1"/>
  <c r="Q740" i="2" s="1"/>
  <c r="AN740" i="2"/>
  <c r="AO740" i="2" s="1"/>
  <c r="BA740" i="2" l="1"/>
  <c r="AQ740" i="2"/>
  <c r="AZ740" i="2"/>
  <c r="S740" i="2"/>
  <c r="BL740" i="2" l="1"/>
  <c r="BM740" i="2" s="1"/>
  <c r="BQ740" i="2" l="1"/>
  <c r="BO740" i="2"/>
  <c r="BR740" i="2" l="1"/>
  <c r="BD741" i="2" l="1"/>
  <c r="BH741" i="2" s="1"/>
  <c r="AS740" i="2"/>
  <c r="AT740" i="2" s="1"/>
  <c r="U740" i="2"/>
  <c r="V740" i="2" s="1"/>
  <c r="BE741" i="2"/>
  <c r="BI741" i="2" s="1"/>
  <c r="BF741" i="2"/>
  <c r="BJ741" i="2" s="1"/>
  <c r="AF741" i="2" l="1"/>
  <c r="AJ741" i="2" s="1"/>
  <c r="AG741" i="2"/>
  <c r="AK741" i="2" s="1"/>
  <c r="AH741" i="2"/>
  <c r="AL741" i="2" s="1"/>
  <c r="H741" i="2"/>
  <c r="L741" i="2" s="1"/>
  <c r="I741" i="2"/>
  <c r="M741" i="2" s="1"/>
  <c r="J741" i="2"/>
  <c r="N741" i="2" s="1"/>
  <c r="AN741" i="2" l="1"/>
  <c r="AO741" i="2" s="1"/>
  <c r="P741" i="2"/>
  <c r="Q741" i="2" s="1"/>
  <c r="S741" i="2" l="1"/>
  <c r="AZ741" i="2"/>
  <c r="AQ741" i="2"/>
  <c r="BA741" i="2"/>
  <c r="BL741" i="2" l="1"/>
  <c r="BM741" i="2" s="1"/>
  <c r="BQ741" i="2" l="1"/>
  <c r="BO741" i="2"/>
  <c r="BR741" i="2" l="1"/>
  <c r="BV741" i="2"/>
  <c r="BW741" i="2" l="1"/>
  <c r="BY741" i="2" s="1"/>
  <c r="CA741" i="2"/>
  <c r="CC741" i="2" s="1"/>
  <c r="BD742" i="2"/>
  <c r="BH742" i="2" s="1"/>
  <c r="BT741" i="2"/>
  <c r="AS741" i="2"/>
  <c r="AT741" i="2" s="1"/>
  <c r="U741" i="2"/>
  <c r="V741" i="2" s="1"/>
  <c r="BF742" i="2"/>
  <c r="BJ742" i="2" s="1"/>
  <c r="BE742" i="2"/>
  <c r="BI742" i="2" s="1"/>
  <c r="AF742" i="2" l="1"/>
  <c r="AJ742" i="2" s="1"/>
  <c r="AG742" i="2"/>
  <c r="AK742" i="2" s="1"/>
  <c r="AH742" i="2"/>
  <c r="AL742" i="2" s="1"/>
  <c r="AV741" i="2"/>
  <c r="AW741" i="2" s="1"/>
  <c r="H742" i="2"/>
  <c r="L742" i="2" s="1"/>
  <c r="I742" i="2"/>
  <c r="M742" i="2" s="1"/>
  <c r="J742" i="2"/>
  <c r="N742" i="2" s="1"/>
  <c r="X741" i="2"/>
  <c r="Y741" i="2" s="1"/>
  <c r="AN742" i="2" l="1"/>
  <c r="AO742" i="2" s="1"/>
  <c r="P742" i="2"/>
  <c r="Q742" i="2" s="1"/>
  <c r="AZ742" i="2" l="1"/>
  <c r="S742" i="2"/>
  <c r="AQ742" i="2"/>
  <c r="BA742" i="2"/>
  <c r="BL742" i="2" l="1"/>
  <c r="BM742" i="2" s="1"/>
  <c r="BQ742" i="2" l="1"/>
  <c r="BO742" i="2"/>
  <c r="BR742" i="2" l="1"/>
  <c r="BD743" i="2" l="1"/>
  <c r="BH743" i="2" s="1"/>
  <c r="U742" i="2"/>
  <c r="V742" i="2" s="1"/>
  <c r="AS742" i="2"/>
  <c r="AT742" i="2" s="1"/>
  <c r="BF743" i="2"/>
  <c r="BJ743" i="2" s="1"/>
  <c r="BE743" i="2"/>
  <c r="BI743" i="2" s="1"/>
  <c r="AF743" i="2" l="1"/>
  <c r="AJ743" i="2" s="1"/>
  <c r="AH743" i="2"/>
  <c r="AL743" i="2" s="1"/>
  <c r="AG743" i="2"/>
  <c r="AK743" i="2" s="1"/>
  <c r="H743" i="2"/>
  <c r="L743" i="2" s="1"/>
  <c r="I743" i="2"/>
  <c r="M743" i="2" s="1"/>
  <c r="J743" i="2"/>
  <c r="N743" i="2" s="1"/>
  <c r="P743" i="2" l="1"/>
  <c r="Q743" i="2" s="1"/>
  <c r="AN743" i="2"/>
  <c r="AO743" i="2" s="1"/>
  <c r="AQ743" i="2" l="1"/>
  <c r="BA743" i="2"/>
  <c r="AZ743" i="2"/>
  <c r="S743" i="2"/>
  <c r="BL743" i="2" l="1"/>
  <c r="BM743" i="2" s="1"/>
  <c r="BQ743" i="2" l="1"/>
  <c r="BO743" i="2"/>
  <c r="BR743" i="2" l="1"/>
  <c r="BD744" i="2" l="1"/>
  <c r="BH744" i="2" s="1"/>
  <c r="U743" i="2"/>
  <c r="V743" i="2" s="1"/>
  <c r="AS743" i="2"/>
  <c r="AT743" i="2" s="1"/>
  <c r="BF744" i="2"/>
  <c r="BJ744" i="2" s="1"/>
  <c r="BE744" i="2"/>
  <c r="BI744" i="2" s="1"/>
  <c r="J744" i="2" l="1"/>
  <c r="N744" i="2" s="1"/>
  <c r="H744" i="2"/>
  <c r="L744" i="2" s="1"/>
  <c r="I744" i="2"/>
  <c r="M744" i="2" s="1"/>
  <c r="AH744" i="2"/>
  <c r="AL744" i="2" s="1"/>
  <c r="AF744" i="2"/>
  <c r="AJ744" i="2" s="1"/>
  <c r="AG744" i="2"/>
  <c r="AK744" i="2" s="1"/>
  <c r="P744" i="2" l="1"/>
  <c r="Q744" i="2" s="1"/>
  <c r="AN744" i="2"/>
  <c r="AO744" i="2" s="1"/>
  <c r="BA744" i="2" l="1"/>
  <c r="AQ744" i="2"/>
  <c r="AZ744" i="2"/>
  <c r="S744" i="2"/>
  <c r="BL744" i="2" l="1"/>
  <c r="BM744" i="2" s="1"/>
  <c r="BQ744" i="2" l="1"/>
  <c r="BO744" i="2"/>
  <c r="BR744" i="2" l="1"/>
  <c r="BD745" i="2" l="1"/>
  <c r="BH745" i="2" s="1"/>
  <c r="U744" i="2"/>
  <c r="V744" i="2" s="1"/>
  <c r="AS744" i="2"/>
  <c r="AT744" i="2" s="1"/>
  <c r="BE745" i="2"/>
  <c r="BI745" i="2" s="1"/>
  <c r="BF745" i="2"/>
  <c r="BJ745" i="2" s="1"/>
  <c r="J745" i="2" l="1"/>
  <c r="N745" i="2" s="1"/>
  <c r="I745" i="2"/>
  <c r="M745" i="2" s="1"/>
  <c r="H745" i="2"/>
  <c r="L745" i="2" s="1"/>
  <c r="AH745" i="2"/>
  <c r="AL745" i="2" s="1"/>
  <c r="AF745" i="2"/>
  <c r="AJ745" i="2" s="1"/>
  <c r="AG745" i="2"/>
  <c r="AK745" i="2" s="1"/>
  <c r="P745" i="2" l="1"/>
  <c r="Q745" i="2" s="1"/>
  <c r="AN745" i="2"/>
  <c r="AO745" i="2" s="1"/>
  <c r="AQ745" i="2" l="1"/>
  <c r="BA745" i="2"/>
  <c r="AZ745" i="2"/>
  <c r="S745" i="2"/>
  <c r="BL745" i="2" l="1"/>
  <c r="BM745" i="2" s="1"/>
  <c r="BO745" i="2" l="1"/>
  <c r="BQ745" i="2"/>
  <c r="BR745" i="2" l="1"/>
  <c r="BV745" i="2"/>
  <c r="CA745" i="2" l="1"/>
  <c r="CC745" i="2" s="1"/>
  <c r="BW745" i="2"/>
  <c r="BY745" i="2" s="1"/>
  <c r="BD746" i="2"/>
  <c r="BH746" i="2" s="1"/>
  <c r="BT745" i="2"/>
  <c r="U745" i="2"/>
  <c r="V745" i="2" s="1"/>
  <c r="AS745" i="2"/>
  <c r="AT745" i="2" s="1"/>
  <c r="BF746" i="2"/>
  <c r="BJ746" i="2" s="1"/>
  <c r="BE746" i="2"/>
  <c r="BI746" i="2" s="1"/>
  <c r="I746" i="2" l="1"/>
  <c r="M746" i="2" s="1"/>
  <c r="J746" i="2"/>
  <c r="N746" i="2" s="1"/>
  <c r="H746" i="2"/>
  <c r="L746" i="2" s="1"/>
  <c r="X745" i="2"/>
  <c r="Y745" i="2" s="1"/>
  <c r="AH746" i="2"/>
  <c r="AL746" i="2" s="1"/>
  <c r="AG746" i="2"/>
  <c r="AK746" i="2" s="1"/>
  <c r="AF746" i="2"/>
  <c r="AJ746" i="2" s="1"/>
  <c r="AV745" i="2"/>
  <c r="AW745" i="2" s="1"/>
  <c r="P746" i="2" l="1"/>
  <c r="Q746" i="2" s="1"/>
  <c r="AN746" i="2"/>
  <c r="AO746" i="2" s="1"/>
  <c r="AQ746" i="2" l="1"/>
  <c r="BA746" i="2"/>
  <c r="AZ746" i="2"/>
  <c r="S746" i="2"/>
  <c r="BL746" i="2" l="1"/>
  <c r="BM746" i="2" s="1"/>
  <c r="BO746" i="2" l="1"/>
  <c r="BQ746" i="2"/>
  <c r="BR746" i="2" l="1"/>
  <c r="BD747" i="2" l="1"/>
  <c r="BH747" i="2" s="1"/>
  <c r="AS746" i="2"/>
  <c r="AT746" i="2" s="1"/>
  <c r="U746" i="2"/>
  <c r="V746" i="2" s="1"/>
  <c r="BF747" i="2"/>
  <c r="BJ747" i="2" s="1"/>
  <c r="BE747" i="2"/>
  <c r="BI747" i="2" s="1"/>
  <c r="H747" i="2" l="1"/>
  <c r="L747" i="2" s="1"/>
  <c r="I747" i="2"/>
  <c r="M747" i="2" s="1"/>
  <c r="J747" i="2"/>
  <c r="N747" i="2" s="1"/>
  <c r="AH747" i="2"/>
  <c r="AL747" i="2" s="1"/>
  <c r="AG747" i="2"/>
  <c r="AK747" i="2" s="1"/>
  <c r="AF747" i="2"/>
  <c r="AJ747" i="2" s="1"/>
  <c r="AN747" i="2" l="1"/>
  <c r="AO747" i="2" s="1"/>
  <c r="P747" i="2"/>
  <c r="Q747" i="2" s="1"/>
  <c r="AZ747" i="2" l="1"/>
  <c r="S747" i="2"/>
  <c r="AQ747" i="2"/>
  <c r="BA747" i="2"/>
  <c r="BL747" i="2" l="1"/>
  <c r="BM747" i="2" s="1"/>
  <c r="BO747" i="2" l="1"/>
  <c r="BQ747" i="2"/>
  <c r="BR747" i="2" l="1"/>
  <c r="BD748" i="2" l="1"/>
  <c r="BH748" i="2" s="1"/>
  <c r="U747" i="2"/>
  <c r="V747" i="2" s="1"/>
  <c r="AS747" i="2"/>
  <c r="AT747" i="2" s="1"/>
  <c r="BF748" i="2"/>
  <c r="BJ748" i="2" s="1"/>
  <c r="BE748" i="2"/>
  <c r="BI748" i="2" s="1"/>
  <c r="J748" i="2" l="1"/>
  <c r="N748" i="2" s="1"/>
  <c r="H748" i="2"/>
  <c r="L748" i="2" s="1"/>
  <c r="I748" i="2"/>
  <c r="M748" i="2" s="1"/>
  <c r="AF748" i="2"/>
  <c r="AJ748" i="2" s="1"/>
  <c r="AH748" i="2"/>
  <c r="AL748" i="2" s="1"/>
  <c r="AG748" i="2"/>
  <c r="AK748" i="2" s="1"/>
  <c r="P748" i="2" l="1"/>
  <c r="Q748" i="2" s="1"/>
  <c r="AN748" i="2"/>
  <c r="AO748" i="2" s="1"/>
  <c r="AQ748" i="2" l="1"/>
  <c r="BA748" i="2"/>
  <c r="S748" i="2"/>
  <c r="AZ748" i="2"/>
  <c r="BL748" i="2" l="1"/>
  <c r="BM748" i="2" s="1"/>
  <c r="BO748" i="2" l="1"/>
  <c r="BQ748" i="2"/>
  <c r="BR748" i="2" l="1"/>
  <c r="BD749" i="2" l="1"/>
  <c r="BH749" i="2" s="1"/>
  <c r="AS748" i="2"/>
  <c r="AT748" i="2" s="1"/>
  <c r="U748" i="2"/>
  <c r="V748" i="2" s="1"/>
  <c r="BF749" i="2"/>
  <c r="BJ749" i="2" s="1"/>
  <c r="BE749" i="2"/>
  <c r="BI749" i="2" s="1"/>
  <c r="J749" i="2" l="1"/>
  <c r="N749" i="2" s="1"/>
  <c r="H749" i="2"/>
  <c r="L749" i="2" s="1"/>
  <c r="I749" i="2"/>
  <c r="M749" i="2" s="1"/>
  <c r="AH749" i="2"/>
  <c r="AL749" i="2" s="1"/>
  <c r="AG749" i="2"/>
  <c r="AK749" i="2" s="1"/>
  <c r="AF749" i="2"/>
  <c r="AJ749" i="2" s="1"/>
  <c r="P749" i="2" l="1"/>
  <c r="Q749" i="2" s="1"/>
  <c r="AN749" i="2"/>
  <c r="AO749" i="2" s="1"/>
  <c r="S749" i="2" l="1"/>
  <c r="AZ749" i="2"/>
  <c r="AQ749" i="2"/>
  <c r="BA749" i="2"/>
  <c r="BL749" i="2" l="1"/>
  <c r="BM749" i="2" s="1"/>
  <c r="BO749" i="2" l="1"/>
  <c r="BQ749" i="2"/>
  <c r="BR749" i="2" l="1"/>
  <c r="BV749" i="2"/>
  <c r="CA749" i="2" l="1"/>
  <c r="CC749" i="2" s="1"/>
  <c r="BW749" i="2"/>
  <c r="BY749" i="2" s="1"/>
  <c r="BD750" i="2"/>
  <c r="BH750" i="2" s="1"/>
  <c r="BT749" i="2"/>
  <c r="U749" i="2"/>
  <c r="V749" i="2" s="1"/>
  <c r="AS749" i="2"/>
  <c r="AT749" i="2" s="1"/>
  <c r="BF750" i="2"/>
  <c r="BJ750" i="2" s="1"/>
  <c r="BE750" i="2"/>
  <c r="BI750" i="2" s="1"/>
  <c r="I750" i="2" l="1"/>
  <c r="M750" i="2" s="1"/>
  <c r="J750" i="2"/>
  <c r="N750" i="2" s="1"/>
  <c r="H750" i="2"/>
  <c r="L750" i="2" s="1"/>
  <c r="X749" i="2"/>
  <c r="Y749" i="2" s="1"/>
  <c r="AG750" i="2"/>
  <c r="AK750" i="2" s="1"/>
  <c r="AF750" i="2"/>
  <c r="AJ750" i="2" s="1"/>
  <c r="AH750" i="2"/>
  <c r="AL750" i="2" s="1"/>
  <c r="AV749" i="2"/>
  <c r="AW749" i="2" s="1"/>
  <c r="P750" i="2" l="1"/>
  <c r="Q750" i="2" s="1"/>
  <c r="AN750" i="2"/>
  <c r="AO750" i="2" s="1"/>
  <c r="BA750" i="2" l="1"/>
  <c r="AQ750" i="2"/>
  <c r="AZ750" i="2"/>
  <c r="S750" i="2"/>
  <c r="BL750" i="2" l="1"/>
  <c r="BM750" i="2" s="1"/>
  <c r="BO750" i="2" l="1"/>
  <c r="BQ750" i="2"/>
  <c r="BR750" i="2" l="1"/>
  <c r="BD751" i="2" l="1"/>
  <c r="BH751" i="2" s="1"/>
  <c r="U750" i="2"/>
  <c r="V750" i="2" s="1"/>
  <c r="AS750" i="2"/>
  <c r="AT750" i="2" s="1"/>
  <c r="BE751" i="2"/>
  <c r="BI751" i="2" s="1"/>
  <c r="BF751" i="2"/>
  <c r="BJ751" i="2" s="1"/>
  <c r="I751" i="2" l="1"/>
  <c r="M751" i="2" s="1"/>
  <c r="H751" i="2"/>
  <c r="L751" i="2" s="1"/>
  <c r="J751" i="2"/>
  <c r="N751" i="2" s="1"/>
  <c r="AF751" i="2"/>
  <c r="AJ751" i="2" s="1"/>
  <c r="AG751" i="2"/>
  <c r="AK751" i="2" s="1"/>
  <c r="AH751" i="2"/>
  <c r="AL751" i="2" s="1"/>
  <c r="AN751" i="2" l="1"/>
  <c r="AO751" i="2" s="1"/>
  <c r="P751" i="2"/>
  <c r="Q751" i="2" s="1"/>
  <c r="AZ751" i="2" l="1"/>
  <c r="S751" i="2"/>
  <c r="BA751" i="2"/>
  <c r="AQ751" i="2"/>
  <c r="BL751" i="2" l="1"/>
  <c r="BM751" i="2" s="1"/>
  <c r="BO751" i="2" l="1"/>
  <c r="BQ751" i="2"/>
  <c r="BR751" i="2" l="1"/>
  <c r="BD752" i="2" l="1"/>
  <c r="BH752" i="2" s="1"/>
  <c r="AS751" i="2"/>
  <c r="AT751" i="2" s="1"/>
  <c r="U751" i="2"/>
  <c r="V751" i="2" s="1"/>
  <c r="BF752" i="2"/>
  <c r="BJ752" i="2" s="1"/>
  <c r="BE752" i="2"/>
  <c r="BI752" i="2" s="1"/>
  <c r="AF752" i="2" l="1"/>
  <c r="AJ752" i="2" s="1"/>
  <c r="AH752" i="2"/>
  <c r="AL752" i="2" s="1"/>
  <c r="AG752" i="2"/>
  <c r="AK752" i="2" s="1"/>
  <c r="I752" i="2"/>
  <c r="M752" i="2" s="1"/>
  <c r="J752" i="2"/>
  <c r="N752" i="2" s="1"/>
  <c r="H752" i="2"/>
  <c r="L752" i="2" s="1"/>
  <c r="P752" i="2" l="1"/>
  <c r="Q752" i="2" s="1"/>
  <c r="AN752" i="2"/>
  <c r="AO752" i="2" s="1"/>
  <c r="AZ752" i="2" l="1"/>
  <c r="S752" i="2"/>
  <c r="AQ752" i="2"/>
  <c r="BA752" i="2"/>
  <c r="BL752" i="2" l="1"/>
  <c r="BM752" i="2" s="1"/>
  <c r="BQ752" i="2" l="1"/>
  <c r="BO752" i="2"/>
  <c r="BR752" i="2" l="1"/>
  <c r="BD753" i="2" l="1"/>
  <c r="BH753" i="2" s="1"/>
  <c r="AS752" i="2"/>
  <c r="AT752" i="2" s="1"/>
  <c r="U752" i="2"/>
  <c r="V752" i="2" s="1"/>
  <c r="BF753" i="2"/>
  <c r="BJ753" i="2" s="1"/>
  <c r="BE753" i="2"/>
  <c r="BI753" i="2" s="1"/>
  <c r="AG753" i="2" l="1"/>
  <c r="AK753" i="2" s="1"/>
  <c r="AF753" i="2"/>
  <c r="AJ753" i="2" s="1"/>
  <c r="AH753" i="2"/>
  <c r="AL753" i="2" s="1"/>
  <c r="H753" i="2"/>
  <c r="L753" i="2" s="1"/>
  <c r="I753" i="2"/>
  <c r="M753" i="2" s="1"/>
  <c r="J753" i="2"/>
  <c r="N753" i="2" s="1"/>
  <c r="AN753" i="2" l="1"/>
  <c r="AO753" i="2" s="1"/>
  <c r="P753" i="2"/>
  <c r="Q753" i="2" s="1"/>
  <c r="AZ753" i="2" l="1"/>
  <c r="S753" i="2"/>
  <c r="BA753" i="2"/>
  <c r="AQ753" i="2"/>
  <c r="BL753" i="2" l="1"/>
  <c r="BM753" i="2" s="1"/>
  <c r="BO753" i="2" l="1"/>
  <c r="BQ753" i="2"/>
  <c r="BR753" i="2" l="1"/>
  <c r="BV753" i="2"/>
  <c r="CA753" i="2" l="1"/>
  <c r="CC753" i="2" s="1"/>
  <c r="BW753" i="2"/>
  <c r="BY753" i="2" s="1"/>
  <c r="BD754" i="2"/>
  <c r="BH754" i="2" s="1"/>
  <c r="BT753" i="2"/>
  <c r="AS753" i="2"/>
  <c r="AT753" i="2" s="1"/>
  <c r="U753" i="2"/>
  <c r="V753" i="2" s="1"/>
  <c r="BF754" i="2"/>
  <c r="BJ754" i="2" s="1"/>
  <c r="BE754" i="2"/>
  <c r="BI754" i="2" s="1"/>
  <c r="AF754" i="2" l="1"/>
  <c r="AJ754" i="2" s="1"/>
  <c r="AG754" i="2"/>
  <c r="AK754" i="2" s="1"/>
  <c r="AH754" i="2"/>
  <c r="AL754" i="2" s="1"/>
  <c r="AV753" i="2"/>
  <c r="AW753" i="2" s="1"/>
  <c r="J754" i="2"/>
  <c r="N754" i="2" s="1"/>
  <c r="H754" i="2"/>
  <c r="L754" i="2" s="1"/>
  <c r="I754" i="2"/>
  <c r="M754" i="2" s="1"/>
  <c r="X753" i="2"/>
  <c r="Y753" i="2" s="1"/>
  <c r="AN754" i="2" l="1"/>
  <c r="AO754" i="2" s="1"/>
  <c r="P754" i="2"/>
  <c r="Q754" i="2" s="1"/>
  <c r="AZ754" i="2" l="1"/>
  <c r="S754" i="2"/>
  <c r="AQ754" i="2"/>
  <c r="BA754" i="2"/>
  <c r="BL754" i="2" l="1"/>
  <c r="BM754" i="2" s="1"/>
  <c r="BO754" i="2" l="1"/>
  <c r="BQ754" i="2"/>
  <c r="BR754" i="2" l="1"/>
  <c r="BD755" i="2" l="1"/>
  <c r="BH755" i="2" s="1"/>
  <c r="AS754" i="2"/>
  <c r="AT754" i="2" s="1"/>
  <c r="U754" i="2"/>
  <c r="V754" i="2" s="1"/>
  <c r="BF755" i="2"/>
  <c r="BJ755" i="2" s="1"/>
  <c r="BE755" i="2"/>
  <c r="BI755" i="2" s="1"/>
  <c r="AG755" i="2" l="1"/>
  <c r="AK755" i="2" s="1"/>
  <c r="AH755" i="2"/>
  <c r="AL755" i="2" s="1"/>
  <c r="AF755" i="2"/>
  <c r="AJ755" i="2" s="1"/>
  <c r="J755" i="2"/>
  <c r="N755" i="2" s="1"/>
  <c r="I755" i="2"/>
  <c r="M755" i="2" s="1"/>
  <c r="H755" i="2"/>
  <c r="L755" i="2" s="1"/>
  <c r="AN755" i="2" l="1"/>
  <c r="AO755" i="2" s="1"/>
  <c r="P755" i="2"/>
  <c r="Q755" i="2" s="1"/>
  <c r="AZ755" i="2" l="1"/>
  <c r="S755" i="2"/>
  <c r="BA755" i="2"/>
  <c r="AQ755" i="2"/>
  <c r="BL755" i="2" l="1"/>
  <c r="BM755" i="2" s="1"/>
  <c r="BO755" i="2" l="1"/>
  <c r="BQ755" i="2"/>
  <c r="BR755" i="2" l="1"/>
  <c r="BD756" i="2" l="1"/>
  <c r="BH756" i="2" s="1"/>
  <c r="AS755" i="2"/>
  <c r="AT755" i="2" s="1"/>
  <c r="U755" i="2"/>
  <c r="V755" i="2" s="1"/>
  <c r="BF756" i="2"/>
  <c r="BJ756" i="2" s="1"/>
  <c r="BE756" i="2"/>
  <c r="BI756" i="2" s="1"/>
  <c r="AG756" i="2" l="1"/>
  <c r="AK756" i="2" s="1"/>
  <c r="AH756" i="2"/>
  <c r="AL756" i="2" s="1"/>
  <c r="AF756" i="2"/>
  <c r="AJ756" i="2" s="1"/>
  <c r="I756" i="2"/>
  <c r="M756" i="2" s="1"/>
  <c r="H756" i="2"/>
  <c r="L756" i="2" s="1"/>
  <c r="J756" i="2"/>
  <c r="N756" i="2" s="1"/>
  <c r="AN756" i="2" l="1"/>
  <c r="AO756" i="2" s="1"/>
  <c r="P756" i="2"/>
  <c r="Q756" i="2" s="1"/>
  <c r="S756" i="2" l="1"/>
  <c r="AZ756" i="2"/>
  <c r="AQ756" i="2"/>
  <c r="BA756" i="2"/>
  <c r="BL756" i="2" l="1"/>
  <c r="BM756" i="2" s="1"/>
  <c r="BO756" i="2" l="1"/>
  <c r="BQ756" i="2"/>
  <c r="BR756" i="2" l="1"/>
  <c r="BD757" i="2" l="1"/>
  <c r="BH757" i="2" s="1"/>
  <c r="AS756" i="2"/>
  <c r="AT756" i="2" s="1"/>
  <c r="U756" i="2"/>
  <c r="V756" i="2" s="1"/>
  <c r="BE757" i="2"/>
  <c r="BI757" i="2" s="1"/>
  <c r="BF757" i="2"/>
  <c r="BJ757" i="2" s="1"/>
  <c r="AG757" i="2" l="1"/>
  <c r="AK757" i="2" s="1"/>
  <c r="AH757" i="2"/>
  <c r="AL757" i="2" s="1"/>
  <c r="AF757" i="2"/>
  <c r="AJ757" i="2" s="1"/>
  <c r="I757" i="2"/>
  <c r="M757" i="2" s="1"/>
  <c r="J757" i="2"/>
  <c r="N757" i="2" s="1"/>
  <c r="H757" i="2"/>
  <c r="L757" i="2" s="1"/>
  <c r="P757" i="2" l="1"/>
  <c r="Q757" i="2" s="1"/>
  <c r="AN757" i="2"/>
  <c r="AO757" i="2" s="1"/>
  <c r="AQ757" i="2" l="1"/>
  <c r="BA757" i="2"/>
  <c r="S757" i="2"/>
  <c r="AZ757" i="2"/>
  <c r="BL757" i="2" l="1"/>
  <c r="BM757" i="2" s="1"/>
  <c r="BO757" i="2" l="1"/>
  <c r="BQ757" i="2"/>
  <c r="BR757" i="2" l="1"/>
  <c r="BV757" i="2"/>
  <c r="CA757" i="2" l="1"/>
  <c r="CC757" i="2" s="1"/>
  <c r="BW757" i="2"/>
  <c r="BY757" i="2" s="1"/>
  <c r="BD758" i="2"/>
  <c r="BH758" i="2" s="1"/>
  <c r="BT757" i="2"/>
  <c r="AS757" i="2"/>
  <c r="AT757" i="2" s="1"/>
  <c r="U757" i="2"/>
  <c r="V757" i="2" s="1"/>
  <c r="BF758" i="2"/>
  <c r="BJ758" i="2" s="1"/>
  <c r="BE758" i="2"/>
  <c r="BI758" i="2" s="1"/>
  <c r="AF758" i="2" l="1"/>
  <c r="AJ758" i="2" s="1"/>
  <c r="AG758" i="2"/>
  <c r="AK758" i="2" s="1"/>
  <c r="AH758" i="2"/>
  <c r="AL758" i="2" s="1"/>
  <c r="AV757" i="2"/>
  <c r="AW757" i="2" s="1"/>
  <c r="I758" i="2"/>
  <c r="M758" i="2" s="1"/>
  <c r="H758" i="2"/>
  <c r="L758" i="2" s="1"/>
  <c r="J758" i="2"/>
  <c r="N758" i="2" s="1"/>
  <c r="X757" i="2"/>
  <c r="Y757" i="2" s="1"/>
  <c r="P758" i="2" l="1"/>
  <c r="Q758" i="2" s="1"/>
  <c r="AN758" i="2"/>
  <c r="AO758" i="2" s="1"/>
  <c r="AQ758" i="2" l="1"/>
  <c r="BA758" i="2"/>
  <c r="AZ758" i="2"/>
  <c r="S758" i="2"/>
  <c r="BL758" i="2" l="1"/>
  <c r="BM758" i="2" s="1"/>
  <c r="BQ758" i="2" l="1"/>
  <c r="BO758" i="2"/>
  <c r="BR758" i="2" l="1"/>
  <c r="BD759" i="2" l="1"/>
  <c r="BH759" i="2" s="1"/>
  <c r="U758" i="2"/>
  <c r="V758" i="2" s="1"/>
  <c r="AS758" i="2"/>
  <c r="AT758" i="2" s="1"/>
  <c r="BF759" i="2"/>
  <c r="BJ759" i="2" s="1"/>
  <c r="BE759" i="2"/>
  <c r="BI759" i="2" s="1"/>
  <c r="AH759" i="2" l="1"/>
  <c r="AL759" i="2" s="1"/>
  <c r="AG759" i="2"/>
  <c r="AK759" i="2" s="1"/>
  <c r="AF759" i="2"/>
  <c r="AJ759" i="2" s="1"/>
  <c r="H759" i="2"/>
  <c r="L759" i="2" s="1"/>
  <c r="J759" i="2"/>
  <c r="N759" i="2" s="1"/>
  <c r="I759" i="2"/>
  <c r="M759" i="2" s="1"/>
  <c r="AN759" i="2" l="1"/>
  <c r="AO759" i="2" s="1"/>
  <c r="P759" i="2"/>
  <c r="Q759" i="2" s="1"/>
  <c r="AZ759" i="2" l="1"/>
  <c r="S759" i="2"/>
  <c r="BA759" i="2"/>
  <c r="AQ759" i="2"/>
  <c r="BL759" i="2" l="1"/>
  <c r="BM759" i="2" s="1"/>
  <c r="BO759" i="2" l="1"/>
  <c r="BQ759" i="2"/>
  <c r="BR759" i="2" l="1"/>
  <c r="BD760" i="2" l="1"/>
  <c r="BH760" i="2" s="1"/>
  <c r="U759" i="2"/>
  <c r="V759" i="2" s="1"/>
  <c r="AS759" i="2"/>
  <c r="AT759" i="2" s="1"/>
  <c r="BF760" i="2"/>
  <c r="BJ760" i="2" s="1"/>
  <c r="BE760" i="2"/>
  <c r="BI760" i="2" s="1"/>
  <c r="H760" i="2" l="1"/>
  <c r="L760" i="2" s="1"/>
  <c r="J760" i="2"/>
  <c r="N760" i="2" s="1"/>
  <c r="I760" i="2"/>
  <c r="M760" i="2" s="1"/>
  <c r="AH760" i="2"/>
  <c r="AL760" i="2" s="1"/>
  <c r="AF760" i="2"/>
  <c r="AJ760" i="2" s="1"/>
  <c r="AG760" i="2"/>
  <c r="AK760" i="2" s="1"/>
  <c r="P760" i="2" l="1"/>
  <c r="Q760" i="2" s="1"/>
  <c r="AN760" i="2"/>
  <c r="AO760" i="2" s="1"/>
  <c r="AQ760" i="2" l="1"/>
  <c r="BA760" i="2"/>
  <c r="S760" i="2"/>
  <c r="AZ760" i="2"/>
  <c r="BL760" i="2" l="1"/>
  <c r="BM760" i="2" s="1"/>
  <c r="BO760" i="2" l="1"/>
  <c r="BQ760" i="2"/>
  <c r="BR760" i="2" l="1"/>
  <c r="BD761" i="2" l="1"/>
  <c r="BH761" i="2" s="1"/>
  <c r="U760" i="2"/>
  <c r="V760" i="2" s="1"/>
  <c r="AS760" i="2"/>
  <c r="AT760" i="2" s="1"/>
  <c r="BF761" i="2"/>
  <c r="BJ761" i="2" s="1"/>
  <c r="BE761" i="2"/>
  <c r="BI761" i="2" s="1"/>
  <c r="J761" i="2" l="1"/>
  <c r="N761" i="2" s="1"/>
  <c r="I761" i="2"/>
  <c r="M761" i="2" s="1"/>
  <c r="H761" i="2"/>
  <c r="L761" i="2" s="1"/>
  <c r="AF761" i="2"/>
  <c r="AJ761" i="2" s="1"/>
  <c r="AG761" i="2"/>
  <c r="AK761" i="2" s="1"/>
  <c r="AH761" i="2"/>
  <c r="AL761" i="2" s="1"/>
  <c r="P761" i="2" l="1"/>
  <c r="Q761" i="2" s="1"/>
  <c r="AN761" i="2"/>
  <c r="AO761" i="2" s="1"/>
  <c r="AQ761" i="2" l="1"/>
  <c r="BA761" i="2"/>
  <c r="AZ761" i="2"/>
  <c r="S761" i="2"/>
  <c r="BL761" i="2" l="1"/>
  <c r="BM761" i="2" s="1"/>
  <c r="BQ761" i="2" l="1"/>
  <c r="BO761" i="2"/>
  <c r="BR761" i="2" l="1"/>
  <c r="BV761" i="2"/>
  <c r="BW761" i="2" l="1"/>
  <c r="BY761" i="2" s="1"/>
  <c r="CA761" i="2"/>
  <c r="CC761" i="2" s="1"/>
  <c r="BD762" i="2"/>
  <c r="BH762" i="2" s="1"/>
  <c r="BT761" i="2"/>
  <c r="U761" i="2"/>
  <c r="V761" i="2" s="1"/>
  <c r="AS761" i="2"/>
  <c r="AT761" i="2" s="1"/>
  <c r="BF762" i="2"/>
  <c r="BJ762" i="2" s="1"/>
  <c r="BE762" i="2"/>
  <c r="BI762" i="2" s="1"/>
  <c r="H762" i="2" l="1"/>
  <c r="L762" i="2" s="1"/>
  <c r="J762" i="2"/>
  <c r="N762" i="2" s="1"/>
  <c r="I762" i="2"/>
  <c r="M762" i="2" s="1"/>
  <c r="X761" i="2"/>
  <c r="Y761" i="2" s="1"/>
  <c r="AG762" i="2"/>
  <c r="AK762" i="2" s="1"/>
  <c r="AF762" i="2"/>
  <c r="AJ762" i="2" s="1"/>
  <c r="AH762" i="2"/>
  <c r="AL762" i="2" s="1"/>
  <c r="AV761" i="2"/>
  <c r="AW761" i="2" s="1"/>
  <c r="AN762" i="2" l="1"/>
  <c r="AO762" i="2" s="1"/>
  <c r="P762" i="2"/>
  <c r="Q762" i="2" s="1"/>
  <c r="S762" i="2" l="1"/>
  <c r="AZ762" i="2"/>
  <c r="AQ762" i="2"/>
  <c r="BA762" i="2"/>
  <c r="BL762" i="2" l="1"/>
  <c r="BM762" i="2" s="1"/>
  <c r="BO762" i="2" l="1"/>
  <c r="BQ762" i="2"/>
  <c r="BR762" i="2" l="1"/>
  <c r="BD763" i="2" l="1"/>
  <c r="BH763" i="2" s="1"/>
  <c r="U762" i="2"/>
  <c r="V762" i="2" s="1"/>
  <c r="AS762" i="2"/>
  <c r="AT762" i="2" s="1"/>
  <c r="BF763" i="2"/>
  <c r="BJ763" i="2" s="1"/>
  <c r="BE763" i="2"/>
  <c r="BI763" i="2" s="1"/>
  <c r="AF763" i="2" l="1"/>
  <c r="AJ763" i="2" s="1"/>
  <c r="AG763" i="2"/>
  <c r="AK763" i="2" s="1"/>
  <c r="AH763" i="2"/>
  <c r="AL763" i="2" s="1"/>
  <c r="I763" i="2"/>
  <c r="M763" i="2" s="1"/>
  <c r="H763" i="2"/>
  <c r="L763" i="2" s="1"/>
  <c r="J763" i="2"/>
  <c r="N763" i="2" s="1"/>
  <c r="P763" i="2" l="1"/>
  <c r="Q763" i="2" s="1"/>
  <c r="AN763" i="2"/>
  <c r="AO763" i="2" s="1"/>
  <c r="BA763" i="2" l="1"/>
  <c r="AQ763" i="2"/>
  <c r="AZ763" i="2"/>
  <c r="S763" i="2"/>
  <c r="BL763" i="2" l="1"/>
  <c r="BM763" i="2" s="1"/>
  <c r="BO763" i="2" l="1"/>
  <c r="BQ763" i="2"/>
  <c r="BR763" i="2" l="1"/>
  <c r="BD764" i="2" l="1"/>
  <c r="BH764" i="2" s="1"/>
  <c r="U763" i="2"/>
  <c r="V763" i="2" s="1"/>
  <c r="AS763" i="2"/>
  <c r="AT763" i="2" s="1"/>
  <c r="BE764" i="2"/>
  <c r="BI764" i="2" s="1"/>
  <c r="BF764" i="2"/>
  <c r="BJ764" i="2" s="1"/>
  <c r="I764" i="2" l="1"/>
  <c r="M764" i="2" s="1"/>
  <c r="H764" i="2"/>
  <c r="L764" i="2" s="1"/>
  <c r="J764" i="2"/>
  <c r="N764" i="2" s="1"/>
  <c r="AF764" i="2"/>
  <c r="AJ764" i="2" s="1"/>
  <c r="AH764" i="2"/>
  <c r="AL764" i="2" s="1"/>
  <c r="AG764" i="2"/>
  <c r="AK764" i="2" s="1"/>
  <c r="P764" i="2" l="1"/>
  <c r="Q764" i="2" s="1"/>
  <c r="AN764" i="2"/>
  <c r="AO764" i="2" s="1"/>
  <c r="AQ764" i="2" l="1"/>
  <c r="BA764" i="2"/>
  <c r="AZ764" i="2"/>
  <c r="S764" i="2"/>
  <c r="BL764" i="2" l="1"/>
  <c r="BM764" i="2" s="1"/>
  <c r="BQ764" i="2" l="1"/>
  <c r="BO764" i="2"/>
  <c r="BR764" i="2" l="1"/>
  <c r="BD765" i="2" l="1"/>
  <c r="BH765" i="2" s="1"/>
  <c r="U764" i="2"/>
  <c r="V764" i="2" s="1"/>
  <c r="AS764" i="2"/>
  <c r="AT764" i="2" s="1"/>
  <c r="BF765" i="2"/>
  <c r="BJ765" i="2" s="1"/>
  <c r="BE765" i="2"/>
  <c r="BI765" i="2" s="1"/>
  <c r="H765" i="2" l="1"/>
  <c r="L765" i="2" s="1"/>
  <c r="J765" i="2"/>
  <c r="N765" i="2" s="1"/>
  <c r="I765" i="2"/>
  <c r="M765" i="2" s="1"/>
  <c r="AG765" i="2"/>
  <c r="AK765" i="2" s="1"/>
  <c r="AH765" i="2"/>
  <c r="AL765" i="2" s="1"/>
  <c r="AF765" i="2"/>
  <c r="AJ765" i="2" s="1"/>
  <c r="AN765" i="2" l="1"/>
  <c r="AO765" i="2" s="1"/>
  <c r="P765" i="2"/>
  <c r="Q765" i="2" s="1"/>
  <c r="BA765" i="2" l="1"/>
  <c r="AQ765" i="2"/>
  <c r="AZ765" i="2"/>
  <c r="S765" i="2"/>
  <c r="BL765" i="2" l="1"/>
  <c r="BM765" i="2" s="1"/>
  <c r="BO765" i="2" l="1"/>
  <c r="BQ765" i="2"/>
  <c r="BR765" i="2" l="1"/>
  <c r="BV765" i="2"/>
  <c r="BW765" i="2" l="1"/>
  <c r="BY765" i="2" s="1"/>
  <c r="CA765" i="2"/>
  <c r="CC765" i="2" s="1"/>
  <c r="BD766" i="2"/>
  <c r="BH766" i="2" s="1"/>
  <c r="BT765" i="2"/>
  <c r="AS765" i="2"/>
  <c r="AT765" i="2" s="1"/>
  <c r="U765" i="2"/>
  <c r="V765" i="2" s="1"/>
  <c r="BE766" i="2"/>
  <c r="BI766" i="2" s="1"/>
  <c r="BF766" i="2"/>
  <c r="BJ766" i="2" s="1"/>
  <c r="H766" i="2" l="1"/>
  <c r="L766" i="2" s="1"/>
  <c r="I766" i="2"/>
  <c r="M766" i="2" s="1"/>
  <c r="J766" i="2"/>
  <c r="N766" i="2" s="1"/>
  <c r="X765" i="2"/>
  <c r="Y765" i="2" s="1"/>
  <c r="AH766" i="2"/>
  <c r="AL766" i="2" s="1"/>
  <c r="AG766" i="2"/>
  <c r="AK766" i="2" s="1"/>
  <c r="AF766" i="2"/>
  <c r="AJ766" i="2" s="1"/>
  <c r="AV765" i="2"/>
  <c r="AW765" i="2" s="1"/>
  <c r="AN766" i="2" l="1"/>
  <c r="AO766" i="2" s="1"/>
  <c r="P766" i="2"/>
  <c r="Q766" i="2" s="1"/>
  <c r="S766" i="2" l="1"/>
  <c r="AZ766" i="2"/>
  <c r="AQ766" i="2"/>
  <c r="BA766" i="2"/>
  <c r="BL766" i="2" l="1"/>
  <c r="BM766" i="2" s="1"/>
  <c r="BO766" i="2" l="1"/>
  <c r="BQ766" i="2"/>
  <c r="BR766" i="2" l="1"/>
  <c r="BD767" i="2" l="1"/>
  <c r="BH767" i="2" s="1"/>
  <c r="AS766" i="2"/>
  <c r="AT766" i="2" s="1"/>
  <c r="U766" i="2"/>
  <c r="V766" i="2" s="1"/>
  <c r="BF767" i="2"/>
  <c r="BJ767" i="2" s="1"/>
  <c r="BE767" i="2"/>
  <c r="BI767" i="2" s="1"/>
  <c r="AF767" i="2" l="1"/>
  <c r="AJ767" i="2" s="1"/>
  <c r="AG767" i="2"/>
  <c r="AK767" i="2" s="1"/>
  <c r="AH767" i="2"/>
  <c r="AL767" i="2" s="1"/>
  <c r="J767" i="2"/>
  <c r="N767" i="2" s="1"/>
  <c r="I767" i="2"/>
  <c r="M767" i="2" s="1"/>
  <c r="H767" i="2"/>
  <c r="L767" i="2" s="1"/>
  <c r="AN767" i="2" l="1"/>
  <c r="AO767" i="2" s="1"/>
  <c r="P767" i="2"/>
  <c r="Q767" i="2" s="1"/>
  <c r="AZ767" i="2" l="1"/>
  <c r="S767" i="2"/>
  <c r="AQ767" i="2"/>
  <c r="BA767" i="2"/>
  <c r="BL767" i="2" l="1"/>
  <c r="BM767" i="2" s="1"/>
  <c r="BO767" i="2" l="1"/>
  <c r="BQ767" i="2"/>
  <c r="BR767" i="2" l="1"/>
  <c r="BD768" i="2" l="1"/>
  <c r="BH768" i="2" s="1"/>
  <c r="AS767" i="2"/>
  <c r="AT767" i="2" s="1"/>
  <c r="U767" i="2"/>
  <c r="V767" i="2" s="1"/>
  <c r="BF768" i="2"/>
  <c r="BJ768" i="2" s="1"/>
  <c r="BE768" i="2"/>
  <c r="BI768" i="2" s="1"/>
  <c r="AG768" i="2" l="1"/>
  <c r="AK768" i="2" s="1"/>
  <c r="AF768" i="2"/>
  <c r="AJ768" i="2" s="1"/>
  <c r="AH768" i="2"/>
  <c r="AL768" i="2" s="1"/>
  <c r="J768" i="2"/>
  <c r="N768" i="2" s="1"/>
  <c r="I768" i="2"/>
  <c r="M768" i="2" s="1"/>
  <c r="H768" i="2"/>
  <c r="L768" i="2" s="1"/>
  <c r="AN768" i="2" l="1"/>
  <c r="AO768" i="2" s="1"/>
  <c r="P768" i="2"/>
  <c r="Q768" i="2" s="1"/>
  <c r="AZ768" i="2" l="1"/>
  <c r="S768" i="2"/>
  <c r="BA768" i="2"/>
  <c r="AQ768" i="2"/>
  <c r="BL768" i="2" l="1"/>
  <c r="BM768" i="2" s="1"/>
  <c r="BO768" i="2" l="1"/>
  <c r="BQ768" i="2"/>
  <c r="BR768" i="2" l="1"/>
  <c r="BD769" i="2" l="1"/>
  <c r="BH769" i="2" s="1"/>
  <c r="AS768" i="2"/>
  <c r="AT768" i="2" s="1"/>
  <c r="U768" i="2"/>
  <c r="V768" i="2" s="1"/>
  <c r="BF769" i="2"/>
  <c r="BJ769" i="2" s="1"/>
  <c r="BE769" i="2"/>
  <c r="BI769" i="2" s="1"/>
  <c r="AF769" i="2" l="1"/>
  <c r="AJ769" i="2" s="1"/>
  <c r="AG769" i="2"/>
  <c r="AK769" i="2" s="1"/>
  <c r="AH769" i="2"/>
  <c r="AL769" i="2" s="1"/>
  <c r="H769" i="2"/>
  <c r="L769" i="2" s="1"/>
  <c r="I769" i="2"/>
  <c r="M769" i="2" s="1"/>
  <c r="J769" i="2"/>
  <c r="N769" i="2" s="1"/>
  <c r="AN769" i="2" l="1"/>
  <c r="AO769" i="2" s="1"/>
  <c r="P769" i="2"/>
  <c r="Q769" i="2" s="1"/>
  <c r="S769" i="2" l="1"/>
  <c r="AZ769" i="2"/>
  <c r="AQ769" i="2"/>
  <c r="BA769" i="2"/>
  <c r="BL769" i="2" l="1"/>
  <c r="BM769" i="2" s="1"/>
  <c r="BO769" i="2" l="1"/>
  <c r="BQ769" i="2"/>
  <c r="BR769" i="2" l="1"/>
  <c r="BV769" i="2"/>
  <c r="BW769" i="2" l="1"/>
  <c r="BY769" i="2" s="1"/>
  <c r="CA769" i="2"/>
  <c r="CC769" i="2" s="1"/>
  <c r="BD770" i="2"/>
  <c r="BH770" i="2" s="1"/>
  <c r="BT769" i="2"/>
  <c r="AS769" i="2"/>
  <c r="AT769" i="2" s="1"/>
  <c r="U769" i="2"/>
  <c r="V769" i="2" s="1"/>
  <c r="BF770" i="2"/>
  <c r="BJ770" i="2" s="1"/>
  <c r="BE770" i="2"/>
  <c r="BI770" i="2" s="1"/>
  <c r="I770" i="2" l="1"/>
  <c r="M770" i="2" s="1"/>
  <c r="J770" i="2"/>
  <c r="N770" i="2" s="1"/>
  <c r="H770" i="2"/>
  <c r="L770" i="2" s="1"/>
  <c r="X769" i="2"/>
  <c r="Y769" i="2" s="1"/>
  <c r="AF770" i="2"/>
  <c r="AJ770" i="2" s="1"/>
  <c r="AG770" i="2"/>
  <c r="AK770" i="2" s="1"/>
  <c r="AH770" i="2"/>
  <c r="AL770" i="2" s="1"/>
  <c r="AV769" i="2"/>
  <c r="AW769" i="2" s="1"/>
  <c r="AN770" i="2" l="1"/>
  <c r="AO770" i="2" s="1"/>
  <c r="P770" i="2"/>
  <c r="Q770" i="2" s="1"/>
  <c r="AQ770" i="2" l="1"/>
  <c r="BA770" i="2"/>
  <c r="AZ770" i="2"/>
  <c r="S770" i="2"/>
  <c r="BL770" i="2" l="1"/>
  <c r="BM770" i="2" s="1"/>
  <c r="BQ770" i="2" l="1"/>
  <c r="BO770" i="2"/>
  <c r="BR770" i="2" l="1"/>
  <c r="BD771" i="2" l="1"/>
  <c r="BH771" i="2" s="1"/>
  <c r="AS770" i="2"/>
  <c r="AT770" i="2" s="1"/>
  <c r="U770" i="2"/>
  <c r="V770" i="2" s="1"/>
  <c r="BF771" i="2"/>
  <c r="BJ771" i="2" s="1"/>
  <c r="BE771" i="2"/>
  <c r="BI771" i="2" s="1"/>
  <c r="J771" i="2" l="1"/>
  <c r="N771" i="2" s="1"/>
  <c r="H771" i="2"/>
  <c r="L771" i="2" s="1"/>
  <c r="I771" i="2"/>
  <c r="M771" i="2" s="1"/>
  <c r="AF771" i="2"/>
  <c r="AJ771" i="2" s="1"/>
  <c r="AG771" i="2"/>
  <c r="AK771" i="2" s="1"/>
  <c r="AH771" i="2"/>
  <c r="AL771" i="2" s="1"/>
  <c r="AN771" i="2" l="1"/>
  <c r="AO771" i="2" s="1"/>
  <c r="P771" i="2"/>
  <c r="Q771" i="2" s="1"/>
  <c r="AZ771" i="2" l="1"/>
  <c r="S771" i="2"/>
  <c r="AQ771" i="2"/>
  <c r="BA771" i="2"/>
  <c r="BL771" i="2" l="1"/>
  <c r="BM771" i="2" s="1"/>
  <c r="BQ771" i="2" l="1"/>
  <c r="BO771" i="2"/>
  <c r="BR771" i="2" l="1"/>
  <c r="BD772" i="2" l="1"/>
  <c r="BH772" i="2" s="1"/>
  <c r="U771" i="2"/>
  <c r="V771" i="2" s="1"/>
  <c r="AS771" i="2"/>
  <c r="AT771" i="2" s="1"/>
  <c r="BF772" i="2"/>
  <c r="BJ772" i="2" s="1"/>
  <c r="BE772" i="2"/>
  <c r="BI772" i="2" s="1"/>
  <c r="H772" i="2" l="1"/>
  <c r="L772" i="2" s="1"/>
  <c r="J772" i="2"/>
  <c r="N772" i="2" s="1"/>
  <c r="I772" i="2"/>
  <c r="M772" i="2" s="1"/>
  <c r="AH772" i="2"/>
  <c r="AL772" i="2" s="1"/>
  <c r="AF772" i="2"/>
  <c r="AJ772" i="2" s="1"/>
  <c r="AG772" i="2"/>
  <c r="AK772" i="2" s="1"/>
  <c r="P772" i="2" l="1"/>
  <c r="Q772" i="2" s="1"/>
  <c r="AN772" i="2"/>
  <c r="AO772" i="2" s="1"/>
  <c r="BA772" i="2" l="1"/>
  <c r="AQ772" i="2"/>
  <c r="AZ772" i="2"/>
  <c r="S772" i="2"/>
  <c r="BL772" i="2" l="1"/>
  <c r="BM772" i="2" s="1"/>
  <c r="BO772" i="2" l="1"/>
  <c r="BQ772" i="2"/>
  <c r="BR772" i="2" l="1"/>
  <c r="BD773" i="2" l="1"/>
  <c r="BH773" i="2" s="1"/>
  <c r="U772" i="2"/>
  <c r="V772" i="2" s="1"/>
  <c r="AS772" i="2"/>
  <c r="AT772" i="2" s="1"/>
  <c r="BE773" i="2"/>
  <c r="BI773" i="2" s="1"/>
  <c r="BF773" i="2"/>
  <c r="BJ773" i="2" s="1"/>
  <c r="H773" i="2" l="1"/>
  <c r="L773" i="2" s="1"/>
  <c r="J773" i="2"/>
  <c r="N773" i="2" s="1"/>
  <c r="I773" i="2"/>
  <c r="M773" i="2" s="1"/>
  <c r="AG773" i="2"/>
  <c r="AK773" i="2" s="1"/>
  <c r="AH773" i="2"/>
  <c r="AL773" i="2" s="1"/>
  <c r="AF773" i="2"/>
  <c r="AJ773" i="2" s="1"/>
  <c r="P773" i="2" l="1"/>
  <c r="Q773" i="2" s="1"/>
  <c r="AN773" i="2"/>
  <c r="AO773" i="2" s="1"/>
  <c r="AQ773" i="2" l="1"/>
  <c r="BA773" i="2"/>
  <c r="S773" i="2"/>
  <c r="AZ773" i="2"/>
  <c r="BL773" i="2" l="1"/>
  <c r="BM773" i="2" s="1"/>
  <c r="BO773" i="2" l="1"/>
  <c r="BQ773" i="2"/>
  <c r="BR773" i="2" l="1"/>
  <c r="BV773" i="2"/>
  <c r="CA773" i="2" l="1"/>
  <c r="CC773" i="2" s="1"/>
  <c r="BW773" i="2"/>
  <c r="BY773" i="2" s="1"/>
  <c r="BD774" i="2"/>
  <c r="BH774" i="2" s="1"/>
  <c r="BT773" i="2"/>
  <c r="U773" i="2"/>
  <c r="V773" i="2" s="1"/>
  <c r="AS773" i="2"/>
  <c r="AT773" i="2" s="1"/>
  <c r="BF774" i="2"/>
  <c r="BJ774" i="2" s="1"/>
  <c r="BE774" i="2"/>
  <c r="BI774" i="2" s="1"/>
  <c r="AG774" i="2" l="1"/>
  <c r="AK774" i="2" s="1"/>
  <c r="AH774" i="2"/>
  <c r="AL774" i="2" s="1"/>
  <c r="AF774" i="2"/>
  <c r="AJ774" i="2" s="1"/>
  <c r="AV773" i="2"/>
  <c r="AW773" i="2" s="1"/>
  <c r="J774" i="2"/>
  <c r="N774" i="2" s="1"/>
  <c r="H774" i="2"/>
  <c r="L774" i="2" s="1"/>
  <c r="I774" i="2"/>
  <c r="M774" i="2" s="1"/>
  <c r="X773" i="2"/>
  <c r="Y773" i="2" s="1"/>
  <c r="P774" i="2" l="1"/>
  <c r="Q774" i="2" s="1"/>
  <c r="AN774" i="2"/>
  <c r="AO774" i="2" s="1"/>
  <c r="AZ774" i="2" l="1"/>
  <c r="S774" i="2"/>
  <c r="BA774" i="2"/>
  <c r="AQ774" i="2"/>
  <c r="BL774" i="2" l="1"/>
  <c r="BM774" i="2" s="1"/>
  <c r="BO774" i="2" l="1"/>
  <c r="BQ774" i="2"/>
  <c r="BR774" i="2" l="1"/>
  <c r="BD775" i="2" l="1"/>
  <c r="BH775" i="2" s="1"/>
  <c r="U774" i="2"/>
  <c r="V774" i="2" s="1"/>
  <c r="AS774" i="2"/>
  <c r="AT774" i="2" s="1"/>
  <c r="BF775" i="2"/>
  <c r="BJ775" i="2" s="1"/>
  <c r="BE775" i="2"/>
  <c r="BI775" i="2" s="1"/>
  <c r="AG775" i="2" l="1"/>
  <c r="AK775" i="2" s="1"/>
  <c r="AF775" i="2"/>
  <c r="AJ775" i="2" s="1"/>
  <c r="AH775" i="2"/>
  <c r="AL775" i="2" s="1"/>
  <c r="I775" i="2"/>
  <c r="M775" i="2" s="1"/>
  <c r="J775" i="2"/>
  <c r="N775" i="2" s="1"/>
  <c r="H775" i="2"/>
  <c r="L775" i="2" s="1"/>
  <c r="P775" i="2" l="1"/>
  <c r="Q775" i="2" s="1"/>
  <c r="AN775" i="2"/>
  <c r="AO775" i="2" s="1"/>
  <c r="S775" i="2" l="1"/>
  <c r="AZ775" i="2"/>
  <c r="AQ775" i="2"/>
  <c r="BA775" i="2"/>
  <c r="BL775" i="2" l="1"/>
  <c r="BM775" i="2" s="1"/>
  <c r="BO775" i="2" l="1"/>
  <c r="BQ775" i="2"/>
  <c r="BR775" i="2" l="1"/>
  <c r="BD776" i="2" l="1"/>
  <c r="BH776" i="2" s="1"/>
  <c r="U775" i="2"/>
  <c r="V775" i="2" s="1"/>
  <c r="AS775" i="2"/>
  <c r="AT775" i="2" s="1"/>
  <c r="BF776" i="2"/>
  <c r="BJ776" i="2" s="1"/>
  <c r="BE776" i="2"/>
  <c r="BI776" i="2" s="1"/>
  <c r="I776" i="2" l="1"/>
  <c r="M776" i="2" s="1"/>
  <c r="J776" i="2"/>
  <c r="N776" i="2" s="1"/>
  <c r="H776" i="2"/>
  <c r="L776" i="2" s="1"/>
  <c r="AG776" i="2"/>
  <c r="AK776" i="2" s="1"/>
  <c r="AF776" i="2"/>
  <c r="AJ776" i="2" s="1"/>
  <c r="AH776" i="2"/>
  <c r="AL776" i="2" s="1"/>
  <c r="P776" i="2" l="1"/>
  <c r="Q776" i="2" s="1"/>
  <c r="AN776" i="2"/>
  <c r="AO776" i="2" s="1"/>
  <c r="BA776" i="2" l="1"/>
  <c r="AQ776" i="2"/>
  <c r="AZ776" i="2"/>
  <c r="S776" i="2"/>
  <c r="BL776" i="2" l="1"/>
  <c r="BM776" i="2" s="1"/>
  <c r="BO776" i="2" l="1"/>
  <c r="BQ776" i="2"/>
  <c r="BR776" i="2" l="1"/>
  <c r="BD777" i="2" l="1"/>
  <c r="BH777" i="2" s="1"/>
  <c r="U776" i="2"/>
  <c r="V776" i="2" s="1"/>
  <c r="AS776" i="2"/>
  <c r="AT776" i="2" s="1"/>
  <c r="BE777" i="2"/>
  <c r="BI777" i="2" s="1"/>
  <c r="BF777" i="2"/>
  <c r="BJ777" i="2" s="1"/>
  <c r="I777" i="2" l="1"/>
  <c r="M777" i="2" s="1"/>
  <c r="J777" i="2"/>
  <c r="N777" i="2" s="1"/>
  <c r="H777" i="2"/>
  <c r="L777" i="2" s="1"/>
  <c r="AG777" i="2"/>
  <c r="AK777" i="2" s="1"/>
  <c r="AF777" i="2"/>
  <c r="AJ777" i="2" s="1"/>
  <c r="AH777" i="2"/>
  <c r="AL777" i="2" s="1"/>
  <c r="P777" i="2" l="1"/>
  <c r="Q777" i="2" s="1"/>
  <c r="AN777" i="2"/>
  <c r="AO777" i="2" s="1"/>
  <c r="AQ777" i="2" l="1"/>
  <c r="BA777" i="2"/>
  <c r="S777" i="2"/>
  <c r="AZ777" i="2"/>
  <c r="BL777" i="2" l="1"/>
  <c r="BM777" i="2" s="1"/>
  <c r="BO777" i="2" l="1"/>
  <c r="BQ777" i="2"/>
  <c r="BR777" i="2" l="1"/>
  <c r="BV777" i="2"/>
  <c r="CA777" i="2" l="1"/>
  <c r="CC777" i="2" s="1"/>
  <c r="BW777" i="2"/>
  <c r="BY777" i="2" s="1"/>
  <c r="BD778" i="2"/>
  <c r="BH778" i="2" s="1"/>
  <c r="BT777" i="2"/>
  <c r="U777" i="2"/>
  <c r="V777" i="2" s="1"/>
  <c r="AS777" i="2"/>
  <c r="AT777" i="2" s="1"/>
  <c r="BE778" i="2"/>
  <c r="BI778" i="2" s="1"/>
  <c r="BF778" i="2"/>
  <c r="BJ778" i="2" s="1"/>
  <c r="AH778" i="2" l="1"/>
  <c r="AL778" i="2" s="1"/>
  <c r="AG778" i="2"/>
  <c r="AK778" i="2" s="1"/>
  <c r="AF778" i="2"/>
  <c r="AJ778" i="2" s="1"/>
  <c r="AV777" i="2"/>
  <c r="AW777" i="2" s="1"/>
  <c r="H778" i="2"/>
  <c r="L778" i="2" s="1"/>
  <c r="I778" i="2"/>
  <c r="M778" i="2" s="1"/>
  <c r="J778" i="2"/>
  <c r="N778" i="2" s="1"/>
  <c r="X777" i="2"/>
  <c r="Y777" i="2" s="1"/>
  <c r="AN778" i="2" l="1"/>
  <c r="AO778" i="2" s="1"/>
  <c r="P778" i="2"/>
  <c r="Q778" i="2" s="1"/>
  <c r="BA778" i="2" l="1"/>
  <c r="AQ778" i="2"/>
  <c r="AZ778" i="2"/>
  <c r="S778" i="2"/>
  <c r="BL778" i="2" l="1"/>
  <c r="BM778" i="2" s="1"/>
  <c r="BO778" i="2" l="1"/>
  <c r="BQ778" i="2"/>
  <c r="BR778" i="2" l="1"/>
  <c r="BD779" i="2" l="1"/>
  <c r="BH779" i="2" s="1"/>
  <c r="AS778" i="2"/>
  <c r="AT778" i="2" s="1"/>
  <c r="U778" i="2"/>
  <c r="V778" i="2" s="1"/>
  <c r="BE779" i="2"/>
  <c r="BI779" i="2" s="1"/>
  <c r="BF779" i="2"/>
  <c r="BJ779" i="2" s="1"/>
  <c r="AH779" i="2" l="1"/>
  <c r="AL779" i="2" s="1"/>
  <c r="AG779" i="2"/>
  <c r="AK779" i="2" s="1"/>
  <c r="AF779" i="2"/>
  <c r="AJ779" i="2" s="1"/>
  <c r="H779" i="2"/>
  <c r="L779" i="2" s="1"/>
  <c r="J779" i="2"/>
  <c r="N779" i="2" s="1"/>
  <c r="I779" i="2"/>
  <c r="M779" i="2" s="1"/>
  <c r="AN779" i="2" l="1"/>
  <c r="AO779" i="2" s="1"/>
  <c r="P779" i="2"/>
  <c r="Q779" i="2" s="1"/>
  <c r="S779" i="2" l="1"/>
  <c r="AZ779" i="2"/>
  <c r="AQ779" i="2"/>
  <c r="BA779" i="2"/>
  <c r="BL779" i="2" l="1"/>
  <c r="BM779" i="2" s="1"/>
  <c r="BO779" i="2" l="1"/>
  <c r="BQ779" i="2"/>
  <c r="BR779" i="2" l="1"/>
  <c r="BD780" i="2" l="1"/>
  <c r="BH780" i="2" s="1"/>
  <c r="U779" i="2"/>
  <c r="V779" i="2" s="1"/>
  <c r="AS779" i="2"/>
  <c r="AT779" i="2" s="1"/>
  <c r="BF780" i="2"/>
  <c r="BJ780" i="2" s="1"/>
  <c r="BE780" i="2"/>
  <c r="BI780" i="2" s="1"/>
  <c r="J780" i="2" l="1"/>
  <c r="N780" i="2" s="1"/>
  <c r="I780" i="2"/>
  <c r="M780" i="2" s="1"/>
  <c r="H780" i="2"/>
  <c r="L780" i="2" s="1"/>
  <c r="AG780" i="2"/>
  <c r="AK780" i="2" s="1"/>
  <c r="AH780" i="2"/>
  <c r="AL780" i="2" s="1"/>
  <c r="AF780" i="2"/>
  <c r="AJ780" i="2" s="1"/>
  <c r="P780" i="2" l="1"/>
  <c r="Q780" i="2" s="1"/>
  <c r="AN780" i="2"/>
  <c r="AO780" i="2" s="1"/>
  <c r="AZ780" i="2" l="1"/>
  <c r="S780" i="2"/>
  <c r="AQ780" i="2"/>
  <c r="BA780" i="2"/>
  <c r="BL780" i="2" l="1"/>
  <c r="BM780" i="2" s="1"/>
  <c r="BO780" i="2" l="1"/>
  <c r="BQ780" i="2"/>
  <c r="BR780" i="2" l="1"/>
  <c r="BD781" i="2" l="1"/>
  <c r="BH781" i="2" s="1"/>
  <c r="AS780" i="2"/>
  <c r="AT780" i="2" s="1"/>
  <c r="U780" i="2"/>
  <c r="V780" i="2" s="1"/>
  <c r="BF781" i="2"/>
  <c r="BJ781" i="2" s="1"/>
  <c r="BE781" i="2"/>
  <c r="BI781" i="2" s="1"/>
  <c r="AF781" i="2" l="1"/>
  <c r="AJ781" i="2" s="1"/>
  <c r="AG781" i="2"/>
  <c r="AK781" i="2" s="1"/>
  <c r="AH781" i="2"/>
  <c r="AL781" i="2" s="1"/>
  <c r="J781" i="2"/>
  <c r="N781" i="2" s="1"/>
  <c r="H781" i="2"/>
  <c r="L781" i="2" s="1"/>
  <c r="I781" i="2"/>
  <c r="M781" i="2" s="1"/>
  <c r="AN781" i="2" l="1"/>
  <c r="AO781" i="2" s="1"/>
  <c r="P781" i="2"/>
  <c r="Q781" i="2" s="1"/>
  <c r="S781" i="2" l="1"/>
  <c r="AZ781" i="2"/>
  <c r="AQ781" i="2"/>
  <c r="BA781" i="2"/>
  <c r="BL781" i="2" l="1"/>
  <c r="BM781" i="2" s="1"/>
  <c r="BQ781" i="2" l="1"/>
  <c r="BO781" i="2"/>
  <c r="BR781" i="2" l="1"/>
  <c r="BV781" i="2"/>
  <c r="CA781" i="2" l="1"/>
  <c r="CC781" i="2" s="1"/>
  <c r="BW781" i="2"/>
  <c r="BY781" i="2" s="1"/>
  <c r="BD782" i="2"/>
  <c r="BH782" i="2" s="1"/>
  <c r="BT781" i="2"/>
  <c r="U781" i="2"/>
  <c r="V781" i="2" s="1"/>
  <c r="AS781" i="2"/>
  <c r="AT781" i="2" s="1"/>
  <c r="BE782" i="2"/>
  <c r="BI782" i="2" s="1"/>
  <c r="BF782" i="2"/>
  <c r="BJ782" i="2" s="1"/>
  <c r="I782" i="2" l="1"/>
  <c r="M782" i="2" s="1"/>
  <c r="J782" i="2"/>
  <c r="N782" i="2" s="1"/>
  <c r="H782" i="2"/>
  <c r="L782" i="2" s="1"/>
  <c r="X781" i="2"/>
  <c r="Y781" i="2" s="1"/>
  <c r="AF782" i="2"/>
  <c r="AJ782" i="2" s="1"/>
  <c r="AG782" i="2"/>
  <c r="AK782" i="2" s="1"/>
  <c r="AH782" i="2"/>
  <c r="AL782" i="2" s="1"/>
  <c r="AV781" i="2"/>
  <c r="AW781" i="2" s="1"/>
  <c r="P782" i="2" l="1"/>
  <c r="Q782" i="2" s="1"/>
  <c r="AN782" i="2"/>
  <c r="AO782" i="2" s="1"/>
  <c r="BA782" i="2" l="1"/>
  <c r="AQ782" i="2"/>
  <c r="AZ782" i="2"/>
  <c r="S782" i="2"/>
  <c r="BL782" i="2" l="1"/>
  <c r="BM782" i="2" s="1"/>
  <c r="BO782" i="2" l="1"/>
  <c r="BQ782" i="2"/>
  <c r="BR782" i="2" l="1"/>
  <c r="BD783" i="2" l="1"/>
  <c r="BH783" i="2" s="1"/>
  <c r="U782" i="2"/>
  <c r="V782" i="2" s="1"/>
  <c r="AS782" i="2"/>
  <c r="AT782" i="2" s="1"/>
  <c r="BE783" i="2"/>
  <c r="BI783" i="2" s="1"/>
  <c r="BF783" i="2"/>
  <c r="BJ783" i="2" s="1"/>
  <c r="I783" i="2" l="1"/>
  <c r="M783" i="2" s="1"/>
  <c r="J783" i="2"/>
  <c r="N783" i="2" s="1"/>
  <c r="H783" i="2"/>
  <c r="L783" i="2" s="1"/>
  <c r="AF783" i="2"/>
  <c r="AJ783" i="2" s="1"/>
  <c r="AG783" i="2"/>
  <c r="AK783" i="2" s="1"/>
  <c r="AH783" i="2"/>
  <c r="AL783" i="2" s="1"/>
  <c r="P783" i="2" l="1"/>
  <c r="Q783" i="2" s="1"/>
  <c r="AN783" i="2"/>
  <c r="AO783" i="2" s="1"/>
  <c r="AQ783" i="2" l="1"/>
  <c r="BA783" i="2"/>
  <c r="AZ783" i="2"/>
  <c r="S783" i="2"/>
  <c r="BL783" i="2" l="1"/>
  <c r="BM783" i="2" s="1"/>
  <c r="BQ783" i="2" l="1"/>
  <c r="BO783" i="2"/>
  <c r="BR783" i="2" l="1"/>
  <c r="BD784" i="2" l="1"/>
  <c r="BH784" i="2" s="1"/>
  <c r="U783" i="2"/>
  <c r="V783" i="2" s="1"/>
  <c r="AS783" i="2"/>
  <c r="AT783" i="2" s="1"/>
  <c r="BF784" i="2"/>
  <c r="BJ784" i="2" s="1"/>
  <c r="BE784" i="2"/>
  <c r="BI784" i="2" s="1"/>
  <c r="J784" i="2" l="1"/>
  <c r="N784" i="2" s="1"/>
  <c r="H784" i="2"/>
  <c r="L784" i="2" s="1"/>
  <c r="I784" i="2"/>
  <c r="M784" i="2" s="1"/>
  <c r="AF784" i="2"/>
  <c r="AJ784" i="2" s="1"/>
  <c r="AG784" i="2"/>
  <c r="AK784" i="2" s="1"/>
  <c r="AH784" i="2"/>
  <c r="AL784" i="2" s="1"/>
  <c r="P784" i="2" l="1"/>
  <c r="Q784" i="2" s="1"/>
  <c r="AN784" i="2"/>
  <c r="AO784" i="2" s="1"/>
  <c r="AQ784" i="2" l="1"/>
  <c r="BA784" i="2"/>
  <c r="AZ784" i="2"/>
  <c r="S784" i="2"/>
  <c r="BL784" i="2" l="1"/>
  <c r="BM784" i="2" s="1"/>
  <c r="BQ784" i="2" l="1"/>
  <c r="BO784" i="2"/>
  <c r="BR784" i="2" l="1"/>
  <c r="BD785" i="2" l="1"/>
  <c r="BH785" i="2" s="1"/>
  <c r="U784" i="2"/>
  <c r="V784" i="2" s="1"/>
  <c r="AS784" i="2"/>
  <c r="AT784" i="2" s="1"/>
  <c r="BF785" i="2"/>
  <c r="BJ785" i="2" s="1"/>
  <c r="BE785" i="2"/>
  <c r="BI785" i="2" s="1"/>
  <c r="H785" i="2" l="1"/>
  <c r="L785" i="2" s="1"/>
  <c r="J785" i="2"/>
  <c r="N785" i="2" s="1"/>
  <c r="I785" i="2"/>
  <c r="M785" i="2" s="1"/>
  <c r="AG785" i="2"/>
  <c r="AK785" i="2" s="1"/>
  <c r="AH785" i="2"/>
  <c r="AL785" i="2" s="1"/>
  <c r="AF785" i="2"/>
  <c r="AJ785" i="2" s="1"/>
  <c r="AN785" i="2" l="1"/>
  <c r="AO785" i="2" s="1"/>
  <c r="P785" i="2"/>
  <c r="Q785" i="2" s="1"/>
  <c r="S785" i="2" l="1"/>
  <c r="AZ785" i="2"/>
  <c r="AQ785" i="2"/>
  <c r="BA785" i="2"/>
  <c r="BL785" i="2" l="1"/>
  <c r="BM785" i="2" s="1"/>
  <c r="BO785" i="2" l="1"/>
  <c r="BQ785" i="2"/>
  <c r="BR785" i="2" l="1"/>
  <c r="BV785" i="2"/>
  <c r="CA785" i="2" l="1"/>
  <c r="CC785" i="2" s="1"/>
  <c r="BW785" i="2"/>
  <c r="BY785" i="2" s="1"/>
  <c r="BD786" i="2"/>
  <c r="BH786" i="2" s="1"/>
  <c r="BT785" i="2"/>
  <c r="U785" i="2"/>
  <c r="V785" i="2" s="1"/>
  <c r="AS785" i="2"/>
  <c r="AT785" i="2" s="1"/>
  <c r="BE786" i="2"/>
  <c r="BI786" i="2" s="1"/>
  <c r="BF786" i="2"/>
  <c r="BJ786" i="2" s="1"/>
  <c r="J786" i="2" l="1"/>
  <c r="N786" i="2" s="1"/>
  <c r="H786" i="2"/>
  <c r="L786" i="2" s="1"/>
  <c r="I786" i="2"/>
  <c r="M786" i="2" s="1"/>
  <c r="X785" i="2"/>
  <c r="Y785" i="2" s="1"/>
  <c r="AF786" i="2"/>
  <c r="AJ786" i="2" s="1"/>
  <c r="AG786" i="2"/>
  <c r="AK786" i="2" s="1"/>
  <c r="AH786" i="2"/>
  <c r="AL786" i="2" s="1"/>
  <c r="AV785" i="2"/>
  <c r="AW785" i="2" s="1"/>
  <c r="AN786" i="2" l="1"/>
  <c r="AO786" i="2" s="1"/>
  <c r="P786" i="2"/>
  <c r="Q786" i="2" s="1"/>
  <c r="AZ786" i="2" l="1"/>
  <c r="S786" i="2"/>
  <c r="AQ786" i="2"/>
  <c r="BA786" i="2"/>
  <c r="BL786" i="2" l="1"/>
  <c r="BM786" i="2" s="1"/>
  <c r="BO786" i="2" l="1"/>
  <c r="BQ786" i="2"/>
  <c r="BR786" i="2" l="1"/>
  <c r="BD787" i="2" l="1"/>
  <c r="BH787" i="2" s="1"/>
  <c r="AS786" i="2"/>
  <c r="AT786" i="2" s="1"/>
  <c r="U786" i="2"/>
  <c r="V786" i="2" s="1"/>
  <c r="BF787" i="2"/>
  <c r="BJ787" i="2" s="1"/>
  <c r="BE787" i="2"/>
  <c r="BI787" i="2" s="1"/>
  <c r="AG787" i="2" l="1"/>
  <c r="AK787" i="2" s="1"/>
  <c r="AF787" i="2"/>
  <c r="AJ787" i="2" s="1"/>
  <c r="AH787" i="2"/>
  <c r="AL787" i="2" s="1"/>
  <c r="J787" i="2"/>
  <c r="N787" i="2" s="1"/>
  <c r="I787" i="2"/>
  <c r="M787" i="2" s="1"/>
  <c r="H787" i="2"/>
  <c r="L787" i="2" s="1"/>
  <c r="AN787" i="2" l="1"/>
  <c r="AO787" i="2" s="1"/>
  <c r="P787" i="2"/>
  <c r="Q787" i="2" s="1"/>
  <c r="BA787" i="2" l="1"/>
  <c r="AQ787" i="2"/>
  <c r="AZ787" i="2"/>
  <c r="S787" i="2"/>
  <c r="BL787" i="2" l="1"/>
  <c r="BM787" i="2" s="1"/>
  <c r="BO787" i="2" l="1"/>
  <c r="BQ787" i="2"/>
  <c r="BR787" i="2" l="1"/>
  <c r="BD788" i="2" l="1"/>
  <c r="BH788" i="2" s="1"/>
  <c r="U787" i="2"/>
  <c r="V787" i="2" s="1"/>
  <c r="AS787" i="2"/>
  <c r="AT787" i="2" s="1"/>
  <c r="BE788" i="2"/>
  <c r="BI788" i="2" s="1"/>
  <c r="BF788" i="2"/>
  <c r="BJ788" i="2" s="1"/>
  <c r="H788" i="2" l="1"/>
  <c r="L788" i="2" s="1"/>
  <c r="I788" i="2"/>
  <c r="M788" i="2" s="1"/>
  <c r="J788" i="2"/>
  <c r="N788" i="2" s="1"/>
  <c r="AG788" i="2"/>
  <c r="AK788" i="2" s="1"/>
  <c r="AF788" i="2"/>
  <c r="AJ788" i="2" s="1"/>
  <c r="AH788" i="2"/>
  <c r="AL788" i="2" s="1"/>
  <c r="P788" i="2" l="1"/>
  <c r="Q788" i="2" s="1"/>
  <c r="AN788" i="2"/>
  <c r="AO788" i="2" s="1"/>
  <c r="AQ788" i="2" l="1"/>
  <c r="BA788" i="2"/>
  <c r="S788" i="2"/>
  <c r="AZ788" i="2"/>
  <c r="BL788" i="2" l="1"/>
  <c r="BM788" i="2" s="1"/>
  <c r="BO788" i="2" l="1"/>
  <c r="BQ788" i="2"/>
  <c r="BR788" i="2" l="1"/>
  <c r="BD789" i="2" l="1"/>
  <c r="BH789" i="2" s="1"/>
  <c r="U788" i="2"/>
  <c r="V788" i="2" s="1"/>
  <c r="AS788" i="2"/>
  <c r="AT788" i="2" s="1"/>
  <c r="BF789" i="2"/>
  <c r="BJ789" i="2" s="1"/>
  <c r="BE789" i="2"/>
  <c r="BI789" i="2" s="1"/>
  <c r="I789" i="2" l="1"/>
  <c r="M789" i="2" s="1"/>
  <c r="H789" i="2"/>
  <c r="L789" i="2" s="1"/>
  <c r="J789" i="2"/>
  <c r="N789" i="2" s="1"/>
  <c r="AG789" i="2"/>
  <c r="AK789" i="2" s="1"/>
  <c r="AF789" i="2"/>
  <c r="AJ789" i="2" s="1"/>
  <c r="AH789" i="2"/>
  <c r="AL789" i="2" s="1"/>
  <c r="AN789" i="2" l="1"/>
  <c r="AO789" i="2" s="1"/>
  <c r="P789" i="2"/>
  <c r="Q789" i="2" s="1"/>
  <c r="S789" i="2" l="1"/>
  <c r="AZ789" i="2"/>
  <c r="AQ789" i="2"/>
  <c r="BA789" i="2"/>
  <c r="BL789" i="2" l="1"/>
  <c r="BM789" i="2" s="1"/>
  <c r="BO789" i="2" l="1"/>
  <c r="BQ789" i="2"/>
  <c r="BR789" i="2" l="1"/>
  <c r="BV789" i="2"/>
  <c r="CA789" i="2" l="1"/>
  <c r="CC789" i="2" s="1"/>
  <c r="BW789" i="2"/>
  <c r="BY789" i="2" s="1"/>
  <c r="BD790" i="2"/>
  <c r="BH790" i="2" s="1"/>
  <c r="BT789" i="2"/>
  <c r="AS789" i="2"/>
  <c r="AT789" i="2" s="1"/>
  <c r="U789" i="2"/>
  <c r="V789" i="2" s="1"/>
  <c r="BF790" i="2"/>
  <c r="BJ790" i="2" s="1"/>
  <c r="BE790" i="2"/>
  <c r="BI790" i="2" s="1"/>
  <c r="AF790" i="2" l="1"/>
  <c r="AJ790" i="2" s="1"/>
  <c r="AG790" i="2"/>
  <c r="AK790" i="2" s="1"/>
  <c r="AH790" i="2"/>
  <c r="AL790" i="2" s="1"/>
  <c r="AV789" i="2"/>
  <c r="AW789" i="2" s="1"/>
  <c r="H790" i="2"/>
  <c r="L790" i="2" s="1"/>
  <c r="I790" i="2"/>
  <c r="M790" i="2" s="1"/>
  <c r="J790" i="2"/>
  <c r="N790" i="2" s="1"/>
  <c r="X789" i="2"/>
  <c r="Y789" i="2" s="1"/>
  <c r="AN790" i="2" l="1"/>
  <c r="AO790" i="2" s="1"/>
  <c r="P790" i="2"/>
  <c r="Q790" i="2" s="1"/>
  <c r="AZ790" i="2" l="1"/>
  <c r="S790" i="2"/>
  <c r="AQ790" i="2"/>
  <c r="BA790" i="2"/>
  <c r="BL790" i="2" l="1"/>
  <c r="BM790" i="2" s="1"/>
  <c r="BQ790" i="2" l="1"/>
  <c r="BO790" i="2"/>
  <c r="BR790" i="2" l="1"/>
  <c r="BD791" i="2" l="1"/>
  <c r="BH791" i="2" s="1"/>
  <c r="AS790" i="2"/>
  <c r="AT790" i="2" s="1"/>
  <c r="U790" i="2"/>
  <c r="V790" i="2" s="1"/>
  <c r="BF791" i="2"/>
  <c r="BJ791" i="2" s="1"/>
  <c r="BE791" i="2"/>
  <c r="BI791" i="2" s="1"/>
  <c r="AH791" i="2" l="1"/>
  <c r="AL791" i="2" s="1"/>
  <c r="AF791" i="2"/>
  <c r="AJ791" i="2" s="1"/>
  <c r="AG791" i="2"/>
  <c r="AK791" i="2" s="1"/>
  <c r="H791" i="2"/>
  <c r="L791" i="2" s="1"/>
  <c r="J791" i="2"/>
  <c r="N791" i="2" s="1"/>
  <c r="I791" i="2"/>
  <c r="M791" i="2" s="1"/>
  <c r="P791" i="2" l="1"/>
  <c r="Q791" i="2" s="1"/>
  <c r="AN791" i="2"/>
  <c r="AO791" i="2" s="1"/>
  <c r="AZ791" i="2" l="1"/>
  <c r="S791" i="2"/>
  <c r="BA791" i="2"/>
  <c r="AQ791" i="2"/>
  <c r="BL791" i="2" l="1"/>
  <c r="BM791" i="2" s="1"/>
  <c r="BO791" i="2" l="1"/>
  <c r="BQ791" i="2"/>
  <c r="BR791" i="2" l="1"/>
  <c r="BD792" i="2" l="1"/>
  <c r="BH792" i="2" s="1"/>
  <c r="AS791" i="2"/>
  <c r="AT791" i="2" s="1"/>
  <c r="U791" i="2"/>
  <c r="V791" i="2" s="1"/>
  <c r="BF792" i="2"/>
  <c r="BJ792" i="2" s="1"/>
  <c r="BE792" i="2"/>
  <c r="BI792" i="2" s="1"/>
  <c r="AH792" i="2" l="1"/>
  <c r="AL792" i="2" s="1"/>
  <c r="AF792" i="2"/>
  <c r="AJ792" i="2" s="1"/>
  <c r="AG792" i="2"/>
  <c r="AK792" i="2" s="1"/>
  <c r="H792" i="2"/>
  <c r="L792" i="2" s="1"/>
  <c r="J792" i="2"/>
  <c r="N792" i="2" s="1"/>
  <c r="I792" i="2"/>
  <c r="M792" i="2" s="1"/>
  <c r="AN792" i="2" l="1"/>
  <c r="AO792" i="2" s="1"/>
  <c r="P792" i="2"/>
  <c r="Q792" i="2" s="1"/>
  <c r="S792" i="2" l="1"/>
  <c r="AZ792" i="2"/>
  <c r="AQ792" i="2"/>
  <c r="BA792" i="2"/>
  <c r="BL792" i="2" l="1"/>
  <c r="BM792" i="2" s="1"/>
  <c r="BO792" i="2" l="1"/>
  <c r="BQ792" i="2"/>
  <c r="BR792" i="2" l="1"/>
  <c r="BD793" i="2" l="1"/>
  <c r="BH793" i="2" s="1"/>
  <c r="AS792" i="2"/>
  <c r="AT792" i="2" s="1"/>
  <c r="U792" i="2"/>
  <c r="V792" i="2" s="1"/>
  <c r="BF793" i="2"/>
  <c r="BJ793" i="2" s="1"/>
  <c r="BE793" i="2"/>
  <c r="BI793" i="2" s="1"/>
  <c r="AF793" i="2" l="1"/>
  <c r="AJ793" i="2" s="1"/>
  <c r="AG793" i="2"/>
  <c r="AK793" i="2" s="1"/>
  <c r="AH793" i="2"/>
  <c r="AL793" i="2" s="1"/>
  <c r="J793" i="2"/>
  <c r="N793" i="2" s="1"/>
  <c r="H793" i="2"/>
  <c r="L793" i="2" s="1"/>
  <c r="I793" i="2"/>
  <c r="M793" i="2" s="1"/>
  <c r="AN793" i="2" l="1"/>
  <c r="AO793" i="2" s="1"/>
  <c r="P793" i="2"/>
  <c r="Q793" i="2" s="1"/>
  <c r="AZ793" i="2" l="1"/>
  <c r="S793" i="2"/>
  <c r="AQ793" i="2"/>
  <c r="BA793" i="2"/>
  <c r="BL793" i="2" l="1"/>
  <c r="BM793" i="2" s="1"/>
  <c r="BQ793" i="2" l="1"/>
  <c r="BO793" i="2"/>
  <c r="BR793" i="2" l="1"/>
  <c r="BV793" i="2"/>
  <c r="BW793" i="2" l="1"/>
  <c r="BY793" i="2" s="1"/>
  <c r="CA793" i="2"/>
  <c r="CC793" i="2" s="1"/>
  <c r="BD794" i="2"/>
  <c r="BH794" i="2" s="1"/>
  <c r="BT793" i="2"/>
  <c r="AS793" i="2"/>
  <c r="AT793" i="2" s="1"/>
  <c r="U793" i="2"/>
  <c r="V793" i="2" s="1"/>
  <c r="BF794" i="2"/>
  <c r="BJ794" i="2" s="1"/>
  <c r="BE794" i="2"/>
  <c r="BI794" i="2" s="1"/>
  <c r="J794" i="2" l="1"/>
  <c r="N794" i="2" s="1"/>
  <c r="H794" i="2"/>
  <c r="L794" i="2" s="1"/>
  <c r="I794" i="2"/>
  <c r="M794" i="2" s="1"/>
  <c r="X793" i="2"/>
  <c r="Y793" i="2" s="1"/>
  <c r="AG794" i="2"/>
  <c r="AK794" i="2" s="1"/>
  <c r="AH794" i="2"/>
  <c r="AL794" i="2" s="1"/>
  <c r="AF794" i="2"/>
  <c r="AJ794" i="2" s="1"/>
  <c r="AV793" i="2"/>
  <c r="AW793" i="2" s="1"/>
  <c r="P794" i="2" l="1"/>
  <c r="Q794" i="2" s="1"/>
  <c r="AN794" i="2"/>
  <c r="AO794" i="2" s="1"/>
  <c r="AQ794" i="2" l="1"/>
  <c r="BA794" i="2"/>
  <c r="S794" i="2"/>
  <c r="AZ794" i="2"/>
  <c r="BL794" i="2" l="1"/>
  <c r="BM794" i="2" s="1"/>
  <c r="BO794" i="2" l="1"/>
  <c r="BQ794" i="2"/>
  <c r="BR794" i="2" l="1"/>
  <c r="BD795" i="2" l="1"/>
  <c r="BH795" i="2" s="1"/>
  <c r="AS794" i="2"/>
  <c r="AT794" i="2" s="1"/>
  <c r="U794" i="2"/>
  <c r="V794" i="2" s="1"/>
  <c r="BF795" i="2"/>
  <c r="BJ795" i="2" s="1"/>
  <c r="BE795" i="2"/>
  <c r="BI795" i="2" s="1"/>
  <c r="I795" i="2" l="1"/>
  <c r="M795" i="2" s="1"/>
  <c r="J795" i="2"/>
  <c r="N795" i="2" s="1"/>
  <c r="H795" i="2"/>
  <c r="L795" i="2" s="1"/>
  <c r="AG795" i="2"/>
  <c r="AK795" i="2" s="1"/>
  <c r="AH795" i="2"/>
  <c r="AL795" i="2" s="1"/>
  <c r="AF795" i="2"/>
  <c r="AJ795" i="2" s="1"/>
  <c r="P795" i="2" l="1"/>
  <c r="Q795" i="2" s="1"/>
  <c r="AN795" i="2"/>
  <c r="AO795" i="2" s="1"/>
  <c r="AZ795" i="2" l="1"/>
  <c r="S795" i="2"/>
  <c r="BA795" i="2"/>
  <c r="AQ795" i="2"/>
  <c r="BL795" i="2" l="1"/>
  <c r="BM795" i="2" s="1"/>
  <c r="BO795" i="2" l="1"/>
  <c r="BQ795" i="2"/>
  <c r="BR795" i="2" l="1"/>
  <c r="BD796" i="2" l="1"/>
  <c r="BH796" i="2" s="1"/>
  <c r="U795" i="2"/>
  <c r="V795" i="2" s="1"/>
  <c r="AS795" i="2"/>
  <c r="AT795" i="2" s="1"/>
  <c r="BF796" i="2"/>
  <c r="BJ796" i="2" s="1"/>
  <c r="BE796" i="2"/>
  <c r="BI796" i="2" s="1"/>
  <c r="I796" i="2" l="1"/>
  <c r="M796" i="2" s="1"/>
  <c r="J796" i="2"/>
  <c r="N796" i="2" s="1"/>
  <c r="H796" i="2"/>
  <c r="L796" i="2" s="1"/>
  <c r="AF796" i="2"/>
  <c r="AJ796" i="2" s="1"/>
  <c r="AG796" i="2"/>
  <c r="AK796" i="2" s="1"/>
  <c r="AH796" i="2"/>
  <c r="AL796" i="2" s="1"/>
  <c r="P796" i="2" l="1"/>
  <c r="Q796" i="2" s="1"/>
  <c r="AN796" i="2"/>
  <c r="AO796" i="2" s="1"/>
  <c r="AQ796" i="2" l="1"/>
  <c r="BA796" i="2"/>
  <c r="AZ796" i="2"/>
  <c r="S796" i="2"/>
  <c r="BL796" i="2" l="1"/>
  <c r="BM796" i="2" s="1"/>
  <c r="BQ796" i="2" l="1"/>
  <c r="BO796" i="2"/>
  <c r="BR796" i="2" l="1"/>
  <c r="BD797" i="2" l="1"/>
  <c r="BH797" i="2" s="1"/>
  <c r="U796" i="2"/>
  <c r="V796" i="2" s="1"/>
  <c r="AS796" i="2"/>
  <c r="AT796" i="2" s="1"/>
  <c r="BF797" i="2"/>
  <c r="BJ797" i="2" s="1"/>
  <c r="BE797" i="2"/>
  <c r="BI797" i="2" s="1"/>
  <c r="H797" i="2" l="1"/>
  <c r="L797" i="2" s="1"/>
  <c r="J797" i="2"/>
  <c r="N797" i="2" s="1"/>
  <c r="I797" i="2"/>
  <c r="M797" i="2" s="1"/>
  <c r="AF797" i="2"/>
  <c r="AJ797" i="2" s="1"/>
  <c r="AG797" i="2"/>
  <c r="AK797" i="2" s="1"/>
  <c r="AH797" i="2"/>
  <c r="AL797" i="2" s="1"/>
  <c r="P797" i="2" l="1"/>
  <c r="Q797" i="2" s="1"/>
  <c r="AN797" i="2"/>
  <c r="AO797" i="2" s="1"/>
  <c r="BA797" i="2" l="1"/>
  <c r="AQ797" i="2"/>
  <c r="AZ797" i="2"/>
  <c r="S797" i="2"/>
  <c r="BL797" i="2" l="1"/>
  <c r="BM797" i="2" s="1"/>
  <c r="BO797" i="2" l="1"/>
  <c r="BQ797" i="2"/>
  <c r="BR797" i="2" l="1"/>
  <c r="BV797" i="2"/>
  <c r="BW797" i="2" l="1"/>
  <c r="BY797" i="2" s="1"/>
  <c r="CA797" i="2"/>
  <c r="CC797" i="2" s="1"/>
  <c r="BD798" i="2"/>
  <c r="BH798" i="2" s="1"/>
  <c r="BT797" i="2"/>
  <c r="AS797" i="2"/>
  <c r="AT797" i="2" s="1"/>
  <c r="U797" i="2"/>
  <c r="V797" i="2" s="1"/>
  <c r="BE798" i="2"/>
  <c r="BI798" i="2" s="1"/>
  <c r="BF798" i="2"/>
  <c r="BJ798" i="2" s="1"/>
  <c r="H798" i="2" l="1"/>
  <c r="L798" i="2" s="1"/>
  <c r="I798" i="2"/>
  <c r="M798" i="2" s="1"/>
  <c r="J798" i="2"/>
  <c r="N798" i="2" s="1"/>
  <c r="X797" i="2"/>
  <c r="Y797" i="2" s="1"/>
  <c r="AH798" i="2"/>
  <c r="AL798" i="2" s="1"/>
  <c r="AG798" i="2"/>
  <c r="AK798" i="2" s="1"/>
  <c r="AF798" i="2"/>
  <c r="AJ798" i="2" s="1"/>
  <c r="AV797" i="2"/>
  <c r="AW797" i="2" s="1"/>
  <c r="P798" i="2" l="1"/>
  <c r="Q798" i="2" s="1"/>
  <c r="AN798" i="2"/>
  <c r="AO798" i="2" s="1"/>
  <c r="S798" i="2" l="1"/>
  <c r="AZ798" i="2"/>
  <c r="AQ798" i="2"/>
  <c r="BA798" i="2"/>
  <c r="BL798" i="2" l="1"/>
  <c r="BM798" i="2" s="1"/>
  <c r="BO798" i="2" l="1"/>
  <c r="BQ798" i="2"/>
  <c r="BR798" i="2" l="1"/>
  <c r="BD799" i="2" l="1"/>
  <c r="BH799" i="2" s="1"/>
  <c r="U798" i="2"/>
  <c r="V798" i="2" s="1"/>
  <c r="AS798" i="2"/>
  <c r="AT798" i="2" s="1"/>
  <c r="BF799" i="2"/>
  <c r="BJ799" i="2" s="1"/>
  <c r="BE799" i="2"/>
  <c r="BI799" i="2" s="1"/>
  <c r="J799" i="2" l="1"/>
  <c r="N799" i="2" s="1"/>
  <c r="I799" i="2"/>
  <c r="M799" i="2" s="1"/>
  <c r="H799" i="2"/>
  <c r="L799" i="2" s="1"/>
  <c r="AG799" i="2"/>
  <c r="AK799" i="2" s="1"/>
  <c r="AH799" i="2"/>
  <c r="AL799" i="2" s="1"/>
  <c r="AF799" i="2"/>
  <c r="AJ799" i="2" s="1"/>
  <c r="P799" i="2" l="1"/>
  <c r="Q799" i="2" s="1"/>
  <c r="AN799" i="2"/>
  <c r="AO799" i="2" s="1"/>
  <c r="AQ799" i="2" l="1"/>
  <c r="BA799" i="2"/>
  <c r="AZ799" i="2"/>
  <c r="S799" i="2"/>
  <c r="BL799" i="2" l="1"/>
  <c r="BM799" i="2" s="1"/>
  <c r="BO799" i="2" l="1"/>
  <c r="BQ799" i="2"/>
  <c r="BR799" i="2" l="1"/>
  <c r="BD800" i="2" l="1"/>
  <c r="BH800" i="2" s="1"/>
  <c r="U799" i="2"/>
  <c r="V799" i="2" s="1"/>
  <c r="AS799" i="2"/>
  <c r="AT799" i="2" s="1"/>
  <c r="BF800" i="2"/>
  <c r="BJ800" i="2" s="1"/>
  <c r="BE800" i="2"/>
  <c r="BI800" i="2" s="1"/>
  <c r="J800" i="2" l="1"/>
  <c r="N800" i="2" s="1"/>
  <c r="I800" i="2"/>
  <c r="M800" i="2" s="1"/>
  <c r="H800" i="2"/>
  <c r="L800" i="2" s="1"/>
  <c r="AG800" i="2"/>
  <c r="AK800" i="2" s="1"/>
  <c r="AH800" i="2"/>
  <c r="AL800" i="2" s="1"/>
  <c r="AF800" i="2"/>
  <c r="AJ800" i="2" s="1"/>
  <c r="P800" i="2" l="1"/>
  <c r="Q800" i="2" s="1"/>
  <c r="AN800" i="2"/>
  <c r="AO800" i="2" s="1"/>
  <c r="BA800" i="2" l="1"/>
  <c r="AQ800" i="2"/>
  <c r="AZ800" i="2"/>
  <c r="S800" i="2"/>
  <c r="BL800" i="2" l="1"/>
  <c r="BM800" i="2" s="1"/>
  <c r="BO800" i="2" l="1"/>
  <c r="BQ800" i="2"/>
  <c r="BR800" i="2" l="1"/>
  <c r="BD801" i="2" l="1"/>
  <c r="BH801" i="2" s="1"/>
  <c r="AS800" i="2"/>
  <c r="AT800" i="2" s="1"/>
  <c r="U800" i="2"/>
  <c r="V800" i="2" s="1"/>
  <c r="BE801" i="2"/>
  <c r="BI801" i="2" s="1"/>
  <c r="BF801" i="2"/>
  <c r="BJ801" i="2" s="1"/>
  <c r="AF801" i="2" l="1"/>
  <c r="AJ801" i="2" s="1"/>
  <c r="AG801" i="2"/>
  <c r="AK801" i="2" s="1"/>
  <c r="AH801" i="2"/>
  <c r="AL801" i="2" s="1"/>
  <c r="H801" i="2"/>
  <c r="L801" i="2" s="1"/>
  <c r="I801" i="2"/>
  <c r="M801" i="2" s="1"/>
  <c r="J801" i="2"/>
  <c r="N801" i="2" s="1"/>
  <c r="P801" i="2" l="1"/>
  <c r="Q801" i="2" s="1"/>
  <c r="AN801" i="2"/>
  <c r="AO801" i="2" s="1"/>
  <c r="S801" i="2" l="1"/>
  <c r="AZ801" i="2"/>
  <c r="AQ801" i="2"/>
  <c r="BA801" i="2"/>
  <c r="BL801" i="2" l="1"/>
  <c r="BM801" i="2" s="1"/>
  <c r="BO801" i="2" l="1"/>
  <c r="BQ801" i="2"/>
  <c r="BR801" i="2" l="1"/>
  <c r="BV801" i="2"/>
  <c r="BW801" i="2" l="1"/>
  <c r="BY801" i="2" s="1"/>
  <c r="CA801" i="2"/>
  <c r="CC801" i="2" s="1"/>
  <c r="BD802" i="2"/>
  <c r="BH802" i="2" s="1"/>
  <c r="BT801" i="2"/>
  <c r="U801" i="2"/>
  <c r="V801" i="2" s="1"/>
  <c r="AS801" i="2"/>
  <c r="AT801" i="2" s="1"/>
  <c r="BE802" i="2"/>
  <c r="BI802" i="2" s="1"/>
  <c r="BF802" i="2"/>
  <c r="BJ802" i="2" s="1"/>
  <c r="I802" i="2" l="1"/>
  <c r="M802" i="2" s="1"/>
  <c r="J802" i="2"/>
  <c r="N802" i="2" s="1"/>
  <c r="H802" i="2"/>
  <c r="L802" i="2" s="1"/>
  <c r="X801" i="2"/>
  <c r="Y801" i="2" s="1"/>
  <c r="AF802" i="2"/>
  <c r="AJ802" i="2" s="1"/>
  <c r="AG802" i="2"/>
  <c r="AK802" i="2" s="1"/>
  <c r="AH802" i="2"/>
  <c r="AL802" i="2" s="1"/>
  <c r="AV801" i="2"/>
  <c r="AW801" i="2" s="1"/>
  <c r="AN802" i="2" l="1"/>
  <c r="AO802" i="2" s="1"/>
  <c r="P802" i="2"/>
  <c r="Q802" i="2" s="1"/>
  <c r="AZ802" i="2" l="1"/>
  <c r="S802" i="2"/>
  <c r="AQ802" i="2"/>
  <c r="BA802" i="2"/>
  <c r="BL802" i="2" l="1"/>
  <c r="BM802" i="2" s="1"/>
  <c r="BQ802" i="2" l="1"/>
  <c r="BO802" i="2"/>
  <c r="BR802" i="2" l="1"/>
  <c r="BD803" i="2" l="1"/>
  <c r="BH803" i="2" s="1"/>
  <c r="U802" i="2"/>
  <c r="V802" i="2" s="1"/>
  <c r="AS802" i="2"/>
  <c r="AT802" i="2" s="1"/>
  <c r="BF803" i="2"/>
  <c r="BJ803" i="2" s="1"/>
  <c r="BE803" i="2"/>
  <c r="BI803" i="2" s="1"/>
  <c r="AF803" i="2" l="1"/>
  <c r="AJ803" i="2" s="1"/>
  <c r="AH803" i="2"/>
  <c r="AL803" i="2" s="1"/>
  <c r="AG803" i="2"/>
  <c r="AK803" i="2" s="1"/>
  <c r="H803" i="2"/>
  <c r="L803" i="2" s="1"/>
  <c r="J803" i="2"/>
  <c r="N803" i="2" s="1"/>
  <c r="I803" i="2"/>
  <c r="M803" i="2" s="1"/>
  <c r="AN803" i="2" l="1"/>
  <c r="AO803" i="2" s="1"/>
  <c r="P803" i="2"/>
  <c r="Q803" i="2" s="1"/>
  <c r="AZ803" i="2" l="1"/>
  <c r="S803" i="2"/>
  <c r="AQ803" i="2"/>
  <c r="BA803" i="2"/>
  <c r="BL803" i="2" l="1"/>
  <c r="BM803" i="2" s="1"/>
  <c r="BQ803" i="2" l="1"/>
  <c r="BO803" i="2"/>
  <c r="BR803" i="2" l="1"/>
  <c r="BD804" i="2" l="1"/>
  <c r="BH804" i="2" s="1"/>
  <c r="U803" i="2"/>
  <c r="V803" i="2" s="1"/>
  <c r="AS803" i="2"/>
  <c r="AT803" i="2" s="1"/>
  <c r="BF804" i="2"/>
  <c r="BJ804" i="2" s="1"/>
  <c r="BE804" i="2"/>
  <c r="BI804" i="2" s="1"/>
  <c r="H804" i="2" l="1"/>
  <c r="L804" i="2" s="1"/>
  <c r="J804" i="2"/>
  <c r="N804" i="2" s="1"/>
  <c r="I804" i="2"/>
  <c r="M804" i="2" s="1"/>
  <c r="AH804" i="2"/>
  <c r="AL804" i="2" s="1"/>
  <c r="AG804" i="2"/>
  <c r="AK804" i="2" s="1"/>
  <c r="AF804" i="2"/>
  <c r="AJ804" i="2" s="1"/>
  <c r="AN804" i="2" l="1"/>
  <c r="AO804" i="2" s="1"/>
  <c r="P804" i="2"/>
  <c r="Q804" i="2" s="1"/>
  <c r="AZ804" i="2" l="1"/>
  <c r="S804" i="2"/>
  <c r="BA804" i="2"/>
  <c r="AQ804" i="2"/>
  <c r="BL804" i="2" l="1"/>
  <c r="BM804" i="2" s="1"/>
  <c r="BO804" i="2" l="1"/>
  <c r="BQ804" i="2"/>
  <c r="BR804" i="2" l="1"/>
  <c r="BD805" i="2" l="1"/>
  <c r="BH805" i="2" s="1"/>
  <c r="AS804" i="2"/>
  <c r="AT804" i="2" s="1"/>
  <c r="U804" i="2"/>
  <c r="V804" i="2" s="1"/>
  <c r="BF805" i="2"/>
  <c r="BJ805" i="2" s="1"/>
  <c r="BE805" i="2"/>
  <c r="BI805" i="2" s="1"/>
  <c r="AH805" i="2" l="1"/>
  <c r="AL805" i="2" s="1"/>
  <c r="AF805" i="2"/>
  <c r="AJ805" i="2" s="1"/>
  <c r="AG805" i="2"/>
  <c r="AK805" i="2" s="1"/>
  <c r="H805" i="2"/>
  <c r="L805" i="2" s="1"/>
  <c r="J805" i="2"/>
  <c r="N805" i="2" s="1"/>
  <c r="I805" i="2"/>
  <c r="M805" i="2" s="1"/>
  <c r="AN805" i="2" l="1"/>
  <c r="AO805" i="2" s="1"/>
  <c r="P805" i="2"/>
  <c r="Q805" i="2" s="1"/>
  <c r="S805" i="2" l="1"/>
  <c r="AZ805" i="2"/>
  <c r="AQ805" i="2"/>
  <c r="BA805" i="2"/>
  <c r="BL805" i="2" l="1"/>
  <c r="BM805" i="2" s="1"/>
  <c r="BO805" i="2" l="1"/>
  <c r="BQ805" i="2"/>
  <c r="BR805" i="2" l="1"/>
  <c r="BV805" i="2"/>
  <c r="CA805" i="2" l="1"/>
  <c r="CC805" i="2" s="1"/>
  <c r="BW805" i="2"/>
  <c r="BY805" i="2" s="1"/>
  <c r="BD806" i="2"/>
  <c r="BH806" i="2" s="1"/>
  <c r="BT805" i="2"/>
  <c r="U805" i="2"/>
  <c r="V805" i="2" s="1"/>
  <c r="AS805" i="2"/>
  <c r="AT805" i="2" s="1"/>
  <c r="BE806" i="2"/>
  <c r="BI806" i="2" s="1"/>
  <c r="BF806" i="2"/>
  <c r="BJ806" i="2" s="1"/>
  <c r="J806" i="2" l="1"/>
  <c r="N806" i="2" s="1"/>
  <c r="H806" i="2"/>
  <c r="L806" i="2" s="1"/>
  <c r="I806" i="2"/>
  <c r="M806" i="2" s="1"/>
  <c r="X805" i="2"/>
  <c r="Y805" i="2" s="1"/>
  <c r="AG806" i="2"/>
  <c r="AK806" i="2" s="1"/>
  <c r="AH806" i="2"/>
  <c r="AL806" i="2" s="1"/>
  <c r="AF806" i="2"/>
  <c r="AJ806" i="2" s="1"/>
  <c r="AV805" i="2"/>
  <c r="AW805" i="2" s="1"/>
  <c r="P806" i="2" l="1"/>
  <c r="Q806" i="2" s="1"/>
  <c r="AN806" i="2"/>
  <c r="AO806" i="2" s="1"/>
  <c r="BA806" i="2" l="1"/>
  <c r="AQ806" i="2"/>
  <c r="AZ806" i="2"/>
  <c r="S806" i="2"/>
  <c r="BL806" i="2" l="1"/>
  <c r="BM806" i="2" s="1"/>
  <c r="BO806" i="2" l="1"/>
  <c r="BQ806" i="2"/>
  <c r="BR806" i="2" l="1"/>
  <c r="BD807" i="2" l="1"/>
  <c r="BH807" i="2" s="1"/>
  <c r="AS806" i="2"/>
  <c r="AT806" i="2" s="1"/>
  <c r="U806" i="2"/>
  <c r="V806" i="2" s="1"/>
  <c r="BE807" i="2"/>
  <c r="BI807" i="2" s="1"/>
  <c r="BF807" i="2"/>
  <c r="BJ807" i="2" s="1"/>
  <c r="I807" i="2" l="1"/>
  <c r="M807" i="2" s="1"/>
  <c r="J807" i="2"/>
  <c r="N807" i="2" s="1"/>
  <c r="H807" i="2"/>
  <c r="L807" i="2" s="1"/>
  <c r="AG807" i="2"/>
  <c r="AK807" i="2" s="1"/>
  <c r="AH807" i="2"/>
  <c r="AL807" i="2" s="1"/>
  <c r="AF807" i="2"/>
  <c r="AJ807" i="2" s="1"/>
  <c r="P807" i="2" l="1"/>
  <c r="Q807" i="2" s="1"/>
  <c r="AN807" i="2"/>
  <c r="AO807" i="2" s="1"/>
  <c r="S807" i="2" l="1"/>
  <c r="AZ807" i="2"/>
  <c r="AQ807" i="2"/>
  <c r="BA807" i="2"/>
  <c r="BL807" i="2" l="1"/>
  <c r="BM807" i="2" s="1"/>
  <c r="BO807" i="2" l="1"/>
  <c r="BQ807" i="2"/>
  <c r="BR807" i="2" l="1"/>
  <c r="BD808" i="2" l="1"/>
  <c r="BH808" i="2" s="1"/>
  <c r="AS807" i="2"/>
  <c r="AT807" i="2" s="1"/>
  <c r="U807" i="2"/>
  <c r="V807" i="2" s="1"/>
  <c r="BF808" i="2"/>
  <c r="BJ808" i="2" s="1"/>
  <c r="BE808" i="2"/>
  <c r="BI808" i="2" s="1"/>
  <c r="AG808" i="2" l="1"/>
  <c r="AK808" i="2" s="1"/>
  <c r="AH808" i="2"/>
  <c r="AL808" i="2" s="1"/>
  <c r="AF808" i="2"/>
  <c r="AJ808" i="2" s="1"/>
  <c r="I808" i="2"/>
  <c r="M808" i="2" s="1"/>
  <c r="H808" i="2"/>
  <c r="L808" i="2" s="1"/>
  <c r="J808" i="2"/>
  <c r="N808" i="2" s="1"/>
  <c r="P808" i="2" l="1"/>
  <c r="Q808" i="2" s="1"/>
  <c r="AN808" i="2"/>
  <c r="AO808" i="2" s="1"/>
  <c r="BA808" i="2" l="1"/>
  <c r="AQ808" i="2"/>
  <c r="AZ808" i="2"/>
  <c r="S808" i="2"/>
  <c r="BL808" i="2" l="1"/>
  <c r="BM808" i="2" s="1"/>
  <c r="BO808" i="2" l="1"/>
  <c r="BQ808" i="2"/>
  <c r="BR808" i="2" l="1"/>
  <c r="BD809" i="2" l="1"/>
  <c r="BH809" i="2" s="1"/>
  <c r="AS808" i="2"/>
  <c r="AT808" i="2" s="1"/>
  <c r="U808" i="2"/>
  <c r="V808" i="2" s="1"/>
  <c r="BE809" i="2"/>
  <c r="BI809" i="2" s="1"/>
  <c r="BF809" i="2"/>
  <c r="BJ809" i="2" s="1"/>
  <c r="AF809" i="2" l="1"/>
  <c r="AJ809" i="2" s="1"/>
  <c r="AG809" i="2"/>
  <c r="AK809" i="2" s="1"/>
  <c r="AH809" i="2"/>
  <c r="AL809" i="2" s="1"/>
  <c r="I809" i="2"/>
  <c r="M809" i="2" s="1"/>
  <c r="H809" i="2"/>
  <c r="L809" i="2" s="1"/>
  <c r="J809" i="2"/>
  <c r="N809" i="2" s="1"/>
  <c r="AN809" i="2" l="1"/>
  <c r="AO809" i="2" s="1"/>
  <c r="P809" i="2"/>
  <c r="Q809" i="2" s="1"/>
  <c r="S809" i="2" l="1"/>
  <c r="AZ809" i="2"/>
  <c r="AQ809" i="2"/>
  <c r="BA809" i="2"/>
  <c r="BL809" i="2" l="1"/>
  <c r="BM809" i="2" s="1"/>
  <c r="BO809" i="2" l="1"/>
  <c r="BQ809" i="2"/>
  <c r="BR809" i="2" l="1"/>
  <c r="BV809" i="2"/>
  <c r="CA809" i="2" l="1"/>
  <c r="CC809" i="2" s="1"/>
  <c r="BW809" i="2"/>
  <c r="BY809" i="2" s="1"/>
  <c r="BD810" i="2"/>
  <c r="BH810" i="2" s="1"/>
  <c r="BT809" i="2"/>
  <c r="U809" i="2"/>
  <c r="V809" i="2" s="1"/>
  <c r="AS809" i="2"/>
  <c r="AT809" i="2" s="1"/>
  <c r="BF810" i="2"/>
  <c r="BJ810" i="2" s="1"/>
  <c r="BE810" i="2"/>
  <c r="BI810" i="2" s="1"/>
  <c r="H810" i="2" l="1"/>
  <c r="L810" i="2" s="1"/>
  <c r="I810" i="2"/>
  <c r="M810" i="2" s="1"/>
  <c r="J810" i="2"/>
  <c r="N810" i="2" s="1"/>
  <c r="X809" i="2"/>
  <c r="Y809" i="2" s="1"/>
  <c r="AH810" i="2"/>
  <c r="AL810" i="2" s="1"/>
  <c r="AF810" i="2"/>
  <c r="AJ810" i="2" s="1"/>
  <c r="AG810" i="2"/>
  <c r="AK810" i="2" s="1"/>
  <c r="AV809" i="2"/>
  <c r="AW809" i="2" s="1"/>
  <c r="P810" i="2" l="1"/>
  <c r="Q810" i="2" s="1"/>
  <c r="AN810" i="2"/>
  <c r="AO810" i="2" s="1"/>
  <c r="BA810" i="2" l="1"/>
  <c r="AQ810" i="2"/>
  <c r="AZ810" i="2"/>
  <c r="S810" i="2"/>
  <c r="BL810" i="2" l="1"/>
  <c r="BM810" i="2" s="1"/>
  <c r="BO810" i="2" l="1"/>
  <c r="BQ810" i="2"/>
  <c r="BR810" i="2" l="1"/>
  <c r="BD811" i="2" l="1"/>
  <c r="BH811" i="2" s="1"/>
  <c r="AS810" i="2"/>
  <c r="AT810" i="2" s="1"/>
  <c r="U810" i="2"/>
  <c r="V810" i="2" s="1"/>
  <c r="BE811" i="2"/>
  <c r="BI811" i="2" s="1"/>
  <c r="BF811" i="2"/>
  <c r="BJ811" i="2" s="1"/>
  <c r="AH811" i="2" l="1"/>
  <c r="AL811" i="2" s="1"/>
  <c r="AF811" i="2"/>
  <c r="AJ811" i="2" s="1"/>
  <c r="AG811" i="2"/>
  <c r="AK811" i="2" s="1"/>
  <c r="H811" i="2"/>
  <c r="L811" i="2" s="1"/>
  <c r="J811" i="2"/>
  <c r="N811" i="2" s="1"/>
  <c r="I811" i="2"/>
  <c r="M811" i="2" s="1"/>
  <c r="AN811" i="2" l="1"/>
  <c r="AO811" i="2" s="1"/>
  <c r="P811" i="2"/>
  <c r="Q811" i="2" s="1"/>
  <c r="S811" i="2" l="1"/>
  <c r="AZ811" i="2"/>
  <c r="AQ811" i="2"/>
  <c r="BA811" i="2"/>
  <c r="BL811" i="2" l="1"/>
  <c r="BM811" i="2" s="1"/>
  <c r="BQ811" i="2" l="1"/>
  <c r="BO811" i="2"/>
  <c r="BR811" i="2" l="1"/>
  <c r="BD812" i="2" l="1"/>
  <c r="BH812" i="2" s="1"/>
  <c r="U811" i="2"/>
  <c r="V811" i="2" s="1"/>
  <c r="AS811" i="2"/>
  <c r="AT811" i="2" s="1"/>
  <c r="BF812" i="2"/>
  <c r="BJ812" i="2" s="1"/>
  <c r="BE812" i="2"/>
  <c r="BI812" i="2" s="1"/>
  <c r="J812" i="2" l="1"/>
  <c r="N812" i="2" s="1"/>
  <c r="H812" i="2"/>
  <c r="L812" i="2" s="1"/>
  <c r="I812" i="2"/>
  <c r="M812" i="2" s="1"/>
  <c r="AF812" i="2"/>
  <c r="AJ812" i="2" s="1"/>
  <c r="AH812" i="2"/>
  <c r="AL812" i="2" s="1"/>
  <c r="AG812" i="2"/>
  <c r="AK812" i="2" s="1"/>
  <c r="P812" i="2" l="1"/>
  <c r="Q812" i="2" s="1"/>
  <c r="AN812" i="2"/>
  <c r="AO812" i="2" s="1"/>
  <c r="AQ812" i="2" l="1"/>
  <c r="BA812" i="2"/>
  <c r="AZ812" i="2"/>
  <c r="S812" i="2"/>
  <c r="BL812" i="2" l="1"/>
  <c r="BM812" i="2" s="1"/>
  <c r="BO812" i="2" l="1"/>
  <c r="BQ812" i="2"/>
  <c r="BR812" i="2" l="1"/>
  <c r="BD813" i="2" l="1"/>
  <c r="BH813" i="2" s="1"/>
  <c r="U812" i="2"/>
  <c r="V812" i="2" s="1"/>
  <c r="AS812" i="2"/>
  <c r="AT812" i="2" s="1"/>
  <c r="BF813" i="2"/>
  <c r="BJ813" i="2" s="1"/>
  <c r="BE813" i="2"/>
  <c r="BI813" i="2" s="1"/>
  <c r="J813" i="2" l="1"/>
  <c r="N813" i="2" s="1"/>
  <c r="H813" i="2"/>
  <c r="L813" i="2" s="1"/>
  <c r="I813" i="2"/>
  <c r="M813" i="2" s="1"/>
  <c r="AF813" i="2"/>
  <c r="AJ813" i="2" s="1"/>
  <c r="AH813" i="2"/>
  <c r="AL813" i="2" s="1"/>
  <c r="AG813" i="2"/>
  <c r="AK813" i="2" s="1"/>
  <c r="P813" i="2" l="1"/>
  <c r="Q813" i="2" s="1"/>
  <c r="AN813" i="2"/>
  <c r="AO813" i="2" s="1"/>
  <c r="AQ813" i="2" l="1"/>
  <c r="BA813" i="2"/>
  <c r="S813" i="2"/>
  <c r="AZ813" i="2"/>
  <c r="BL813" i="2" l="1"/>
  <c r="BM813" i="2" s="1"/>
  <c r="BQ813" i="2" l="1"/>
  <c r="BO813" i="2"/>
  <c r="BR813" i="2" l="1"/>
  <c r="BV813" i="2"/>
  <c r="CA813" i="2" l="1"/>
  <c r="CC813" i="2" s="1"/>
  <c r="BW813" i="2"/>
  <c r="BY813" i="2" s="1"/>
  <c r="BD814" i="2"/>
  <c r="BH814" i="2" s="1"/>
  <c r="BT813" i="2"/>
  <c r="U813" i="2"/>
  <c r="V813" i="2" s="1"/>
  <c r="AS813" i="2"/>
  <c r="AT813" i="2" s="1"/>
  <c r="BF814" i="2"/>
  <c r="BJ814" i="2" s="1"/>
  <c r="BE814" i="2"/>
  <c r="BI814" i="2" s="1"/>
  <c r="I814" i="2" l="1"/>
  <c r="M814" i="2" s="1"/>
  <c r="J814" i="2"/>
  <c r="N814" i="2" s="1"/>
  <c r="H814" i="2"/>
  <c r="L814" i="2" s="1"/>
  <c r="X813" i="2"/>
  <c r="Y813" i="2" s="1"/>
  <c r="AG814" i="2"/>
  <c r="AK814" i="2" s="1"/>
  <c r="AH814" i="2"/>
  <c r="AL814" i="2" s="1"/>
  <c r="AF814" i="2"/>
  <c r="AJ814" i="2" s="1"/>
  <c r="AV813" i="2"/>
  <c r="AW813" i="2" s="1"/>
  <c r="AN814" i="2" l="1"/>
  <c r="AO814" i="2" s="1"/>
  <c r="P814" i="2"/>
  <c r="Q814" i="2" s="1"/>
  <c r="AZ814" i="2" l="1"/>
  <c r="S814" i="2"/>
  <c r="BA814" i="2"/>
  <c r="AQ814" i="2"/>
  <c r="BL814" i="2" l="1"/>
  <c r="BM814" i="2" s="1"/>
  <c r="BO814" i="2" l="1"/>
  <c r="BQ814" i="2"/>
  <c r="BR814" i="2" l="1"/>
  <c r="BD815" i="2" l="1"/>
  <c r="BH815" i="2" s="1"/>
  <c r="U814" i="2"/>
  <c r="V814" i="2" s="1"/>
  <c r="AS814" i="2"/>
  <c r="AT814" i="2" s="1"/>
  <c r="BF815" i="2"/>
  <c r="BJ815" i="2" s="1"/>
  <c r="BE815" i="2"/>
  <c r="BI815" i="2" s="1"/>
  <c r="I815" i="2" l="1"/>
  <c r="M815" i="2" s="1"/>
  <c r="J815" i="2"/>
  <c r="N815" i="2" s="1"/>
  <c r="H815" i="2"/>
  <c r="L815" i="2" s="1"/>
  <c r="AF815" i="2"/>
  <c r="AJ815" i="2" s="1"/>
  <c r="AH815" i="2"/>
  <c r="AL815" i="2" s="1"/>
  <c r="AG815" i="2"/>
  <c r="AK815" i="2" s="1"/>
  <c r="P815" i="2" l="1"/>
  <c r="Q815" i="2" s="1"/>
  <c r="AN815" i="2"/>
  <c r="AO815" i="2" s="1"/>
  <c r="AQ815" i="2" l="1"/>
  <c r="BA815" i="2"/>
  <c r="AZ815" i="2"/>
  <c r="S815" i="2"/>
  <c r="BL815" i="2" l="1"/>
  <c r="BM815" i="2" s="1"/>
  <c r="BQ815" i="2" l="1"/>
  <c r="BO815" i="2"/>
  <c r="BR815" i="2" l="1"/>
  <c r="BD816" i="2" l="1"/>
  <c r="BH816" i="2" s="1"/>
  <c r="U815" i="2"/>
  <c r="V815" i="2" s="1"/>
  <c r="AS815" i="2"/>
  <c r="AT815" i="2" s="1"/>
  <c r="BF816" i="2"/>
  <c r="BJ816" i="2" s="1"/>
  <c r="BE816" i="2"/>
  <c r="BI816" i="2" s="1"/>
  <c r="J816" i="2" l="1"/>
  <c r="N816" i="2" s="1"/>
  <c r="I816" i="2"/>
  <c r="M816" i="2" s="1"/>
  <c r="H816" i="2"/>
  <c r="L816" i="2" s="1"/>
  <c r="AF816" i="2"/>
  <c r="AJ816" i="2" s="1"/>
  <c r="AH816" i="2"/>
  <c r="AL816" i="2" s="1"/>
  <c r="AG816" i="2"/>
  <c r="AK816" i="2" s="1"/>
  <c r="P816" i="2" l="1"/>
  <c r="Q816" i="2" s="1"/>
  <c r="AN816" i="2"/>
  <c r="AO816" i="2" s="1"/>
  <c r="AQ816" i="2" l="1"/>
  <c r="BA816" i="2"/>
  <c r="AZ816" i="2"/>
  <c r="S816" i="2"/>
  <c r="BL816" i="2" l="1"/>
  <c r="BM816" i="2" s="1"/>
  <c r="BQ816" i="2" l="1"/>
  <c r="BO816" i="2"/>
  <c r="BR816" i="2" l="1"/>
  <c r="BD817" i="2" l="1"/>
  <c r="BH817" i="2" s="1"/>
  <c r="U816" i="2"/>
  <c r="V816" i="2" s="1"/>
  <c r="AS816" i="2"/>
  <c r="AT816" i="2" s="1"/>
  <c r="BF817" i="2"/>
  <c r="BJ817" i="2" s="1"/>
  <c r="BE817" i="2"/>
  <c r="BI817" i="2" s="1"/>
  <c r="H817" i="2" l="1"/>
  <c r="L817" i="2" s="1"/>
  <c r="J817" i="2"/>
  <c r="N817" i="2" s="1"/>
  <c r="I817" i="2"/>
  <c r="M817" i="2" s="1"/>
  <c r="AH817" i="2"/>
  <c r="AL817" i="2" s="1"/>
  <c r="AG817" i="2"/>
  <c r="AK817" i="2" s="1"/>
  <c r="AF817" i="2"/>
  <c r="AJ817" i="2" s="1"/>
  <c r="AN817" i="2" l="1"/>
  <c r="AO817" i="2" s="1"/>
  <c r="P817" i="2"/>
  <c r="Q817" i="2" s="1"/>
  <c r="S817" i="2" l="1"/>
  <c r="AZ817" i="2"/>
  <c r="AQ817" i="2"/>
  <c r="BA817" i="2"/>
  <c r="BL817" i="2" l="1"/>
  <c r="BM817" i="2" s="1"/>
  <c r="BO817" i="2" l="1"/>
  <c r="BQ817" i="2"/>
  <c r="BR817" i="2" l="1"/>
  <c r="BV817" i="2"/>
  <c r="CA817" i="2" l="1"/>
  <c r="CC817" i="2" s="1"/>
  <c r="BW817" i="2"/>
  <c r="BY817" i="2" s="1"/>
  <c r="BD818" i="2"/>
  <c r="BH818" i="2" s="1"/>
  <c r="BT817" i="2"/>
  <c r="AS817" i="2"/>
  <c r="AT817" i="2" s="1"/>
  <c r="U817" i="2"/>
  <c r="V817" i="2" s="1"/>
  <c r="BE818" i="2"/>
  <c r="BI818" i="2" s="1"/>
  <c r="BF818" i="2"/>
  <c r="BJ818" i="2" s="1"/>
  <c r="J818" i="2" l="1"/>
  <c r="N818" i="2" s="1"/>
  <c r="H818" i="2"/>
  <c r="L818" i="2" s="1"/>
  <c r="I818" i="2"/>
  <c r="M818" i="2" s="1"/>
  <c r="X817" i="2"/>
  <c r="Y817" i="2" s="1"/>
  <c r="AF818" i="2"/>
  <c r="AJ818" i="2" s="1"/>
  <c r="AH818" i="2"/>
  <c r="AL818" i="2" s="1"/>
  <c r="AG818" i="2"/>
  <c r="AK818" i="2" s="1"/>
  <c r="AV817" i="2"/>
  <c r="AW817" i="2" s="1"/>
  <c r="P818" i="2" l="1"/>
  <c r="Q818" i="2" s="1"/>
  <c r="AN818" i="2"/>
  <c r="AO818" i="2" s="1"/>
  <c r="AQ818" i="2" l="1"/>
  <c r="BA818" i="2"/>
  <c r="AZ818" i="2"/>
  <c r="S818" i="2"/>
  <c r="BL818" i="2" l="1"/>
  <c r="BM818" i="2" s="1"/>
  <c r="BO818" i="2" l="1"/>
  <c r="BQ818" i="2"/>
  <c r="BR818" i="2" l="1"/>
  <c r="BD819" i="2" l="1"/>
  <c r="BH819" i="2" s="1"/>
  <c r="U818" i="2"/>
  <c r="V818" i="2" s="1"/>
  <c r="AS818" i="2"/>
  <c r="AT818" i="2" s="1"/>
  <c r="BE819" i="2"/>
  <c r="BI819" i="2" s="1"/>
  <c r="BF819" i="2"/>
  <c r="BJ819" i="2" s="1"/>
  <c r="AG819" i="2" l="1"/>
  <c r="AK819" i="2" s="1"/>
  <c r="AH819" i="2"/>
  <c r="AL819" i="2" s="1"/>
  <c r="AF819" i="2"/>
  <c r="AJ819" i="2" s="1"/>
  <c r="J819" i="2"/>
  <c r="N819" i="2" s="1"/>
  <c r="I819" i="2"/>
  <c r="M819" i="2" s="1"/>
  <c r="H819" i="2"/>
  <c r="L819" i="2" s="1"/>
  <c r="P819" i="2" l="1"/>
  <c r="Q819" i="2" s="1"/>
  <c r="AN819" i="2"/>
  <c r="AO819" i="2" s="1"/>
  <c r="BA819" i="2" l="1"/>
  <c r="AQ819" i="2"/>
  <c r="AZ819" i="2"/>
  <c r="S819" i="2"/>
  <c r="BL819" i="2" l="1"/>
  <c r="BM819" i="2" s="1"/>
  <c r="BO819" i="2" l="1"/>
  <c r="BQ819" i="2"/>
  <c r="BR819" i="2" l="1"/>
  <c r="BD820" i="2" l="1"/>
  <c r="BH820" i="2" s="1"/>
  <c r="AS819" i="2"/>
  <c r="AT819" i="2" s="1"/>
  <c r="U819" i="2"/>
  <c r="V819" i="2" s="1"/>
  <c r="BE820" i="2"/>
  <c r="BI820" i="2" s="1"/>
  <c r="BF820" i="2"/>
  <c r="BJ820" i="2" s="1"/>
  <c r="AG820" i="2" l="1"/>
  <c r="AK820" i="2" s="1"/>
  <c r="AF820" i="2"/>
  <c r="AJ820" i="2" s="1"/>
  <c r="AH820" i="2"/>
  <c r="AL820" i="2" s="1"/>
  <c r="I820" i="2"/>
  <c r="M820" i="2" s="1"/>
  <c r="H820" i="2"/>
  <c r="L820" i="2" s="1"/>
  <c r="J820" i="2"/>
  <c r="N820" i="2" s="1"/>
  <c r="AN820" i="2" l="1"/>
  <c r="AO820" i="2" s="1"/>
  <c r="P820" i="2"/>
  <c r="Q820" i="2" s="1"/>
  <c r="S820" i="2" l="1"/>
  <c r="AZ820" i="2"/>
  <c r="AQ820" i="2"/>
  <c r="BA820" i="2"/>
  <c r="BL820" i="2" l="1"/>
  <c r="BM820" i="2" s="1"/>
  <c r="BO820" i="2" l="1"/>
  <c r="BQ820" i="2"/>
  <c r="BR820" i="2" l="1"/>
  <c r="BD821" i="2" l="1"/>
  <c r="BH821" i="2" s="1"/>
  <c r="AS820" i="2"/>
  <c r="AT820" i="2" s="1"/>
  <c r="U820" i="2"/>
  <c r="V820" i="2" s="1"/>
  <c r="BE821" i="2"/>
  <c r="BI821" i="2" s="1"/>
  <c r="BF821" i="2"/>
  <c r="BJ821" i="2" s="1"/>
  <c r="AF821" i="2" l="1"/>
  <c r="AJ821" i="2" s="1"/>
  <c r="AG821" i="2"/>
  <c r="AK821" i="2" s="1"/>
  <c r="AH821" i="2"/>
  <c r="AL821" i="2" s="1"/>
  <c r="I821" i="2"/>
  <c r="M821" i="2" s="1"/>
  <c r="H821" i="2"/>
  <c r="L821" i="2" s="1"/>
  <c r="J821" i="2"/>
  <c r="N821" i="2" s="1"/>
  <c r="AN821" i="2" l="1"/>
  <c r="AO821" i="2" s="1"/>
  <c r="P821" i="2"/>
  <c r="Q821" i="2" s="1"/>
  <c r="S821" i="2" l="1"/>
  <c r="AZ821" i="2"/>
  <c r="AQ821" i="2"/>
  <c r="BA821" i="2"/>
  <c r="BL821" i="2" l="1"/>
  <c r="BM821" i="2" s="1"/>
  <c r="BQ821" i="2" l="1"/>
  <c r="BO821" i="2"/>
  <c r="BR821" i="2" l="1"/>
  <c r="BV821" i="2"/>
  <c r="CA821" i="2" l="1"/>
  <c r="CC821" i="2" s="1"/>
  <c r="BW821" i="2"/>
  <c r="BY821" i="2" s="1"/>
  <c r="BD822" i="2"/>
  <c r="BH822" i="2" s="1"/>
  <c r="BT821" i="2"/>
  <c r="U821" i="2"/>
  <c r="V821" i="2" s="1"/>
  <c r="AS821" i="2"/>
  <c r="AT821" i="2" s="1"/>
  <c r="BE822" i="2"/>
  <c r="BI822" i="2" s="1"/>
  <c r="BF822" i="2"/>
  <c r="BJ822" i="2" s="1"/>
  <c r="H822" i="2" l="1"/>
  <c r="L822" i="2" s="1"/>
  <c r="I822" i="2"/>
  <c r="M822" i="2" s="1"/>
  <c r="J822" i="2"/>
  <c r="N822" i="2" s="1"/>
  <c r="X821" i="2"/>
  <c r="Y821" i="2" s="1"/>
  <c r="AF822" i="2"/>
  <c r="AJ822" i="2" s="1"/>
  <c r="AH822" i="2"/>
  <c r="AL822" i="2" s="1"/>
  <c r="AG822" i="2"/>
  <c r="AK822" i="2" s="1"/>
  <c r="AV821" i="2"/>
  <c r="AW821" i="2" s="1"/>
  <c r="P822" i="2" l="1"/>
  <c r="Q822" i="2" s="1"/>
  <c r="AN822" i="2"/>
  <c r="AO822" i="2" s="1"/>
  <c r="AQ822" i="2" l="1"/>
  <c r="BA822" i="2"/>
  <c r="AZ822" i="2"/>
  <c r="S822" i="2"/>
  <c r="BL822" i="2" l="1"/>
  <c r="BM822" i="2" s="1"/>
  <c r="BQ822" i="2" l="1"/>
  <c r="BO822" i="2"/>
  <c r="BR822" i="2" l="1"/>
  <c r="BD823" i="2" l="1"/>
  <c r="BH823" i="2" s="1"/>
  <c r="U822" i="2"/>
  <c r="V822" i="2" s="1"/>
  <c r="AS822" i="2"/>
  <c r="AT822" i="2" s="1"/>
  <c r="BF823" i="2"/>
  <c r="BJ823" i="2" s="1"/>
  <c r="BE823" i="2"/>
  <c r="BI823" i="2" s="1"/>
  <c r="H823" i="2" l="1"/>
  <c r="L823" i="2" s="1"/>
  <c r="J823" i="2"/>
  <c r="N823" i="2" s="1"/>
  <c r="I823" i="2"/>
  <c r="M823" i="2" s="1"/>
  <c r="AH823" i="2"/>
  <c r="AL823" i="2" s="1"/>
  <c r="AF823" i="2"/>
  <c r="AJ823" i="2" s="1"/>
  <c r="AG823" i="2"/>
  <c r="AK823" i="2" s="1"/>
  <c r="AN823" i="2" l="1"/>
  <c r="AO823" i="2" s="1"/>
  <c r="P823" i="2"/>
  <c r="Q823" i="2" s="1"/>
  <c r="AZ823" i="2" l="1"/>
  <c r="S823" i="2"/>
  <c r="BA823" i="2"/>
  <c r="AQ823" i="2"/>
  <c r="BL823" i="2" l="1"/>
  <c r="BM823" i="2" s="1"/>
  <c r="BQ823" i="2" l="1"/>
  <c r="BO823" i="2"/>
  <c r="BR823" i="2" l="1"/>
  <c r="BD824" i="2" l="1"/>
  <c r="BH824" i="2" s="1"/>
  <c r="AS823" i="2"/>
  <c r="AT823" i="2" s="1"/>
  <c r="U823" i="2"/>
  <c r="V823" i="2" s="1"/>
  <c r="BF824" i="2"/>
  <c r="BJ824" i="2" s="1"/>
  <c r="BE824" i="2"/>
  <c r="BI824" i="2" s="1"/>
  <c r="AH824" i="2" l="1"/>
  <c r="AL824" i="2" s="1"/>
  <c r="AG824" i="2"/>
  <c r="AK824" i="2" s="1"/>
  <c r="AF824" i="2"/>
  <c r="AJ824" i="2" s="1"/>
  <c r="H824" i="2"/>
  <c r="L824" i="2" s="1"/>
  <c r="J824" i="2"/>
  <c r="N824" i="2" s="1"/>
  <c r="I824" i="2"/>
  <c r="M824" i="2" s="1"/>
  <c r="AN824" i="2" l="1"/>
  <c r="AO824" i="2" s="1"/>
  <c r="P824" i="2"/>
  <c r="Q824" i="2" s="1"/>
  <c r="S824" i="2" l="1"/>
  <c r="AZ824" i="2"/>
  <c r="AQ824" i="2"/>
  <c r="BA824" i="2"/>
  <c r="BL824" i="2" l="1"/>
  <c r="BM824" i="2" s="1"/>
  <c r="BQ824" i="2" l="1"/>
  <c r="BO824" i="2"/>
  <c r="BR824" i="2" l="1"/>
  <c r="BD825" i="2" l="1"/>
  <c r="BH825" i="2" s="1"/>
  <c r="U824" i="2"/>
  <c r="V824" i="2" s="1"/>
  <c r="AS824" i="2"/>
  <c r="AT824" i="2" s="1"/>
  <c r="BF825" i="2"/>
  <c r="BJ825" i="2" s="1"/>
  <c r="BE825" i="2"/>
  <c r="BI825" i="2" s="1"/>
  <c r="J825" i="2" l="1"/>
  <c r="N825" i="2" s="1"/>
  <c r="I825" i="2"/>
  <c r="M825" i="2" s="1"/>
  <c r="H825" i="2"/>
  <c r="L825" i="2" s="1"/>
  <c r="AG825" i="2"/>
  <c r="AK825" i="2" s="1"/>
  <c r="AF825" i="2"/>
  <c r="AJ825" i="2" s="1"/>
  <c r="AH825" i="2"/>
  <c r="AL825" i="2" s="1"/>
  <c r="P825" i="2" l="1"/>
  <c r="Q825" i="2" s="1"/>
  <c r="AN825" i="2"/>
  <c r="AO825" i="2" s="1"/>
  <c r="AQ825" i="2" l="1"/>
  <c r="BA825" i="2"/>
  <c r="AZ825" i="2"/>
  <c r="S825" i="2"/>
  <c r="BL825" i="2" l="1"/>
  <c r="BM825" i="2" s="1"/>
  <c r="BQ825" i="2" l="1"/>
  <c r="BO825" i="2"/>
  <c r="BR825" i="2" l="1"/>
  <c r="BV825" i="2"/>
  <c r="BW825" i="2" l="1"/>
  <c r="BY825" i="2" s="1"/>
  <c r="CA825" i="2"/>
  <c r="CC825" i="2" s="1"/>
  <c r="BD826" i="2"/>
  <c r="BH826" i="2" s="1"/>
  <c r="BT825" i="2"/>
  <c r="U825" i="2"/>
  <c r="V825" i="2" s="1"/>
  <c r="AS825" i="2"/>
  <c r="AT825" i="2" s="1"/>
  <c r="BF826" i="2"/>
  <c r="BJ826" i="2" s="1"/>
  <c r="BE826" i="2"/>
  <c r="BI826" i="2" s="1"/>
  <c r="AG826" i="2" l="1"/>
  <c r="AK826" i="2" s="1"/>
  <c r="AH826" i="2"/>
  <c r="AL826" i="2" s="1"/>
  <c r="AF826" i="2"/>
  <c r="AJ826" i="2" s="1"/>
  <c r="AV825" i="2"/>
  <c r="AW825" i="2" s="1"/>
  <c r="I826" i="2"/>
  <c r="M826" i="2" s="1"/>
  <c r="J826" i="2"/>
  <c r="N826" i="2" s="1"/>
  <c r="H826" i="2"/>
  <c r="L826" i="2" s="1"/>
  <c r="X825" i="2"/>
  <c r="Y825" i="2" s="1"/>
  <c r="AN826" i="2" l="1"/>
  <c r="AO826" i="2" s="1"/>
  <c r="P826" i="2"/>
  <c r="Q826" i="2" s="1"/>
  <c r="S826" i="2" l="1"/>
  <c r="AZ826" i="2"/>
  <c r="AQ826" i="2"/>
  <c r="BA826" i="2"/>
  <c r="BL826" i="2" l="1"/>
  <c r="BM826" i="2" s="1"/>
  <c r="BO826" i="2" l="1"/>
  <c r="BQ826" i="2"/>
  <c r="BR826" i="2" l="1"/>
  <c r="BD827" i="2" l="1"/>
  <c r="BH827" i="2" s="1"/>
  <c r="AS826" i="2"/>
  <c r="AT826" i="2" s="1"/>
  <c r="U826" i="2"/>
  <c r="V826" i="2" s="1"/>
  <c r="BF827" i="2"/>
  <c r="BJ827" i="2" s="1"/>
  <c r="BE827" i="2"/>
  <c r="BI827" i="2" s="1"/>
  <c r="AF827" i="2" l="1"/>
  <c r="AJ827" i="2" s="1"/>
  <c r="AG827" i="2"/>
  <c r="AK827" i="2" s="1"/>
  <c r="AH827" i="2"/>
  <c r="AL827" i="2" s="1"/>
  <c r="I827" i="2"/>
  <c r="M827" i="2" s="1"/>
  <c r="J827" i="2"/>
  <c r="N827" i="2" s="1"/>
  <c r="H827" i="2"/>
  <c r="L827" i="2" s="1"/>
  <c r="P827" i="2" l="1"/>
  <c r="Q827" i="2" s="1"/>
  <c r="AN827" i="2"/>
  <c r="AO827" i="2" s="1"/>
  <c r="BA827" i="2" l="1"/>
  <c r="AQ827" i="2"/>
  <c r="AZ827" i="2"/>
  <c r="S827" i="2"/>
  <c r="BL827" i="2" l="1"/>
  <c r="BM827" i="2" s="1"/>
  <c r="BO827" i="2" l="1"/>
  <c r="BQ827" i="2"/>
  <c r="BR827" i="2" l="1"/>
  <c r="BD828" i="2" l="1"/>
  <c r="BH828" i="2" s="1"/>
  <c r="U827" i="2"/>
  <c r="V827" i="2" s="1"/>
  <c r="AS827" i="2"/>
  <c r="AT827" i="2" s="1"/>
  <c r="BE828" i="2"/>
  <c r="BI828" i="2" s="1"/>
  <c r="BF828" i="2"/>
  <c r="BJ828" i="2" s="1"/>
  <c r="AH828" i="2" l="1"/>
  <c r="AL828" i="2" s="1"/>
  <c r="AF828" i="2"/>
  <c r="AJ828" i="2" s="1"/>
  <c r="AG828" i="2"/>
  <c r="AK828" i="2" s="1"/>
  <c r="I828" i="2"/>
  <c r="M828" i="2" s="1"/>
  <c r="H828" i="2"/>
  <c r="L828" i="2" s="1"/>
  <c r="J828" i="2"/>
  <c r="N828" i="2" s="1"/>
  <c r="AN828" i="2" l="1"/>
  <c r="AO828" i="2" s="1"/>
  <c r="P828" i="2"/>
  <c r="Q828" i="2" s="1"/>
  <c r="AZ828" i="2" l="1"/>
  <c r="S828" i="2"/>
  <c r="AQ828" i="2"/>
  <c r="BA828" i="2"/>
  <c r="BL828" i="2" l="1"/>
  <c r="BM828" i="2" s="1"/>
  <c r="BQ828" i="2" l="1"/>
  <c r="BO828" i="2"/>
  <c r="BR828" i="2" l="1"/>
  <c r="BD829" i="2" l="1"/>
  <c r="BH829" i="2" s="1"/>
  <c r="AS828" i="2"/>
  <c r="AT828" i="2" s="1"/>
  <c r="U828" i="2"/>
  <c r="V828" i="2" s="1"/>
  <c r="BF829" i="2"/>
  <c r="BJ829" i="2" s="1"/>
  <c r="BE829" i="2"/>
  <c r="BI829" i="2" s="1"/>
  <c r="AH829" i="2" l="1"/>
  <c r="AL829" i="2" s="1"/>
  <c r="AG829" i="2"/>
  <c r="AK829" i="2" s="1"/>
  <c r="AF829" i="2"/>
  <c r="AJ829" i="2" s="1"/>
  <c r="H829" i="2"/>
  <c r="L829" i="2" s="1"/>
  <c r="J829" i="2"/>
  <c r="N829" i="2" s="1"/>
  <c r="I829" i="2"/>
  <c r="M829" i="2" s="1"/>
  <c r="P829" i="2" l="1"/>
  <c r="Q829" i="2" s="1"/>
  <c r="AN829" i="2"/>
  <c r="AO829" i="2" s="1"/>
  <c r="BA829" i="2" l="1"/>
  <c r="AQ829" i="2"/>
  <c r="AZ829" i="2"/>
  <c r="S829" i="2"/>
  <c r="BL829" i="2" l="1"/>
  <c r="BM829" i="2" s="1"/>
  <c r="BO829" i="2" l="1"/>
  <c r="BQ829" i="2"/>
  <c r="BR829" i="2" l="1"/>
  <c r="BV829" i="2"/>
  <c r="BW829" i="2" l="1"/>
  <c r="BY829" i="2" s="1"/>
  <c r="CA829" i="2"/>
  <c r="CC829" i="2" s="1"/>
  <c r="BD830" i="2"/>
  <c r="BH830" i="2" s="1"/>
  <c r="BT829" i="2"/>
  <c r="AS829" i="2"/>
  <c r="AT829" i="2" s="1"/>
  <c r="U829" i="2"/>
  <c r="V829" i="2" s="1"/>
  <c r="BE830" i="2"/>
  <c r="BI830" i="2" s="1"/>
  <c r="BF830" i="2"/>
  <c r="BJ830" i="2" s="1"/>
  <c r="AH830" i="2" l="1"/>
  <c r="AL830" i="2" s="1"/>
  <c r="AF830" i="2"/>
  <c r="AJ830" i="2" s="1"/>
  <c r="AG830" i="2"/>
  <c r="AK830" i="2" s="1"/>
  <c r="AV829" i="2"/>
  <c r="AW829" i="2" s="1"/>
  <c r="H830" i="2"/>
  <c r="L830" i="2" s="1"/>
  <c r="J830" i="2"/>
  <c r="N830" i="2" s="1"/>
  <c r="I830" i="2"/>
  <c r="M830" i="2" s="1"/>
  <c r="X829" i="2"/>
  <c r="Y829" i="2" s="1"/>
  <c r="AN830" i="2" l="1"/>
  <c r="AO830" i="2" s="1"/>
  <c r="P830" i="2"/>
  <c r="Q830" i="2" s="1"/>
  <c r="S830" i="2" l="1"/>
  <c r="AZ830" i="2"/>
  <c r="AQ830" i="2"/>
  <c r="BA830" i="2"/>
  <c r="BL830" i="2" l="1"/>
  <c r="BM830" i="2" s="1"/>
  <c r="BQ830" i="2" l="1"/>
  <c r="BO830" i="2"/>
  <c r="BR830" i="2" l="1"/>
  <c r="BD831" i="2" l="1"/>
  <c r="BH831" i="2" s="1"/>
  <c r="AS830" i="2"/>
  <c r="AT830" i="2" s="1"/>
  <c r="U830" i="2"/>
  <c r="V830" i="2" s="1"/>
  <c r="BE831" i="2"/>
  <c r="BI831" i="2" s="1"/>
  <c r="BF831" i="2"/>
  <c r="BJ831" i="2" s="1"/>
  <c r="AG831" i="2" l="1"/>
  <c r="AK831" i="2" s="1"/>
  <c r="AF831" i="2"/>
  <c r="AJ831" i="2" s="1"/>
  <c r="AH831" i="2"/>
  <c r="AL831" i="2" s="1"/>
  <c r="J831" i="2"/>
  <c r="N831" i="2" s="1"/>
  <c r="I831" i="2"/>
  <c r="M831" i="2" s="1"/>
  <c r="H831" i="2"/>
  <c r="L831" i="2" s="1"/>
  <c r="P831" i="2" l="1"/>
  <c r="Q831" i="2" s="1"/>
  <c r="AN831" i="2"/>
  <c r="AO831" i="2" s="1"/>
  <c r="AQ831" i="2" l="1"/>
  <c r="BA831" i="2"/>
  <c r="AZ831" i="2"/>
  <c r="S831" i="2"/>
  <c r="BL831" i="2" l="1"/>
  <c r="BM831" i="2" s="1"/>
  <c r="BO831" i="2" l="1"/>
  <c r="BQ831" i="2"/>
  <c r="BR831" i="2" l="1"/>
  <c r="BD832" i="2" l="1"/>
  <c r="BH832" i="2" s="1"/>
  <c r="U831" i="2"/>
  <c r="V831" i="2" s="1"/>
  <c r="AS831" i="2"/>
  <c r="AT831" i="2" s="1"/>
  <c r="BF832" i="2"/>
  <c r="BJ832" i="2" s="1"/>
  <c r="BE832" i="2"/>
  <c r="BI832" i="2" s="1"/>
  <c r="J832" i="2" l="1"/>
  <c r="N832" i="2" s="1"/>
  <c r="I832" i="2"/>
  <c r="M832" i="2" s="1"/>
  <c r="H832" i="2"/>
  <c r="L832" i="2" s="1"/>
  <c r="AG832" i="2"/>
  <c r="AK832" i="2" s="1"/>
  <c r="AH832" i="2"/>
  <c r="AL832" i="2" s="1"/>
  <c r="AF832" i="2"/>
  <c r="AJ832" i="2" s="1"/>
  <c r="P832" i="2" l="1"/>
  <c r="Q832" i="2" s="1"/>
  <c r="AN832" i="2"/>
  <c r="AO832" i="2" s="1"/>
  <c r="AZ832" i="2" l="1"/>
  <c r="S832" i="2"/>
  <c r="BA832" i="2"/>
  <c r="AQ832" i="2"/>
  <c r="BL832" i="2" l="1"/>
  <c r="BM832" i="2" s="1"/>
  <c r="BO832" i="2" l="1"/>
  <c r="BQ832" i="2"/>
  <c r="BR832" i="2" l="1"/>
  <c r="BD833" i="2" l="1"/>
  <c r="BH833" i="2" s="1"/>
  <c r="AS832" i="2"/>
  <c r="AT832" i="2" s="1"/>
  <c r="U832" i="2"/>
  <c r="V832" i="2" s="1"/>
  <c r="BF833" i="2"/>
  <c r="BJ833" i="2" s="1"/>
  <c r="BE833" i="2"/>
  <c r="BI833" i="2" s="1"/>
  <c r="AF833" i="2" l="1"/>
  <c r="AJ833" i="2" s="1"/>
  <c r="AG833" i="2"/>
  <c r="AK833" i="2" s="1"/>
  <c r="AH833" i="2"/>
  <c r="AL833" i="2" s="1"/>
  <c r="I833" i="2"/>
  <c r="M833" i="2" s="1"/>
  <c r="H833" i="2"/>
  <c r="L833" i="2" s="1"/>
  <c r="J833" i="2"/>
  <c r="N833" i="2" s="1"/>
  <c r="AN833" i="2" l="1"/>
  <c r="AO833" i="2" s="1"/>
  <c r="P833" i="2"/>
  <c r="Q833" i="2" s="1"/>
  <c r="S833" i="2" l="1"/>
  <c r="AZ833" i="2"/>
  <c r="AQ833" i="2"/>
  <c r="BA833" i="2"/>
  <c r="BL833" i="2" l="1"/>
  <c r="BM833" i="2" s="1"/>
  <c r="BQ833" i="2" l="1"/>
  <c r="BO833" i="2"/>
  <c r="BR833" i="2" l="1"/>
  <c r="BV833" i="2"/>
  <c r="BW833" i="2" l="1"/>
  <c r="BY833" i="2" s="1"/>
  <c r="CA833" i="2"/>
  <c r="CC833" i="2" s="1"/>
  <c r="BD834" i="2"/>
  <c r="BH834" i="2" s="1"/>
  <c r="BT833" i="2"/>
  <c r="U833" i="2"/>
  <c r="V833" i="2" s="1"/>
  <c r="AS833" i="2"/>
  <c r="AT833" i="2" s="1"/>
  <c r="BF834" i="2"/>
  <c r="BJ834" i="2" s="1"/>
  <c r="BE834" i="2"/>
  <c r="BI834" i="2" s="1"/>
  <c r="I834" i="2" l="1"/>
  <c r="M834" i="2" s="1"/>
  <c r="H834" i="2"/>
  <c r="L834" i="2" s="1"/>
  <c r="J834" i="2"/>
  <c r="N834" i="2" s="1"/>
  <c r="X833" i="2"/>
  <c r="Y833" i="2" s="1"/>
  <c r="AG834" i="2"/>
  <c r="AK834" i="2" s="1"/>
  <c r="AF834" i="2"/>
  <c r="AJ834" i="2" s="1"/>
  <c r="AH834" i="2"/>
  <c r="AL834" i="2" s="1"/>
  <c r="AV833" i="2"/>
  <c r="AW833" i="2" s="1"/>
  <c r="P834" i="2" l="1"/>
  <c r="Q834" i="2" s="1"/>
  <c r="AN834" i="2"/>
  <c r="AO834" i="2" s="1"/>
  <c r="AQ834" i="2" l="1"/>
  <c r="BA834" i="2"/>
  <c r="AZ834" i="2"/>
  <c r="S834" i="2"/>
  <c r="BL834" i="2" l="1"/>
  <c r="BM834" i="2" s="1"/>
  <c r="BQ834" i="2" l="1"/>
  <c r="BO834" i="2"/>
  <c r="BR834" i="2" l="1"/>
  <c r="BD835" i="2" l="1"/>
  <c r="BH835" i="2" s="1"/>
  <c r="AS834" i="2"/>
  <c r="AT834" i="2" s="1"/>
  <c r="U834" i="2"/>
  <c r="V834" i="2" s="1"/>
  <c r="BF835" i="2"/>
  <c r="BJ835" i="2" s="1"/>
  <c r="BE835" i="2"/>
  <c r="BI835" i="2" s="1"/>
  <c r="H835" i="2" l="1"/>
  <c r="L835" i="2" s="1"/>
  <c r="I835" i="2"/>
  <c r="M835" i="2" s="1"/>
  <c r="J835" i="2"/>
  <c r="N835" i="2" s="1"/>
  <c r="AH835" i="2"/>
  <c r="AL835" i="2" s="1"/>
  <c r="AG835" i="2"/>
  <c r="AK835" i="2" s="1"/>
  <c r="AF835" i="2"/>
  <c r="AJ835" i="2" s="1"/>
  <c r="AN835" i="2" l="1"/>
  <c r="AO835" i="2" s="1"/>
  <c r="P835" i="2"/>
  <c r="Q835" i="2" s="1"/>
  <c r="AZ835" i="2" l="1"/>
  <c r="S835" i="2"/>
  <c r="AQ835" i="2"/>
  <c r="BA835" i="2"/>
  <c r="BL835" i="2" l="1"/>
  <c r="BM835" i="2" s="1"/>
  <c r="BO835" i="2" l="1"/>
  <c r="BQ835" i="2"/>
  <c r="BR835" i="2" l="1"/>
  <c r="BD836" i="2" l="1"/>
  <c r="BH836" i="2" s="1"/>
  <c r="U835" i="2"/>
  <c r="V835" i="2" s="1"/>
  <c r="AS835" i="2"/>
  <c r="AT835" i="2" s="1"/>
  <c r="BF836" i="2"/>
  <c r="BJ836" i="2" s="1"/>
  <c r="BE836" i="2"/>
  <c r="BI836" i="2" s="1"/>
  <c r="I836" i="2" l="1"/>
  <c r="M836" i="2" s="1"/>
  <c r="H836" i="2"/>
  <c r="L836" i="2" s="1"/>
  <c r="J836" i="2"/>
  <c r="N836" i="2" s="1"/>
  <c r="AH836" i="2"/>
  <c r="AL836" i="2" s="1"/>
  <c r="AF836" i="2"/>
  <c r="AJ836" i="2" s="1"/>
  <c r="AG836" i="2"/>
  <c r="AK836" i="2" s="1"/>
  <c r="P836" i="2" l="1"/>
  <c r="Q836" i="2" s="1"/>
  <c r="AN836" i="2"/>
  <c r="AO836" i="2" s="1"/>
  <c r="AQ836" i="2" l="1"/>
  <c r="BA836" i="2"/>
  <c r="AZ836" i="2"/>
  <c r="S836" i="2"/>
  <c r="BL836" i="2" l="1"/>
  <c r="BM836" i="2" s="1"/>
  <c r="BO836" i="2" l="1"/>
  <c r="BQ836" i="2"/>
  <c r="BR836" i="2" l="1"/>
  <c r="BD837" i="2" l="1"/>
  <c r="BH837" i="2" s="1"/>
  <c r="AS836" i="2"/>
  <c r="AT836" i="2" s="1"/>
  <c r="U836" i="2"/>
  <c r="V836" i="2" s="1"/>
  <c r="BF837" i="2"/>
  <c r="BJ837" i="2" s="1"/>
  <c r="BE837" i="2"/>
  <c r="BI837" i="2" s="1"/>
  <c r="AG837" i="2" l="1"/>
  <c r="AK837" i="2" s="1"/>
  <c r="AF837" i="2"/>
  <c r="AJ837" i="2" s="1"/>
  <c r="AH837" i="2"/>
  <c r="AL837" i="2" s="1"/>
  <c r="J837" i="2"/>
  <c r="N837" i="2" s="1"/>
  <c r="I837" i="2"/>
  <c r="M837" i="2" s="1"/>
  <c r="H837" i="2"/>
  <c r="L837" i="2" s="1"/>
  <c r="AN837" i="2" l="1"/>
  <c r="AO837" i="2" s="1"/>
  <c r="P837" i="2"/>
  <c r="Q837" i="2" s="1"/>
  <c r="S837" i="2" l="1"/>
  <c r="AZ837" i="2"/>
  <c r="AQ837" i="2"/>
  <c r="BA837" i="2"/>
  <c r="BL837" i="2" l="1"/>
  <c r="BM837" i="2" s="1"/>
  <c r="BO837" i="2" l="1"/>
  <c r="BQ837" i="2"/>
  <c r="BR837" i="2" l="1"/>
  <c r="BV837" i="2"/>
  <c r="CA837" i="2" l="1"/>
  <c r="CC837" i="2" s="1"/>
  <c r="BW837" i="2"/>
  <c r="BY837" i="2" s="1"/>
  <c r="BD838" i="2"/>
  <c r="BH838" i="2" s="1"/>
  <c r="BT837" i="2"/>
  <c r="AS837" i="2"/>
  <c r="AT837" i="2" s="1"/>
  <c r="U837" i="2"/>
  <c r="V837" i="2" s="1"/>
  <c r="BF838" i="2"/>
  <c r="BJ838" i="2" s="1"/>
  <c r="BE838" i="2"/>
  <c r="BI838" i="2" s="1"/>
  <c r="AH838" i="2" l="1"/>
  <c r="AL838" i="2" s="1"/>
  <c r="AG838" i="2"/>
  <c r="AK838" i="2" s="1"/>
  <c r="AF838" i="2"/>
  <c r="AJ838" i="2" s="1"/>
  <c r="AV837" i="2"/>
  <c r="AW837" i="2" s="1"/>
  <c r="H838" i="2"/>
  <c r="L838" i="2" s="1"/>
  <c r="I838" i="2"/>
  <c r="M838" i="2" s="1"/>
  <c r="J838" i="2"/>
  <c r="N838" i="2" s="1"/>
  <c r="X837" i="2"/>
  <c r="Y837" i="2" s="1"/>
  <c r="P838" i="2" l="1"/>
  <c r="Q838" i="2" s="1"/>
  <c r="AN838" i="2"/>
  <c r="AO838" i="2" s="1"/>
  <c r="AZ838" i="2" l="1"/>
  <c r="S838" i="2"/>
  <c r="AQ838" i="2"/>
  <c r="BA838" i="2"/>
  <c r="BL838" i="2" l="1"/>
  <c r="BM838" i="2" s="1"/>
  <c r="BO838" i="2" l="1"/>
  <c r="BQ838" i="2"/>
  <c r="BR838" i="2" l="1"/>
  <c r="BD839" i="2" l="1"/>
  <c r="BH839" i="2" s="1"/>
  <c r="AS838" i="2"/>
  <c r="AT838" i="2" s="1"/>
  <c r="U838" i="2"/>
  <c r="V838" i="2" s="1"/>
  <c r="BF839" i="2"/>
  <c r="BJ839" i="2" s="1"/>
  <c r="BE839" i="2"/>
  <c r="BI839" i="2" s="1"/>
  <c r="AF839" i="2" l="1"/>
  <c r="AJ839" i="2" s="1"/>
  <c r="AH839" i="2"/>
  <c r="AL839" i="2" s="1"/>
  <c r="AG839" i="2"/>
  <c r="AK839" i="2" s="1"/>
  <c r="I839" i="2"/>
  <c r="M839" i="2" s="1"/>
  <c r="H839" i="2"/>
  <c r="L839" i="2" s="1"/>
  <c r="J839" i="2"/>
  <c r="N839" i="2" s="1"/>
  <c r="AN839" i="2" l="1"/>
  <c r="AO839" i="2" s="1"/>
  <c r="P839" i="2"/>
  <c r="Q839" i="2" s="1"/>
  <c r="AZ839" i="2" l="1"/>
  <c r="S839" i="2"/>
  <c r="BA839" i="2"/>
  <c r="AQ839" i="2"/>
  <c r="BL839" i="2" l="1"/>
  <c r="BM839" i="2" s="1"/>
  <c r="BO839" i="2" l="1"/>
  <c r="BQ839" i="2"/>
  <c r="BR839" i="2" l="1"/>
  <c r="BD840" i="2" l="1"/>
  <c r="BH840" i="2" s="1"/>
  <c r="AS839" i="2"/>
  <c r="AT839" i="2" s="1"/>
  <c r="U839" i="2"/>
  <c r="V839" i="2" s="1"/>
  <c r="BF840" i="2"/>
  <c r="BJ840" i="2" s="1"/>
  <c r="BE840" i="2"/>
  <c r="BI840" i="2" s="1"/>
  <c r="AF840" i="2" l="1"/>
  <c r="AJ840" i="2" s="1"/>
  <c r="AG840" i="2"/>
  <c r="AK840" i="2" s="1"/>
  <c r="AH840" i="2"/>
  <c r="AL840" i="2" s="1"/>
  <c r="J840" i="2"/>
  <c r="N840" i="2" s="1"/>
  <c r="I840" i="2"/>
  <c r="M840" i="2" s="1"/>
  <c r="H840" i="2"/>
  <c r="L840" i="2" s="1"/>
  <c r="P840" i="2" l="1"/>
  <c r="Q840" i="2" s="1"/>
  <c r="AN840" i="2"/>
  <c r="AO840" i="2" s="1"/>
  <c r="BA840" i="2" l="1"/>
  <c r="AQ840" i="2"/>
  <c r="S840" i="2"/>
  <c r="AZ840" i="2"/>
  <c r="BL840" i="2" l="1"/>
  <c r="BM840" i="2" s="1"/>
  <c r="BO840" i="2" l="1"/>
  <c r="BQ840" i="2"/>
  <c r="BR840" i="2" l="1"/>
  <c r="BD841" i="2" l="1"/>
  <c r="BH841" i="2" s="1"/>
  <c r="AS840" i="2"/>
  <c r="AT840" i="2" s="1"/>
  <c r="U840" i="2"/>
  <c r="V840" i="2" s="1"/>
  <c r="BE841" i="2"/>
  <c r="BI841" i="2" s="1"/>
  <c r="BF841" i="2"/>
  <c r="BJ841" i="2" s="1"/>
  <c r="AG841" i="2" l="1"/>
  <c r="AK841" i="2" s="1"/>
  <c r="AF841" i="2"/>
  <c r="AJ841" i="2" s="1"/>
  <c r="AH841" i="2"/>
  <c r="AL841" i="2" s="1"/>
  <c r="H841" i="2"/>
  <c r="L841" i="2" s="1"/>
  <c r="J841" i="2"/>
  <c r="N841" i="2" s="1"/>
  <c r="I841" i="2"/>
  <c r="M841" i="2" s="1"/>
  <c r="AN841" i="2" l="1"/>
  <c r="AO841" i="2" s="1"/>
  <c r="P841" i="2"/>
  <c r="Q841" i="2" s="1"/>
  <c r="S841" i="2" l="1"/>
  <c r="AZ841" i="2"/>
  <c r="AQ841" i="2"/>
  <c r="BA841" i="2"/>
  <c r="BL841" i="2" l="1"/>
  <c r="BM841" i="2" s="1"/>
  <c r="BO841" i="2" l="1"/>
  <c r="BQ841" i="2"/>
  <c r="BR841" i="2" l="1"/>
  <c r="BV841" i="2"/>
  <c r="CA841" i="2" l="1"/>
  <c r="CC841" i="2" s="1"/>
  <c r="BW841" i="2"/>
  <c r="BY841" i="2" s="1"/>
  <c r="BD842" i="2"/>
  <c r="BH842" i="2" s="1"/>
  <c r="BT841" i="2"/>
  <c r="U841" i="2"/>
  <c r="V841" i="2" s="1"/>
  <c r="AS841" i="2"/>
  <c r="AT841" i="2" s="1"/>
  <c r="BF842" i="2"/>
  <c r="BJ842" i="2" s="1"/>
  <c r="BE842" i="2"/>
  <c r="BI842" i="2" s="1"/>
  <c r="H842" i="2" l="1"/>
  <c r="L842" i="2" s="1"/>
  <c r="I842" i="2"/>
  <c r="M842" i="2" s="1"/>
  <c r="J842" i="2"/>
  <c r="N842" i="2" s="1"/>
  <c r="X841" i="2"/>
  <c r="Y841" i="2" s="1"/>
  <c r="AF842" i="2"/>
  <c r="AJ842" i="2" s="1"/>
  <c r="AG842" i="2"/>
  <c r="AK842" i="2" s="1"/>
  <c r="AH842" i="2"/>
  <c r="AL842" i="2" s="1"/>
  <c r="AV841" i="2"/>
  <c r="AW841" i="2" s="1"/>
  <c r="P842" i="2" l="1"/>
  <c r="Q842" i="2" s="1"/>
  <c r="AN842" i="2"/>
  <c r="AO842" i="2" s="1"/>
  <c r="AQ842" i="2" l="1"/>
  <c r="BA842" i="2"/>
  <c r="AZ842" i="2"/>
  <c r="S842" i="2"/>
  <c r="BL842" i="2" l="1"/>
  <c r="BM842" i="2" s="1"/>
  <c r="BO842" i="2" l="1"/>
  <c r="BQ842" i="2"/>
  <c r="BR842" i="2" l="1"/>
  <c r="BD843" i="2" l="1"/>
  <c r="BH843" i="2" s="1"/>
  <c r="AS842" i="2"/>
  <c r="AT842" i="2" s="1"/>
  <c r="U842" i="2"/>
  <c r="V842" i="2" s="1"/>
  <c r="BF843" i="2"/>
  <c r="BJ843" i="2" s="1"/>
  <c r="BE843" i="2"/>
  <c r="BI843" i="2" s="1"/>
  <c r="J843" i="2" l="1"/>
  <c r="N843" i="2" s="1"/>
  <c r="H843" i="2"/>
  <c r="L843" i="2" s="1"/>
  <c r="I843" i="2"/>
  <c r="M843" i="2" s="1"/>
  <c r="AF843" i="2"/>
  <c r="AJ843" i="2" s="1"/>
  <c r="AG843" i="2"/>
  <c r="AK843" i="2" s="1"/>
  <c r="AH843" i="2"/>
  <c r="AL843" i="2" s="1"/>
  <c r="AN843" i="2" l="1"/>
  <c r="AO843" i="2" s="1"/>
  <c r="P843" i="2"/>
  <c r="Q843" i="2" s="1"/>
  <c r="BA843" i="2" l="1"/>
  <c r="AQ843" i="2"/>
  <c r="S843" i="2"/>
  <c r="AZ843" i="2"/>
  <c r="BL843" i="2" l="1"/>
  <c r="BM843" i="2" s="1"/>
  <c r="BO843" i="2" l="1"/>
  <c r="BQ843" i="2"/>
  <c r="BR843" i="2" l="1"/>
  <c r="BD844" i="2" l="1"/>
  <c r="BH844" i="2" s="1"/>
  <c r="U843" i="2"/>
  <c r="V843" i="2" s="1"/>
  <c r="AS843" i="2"/>
  <c r="AT843" i="2" s="1"/>
  <c r="BE844" i="2"/>
  <c r="BI844" i="2" s="1"/>
  <c r="BF844" i="2"/>
  <c r="BJ844" i="2" s="1"/>
  <c r="J844" i="2" l="1"/>
  <c r="N844" i="2" s="1"/>
  <c r="I844" i="2"/>
  <c r="M844" i="2" s="1"/>
  <c r="H844" i="2"/>
  <c r="L844" i="2" s="1"/>
  <c r="AG844" i="2"/>
  <c r="AK844" i="2" s="1"/>
  <c r="AF844" i="2"/>
  <c r="AJ844" i="2" s="1"/>
  <c r="AH844" i="2"/>
  <c r="AL844" i="2" s="1"/>
  <c r="P844" i="2" l="1"/>
  <c r="Q844" i="2" s="1"/>
  <c r="AN844" i="2"/>
  <c r="AO844" i="2" s="1"/>
  <c r="AQ844" i="2" l="1"/>
  <c r="BA844" i="2"/>
  <c r="AZ844" i="2"/>
  <c r="S844" i="2"/>
  <c r="BL844" i="2" l="1"/>
  <c r="BM844" i="2" s="1"/>
  <c r="BQ844" i="2" l="1"/>
  <c r="BO844" i="2"/>
  <c r="BR844" i="2" l="1"/>
  <c r="BD845" i="2" l="1"/>
  <c r="BH845" i="2" s="1"/>
  <c r="U844" i="2"/>
  <c r="V844" i="2" s="1"/>
  <c r="AS844" i="2"/>
  <c r="AT844" i="2" s="1"/>
  <c r="BF845" i="2"/>
  <c r="BJ845" i="2" s="1"/>
  <c r="BE845" i="2"/>
  <c r="BI845" i="2" s="1"/>
  <c r="H845" i="2" l="1"/>
  <c r="L845" i="2" s="1"/>
  <c r="J845" i="2"/>
  <c r="N845" i="2" s="1"/>
  <c r="I845" i="2"/>
  <c r="M845" i="2" s="1"/>
  <c r="AH845" i="2"/>
  <c r="AL845" i="2" s="1"/>
  <c r="AF845" i="2"/>
  <c r="AJ845" i="2" s="1"/>
  <c r="AG845" i="2"/>
  <c r="AK845" i="2" s="1"/>
  <c r="P845" i="2" l="1"/>
  <c r="Q845" i="2" s="1"/>
  <c r="AN845" i="2"/>
  <c r="AO845" i="2" s="1"/>
  <c r="BA845" i="2" l="1"/>
  <c r="AQ845" i="2"/>
  <c r="AZ845" i="2"/>
  <c r="S845" i="2"/>
  <c r="BL845" i="2" l="1"/>
  <c r="BM845" i="2" s="1"/>
  <c r="BO845" i="2" l="1"/>
  <c r="BQ845" i="2"/>
  <c r="BR845" i="2" l="1"/>
  <c r="BV845" i="2"/>
  <c r="BW845" i="2" l="1"/>
  <c r="BY845" i="2" s="1"/>
  <c r="CA845" i="2"/>
  <c r="CC845" i="2" s="1"/>
  <c r="BD846" i="2"/>
  <c r="BH846" i="2" s="1"/>
  <c r="BT845" i="2"/>
  <c r="U845" i="2"/>
  <c r="V845" i="2" s="1"/>
  <c r="AS845" i="2"/>
  <c r="AT845" i="2" s="1"/>
  <c r="BE846" i="2"/>
  <c r="BI846" i="2" s="1"/>
  <c r="BF846" i="2"/>
  <c r="BJ846" i="2" s="1"/>
  <c r="AF846" i="2" l="1"/>
  <c r="AJ846" i="2" s="1"/>
  <c r="AG846" i="2"/>
  <c r="AK846" i="2" s="1"/>
  <c r="AH846" i="2"/>
  <c r="AL846" i="2" s="1"/>
  <c r="AV845" i="2"/>
  <c r="AW845" i="2" s="1"/>
  <c r="I846" i="2"/>
  <c r="M846" i="2" s="1"/>
  <c r="H846" i="2"/>
  <c r="L846" i="2" s="1"/>
  <c r="J846" i="2"/>
  <c r="N846" i="2" s="1"/>
  <c r="X845" i="2"/>
  <c r="Y845" i="2" s="1"/>
  <c r="AN846" i="2" l="1"/>
  <c r="AO846" i="2" s="1"/>
  <c r="P846" i="2"/>
  <c r="Q846" i="2" s="1"/>
  <c r="S846" i="2" l="1"/>
  <c r="AZ846" i="2"/>
  <c r="BA846" i="2"/>
  <c r="AQ846" i="2"/>
  <c r="BL846" i="2" l="1"/>
  <c r="BM846" i="2" s="1"/>
  <c r="BO846" i="2" l="1"/>
  <c r="BQ846" i="2"/>
  <c r="BR846" i="2" l="1"/>
  <c r="BD847" i="2" l="1"/>
  <c r="BH847" i="2" s="1"/>
  <c r="U846" i="2"/>
  <c r="V846" i="2" s="1"/>
  <c r="AS846" i="2"/>
  <c r="AT846" i="2" s="1"/>
  <c r="BE847" i="2"/>
  <c r="BI847" i="2" s="1"/>
  <c r="BF847" i="2"/>
  <c r="BJ847" i="2" s="1"/>
  <c r="AF847" i="2" l="1"/>
  <c r="AJ847" i="2" s="1"/>
  <c r="AG847" i="2"/>
  <c r="AK847" i="2" s="1"/>
  <c r="AH847" i="2"/>
  <c r="AL847" i="2" s="1"/>
  <c r="J847" i="2"/>
  <c r="N847" i="2" s="1"/>
  <c r="H847" i="2"/>
  <c r="L847" i="2" s="1"/>
  <c r="I847" i="2"/>
  <c r="M847" i="2" s="1"/>
  <c r="AN847" i="2" l="1"/>
  <c r="AO847" i="2" s="1"/>
  <c r="P847" i="2"/>
  <c r="Q847" i="2" s="1"/>
  <c r="AQ847" i="2" l="1"/>
  <c r="BA847" i="2"/>
  <c r="AZ847" i="2"/>
  <c r="S847" i="2"/>
  <c r="BL847" i="2" l="1"/>
  <c r="BM847" i="2" s="1"/>
  <c r="BQ847" i="2" l="1"/>
  <c r="BO847" i="2"/>
  <c r="BR847" i="2" l="1"/>
  <c r="BD848" i="2" l="1"/>
  <c r="BH848" i="2" s="1"/>
  <c r="AS847" i="2"/>
  <c r="AT847" i="2" s="1"/>
  <c r="U847" i="2"/>
  <c r="V847" i="2" s="1"/>
  <c r="BF848" i="2"/>
  <c r="BJ848" i="2" s="1"/>
  <c r="BE848" i="2"/>
  <c r="BI848" i="2" s="1"/>
  <c r="AH848" i="2" l="1"/>
  <c r="AL848" i="2" s="1"/>
  <c r="AF848" i="2"/>
  <c r="AJ848" i="2" s="1"/>
  <c r="AG848" i="2"/>
  <c r="AK848" i="2" s="1"/>
  <c r="H848" i="2"/>
  <c r="L848" i="2" s="1"/>
  <c r="J848" i="2"/>
  <c r="N848" i="2" s="1"/>
  <c r="I848" i="2"/>
  <c r="M848" i="2" s="1"/>
  <c r="AN848" i="2" l="1"/>
  <c r="AO848" i="2" s="1"/>
  <c r="P848" i="2"/>
  <c r="Q848" i="2" s="1"/>
  <c r="BA848" i="2" l="1"/>
  <c r="AQ848" i="2"/>
  <c r="AZ848" i="2"/>
  <c r="S848" i="2"/>
  <c r="BL848" i="2" l="1"/>
  <c r="BM848" i="2" s="1"/>
  <c r="BO848" i="2" l="1"/>
  <c r="BQ848" i="2"/>
  <c r="BR848" i="2" l="1"/>
  <c r="BD849" i="2" l="1"/>
  <c r="BH849" i="2" s="1"/>
  <c r="AS848" i="2"/>
  <c r="AT848" i="2" s="1"/>
  <c r="U848" i="2"/>
  <c r="V848" i="2" s="1"/>
  <c r="BE849" i="2"/>
  <c r="BI849" i="2" s="1"/>
  <c r="BF849" i="2"/>
  <c r="BJ849" i="2" s="1"/>
  <c r="AF849" i="2" l="1"/>
  <c r="AJ849" i="2" s="1"/>
  <c r="AG849" i="2"/>
  <c r="AK849" i="2" s="1"/>
  <c r="AH849" i="2"/>
  <c r="AL849" i="2" s="1"/>
  <c r="H849" i="2"/>
  <c r="L849" i="2" s="1"/>
  <c r="I849" i="2"/>
  <c r="M849" i="2" s="1"/>
  <c r="J849" i="2"/>
  <c r="N849" i="2" s="1"/>
  <c r="AN849" i="2" l="1"/>
  <c r="AO849" i="2" s="1"/>
  <c r="P849" i="2"/>
  <c r="Q849" i="2" s="1"/>
  <c r="AQ849" i="2" l="1"/>
  <c r="BA849" i="2"/>
  <c r="S849" i="2"/>
  <c r="AZ849" i="2"/>
  <c r="BL849" i="2" l="1"/>
  <c r="BM849" i="2" s="1"/>
  <c r="BO849" i="2" l="1"/>
  <c r="BQ849" i="2"/>
  <c r="BR849" i="2" l="1"/>
  <c r="BV849" i="2"/>
  <c r="BW849" i="2" l="1"/>
  <c r="BY849" i="2" s="1"/>
  <c r="CA849" i="2"/>
  <c r="CC849" i="2" s="1"/>
  <c r="BD850" i="2"/>
  <c r="BH850" i="2" s="1"/>
  <c r="BT849" i="2"/>
  <c r="AS849" i="2"/>
  <c r="AT849" i="2" s="1"/>
  <c r="U849" i="2"/>
  <c r="V849" i="2" s="1"/>
  <c r="BE850" i="2"/>
  <c r="BI850" i="2" s="1"/>
  <c r="BF850" i="2"/>
  <c r="BJ850" i="2" s="1"/>
  <c r="J850" i="2" l="1"/>
  <c r="N850" i="2" s="1"/>
  <c r="I850" i="2"/>
  <c r="M850" i="2" s="1"/>
  <c r="H850" i="2"/>
  <c r="L850" i="2" s="1"/>
  <c r="X849" i="2"/>
  <c r="Y849" i="2" s="1"/>
  <c r="AG850" i="2"/>
  <c r="AK850" i="2" s="1"/>
  <c r="AH850" i="2"/>
  <c r="AL850" i="2" s="1"/>
  <c r="AF850" i="2"/>
  <c r="AJ850" i="2" s="1"/>
  <c r="AV849" i="2"/>
  <c r="AW849" i="2" s="1"/>
  <c r="P850" i="2" l="1"/>
  <c r="Q850" i="2" s="1"/>
  <c r="AN850" i="2"/>
  <c r="AO850" i="2" s="1"/>
  <c r="AQ850" i="2" l="1"/>
  <c r="BA850" i="2"/>
  <c r="AZ850" i="2"/>
  <c r="S850" i="2"/>
  <c r="BL850" i="2" l="1"/>
  <c r="BM850" i="2" s="1"/>
  <c r="BQ850" i="2" l="1"/>
  <c r="BO850" i="2"/>
  <c r="BR850" i="2" l="1"/>
  <c r="BD851" i="2" l="1"/>
  <c r="BH851" i="2" s="1"/>
  <c r="AS850" i="2"/>
  <c r="AT850" i="2" s="1"/>
  <c r="U850" i="2"/>
  <c r="V850" i="2" s="1"/>
  <c r="BF851" i="2"/>
  <c r="BJ851" i="2" s="1"/>
  <c r="BE851" i="2"/>
  <c r="BI851" i="2" s="1"/>
  <c r="H851" i="2" l="1"/>
  <c r="L851" i="2" s="1"/>
  <c r="J851" i="2"/>
  <c r="N851" i="2" s="1"/>
  <c r="I851" i="2"/>
  <c r="M851" i="2" s="1"/>
  <c r="AG851" i="2"/>
  <c r="AK851" i="2" s="1"/>
  <c r="AH851" i="2"/>
  <c r="AL851" i="2" s="1"/>
  <c r="AF851" i="2"/>
  <c r="AJ851" i="2" s="1"/>
  <c r="AN851" i="2" l="1"/>
  <c r="AO851" i="2" s="1"/>
  <c r="P851" i="2"/>
  <c r="Q851" i="2" s="1"/>
  <c r="AZ851" i="2" l="1"/>
  <c r="S851" i="2"/>
  <c r="AQ851" i="2"/>
  <c r="BA851" i="2"/>
  <c r="BL851" i="2" l="1"/>
  <c r="BM851" i="2" s="1"/>
  <c r="BO851" i="2" l="1"/>
  <c r="BQ851" i="2"/>
  <c r="BR851" i="2" l="1"/>
  <c r="BD852" i="2" l="1"/>
  <c r="BH852" i="2" s="1"/>
  <c r="U851" i="2"/>
  <c r="V851" i="2" s="1"/>
  <c r="AS851" i="2"/>
  <c r="AT851" i="2" s="1"/>
  <c r="BF852" i="2"/>
  <c r="BJ852" i="2" s="1"/>
  <c r="BE852" i="2"/>
  <c r="BI852" i="2" s="1"/>
  <c r="H852" i="2" l="1"/>
  <c r="L852" i="2" s="1"/>
  <c r="I852" i="2"/>
  <c r="M852" i="2" s="1"/>
  <c r="J852" i="2"/>
  <c r="N852" i="2" s="1"/>
  <c r="AH852" i="2"/>
  <c r="AL852" i="2" s="1"/>
  <c r="AF852" i="2"/>
  <c r="AJ852" i="2" s="1"/>
  <c r="AG852" i="2"/>
  <c r="AK852" i="2" s="1"/>
  <c r="P852" i="2" l="1"/>
  <c r="Q852" i="2" s="1"/>
  <c r="AN852" i="2"/>
  <c r="AO852" i="2" s="1"/>
  <c r="BA852" i="2" l="1"/>
  <c r="AQ852" i="2"/>
  <c r="AZ852" i="2"/>
  <c r="S852" i="2"/>
  <c r="BL852" i="2" l="1"/>
  <c r="BM852" i="2" s="1"/>
  <c r="BO852" i="2" l="1"/>
  <c r="BQ852" i="2"/>
  <c r="BR852" i="2" l="1"/>
  <c r="BD853" i="2" l="1"/>
  <c r="BH853" i="2" s="1"/>
  <c r="AS852" i="2"/>
  <c r="AT852" i="2" s="1"/>
  <c r="U852" i="2"/>
  <c r="V852" i="2" s="1"/>
  <c r="BE853" i="2"/>
  <c r="BI853" i="2" s="1"/>
  <c r="BF853" i="2"/>
  <c r="BJ853" i="2" s="1"/>
  <c r="AH853" i="2" l="1"/>
  <c r="AL853" i="2" s="1"/>
  <c r="AF853" i="2"/>
  <c r="AJ853" i="2" s="1"/>
  <c r="AG853" i="2"/>
  <c r="AK853" i="2" s="1"/>
  <c r="I853" i="2"/>
  <c r="M853" i="2" s="1"/>
  <c r="J853" i="2"/>
  <c r="N853" i="2" s="1"/>
  <c r="H853" i="2"/>
  <c r="L853" i="2" s="1"/>
  <c r="AN853" i="2" l="1"/>
  <c r="AO853" i="2" s="1"/>
  <c r="P853" i="2"/>
  <c r="Q853" i="2" s="1"/>
  <c r="AQ853" i="2" l="1"/>
  <c r="BA853" i="2"/>
  <c r="S853" i="2"/>
  <c r="AZ853" i="2"/>
  <c r="BL853" i="2" l="1"/>
  <c r="BM853" i="2" s="1"/>
  <c r="BO853" i="2" l="1"/>
  <c r="BQ853" i="2"/>
  <c r="BR853" i="2" l="1"/>
  <c r="BV853" i="2"/>
  <c r="CA853" i="2" l="1"/>
  <c r="CC853" i="2" s="1"/>
  <c r="BW853" i="2"/>
  <c r="BY853" i="2" s="1"/>
  <c r="BD854" i="2"/>
  <c r="BH854" i="2" s="1"/>
  <c r="BT853" i="2"/>
  <c r="U853" i="2"/>
  <c r="V853" i="2" s="1"/>
  <c r="AS853" i="2"/>
  <c r="AT853" i="2" s="1"/>
  <c r="BF854" i="2"/>
  <c r="BJ854" i="2" s="1"/>
  <c r="BE854" i="2"/>
  <c r="BI854" i="2" s="1"/>
  <c r="AF854" i="2" l="1"/>
  <c r="AJ854" i="2" s="1"/>
  <c r="AH854" i="2"/>
  <c r="AL854" i="2" s="1"/>
  <c r="AG854" i="2"/>
  <c r="AK854" i="2" s="1"/>
  <c r="AV853" i="2"/>
  <c r="AW853" i="2" s="1"/>
  <c r="J854" i="2"/>
  <c r="N854" i="2" s="1"/>
  <c r="H854" i="2"/>
  <c r="L854" i="2" s="1"/>
  <c r="I854" i="2"/>
  <c r="M854" i="2" s="1"/>
  <c r="X853" i="2"/>
  <c r="Y853" i="2" s="1"/>
  <c r="P854" i="2" l="1"/>
  <c r="Q854" i="2" s="1"/>
  <c r="AN854" i="2"/>
  <c r="AO854" i="2" s="1"/>
  <c r="BA854" i="2" l="1"/>
  <c r="AQ854" i="2"/>
  <c r="AZ854" i="2"/>
  <c r="S854" i="2"/>
  <c r="BL854" i="2" l="1"/>
  <c r="BM854" i="2" s="1"/>
  <c r="BO854" i="2" l="1"/>
  <c r="BQ854" i="2"/>
  <c r="BR854" i="2" l="1"/>
  <c r="BD855" i="2" l="1"/>
  <c r="BH855" i="2" s="1"/>
  <c r="U854" i="2"/>
  <c r="V854" i="2" s="1"/>
  <c r="AS854" i="2"/>
  <c r="AT854" i="2" s="1"/>
  <c r="BE855" i="2"/>
  <c r="BI855" i="2" s="1"/>
  <c r="BF855" i="2"/>
  <c r="BJ855" i="2" s="1"/>
  <c r="H855" i="2" l="1"/>
  <c r="L855" i="2" s="1"/>
  <c r="I855" i="2"/>
  <c r="M855" i="2" s="1"/>
  <c r="J855" i="2"/>
  <c r="N855" i="2" s="1"/>
  <c r="AH855" i="2"/>
  <c r="AL855" i="2" s="1"/>
  <c r="AF855" i="2"/>
  <c r="AJ855" i="2" s="1"/>
  <c r="AG855" i="2"/>
  <c r="AK855" i="2" s="1"/>
  <c r="AN855" i="2" l="1"/>
  <c r="AO855" i="2" s="1"/>
  <c r="P855" i="2"/>
  <c r="Q855" i="2" s="1"/>
  <c r="S855" i="2" l="1"/>
  <c r="AZ855" i="2"/>
  <c r="AQ855" i="2"/>
  <c r="BA855" i="2"/>
  <c r="BL855" i="2" l="1"/>
  <c r="BM855" i="2" s="1"/>
  <c r="BO855" i="2" l="1"/>
  <c r="BQ855" i="2"/>
  <c r="BR855" i="2" l="1"/>
  <c r="BD856" i="2" l="1"/>
  <c r="BH856" i="2" s="1"/>
  <c r="U855" i="2"/>
  <c r="V855" i="2" s="1"/>
  <c r="AS855" i="2"/>
  <c r="AT855" i="2" s="1"/>
  <c r="BE856" i="2"/>
  <c r="BI856" i="2" s="1"/>
  <c r="BF856" i="2"/>
  <c r="BJ856" i="2" s="1"/>
  <c r="I856" i="2" l="1"/>
  <c r="M856" i="2" s="1"/>
  <c r="J856" i="2"/>
  <c r="N856" i="2" s="1"/>
  <c r="H856" i="2"/>
  <c r="L856" i="2" s="1"/>
  <c r="AF856" i="2"/>
  <c r="AJ856" i="2" s="1"/>
  <c r="AG856" i="2"/>
  <c r="AK856" i="2" s="1"/>
  <c r="AH856" i="2"/>
  <c r="AL856" i="2" s="1"/>
  <c r="P856" i="2" l="1"/>
  <c r="Q856" i="2" s="1"/>
  <c r="AN856" i="2"/>
  <c r="AO856" i="2" s="1"/>
  <c r="BA856" i="2" l="1"/>
  <c r="AQ856" i="2"/>
  <c r="S856" i="2"/>
  <c r="AZ856" i="2"/>
  <c r="BL856" i="2" l="1"/>
  <c r="BM856" i="2" s="1"/>
  <c r="BO856" i="2" l="1"/>
  <c r="BQ856" i="2"/>
  <c r="BR856" i="2" l="1"/>
  <c r="BD857" i="2" l="1"/>
  <c r="BH857" i="2" s="1"/>
  <c r="U856" i="2"/>
  <c r="V856" i="2" s="1"/>
  <c r="AS856" i="2"/>
  <c r="AT856" i="2" s="1"/>
  <c r="BE857" i="2"/>
  <c r="BI857" i="2" s="1"/>
  <c r="BF857" i="2"/>
  <c r="BJ857" i="2" s="1"/>
  <c r="J857" i="2" l="1"/>
  <c r="N857" i="2" s="1"/>
  <c r="H857" i="2"/>
  <c r="L857" i="2" s="1"/>
  <c r="I857" i="2"/>
  <c r="M857" i="2" s="1"/>
  <c r="AG857" i="2"/>
  <c r="AK857" i="2" s="1"/>
  <c r="AH857" i="2"/>
  <c r="AL857" i="2" s="1"/>
  <c r="AF857" i="2"/>
  <c r="AJ857" i="2" s="1"/>
  <c r="P857" i="2" l="1"/>
  <c r="Q857" i="2" s="1"/>
  <c r="AN857" i="2"/>
  <c r="AO857" i="2" s="1"/>
  <c r="AQ857" i="2" l="1"/>
  <c r="BA857" i="2"/>
  <c r="S857" i="2"/>
  <c r="AZ857" i="2"/>
  <c r="BL857" i="2" l="1"/>
  <c r="BM857" i="2" s="1"/>
  <c r="BQ857" i="2" l="1"/>
  <c r="BO857" i="2"/>
  <c r="BR857" i="2" l="1"/>
  <c r="BV857" i="2"/>
  <c r="CA857" i="2" l="1"/>
  <c r="CC857" i="2" s="1"/>
  <c r="BW857" i="2"/>
  <c r="BY857" i="2" s="1"/>
  <c r="BD858" i="2"/>
  <c r="BH858" i="2" s="1"/>
  <c r="BT857" i="2"/>
  <c r="AS857" i="2"/>
  <c r="AT857" i="2" s="1"/>
  <c r="U857" i="2"/>
  <c r="V857" i="2" s="1"/>
  <c r="BF858" i="2"/>
  <c r="BJ858" i="2" s="1"/>
  <c r="BE858" i="2"/>
  <c r="BI858" i="2" s="1"/>
  <c r="AG858" i="2" l="1"/>
  <c r="AK858" i="2" s="1"/>
  <c r="AH858" i="2"/>
  <c r="AL858" i="2" s="1"/>
  <c r="AF858" i="2"/>
  <c r="AJ858" i="2" s="1"/>
  <c r="AV857" i="2"/>
  <c r="AW857" i="2" s="1"/>
  <c r="I858" i="2"/>
  <c r="M858" i="2" s="1"/>
  <c r="H858" i="2"/>
  <c r="L858" i="2" s="1"/>
  <c r="J858" i="2"/>
  <c r="N858" i="2" s="1"/>
  <c r="X857" i="2"/>
  <c r="Y857" i="2" s="1"/>
  <c r="P858" i="2" l="1"/>
  <c r="Q858" i="2" s="1"/>
  <c r="AN858" i="2"/>
  <c r="AO858" i="2" s="1"/>
  <c r="BA858" i="2" l="1"/>
  <c r="AQ858" i="2"/>
  <c r="AZ858" i="2"/>
  <c r="S858" i="2"/>
  <c r="BL858" i="2" l="1"/>
  <c r="BM858" i="2" s="1"/>
  <c r="BO858" i="2" l="1"/>
  <c r="BQ858" i="2"/>
  <c r="BR858" i="2" l="1"/>
  <c r="BD859" i="2" l="1"/>
  <c r="BH859" i="2" s="1"/>
  <c r="AS858" i="2"/>
  <c r="AT858" i="2" s="1"/>
  <c r="U858" i="2"/>
  <c r="V858" i="2" s="1"/>
  <c r="BE859" i="2"/>
  <c r="BI859" i="2" s="1"/>
  <c r="BF859" i="2"/>
  <c r="BJ859" i="2" s="1"/>
  <c r="I859" i="2" l="1"/>
  <c r="M859" i="2" s="1"/>
  <c r="J859" i="2"/>
  <c r="N859" i="2" s="1"/>
  <c r="H859" i="2"/>
  <c r="L859" i="2" s="1"/>
  <c r="AF859" i="2"/>
  <c r="AJ859" i="2" s="1"/>
  <c r="AG859" i="2"/>
  <c r="AK859" i="2" s="1"/>
  <c r="AH859" i="2"/>
  <c r="AL859" i="2" s="1"/>
  <c r="P859" i="2" l="1"/>
  <c r="Q859" i="2" s="1"/>
  <c r="AN859" i="2"/>
  <c r="AO859" i="2" s="1"/>
  <c r="BA859" i="2" l="1"/>
  <c r="AQ859" i="2"/>
  <c r="S859" i="2"/>
  <c r="AZ859" i="2"/>
  <c r="BL859" i="2" l="1"/>
  <c r="BM859" i="2" s="1"/>
  <c r="BO859" i="2" l="1"/>
  <c r="BQ859" i="2"/>
  <c r="BR859" i="2" l="1"/>
  <c r="BD860" i="2" l="1"/>
  <c r="BH860" i="2" s="1"/>
  <c r="AS859" i="2"/>
  <c r="AT859" i="2" s="1"/>
  <c r="U859" i="2"/>
  <c r="V859" i="2" s="1"/>
  <c r="BE860" i="2"/>
  <c r="BI860" i="2" s="1"/>
  <c r="BF860" i="2"/>
  <c r="BJ860" i="2" s="1"/>
  <c r="AF860" i="2" l="1"/>
  <c r="AJ860" i="2" s="1"/>
  <c r="AG860" i="2"/>
  <c r="AK860" i="2" s="1"/>
  <c r="AH860" i="2"/>
  <c r="AL860" i="2" s="1"/>
  <c r="J860" i="2"/>
  <c r="N860" i="2" s="1"/>
  <c r="I860" i="2"/>
  <c r="M860" i="2" s="1"/>
  <c r="H860" i="2"/>
  <c r="L860" i="2" s="1"/>
  <c r="AN860" i="2" l="1"/>
  <c r="AO860" i="2" s="1"/>
  <c r="P860" i="2"/>
  <c r="Q860" i="2" s="1"/>
  <c r="AZ860" i="2" l="1"/>
  <c r="S860" i="2"/>
  <c r="AQ860" i="2"/>
  <c r="BA860" i="2"/>
  <c r="BL860" i="2" l="1"/>
  <c r="BM860" i="2" s="1"/>
  <c r="BQ860" i="2" l="1"/>
  <c r="BO860" i="2"/>
  <c r="BR860" i="2" l="1"/>
  <c r="BD861" i="2" l="1"/>
  <c r="BH861" i="2" s="1"/>
  <c r="U860" i="2"/>
  <c r="V860" i="2" s="1"/>
  <c r="AS860" i="2"/>
  <c r="AT860" i="2" s="1"/>
  <c r="BF861" i="2"/>
  <c r="BJ861" i="2" s="1"/>
  <c r="BE861" i="2"/>
  <c r="BI861" i="2" s="1"/>
  <c r="H861" i="2" l="1"/>
  <c r="L861" i="2" s="1"/>
  <c r="I861" i="2"/>
  <c r="M861" i="2" s="1"/>
  <c r="J861" i="2"/>
  <c r="N861" i="2" s="1"/>
  <c r="AF861" i="2"/>
  <c r="AJ861" i="2" s="1"/>
  <c r="AG861" i="2"/>
  <c r="AK861" i="2" s="1"/>
  <c r="AH861" i="2"/>
  <c r="AL861" i="2" s="1"/>
  <c r="P861" i="2" l="1"/>
  <c r="Q861" i="2" s="1"/>
  <c r="AN861" i="2"/>
  <c r="AO861" i="2" s="1"/>
  <c r="BA861" i="2" l="1"/>
  <c r="AQ861" i="2"/>
  <c r="AZ861" i="2"/>
  <c r="S861" i="2"/>
  <c r="BL861" i="2" l="1"/>
  <c r="BM861" i="2" s="1"/>
  <c r="BO861" i="2" l="1"/>
  <c r="BQ861" i="2"/>
  <c r="BR861" i="2" l="1"/>
  <c r="BV861" i="2"/>
  <c r="CA861" i="2" l="1"/>
  <c r="CC861" i="2" s="1"/>
  <c r="BW861" i="2"/>
  <c r="BY861" i="2" s="1"/>
  <c r="BD862" i="2"/>
  <c r="BH862" i="2" s="1"/>
  <c r="BT861" i="2"/>
  <c r="AS861" i="2"/>
  <c r="AT861" i="2" s="1"/>
  <c r="U861" i="2"/>
  <c r="V861" i="2" s="1"/>
  <c r="BE862" i="2"/>
  <c r="BI862" i="2" s="1"/>
  <c r="BF862" i="2"/>
  <c r="BJ862" i="2" s="1"/>
  <c r="AF862" i="2" l="1"/>
  <c r="AJ862" i="2" s="1"/>
  <c r="AH862" i="2"/>
  <c r="AL862" i="2" s="1"/>
  <c r="AG862" i="2"/>
  <c r="AK862" i="2" s="1"/>
  <c r="AV861" i="2"/>
  <c r="AW861" i="2" s="1"/>
  <c r="H862" i="2"/>
  <c r="L862" i="2" s="1"/>
  <c r="J862" i="2"/>
  <c r="N862" i="2" s="1"/>
  <c r="I862" i="2"/>
  <c r="M862" i="2" s="1"/>
  <c r="X861" i="2"/>
  <c r="Y861" i="2" s="1"/>
  <c r="AN862" i="2" l="1"/>
  <c r="AO862" i="2" s="1"/>
  <c r="P862" i="2"/>
  <c r="Q862" i="2" s="1"/>
  <c r="S862" i="2" l="1"/>
  <c r="AZ862" i="2"/>
  <c r="BA862" i="2"/>
  <c r="AQ862" i="2"/>
  <c r="BL862" i="2" l="1"/>
  <c r="BM862" i="2" s="1"/>
  <c r="BO862" i="2" l="1"/>
  <c r="BQ862" i="2"/>
  <c r="BR862" i="2" l="1"/>
  <c r="BD863" i="2" l="1"/>
  <c r="BH863" i="2" s="1"/>
  <c r="U862" i="2"/>
  <c r="V862" i="2" s="1"/>
  <c r="AS862" i="2"/>
  <c r="AT862" i="2" s="1"/>
  <c r="BE863" i="2"/>
  <c r="BI863" i="2" s="1"/>
  <c r="BF863" i="2"/>
  <c r="BJ863" i="2" s="1"/>
  <c r="J863" i="2" l="1"/>
  <c r="N863" i="2" s="1"/>
  <c r="I863" i="2"/>
  <c r="M863" i="2" s="1"/>
  <c r="H863" i="2"/>
  <c r="L863" i="2" s="1"/>
  <c r="AF863" i="2"/>
  <c r="AJ863" i="2" s="1"/>
  <c r="AG863" i="2"/>
  <c r="AK863" i="2" s="1"/>
  <c r="AH863" i="2"/>
  <c r="AL863" i="2" s="1"/>
  <c r="P863" i="2" l="1"/>
  <c r="Q863" i="2" s="1"/>
  <c r="AN863" i="2"/>
  <c r="AO863" i="2" s="1"/>
  <c r="AQ863" i="2" l="1"/>
  <c r="BA863" i="2"/>
  <c r="AZ863" i="2"/>
  <c r="S863" i="2"/>
  <c r="BL863" i="2" l="1"/>
  <c r="BM863" i="2" s="1"/>
  <c r="BQ863" i="2" l="1"/>
  <c r="BO863" i="2"/>
  <c r="BR863" i="2" l="1"/>
  <c r="BD864" i="2" l="1"/>
  <c r="BH864" i="2" s="1"/>
  <c r="AS863" i="2"/>
  <c r="AT863" i="2" s="1"/>
  <c r="U863" i="2"/>
  <c r="V863" i="2" s="1"/>
  <c r="BF864" i="2"/>
  <c r="BJ864" i="2" s="1"/>
  <c r="BE864" i="2"/>
  <c r="BI864" i="2" s="1"/>
  <c r="AG864" i="2" l="1"/>
  <c r="AK864" i="2" s="1"/>
  <c r="AH864" i="2"/>
  <c r="AL864" i="2" s="1"/>
  <c r="AF864" i="2"/>
  <c r="AJ864" i="2" s="1"/>
  <c r="H864" i="2"/>
  <c r="L864" i="2" s="1"/>
  <c r="J864" i="2"/>
  <c r="N864" i="2" s="1"/>
  <c r="I864" i="2"/>
  <c r="M864" i="2" s="1"/>
  <c r="AN864" i="2" l="1"/>
  <c r="AO864" i="2" s="1"/>
  <c r="P864" i="2"/>
  <c r="Q864" i="2" s="1"/>
  <c r="AZ864" i="2" l="1"/>
  <c r="S864" i="2"/>
  <c r="AQ864" i="2"/>
  <c r="BA864" i="2"/>
  <c r="BL864" i="2" l="1"/>
  <c r="BM864" i="2" s="1"/>
  <c r="BO864" i="2" l="1"/>
  <c r="BQ864" i="2"/>
  <c r="BR864" i="2" l="1"/>
  <c r="BD865" i="2" l="1"/>
  <c r="BH865" i="2" s="1"/>
  <c r="AS864" i="2"/>
  <c r="AT864" i="2" s="1"/>
  <c r="U864" i="2"/>
  <c r="V864" i="2" s="1"/>
  <c r="BF865" i="2"/>
  <c r="BJ865" i="2" s="1"/>
  <c r="BE865" i="2"/>
  <c r="BI865" i="2" s="1"/>
  <c r="AG865" i="2" l="1"/>
  <c r="AK865" i="2" s="1"/>
  <c r="AF865" i="2"/>
  <c r="AJ865" i="2" s="1"/>
  <c r="AH865" i="2"/>
  <c r="AL865" i="2" s="1"/>
  <c r="H865" i="2"/>
  <c r="L865" i="2" s="1"/>
  <c r="I865" i="2"/>
  <c r="M865" i="2" s="1"/>
  <c r="J865" i="2"/>
  <c r="N865" i="2" s="1"/>
  <c r="AN865" i="2" l="1"/>
  <c r="AO865" i="2" s="1"/>
  <c r="P865" i="2"/>
  <c r="Q865" i="2" s="1"/>
  <c r="S865" i="2" l="1"/>
  <c r="AZ865" i="2"/>
  <c r="AQ865" i="2"/>
  <c r="BA865" i="2"/>
  <c r="BL865" i="2" l="1"/>
  <c r="BM865" i="2" s="1"/>
  <c r="BO865" i="2" l="1"/>
  <c r="BQ865" i="2"/>
  <c r="BR865" i="2" l="1"/>
  <c r="BV865" i="2"/>
  <c r="BW865" i="2" l="1"/>
  <c r="BY865" i="2" s="1"/>
  <c r="CA865" i="2"/>
  <c r="CC865" i="2" s="1"/>
  <c r="BD866" i="2"/>
  <c r="BH866" i="2" s="1"/>
  <c r="BT865" i="2"/>
  <c r="U865" i="2"/>
  <c r="V865" i="2" s="1"/>
  <c r="AS865" i="2"/>
  <c r="AT865" i="2" s="1"/>
  <c r="BE866" i="2"/>
  <c r="BI866" i="2" s="1"/>
  <c r="BF866" i="2"/>
  <c r="BJ866" i="2" s="1"/>
  <c r="I866" i="2" l="1"/>
  <c r="M866" i="2" s="1"/>
  <c r="J866" i="2"/>
  <c r="N866" i="2" s="1"/>
  <c r="H866" i="2"/>
  <c r="L866" i="2" s="1"/>
  <c r="X865" i="2"/>
  <c r="Y865" i="2" s="1"/>
  <c r="AG866" i="2"/>
  <c r="AK866" i="2" s="1"/>
  <c r="AF866" i="2"/>
  <c r="AJ866" i="2" s="1"/>
  <c r="AH866" i="2"/>
  <c r="AL866" i="2" s="1"/>
  <c r="AV865" i="2"/>
  <c r="AW865" i="2" s="1"/>
  <c r="AN866" i="2" l="1"/>
  <c r="AO866" i="2" s="1"/>
  <c r="P866" i="2"/>
  <c r="Q866" i="2" s="1"/>
  <c r="AZ866" i="2" l="1"/>
  <c r="S866" i="2"/>
  <c r="AQ866" i="2"/>
  <c r="BA866" i="2"/>
  <c r="BL866" i="2" l="1"/>
  <c r="BM866" i="2" s="1"/>
  <c r="BQ866" i="2" l="1"/>
  <c r="BO866" i="2"/>
  <c r="BR866" i="2" l="1"/>
  <c r="BD867" i="2" l="1"/>
  <c r="BH867" i="2" s="1"/>
  <c r="AS866" i="2"/>
  <c r="AT866" i="2" s="1"/>
  <c r="U866" i="2"/>
  <c r="V866" i="2" s="1"/>
  <c r="BF867" i="2"/>
  <c r="BJ867" i="2" s="1"/>
  <c r="BE867" i="2"/>
  <c r="BI867" i="2" s="1"/>
  <c r="H867" i="2" l="1"/>
  <c r="L867" i="2" s="1"/>
  <c r="J867" i="2"/>
  <c r="N867" i="2" s="1"/>
  <c r="I867" i="2"/>
  <c r="M867" i="2" s="1"/>
  <c r="AG867" i="2"/>
  <c r="AK867" i="2" s="1"/>
  <c r="AH867" i="2"/>
  <c r="AL867" i="2" s="1"/>
  <c r="AF867" i="2"/>
  <c r="AJ867" i="2" s="1"/>
  <c r="AN867" i="2" l="1"/>
  <c r="AO867" i="2" s="1"/>
  <c r="P867" i="2"/>
  <c r="Q867" i="2" s="1"/>
  <c r="AZ867" i="2" l="1"/>
  <c r="S867" i="2"/>
  <c r="BA867" i="2"/>
  <c r="AQ867" i="2"/>
  <c r="BL867" i="2" l="1"/>
  <c r="BM867" i="2" s="1"/>
  <c r="BO867" i="2" l="1"/>
  <c r="BQ867" i="2"/>
  <c r="BR867" i="2" l="1"/>
  <c r="BD868" i="2" l="1"/>
  <c r="BH868" i="2" s="1"/>
  <c r="AS867" i="2"/>
  <c r="AT867" i="2" s="1"/>
  <c r="U867" i="2"/>
  <c r="V867" i="2" s="1"/>
  <c r="BF868" i="2"/>
  <c r="BJ868" i="2" s="1"/>
  <c r="BE868" i="2"/>
  <c r="BI868" i="2" s="1"/>
  <c r="AH868" i="2" l="1"/>
  <c r="AL868" i="2" s="1"/>
  <c r="AF868" i="2"/>
  <c r="AJ868" i="2" s="1"/>
  <c r="AG868" i="2"/>
  <c r="AK868" i="2" s="1"/>
  <c r="H868" i="2"/>
  <c r="L868" i="2" s="1"/>
  <c r="I868" i="2"/>
  <c r="M868" i="2" s="1"/>
  <c r="J868" i="2"/>
  <c r="N868" i="2" s="1"/>
  <c r="AN868" i="2" l="1"/>
  <c r="AO868" i="2" s="1"/>
  <c r="P868" i="2"/>
  <c r="Q868" i="2" s="1"/>
  <c r="S868" i="2" l="1"/>
  <c r="AZ868" i="2"/>
  <c r="AQ868" i="2"/>
  <c r="BA868" i="2"/>
  <c r="BL868" i="2" l="1"/>
  <c r="BM868" i="2" s="1"/>
  <c r="BO868" i="2" l="1"/>
  <c r="BQ868" i="2"/>
  <c r="BR868" i="2" l="1"/>
  <c r="BD869" i="2" l="1"/>
  <c r="BH869" i="2" s="1"/>
  <c r="AS868" i="2"/>
  <c r="AT868" i="2" s="1"/>
  <c r="U868" i="2"/>
  <c r="V868" i="2" s="1"/>
  <c r="BF869" i="2"/>
  <c r="BJ869" i="2" s="1"/>
  <c r="BE869" i="2"/>
  <c r="BI869" i="2" s="1"/>
  <c r="AH869" i="2" l="1"/>
  <c r="AL869" i="2" s="1"/>
  <c r="AG869" i="2"/>
  <c r="AK869" i="2" s="1"/>
  <c r="AF869" i="2"/>
  <c r="AJ869" i="2" s="1"/>
  <c r="I869" i="2"/>
  <c r="M869" i="2" s="1"/>
  <c r="J869" i="2"/>
  <c r="N869" i="2" s="1"/>
  <c r="H869" i="2"/>
  <c r="L869" i="2" s="1"/>
  <c r="AN869" i="2" l="1"/>
  <c r="AO869" i="2" s="1"/>
  <c r="P869" i="2"/>
  <c r="Q869" i="2" s="1"/>
  <c r="S869" i="2" l="1"/>
  <c r="AZ869" i="2"/>
  <c r="AQ869" i="2"/>
  <c r="BA869" i="2"/>
  <c r="BL869" i="2" l="1"/>
  <c r="BM869" i="2" s="1"/>
  <c r="BO869" i="2" l="1"/>
  <c r="BQ869" i="2"/>
  <c r="BR869" i="2" l="1"/>
  <c r="BV869" i="2"/>
  <c r="CA869" i="2" l="1"/>
  <c r="CC869" i="2" s="1"/>
  <c r="BW869" i="2"/>
  <c r="BY869" i="2" s="1"/>
  <c r="BD870" i="2"/>
  <c r="BH870" i="2" s="1"/>
  <c r="BT869" i="2"/>
  <c r="U869" i="2"/>
  <c r="V869" i="2" s="1"/>
  <c r="AS869" i="2"/>
  <c r="AT869" i="2" s="1"/>
  <c r="BF870" i="2"/>
  <c r="BJ870" i="2" s="1"/>
  <c r="BE870" i="2"/>
  <c r="BI870" i="2" s="1"/>
  <c r="AH870" i="2" l="1"/>
  <c r="AL870" i="2" s="1"/>
  <c r="AG870" i="2"/>
  <c r="AK870" i="2" s="1"/>
  <c r="AF870" i="2"/>
  <c r="AJ870" i="2" s="1"/>
  <c r="AV869" i="2"/>
  <c r="AW869" i="2" s="1"/>
  <c r="J870" i="2"/>
  <c r="N870" i="2" s="1"/>
  <c r="H870" i="2"/>
  <c r="L870" i="2" s="1"/>
  <c r="I870" i="2"/>
  <c r="M870" i="2" s="1"/>
  <c r="X869" i="2"/>
  <c r="Y869" i="2" s="1"/>
  <c r="P870" i="2" l="1"/>
  <c r="Q870" i="2" s="1"/>
  <c r="AN870" i="2"/>
  <c r="AO870" i="2" s="1"/>
  <c r="AQ870" i="2" l="1"/>
  <c r="BA870" i="2"/>
  <c r="AZ870" i="2"/>
  <c r="S870" i="2"/>
  <c r="BL870" i="2" l="1"/>
  <c r="BM870" i="2" s="1"/>
  <c r="BO870" i="2" l="1"/>
  <c r="BQ870" i="2"/>
  <c r="BR870" i="2" l="1"/>
  <c r="BD871" i="2" l="1"/>
  <c r="BH871" i="2" s="1"/>
  <c r="AS870" i="2"/>
  <c r="AT870" i="2" s="1"/>
  <c r="U870" i="2"/>
  <c r="V870" i="2" s="1"/>
  <c r="BF871" i="2"/>
  <c r="BJ871" i="2" s="1"/>
  <c r="BE871" i="2"/>
  <c r="BI871" i="2" s="1"/>
  <c r="H871" i="2" l="1"/>
  <c r="L871" i="2" s="1"/>
  <c r="I871" i="2"/>
  <c r="M871" i="2" s="1"/>
  <c r="J871" i="2"/>
  <c r="N871" i="2" s="1"/>
  <c r="AH871" i="2"/>
  <c r="AL871" i="2" s="1"/>
  <c r="AF871" i="2"/>
  <c r="AJ871" i="2" s="1"/>
  <c r="AG871" i="2"/>
  <c r="AK871" i="2" s="1"/>
  <c r="AN871" i="2" l="1"/>
  <c r="AO871" i="2" s="1"/>
  <c r="P871" i="2"/>
  <c r="Q871" i="2" s="1"/>
  <c r="AZ871" i="2" l="1"/>
  <c r="S871" i="2"/>
  <c r="BA871" i="2"/>
  <c r="AQ871" i="2"/>
  <c r="BL871" i="2" l="1"/>
  <c r="BM871" i="2" s="1"/>
  <c r="BO871" i="2" l="1"/>
  <c r="BQ871" i="2"/>
  <c r="BR871" i="2" l="1"/>
  <c r="BD872" i="2" l="1"/>
  <c r="BH872" i="2" s="1"/>
  <c r="U871" i="2"/>
  <c r="V871" i="2" s="1"/>
  <c r="AS871" i="2"/>
  <c r="AT871" i="2" s="1"/>
  <c r="BF872" i="2"/>
  <c r="BJ872" i="2" s="1"/>
  <c r="BE872" i="2"/>
  <c r="BI872" i="2" s="1"/>
  <c r="I872" i="2" l="1"/>
  <c r="M872" i="2" s="1"/>
  <c r="J872" i="2"/>
  <c r="N872" i="2" s="1"/>
  <c r="H872" i="2"/>
  <c r="L872" i="2" s="1"/>
  <c r="AF872" i="2"/>
  <c r="AJ872" i="2" s="1"/>
  <c r="AH872" i="2"/>
  <c r="AL872" i="2" s="1"/>
  <c r="AG872" i="2"/>
  <c r="AK872" i="2" s="1"/>
  <c r="P872" i="2" l="1"/>
  <c r="Q872" i="2" s="1"/>
  <c r="AN872" i="2"/>
  <c r="AO872" i="2" s="1"/>
  <c r="BA872" i="2" l="1"/>
  <c r="AQ872" i="2"/>
  <c r="S872" i="2"/>
  <c r="AZ872" i="2"/>
  <c r="BL872" i="2" l="1"/>
  <c r="BM872" i="2" s="1"/>
  <c r="BO872" i="2" l="1"/>
  <c r="BQ872" i="2"/>
  <c r="BR872" i="2" l="1"/>
  <c r="BD873" i="2" l="1"/>
  <c r="BH873" i="2" s="1"/>
  <c r="AS872" i="2"/>
  <c r="AT872" i="2" s="1"/>
  <c r="U872" i="2"/>
  <c r="V872" i="2" s="1"/>
  <c r="BE873" i="2"/>
  <c r="BI873" i="2" s="1"/>
  <c r="BF873" i="2"/>
  <c r="BJ873" i="2" s="1"/>
  <c r="AH873" i="2" l="1"/>
  <c r="AL873" i="2" s="1"/>
  <c r="AF873" i="2"/>
  <c r="AJ873" i="2" s="1"/>
  <c r="AG873" i="2"/>
  <c r="AK873" i="2" s="1"/>
  <c r="J873" i="2"/>
  <c r="N873" i="2" s="1"/>
  <c r="I873" i="2"/>
  <c r="M873" i="2" s="1"/>
  <c r="H873" i="2"/>
  <c r="L873" i="2" s="1"/>
  <c r="AN873" i="2" l="1"/>
  <c r="AO873" i="2" s="1"/>
  <c r="P873" i="2"/>
  <c r="Q873" i="2" s="1"/>
  <c r="AQ873" i="2" l="1"/>
  <c r="BA873" i="2"/>
  <c r="AZ873" i="2"/>
  <c r="S873" i="2"/>
  <c r="BL873" i="2" l="1"/>
  <c r="BM873" i="2" s="1"/>
  <c r="BQ873" i="2" l="1"/>
  <c r="BO873" i="2"/>
  <c r="BR873" i="2" l="1"/>
  <c r="BV873" i="2"/>
  <c r="BW873" i="2" l="1"/>
  <c r="BY873" i="2" s="1"/>
  <c r="CA873" i="2"/>
  <c r="CC873" i="2" s="1"/>
  <c r="BD874" i="2"/>
  <c r="BH874" i="2" s="1"/>
  <c r="BT873" i="2"/>
  <c r="AS873" i="2"/>
  <c r="AT873" i="2" s="1"/>
  <c r="U873" i="2"/>
  <c r="V873" i="2" s="1"/>
  <c r="BF874" i="2"/>
  <c r="BJ874" i="2" s="1"/>
  <c r="BE874" i="2"/>
  <c r="BI874" i="2" s="1"/>
  <c r="AF874" i="2" l="1"/>
  <c r="AJ874" i="2" s="1"/>
  <c r="AH874" i="2"/>
  <c r="AL874" i="2" s="1"/>
  <c r="AG874" i="2"/>
  <c r="AK874" i="2" s="1"/>
  <c r="AV873" i="2"/>
  <c r="AW873" i="2" s="1"/>
  <c r="H874" i="2"/>
  <c r="L874" i="2" s="1"/>
  <c r="I874" i="2"/>
  <c r="M874" i="2" s="1"/>
  <c r="J874" i="2"/>
  <c r="N874" i="2" s="1"/>
  <c r="X873" i="2"/>
  <c r="Y873" i="2" s="1"/>
  <c r="P874" i="2" l="1"/>
  <c r="Q874" i="2" s="1"/>
  <c r="AN874" i="2"/>
  <c r="AO874" i="2" s="1"/>
  <c r="AQ874" i="2" l="1"/>
  <c r="BA874" i="2"/>
  <c r="S874" i="2"/>
  <c r="AZ874" i="2"/>
  <c r="BL874" i="2" l="1"/>
  <c r="BM874" i="2" s="1"/>
  <c r="BO874" i="2" l="1"/>
  <c r="BQ874" i="2"/>
  <c r="BR874" i="2" l="1"/>
  <c r="BD875" i="2" l="1"/>
  <c r="BH875" i="2" s="1"/>
  <c r="U874" i="2"/>
  <c r="V874" i="2" s="1"/>
  <c r="AS874" i="2"/>
  <c r="AT874" i="2" s="1"/>
  <c r="BF875" i="2"/>
  <c r="BJ875" i="2" s="1"/>
  <c r="BE875" i="2"/>
  <c r="BI875" i="2" s="1"/>
  <c r="AF875" i="2" l="1"/>
  <c r="AJ875" i="2" s="1"/>
  <c r="AH875" i="2"/>
  <c r="AL875" i="2" s="1"/>
  <c r="AG875" i="2"/>
  <c r="AK875" i="2" s="1"/>
  <c r="I875" i="2"/>
  <c r="M875" i="2" s="1"/>
  <c r="J875" i="2"/>
  <c r="N875" i="2" s="1"/>
  <c r="H875" i="2"/>
  <c r="L875" i="2" s="1"/>
  <c r="P875" i="2" l="1"/>
  <c r="Q875" i="2" s="1"/>
  <c r="AN875" i="2"/>
  <c r="AO875" i="2" s="1"/>
  <c r="BA875" i="2" l="1"/>
  <c r="AQ875" i="2"/>
  <c r="S875" i="2"/>
  <c r="AZ875" i="2"/>
  <c r="BL875" i="2" l="1"/>
  <c r="BM875" i="2" s="1"/>
  <c r="BO875" i="2" l="1"/>
  <c r="BQ875" i="2"/>
  <c r="BR875" i="2" l="1"/>
  <c r="BD876" i="2" l="1"/>
  <c r="BH876" i="2" s="1"/>
  <c r="U875" i="2"/>
  <c r="V875" i="2" s="1"/>
  <c r="AS875" i="2"/>
  <c r="AT875" i="2" s="1"/>
  <c r="BE876" i="2"/>
  <c r="BI876" i="2" s="1"/>
  <c r="BF876" i="2"/>
  <c r="BJ876" i="2" s="1"/>
  <c r="J876" i="2" l="1"/>
  <c r="N876" i="2" s="1"/>
  <c r="H876" i="2"/>
  <c r="L876" i="2" s="1"/>
  <c r="I876" i="2"/>
  <c r="M876" i="2" s="1"/>
  <c r="AF876" i="2"/>
  <c r="AJ876" i="2" s="1"/>
  <c r="AG876" i="2"/>
  <c r="AK876" i="2" s="1"/>
  <c r="AH876" i="2"/>
  <c r="AL876" i="2" s="1"/>
  <c r="P876" i="2" l="1"/>
  <c r="Q876" i="2" s="1"/>
  <c r="AN876" i="2"/>
  <c r="AO876" i="2" s="1"/>
  <c r="AQ876" i="2" l="1"/>
  <c r="BA876" i="2"/>
  <c r="AZ876" i="2"/>
  <c r="S876" i="2"/>
  <c r="BL876" i="2" l="1"/>
  <c r="BM876" i="2" s="1"/>
  <c r="BQ876" i="2" l="1"/>
  <c r="BO876" i="2"/>
  <c r="BR876" i="2" l="1"/>
  <c r="BD877" i="2" l="1"/>
  <c r="BH877" i="2" s="1"/>
  <c r="U876" i="2"/>
  <c r="V876" i="2" s="1"/>
  <c r="AS876" i="2"/>
  <c r="AT876" i="2" s="1"/>
  <c r="BF877" i="2"/>
  <c r="BJ877" i="2" s="1"/>
  <c r="BE877" i="2"/>
  <c r="BI877" i="2" s="1"/>
  <c r="H877" i="2" l="1"/>
  <c r="L877" i="2" s="1"/>
  <c r="I877" i="2"/>
  <c r="M877" i="2" s="1"/>
  <c r="J877" i="2"/>
  <c r="N877" i="2" s="1"/>
  <c r="AG877" i="2"/>
  <c r="AK877" i="2" s="1"/>
  <c r="AH877" i="2"/>
  <c r="AL877" i="2" s="1"/>
  <c r="AF877" i="2"/>
  <c r="AJ877" i="2" s="1"/>
  <c r="AN877" i="2" l="1"/>
  <c r="AO877" i="2" s="1"/>
  <c r="P877" i="2"/>
  <c r="Q877" i="2" s="1"/>
  <c r="AZ877" i="2" l="1"/>
  <c r="S877" i="2"/>
  <c r="BA877" i="2"/>
  <c r="AQ877" i="2"/>
  <c r="BL877" i="2" l="1"/>
  <c r="BM877" i="2" s="1"/>
  <c r="BO877" i="2" l="1"/>
  <c r="BQ877" i="2"/>
  <c r="BR877" i="2" l="1"/>
  <c r="BV877" i="2"/>
  <c r="BW877" i="2" l="1"/>
  <c r="BY877" i="2" s="1"/>
  <c r="CA877" i="2"/>
  <c r="CC877" i="2" s="1"/>
  <c r="BD878" i="2"/>
  <c r="BH878" i="2" s="1"/>
  <c r="BT877" i="2"/>
  <c r="AS877" i="2"/>
  <c r="AT877" i="2" s="1"/>
  <c r="U877" i="2"/>
  <c r="V877" i="2" s="1"/>
  <c r="BF878" i="2"/>
  <c r="BJ878" i="2" s="1"/>
  <c r="BE878" i="2"/>
  <c r="BI878" i="2" s="1"/>
  <c r="AF878" i="2" l="1"/>
  <c r="AJ878" i="2" s="1"/>
  <c r="AH878" i="2"/>
  <c r="AL878" i="2" s="1"/>
  <c r="AG878" i="2"/>
  <c r="AK878" i="2" s="1"/>
  <c r="AV877" i="2"/>
  <c r="AW877" i="2" s="1"/>
  <c r="I878" i="2"/>
  <c r="M878" i="2" s="1"/>
  <c r="H878" i="2"/>
  <c r="L878" i="2" s="1"/>
  <c r="J878" i="2"/>
  <c r="N878" i="2" s="1"/>
  <c r="X877" i="2"/>
  <c r="Y877" i="2" s="1"/>
  <c r="P878" i="2" l="1"/>
  <c r="Q878" i="2" s="1"/>
  <c r="AN878" i="2"/>
  <c r="AO878" i="2" s="1"/>
  <c r="BA878" i="2" l="1"/>
  <c r="AQ878" i="2"/>
  <c r="S878" i="2"/>
  <c r="AZ878" i="2"/>
  <c r="BL878" i="2" l="1"/>
  <c r="BM878" i="2" s="1"/>
  <c r="BO878" i="2" l="1"/>
  <c r="BQ878" i="2"/>
  <c r="BR878" i="2" l="1"/>
  <c r="BD879" i="2" l="1"/>
  <c r="BH879" i="2" s="1"/>
  <c r="U878" i="2"/>
  <c r="V878" i="2" s="1"/>
  <c r="AS878" i="2"/>
  <c r="AT878" i="2" s="1"/>
  <c r="BE879" i="2"/>
  <c r="BI879" i="2" s="1"/>
  <c r="BF879" i="2"/>
  <c r="BJ879" i="2" s="1"/>
  <c r="AF879" i="2" l="1"/>
  <c r="AJ879" i="2" s="1"/>
  <c r="AG879" i="2"/>
  <c r="AK879" i="2" s="1"/>
  <c r="AH879" i="2"/>
  <c r="AL879" i="2" s="1"/>
  <c r="J879" i="2"/>
  <c r="N879" i="2" s="1"/>
  <c r="I879" i="2"/>
  <c r="M879" i="2" s="1"/>
  <c r="H879" i="2"/>
  <c r="L879" i="2" s="1"/>
  <c r="P879" i="2" l="1"/>
  <c r="Q879" i="2" s="1"/>
  <c r="AN879" i="2"/>
  <c r="AO879" i="2" s="1"/>
  <c r="AQ879" i="2" l="1"/>
  <c r="BA879" i="2"/>
  <c r="AZ879" i="2"/>
  <c r="S879" i="2"/>
  <c r="BL879" i="2" l="1"/>
  <c r="BM879" i="2" s="1"/>
  <c r="BQ879" i="2" l="1"/>
  <c r="BO879" i="2"/>
  <c r="BR879" i="2" l="1"/>
  <c r="BD880" i="2" l="1"/>
  <c r="BH880" i="2" s="1"/>
  <c r="AS879" i="2"/>
  <c r="AT879" i="2" s="1"/>
  <c r="U879" i="2"/>
  <c r="V879" i="2" s="1"/>
  <c r="BF880" i="2"/>
  <c r="BJ880" i="2" s="1"/>
  <c r="BE880" i="2"/>
  <c r="BI880" i="2" s="1"/>
  <c r="AG880" i="2" l="1"/>
  <c r="AK880" i="2" s="1"/>
  <c r="AH880" i="2"/>
  <c r="AL880" i="2" s="1"/>
  <c r="AF880" i="2"/>
  <c r="AJ880" i="2" s="1"/>
  <c r="H880" i="2"/>
  <c r="L880" i="2" s="1"/>
  <c r="I880" i="2"/>
  <c r="M880" i="2" s="1"/>
  <c r="J880" i="2"/>
  <c r="N880" i="2" s="1"/>
  <c r="AN880" i="2" l="1"/>
  <c r="AO880" i="2" s="1"/>
  <c r="P880" i="2"/>
  <c r="Q880" i="2" s="1"/>
  <c r="AZ880" i="2" l="1"/>
  <c r="S880" i="2"/>
  <c r="BA880" i="2"/>
  <c r="AQ880" i="2"/>
  <c r="BL880" i="2" l="1"/>
  <c r="BM880" i="2" s="1"/>
  <c r="BO880" i="2" l="1"/>
  <c r="BQ880" i="2"/>
  <c r="BR880" i="2" l="1"/>
  <c r="BD881" i="2" l="1"/>
  <c r="BH881" i="2" s="1"/>
  <c r="U880" i="2"/>
  <c r="V880" i="2" s="1"/>
  <c r="AS880" i="2"/>
  <c r="AT880" i="2" s="1"/>
  <c r="BF881" i="2"/>
  <c r="BJ881" i="2" s="1"/>
  <c r="BE881" i="2"/>
  <c r="BI881" i="2" s="1"/>
  <c r="H881" i="2" l="1"/>
  <c r="L881" i="2" s="1"/>
  <c r="I881" i="2"/>
  <c r="M881" i="2" s="1"/>
  <c r="J881" i="2"/>
  <c r="N881" i="2" s="1"/>
  <c r="AH881" i="2"/>
  <c r="AL881" i="2" s="1"/>
  <c r="AF881" i="2"/>
  <c r="AJ881" i="2" s="1"/>
  <c r="AG881" i="2"/>
  <c r="AK881" i="2" s="1"/>
  <c r="AN881" i="2" l="1"/>
  <c r="AO881" i="2" s="1"/>
  <c r="P881" i="2"/>
  <c r="Q881" i="2" s="1"/>
  <c r="S881" i="2" l="1"/>
  <c r="AZ881" i="2"/>
  <c r="AQ881" i="2"/>
  <c r="BA881" i="2"/>
  <c r="BL881" i="2" l="1"/>
  <c r="BM881" i="2" s="1"/>
  <c r="BO881" i="2" l="1"/>
  <c r="BQ881" i="2"/>
  <c r="BR881" i="2" l="1"/>
  <c r="BV881" i="2"/>
  <c r="BW881" i="2" l="1"/>
  <c r="BY881" i="2" s="1"/>
  <c r="CA881" i="2"/>
  <c r="CC881" i="2" s="1"/>
  <c r="BD882" i="2"/>
  <c r="BH882" i="2" s="1"/>
  <c r="BT881" i="2"/>
  <c r="AS881" i="2"/>
  <c r="AT881" i="2" s="1"/>
  <c r="U881" i="2"/>
  <c r="V881" i="2" s="1"/>
  <c r="BF882" i="2"/>
  <c r="BJ882" i="2" s="1"/>
  <c r="BE882" i="2"/>
  <c r="BI882" i="2" s="1"/>
  <c r="AG882" i="2" l="1"/>
  <c r="AK882" i="2" s="1"/>
  <c r="AH882" i="2"/>
  <c r="AL882" i="2" s="1"/>
  <c r="AF882" i="2"/>
  <c r="AJ882" i="2" s="1"/>
  <c r="AV881" i="2"/>
  <c r="AW881" i="2" s="1"/>
  <c r="J882" i="2"/>
  <c r="N882" i="2" s="1"/>
  <c r="I882" i="2"/>
  <c r="M882" i="2" s="1"/>
  <c r="H882" i="2"/>
  <c r="L882" i="2" s="1"/>
  <c r="X881" i="2"/>
  <c r="Y881" i="2" s="1"/>
  <c r="P882" i="2" l="1"/>
  <c r="Q882" i="2" s="1"/>
  <c r="AN882" i="2"/>
  <c r="AO882" i="2" s="1"/>
  <c r="AQ882" i="2" l="1"/>
  <c r="BA882" i="2"/>
  <c r="AZ882" i="2"/>
  <c r="S882" i="2"/>
  <c r="BL882" i="2" l="1"/>
  <c r="BM882" i="2" s="1"/>
  <c r="BQ882" i="2" l="1"/>
  <c r="BO882" i="2"/>
  <c r="BR882" i="2" l="1"/>
  <c r="BD883" i="2" l="1"/>
  <c r="BH883" i="2" s="1"/>
  <c r="U882" i="2"/>
  <c r="V882" i="2" s="1"/>
  <c r="AS882" i="2"/>
  <c r="AT882" i="2" s="1"/>
  <c r="BF883" i="2"/>
  <c r="BJ883" i="2" s="1"/>
  <c r="BE883" i="2"/>
  <c r="BI883" i="2" s="1"/>
  <c r="H883" i="2" l="1"/>
  <c r="L883" i="2" s="1"/>
  <c r="I883" i="2"/>
  <c r="M883" i="2" s="1"/>
  <c r="J883" i="2"/>
  <c r="N883" i="2" s="1"/>
  <c r="AG883" i="2"/>
  <c r="AK883" i="2" s="1"/>
  <c r="AH883" i="2"/>
  <c r="AL883" i="2" s="1"/>
  <c r="AF883" i="2"/>
  <c r="AJ883" i="2" s="1"/>
  <c r="AN883" i="2" l="1"/>
  <c r="AO883" i="2" s="1"/>
  <c r="P883" i="2"/>
  <c r="Q883" i="2" s="1"/>
  <c r="AZ883" i="2" l="1"/>
  <c r="S883" i="2"/>
  <c r="AQ883" i="2"/>
  <c r="BA883" i="2"/>
  <c r="BL883" i="2" l="1"/>
  <c r="BM883" i="2" s="1"/>
  <c r="BO883" i="2" l="1"/>
  <c r="BQ883" i="2"/>
  <c r="BR883" i="2" l="1"/>
  <c r="BD884" i="2" l="1"/>
  <c r="BH884" i="2" s="1"/>
  <c r="AS883" i="2"/>
  <c r="AT883" i="2" s="1"/>
  <c r="U883" i="2"/>
  <c r="V883" i="2" s="1"/>
  <c r="BF884" i="2"/>
  <c r="BJ884" i="2" s="1"/>
  <c r="BE884" i="2"/>
  <c r="BI884" i="2" s="1"/>
  <c r="AH884" i="2" l="1"/>
  <c r="AL884" i="2" s="1"/>
  <c r="AF884" i="2"/>
  <c r="AJ884" i="2" s="1"/>
  <c r="AG884" i="2"/>
  <c r="AK884" i="2" s="1"/>
  <c r="H884" i="2"/>
  <c r="L884" i="2" s="1"/>
  <c r="I884" i="2"/>
  <c r="M884" i="2" s="1"/>
  <c r="J884" i="2"/>
  <c r="N884" i="2" s="1"/>
  <c r="AN884" i="2" l="1"/>
  <c r="AO884" i="2" s="1"/>
  <c r="P884" i="2"/>
  <c r="Q884" i="2" s="1"/>
  <c r="AZ884" i="2" l="1"/>
  <c r="S884" i="2"/>
  <c r="BA884" i="2"/>
  <c r="AQ884" i="2"/>
  <c r="BL884" i="2" l="1"/>
  <c r="BM884" i="2" s="1"/>
  <c r="BO884" i="2" l="1"/>
  <c r="BQ884" i="2"/>
  <c r="BR884" i="2" l="1"/>
  <c r="BD885" i="2" l="1"/>
  <c r="BH885" i="2" s="1"/>
  <c r="AS884" i="2"/>
  <c r="AT884" i="2" s="1"/>
  <c r="U884" i="2"/>
  <c r="V884" i="2" s="1"/>
  <c r="BF885" i="2"/>
  <c r="BJ885" i="2" s="1"/>
  <c r="BE885" i="2"/>
  <c r="BI885" i="2" s="1"/>
  <c r="AH885" i="2" l="1"/>
  <c r="AL885" i="2" s="1"/>
  <c r="AF885" i="2"/>
  <c r="AJ885" i="2" s="1"/>
  <c r="AG885" i="2"/>
  <c r="AK885" i="2" s="1"/>
  <c r="I885" i="2"/>
  <c r="M885" i="2" s="1"/>
  <c r="J885" i="2"/>
  <c r="N885" i="2" s="1"/>
  <c r="H885" i="2"/>
  <c r="L885" i="2" s="1"/>
  <c r="AN885" i="2" l="1"/>
  <c r="AO885" i="2" s="1"/>
  <c r="P885" i="2"/>
  <c r="Q885" i="2" s="1"/>
  <c r="S885" i="2" l="1"/>
  <c r="AZ885" i="2"/>
  <c r="AQ885" i="2"/>
  <c r="BA885" i="2"/>
  <c r="BL885" i="2" l="1"/>
  <c r="BM885" i="2" s="1"/>
  <c r="BO885" i="2" l="1"/>
  <c r="BQ885" i="2"/>
  <c r="BR885" i="2" l="1"/>
  <c r="BV885" i="2"/>
  <c r="CA885" i="2" l="1"/>
  <c r="CC885" i="2" s="1"/>
  <c r="BW885" i="2"/>
  <c r="BY885" i="2" s="1"/>
  <c r="BD886" i="2"/>
  <c r="BH886" i="2" s="1"/>
  <c r="BT885" i="2"/>
  <c r="AS885" i="2"/>
  <c r="AT885" i="2" s="1"/>
  <c r="U885" i="2"/>
  <c r="V885" i="2" s="1"/>
  <c r="BE886" i="2"/>
  <c r="BI886" i="2" s="1"/>
  <c r="BF886" i="2"/>
  <c r="BJ886" i="2" s="1"/>
  <c r="J886" i="2" l="1"/>
  <c r="N886" i="2" s="1"/>
  <c r="H886" i="2"/>
  <c r="L886" i="2" s="1"/>
  <c r="I886" i="2"/>
  <c r="M886" i="2" s="1"/>
  <c r="X885" i="2"/>
  <c r="Y885" i="2" s="1"/>
  <c r="AH886" i="2"/>
  <c r="AL886" i="2" s="1"/>
  <c r="AF886" i="2"/>
  <c r="AJ886" i="2" s="1"/>
  <c r="AG886" i="2"/>
  <c r="AK886" i="2" s="1"/>
  <c r="AV885" i="2"/>
  <c r="AW885" i="2" s="1"/>
  <c r="AN886" i="2" l="1"/>
  <c r="AO886" i="2" s="1"/>
  <c r="P886" i="2"/>
  <c r="Q886" i="2" s="1"/>
  <c r="AZ886" i="2" l="1"/>
  <c r="S886" i="2"/>
  <c r="BA886" i="2"/>
  <c r="AQ886" i="2"/>
  <c r="BL886" i="2" l="1"/>
  <c r="BM886" i="2" s="1"/>
  <c r="BO886" i="2" l="1"/>
  <c r="BQ886" i="2"/>
  <c r="BR886" i="2" l="1"/>
  <c r="BD887" i="2" l="1"/>
  <c r="BH887" i="2" s="1"/>
  <c r="AS886" i="2"/>
  <c r="AT886" i="2" s="1"/>
  <c r="U886" i="2"/>
  <c r="V886" i="2" s="1"/>
  <c r="BF887" i="2"/>
  <c r="BJ887" i="2" s="1"/>
  <c r="BE887" i="2"/>
  <c r="BI887" i="2" s="1"/>
  <c r="H887" i="2" l="1"/>
  <c r="L887" i="2" s="1"/>
  <c r="I887" i="2"/>
  <c r="M887" i="2" s="1"/>
  <c r="J887" i="2"/>
  <c r="N887" i="2" s="1"/>
  <c r="AH887" i="2"/>
  <c r="AL887" i="2" s="1"/>
  <c r="AF887" i="2"/>
  <c r="AJ887" i="2" s="1"/>
  <c r="AG887" i="2"/>
  <c r="AK887" i="2" s="1"/>
  <c r="AN887" i="2" l="1"/>
  <c r="AO887" i="2" s="1"/>
  <c r="P887" i="2"/>
  <c r="Q887" i="2" s="1"/>
  <c r="S887" i="2" l="1"/>
  <c r="AZ887" i="2"/>
  <c r="AQ887" i="2"/>
  <c r="BA887" i="2"/>
  <c r="BL887" i="2" l="1"/>
  <c r="BM887" i="2" s="1"/>
  <c r="BO887" i="2" l="1"/>
  <c r="BQ887" i="2"/>
  <c r="BR887" i="2" l="1"/>
  <c r="BD888" i="2" l="1"/>
  <c r="BH888" i="2" s="1"/>
  <c r="U887" i="2"/>
  <c r="V887" i="2" s="1"/>
  <c r="AS887" i="2"/>
  <c r="AT887" i="2" s="1"/>
  <c r="BE888" i="2"/>
  <c r="BI888" i="2" s="1"/>
  <c r="BF888" i="2"/>
  <c r="BJ888" i="2" s="1"/>
  <c r="I888" i="2" l="1"/>
  <c r="M888" i="2" s="1"/>
  <c r="J888" i="2"/>
  <c r="N888" i="2" s="1"/>
  <c r="H888" i="2"/>
  <c r="L888" i="2" s="1"/>
  <c r="AF888" i="2"/>
  <c r="AJ888" i="2" s="1"/>
  <c r="AH888" i="2"/>
  <c r="AL888" i="2" s="1"/>
  <c r="AG888" i="2"/>
  <c r="AK888" i="2" s="1"/>
  <c r="P888" i="2" l="1"/>
  <c r="Q888" i="2" s="1"/>
  <c r="AN888" i="2"/>
  <c r="AO888" i="2" s="1"/>
  <c r="BA888" i="2" l="1"/>
  <c r="AQ888" i="2"/>
  <c r="S888" i="2"/>
  <c r="AZ888" i="2"/>
  <c r="BL888" i="2" l="1"/>
  <c r="BM888" i="2" s="1"/>
  <c r="BO888" i="2" l="1"/>
  <c r="BQ888" i="2"/>
  <c r="BR888" i="2" l="1"/>
  <c r="BD889" i="2" l="1"/>
  <c r="BH889" i="2" s="1"/>
  <c r="AS888" i="2"/>
  <c r="AT888" i="2" s="1"/>
  <c r="U888" i="2"/>
  <c r="V888" i="2" s="1"/>
  <c r="BE889" i="2"/>
  <c r="BI889" i="2" s="1"/>
  <c r="BF889" i="2"/>
  <c r="BJ889" i="2" s="1"/>
  <c r="AG889" i="2" l="1"/>
  <c r="AK889" i="2" s="1"/>
  <c r="AF889" i="2"/>
  <c r="AJ889" i="2" s="1"/>
  <c r="AH889" i="2"/>
  <c r="AL889" i="2" s="1"/>
  <c r="J889" i="2"/>
  <c r="N889" i="2" s="1"/>
  <c r="I889" i="2"/>
  <c r="M889" i="2" s="1"/>
  <c r="H889" i="2"/>
  <c r="L889" i="2" s="1"/>
  <c r="AN889" i="2" l="1"/>
  <c r="AO889" i="2" s="1"/>
  <c r="P889" i="2"/>
  <c r="Q889" i="2" s="1"/>
  <c r="S889" i="2" l="1"/>
  <c r="AZ889" i="2"/>
  <c r="AQ889" i="2"/>
  <c r="BA889" i="2"/>
  <c r="BL889" i="2" l="1"/>
  <c r="BM889" i="2" s="1"/>
  <c r="BQ889" i="2" l="1"/>
  <c r="BO889" i="2"/>
  <c r="BR889" i="2" l="1"/>
  <c r="BV889" i="2"/>
  <c r="CA889" i="2" l="1"/>
  <c r="CC889" i="2" s="1"/>
  <c r="BW889" i="2"/>
  <c r="BY889" i="2" s="1"/>
  <c r="BD890" i="2"/>
  <c r="BH890" i="2" s="1"/>
  <c r="BT889" i="2"/>
  <c r="U889" i="2"/>
  <c r="V889" i="2" s="1"/>
  <c r="AS889" i="2"/>
  <c r="AT889" i="2" s="1"/>
  <c r="BF890" i="2"/>
  <c r="BJ890" i="2" s="1"/>
  <c r="BE890" i="2"/>
  <c r="BI890" i="2" s="1"/>
  <c r="I890" i="2" l="1"/>
  <c r="M890" i="2" s="1"/>
  <c r="J890" i="2"/>
  <c r="N890" i="2" s="1"/>
  <c r="H890" i="2"/>
  <c r="L890" i="2" s="1"/>
  <c r="X889" i="2"/>
  <c r="Y889" i="2" s="1"/>
  <c r="AH890" i="2"/>
  <c r="AL890" i="2" s="1"/>
  <c r="AG890" i="2"/>
  <c r="AK890" i="2" s="1"/>
  <c r="AF890" i="2"/>
  <c r="AJ890" i="2" s="1"/>
  <c r="AV889" i="2"/>
  <c r="AW889" i="2" s="1"/>
  <c r="P890" i="2" l="1"/>
  <c r="Q890" i="2" s="1"/>
  <c r="AN890" i="2"/>
  <c r="AO890" i="2" s="1"/>
  <c r="BA890" i="2" l="1"/>
  <c r="AQ890" i="2"/>
  <c r="AZ890" i="2"/>
  <c r="S890" i="2"/>
  <c r="BL890" i="2" l="1"/>
  <c r="BM890" i="2" s="1"/>
  <c r="BO890" i="2" l="1"/>
  <c r="BQ890" i="2"/>
  <c r="BR890" i="2" l="1"/>
  <c r="BD891" i="2" l="1"/>
  <c r="BH891" i="2" s="1"/>
  <c r="AS890" i="2"/>
  <c r="AT890" i="2" s="1"/>
  <c r="U890" i="2"/>
  <c r="V890" i="2" s="1"/>
  <c r="BE891" i="2"/>
  <c r="BI891" i="2" s="1"/>
  <c r="BF891" i="2"/>
  <c r="BJ891" i="2" s="1"/>
  <c r="I891" i="2" l="1"/>
  <c r="M891" i="2" s="1"/>
  <c r="J891" i="2"/>
  <c r="N891" i="2" s="1"/>
  <c r="H891" i="2"/>
  <c r="L891" i="2" s="1"/>
  <c r="AF891" i="2"/>
  <c r="AJ891" i="2" s="1"/>
  <c r="AG891" i="2"/>
  <c r="AK891" i="2" s="1"/>
  <c r="AH891" i="2"/>
  <c r="AL891" i="2" s="1"/>
  <c r="P891" i="2" l="1"/>
  <c r="Q891" i="2" s="1"/>
  <c r="AN891" i="2"/>
  <c r="AO891" i="2" s="1"/>
  <c r="S891" i="2" l="1"/>
  <c r="AZ891" i="2"/>
  <c r="BA891" i="2"/>
  <c r="AQ891" i="2"/>
  <c r="BL891" i="2" l="1"/>
  <c r="BM891" i="2" s="1"/>
  <c r="BO891" i="2" l="1"/>
  <c r="BQ891" i="2"/>
  <c r="BR891" i="2" l="1"/>
  <c r="BD892" i="2" l="1"/>
  <c r="BH892" i="2" s="1"/>
  <c r="AS891" i="2"/>
  <c r="AT891" i="2" s="1"/>
  <c r="U891" i="2"/>
  <c r="V891" i="2" s="1"/>
  <c r="BE892" i="2"/>
  <c r="BI892" i="2" s="1"/>
  <c r="BF892" i="2"/>
  <c r="BJ892" i="2" s="1"/>
  <c r="AF892" i="2" l="1"/>
  <c r="AJ892" i="2" s="1"/>
  <c r="AG892" i="2"/>
  <c r="AK892" i="2" s="1"/>
  <c r="AH892" i="2"/>
  <c r="AL892" i="2" s="1"/>
  <c r="J892" i="2"/>
  <c r="N892" i="2" s="1"/>
  <c r="H892" i="2"/>
  <c r="L892" i="2" s="1"/>
  <c r="I892" i="2"/>
  <c r="M892" i="2" s="1"/>
  <c r="AN892" i="2" l="1"/>
  <c r="AO892" i="2" s="1"/>
  <c r="P892" i="2"/>
  <c r="Q892" i="2" s="1"/>
  <c r="AZ892" i="2" l="1"/>
  <c r="S892" i="2"/>
  <c r="AQ892" i="2"/>
  <c r="BA892" i="2"/>
  <c r="BL892" i="2" l="1"/>
  <c r="BM892" i="2" s="1"/>
  <c r="BQ892" i="2" l="1"/>
  <c r="BO892" i="2"/>
  <c r="BR892" i="2" l="1"/>
  <c r="BD893" i="2" l="1"/>
  <c r="BH893" i="2" s="1"/>
  <c r="U892" i="2"/>
  <c r="V892" i="2" s="1"/>
  <c r="AS892" i="2"/>
  <c r="AT892" i="2" s="1"/>
  <c r="BF893" i="2"/>
  <c r="BJ893" i="2" s="1"/>
  <c r="BE893" i="2"/>
  <c r="BI893" i="2" s="1"/>
  <c r="H893" i="2" l="1"/>
  <c r="L893" i="2" s="1"/>
  <c r="I893" i="2"/>
  <c r="M893" i="2" s="1"/>
  <c r="J893" i="2"/>
  <c r="N893" i="2" s="1"/>
  <c r="AG893" i="2"/>
  <c r="AK893" i="2" s="1"/>
  <c r="AH893" i="2"/>
  <c r="AL893" i="2" s="1"/>
  <c r="AF893" i="2"/>
  <c r="AJ893" i="2" s="1"/>
  <c r="AN893" i="2" l="1"/>
  <c r="AO893" i="2" s="1"/>
  <c r="P893" i="2"/>
  <c r="Q893" i="2" s="1"/>
  <c r="BA893" i="2" l="1"/>
  <c r="AQ893" i="2"/>
  <c r="AZ893" i="2"/>
  <c r="S893" i="2"/>
  <c r="BL893" i="2" l="1"/>
  <c r="BM893" i="2" s="1"/>
  <c r="BO893" i="2" l="1"/>
  <c r="BQ893" i="2"/>
  <c r="BR893" i="2" l="1"/>
  <c r="BV893" i="2"/>
  <c r="CA893" i="2" l="1"/>
  <c r="CC893" i="2" s="1"/>
  <c r="BW893" i="2"/>
  <c r="BY893" i="2" s="1"/>
  <c r="BD894" i="2"/>
  <c r="BH894" i="2" s="1"/>
  <c r="BT893" i="2"/>
  <c r="AS893" i="2"/>
  <c r="AT893" i="2" s="1"/>
  <c r="U893" i="2"/>
  <c r="V893" i="2" s="1"/>
  <c r="BE894" i="2"/>
  <c r="BI894" i="2" s="1"/>
  <c r="BF894" i="2"/>
  <c r="BJ894" i="2" s="1"/>
  <c r="H894" i="2" l="1"/>
  <c r="L894" i="2" s="1"/>
  <c r="J894" i="2"/>
  <c r="N894" i="2" s="1"/>
  <c r="I894" i="2"/>
  <c r="M894" i="2" s="1"/>
  <c r="X893" i="2"/>
  <c r="Y893" i="2" s="1"/>
  <c r="AF894" i="2"/>
  <c r="AJ894" i="2" s="1"/>
  <c r="AG894" i="2"/>
  <c r="AK894" i="2" s="1"/>
  <c r="AH894" i="2"/>
  <c r="AL894" i="2" s="1"/>
  <c r="AV893" i="2"/>
  <c r="AW893" i="2" s="1"/>
  <c r="AN894" i="2" l="1"/>
  <c r="AO894" i="2" s="1"/>
  <c r="P894" i="2"/>
  <c r="Q894" i="2" s="1"/>
  <c r="S894" i="2" l="1"/>
  <c r="AZ894" i="2"/>
  <c r="BA894" i="2"/>
  <c r="AQ894" i="2"/>
  <c r="BL894" i="2" l="1"/>
  <c r="BM894" i="2" s="1"/>
  <c r="BO894" i="2" l="1"/>
  <c r="BQ894" i="2"/>
  <c r="BR894" i="2" l="1"/>
  <c r="BD895" i="2" l="1"/>
  <c r="BH895" i="2" s="1"/>
  <c r="AS894" i="2"/>
  <c r="AT894" i="2" s="1"/>
  <c r="U894" i="2"/>
  <c r="V894" i="2" s="1"/>
  <c r="BE895" i="2"/>
  <c r="BI895" i="2" s="1"/>
  <c r="BF895" i="2"/>
  <c r="BJ895" i="2" s="1"/>
  <c r="J895" i="2" l="1"/>
  <c r="N895" i="2" s="1"/>
  <c r="H895" i="2"/>
  <c r="L895" i="2" s="1"/>
  <c r="I895" i="2"/>
  <c r="M895" i="2" s="1"/>
  <c r="AF895" i="2"/>
  <c r="AJ895" i="2" s="1"/>
  <c r="AG895" i="2"/>
  <c r="AK895" i="2" s="1"/>
  <c r="AH895" i="2"/>
  <c r="AL895" i="2" s="1"/>
  <c r="P895" i="2" l="1"/>
  <c r="Q895" i="2" s="1"/>
  <c r="AN895" i="2"/>
  <c r="AO895" i="2" s="1"/>
  <c r="AQ895" i="2" l="1"/>
  <c r="BA895" i="2"/>
  <c r="AZ895" i="2"/>
  <c r="S895" i="2"/>
  <c r="BL895" i="2" l="1"/>
  <c r="BM895" i="2" s="1"/>
  <c r="BQ895" i="2" l="1"/>
  <c r="BO895" i="2"/>
  <c r="BR895" i="2" l="1"/>
  <c r="BD896" i="2" l="1"/>
  <c r="BH896" i="2" s="1"/>
  <c r="AS895" i="2"/>
  <c r="AT895" i="2" s="1"/>
  <c r="U895" i="2"/>
  <c r="V895" i="2" s="1"/>
  <c r="BF896" i="2"/>
  <c r="BJ896" i="2" s="1"/>
  <c r="BE896" i="2"/>
  <c r="BI896" i="2" s="1"/>
  <c r="AG896" i="2" l="1"/>
  <c r="AK896" i="2" s="1"/>
  <c r="AH896" i="2"/>
  <c r="AL896" i="2" s="1"/>
  <c r="AF896" i="2"/>
  <c r="AJ896" i="2" s="1"/>
  <c r="H896" i="2"/>
  <c r="L896" i="2" s="1"/>
  <c r="I896" i="2"/>
  <c r="M896" i="2" s="1"/>
  <c r="J896" i="2"/>
  <c r="N896" i="2" s="1"/>
  <c r="P896" i="2" l="1"/>
  <c r="Q896" i="2" s="1"/>
  <c r="AN896" i="2"/>
  <c r="AO896" i="2" s="1"/>
  <c r="AQ896" i="2" l="1"/>
  <c r="BA896" i="2"/>
  <c r="AZ896" i="2"/>
  <c r="S896" i="2"/>
  <c r="BL896" i="2" l="1"/>
  <c r="BM896" i="2" s="1"/>
  <c r="BO896" i="2" l="1"/>
  <c r="BQ896" i="2"/>
  <c r="BR896" i="2" l="1"/>
  <c r="BD897" i="2" l="1"/>
  <c r="BH897" i="2" s="1"/>
  <c r="AS896" i="2"/>
  <c r="AT896" i="2" s="1"/>
  <c r="U896" i="2"/>
  <c r="V896" i="2" s="1"/>
  <c r="BE897" i="2"/>
  <c r="BI897" i="2" s="1"/>
  <c r="BF897" i="2"/>
  <c r="BJ897" i="2" s="1"/>
  <c r="AG897" i="2" l="1"/>
  <c r="AK897" i="2" s="1"/>
  <c r="AH897" i="2"/>
  <c r="AL897" i="2" s="1"/>
  <c r="AF897" i="2"/>
  <c r="AJ897" i="2" s="1"/>
  <c r="H897" i="2"/>
  <c r="L897" i="2" s="1"/>
  <c r="I897" i="2"/>
  <c r="M897" i="2" s="1"/>
  <c r="J897" i="2"/>
  <c r="N897" i="2" s="1"/>
  <c r="AN897" i="2" l="1"/>
  <c r="AO897" i="2" s="1"/>
  <c r="P897" i="2"/>
  <c r="Q897" i="2" s="1"/>
  <c r="S897" i="2" l="1"/>
  <c r="AZ897" i="2"/>
  <c r="AQ897" i="2"/>
  <c r="BA897" i="2"/>
  <c r="BL897" i="2" l="1"/>
  <c r="BM897" i="2" s="1"/>
  <c r="BO897" i="2" l="1"/>
  <c r="BQ897" i="2"/>
  <c r="BR897" i="2" l="1"/>
  <c r="BV897" i="2"/>
  <c r="BW897" i="2" l="1"/>
  <c r="BY897" i="2" s="1"/>
  <c r="CA897" i="2"/>
  <c r="CC897" i="2" s="1"/>
  <c r="BD898" i="2"/>
  <c r="BH898" i="2" s="1"/>
  <c r="BT897" i="2"/>
  <c r="AS897" i="2"/>
  <c r="AT897" i="2" s="1"/>
  <c r="U897" i="2"/>
  <c r="V897" i="2" s="1"/>
  <c r="BF898" i="2"/>
  <c r="BJ898" i="2" s="1"/>
  <c r="BE898" i="2"/>
  <c r="BI898" i="2" s="1"/>
  <c r="AG898" i="2" l="1"/>
  <c r="AK898" i="2" s="1"/>
  <c r="AF898" i="2"/>
  <c r="AJ898" i="2" s="1"/>
  <c r="AH898" i="2"/>
  <c r="AL898" i="2" s="1"/>
  <c r="AV897" i="2"/>
  <c r="AW897" i="2" s="1"/>
  <c r="I898" i="2"/>
  <c r="M898" i="2" s="1"/>
  <c r="J898" i="2"/>
  <c r="N898" i="2" s="1"/>
  <c r="H898" i="2"/>
  <c r="L898" i="2" s="1"/>
  <c r="X897" i="2"/>
  <c r="Y897" i="2" s="1"/>
  <c r="P898" i="2" l="1"/>
  <c r="Q898" i="2" s="1"/>
  <c r="AN898" i="2"/>
  <c r="AO898" i="2" s="1"/>
  <c r="AQ898" i="2" l="1"/>
  <c r="BA898" i="2"/>
  <c r="AZ898" i="2"/>
  <c r="S898" i="2"/>
  <c r="BL898" i="2" l="1"/>
  <c r="BM898" i="2" s="1"/>
  <c r="BQ898" i="2" l="1"/>
  <c r="BO898" i="2"/>
  <c r="BR898" i="2" l="1"/>
  <c r="BD899" i="2" l="1"/>
  <c r="BH899" i="2" s="1"/>
  <c r="U898" i="2"/>
  <c r="V898" i="2" s="1"/>
  <c r="AS898" i="2"/>
  <c r="AT898" i="2" s="1"/>
  <c r="BF899" i="2"/>
  <c r="BJ899" i="2" s="1"/>
  <c r="BE899" i="2"/>
  <c r="BI899" i="2" s="1"/>
  <c r="H899" i="2" l="1"/>
  <c r="L899" i="2" s="1"/>
  <c r="J899" i="2"/>
  <c r="N899" i="2" s="1"/>
  <c r="I899" i="2"/>
  <c r="M899" i="2" s="1"/>
  <c r="AG899" i="2"/>
  <c r="AK899" i="2" s="1"/>
  <c r="AH899" i="2"/>
  <c r="AL899" i="2" s="1"/>
  <c r="AF899" i="2"/>
  <c r="AJ899" i="2" s="1"/>
  <c r="AN899" i="2" l="1"/>
  <c r="AO899" i="2" s="1"/>
  <c r="P899" i="2"/>
  <c r="Q899" i="2" s="1"/>
  <c r="AZ899" i="2" l="1"/>
  <c r="S899" i="2"/>
  <c r="BA899" i="2"/>
  <c r="AQ899" i="2"/>
  <c r="BL899" i="2" l="1"/>
  <c r="BM899" i="2" s="1"/>
  <c r="BO899" i="2" l="1"/>
  <c r="BQ899" i="2"/>
  <c r="BR899" i="2" l="1"/>
  <c r="BD900" i="2" l="1"/>
  <c r="BH900" i="2" s="1"/>
  <c r="AS899" i="2"/>
  <c r="AT899" i="2" s="1"/>
  <c r="U899" i="2"/>
  <c r="V899" i="2" s="1"/>
  <c r="BF900" i="2"/>
  <c r="BJ900" i="2" s="1"/>
  <c r="BE900" i="2"/>
  <c r="BI900" i="2" s="1"/>
  <c r="AH900" i="2" l="1"/>
  <c r="AL900" i="2" s="1"/>
  <c r="AG900" i="2"/>
  <c r="AK900" i="2" s="1"/>
  <c r="AF900" i="2"/>
  <c r="AJ900" i="2" s="1"/>
  <c r="H900" i="2"/>
  <c r="L900" i="2" s="1"/>
  <c r="I900" i="2"/>
  <c r="M900" i="2" s="1"/>
  <c r="J900" i="2"/>
  <c r="N900" i="2" s="1"/>
  <c r="AN900" i="2" l="1"/>
  <c r="AO900" i="2" s="1"/>
  <c r="P900" i="2"/>
  <c r="Q900" i="2" s="1"/>
  <c r="S900" i="2" l="1"/>
  <c r="AZ900" i="2"/>
  <c r="AQ900" i="2"/>
  <c r="BA900" i="2"/>
  <c r="BL900" i="2" l="1"/>
  <c r="BM900" i="2" s="1"/>
  <c r="BO900" i="2" l="1"/>
  <c r="BQ900" i="2"/>
  <c r="BR900" i="2" l="1"/>
  <c r="BD901" i="2" l="1"/>
  <c r="BH901" i="2" s="1"/>
  <c r="AS900" i="2"/>
  <c r="AT900" i="2" s="1"/>
  <c r="U900" i="2"/>
  <c r="V900" i="2" s="1"/>
  <c r="BE901" i="2"/>
  <c r="BI901" i="2" s="1"/>
  <c r="BF901" i="2"/>
  <c r="BJ901" i="2" s="1"/>
  <c r="AH901" i="2" l="1"/>
  <c r="AL901" i="2" s="1"/>
  <c r="AF901" i="2"/>
  <c r="AJ901" i="2" s="1"/>
  <c r="AG901" i="2"/>
  <c r="AK901" i="2" s="1"/>
  <c r="I901" i="2"/>
  <c r="M901" i="2" s="1"/>
  <c r="J901" i="2"/>
  <c r="N901" i="2" s="1"/>
  <c r="H901" i="2"/>
  <c r="L901" i="2" s="1"/>
  <c r="P901" i="2" l="1"/>
  <c r="Q901" i="2" s="1"/>
  <c r="AN901" i="2"/>
  <c r="AO901" i="2" s="1"/>
  <c r="AQ901" i="2" l="1"/>
  <c r="BA901" i="2"/>
  <c r="S901" i="2"/>
  <c r="AZ901" i="2"/>
  <c r="BL901" i="2" l="1"/>
  <c r="BM901" i="2" s="1"/>
  <c r="BO901" i="2" l="1"/>
  <c r="BQ901" i="2"/>
  <c r="BR901" i="2" l="1"/>
  <c r="BV901" i="2"/>
  <c r="CA901" i="2" l="1"/>
  <c r="CC901" i="2" s="1"/>
  <c r="BW901" i="2"/>
  <c r="BY901" i="2" s="1"/>
  <c r="BD902" i="2"/>
  <c r="BH902" i="2" s="1"/>
  <c r="BT901" i="2"/>
  <c r="AS901" i="2"/>
  <c r="AT901" i="2" s="1"/>
  <c r="U901" i="2"/>
  <c r="V901" i="2" s="1"/>
  <c r="BF902" i="2"/>
  <c r="BJ902" i="2" s="1"/>
  <c r="BE902" i="2"/>
  <c r="BI902" i="2" s="1"/>
  <c r="J902" i="2" l="1"/>
  <c r="N902" i="2" s="1"/>
  <c r="H902" i="2"/>
  <c r="L902" i="2" s="1"/>
  <c r="I902" i="2"/>
  <c r="M902" i="2" s="1"/>
  <c r="X901" i="2"/>
  <c r="Y901" i="2" s="1"/>
  <c r="AH902" i="2"/>
  <c r="AL902" i="2" s="1"/>
  <c r="AG902" i="2"/>
  <c r="AK902" i="2" s="1"/>
  <c r="AF902" i="2"/>
  <c r="AJ902" i="2" s="1"/>
  <c r="AV901" i="2"/>
  <c r="AW901" i="2" s="1"/>
  <c r="P902" i="2" l="1"/>
  <c r="Q902" i="2" s="1"/>
  <c r="AN902" i="2"/>
  <c r="AO902" i="2" s="1"/>
  <c r="AQ902" i="2" l="1"/>
  <c r="BA902" i="2"/>
  <c r="AZ902" i="2"/>
  <c r="S902" i="2"/>
  <c r="BL902" i="2" l="1"/>
  <c r="BM902" i="2" s="1"/>
  <c r="BO902" i="2" l="1"/>
  <c r="BQ902" i="2"/>
  <c r="BR902" i="2" l="1"/>
  <c r="BD903" i="2" l="1"/>
  <c r="BH903" i="2" s="1"/>
  <c r="AS902" i="2"/>
  <c r="AT902" i="2" s="1"/>
  <c r="U902" i="2"/>
  <c r="V902" i="2" s="1"/>
  <c r="BF903" i="2"/>
  <c r="BJ903" i="2" s="1"/>
  <c r="BE903" i="2"/>
  <c r="BI903" i="2" s="1"/>
  <c r="AH903" i="2" l="1"/>
  <c r="AL903" i="2" s="1"/>
  <c r="AF903" i="2"/>
  <c r="AJ903" i="2" s="1"/>
  <c r="AG903" i="2"/>
  <c r="AK903" i="2" s="1"/>
  <c r="H903" i="2"/>
  <c r="L903" i="2" s="1"/>
  <c r="I903" i="2"/>
  <c r="M903" i="2" s="1"/>
  <c r="J903" i="2"/>
  <c r="N903" i="2" s="1"/>
  <c r="P903" i="2" l="1"/>
  <c r="Q903" i="2" s="1"/>
  <c r="AN903" i="2"/>
  <c r="AO903" i="2" s="1"/>
  <c r="BA903" i="2" l="1"/>
  <c r="AQ903" i="2"/>
  <c r="AZ903" i="2"/>
  <c r="S903" i="2"/>
  <c r="BL903" i="2" l="1"/>
  <c r="BM903" i="2" s="1"/>
  <c r="BO903" i="2" l="1"/>
  <c r="BQ903" i="2"/>
  <c r="BR903" i="2" l="1"/>
  <c r="BD904" i="2" l="1"/>
  <c r="BH904" i="2" s="1"/>
  <c r="U903" i="2"/>
  <c r="V903" i="2" s="1"/>
  <c r="AS903" i="2"/>
  <c r="AT903" i="2" s="1"/>
  <c r="BE904" i="2"/>
  <c r="BI904" i="2" s="1"/>
  <c r="BF904" i="2"/>
  <c r="BJ904" i="2" s="1"/>
  <c r="I904" i="2" l="1"/>
  <c r="M904" i="2" s="1"/>
  <c r="J904" i="2"/>
  <c r="N904" i="2" s="1"/>
  <c r="H904" i="2"/>
  <c r="L904" i="2" s="1"/>
  <c r="AF904" i="2"/>
  <c r="AJ904" i="2" s="1"/>
  <c r="AG904" i="2"/>
  <c r="AK904" i="2" s="1"/>
  <c r="AH904" i="2"/>
  <c r="AL904" i="2" s="1"/>
  <c r="P904" i="2" l="1"/>
  <c r="Q904" i="2" s="1"/>
  <c r="AN904" i="2"/>
  <c r="AO904" i="2" s="1"/>
  <c r="BA904" i="2" l="1"/>
  <c r="AQ904" i="2"/>
  <c r="S904" i="2"/>
  <c r="AZ904" i="2"/>
  <c r="BL904" i="2" l="1"/>
  <c r="BM904" i="2" s="1"/>
  <c r="BO904" i="2" l="1"/>
  <c r="BQ904" i="2"/>
  <c r="BR904" i="2" l="1"/>
  <c r="BD905" i="2" l="1"/>
  <c r="BH905" i="2" s="1"/>
  <c r="U904" i="2"/>
  <c r="V904" i="2" s="1"/>
  <c r="AS904" i="2"/>
  <c r="AT904" i="2" s="1"/>
  <c r="BE905" i="2"/>
  <c r="BI905" i="2" s="1"/>
  <c r="BF905" i="2"/>
  <c r="BJ905" i="2" s="1"/>
  <c r="J905" i="2" l="1"/>
  <c r="N905" i="2" s="1"/>
  <c r="I905" i="2"/>
  <c r="M905" i="2" s="1"/>
  <c r="H905" i="2"/>
  <c r="L905" i="2" s="1"/>
  <c r="AF905" i="2"/>
  <c r="AJ905" i="2" s="1"/>
  <c r="AG905" i="2"/>
  <c r="AK905" i="2" s="1"/>
  <c r="AH905" i="2"/>
  <c r="AL905" i="2" s="1"/>
  <c r="P905" i="2" l="1"/>
  <c r="Q905" i="2" s="1"/>
  <c r="AN905" i="2"/>
  <c r="AO905" i="2" s="1"/>
  <c r="AQ905" i="2" l="1"/>
  <c r="BA905" i="2"/>
  <c r="AZ905" i="2"/>
  <c r="S905" i="2"/>
  <c r="BL905" i="2" l="1"/>
  <c r="BM905" i="2" s="1"/>
  <c r="BQ905" i="2" l="1"/>
  <c r="BO905" i="2"/>
  <c r="BR905" i="2" l="1"/>
  <c r="BV905" i="2"/>
  <c r="BW905" i="2" l="1"/>
  <c r="BY905" i="2" s="1"/>
  <c r="CA905" i="2"/>
  <c r="CC905" i="2" s="1"/>
  <c r="BD906" i="2"/>
  <c r="BH906" i="2" s="1"/>
  <c r="BT905" i="2"/>
  <c r="U905" i="2"/>
  <c r="V905" i="2" s="1"/>
  <c r="AS905" i="2"/>
  <c r="AT905" i="2" s="1"/>
  <c r="BF906" i="2"/>
  <c r="BJ906" i="2" s="1"/>
  <c r="BE906" i="2"/>
  <c r="BI906" i="2" s="1"/>
  <c r="H906" i="2" l="1"/>
  <c r="L906" i="2" s="1"/>
  <c r="I906" i="2"/>
  <c r="M906" i="2" s="1"/>
  <c r="J906" i="2"/>
  <c r="N906" i="2" s="1"/>
  <c r="X905" i="2"/>
  <c r="Y905" i="2" s="1"/>
  <c r="AF906" i="2"/>
  <c r="AJ906" i="2" s="1"/>
  <c r="AG906" i="2"/>
  <c r="AK906" i="2" s="1"/>
  <c r="AH906" i="2"/>
  <c r="AL906" i="2" s="1"/>
  <c r="AV905" i="2"/>
  <c r="AW905" i="2" s="1"/>
  <c r="P906" i="2" l="1"/>
  <c r="Q906" i="2" s="1"/>
  <c r="AN906" i="2"/>
  <c r="AO906" i="2" s="1"/>
  <c r="AQ906" i="2" l="1"/>
  <c r="BA906" i="2"/>
  <c r="S906" i="2"/>
  <c r="AZ906" i="2"/>
  <c r="BL906" i="2" l="1"/>
  <c r="BM906" i="2" s="1"/>
  <c r="BO906" i="2" l="1"/>
  <c r="BQ906" i="2"/>
  <c r="BR906" i="2" l="1"/>
  <c r="BD907" i="2" l="1"/>
  <c r="BH907" i="2" s="1"/>
  <c r="AS906" i="2"/>
  <c r="AT906" i="2" s="1"/>
  <c r="U906" i="2"/>
  <c r="V906" i="2" s="1"/>
  <c r="BF907" i="2"/>
  <c r="BJ907" i="2" s="1"/>
  <c r="BE907" i="2"/>
  <c r="BI907" i="2" s="1"/>
  <c r="I907" i="2" l="1"/>
  <c r="M907" i="2" s="1"/>
  <c r="J907" i="2"/>
  <c r="N907" i="2" s="1"/>
  <c r="H907" i="2"/>
  <c r="L907" i="2" s="1"/>
  <c r="AF907" i="2"/>
  <c r="AJ907" i="2" s="1"/>
  <c r="AH907" i="2"/>
  <c r="AL907" i="2" s="1"/>
  <c r="AG907" i="2"/>
  <c r="AK907" i="2" s="1"/>
  <c r="P907" i="2" l="1"/>
  <c r="Q907" i="2" s="1"/>
  <c r="AN907" i="2"/>
  <c r="AO907" i="2" s="1"/>
  <c r="BA907" i="2" l="1"/>
  <c r="AQ907" i="2"/>
  <c r="S907" i="2"/>
  <c r="AZ907" i="2"/>
  <c r="BL907" i="2" l="1"/>
  <c r="BM907" i="2" s="1"/>
  <c r="BO907" i="2" l="1"/>
  <c r="BQ907" i="2"/>
  <c r="BR907" i="2" l="1"/>
  <c r="BD908" i="2" l="1"/>
  <c r="BH908" i="2" s="1"/>
  <c r="U907" i="2"/>
  <c r="V907" i="2" s="1"/>
  <c r="AS907" i="2"/>
  <c r="AT907" i="2" s="1"/>
  <c r="BE908" i="2"/>
  <c r="BI908" i="2" s="1"/>
  <c r="BF908" i="2"/>
  <c r="BJ908" i="2" s="1"/>
  <c r="J908" i="2" l="1"/>
  <c r="N908" i="2" s="1"/>
  <c r="H908" i="2"/>
  <c r="L908" i="2" s="1"/>
  <c r="I908" i="2"/>
  <c r="M908" i="2" s="1"/>
  <c r="AF908" i="2"/>
  <c r="AJ908" i="2" s="1"/>
  <c r="AG908" i="2"/>
  <c r="AK908" i="2" s="1"/>
  <c r="AH908" i="2"/>
  <c r="AL908" i="2" s="1"/>
  <c r="P908" i="2" l="1"/>
  <c r="Q908" i="2" s="1"/>
  <c r="AN908" i="2"/>
  <c r="AO908" i="2" s="1"/>
  <c r="AZ908" i="2" l="1"/>
  <c r="S908" i="2"/>
  <c r="AQ908" i="2"/>
  <c r="BA908" i="2"/>
  <c r="BL908" i="2" l="1"/>
  <c r="BM908" i="2" s="1"/>
  <c r="BQ908" i="2" l="1"/>
  <c r="BO908" i="2"/>
  <c r="BR908" i="2" l="1"/>
  <c r="BD909" i="2" l="1"/>
  <c r="BH909" i="2" s="1"/>
  <c r="U908" i="2"/>
  <c r="V908" i="2" s="1"/>
  <c r="AS908" i="2"/>
  <c r="AT908" i="2" s="1"/>
  <c r="BF909" i="2"/>
  <c r="BJ909" i="2" s="1"/>
  <c r="BE909" i="2"/>
  <c r="BI909" i="2" s="1"/>
  <c r="H909" i="2" l="1"/>
  <c r="L909" i="2" s="1"/>
  <c r="I909" i="2"/>
  <c r="M909" i="2" s="1"/>
  <c r="J909" i="2"/>
  <c r="N909" i="2" s="1"/>
  <c r="AF909" i="2"/>
  <c r="AJ909" i="2" s="1"/>
  <c r="AG909" i="2"/>
  <c r="AK909" i="2" s="1"/>
  <c r="AH909" i="2"/>
  <c r="AL909" i="2" s="1"/>
  <c r="P909" i="2" l="1"/>
  <c r="Q909" i="2" s="1"/>
  <c r="AN909" i="2"/>
  <c r="AO909" i="2" s="1"/>
  <c r="BA909" i="2" l="1"/>
  <c r="AQ909" i="2"/>
  <c r="AZ909" i="2"/>
  <c r="S909" i="2"/>
  <c r="BL909" i="2" l="1"/>
  <c r="BM909" i="2" s="1"/>
  <c r="BO909" i="2" l="1"/>
  <c r="BQ909" i="2"/>
  <c r="BR909" i="2" l="1"/>
  <c r="BV909" i="2"/>
  <c r="BW909" i="2" l="1"/>
  <c r="BY909" i="2" s="1"/>
  <c r="CA909" i="2"/>
  <c r="CC909" i="2" s="1"/>
  <c r="BD910" i="2"/>
  <c r="BH910" i="2" s="1"/>
  <c r="BT909" i="2"/>
  <c r="AS909" i="2"/>
  <c r="AT909" i="2" s="1"/>
  <c r="U909" i="2"/>
  <c r="V909" i="2" s="1"/>
  <c r="BE910" i="2"/>
  <c r="BI910" i="2" s="1"/>
  <c r="BF910" i="2"/>
  <c r="BJ910" i="2" s="1"/>
  <c r="AF910" i="2" l="1"/>
  <c r="AJ910" i="2" s="1"/>
  <c r="AG910" i="2"/>
  <c r="AK910" i="2" s="1"/>
  <c r="AH910" i="2"/>
  <c r="AL910" i="2" s="1"/>
  <c r="AV909" i="2"/>
  <c r="AW909" i="2" s="1"/>
  <c r="I910" i="2"/>
  <c r="M910" i="2" s="1"/>
  <c r="H910" i="2"/>
  <c r="L910" i="2" s="1"/>
  <c r="J910" i="2"/>
  <c r="N910" i="2" s="1"/>
  <c r="X909" i="2"/>
  <c r="Y909" i="2" s="1"/>
  <c r="P910" i="2" l="1"/>
  <c r="Q910" i="2" s="1"/>
  <c r="AN910" i="2"/>
  <c r="AO910" i="2" s="1"/>
  <c r="BA910" i="2" l="1"/>
  <c r="AQ910" i="2"/>
  <c r="S910" i="2"/>
  <c r="AZ910" i="2"/>
  <c r="BL910" i="2" l="1"/>
  <c r="BM910" i="2" s="1"/>
  <c r="BO910" i="2" l="1"/>
  <c r="BQ910" i="2"/>
  <c r="BR910" i="2" l="1"/>
  <c r="BD911" i="2" l="1"/>
  <c r="BH911" i="2" s="1"/>
  <c r="AS910" i="2"/>
  <c r="AT910" i="2" s="1"/>
  <c r="U910" i="2"/>
  <c r="V910" i="2" s="1"/>
  <c r="BE911" i="2"/>
  <c r="BI911" i="2" s="1"/>
  <c r="BF911" i="2"/>
  <c r="BJ911" i="2" s="1"/>
  <c r="J911" i="2" l="1"/>
  <c r="N911" i="2" s="1"/>
  <c r="H911" i="2"/>
  <c r="L911" i="2" s="1"/>
  <c r="I911" i="2"/>
  <c r="M911" i="2" s="1"/>
  <c r="AF911" i="2"/>
  <c r="AJ911" i="2" s="1"/>
  <c r="AG911" i="2"/>
  <c r="AK911" i="2" s="1"/>
  <c r="AH911" i="2"/>
  <c r="AL911" i="2" s="1"/>
  <c r="AN911" i="2" l="1"/>
  <c r="AO911" i="2" s="1"/>
  <c r="P911" i="2"/>
  <c r="Q911" i="2" s="1"/>
  <c r="AQ911" i="2" l="1"/>
  <c r="BA911" i="2"/>
  <c r="AZ911" i="2"/>
  <c r="S911" i="2"/>
  <c r="BL911" i="2" l="1"/>
  <c r="BM911" i="2" s="1"/>
  <c r="BQ911" i="2" l="1"/>
  <c r="BO911" i="2"/>
  <c r="BR911" i="2" l="1"/>
  <c r="BD912" i="2" l="1"/>
  <c r="BH912" i="2" s="1"/>
  <c r="U911" i="2"/>
  <c r="V911" i="2" s="1"/>
  <c r="AS911" i="2"/>
  <c r="AT911" i="2" s="1"/>
  <c r="BF912" i="2"/>
  <c r="BJ912" i="2" s="1"/>
  <c r="BE912" i="2"/>
  <c r="BI912" i="2" s="1"/>
  <c r="H912" i="2" l="1"/>
  <c r="L912" i="2" s="1"/>
  <c r="J912" i="2"/>
  <c r="N912" i="2" s="1"/>
  <c r="I912" i="2"/>
  <c r="M912" i="2" s="1"/>
  <c r="AG912" i="2"/>
  <c r="AK912" i="2" s="1"/>
  <c r="AH912" i="2"/>
  <c r="AL912" i="2" s="1"/>
  <c r="AF912" i="2"/>
  <c r="AJ912" i="2" s="1"/>
  <c r="AN912" i="2" l="1"/>
  <c r="AO912" i="2" s="1"/>
  <c r="P912" i="2"/>
  <c r="Q912" i="2" s="1"/>
  <c r="AZ912" i="2" l="1"/>
  <c r="S912" i="2"/>
  <c r="BA912" i="2"/>
  <c r="AQ912" i="2"/>
  <c r="BL912" i="2" l="1"/>
  <c r="BM912" i="2" s="1"/>
  <c r="BO912" i="2" l="1"/>
  <c r="BQ912" i="2"/>
  <c r="BR912" i="2" l="1"/>
  <c r="BD913" i="2" l="1"/>
  <c r="BH913" i="2" s="1"/>
  <c r="U912" i="2"/>
  <c r="V912" i="2" s="1"/>
  <c r="AS912" i="2"/>
  <c r="AT912" i="2" s="1"/>
  <c r="BF913" i="2"/>
  <c r="BJ913" i="2" s="1"/>
  <c r="BE913" i="2"/>
  <c r="BI913" i="2" s="1"/>
  <c r="H913" i="2" l="1"/>
  <c r="L913" i="2" s="1"/>
  <c r="I913" i="2"/>
  <c r="M913" i="2" s="1"/>
  <c r="J913" i="2"/>
  <c r="N913" i="2" s="1"/>
  <c r="AH913" i="2"/>
  <c r="AL913" i="2" s="1"/>
  <c r="AG913" i="2"/>
  <c r="AK913" i="2" s="1"/>
  <c r="AF913" i="2"/>
  <c r="AJ913" i="2" s="1"/>
  <c r="AN913" i="2" l="1"/>
  <c r="AO913" i="2" s="1"/>
  <c r="P913" i="2"/>
  <c r="Q913" i="2" s="1"/>
  <c r="S913" i="2" l="1"/>
  <c r="AZ913" i="2"/>
  <c r="AQ913" i="2"/>
  <c r="BA913" i="2"/>
  <c r="BL913" i="2" l="1"/>
  <c r="BM913" i="2" s="1"/>
  <c r="BO913" i="2" l="1"/>
  <c r="BQ913" i="2"/>
  <c r="BR913" i="2" l="1"/>
  <c r="BV913" i="2"/>
  <c r="BW913" i="2" l="1"/>
  <c r="BY913" i="2" s="1"/>
  <c r="CA913" i="2"/>
  <c r="CC913" i="2" s="1"/>
  <c r="BD914" i="2"/>
  <c r="BH914" i="2" s="1"/>
  <c r="BT913" i="2"/>
  <c r="U913" i="2"/>
  <c r="V913" i="2" s="1"/>
  <c r="AS913" i="2"/>
  <c r="AT913" i="2" s="1"/>
  <c r="BE914" i="2"/>
  <c r="BI914" i="2" s="1"/>
  <c r="BF914" i="2"/>
  <c r="BJ914" i="2" s="1"/>
  <c r="AG914" i="2" l="1"/>
  <c r="AK914" i="2" s="1"/>
  <c r="AF914" i="2"/>
  <c r="AJ914" i="2" s="1"/>
  <c r="AH914" i="2"/>
  <c r="AL914" i="2" s="1"/>
  <c r="AV913" i="2"/>
  <c r="AW913" i="2" s="1"/>
  <c r="J914" i="2"/>
  <c r="N914" i="2" s="1"/>
  <c r="I914" i="2"/>
  <c r="M914" i="2" s="1"/>
  <c r="H914" i="2"/>
  <c r="L914" i="2" s="1"/>
  <c r="X913" i="2"/>
  <c r="Y913" i="2" s="1"/>
  <c r="AN914" i="2" l="1"/>
  <c r="AO914" i="2" s="1"/>
  <c r="P914" i="2"/>
  <c r="Q914" i="2" s="1"/>
  <c r="AZ914" i="2" l="1"/>
  <c r="S914" i="2"/>
  <c r="AQ914" i="2"/>
  <c r="BA914" i="2"/>
  <c r="BL914" i="2" l="1"/>
  <c r="BM914" i="2" s="1"/>
  <c r="BQ914" i="2" l="1"/>
  <c r="BO914" i="2"/>
  <c r="BR914" i="2" l="1"/>
  <c r="BD915" i="2" l="1"/>
  <c r="BH915" i="2" s="1"/>
  <c r="U914" i="2"/>
  <c r="V914" i="2" s="1"/>
  <c r="AS914" i="2"/>
  <c r="AT914" i="2" s="1"/>
  <c r="BF915" i="2"/>
  <c r="BJ915" i="2" s="1"/>
  <c r="BE915" i="2"/>
  <c r="BI915" i="2" s="1"/>
  <c r="AG915" i="2" l="1"/>
  <c r="AK915" i="2" s="1"/>
  <c r="AH915" i="2"/>
  <c r="AL915" i="2" s="1"/>
  <c r="AF915" i="2"/>
  <c r="AJ915" i="2" s="1"/>
  <c r="H915" i="2"/>
  <c r="L915" i="2" s="1"/>
  <c r="J915" i="2"/>
  <c r="N915" i="2" s="1"/>
  <c r="I915" i="2"/>
  <c r="M915" i="2" s="1"/>
  <c r="AN915" i="2" l="1"/>
  <c r="AO915" i="2" s="1"/>
  <c r="P915" i="2"/>
  <c r="Q915" i="2" s="1"/>
  <c r="AZ915" i="2" l="1"/>
  <c r="S915" i="2"/>
  <c r="AQ915" i="2"/>
  <c r="BA915" i="2"/>
  <c r="BL915" i="2" l="1"/>
  <c r="BM915" i="2" s="1"/>
  <c r="BO915" i="2" l="1"/>
  <c r="BQ915" i="2"/>
  <c r="BR915" i="2" l="1"/>
  <c r="BD916" i="2" l="1"/>
  <c r="BH916" i="2" s="1"/>
  <c r="U915" i="2"/>
  <c r="V915" i="2" s="1"/>
  <c r="AS915" i="2"/>
  <c r="AT915" i="2" s="1"/>
  <c r="BF916" i="2"/>
  <c r="BJ916" i="2" s="1"/>
  <c r="BE916" i="2"/>
  <c r="BI916" i="2" s="1"/>
  <c r="H916" i="2" l="1"/>
  <c r="L916" i="2" s="1"/>
  <c r="I916" i="2"/>
  <c r="M916" i="2" s="1"/>
  <c r="J916" i="2"/>
  <c r="N916" i="2" s="1"/>
  <c r="AH916" i="2"/>
  <c r="AL916" i="2" s="1"/>
  <c r="AF916" i="2"/>
  <c r="AJ916" i="2" s="1"/>
  <c r="AG916" i="2"/>
  <c r="AK916" i="2" s="1"/>
  <c r="P916" i="2" l="1"/>
  <c r="Q916" i="2" s="1"/>
  <c r="AN916" i="2"/>
  <c r="AO916" i="2" s="1"/>
  <c r="BA916" i="2" l="1"/>
  <c r="AQ916" i="2"/>
  <c r="AZ916" i="2"/>
  <c r="S916" i="2"/>
  <c r="BL916" i="2" l="1"/>
  <c r="BM916" i="2" s="1"/>
  <c r="BO916" i="2" l="1"/>
  <c r="BQ916" i="2"/>
  <c r="BR916" i="2" l="1"/>
  <c r="BD917" i="2" l="1"/>
  <c r="BH917" i="2" s="1"/>
  <c r="U916" i="2"/>
  <c r="V916" i="2" s="1"/>
  <c r="AS916" i="2"/>
  <c r="AT916" i="2" s="1"/>
  <c r="BE917" i="2"/>
  <c r="BI917" i="2" s="1"/>
  <c r="BF917" i="2"/>
  <c r="BJ917" i="2" s="1"/>
  <c r="I917" i="2" l="1"/>
  <c r="M917" i="2" s="1"/>
  <c r="J917" i="2"/>
  <c r="N917" i="2" s="1"/>
  <c r="H917" i="2"/>
  <c r="L917" i="2" s="1"/>
  <c r="AF917" i="2"/>
  <c r="AJ917" i="2" s="1"/>
  <c r="AH917" i="2"/>
  <c r="AL917" i="2" s="1"/>
  <c r="AG917" i="2"/>
  <c r="AK917" i="2" s="1"/>
  <c r="P917" i="2" l="1"/>
  <c r="Q917" i="2" s="1"/>
  <c r="AN917" i="2"/>
  <c r="AO917" i="2" s="1"/>
  <c r="AQ917" i="2" l="1"/>
  <c r="BA917" i="2"/>
  <c r="S917" i="2"/>
  <c r="AZ917" i="2"/>
  <c r="BL917" i="2" l="1"/>
  <c r="BM917" i="2" s="1"/>
  <c r="BO917" i="2" l="1"/>
  <c r="BQ917" i="2"/>
  <c r="BR917" i="2" l="1"/>
  <c r="BV917" i="2"/>
  <c r="CA917" i="2" l="1"/>
  <c r="CC917" i="2" s="1"/>
  <c r="BW917" i="2"/>
  <c r="BY917" i="2" s="1"/>
  <c r="BD918" i="2"/>
  <c r="BH918" i="2" s="1"/>
  <c r="BT917" i="2"/>
  <c r="AS917" i="2"/>
  <c r="AT917" i="2" s="1"/>
  <c r="U917" i="2"/>
  <c r="V917" i="2" s="1"/>
  <c r="BF918" i="2"/>
  <c r="BJ918" i="2" s="1"/>
  <c r="BE918" i="2"/>
  <c r="BI918" i="2" s="1"/>
  <c r="AH918" i="2" l="1"/>
  <c r="AL918" i="2" s="1"/>
  <c r="AF918" i="2"/>
  <c r="AJ918" i="2" s="1"/>
  <c r="AG918" i="2"/>
  <c r="AK918" i="2" s="1"/>
  <c r="AV917" i="2"/>
  <c r="AW917" i="2" s="1"/>
  <c r="J918" i="2"/>
  <c r="N918" i="2" s="1"/>
  <c r="H918" i="2"/>
  <c r="L918" i="2" s="1"/>
  <c r="I918" i="2"/>
  <c r="M918" i="2" s="1"/>
  <c r="X917" i="2"/>
  <c r="Y917" i="2" s="1"/>
  <c r="AN918" i="2" l="1"/>
  <c r="AO918" i="2" s="1"/>
  <c r="P918" i="2"/>
  <c r="Q918" i="2" s="1"/>
  <c r="AZ918" i="2" l="1"/>
  <c r="S918" i="2"/>
  <c r="BA918" i="2"/>
  <c r="AQ918" i="2"/>
  <c r="BL918" i="2" l="1"/>
  <c r="BM918" i="2" s="1"/>
  <c r="BO918" i="2" l="1"/>
  <c r="BQ918" i="2"/>
  <c r="BR918" i="2" l="1"/>
  <c r="BD919" i="2" l="1"/>
  <c r="BH919" i="2" s="1"/>
  <c r="AS918" i="2"/>
  <c r="AT918" i="2" s="1"/>
  <c r="U918" i="2"/>
  <c r="V918" i="2" s="1"/>
  <c r="BF919" i="2"/>
  <c r="BJ919" i="2" s="1"/>
  <c r="BE919" i="2"/>
  <c r="BI919" i="2" s="1"/>
  <c r="H919" i="2" l="1"/>
  <c r="L919" i="2" s="1"/>
  <c r="I919" i="2"/>
  <c r="M919" i="2" s="1"/>
  <c r="J919" i="2"/>
  <c r="N919" i="2" s="1"/>
  <c r="AH919" i="2"/>
  <c r="AL919" i="2" s="1"/>
  <c r="AF919" i="2"/>
  <c r="AJ919" i="2" s="1"/>
  <c r="AG919" i="2"/>
  <c r="AK919" i="2" s="1"/>
  <c r="AN919" i="2" l="1"/>
  <c r="AO919" i="2" s="1"/>
  <c r="P919" i="2"/>
  <c r="Q919" i="2" s="1"/>
  <c r="S919" i="2" l="1"/>
  <c r="AZ919" i="2"/>
  <c r="AQ919" i="2"/>
  <c r="BA919" i="2"/>
  <c r="BL919" i="2" l="1"/>
  <c r="BM919" i="2" s="1"/>
  <c r="BO919" i="2" l="1"/>
  <c r="BQ919" i="2"/>
  <c r="BR919" i="2" l="1"/>
  <c r="BD920" i="2" l="1"/>
  <c r="BH920" i="2" s="1"/>
  <c r="U919" i="2"/>
  <c r="V919" i="2" s="1"/>
  <c r="AS919" i="2"/>
  <c r="AT919" i="2" s="1"/>
  <c r="BE920" i="2"/>
  <c r="BI920" i="2" s="1"/>
  <c r="BF920" i="2"/>
  <c r="BJ920" i="2" s="1"/>
  <c r="I920" i="2" l="1"/>
  <c r="M920" i="2" s="1"/>
  <c r="J920" i="2"/>
  <c r="N920" i="2" s="1"/>
  <c r="H920" i="2"/>
  <c r="L920" i="2" s="1"/>
  <c r="AF920" i="2"/>
  <c r="AJ920" i="2" s="1"/>
  <c r="AG920" i="2"/>
  <c r="AK920" i="2" s="1"/>
  <c r="AH920" i="2"/>
  <c r="AL920" i="2" s="1"/>
  <c r="P920" i="2" l="1"/>
  <c r="Q920" i="2" s="1"/>
  <c r="AN920" i="2"/>
  <c r="AO920" i="2" s="1"/>
  <c r="BA920" i="2" l="1"/>
  <c r="AQ920" i="2"/>
  <c r="S920" i="2"/>
  <c r="AZ920" i="2"/>
  <c r="BL920" i="2" l="1"/>
  <c r="BM920" i="2" s="1"/>
  <c r="BO920" i="2" l="1"/>
  <c r="BQ920" i="2"/>
  <c r="BR920" i="2" l="1"/>
  <c r="BD921" i="2" l="1"/>
  <c r="BH921" i="2" s="1"/>
  <c r="U920" i="2"/>
  <c r="V920" i="2" s="1"/>
  <c r="AS920" i="2"/>
  <c r="AT920" i="2" s="1"/>
  <c r="BE921" i="2"/>
  <c r="BI921" i="2" s="1"/>
  <c r="BF921" i="2"/>
  <c r="BJ921" i="2" s="1"/>
  <c r="J921" i="2" l="1"/>
  <c r="N921" i="2" s="1"/>
  <c r="I921" i="2"/>
  <c r="M921" i="2" s="1"/>
  <c r="H921" i="2"/>
  <c r="L921" i="2" s="1"/>
  <c r="AG921" i="2"/>
  <c r="AK921" i="2" s="1"/>
  <c r="AH921" i="2"/>
  <c r="AL921" i="2" s="1"/>
  <c r="AF921" i="2"/>
  <c r="AJ921" i="2" s="1"/>
  <c r="P921" i="2" l="1"/>
  <c r="Q921" i="2" s="1"/>
  <c r="AN921" i="2"/>
  <c r="AO921" i="2" s="1"/>
  <c r="S921" i="2" l="1"/>
  <c r="AZ921" i="2"/>
  <c r="AQ921" i="2"/>
  <c r="BA921" i="2"/>
  <c r="BL921" i="2" l="1"/>
  <c r="BM921" i="2" s="1"/>
  <c r="BQ921" i="2" l="1"/>
  <c r="BO921" i="2"/>
  <c r="BR921" i="2" l="1"/>
  <c r="BV921" i="2"/>
  <c r="CA921" i="2" l="1"/>
  <c r="CC921" i="2" s="1"/>
  <c r="BW921" i="2"/>
  <c r="BY921" i="2" s="1"/>
  <c r="BD922" i="2"/>
  <c r="BH922" i="2" s="1"/>
  <c r="BT921" i="2"/>
  <c r="AS921" i="2"/>
  <c r="AT921" i="2" s="1"/>
  <c r="U921" i="2"/>
  <c r="V921" i="2" s="1"/>
  <c r="BE922" i="2"/>
  <c r="BI922" i="2" s="1"/>
  <c r="BF922" i="2"/>
  <c r="BJ922" i="2" s="1"/>
  <c r="AG922" i="2" l="1"/>
  <c r="AK922" i="2" s="1"/>
  <c r="AF922" i="2"/>
  <c r="AJ922" i="2" s="1"/>
  <c r="AH922" i="2"/>
  <c r="AL922" i="2" s="1"/>
  <c r="AV921" i="2"/>
  <c r="AW921" i="2" s="1"/>
  <c r="I922" i="2"/>
  <c r="M922" i="2" s="1"/>
  <c r="J922" i="2"/>
  <c r="N922" i="2" s="1"/>
  <c r="H922" i="2"/>
  <c r="L922" i="2" s="1"/>
  <c r="X921" i="2"/>
  <c r="Y921" i="2" s="1"/>
  <c r="AN922" i="2" l="1"/>
  <c r="AO922" i="2" s="1"/>
  <c r="P922" i="2"/>
  <c r="Q922" i="2" s="1"/>
  <c r="AZ922" i="2" l="1"/>
  <c r="S922" i="2"/>
  <c r="BA922" i="2"/>
  <c r="AQ922" i="2"/>
  <c r="BL922" i="2" l="1"/>
  <c r="BM922" i="2" s="1"/>
  <c r="BO922" i="2" l="1"/>
  <c r="BQ922" i="2"/>
  <c r="BR922" i="2" l="1"/>
  <c r="BD923" i="2" l="1"/>
  <c r="BH923" i="2" s="1"/>
  <c r="AS922" i="2"/>
  <c r="AT922" i="2" s="1"/>
  <c r="U922" i="2"/>
  <c r="V922" i="2" s="1"/>
  <c r="BF923" i="2"/>
  <c r="BJ923" i="2" s="1"/>
  <c r="BE923" i="2"/>
  <c r="BI923" i="2" s="1"/>
  <c r="AF923" i="2" l="1"/>
  <c r="AJ923" i="2" s="1"/>
  <c r="AH923" i="2"/>
  <c r="AL923" i="2" s="1"/>
  <c r="AG923" i="2"/>
  <c r="AK923" i="2" s="1"/>
  <c r="J923" i="2"/>
  <c r="N923" i="2" s="1"/>
  <c r="I923" i="2"/>
  <c r="M923" i="2" s="1"/>
  <c r="H923" i="2"/>
  <c r="L923" i="2" s="1"/>
  <c r="P923" i="2" l="1"/>
  <c r="Q923" i="2" s="1"/>
  <c r="AN923" i="2"/>
  <c r="AO923" i="2" s="1"/>
  <c r="BA923" i="2" l="1"/>
  <c r="AQ923" i="2"/>
  <c r="AZ923" i="2"/>
  <c r="S923" i="2"/>
  <c r="BL923" i="2" l="1"/>
  <c r="BM923" i="2" s="1"/>
  <c r="BO923" i="2" l="1"/>
  <c r="BQ923" i="2"/>
  <c r="BR923" i="2" l="1"/>
  <c r="BD924" i="2" l="1"/>
  <c r="BH924" i="2" s="1"/>
  <c r="U923" i="2"/>
  <c r="V923" i="2" s="1"/>
  <c r="AS923" i="2"/>
  <c r="AT923" i="2" s="1"/>
  <c r="BE924" i="2"/>
  <c r="BI924" i="2" s="1"/>
  <c r="BF924" i="2"/>
  <c r="BJ924" i="2" s="1"/>
  <c r="J924" i="2" l="1"/>
  <c r="N924" i="2" s="1"/>
  <c r="H924" i="2"/>
  <c r="L924" i="2" s="1"/>
  <c r="I924" i="2"/>
  <c r="M924" i="2" s="1"/>
  <c r="AG924" i="2"/>
  <c r="AK924" i="2" s="1"/>
  <c r="AF924" i="2"/>
  <c r="AJ924" i="2" s="1"/>
  <c r="AH924" i="2"/>
  <c r="AL924" i="2" s="1"/>
  <c r="P924" i="2" l="1"/>
  <c r="Q924" i="2" s="1"/>
  <c r="AN924" i="2"/>
  <c r="AO924" i="2" s="1"/>
  <c r="AQ924" i="2" l="1"/>
  <c r="BA924" i="2"/>
  <c r="AZ924" i="2"/>
  <c r="S924" i="2"/>
  <c r="BL924" i="2" l="1"/>
  <c r="BM924" i="2" s="1"/>
  <c r="BQ924" i="2" l="1"/>
  <c r="BO924" i="2"/>
  <c r="BR924" i="2" l="1"/>
  <c r="BD925" i="2" l="1"/>
  <c r="BH925" i="2" s="1"/>
  <c r="U924" i="2"/>
  <c r="V924" i="2" s="1"/>
  <c r="AS924" i="2"/>
  <c r="AT924" i="2" s="1"/>
  <c r="BF925" i="2"/>
  <c r="BJ925" i="2" s="1"/>
  <c r="BE925" i="2"/>
  <c r="BI925" i="2" s="1"/>
  <c r="H925" i="2" l="1"/>
  <c r="L925" i="2" s="1"/>
  <c r="I925" i="2"/>
  <c r="M925" i="2" s="1"/>
  <c r="J925" i="2"/>
  <c r="N925" i="2" s="1"/>
  <c r="AG925" i="2"/>
  <c r="AK925" i="2" s="1"/>
  <c r="AF925" i="2"/>
  <c r="AJ925" i="2" s="1"/>
  <c r="AH925" i="2"/>
  <c r="AL925" i="2" s="1"/>
  <c r="P925" i="2" l="1"/>
  <c r="Q925" i="2" s="1"/>
  <c r="AN925" i="2"/>
  <c r="AO925" i="2" s="1"/>
  <c r="BA925" i="2" l="1"/>
  <c r="AQ925" i="2"/>
  <c r="AZ925" i="2"/>
  <c r="S925" i="2"/>
  <c r="BL925" i="2" l="1"/>
  <c r="BM925" i="2" s="1"/>
  <c r="BO925" i="2" l="1"/>
  <c r="BQ925" i="2"/>
  <c r="BR925" i="2" l="1"/>
  <c r="BV925" i="2"/>
  <c r="CA925" i="2" l="1"/>
  <c r="CC925" i="2" s="1"/>
  <c r="BW925" i="2"/>
  <c r="BY925" i="2" s="1"/>
  <c r="BD926" i="2"/>
  <c r="BH926" i="2" s="1"/>
  <c r="BT925" i="2"/>
  <c r="U925" i="2"/>
  <c r="V925" i="2" s="1"/>
  <c r="AS925" i="2"/>
  <c r="AT925" i="2" s="1"/>
  <c r="BE926" i="2"/>
  <c r="BI926" i="2" s="1"/>
  <c r="BF926" i="2"/>
  <c r="BJ926" i="2" s="1"/>
  <c r="AF926" i="2" l="1"/>
  <c r="AJ926" i="2" s="1"/>
  <c r="AH926" i="2"/>
  <c r="AL926" i="2" s="1"/>
  <c r="AG926" i="2"/>
  <c r="AK926" i="2" s="1"/>
  <c r="AV925" i="2"/>
  <c r="AW925" i="2" s="1"/>
  <c r="H926" i="2"/>
  <c r="L926" i="2" s="1"/>
  <c r="J926" i="2"/>
  <c r="N926" i="2" s="1"/>
  <c r="I926" i="2"/>
  <c r="M926" i="2" s="1"/>
  <c r="X925" i="2"/>
  <c r="Y925" i="2" s="1"/>
  <c r="AN926" i="2" l="1"/>
  <c r="AO926" i="2" s="1"/>
  <c r="P926" i="2"/>
  <c r="Q926" i="2" s="1"/>
  <c r="S926" i="2" l="1"/>
  <c r="AZ926" i="2"/>
  <c r="AQ926" i="2"/>
  <c r="BA926" i="2"/>
  <c r="BL926" i="2" l="1"/>
  <c r="BM926" i="2" s="1"/>
  <c r="BQ926" i="2" l="1"/>
  <c r="BO926" i="2"/>
  <c r="BR926" i="2" l="1"/>
  <c r="BD927" i="2" l="1"/>
  <c r="BH927" i="2" s="1"/>
  <c r="U926" i="2"/>
  <c r="V926" i="2" s="1"/>
  <c r="AS926" i="2"/>
  <c r="AT926" i="2" s="1"/>
  <c r="BF927" i="2"/>
  <c r="BJ927" i="2" s="1"/>
  <c r="BE927" i="2"/>
  <c r="BI927" i="2" s="1"/>
  <c r="AF927" i="2" l="1"/>
  <c r="AJ927" i="2" s="1"/>
  <c r="AG927" i="2"/>
  <c r="AK927" i="2" s="1"/>
  <c r="AH927" i="2"/>
  <c r="AL927" i="2" s="1"/>
  <c r="J927" i="2"/>
  <c r="N927" i="2" s="1"/>
  <c r="H927" i="2"/>
  <c r="L927" i="2" s="1"/>
  <c r="I927" i="2"/>
  <c r="M927" i="2" s="1"/>
  <c r="P927" i="2" l="1"/>
  <c r="Q927" i="2" s="1"/>
  <c r="AN927" i="2"/>
  <c r="AO927" i="2" s="1"/>
  <c r="AZ927" i="2" l="1"/>
  <c r="S927" i="2"/>
  <c r="BA927" i="2"/>
  <c r="AQ927" i="2"/>
  <c r="BL927" i="2" l="1"/>
  <c r="BM927" i="2" s="1"/>
  <c r="BQ927" i="2" l="1"/>
  <c r="BO927" i="2"/>
  <c r="BR927" i="2" l="1"/>
  <c r="BD928" i="2" l="1"/>
  <c r="BH928" i="2" s="1"/>
  <c r="U927" i="2"/>
  <c r="V927" i="2" s="1"/>
  <c r="AS927" i="2"/>
  <c r="AT927" i="2" s="1"/>
  <c r="BF928" i="2"/>
  <c r="BJ928" i="2" s="1"/>
  <c r="BE928" i="2"/>
  <c r="BI928" i="2" s="1"/>
  <c r="H928" i="2" l="1"/>
  <c r="L928" i="2" s="1"/>
  <c r="I928" i="2"/>
  <c r="M928" i="2" s="1"/>
  <c r="J928" i="2"/>
  <c r="N928" i="2" s="1"/>
  <c r="AH928" i="2"/>
  <c r="AL928" i="2" s="1"/>
  <c r="AG928" i="2"/>
  <c r="AK928" i="2" s="1"/>
  <c r="AF928" i="2"/>
  <c r="AJ928" i="2" s="1"/>
  <c r="AN928" i="2" l="1"/>
  <c r="AO928" i="2" s="1"/>
  <c r="P928" i="2"/>
  <c r="Q928" i="2" s="1"/>
  <c r="AQ928" i="2" l="1"/>
  <c r="BA928" i="2"/>
  <c r="S928" i="2"/>
  <c r="AZ928" i="2"/>
  <c r="BL928" i="2" l="1"/>
  <c r="BM928" i="2" s="1"/>
  <c r="BO928" i="2" l="1"/>
  <c r="BQ928" i="2"/>
  <c r="BR928" i="2" l="1"/>
  <c r="BD929" i="2" l="1"/>
  <c r="BH929" i="2" s="1"/>
  <c r="U928" i="2"/>
  <c r="V928" i="2" s="1"/>
  <c r="AS928" i="2"/>
  <c r="AT928" i="2" s="1"/>
  <c r="BF929" i="2"/>
  <c r="BJ929" i="2" s="1"/>
  <c r="BE929" i="2"/>
  <c r="BI929" i="2" s="1"/>
  <c r="H929" i="2" l="1"/>
  <c r="L929" i="2" s="1"/>
  <c r="I929" i="2"/>
  <c r="M929" i="2" s="1"/>
  <c r="J929" i="2"/>
  <c r="N929" i="2" s="1"/>
  <c r="AH929" i="2"/>
  <c r="AL929" i="2" s="1"/>
  <c r="AG929" i="2"/>
  <c r="AK929" i="2" s="1"/>
  <c r="AF929" i="2"/>
  <c r="AJ929" i="2" s="1"/>
  <c r="P929" i="2" l="1"/>
  <c r="Q929" i="2" s="1"/>
  <c r="AN929" i="2"/>
  <c r="AO929" i="2" s="1"/>
  <c r="S929" i="2" l="1"/>
  <c r="AZ929" i="2"/>
  <c r="AQ929" i="2"/>
  <c r="BA929" i="2"/>
  <c r="BL929" i="2" l="1"/>
  <c r="BM929" i="2" s="1"/>
  <c r="BO929" i="2" l="1"/>
  <c r="BQ929" i="2"/>
  <c r="BR929" i="2" l="1"/>
  <c r="BV929" i="2"/>
  <c r="BW929" i="2" l="1"/>
  <c r="BY929" i="2" s="1"/>
  <c r="CA929" i="2"/>
  <c r="CC929" i="2" s="1"/>
  <c r="BD930" i="2"/>
  <c r="BH930" i="2" s="1"/>
  <c r="BT929" i="2"/>
  <c r="U929" i="2"/>
  <c r="V929" i="2" s="1"/>
  <c r="AS929" i="2"/>
  <c r="AT929" i="2" s="1"/>
  <c r="BF930" i="2"/>
  <c r="BJ930" i="2" s="1"/>
  <c r="BE930" i="2"/>
  <c r="BI930" i="2" s="1"/>
  <c r="I930" i="2" l="1"/>
  <c r="M930" i="2" s="1"/>
  <c r="H930" i="2"/>
  <c r="L930" i="2" s="1"/>
  <c r="J930" i="2"/>
  <c r="N930" i="2" s="1"/>
  <c r="X929" i="2"/>
  <c r="Y929" i="2" s="1"/>
  <c r="AG930" i="2"/>
  <c r="AK930" i="2" s="1"/>
  <c r="AF930" i="2"/>
  <c r="AJ930" i="2" s="1"/>
  <c r="AH930" i="2"/>
  <c r="AL930" i="2" s="1"/>
  <c r="AV929" i="2"/>
  <c r="AW929" i="2" s="1"/>
  <c r="P930" i="2" l="1"/>
  <c r="Q930" i="2" s="1"/>
  <c r="AN930" i="2"/>
  <c r="AO930" i="2" s="1"/>
  <c r="AQ930" i="2" l="1"/>
  <c r="BA930" i="2"/>
  <c r="AZ930" i="2"/>
  <c r="S930" i="2"/>
  <c r="BL930" i="2" l="1"/>
  <c r="BM930" i="2" s="1"/>
  <c r="BQ930" i="2" l="1"/>
  <c r="BO930" i="2"/>
  <c r="BR930" i="2" l="1"/>
  <c r="BD931" i="2" l="1"/>
  <c r="BH931" i="2" s="1"/>
  <c r="U930" i="2"/>
  <c r="V930" i="2" s="1"/>
  <c r="AS930" i="2"/>
  <c r="AT930" i="2" s="1"/>
  <c r="BF931" i="2"/>
  <c r="BJ931" i="2" s="1"/>
  <c r="BE931" i="2"/>
  <c r="BI931" i="2" s="1"/>
  <c r="AG931" i="2" l="1"/>
  <c r="AK931" i="2" s="1"/>
  <c r="AH931" i="2"/>
  <c r="AL931" i="2" s="1"/>
  <c r="AF931" i="2"/>
  <c r="AJ931" i="2" s="1"/>
  <c r="H931" i="2"/>
  <c r="L931" i="2" s="1"/>
  <c r="I931" i="2"/>
  <c r="M931" i="2" s="1"/>
  <c r="J931" i="2"/>
  <c r="N931" i="2" s="1"/>
  <c r="P931" i="2" l="1"/>
  <c r="Q931" i="2" s="1"/>
  <c r="AN931" i="2"/>
  <c r="AO931" i="2" s="1"/>
  <c r="AZ931" i="2" l="1"/>
  <c r="S931" i="2"/>
  <c r="BA931" i="2"/>
  <c r="AQ931" i="2"/>
  <c r="BL931" i="2" l="1"/>
  <c r="BM931" i="2" s="1"/>
  <c r="BO931" i="2" l="1"/>
  <c r="BQ931" i="2"/>
  <c r="BR931" i="2" l="1"/>
  <c r="BD932" i="2" l="1"/>
  <c r="BH932" i="2" s="1"/>
  <c r="U931" i="2"/>
  <c r="V931" i="2" s="1"/>
  <c r="AS931" i="2"/>
  <c r="AT931" i="2" s="1"/>
  <c r="BF932" i="2"/>
  <c r="BJ932" i="2" s="1"/>
  <c r="BE932" i="2"/>
  <c r="BI932" i="2" s="1"/>
  <c r="I932" i="2" l="1"/>
  <c r="M932" i="2" s="1"/>
  <c r="H932" i="2"/>
  <c r="L932" i="2" s="1"/>
  <c r="J932" i="2"/>
  <c r="N932" i="2" s="1"/>
  <c r="AH932" i="2"/>
  <c r="AL932" i="2" s="1"/>
  <c r="AF932" i="2"/>
  <c r="AJ932" i="2" s="1"/>
  <c r="AG932" i="2"/>
  <c r="AK932" i="2" s="1"/>
  <c r="P932" i="2" l="1"/>
  <c r="Q932" i="2" s="1"/>
  <c r="AN932" i="2"/>
  <c r="AO932" i="2" s="1"/>
  <c r="S932" i="2" l="1"/>
  <c r="AZ932" i="2"/>
  <c r="AQ932" i="2"/>
  <c r="BA932" i="2"/>
  <c r="BL932" i="2" l="1"/>
  <c r="BM932" i="2" s="1"/>
  <c r="BO932" i="2" l="1"/>
  <c r="BQ932" i="2"/>
  <c r="BR932" i="2" l="1"/>
  <c r="BD933" i="2" l="1"/>
  <c r="BH933" i="2" s="1"/>
  <c r="U932" i="2"/>
  <c r="V932" i="2" s="1"/>
  <c r="AS932" i="2"/>
  <c r="AT932" i="2" s="1"/>
  <c r="BF933" i="2"/>
  <c r="BJ933" i="2" s="1"/>
  <c r="BE933" i="2"/>
  <c r="BI933" i="2" s="1"/>
  <c r="I933" i="2" l="1"/>
  <c r="M933" i="2" s="1"/>
  <c r="J933" i="2"/>
  <c r="N933" i="2" s="1"/>
  <c r="H933" i="2"/>
  <c r="L933" i="2" s="1"/>
  <c r="AH933" i="2"/>
  <c r="AL933" i="2" s="1"/>
  <c r="AG933" i="2"/>
  <c r="AK933" i="2" s="1"/>
  <c r="AF933" i="2"/>
  <c r="AJ933" i="2" s="1"/>
  <c r="P933" i="2" l="1"/>
  <c r="Q933" i="2" s="1"/>
  <c r="AN933" i="2"/>
  <c r="AO933" i="2" s="1"/>
  <c r="AQ933" i="2" l="1"/>
  <c r="BA933" i="2"/>
  <c r="AZ933" i="2"/>
  <c r="S933" i="2"/>
  <c r="BL933" i="2" l="1"/>
  <c r="BM933" i="2" s="1"/>
  <c r="BO933" i="2" l="1"/>
  <c r="BQ933" i="2"/>
  <c r="BR933" i="2" l="1"/>
  <c r="BV933" i="2"/>
  <c r="BW933" i="2" l="1"/>
  <c r="BY933" i="2" s="1"/>
  <c r="CA933" i="2"/>
  <c r="CC933" i="2" s="1"/>
  <c r="BD934" i="2"/>
  <c r="BH934" i="2" s="1"/>
  <c r="BT933" i="2"/>
  <c r="U933" i="2"/>
  <c r="V933" i="2" s="1"/>
  <c r="AS933" i="2"/>
  <c r="AT933" i="2" s="1"/>
  <c r="BF934" i="2"/>
  <c r="BJ934" i="2" s="1"/>
  <c r="BE934" i="2"/>
  <c r="BI934" i="2" s="1"/>
  <c r="H934" i="2" l="1"/>
  <c r="L934" i="2" s="1"/>
  <c r="J934" i="2"/>
  <c r="N934" i="2" s="1"/>
  <c r="I934" i="2"/>
  <c r="M934" i="2" s="1"/>
  <c r="X933" i="2"/>
  <c r="Y933" i="2" s="1"/>
  <c r="AH934" i="2"/>
  <c r="AL934" i="2" s="1"/>
  <c r="AG934" i="2"/>
  <c r="AK934" i="2" s="1"/>
  <c r="AF934" i="2"/>
  <c r="AJ934" i="2" s="1"/>
  <c r="AV933" i="2"/>
  <c r="AW933" i="2" s="1"/>
  <c r="AN934" i="2" l="1"/>
  <c r="AO934" i="2" s="1"/>
  <c r="P934" i="2"/>
  <c r="Q934" i="2" s="1"/>
  <c r="S934" i="2" l="1"/>
  <c r="AZ934" i="2"/>
  <c r="AQ934" i="2"/>
  <c r="BA934" i="2"/>
  <c r="BL934" i="2" l="1"/>
  <c r="BM934" i="2" s="1"/>
  <c r="BO934" i="2" l="1"/>
  <c r="BQ934" i="2"/>
  <c r="BR934" i="2" l="1"/>
  <c r="BD935" i="2" l="1"/>
  <c r="BH935" i="2" s="1"/>
  <c r="U934" i="2"/>
  <c r="V934" i="2" s="1"/>
  <c r="AS934" i="2"/>
  <c r="AT934" i="2" s="1"/>
  <c r="BE935" i="2"/>
  <c r="BI935" i="2" s="1"/>
  <c r="BF935" i="2"/>
  <c r="BJ935" i="2" s="1"/>
  <c r="H935" i="2" l="1"/>
  <c r="L935" i="2" s="1"/>
  <c r="I935" i="2"/>
  <c r="M935" i="2" s="1"/>
  <c r="J935" i="2"/>
  <c r="N935" i="2" s="1"/>
  <c r="AH935" i="2"/>
  <c r="AL935" i="2" s="1"/>
  <c r="AG935" i="2"/>
  <c r="AK935" i="2" s="1"/>
  <c r="AF935" i="2"/>
  <c r="AJ935" i="2" s="1"/>
  <c r="AN935" i="2" l="1"/>
  <c r="AO935" i="2" s="1"/>
  <c r="P935" i="2"/>
  <c r="Q935" i="2" s="1"/>
  <c r="AZ935" i="2" l="1"/>
  <c r="S935" i="2"/>
  <c r="BA935" i="2"/>
  <c r="AQ935" i="2"/>
  <c r="BL935" i="2" l="1"/>
  <c r="BM935" i="2" s="1"/>
  <c r="BO935" i="2" l="1"/>
  <c r="BQ935" i="2"/>
  <c r="BR935" i="2" l="1"/>
  <c r="BD936" i="2" l="1"/>
  <c r="BH936" i="2" s="1"/>
  <c r="U935" i="2"/>
  <c r="V935" i="2" s="1"/>
  <c r="AS935" i="2"/>
  <c r="AT935" i="2" s="1"/>
  <c r="BF936" i="2"/>
  <c r="BJ936" i="2" s="1"/>
  <c r="BE936" i="2"/>
  <c r="BI936" i="2" s="1"/>
  <c r="J936" i="2" l="1"/>
  <c r="N936" i="2" s="1"/>
  <c r="I936" i="2"/>
  <c r="M936" i="2" s="1"/>
  <c r="H936" i="2"/>
  <c r="L936" i="2" s="1"/>
  <c r="AF936" i="2"/>
  <c r="AJ936" i="2" s="1"/>
  <c r="AG936" i="2"/>
  <c r="AK936" i="2" s="1"/>
  <c r="AH936" i="2"/>
  <c r="AL936" i="2" s="1"/>
  <c r="P936" i="2" l="1"/>
  <c r="Q936" i="2" s="1"/>
  <c r="AN936" i="2"/>
  <c r="AO936" i="2" s="1"/>
  <c r="BA936" i="2" l="1"/>
  <c r="AQ936" i="2"/>
  <c r="AZ936" i="2"/>
  <c r="S936" i="2"/>
  <c r="BL936" i="2" l="1"/>
  <c r="BM936" i="2" s="1"/>
  <c r="BO936" i="2" l="1"/>
  <c r="BQ936" i="2"/>
  <c r="BR936" i="2" l="1"/>
  <c r="BD937" i="2" l="1"/>
  <c r="BH937" i="2" s="1"/>
  <c r="U936" i="2"/>
  <c r="V936" i="2" s="1"/>
  <c r="AS936" i="2"/>
  <c r="AT936" i="2" s="1"/>
  <c r="BE937" i="2"/>
  <c r="BI937" i="2" s="1"/>
  <c r="BF937" i="2"/>
  <c r="BJ937" i="2" s="1"/>
  <c r="J937" i="2" l="1"/>
  <c r="N937" i="2" s="1"/>
  <c r="H937" i="2"/>
  <c r="L937" i="2" s="1"/>
  <c r="I937" i="2"/>
  <c r="M937" i="2" s="1"/>
  <c r="AG937" i="2"/>
  <c r="AK937" i="2" s="1"/>
  <c r="AF937" i="2"/>
  <c r="AJ937" i="2" s="1"/>
  <c r="AH937" i="2"/>
  <c r="AL937" i="2" s="1"/>
  <c r="P937" i="2" l="1"/>
  <c r="Q937" i="2" s="1"/>
  <c r="AN937" i="2"/>
  <c r="AO937" i="2" s="1"/>
  <c r="BA937" i="2" l="1"/>
  <c r="AQ937" i="2"/>
  <c r="AZ937" i="2"/>
  <c r="S937" i="2"/>
  <c r="BL937" i="2" l="1"/>
  <c r="BM937" i="2" s="1"/>
  <c r="BQ937" i="2" l="1"/>
  <c r="BO937" i="2"/>
  <c r="BR937" i="2" l="1"/>
  <c r="BV937" i="2"/>
  <c r="BW937" i="2" l="1"/>
  <c r="BY937" i="2" s="1"/>
  <c r="CA937" i="2"/>
  <c r="CC937" i="2" s="1"/>
  <c r="BD938" i="2"/>
  <c r="BH938" i="2" s="1"/>
  <c r="BT937" i="2"/>
  <c r="AS937" i="2"/>
  <c r="AT937" i="2" s="1"/>
  <c r="U937" i="2"/>
  <c r="V937" i="2" s="1"/>
  <c r="BE938" i="2"/>
  <c r="BI938" i="2" s="1"/>
  <c r="BF938" i="2"/>
  <c r="BJ938" i="2" s="1"/>
  <c r="AG938" i="2" l="1"/>
  <c r="AK938" i="2" s="1"/>
  <c r="AF938" i="2"/>
  <c r="AJ938" i="2" s="1"/>
  <c r="AH938" i="2"/>
  <c r="AL938" i="2" s="1"/>
  <c r="AV937" i="2"/>
  <c r="AW937" i="2" s="1"/>
  <c r="I938" i="2"/>
  <c r="M938" i="2" s="1"/>
  <c r="H938" i="2"/>
  <c r="L938" i="2" s="1"/>
  <c r="J938" i="2"/>
  <c r="N938" i="2" s="1"/>
  <c r="X937" i="2"/>
  <c r="Y937" i="2" s="1"/>
  <c r="P938" i="2" l="1"/>
  <c r="Q938" i="2" s="1"/>
  <c r="AN938" i="2"/>
  <c r="AO938" i="2" s="1"/>
  <c r="AQ938" i="2" l="1"/>
  <c r="BA938" i="2"/>
  <c r="S938" i="2"/>
  <c r="AZ938" i="2"/>
  <c r="BL938" i="2" l="1"/>
  <c r="BM938" i="2" s="1"/>
  <c r="BO938" i="2" l="1"/>
  <c r="BQ938" i="2"/>
  <c r="BR938" i="2" l="1"/>
  <c r="BD939" i="2" l="1"/>
  <c r="BH939" i="2" s="1"/>
  <c r="U938" i="2"/>
  <c r="V938" i="2" s="1"/>
  <c r="AS938" i="2"/>
  <c r="AT938" i="2" s="1"/>
  <c r="BE939" i="2"/>
  <c r="BI939" i="2" s="1"/>
  <c r="BF939" i="2"/>
  <c r="BJ939" i="2" s="1"/>
  <c r="AF939" i="2" l="1"/>
  <c r="AJ939" i="2" s="1"/>
  <c r="AG939" i="2"/>
  <c r="AK939" i="2" s="1"/>
  <c r="AH939" i="2"/>
  <c r="AL939" i="2" s="1"/>
  <c r="I939" i="2"/>
  <c r="M939" i="2" s="1"/>
  <c r="J939" i="2"/>
  <c r="N939" i="2" s="1"/>
  <c r="H939" i="2"/>
  <c r="L939" i="2" s="1"/>
  <c r="P939" i="2" l="1"/>
  <c r="Q939" i="2" s="1"/>
  <c r="AN939" i="2"/>
  <c r="AO939" i="2" s="1"/>
  <c r="AQ939" i="2" l="1"/>
  <c r="BA939" i="2"/>
  <c r="S939" i="2"/>
  <c r="AZ939" i="2"/>
  <c r="BL939" i="2" l="1"/>
  <c r="BM939" i="2" s="1"/>
  <c r="BQ939" i="2" l="1"/>
  <c r="BO939" i="2"/>
  <c r="BR939" i="2" l="1"/>
  <c r="BD940" i="2" l="1"/>
  <c r="BH940" i="2" s="1"/>
  <c r="AS939" i="2"/>
  <c r="AT939" i="2" s="1"/>
  <c r="U939" i="2"/>
  <c r="V939" i="2" s="1"/>
  <c r="BF940" i="2"/>
  <c r="BJ940" i="2" s="1"/>
  <c r="BE940" i="2"/>
  <c r="BI940" i="2" s="1"/>
  <c r="AF940" i="2" l="1"/>
  <c r="AJ940" i="2" s="1"/>
  <c r="AG940" i="2"/>
  <c r="AK940" i="2" s="1"/>
  <c r="AH940" i="2"/>
  <c r="AL940" i="2" s="1"/>
  <c r="J940" i="2"/>
  <c r="N940" i="2" s="1"/>
  <c r="H940" i="2"/>
  <c r="L940" i="2" s="1"/>
  <c r="I940" i="2"/>
  <c r="M940" i="2" s="1"/>
  <c r="AN940" i="2" l="1"/>
  <c r="AO940" i="2" s="1"/>
  <c r="P940" i="2"/>
  <c r="Q940" i="2" s="1"/>
  <c r="AZ940" i="2" l="1"/>
  <c r="S940" i="2"/>
  <c r="BA940" i="2"/>
  <c r="AQ940" i="2"/>
  <c r="BL940" i="2" l="1"/>
  <c r="BM940" i="2" s="1"/>
  <c r="BQ940" i="2" l="1"/>
  <c r="BO940" i="2"/>
  <c r="BR940" i="2" l="1"/>
  <c r="BD941" i="2" l="1"/>
  <c r="BH941" i="2" s="1"/>
  <c r="U940" i="2"/>
  <c r="V940" i="2" s="1"/>
  <c r="AS940" i="2"/>
  <c r="AT940" i="2" s="1"/>
  <c r="BF941" i="2"/>
  <c r="BJ941" i="2" s="1"/>
  <c r="BE941" i="2"/>
  <c r="BI941" i="2" s="1"/>
  <c r="H941" i="2" l="1"/>
  <c r="L941" i="2" s="1"/>
  <c r="J941" i="2"/>
  <c r="N941" i="2" s="1"/>
  <c r="I941" i="2"/>
  <c r="M941" i="2" s="1"/>
  <c r="AG941" i="2"/>
  <c r="AK941" i="2" s="1"/>
  <c r="AH941" i="2"/>
  <c r="AL941" i="2" s="1"/>
  <c r="AF941" i="2"/>
  <c r="AJ941" i="2" s="1"/>
  <c r="AN941" i="2" l="1"/>
  <c r="AO941" i="2" s="1"/>
  <c r="P941" i="2"/>
  <c r="Q941" i="2" s="1"/>
  <c r="AQ941" i="2" l="1"/>
  <c r="BA941" i="2"/>
  <c r="S941" i="2"/>
  <c r="AZ941" i="2"/>
  <c r="BL941" i="2" l="1"/>
  <c r="BM941" i="2" s="1"/>
  <c r="BO941" i="2" l="1"/>
  <c r="BQ941" i="2"/>
  <c r="BR941" i="2" l="1"/>
  <c r="BV941" i="2"/>
  <c r="BW941" i="2" l="1"/>
  <c r="BY941" i="2" s="1"/>
  <c r="CA941" i="2"/>
  <c r="CC941" i="2" s="1"/>
  <c r="BD942" i="2"/>
  <c r="BH942" i="2" s="1"/>
  <c r="BT941" i="2"/>
  <c r="AS941" i="2"/>
  <c r="AT941" i="2" s="1"/>
  <c r="U941" i="2"/>
  <c r="V941" i="2" s="1"/>
  <c r="BE942" i="2"/>
  <c r="BI942" i="2" s="1"/>
  <c r="BF942" i="2"/>
  <c r="BJ942" i="2" s="1"/>
  <c r="AF942" i="2" l="1"/>
  <c r="AJ942" i="2" s="1"/>
  <c r="AG942" i="2"/>
  <c r="AK942" i="2" s="1"/>
  <c r="AH942" i="2"/>
  <c r="AL942" i="2" s="1"/>
  <c r="AV941" i="2"/>
  <c r="AW941" i="2" s="1"/>
  <c r="J942" i="2"/>
  <c r="N942" i="2" s="1"/>
  <c r="H942" i="2"/>
  <c r="L942" i="2" s="1"/>
  <c r="I942" i="2"/>
  <c r="M942" i="2" s="1"/>
  <c r="X941" i="2"/>
  <c r="Y941" i="2" s="1"/>
  <c r="AN942" i="2" l="1"/>
  <c r="AO942" i="2" s="1"/>
  <c r="P942" i="2"/>
  <c r="Q942" i="2" s="1"/>
  <c r="AZ942" i="2" l="1"/>
  <c r="S942" i="2"/>
  <c r="BA942" i="2"/>
  <c r="AQ942" i="2"/>
  <c r="BL942" i="2" l="1"/>
  <c r="BM942" i="2" s="1"/>
  <c r="BO942" i="2" l="1"/>
  <c r="BQ942" i="2"/>
  <c r="BR942" i="2" l="1"/>
  <c r="BD943" i="2" l="1"/>
  <c r="BH943" i="2" s="1"/>
  <c r="AS942" i="2"/>
  <c r="AT942" i="2" s="1"/>
  <c r="U942" i="2"/>
  <c r="V942" i="2" s="1"/>
  <c r="BF943" i="2"/>
  <c r="BJ943" i="2" s="1"/>
  <c r="BE943" i="2"/>
  <c r="BI943" i="2" s="1"/>
  <c r="J943" i="2" l="1"/>
  <c r="N943" i="2" s="1"/>
  <c r="I943" i="2"/>
  <c r="M943" i="2" s="1"/>
  <c r="H943" i="2"/>
  <c r="L943" i="2" s="1"/>
  <c r="AG943" i="2"/>
  <c r="AK943" i="2" s="1"/>
  <c r="AF943" i="2"/>
  <c r="AJ943" i="2" s="1"/>
  <c r="AH943" i="2"/>
  <c r="AL943" i="2" s="1"/>
  <c r="AN943" i="2" l="1"/>
  <c r="AO943" i="2" s="1"/>
  <c r="P943" i="2"/>
  <c r="Q943" i="2" s="1"/>
  <c r="AZ943" i="2" l="1"/>
  <c r="S943" i="2"/>
  <c r="AQ943" i="2"/>
  <c r="BA943" i="2"/>
  <c r="BL943" i="2" l="1"/>
  <c r="BM943" i="2" s="1"/>
  <c r="BQ943" i="2" l="1"/>
  <c r="BO943" i="2"/>
  <c r="BR943" i="2" l="1"/>
  <c r="BD944" i="2" l="1"/>
  <c r="BH944" i="2" s="1"/>
  <c r="U943" i="2"/>
  <c r="V943" i="2" s="1"/>
  <c r="AS943" i="2"/>
  <c r="AT943" i="2" s="1"/>
  <c r="BF944" i="2"/>
  <c r="BJ944" i="2" s="1"/>
  <c r="BE944" i="2"/>
  <c r="BI944" i="2" s="1"/>
  <c r="H944" i="2" l="1"/>
  <c r="L944" i="2" s="1"/>
  <c r="J944" i="2"/>
  <c r="N944" i="2" s="1"/>
  <c r="I944" i="2"/>
  <c r="M944" i="2" s="1"/>
  <c r="AG944" i="2"/>
  <c r="AK944" i="2" s="1"/>
  <c r="AH944" i="2"/>
  <c r="AL944" i="2" s="1"/>
  <c r="AF944" i="2"/>
  <c r="AJ944" i="2" s="1"/>
  <c r="AN944" i="2" l="1"/>
  <c r="AO944" i="2" s="1"/>
  <c r="P944" i="2"/>
  <c r="Q944" i="2" s="1"/>
  <c r="AZ944" i="2" l="1"/>
  <c r="S944" i="2"/>
  <c r="BA944" i="2"/>
  <c r="AQ944" i="2"/>
  <c r="BL944" i="2" l="1"/>
  <c r="BM944" i="2" s="1"/>
  <c r="BO944" i="2" l="1"/>
  <c r="BQ944" i="2"/>
  <c r="BR944" i="2" l="1"/>
  <c r="BD945" i="2" l="1"/>
  <c r="BH945" i="2" s="1"/>
  <c r="AS944" i="2"/>
  <c r="AT944" i="2" s="1"/>
  <c r="U944" i="2"/>
  <c r="V944" i="2" s="1"/>
  <c r="BF945" i="2"/>
  <c r="BJ945" i="2" s="1"/>
  <c r="BE945" i="2"/>
  <c r="BI945" i="2" s="1"/>
  <c r="AG945" i="2" l="1"/>
  <c r="AK945" i="2" s="1"/>
  <c r="AH945" i="2"/>
  <c r="AL945" i="2" s="1"/>
  <c r="AF945" i="2"/>
  <c r="AJ945" i="2" s="1"/>
  <c r="I945" i="2"/>
  <c r="M945" i="2" s="1"/>
  <c r="H945" i="2"/>
  <c r="L945" i="2" s="1"/>
  <c r="J945" i="2"/>
  <c r="N945" i="2" s="1"/>
  <c r="AN945" i="2" l="1"/>
  <c r="AO945" i="2" s="1"/>
  <c r="P945" i="2"/>
  <c r="Q945" i="2" s="1"/>
  <c r="S945" i="2" l="1"/>
  <c r="AZ945" i="2"/>
  <c r="AQ945" i="2"/>
  <c r="BA945" i="2"/>
  <c r="BL945" i="2" l="1"/>
  <c r="BM945" i="2" s="1"/>
  <c r="BO945" i="2" l="1"/>
  <c r="BQ945" i="2"/>
  <c r="BR945" i="2" l="1"/>
  <c r="BV945" i="2"/>
  <c r="CA945" i="2" l="1"/>
  <c r="CC945" i="2" s="1"/>
  <c r="BW945" i="2"/>
  <c r="BY945" i="2" s="1"/>
  <c r="BD946" i="2"/>
  <c r="BH946" i="2" s="1"/>
  <c r="BT945" i="2"/>
  <c r="AS945" i="2"/>
  <c r="AT945" i="2" s="1"/>
  <c r="U945" i="2"/>
  <c r="V945" i="2" s="1"/>
  <c r="BF946" i="2"/>
  <c r="BJ946" i="2" s="1"/>
  <c r="BE946" i="2"/>
  <c r="BI946" i="2" s="1"/>
  <c r="AG946" i="2" l="1"/>
  <c r="AK946" i="2" s="1"/>
  <c r="AF946" i="2"/>
  <c r="AJ946" i="2" s="1"/>
  <c r="AH946" i="2"/>
  <c r="AL946" i="2" s="1"/>
  <c r="AV945" i="2"/>
  <c r="AW945" i="2" s="1"/>
  <c r="I946" i="2"/>
  <c r="M946" i="2" s="1"/>
  <c r="H946" i="2"/>
  <c r="L946" i="2" s="1"/>
  <c r="J946" i="2"/>
  <c r="N946" i="2" s="1"/>
  <c r="X945" i="2"/>
  <c r="Y945" i="2" s="1"/>
  <c r="P946" i="2" l="1"/>
  <c r="Q946" i="2" s="1"/>
  <c r="AN946" i="2"/>
  <c r="AO946" i="2" s="1"/>
  <c r="AZ946" i="2" l="1"/>
  <c r="S946" i="2"/>
  <c r="BA946" i="2"/>
  <c r="AQ946" i="2"/>
  <c r="BL946" i="2" l="1"/>
  <c r="BM946" i="2" s="1"/>
  <c r="BQ946" i="2" l="1"/>
  <c r="BO946" i="2"/>
  <c r="BR946" i="2" l="1"/>
  <c r="BD947" i="2" l="1"/>
  <c r="BH947" i="2" s="1"/>
  <c r="AS946" i="2"/>
  <c r="AT946" i="2" s="1"/>
  <c r="U946" i="2"/>
  <c r="V946" i="2" s="1"/>
  <c r="BF947" i="2"/>
  <c r="BJ947" i="2" s="1"/>
  <c r="BE947" i="2"/>
  <c r="BI947" i="2" s="1"/>
  <c r="H947" i="2" l="1"/>
  <c r="L947" i="2" s="1"/>
  <c r="I947" i="2"/>
  <c r="M947" i="2" s="1"/>
  <c r="J947" i="2"/>
  <c r="N947" i="2" s="1"/>
  <c r="AH947" i="2"/>
  <c r="AL947" i="2" s="1"/>
  <c r="AG947" i="2"/>
  <c r="AK947" i="2" s="1"/>
  <c r="AF947" i="2"/>
  <c r="AJ947" i="2" s="1"/>
  <c r="AN947" i="2" l="1"/>
  <c r="AO947" i="2" s="1"/>
  <c r="P947" i="2"/>
  <c r="Q947" i="2" s="1"/>
  <c r="S947" i="2" l="1"/>
  <c r="AZ947" i="2"/>
  <c r="AQ947" i="2"/>
  <c r="BA947" i="2"/>
  <c r="BL947" i="2" l="1"/>
  <c r="BM947" i="2" s="1"/>
  <c r="BO947" i="2" l="1"/>
  <c r="BQ947" i="2"/>
  <c r="BR947" i="2" l="1"/>
  <c r="BD948" i="2" l="1"/>
  <c r="BH948" i="2" s="1"/>
  <c r="U947" i="2"/>
  <c r="V947" i="2" s="1"/>
  <c r="AS947" i="2"/>
  <c r="AT947" i="2" s="1"/>
  <c r="BE948" i="2"/>
  <c r="BI948" i="2" s="1"/>
  <c r="BF948" i="2"/>
  <c r="BJ948" i="2" s="1"/>
  <c r="H948" i="2" l="1"/>
  <c r="L948" i="2" s="1"/>
  <c r="I948" i="2"/>
  <c r="M948" i="2" s="1"/>
  <c r="J948" i="2"/>
  <c r="N948" i="2" s="1"/>
  <c r="AH948" i="2"/>
  <c r="AL948" i="2" s="1"/>
  <c r="AF948" i="2"/>
  <c r="AJ948" i="2" s="1"/>
  <c r="AG948" i="2"/>
  <c r="AK948" i="2" s="1"/>
  <c r="P948" i="2" l="1"/>
  <c r="Q948" i="2" s="1"/>
  <c r="AN948" i="2"/>
  <c r="AO948" i="2" s="1"/>
  <c r="BA948" i="2" l="1"/>
  <c r="AQ948" i="2"/>
  <c r="AZ948" i="2"/>
  <c r="S948" i="2"/>
  <c r="BL948" i="2" l="1"/>
  <c r="BM948" i="2" s="1"/>
  <c r="BO948" i="2" l="1"/>
  <c r="BQ948" i="2"/>
  <c r="BR948" i="2" l="1"/>
  <c r="BD949" i="2" l="1"/>
  <c r="BH949" i="2" s="1"/>
  <c r="U948" i="2"/>
  <c r="V948" i="2" s="1"/>
  <c r="AS948" i="2"/>
  <c r="AT948" i="2" s="1"/>
  <c r="BE949" i="2"/>
  <c r="BI949" i="2" s="1"/>
  <c r="BF949" i="2"/>
  <c r="BJ949" i="2" s="1"/>
  <c r="J949" i="2" l="1"/>
  <c r="N949" i="2" s="1"/>
  <c r="I949" i="2"/>
  <c r="M949" i="2" s="1"/>
  <c r="H949" i="2"/>
  <c r="L949" i="2" s="1"/>
  <c r="AF949" i="2"/>
  <c r="AJ949" i="2" s="1"/>
  <c r="AH949" i="2"/>
  <c r="AL949" i="2" s="1"/>
  <c r="AG949" i="2"/>
  <c r="AK949" i="2" s="1"/>
  <c r="P949" i="2" l="1"/>
  <c r="Q949" i="2" s="1"/>
  <c r="AN949" i="2"/>
  <c r="AO949" i="2" s="1"/>
  <c r="S949" i="2" l="1"/>
  <c r="AZ949" i="2"/>
  <c r="AQ949" i="2"/>
  <c r="BA949" i="2"/>
  <c r="BL949" i="2" l="1"/>
  <c r="BM949" i="2" s="1"/>
  <c r="BQ949" i="2" l="1"/>
  <c r="BO949" i="2"/>
  <c r="BR949" i="2" l="1"/>
  <c r="BV949" i="2"/>
  <c r="CA949" i="2" l="1"/>
  <c r="CC949" i="2" s="1"/>
  <c r="BW949" i="2"/>
  <c r="BY949" i="2" s="1"/>
  <c r="BD950" i="2"/>
  <c r="BH950" i="2" s="1"/>
  <c r="BT949" i="2"/>
  <c r="U949" i="2"/>
  <c r="V949" i="2" s="1"/>
  <c r="AS949" i="2"/>
  <c r="AT949" i="2" s="1"/>
  <c r="BE950" i="2"/>
  <c r="BI950" i="2" s="1"/>
  <c r="BF950" i="2"/>
  <c r="BJ950" i="2" s="1"/>
  <c r="AH950" i="2" l="1"/>
  <c r="AL950" i="2" s="1"/>
  <c r="AG950" i="2"/>
  <c r="AK950" i="2" s="1"/>
  <c r="AF950" i="2"/>
  <c r="AJ950" i="2" s="1"/>
  <c r="AV949" i="2"/>
  <c r="AW949" i="2" s="1"/>
  <c r="J950" i="2"/>
  <c r="N950" i="2" s="1"/>
  <c r="H950" i="2"/>
  <c r="L950" i="2" s="1"/>
  <c r="I950" i="2"/>
  <c r="M950" i="2" s="1"/>
  <c r="X949" i="2"/>
  <c r="Y949" i="2" s="1"/>
  <c r="AN950" i="2" l="1"/>
  <c r="AO950" i="2" s="1"/>
  <c r="P950" i="2"/>
  <c r="Q950" i="2" s="1"/>
  <c r="AZ950" i="2" l="1"/>
  <c r="S950" i="2"/>
  <c r="BA950" i="2"/>
  <c r="AQ950" i="2"/>
  <c r="BL950" i="2" l="1"/>
  <c r="BM950" i="2" s="1"/>
  <c r="BO950" i="2" l="1"/>
  <c r="BQ950" i="2"/>
  <c r="BR950" i="2" l="1"/>
  <c r="BD951" i="2" l="1"/>
  <c r="BH951" i="2" s="1"/>
  <c r="AS950" i="2"/>
  <c r="AT950" i="2" s="1"/>
  <c r="U950" i="2"/>
  <c r="V950" i="2" s="1"/>
  <c r="BF951" i="2"/>
  <c r="BJ951" i="2" s="1"/>
  <c r="BE951" i="2"/>
  <c r="BI951" i="2" s="1"/>
  <c r="I951" i="2" l="1"/>
  <c r="M951" i="2" s="1"/>
  <c r="H951" i="2"/>
  <c r="L951" i="2" s="1"/>
  <c r="J951" i="2"/>
  <c r="N951" i="2" s="1"/>
  <c r="AH951" i="2"/>
  <c r="AL951" i="2" s="1"/>
  <c r="AF951" i="2"/>
  <c r="AJ951" i="2" s="1"/>
  <c r="AG951" i="2"/>
  <c r="AK951" i="2" s="1"/>
  <c r="AN951" i="2" l="1"/>
  <c r="AO951" i="2" s="1"/>
  <c r="P951" i="2"/>
  <c r="Q951" i="2" s="1"/>
  <c r="S951" i="2" l="1"/>
  <c r="AZ951" i="2"/>
  <c r="AQ951" i="2"/>
  <c r="BA951" i="2"/>
  <c r="BL951" i="2" l="1"/>
  <c r="BM951" i="2" s="1"/>
  <c r="BO951" i="2" l="1"/>
  <c r="BQ951" i="2"/>
  <c r="BR951" i="2" l="1"/>
  <c r="BD952" i="2" l="1"/>
  <c r="BH952" i="2" s="1"/>
  <c r="U951" i="2"/>
  <c r="V951" i="2" s="1"/>
  <c r="AS951" i="2"/>
  <c r="AT951" i="2" s="1"/>
  <c r="BE952" i="2"/>
  <c r="BI952" i="2" s="1"/>
  <c r="BF952" i="2"/>
  <c r="BJ952" i="2" s="1"/>
  <c r="I952" i="2" l="1"/>
  <c r="M952" i="2" s="1"/>
  <c r="J952" i="2"/>
  <c r="N952" i="2" s="1"/>
  <c r="H952" i="2"/>
  <c r="L952" i="2" s="1"/>
  <c r="AF952" i="2"/>
  <c r="AJ952" i="2" s="1"/>
  <c r="AG952" i="2"/>
  <c r="AK952" i="2" s="1"/>
  <c r="AH952" i="2"/>
  <c r="AL952" i="2" s="1"/>
  <c r="P952" i="2" l="1"/>
  <c r="Q952" i="2" s="1"/>
  <c r="AN952" i="2"/>
  <c r="AO952" i="2" s="1"/>
  <c r="AQ952" i="2" l="1"/>
  <c r="BA952" i="2"/>
  <c r="S952" i="2"/>
  <c r="AZ952" i="2"/>
  <c r="BL952" i="2" l="1"/>
  <c r="BM952" i="2" s="1"/>
  <c r="BQ952" i="2" l="1"/>
  <c r="BO952" i="2"/>
  <c r="BR952" i="2" l="1"/>
  <c r="BD953" i="2" l="1"/>
  <c r="BH953" i="2" s="1"/>
  <c r="U952" i="2"/>
  <c r="V952" i="2" s="1"/>
  <c r="AS952" i="2"/>
  <c r="AT952" i="2" s="1"/>
  <c r="BF953" i="2"/>
  <c r="BJ953" i="2" s="1"/>
  <c r="BE953" i="2"/>
  <c r="BI953" i="2" s="1"/>
  <c r="J953" i="2" l="1"/>
  <c r="N953" i="2" s="1"/>
  <c r="H953" i="2"/>
  <c r="L953" i="2" s="1"/>
  <c r="I953" i="2"/>
  <c r="M953" i="2" s="1"/>
  <c r="AF953" i="2"/>
  <c r="AJ953" i="2" s="1"/>
  <c r="AH953" i="2"/>
  <c r="AL953" i="2" s="1"/>
  <c r="AG953" i="2"/>
  <c r="AK953" i="2" s="1"/>
  <c r="P953" i="2" l="1"/>
  <c r="Q953" i="2" s="1"/>
  <c r="AN953" i="2"/>
  <c r="AO953" i="2" s="1"/>
  <c r="AQ953" i="2" l="1"/>
  <c r="BA953" i="2"/>
  <c r="S953" i="2"/>
  <c r="AZ953" i="2"/>
  <c r="BL953" i="2" l="1"/>
  <c r="BM953" i="2" s="1"/>
  <c r="BQ953" i="2" l="1"/>
  <c r="BO953" i="2"/>
  <c r="BR953" i="2" l="1"/>
  <c r="BV953" i="2"/>
  <c r="CA953" i="2" l="1"/>
  <c r="CC953" i="2" s="1"/>
  <c r="BW953" i="2"/>
  <c r="BY953" i="2" s="1"/>
  <c r="BD954" i="2"/>
  <c r="BH954" i="2" s="1"/>
  <c r="BT953" i="2"/>
  <c r="AS953" i="2"/>
  <c r="AT953" i="2" s="1"/>
  <c r="U953" i="2"/>
  <c r="V953" i="2" s="1"/>
  <c r="BF954" i="2"/>
  <c r="BJ954" i="2" s="1"/>
  <c r="BE954" i="2"/>
  <c r="BI954" i="2" s="1"/>
  <c r="AG954" i="2" l="1"/>
  <c r="AK954" i="2" s="1"/>
  <c r="AF954" i="2"/>
  <c r="AJ954" i="2" s="1"/>
  <c r="AH954" i="2"/>
  <c r="AL954" i="2" s="1"/>
  <c r="AV953" i="2"/>
  <c r="AW953" i="2" s="1"/>
  <c r="I954" i="2"/>
  <c r="M954" i="2" s="1"/>
  <c r="H954" i="2"/>
  <c r="L954" i="2" s="1"/>
  <c r="J954" i="2"/>
  <c r="N954" i="2" s="1"/>
  <c r="X953" i="2"/>
  <c r="Y953" i="2" s="1"/>
  <c r="AN954" i="2" l="1"/>
  <c r="AO954" i="2" s="1"/>
  <c r="P954" i="2"/>
  <c r="Q954" i="2" s="1"/>
  <c r="AZ954" i="2" l="1"/>
  <c r="S954" i="2"/>
  <c r="BA954" i="2"/>
  <c r="AQ954" i="2"/>
  <c r="BL954" i="2" l="1"/>
  <c r="BM954" i="2" s="1"/>
  <c r="BO954" i="2" l="1"/>
  <c r="BQ954" i="2"/>
  <c r="BR954" i="2" l="1"/>
  <c r="BD955" i="2" l="1"/>
  <c r="BH955" i="2" s="1"/>
  <c r="U954" i="2"/>
  <c r="V954" i="2" s="1"/>
  <c r="AS954" i="2"/>
  <c r="AT954" i="2" s="1"/>
  <c r="BF955" i="2"/>
  <c r="BJ955" i="2" s="1"/>
  <c r="BE955" i="2"/>
  <c r="BI955" i="2" s="1"/>
  <c r="AF955" i="2" l="1"/>
  <c r="AJ955" i="2" s="1"/>
  <c r="AH955" i="2"/>
  <c r="AL955" i="2" s="1"/>
  <c r="AG955" i="2"/>
  <c r="AK955" i="2" s="1"/>
  <c r="J955" i="2"/>
  <c r="N955" i="2" s="1"/>
  <c r="I955" i="2"/>
  <c r="M955" i="2" s="1"/>
  <c r="H955" i="2"/>
  <c r="L955" i="2" s="1"/>
  <c r="P955" i="2" l="1"/>
  <c r="Q955" i="2" s="1"/>
  <c r="AN955" i="2"/>
  <c r="AO955" i="2" s="1"/>
  <c r="BA955" i="2" l="1"/>
  <c r="AQ955" i="2"/>
  <c r="AZ955" i="2"/>
  <c r="S955" i="2"/>
  <c r="BL955" i="2" l="1"/>
  <c r="BM955" i="2" s="1"/>
  <c r="BO955" i="2" l="1"/>
  <c r="BQ955" i="2"/>
  <c r="BR955" i="2" l="1"/>
  <c r="BD956" i="2" l="1"/>
  <c r="BH956" i="2" s="1"/>
  <c r="U955" i="2"/>
  <c r="V955" i="2" s="1"/>
  <c r="AS955" i="2"/>
  <c r="AT955" i="2" s="1"/>
  <c r="BE956" i="2"/>
  <c r="BI956" i="2" s="1"/>
  <c r="BF956" i="2"/>
  <c r="BJ956" i="2" s="1"/>
  <c r="J956" i="2" l="1"/>
  <c r="N956" i="2" s="1"/>
  <c r="H956" i="2"/>
  <c r="L956" i="2" s="1"/>
  <c r="I956" i="2"/>
  <c r="M956" i="2" s="1"/>
  <c r="AG956" i="2"/>
  <c r="AK956" i="2" s="1"/>
  <c r="AF956" i="2"/>
  <c r="AJ956" i="2" s="1"/>
  <c r="AH956" i="2"/>
  <c r="AL956" i="2" s="1"/>
  <c r="P956" i="2" l="1"/>
  <c r="Q956" i="2" s="1"/>
  <c r="AN956" i="2"/>
  <c r="AO956" i="2" s="1"/>
  <c r="AQ956" i="2" l="1"/>
  <c r="BA956" i="2"/>
  <c r="AZ956" i="2"/>
  <c r="S956" i="2"/>
  <c r="BL956" i="2" l="1"/>
  <c r="BM956" i="2" s="1"/>
  <c r="BQ956" i="2" l="1"/>
  <c r="BO956" i="2"/>
  <c r="BR956" i="2" l="1"/>
  <c r="BD957" i="2" l="1"/>
  <c r="BH957" i="2" s="1"/>
  <c r="AS956" i="2"/>
  <c r="AT956" i="2" s="1"/>
  <c r="U956" i="2"/>
  <c r="V956" i="2" s="1"/>
  <c r="BF957" i="2"/>
  <c r="BJ957" i="2" s="1"/>
  <c r="BE957" i="2"/>
  <c r="BI957" i="2" s="1"/>
  <c r="AF957" i="2" l="1"/>
  <c r="AJ957" i="2" s="1"/>
  <c r="AH957" i="2"/>
  <c r="AL957" i="2" s="1"/>
  <c r="AG957" i="2"/>
  <c r="AK957" i="2" s="1"/>
  <c r="J957" i="2"/>
  <c r="N957" i="2" s="1"/>
  <c r="I957" i="2"/>
  <c r="M957" i="2" s="1"/>
  <c r="H957" i="2"/>
  <c r="L957" i="2" s="1"/>
  <c r="P957" i="2" l="1"/>
  <c r="Q957" i="2" s="1"/>
  <c r="AN957" i="2"/>
  <c r="AO957" i="2" s="1"/>
  <c r="BA957" i="2" l="1"/>
  <c r="AQ957" i="2"/>
  <c r="AZ957" i="2"/>
  <c r="S957" i="2"/>
  <c r="BL957" i="2" l="1"/>
  <c r="BM957" i="2" s="1"/>
  <c r="BO957" i="2" l="1"/>
  <c r="BQ957" i="2"/>
  <c r="BR957" i="2" l="1"/>
  <c r="BV957" i="2"/>
  <c r="CA957" i="2" l="1"/>
  <c r="CC957" i="2" s="1"/>
  <c r="BW957" i="2"/>
  <c r="BY957" i="2" s="1"/>
  <c r="BD958" i="2"/>
  <c r="BH958" i="2" s="1"/>
  <c r="BT957" i="2"/>
  <c r="AS957" i="2"/>
  <c r="AT957" i="2" s="1"/>
  <c r="U957" i="2"/>
  <c r="V957" i="2" s="1"/>
  <c r="BE958" i="2"/>
  <c r="BI958" i="2" s="1"/>
  <c r="BF958" i="2"/>
  <c r="BJ958" i="2" s="1"/>
  <c r="I958" i="2" l="1"/>
  <c r="M958" i="2" s="1"/>
  <c r="H958" i="2"/>
  <c r="L958" i="2" s="1"/>
  <c r="J958" i="2"/>
  <c r="N958" i="2" s="1"/>
  <c r="X957" i="2"/>
  <c r="Y957" i="2" s="1"/>
  <c r="AF958" i="2"/>
  <c r="AJ958" i="2" s="1"/>
  <c r="AH958" i="2"/>
  <c r="AL958" i="2" s="1"/>
  <c r="AG958" i="2"/>
  <c r="AK958" i="2" s="1"/>
  <c r="AV957" i="2"/>
  <c r="AW957" i="2" s="1"/>
  <c r="P958" i="2" l="1"/>
  <c r="Q958" i="2" s="1"/>
  <c r="AN958" i="2"/>
  <c r="AO958" i="2" s="1"/>
  <c r="AQ958" i="2" l="1"/>
  <c r="BA958" i="2"/>
  <c r="AZ958" i="2"/>
  <c r="S958" i="2"/>
  <c r="BL958" i="2" l="1"/>
  <c r="BM958" i="2" s="1"/>
  <c r="BO958" i="2" l="1"/>
  <c r="BQ958" i="2"/>
  <c r="BR958" i="2" l="1"/>
  <c r="BD959" i="2" l="1"/>
  <c r="BH959" i="2" s="1"/>
  <c r="U958" i="2"/>
  <c r="V958" i="2" s="1"/>
  <c r="AS958" i="2"/>
  <c r="AT958" i="2" s="1"/>
  <c r="BF959" i="2"/>
  <c r="BJ959" i="2" s="1"/>
  <c r="BE959" i="2"/>
  <c r="BI959" i="2" s="1"/>
  <c r="J959" i="2" l="1"/>
  <c r="N959" i="2" s="1"/>
  <c r="H959" i="2"/>
  <c r="L959" i="2" s="1"/>
  <c r="I959" i="2"/>
  <c r="M959" i="2" s="1"/>
  <c r="AH959" i="2"/>
  <c r="AL959" i="2" s="1"/>
  <c r="AG959" i="2"/>
  <c r="AK959" i="2" s="1"/>
  <c r="AF959" i="2"/>
  <c r="AJ959" i="2" s="1"/>
  <c r="AN959" i="2" l="1"/>
  <c r="AO959" i="2" s="1"/>
  <c r="P959" i="2"/>
  <c r="Q959" i="2" s="1"/>
  <c r="AZ959" i="2" l="1"/>
  <c r="S959" i="2"/>
  <c r="BA959" i="2"/>
  <c r="AQ959" i="2"/>
  <c r="BL959" i="2" l="1"/>
  <c r="BM959" i="2" s="1"/>
  <c r="BQ959" i="2" l="1"/>
  <c r="BO959" i="2"/>
  <c r="BR959" i="2" l="1"/>
  <c r="BD960" i="2" l="1"/>
  <c r="BH960" i="2" s="1"/>
  <c r="U959" i="2"/>
  <c r="V959" i="2" s="1"/>
  <c r="AS959" i="2"/>
  <c r="AT959" i="2" s="1"/>
  <c r="BF960" i="2"/>
  <c r="BJ960" i="2" s="1"/>
  <c r="BE960" i="2"/>
  <c r="BI960" i="2" s="1"/>
  <c r="H960" i="2" l="1"/>
  <c r="L960" i="2" s="1"/>
  <c r="I960" i="2"/>
  <c r="M960" i="2" s="1"/>
  <c r="J960" i="2"/>
  <c r="N960" i="2" s="1"/>
  <c r="AG960" i="2"/>
  <c r="AK960" i="2" s="1"/>
  <c r="AF960" i="2"/>
  <c r="AJ960" i="2" s="1"/>
  <c r="AH960" i="2"/>
  <c r="AL960" i="2" s="1"/>
  <c r="P960" i="2" l="1"/>
  <c r="Q960" i="2" s="1"/>
  <c r="AN960" i="2"/>
  <c r="AO960" i="2" s="1"/>
  <c r="AQ960" i="2" l="1"/>
  <c r="BA960" i="2"/>
  <c r="S960" i="2"/>
  <c r="AZ960" i="2"/>
  <c r="BL960" i="2" l="1"/>
  <c r="BM960" i="2" s="1"/>
  <c r="BO960" i="2" l="1"/>
  <c r="BQ960" i="2"/>
  <c r="BR960" i="2" l="1"/>
  <c r="BD961" i="2" l="1"/>
  <c r="BH961" i="2" s="1"/>
  <c r="U960" i="2"/>
  <c r="V960" i="2" s="1"/>
  <c r="AS960" i="2"/>
  <c r="AT960" i="2" s="1"/>
  <c r="BF961" i="2"/>
  <c r="BJ961" i="2" s="1"/>
  <c r="BE961" i="2"/>
  <c r="BI961" i="2" s="1"/>
  <c r="H961" i="2" l="1"/>
  <c r="L961" i="2" s="1"/>
  <c r="I961" i="2"/>
  <c r="M961" i="2" s="1"/>
  <c r="J961" i="2"/>
  <c r="N961" i="2" s="1"/>
  <c r="AF961" i="2"/>
  <c r="AJ961" i="2" s="1"/>
  <c r="AH961" i="2"/>
  <c r="AL961" i="2" s="1"/>
  <c r="AG961" i="2"/>
  <c r="AK961" i="2" s="1"/>
  <c r="P961" i="2" l="1"/>
  <c r="Q961" i="2" s="1"/>
  <c r="AN961" i="2"/>
  <c r="AO961" i="2" s="1"/>
  <c r="AQ961" i="2" l="1"/>
  <c r="BA961" i="2"/>
  <c r="S961" i="2"/>
  <c r="AZ961" i="2"/>
  <c r="BL961" i="2" l="1"/>
  <c r="BM961" i="2" s="1"/>
  <c r="BO961" i="2" l="1"/>
  <c r="BQ961" i="2"/>
  <c r="BR961" i="2" l="1"/>
  <c r="BV961" i="2"/>
  <c r="CA961" i="2" l="1"/>
  <c r="CC961" i="2" s="1"/>
  <c r="BW961" i="2"/>
  <c r="BY961" i="2" s="1"/>
  <c r="BD962" i="2"/>
  <c r="BH962" i="2" s="1"/>
  <c r="BT961" i="2"/>
  <c r="AS961" i="2"/>
  <c r="AT961" i="2" s="1"/>
  <c r="U961" i="2"/>
  <c r="V961" i="2" s="1"/>
  <c r="BF962" i="2"/>
  <c r="BJ962" i="2" s="1"/>
  <c r="BE962" i="2"/>
  <c r="BI962" i="2" s="1"/>
  <c r="AG962" i="2" l="1"/>
  <c r="AK962" i="2" s="1"/>
  <c r="AF962" i="2"/>
  <c r="AJ962" i="2" s="1"/>
  <c r="AH962" i="2"/>
  <c r="AL962" i="2" s="1"/>
  <c r="AV961" i="2"/>
  <c r="AW961" i="2" s="1"/>
  <c r="J962" i="2"/>
  <c r="N962" i="2" s="1"/>
  <c r="H962" i="2"/>
  <c r="L962" i="2" s="1"/>
  <c r="I962" i="2"/>
  <c r="M962" i="2" s="1"/>
  <c r="X961" i="2"/>
  <c r="Y961" i="2" s="1"/>
  <c r="AN962" i="2" l="1"/>
  <c r="AO962" i="2" s="1"/>
  <c r="P962" i="2"/>
  <c r="Q962" i="2" s="1"/>
  <c r="AZ962" i="2" l="1"/>
  <c r="S962" i="2"/>
  <c r="AQ962" i="2"/>
  <c r="BA962" i="2"/>
  <c r="BL962" i="2" l="1"/>
  <c r="BM962" i="2" s="1"/>
  <c r="BQ962" i="2" l="1"/>
  <c r="BO962" i="2"/>
  <c r="BR962" i="2" l="1"/>
  <c r="BD963" i="2" l="1"/>
  <c r="BH963" i="2" s="1"/>
  <c r="U962" i="2"/>
  <c r="V962" i="2" s="1"/>
  <c r="AS962" i="2"/>
  <c r="AT962" i="2" s="1"/>
  <c r="BF963" i="2"/>
  <c r="BJ963" i="2" s="1"/>
  <c r="BE963" i="2"/>
  <c r="BI963" i="2" s="1"/>
  <c r="AG963" i="2" l="1"/>
  <c r="AK963" i="2" s="1"/>
  <c r="AF963" i="2"/>
  <c r="AJ963" i="2" s="1"/>
  <c r="AH963" i="2"/>
  <c r="AL963" i="2" s="1"/>
  <c r="I963" i="2"/>
  <c r="M963" i="2" s="1"/>
  <c r="J963" i="2"/>
  <c r="N963" i="2" s="1"/>
  <c r="H963" i="2"/>
  <c r="L963" i="2" s="1"/>
  <c r="P963" i="2" l="1"/>
  <c r="Q963" i="2" s="1"/>
  <c r="AN963" i="2"/>
  <c r="AO963" i="2" s="1"/>
  <c r="BA963" i="2" l="1"/>
  <c r="AQ963" i="2"/>
  <c r="AZ963" i="2"/>
  <c r="S963" i="2"/>
  <c r="BL963" i="2" l="1"/>
  <c r="BM963" i="2" s="1"/>
  <c r="BO963" i="2" l="1"/>
  <c r="BQ963" i="2"/>
  <c r="BR963" i="2" l="1"/>
  <c r="BD964" i="2" l="1"/>
  <c r="BH964" i="2" s="1"/>
  <c r="AS963" i="2"/>
  <c r="AT963" i="2" s="1"/>
  <c r="U963" i="2"/>
  <c r="V963" i="2" s="1"/>
  <c r="BE964" i="2"/>
  <c r="BI964" i="2" s="1"/>
  <c r="BF964" i="2"/>
  <c r="BJ964" i="2" s="1"/>
  <c r="AH964" i="2" l="1"/>
  <c r="AL964" i="2" s="1"/>
  <c r="AG964" i="2"/>
  <c r="AK964" i="2" s="1"/>
  <c r="AF964" i="2"/>
  <c r="AJ964" i="2" s="1"/>
  <c r="I964" i="2"/>
  <c r="M964" i="2" s="1"/>
  <c r="J964" i="2"/>
  <c r="N964" i="2" s="1"/>
  <c r="H964" i="2"/>
  <c r="L964" i="2" s="1"/>
  <c r="AN964" i="2" l="1"/>
  <c r="AO964" i="2" s="1"/>
  <c r="P964" i="2"/>
  <c r="Q964" i="2" s="1"/>
  <c r="S964" i="2" l="1"/>
  <c r="AZ964" i="2"/>
  <c r="AQ964" i="2"/>
  <c r="BA964" i="2"/>
  <c r="BL964" i="2" l="1"/>
  <c r="BM964" i="2" s="1"/>
  <c r="BO964" i="2" l="1"/>
  <c r="BQ964" i="2"/>
  <c r="BR964" i="2" l="1"/>
  <c r="BD965" i="2" l="1"/>
  <c r="BH965" i="2" s="1"/>
  <c r="U964" i="2"/>
  <c r="V964" i="2" s="1"/>
  <c r="AS964" i="2"/>
  <c r="AT964" i="2" s="1"/>
  <c r="BF965" i="2"/>
  <c r="BJ965" i="2" s="1"/>
  <c r="BE965" i="2"/>
  <c r="BI965" i="2" s="1"/>
  <c r="H965" i="2" l="1"/>
  <c r="L965" i="2" s="1"/>
  <c r="I965" i="2"/>
  <c r="M965" i="2" s="1"/>
  <c r="J965" i="2"/>
  <c r="N965" i="2" s="1"/>
  <c r="AH965" i="2"/>
  <c r="AL965" i="2" s="1"/>
  <c r="AG965" i="2"/>
  <c r="AK965" i="2" s="1"/>
  <c r="AF965" i="2"/>
  <c r="AJ965" i="2" s="1"/>
  <c r="AN965" i="2" l="1"/>
  <c r="AO965" i="2" s="1"/>
  <c r="P965" i="2"/>
  <c r="Q965" i="2" s="1"/>
  <c r="AZ965" i="2" l="1"/>
  <c r="S965" i="2"/>
  <c r="AQ965" i="2"/>
  <c r="BA965" i="2"/>
  <c r="BL965" i="2" l="1"/>
  <c r="BM965" i="2" s="1"/>
  <c r="BQ965" i="2" l="1"/>
  <c r="BO965" i="2"/>
  <c r="BR965" i="2" l="1"/>
  <c r="BV965" i="2"/>
  <c r="BW965" i="2" l="1"/>
  <c r="BY965" i="2" s="1"/>
  <c r="CA965" i="2"/>
  <c r="CC965" i="2" s="1"/>
  <c r="BD966" i="2"/>
  <c r="BH966" i="2" s="1"/>
  <c r="BT965" i="2"/>
  <c r="AS965" i="2"/>
  <c r="AT965" i="2" s="1"/>
  <c r="U965" i="2"/>
  <c r="V965" i="2" s="1"/>
  <c r="BF966" i="2"/>
  <c r="BJ966" i="2" s="1"/>
  <c r="BE966" i="2"/>
  <c r="BI966" i="2" s="1"/>
  <c r="AH966" i="2" l="1"/>
  <c r="AL966" i="2" s="1"/>
  <c r="AG966" i="2"/>
  <c r="AK966" i="2" s="1"/>
  <c r="AF966" i="2"/>
  <c r="AJ966" i="2" s="1"/>
  <c r="AV965" i="2"/>
  <c r="AW965" i="2" s="1"/>
  <c r="H966" i="2"/>
  <c r="L966" i="2" s="1"/>
  <c r="I966" i="2"/>
  <c r="M966" i="2" s="1"/>
  <c r="J966" i="2"/>
  <c r="N966" i="2" s="1"/>
  <c r="X965" i="2"/>
  <c r="Y965" i="2" s="1"/>
  <c r="P966" i="2" l="1"/>
  <c r="Q966" i="2" s="1"/>
  <c r="AN966" i="2"/>
  <c r="AO966" i="2" s="1"/>
  <c r="AQ966" i="2" l="1"/>
  <c r="BA966" i="2"/>
  <c r="S966" i="2"/>
  <c r="AZ966" i="2"/>
  <c r="BL966" i="2" l="1"/>
  <c r="BM966" i="2" s="1"/>
  <c r="BO966" i="2" l="1"/>
  <c r="BQ966" i="2"/>
  <c r="BR966" i="2" l="1"/>
  <c r="BD967" i="2" l="1"/>
  <c r="BH967" i="2" s="1"/>
  <c r="U966" i="2"/>
  <c r="V966" i="2" s="1"/>
  <c r="AS966" i="2"/>
  <c r="AT966" i="2" s="1"/>
  <c r="BF967" i="2"/>
  <c r="BJ967" i="2" s="1"/>
  <c r="BE967" i="2"/>
  <c r="BI967" i="2" s="1"/>
  <c r="H967" i="2" l="1"/>
  <c r="L967" i="2" s="1"/>
  <c r="I967" i="2"/>
  <c r="M967" i="2" s="1"/>
  <c r="J967" i="2"/>
  <c r="N967" i="2" s="1"/>
  <c r="AH967" i="2"/>
  <c r="AL967" i="2" s="1"/>
  <c r="AG967" i="2"/>
  <c r="AK967" i="2" s="1"/>
  <c r="AF967" i="2"/>
  <c r="AJ967" i="2" s="1"/>
  <c r="P967" i="2" l="1"/>
  <c r="Q967" i="2" s="1"/>
  <c r="AN967" i="2"/>
  <c r="AO967" i="2" s="1"/>
  <c r="BA967" i="2" l="1"/>
  <c r="AQ967" i="2"/>
  <c r="AZ967" i="2"/>
  <c r="S967" i="2"/>
  <c r="BL967" i="2" l="1"/>
  <c r="BM967" i="2" s="1"/>
  <c r="BO967" i="2" l="1"/>
  <c r="BQ967" i="2"/>
  <c r="BR967" i="2" l="1"/>
  <c r="BD968" i="2" l="1"/>
  <c r="BH968" i="2" s="1"/>
  <c r="U967" i="2"/>
  <c r="V967" i="2" s="1"/>
  <c r="AS967" i="2"/>
  <c r="AT967" i="2" s="1"/>
  <c r="BE968" i="2"/>
  <c r="BI968" i="2" s="1"/>
  <c r="BF968" i="2"/>
  <c r="BJ968" i="2" s="1"/>
  <c r="H968" i="2" l="1"/>
  <c r="L968" i="2" s="1"/>
  <c r="I968" i="2"/>
  <c r="M968" i="2" s="1"/>
  <c r="J968" i="2"/>
  <c r="N968" i="2" s="1"/>
  <c r="AF968" i="2"/>
  <c r="AJ968" i="2" s="1"/>
  <c r="AH968" i="2"/>
  <c r="AL968" i="2" s="1"/>
  <c r="AG968" i="2"/>
  <c r="AK968" i="2" s="1"/>
  <c r="P968" i="2" l="1"/>
  <c r="Q968" i="2" s="1"/>
  <c r="AN968" i="2"/>
  <c r="AO968" i="2" s="1"/>
  <c r="AQ968" i="2" l="1"/>
  <c r="BA968" i="2"/>
  <c r="AZ968" i="2"/>
  <c r="S968" i="2"/>
  <c r="BL968" i="2" l="1"/>
  <c r="BM968" i="2" s="1"/>
  <c r="BQ968" i="2" l="1"/>
  <c r="BO968" i="2"/>
  <c r="BR968" i="2" l="1"/>
  <c r="BD969" i="2" l="1"/>
  <c r="BH969" i="2" s="1"/>
  <c r="U968" i="2"/>
  <c r="V968" i="2" s="1"/>
  <c r="AS968" i="2"/>
  <c r="AT968" i="2" s="1"/>
  <c r="BF969" i="2"/>
  <c r="BJ969" i="2" s="1"/>
  <c r="BE969" i="2"/>
  <c r="BI969" i="2" s="1"/>
  <c r="H969" i="2" l="1"/>
  <c r="L969" i="2" s="1"/>
  <c r="I969" i="2"/>
  <c r="M969" i="2" s="1"/>
  <c r="J969" i="2"/>
  <c r="N969" i="2" s="1"/>
  <c r="AF969" i="2"/>
  <c r="AJ969" i="2" s="1"/>
  <c r="AH969" i="2"/>
  <c r="AL969" i="2" s="1"/>
  <c r="AG969" i="2"/>
  <c r="AK969" i="2" s="1"/>
  <c r="P969" i="2" l="1"/>
  <c r="Q969" i="2" s="1"/>
  <c r="AN969" i="2"/>
  <c r="AO969" i="2" s="1"/>
  <c r="BA969" i="2" l="1"/>
  <c r="AQ969" i="2"/>
  <c r="AZ969" i="2"/>
  <c r="S969" i="2"/>
  <c r="BL969" i="2" l="1"/>
  <c r="BM969" i="2" s="1"/>
  <c r="BQ969" i="2" l="1"/>
  <c r="BO969" i="2"/>
  <c r="BR969" i="2" l="1"/>
  <c r="BV969" i="2"/>
  <c r="BW969" i="2" l="1"/>
  <c r="BY969" i="2" s="1"/>
  <c r="CA969" i="2"/>
  <c r="CC969" i="2" s="1"/>
  <c r="BD970" i="2"/>
  <c r="BH970" i="2" s="1"/>
  <c r="BT969" i="2"/>
  <c r="U969" i="2"/>
  <c r="V969" i="2" s="1"/>
  <c r="AS969" i="2"/>
  <c r="AT969" i="2" s="1"/>
  <c r="BE970" i="2"/>
  <c r="BI970" i="2" s="1"/>
  <c r="BF970" i="2"/>
  <c r="BJ970" i="2" s="1"/>
  <c r="J970" i="2" l="1"/>
  <c r="N970" i="2" s="1"/>
  <c r="H970" i="2"/>
  <c r="L970" i="2" s="1"/>
  <c r="I970" i="2"/>
  <c r="M970" i="2" s="1"/>
  <c r="X969" i="2"/>
  <c r="Y969" i="2" s="1"/>
  <c r="AG970" i="2"/>
  <c r="AK970" i="2" s="1"/>
  <c r="AF970" i="2"/>
  <c r="AJ970" i="2" s="1"/>
  <c r="AH970" i="2"/>
  <c r="AL970" i="2" s="1"/>
  <c r="AV969" i="2"/>
  <c r="AW969" i="2" s="1"/>
  <c r="P970" i="2" l="1"/>
  <c r="Q970" i="2" s="1"/>
  <c r="AN970" i="2"/>
  <c r="AO970" i="2" s="1"/>
  <c r="AQ970" i="2" l="1"/>
  <c r="BA970" i="2"/>
  <c r="S970" i="2"/>
  <c r="AZ970" i="2"/>
  <c r="BL970" i="2" l="1"/>
  <c r="BM970" i="2" s="1"/>
  <c r="BO970" i="2" l="1"/>
  <c r="BQ970" i="2"/>
  <c r="BR970" i="2" l="1"/>
  <c r="BD971" i="2" l="1"/>
  <c r="BH971" i="2" s="1"/>
  <c r="AS970" i="2"/>
  <c r="AT970" i="2" s="1"/>
  <c r="U970" i="2"/>
  <c r="V970" i="2" s="1"/>
  <c r="BE971" i="2"/>
  <c r="BI971" i="2" s="1"/>
  <c r="BF971" i="2"/>
  <c r="BJ971" i="2" s="1"/>
  <c r="AG971" i="2" l="1"/>
  <c r="AK971" i="2" s="1"/>
  <c r="AF971" i="2"/>
  <c r="AJ971" i="2" s="1"/>
  <c r="AH971" i="2"/>
  <c r="AL971" i="2" s="1"/>
  <c r="I971" i="2"/>
  <c r="M971" i="2" s="1"/>
  <c r="J971" i="2"/>
  <c r="N971" i="2" s="1"/>
  <c r="H971" i="2"/>
  <c r="L971" i="2" s="1"/>
  <c r="AN971" i="2" l="1"/>
  <c r="AO971" i="2" s="1"/>
  <c r="P971" i="2"/>
  <c r="Q971" i="2" s="1"/>
  <c r="AZ971" i="2" l="1"/>
  <c r="S971" i="2"/>
  <c r="AQ971" i="2"/>
  <c r="BA971" i="2"/>
  <c r="BL971" i="2" l="1"/>
  <c r="BM971" i="2" s="1"/>
  <c r="BO971" i="2" l="1"/>
  <c r="BQ971" i="2"/>
  <c r="BR971" i="2" l="1"/>
  <c r="BD972" i="2" l="1"/>
  <c r="BH972" i="2" s="1"/>
  <c r="AS971" i="2"/>
  <c r="AT971" i="2" s="1"/>
  <c r="U971" i="2"/>
  <c r="V971" i="2" s="1"/>
  <c r="BF972" i="2"/>
  <c r="BJ972" i="2" s="1"/>
  <c r="BE972" i="2"/>
  <c r="BI972" i="2" s="1"/>
  <c r="AH972" i="2" l="1"/>
  <c r="AL972" i="2" s="1"/>
  <c r="AG972" i="2"/>
  <c r="AK972" i="2" s="1"/>
  <c r="AF972" i="2"/>
  <c r="AJ972" i="2" s="1"/>
  <c r="I972" i="2"/>
  <c r="M972" i="2" s="1"/>
  <c r="J972" i="2"/>
  <c r="N972" i="2" s="1"/>
  <c r="H972" i="2"/>
  <c r="L972" i="2" s="1"/>
  <c r="AN972" i="2" l="1"/>
  <c r="AO972" i="2" s="1"/>
  <c r="P972" i="2"/>
  <c r="Q972" i="2" s="1"/>
  <c r="AZ972" i="2" l="1"/>
  <c r="S972" i="2"/>
  <c r="BA972" i="2"/>
  <c r="AQ972" i="2"/>
  <c r="BL972" i="2" l="1"/>
  <c r="BM972" i="2" s="1"/>
  <c r="BQ972" i="2" l="1"/>
  <c r="BO972" i="2"/>
  <c r="BR972" i="2" l="1"/>
  <c r="BD973" i="2" l="1"/>
  <c r="BH973" i="2" s="1"/>
  <c r="AS972" i="2"/>
  <c r="AT972" i="2" s="1"/>
  <c r="U972" i="2"/>
  <c r="V972" i="2" s="1"/>
  <c r="BF973" i="2"/>
  <c r="BJ973" i="2" s="1"/>
  <c r="BE973" i="2"/>
  <c r="BI973" i="2" s="1"/>
  <c r="AH973" i="2" l="1"/>
  <c r="AL973" i="2" s="1"/>
  <c r="AG973" i="2"/>
  <c r="AK973" i="2" s="1"/>
  <c r="AF973" i="2"/>
  <c r="AJ973" i="2" s="1"/>
  <c r="I973" i="2"/>
  <c r="M973" i="2" s="1"/>
  <c r="J973" i="2"/>
  <c r="N973" i="2" s="1"/>
  <c r="H973" i="2"/>
  <c r="L973" i="2" s="1"/>
  <c r="P973" i="2" l="1"/>
  <c r="Q973" i="2" s="1"/>
  <c r="AN973" i="2"/>
  <c r="AO973" i="2" s="1"/>
  <c r="AQ973" i="2" l="1"/>
  <c r="BA973" i="2"/>
  <c r="S973" i="2"/>
  <c r="AZ973" i="2"/>
  <c r="BL973" i="2" l="1"/>
  <c r="BM973" i="2" s="1"/>
  <c r="BO973" i="2" l="1"/>
  <c r="BQ973" i="2"/>
  <c r="BR973" i="2" l="1"/>
  <c r="BV973" i="2"/>
  <c r="BW973" i="2" l="1"/>
  <c r="BY973" i="2" s="1"/>
  <c r="CA973" i="2"/>
  <c r="CC973" i="2" s="1"/>
  <c r="BD974" i="2"/>
  <c r="BH974" i="2" s="1"/>
  <c r="BT973" i="2"/>
  <c r="AS973" i="2"/>
  <c r="AT973" i="2" s="1"/>
  <c r="U973" i="2"/>
  <c r="V973" i="2" s="1"/>
  <c r="BF974" i="2"/>
  <c r="BJ974" i="2" s="1"/>
  <c r="BE974" i="2"/>
  <c r="BI974" i="2" s="1"/>
  <c r="H974" i="2" l="1"/>
  <c r="L974" i="2" s="1"/>
  <c r="I974" i="2"/>
  <c r="M974" i="2" s="1"/>
  <c r="J974" i="2"/>
  <c r="N974" i="2" s="1"/>
  <c r="X973" i="2"/>
  <c r="Y973" i="2" s="1"/>
  <c r="AH974" i="2"/>
  <c r="AL974" i="2" s="1"/>
  <c r="AF974" i="2"/>
  <c r="AJ974" i="2" s="1"/>
  <c r="AG974" i="2"/>
  <c r="AK974" i="2" s="1"/>
  <c r="AV973" i="2"/>
  <c r="AW973" i="2" s="1"/>
  <c r="AN974" i="2" l="1"/>
  <c r="AO974" i="2" s="1"/>
  <c r="P974" i="2"/>
  <c r="Q974" i="2" s="1"/>
  <c r="AZ974" i="2" l="1"/>
  <c r="S974" i="2"/>
  <c r="AQ974" i="2"/>
  <c r="BA974" i="2"/>
  <c r="BL974" i="2" l="1"/>
  <c r="BM974" i="2" s="1"/>
  <c r="BO974" i="2" l="1"/>
  <c r="BQ974" i="2"/>
  <c r="BR974" i="2" l="1"/>
  <c r="BD975" i="2" l="1"/>
  <c r="BH975" i="2" s="1"/>
  <c r="U974" i="2"/>
  <c r="V974" i="2" s="1"/>
  <c r="AS974" i="2"/>
  <c r="AT974" i="2" s="1"/>
  <c r="BF975" i="2"/>
  <c r="BJ975" i="2" s="1"/>
  <c r="BE975" i="2"/>
  <c r="BI975" i="2" s="1"/>
  <c r="H975" i="2" l="1"/>
  <c r="L975" i="2" s="1"/>
  <c r="I975" i="2"/>
  <c r="M975" i="2" s="1"/>
  <c r="J975" i="2"/>
  <c r="N975" i="2" s="1"/>
  <c r="AH975" i="2"/>
  <c r="AL975" i="2" s="1"/>
  <c r="AG975" i="2"/>
  <c r="AK975" i="2" s="1"/>
  <c r="AF975" i="2"/>
  <c r="AJ975" i="2" s="1"/>
  <c r="AN975" i="2" l="1"/>
  <c r="AO975" i="2" s="1"/>
  <c r="P975" i="2"/>
  <c r="Q975" i="2" s="1"/>
  <c r="AZ975" i="2" l="1"/>
  <c r="S975" i="2"/>
  <c r="AQ975" i="2"/>
  <c r="BA975" i="2"/>
  <c r="BL975" i="2" l="1"/>
  <c r="BM975" i="2" s="1"/>
  <c r="BQ975" i="2" l="1"/>
  <c r="BO975" i="2"/>
  <c r="BR975" i="2" l="1"/>
  <c r="BD976" i="2" l="1"/>
  <c r="BH976" i="2" s="1"/>
  <c r="AS975" i="2"/>
  <c r="AT975" i="2" s="1"/>
  <c r="U975" i="2"/>
  <c r="V975" i="2" s="1"/>
  <c r="BF976" i="2"/>
  <c r="BJ976" i="2" s="1"/>
  <c r="BE976" i="2"/>
  <c r="BI976" i="2" s="1"/>
  <c r="AH976" i="2" l="1"/>
  <c r="AL976" i="2" s="1"/>
  <c r="AF976" i="2"/>
  <c r="AJ976" i="2" s="1"/>
  <c r="AG976" i="2"/>
  <c r="AK976" i="2" s="1"/>
  <c r="H976" i="2"/>
  <c r="L976" i="2" s="1"/>
  <c r="I976" i="2"/>
  <c r="M976" i="2" s="1"/>
  <c r="J976" i="2"/>
  <c r="N976" i="2" s="1"/>
  <c r="AN976" i="2" l="1"/>
  <c r="AO976" i="2" s="1"/>
  <c r="P976" i="2"/>
  <c r="Q976" i="2" s="1"/>
  <c r="BA976" i="2" l="1"/>
  <c r="AQ976" i="2"/>
  <c r="AZ976" i="2"/>
  <c r="S976" i="2"/>
  <c r="BL976" i="2" l="1"/>
  <c r="BM976" i="2" s="1"/>
  <c r="BO976" i="2" l="1"/>
  <c r="BQ976" i="2"/>
  <c r="BR976" i="2" l="1"/>
  <c r="BD977" i="2" l="1"/>
  <c r="BH977" i="2" s="1"/>
  <c r="AS976" i="2"/>
  <c r="AT976" i="2" s="1"/>
  <c r="U976" i="2"/>
  <c r="V976" i="2" s="1"/>
  <c r="BE977" i="2"/>
  <c r="BI977" i="2" s="1"/>
  <c r="BF977" i="2"/>
  <c r="BJ977" i="2" s="1"/>
  <c r="AH977" i="2" l="1"/>
  <c r="AL977" i="2" s="1"/>
  <c r="AF977" i="2"/>
  <c r="AJ977" i="2" s="1"/>
  <c r="AG977" i="2"/>
  <c r="AK977" i="2" s="1"/>
  <c r="H977" i="2"/>
  <c r="L977" i="2" s="1"/>
  <c r="I977" i="2"/>
  <c r="M977" i="2" s="1"/>
  <c r="J977" i="2"/>
  <c r="N977" i="2" s="1"/>
  <c r="AN977" i="2" l="1"/>
  <c r="AO977" i="2" s="1"/>
  <c r="P977" i="2"/>
  <c r="Q977" i="2" s="1"/>
  <c r="AQ977" i="2" l="1"/>
  <c r="BA977" i="2"/>
  <c r="S977" i="2"/>
  <c r="AZ977" i="2"/>
  <c r="BL977" i="2" l="1"/>
  <c r="BM977" i="2" s="1"/>
  <c r="BO977" i="2" l="1"/>
  <c r="BQ977" i="2"/>
  <c r="BR977" i="2" l="1"/>
  <c r="BV977" i="2"/>
  <c r="CA977" i="2" l="1"/>
  <c r="CC977" i="2" s="1"/>
  <c r="BW977" i="2"/>
  <c r="BY977" i="2" s="1"/>
  <c r="BD978" i="2"/>
  <c r="BH978" i="2" s="1"/>
  <c r="BT977" i="2"/>
  <c r="U977" i="2"/>
  <c r="V977" i="2" s="1"/>
  <c r="AS977" i="2"/>
  <c r="AT977" i="2" s="1"/>
  <c r="BF978" i="2"/>
  <c r="BJ978" i="2" s="1"/>
  <c r="BE978" i="2"/>
  <c r="BI978" i="2" s="1"/>
  <c r="AG978" i="2" l="1"/>
  <c r="AK978" i="2" s="1"/>
  <c r="AF978" i="2"/>
  <c r="AJ978" i="2" s="1"/>
  <c r="AH978" i="2"/>
  <c r="AL978" i="2" s="1"/>
  <c r="AV977" i="2"/>
  <c r="AW977" i="2" s="1"/>
  <c r="J978" i="2"/>
  <c r="N978" i="2" s="1"/>
  <c r="H978" i="2"/>
  <c r="L978" i="2" s="1"/>
  <c r="I978" i="2"/>
  <c r="M978" i="2" s="1"/>
  <c r="X977" i="2"/>
  <c r="Y977" i="2" s="1"/>
  <c r="P978" i="2" l="1"/>
  <c r="Q978" i="2" s="1"/>
  <c r="AN978" i="2"/>
  <c r="AO978" i="2" s="1"/>
  <c r="BA978" i="2" l="1"/>
  <c r="AQ978" i="2"/>
  <c r="AZ978" i="2"/>
  <c r="S978" i="2"/>
  <c r="BL978" i="2" l="1"/>
  <c r="BM978" i="2" s="1"/>
  <c r="BO978" i="2" l="1"/>
  <c r="BQ978" i="2"/>
  <c r="BR978" i="2" l="1"/>
  <c r="BD979" i="2" l="1"/>
  <c r="BH979" i="2" s="1"/>
  <c r="AS978" i="2"/>
  <c r="AT978" i="2" s="1"/>
  <c r="U978" i="2"/>
  <c r="V978" i="2" s="1"/>
  <c r="BE979" i="2"/>
  <c r="BI979" i="2" s="1"/>
  <c r="BF979" i="2"/>
  <c r="BJ979" i="2" s="1"/>
  <c r="I979" i="2" l="1"/>
  <c r="M979" i="2" s="1"/>
  <c r="J979" i="2"/>
  <c r="N979" i="2" s="1"/>
  <c r="H979" i="2"/>
  <c r="L979" i="2" s="1"/>
  <c r="AG979" i="2"/>
  <c r="AK979" i="2" s="1"/>
  <c r="AF979" i="2"/>
  <c r="AJ979" i="2" s="1"/>
  <c r="AH979" i="2"/>
  <c r="AL979" i="2" s="1"/>
  <c r="AN979" i="2" l="1"/>
  <c r="AO979" i="2" s="1"/>
  <c r="P979" i="2"/>
  <c r="Q979" i="2" s="1"/>
  <c r="AQ979" i="2" l="1"/>
  <c r="BA979" i="2"/>
  <c r="S979" i="2"/>
  <c r="AZ979" i="2"/>
  <c r="BL979" i="2" l="1"/>
  <c r="BM979" i="2" s="1"/>
  <c r="BO979" i="2" l="1"/>
  <c r="BQ979" i="2"/>
  <c r="BR979" i="2" l="1"/>
  <c r="BD980" i="2" l="1"/>
  <c r="BH980" i="2" s="1"/>
  <c r="AS979" i="2"/>
  <c r="AT979" i="2" s="1"/>
  <c r="U979" i="2"/>
  <c r="V979" i="2" s="1"/>
  <c r="BF980" i="2"/>
  <c r="BJ980" i="2" s="1"/>
  <c r="BE980" i="2"/>
  <c r="BI980" i="2" s="1"/>
  <c r="AH980" i="2" l="1"/>
  <c r="AL980" i="2" s="1"/>
  <c r="AG980" i="2"/>
  <c r="AK980" i="2" s="1"/>
  <c r="AF980" i="2"/>
  <c r="AJ980" i="2" s="1"/>
  <c r="I980" i="2"/>
  <c r="M980" i="2" s="1"/>
  <c r="J980" i="2"/>
  <c r="N980" i="2" s="1"/>
  <c r="H980" i="2"/>
  <c r="L980" i="2" s="1"/>
  <c r="AN980" i="2" l="1"/>
  <c r="AO980" i="2" s="1"/>
  <c r="P980" i="2"/>
  <c r="Q980" i="2" s="1"/>
  <c r="BA980" i="2" l="1"/>
  <c r="AQ980" i="2"/>
  <c r="AZ980" i="2"/>
  <c r="S980" i="2"/>
  <c r="BL980" i="2" l="1"/>
  <c r="BM980" i="2" s="1"/>
  <c r="BO980" i="2" l="1"/>
  <c r="BQ980" i="2"/>
  <c r="BR980" i="2" l="1"/>
  <c r="BD981" i="2" l="1"/>
  <c r="BH981" i="2" s="1"/>
  <c r="AS980" i="2"/>
  <c r="AT980" i="2" s="1"/>
  <c r="U980" i="2"/>
  <c r="V980" i="2" s="1"/>
  <c r="BE981" i="2"/>
  <c r="BI981" i="2" s="1"/>
  <c r="BF981" i="2"/>
  <c r="BJ981" i="2" s="1"/>
  <c r="AF981" i="2" l="1"/>
  <c r="AJ981" i="2" s="1"/>
  <c r="AH981" i="2"/>
  <c r="AL981" i="2" s="1"/>
  <c r="AG981" i="2"/>
  <c r="AK981" i="2" s="1"/>
  <c r="I981" i="2"/>
  <c r="M981" i="2" s="1"/>
  <c r="J981" i="2"/>
  <c r="N981" i="2" s="1"/>
  <c r="H981" i="2"/>
  <c r="L981" i="2" s="1"/>
  <c r="AN981" i="2" l="1"/>
  <c r="AO981" i="2" s="1"/>
  <c r="P981" i="2"/>
  <c r="Q981" i="2" s="1"/>
  <c r="S981" i="2" l="1"/>
  <c r="AZ981" i="2"/>
  <c r="AQ981" i="2"/>
  <c r="BA981" i="2"/>
  <c r="BL981" i="2" l="1"/>
  <c r="BM981" i="2" s="1"/>
  <c r="BO981" i="2" l="1"/>
  <c r="BQ981" i="2"/>
  <c r="BR981" i="2" l="1"/>
  <c r="BV981" i="2"/>
  <c r="CA981" i="2" l="1"/>
  <c r="CC981" i="2" s="1"/>
  <c r="BW981" i="2"/>
  <c r="BY981" i="2" s="1"/>
  <c r="BD982" i="2"/>
  <c r="BH982" i="2" s="1"/>
  <c r="BT981" i="2"/>
  <c r="AS981" i="2"/>
  <c r="AT981" i="2" s="1"/>
  <c r="U981" i="2"/>
  <c r="V981" i="2" s="1"/>
  <c r="BE982" i="2"/>
  <c r="BI982" i="2" s="1"/>
  <c r="BF982" i="2"/>
  <c r="BJ982" i="2" s="1"/>
  <c r="AF982" i="2" l="1"/>
  <c r="AJ982" i="2" s="1"/>
  <c r="AH982" i="2"/>
  <c r="AL982" i="2" s="1"/>
  <c r="AG982" i="2"/>
  <c r="AK982" i="2" s="1"/>
  <c r="AV981" i="2"/>
  <c r="AW981" i="2" s="1"/>
  <c r="H982" i="2"/>
  <c r="L982" i="2" s="1"/>
  <c r="I982" i="2"/>
  <c r="M982" i="2" s="1"/>
  <c r="J982" i="2"/>
  <c r="N982" i="2" s="1"/>
  <c r="X981" i="2"/>
  <c r="Y981" i="2" s="1"/>
  <c r="P982" i="2" l="1"/>
  <c r="Q982" i="2" s="1"/>
  <c r="AN982" i="2"/>
  <c r="AO982" i="2" s="1"/>
  <c r="BA982" i="2" l="1"/>
  <c r="AQ982" i="2"/>
  <c r="AZ982" i="2"/>
  <c r="S982" i="2"/>
  <c r="BL982" i="2" l="1"/>
  <c r="BM982" i="2" s="1"/>
  <c r="BO982" i="2" l="1"/>
  <c r="BQ982" i="2"/>
  <c r="BR982" i="2" l="1"/>
  <c r="BD983" i="2" l="1"/>
  <c r="BH983" i="2" s="1"/>
  <c r="U982" i="2"/>
  <c r="V982" i="2" s="1"/>
  <c r="AS982" i="2"/>
  <c r="AT982" i="2" s="1"/>
  <c r="BE983" i="2"/>
  <c r="BI983" i="2" s="1"/>
  <c r="BF983" i="2"/>
  <c r="BJ983" i="2" s="1"/>
  <c r="AH983" i="2" l="1"/>
  <c r="AL983" i="2" s="1"/>
  <c r="AG983" i="2"/>
  <c r="AK983" i="2" s="1"/>
  <c r="AF983" i="2"/>
  <c r="AJ983" i="2" s="1"/>
  <c r="H983" i="2"/>
  <c r="L983" i="2" s="1"/>
  <c r="I983" i="2"/>
  <c r="M983" i="2" s="1"/>
  <c r="J983" i="2"/>
  <c r="N983" i="2" s="1"/>
  <c r="AN983" i="2" l="1"/>
  <c r="AO983" i="2" s="1"/>
  <c r="P983" i="2"/>
  <c r="Q983" i="2" s="1"/>
  <c r="S983" i="2" l="1"/>
  <c r="AZ983" i="2"/>
  <c r="AQ983" i="2"/>
  <c r="BA983" i="2"/>
  <c r="BL983" i="2" l="1"/>
  <c r="BM983" i="2" s="1"/>
  <c r="BO983" i="2" l="1"/>
  <c r="BQ983" i="2"/>
  <c r="BR983" i="2" l="1"/>
  <c r="BD984" i="2" l="1"/>
  <c r="BH984" i="2" s="1"/>
  <c r="AS983" i="2"/>
  <c r="AT983" i="2" s="1"/>
  <c r="U983" i="2"/>
  <c r="V983" i="2" s="1"/>
  <c r="BF984" i="2"/>
  <c r="BJ984" i="2" s="1"/>
  <c r="BE984" i="2"/>
  <c r="BI984" i="2" s="1"/>
  <c r="AF984" i="2" l="1"/>
  <c r="AJ984" i="2" s="1"/>
  <c r="AH984" i="2"/>
  <c r="AL984" i="2" s="1"/>
  <c r="AG984" i="2"/>
  <c r="AK984" i="2" s="1"/>
  <c r="H984" i="2"/>
  <c r="L984" i="2" s="1"/>
  <c r="I984" i="2"/>
  <c r="M984" i="2" s="1"/>
  <c r="J984" i="2"/>
  <c r="N984" i="2" s="1"/>
  <c r="AN984" i="2" l="1"/>
  <c r="AO984" i="2" s="1"/>
  <c r="P984" i="2"/>
  <c r="Q984" i="2" s="1"/>
  <c r="AZ984" i="2" l="1"/>
  <c r="S984" i="2"/>
  <c r="AQ984" i="2"/>
  <c r="BA984" i="2"/>
  <c r="BL984" i="2" l="1"/>
  <c r="BM984" i="2" s="1"/>
  <c r="BO984" i="2" l="1"/>
  <c r="BQ984" i="2"/>
  <c r="BR984" i="2" l="1"/>
  <c r="BD985" i="2" l="1"/>
  <c r="BH985" i="2" s="1"/>
  <c r="AS984" i="2"/>
  <c r="AT984" i="2" s="1"/>
  <c r="U984" i="2"/>
  <c r="V984" i="2" s="1"/>
  <c r="BF985" i="2"/>
  <c r="BJ985" i="2" s="1"/>
  <c r="BE985" i="2"/>
  <c r="BI985" i="2" s="1"/>
  <c r="AF985" i="2" l="1"/>
  <c r="AJ985" i="2" s="1"/>
  <c r="AH985" i="2"/>
  <c r="AL985" i="2" s="1"/>
  <c r="AG985" i="2"/>
  <c r="AK985" i="2" s="1"/>
  <c r="H985" i="2"/>
  <c r="L985" i="2" s="1"/>
  <c r="I985" i="2"/>
  <c r="M985" i="2" s="1"/>
  <c r="J985" i="2"/>
  <c r="N985" i="2" s="1"/>
  <c r="AN985" i="2" l="1"/>
  <c r="AO985" i="2" s="1"/>
  <c r="P985" i="2"/>
  <c r="Q985" i="2" s="1"/>
  <c r="S985" i="2" l="1"/>
  <c r="AZ985" i="2"/>
  <c r="AQ985" i="2"/>
  <c r="BA985" i="2"/>
  <c r="BL985" i="2" l="1"/>
  <c r="BM985" i="2" s="1"/>
  <c r="BQ985" i="2" l="1"/>
  <c r="BO985" i="2"/>
  <c r="BR985" i="2" l="1"/>
  <c r="BV985" i="2"/>
  <c r="CA985" i="2" l="1"/>
  <c r="CC985" i="2" s="1"/>
  <c r="BW985" i="2"/>
  <c r="BY985" i="2" s="1"/>
  <c r="BD986" i="2"/>
  <c r="BH986" i="2" s="1"/>
  <c r="BT985" i="2"/>
  <c r="AS985" i="2"/>
  <c r="AT985" i="2" s="1"/>
  <c r="U985" i="2"/>
  <c r="V985" i="2" s="1"/>
  <c r="BF986" i="2"/>
  <c r="BJ986" i="2" s="1"/>
  <c r="BE986" i="2"/>
  <c r="BI986" i="2" s="1"/>
  <c r="AG986" i="2" l="1"/>
  <c r="AK986" i="2" s="1"/>
  <c r="AF986" i="2"/>
  <c r="AJ986" i="2" s="1"/>
  <c r="AH986" i="2"/>
  <c r="AL986" i="2" s="1"/>
  <c r="AV985" i="2"/>
  <c r="AW985" i="2" s="1"/>
  <c r="J986" i="2"/>
  <c r="N986" i="2" s="1"/>
  <c r="H986" i="2"/>
  <c r="L986" i="2" s="1"/>
  <c r="I986" i="2"/>
  <c r="M986" i="2" s="1"/>
  <c r="X985" i="2"/>
  <c r="Y985" i="2" s="1"/>
  <c r="P986" i="2" l="1"/>
  <c r="Q986" i="2" s="1"/>
  <c r="AN986" i="2"/>
  <c r="AO986" i="2" s="1"/>
  <c r="BA986" i="2" l="1"/>
  <c r="AQ986" i="2"/>
  <c r="AZ986" i="2"/>
  <c r="S986" i="2"/>
  <c r="BL986" i="2" l="1"/>
  <c r="BM986" i="2" s="1"/>
  <c r="BO986" i="2" l="1"/>
  <c r="BQ986" i="2"/>
  <c r="BR986" i="2" l="1"/>
  <c r="BD987" i="2" l="1"/>
  <c r="BH987" i="2" s="1"/>
  <c r="AS986" i="2"/>
  <c r="AT986" i="2" s="1"/>
  <c r="U986" i="2"/>
  <c r="V986" i="2" s="1"/>
  <c r="BE987" i="2"/>
  <c r="BI987" i="2" s="1"/>
  <c r="BF987" i="2"/>
  <c r="BJ987" i="2" s="1"/>
  <c r="I987" i="2" l="1"/>
  <c r="M987" i="2" s="1"/>
  <c r="J987" i="2"/>
  <c r="N987" i="2" s="1"/>
  <c r="H987" i="2"/>
  <c r="L987" i="2" s="1"/>
  <c r="AG987" i="2"/>
  <c r="AK987" i="2" s="1"/>
  <c r="AH987" i="2"/>
  <c r="AL987" i="2" s="1"/>
  <c r="AF987" i="2"/>
  <c r="AJ987" i="2" s="1"/>
  <c r="P987" i="2" l="1"/>
  <c r="Q987" i="2" s="1"/>
  <c r="AN987" i="2"/>
  <c r="AO987" i="2" s="1"/>
  <c r="AQ987" i="2" l="1"/>
  <c r="BA987" i="2"/>
  <c r="AZ987" i="2"/>
  <c r="S987" i="2"/>
  <c r="BL987" i="2" l="1"/>
  <c r="BM987" i="2" s="1"/>
  <c r="BO987" i="2" l="1"/>
  <c r="BQ987" i="2"/>
  <c r="BR987" i="2" l="1"/>
  <c r="BD988" i="2" l="1"/>
  <c r="BH988" i="2" s="1"/>
  <c r="AS987" i="2"/>
  <c r="AT987" i="2" s="1"/>
  <c r="U987" i="2"/>
  <c r="V987" i="2" s="1"/>
  <c r="BF988" i="2"/>
  <c r="BJ988" i="2" s="1"/>
  <c r="BE988" i="2"/>
  <c r="BI988" i="2" s="1"/>
  <c r="AH988" i="2" l="1"/>
  <c r="AL988" i="2" s="1"/>
  <c r="AG988" i="2"/>
  <c r="AK988" i="2" s="1"/>
  <c r="AF988" i="2"/>
  <c r="AJ988" i="2" s="1"/>
  <c r="I988" i="2"/>
  <c r="M988" i="2" s="1"/>
  <c r="J988" i="2"/>
  <c r="N988" i="2" s="1"/>
  <c r="H988" i="2"/>
  <c r="L988" i="2" s="1"/>
  <c r="AN988" i="2" l="1"/>
  <c r="AO988" i="2" s="1"/>
  <c r="P988" i="2"/>
  <c r="Q988" i="2" s="1"/>
  <c r="AZ988" i="2" l="1"/>
  <c r="S988" i="2"/>
  <c r="AQ988" i="2"/>
  <c r="BA988" i="2"/>
  <c r="BL988" i="2" l="1"/>
  <c r="BM988" i="2" s="1"/>
  <c r="BQ988" i="2" l="1"/>
  <c r="BO988" i="2"/>
  <c r="BR988" i="2" l="1"/>
  <c r="BD989" i="2" l="1"/>
  <c r="BH989" i="2" s="1"/>
  <c r="AS988" i="2"/>
  <c r="AT988" i="2" s="1"/>
  <c r="U988" i="2"/>
  <c r="V988" i="2" s="1"/>
  <c r="BF989" i="2"/>
  <c r="BJ989" i="2" s="1"/>
  <c r="BE989" i="2"/>
  <c r="BI989" i="2" s="1"/>
  <c r="AH989" i="2" l="1"/>
  <c r="AL989" i="2" s="1"/>
  <c r="AF989" i="2"/>
  <c r="AJ989" i="2" s="1"/>
  <c r="AG989" i="2"/>
  <c r="AK989" i="2" s="1"/>
  <c r="H989" i="2"/>
  <c r="L989" i="2" s="1"/>
  <c r="I989" i="2"/>
  <c r="M989" i="2" s="1"/>
  <c r="J989" i="2"/>
  <c r="N989" i="2" s="1"/>
  <c r="AN989" i="2" l="1"/>
  <c r="AO989" i="2" s="1"/>
  <c r="P989" i="2"/>
  <c r="Q989" i="2" s="1"/>
  <c r="S989" i="2" l="1"/>
  <c r="AZ989" i="2"/>
  <c r="AQ989" i="2"/>
  <c r="BA989" i="2"/>
  <c r="BL989" i="2" l="1"/>
  <c r="BM989" i="2" s="1"/>
  <c r="BQ989" i="2" l="1"/>
  <c r="BO989" i="2"/>
  <c r="BR989" i="2" l="1"/>
  <c r="BV989" i="2"/>
  <c r="CA989" i="2" l="1"/>
  <c r="CC989" i="2" s="1"/>
  <c r="BW989" i="2"/>
  <c r="BY989" i="2" s="1"/>
  <c r="BD990" i="2"/>
  <c r="BH990" i="2" s="1"/>
  <c r="BT989" i="2"/>
  <c r="AS989" i="2"/>
  <c r="AT989" i="2" s="1"/>
  <c r="U989" i="2"/>
  <c r="V989" i="2" s="1"/>
  <c r="BF990" i="2"/>
  <c r="BJ990" i="2" s="1"/>
  <c r="BE990" i="2"/>
  <c r="BI990" i="2" s="1"/>
  <c r="H990" i="2" l="1"/>
  <c r="L990" i="2" s="1"/>
  <c r="I990" i="2"/>
  <c r="M990" i="2" s="1"/>
  <c r="J990" i="2"/>
  <c r="N990" i="2" s="1"/>
  <c r="X989" i="2"/>
  <c r="Y989" i="2" s="1"/>
  <c r="AH990" i="2"/>
  <c r="AL990" i="2" s="1"/>
  <c r="AG990" i="2"/>
  <c r="AK990" i="2" s="1"/>
  <c r="AF990" i="2"/>
  <c r="AJ990" i="2" s="1"/>
  <c r="AV989" i="2"/>
  <c r="AW989" i="2" s="1"/>
  <c r="P990" i="2" l="1"/>
  <c r="Q990" i="2" s="1"/>
  <c r="AN990" i="2"/>
  <c r="AO990" i="2" s="1"/>
  <c r="AQ990" i="2" l="1"/>
  <c r="BA990" i="2"/>
  <c r="AZ990" i="2"/>
  <c r="S990" i="2"/>
  <c r="BL990" i="2" l="1"/>
  <c r="BM990" i="2" s="1"/>
  <c r="BO990" i="2" l="1"/>
  <c r="BQ990" i="2"/>
  <c r="BR990" i="2" l="1"/>
  <c r="BD991" i="2" l="1"/>
  <c r="BH991" i="2" s="1"/>
  <c r="U990" i="2"/>
  <c r="V990" i="2" s="1"/>
  <c r="AS990" i="2"/>
  <c r="AT990" i="2" s="1"/>
  <c r="BF991" i="2"/>
  <c r="BJ991" i="2" s="1"/>
  <c r="BE991" i="2"/>
  <c r="BI991" i="2" s="1"/>
  <c r="H991" i="2" l="1"/>
  <c r="L991" i="2" s="1"/>
  <c r="I991" i="2"/>
  <c r="M991" i="2" s="1"/>
  <c r="J991" i="2"/>
  <c r="N991" i="2" s="1"/>
  <c r="AH991" i="2"/>
  <c r="AL991" i="2" s="1"/>
  <c r="AG991" i="2"/>
  <c r="AK991" i="2" s="1"/>
  <c r="AF991" i="2"/>
  <c r="AJ991" i="2" s="1"/>
  <c r="AN991" i="2" l="1"/>
  <c r="AO991" i="2" s="1"/>
  <c r="P991" i="2"/>
  <c r="Q991" i="2" s="1"/>
  <c r="BA991" i="2" l="1"/>
  <c r="AQ991" i="2"/>
  <c r="AZ991" i="2"/>
  <c r="S991" i="2"/>
  <c r="BL991" i="2" l="1"/>
  <c r="BM991" i="2" s="1"/>
  <c r="BQ991" i="2" l="1"/>
  <c r="BO991" i="2"/>
  <c r="BR991" i="2" l="1"/>
  <c r="BD992" i="2" l="1"/>
  <c r="BH992" i="2" s="1"/>
  <c r="U991" i="2"/>
  <c r="V991" i="2" s="1"/>
  <c r="AS991" i="2"/>
  <c r="AT991" i="2" s="1"/>
  <c r="BE992" i="2"/>
  <c r="BI992" i="2" s="1"/>
  <c r="BF992" i="2"/>
  <c r="BJ992" i="2" s="1"/>
  <c r="H992" i="2" l="1"/>
  <c r="L992" i="2" s="1"/>
  <c r="I992" i="2"/>
  <c r="M992" i="2" s="1"/>
  <c r="J992" i="2"/>
  <c r="N992" i="2" s="1"/>
  <c r="AF992" i="2"/>
  <c r="AJ992" i="2" s="1"/>
  <c r="AH992" i="2"/>
  <c r="AL992" i="2" s="1"/>
  <c r="AG992" i="2"/>
  <c r="AK992" i="2" s="1"/>
  <c r="P992" i="2" l="1"/>
  <c r="Q992" i="2" s="1"/>
  <c r="AN992" i="2"/>
  <c r="AO992" i="2" s="1"/>
  <c r="S992" i="2" l="1"/>
  <c r="AZ992" i="2"/>
  <c r="AQ992" i="2"/>
  <c r="BA992" i="2"/>
  <c r="BL992" i="2" l="1"/>
  <c r="BM992" i="2" s="1"/>
  <c r="BO992" i="2" l="1"/>
  <c r="BQ992" i="2"/>
  <c r="BR992" i="2" l="1"/>
  <c r="BD993" i="2" l="1"/>
  <c r="BH993" i="2" s="1"/>
  <c r="AS992" i="2"/>
  <c r="AT992" i="2" s="1"/>
  <c r="U992" i="2"/>
  <c r="V992" i="2" s="1"/>
  <c r="BE993" i="2"/>
  <c r="BI993" i="2" s="1"/>
  <c r="BF993" i="2"/>
  <c r="BJ993" i="2" s="1"/>
  <c r="AH993" i="2" l="1"/>
  <c r="AL993" i="2" s="1"/>
  <c r="AF993" i="2"/>
  <c r="AJ993" i="2" s="1"/>
  <c r="AG993" i="2"/>
  <c r="AK993" i="2" s="1"/>
  <c r="H993" i="2"/>
  <c r="L993" i="2" s="1"/>
  <c r="I993" i="2"/>
  <c r="M993" i="2" s="1"/>
  <c r="J993" i="2"/>
  <c r="N993" i="2" s="1"/>
  <c r="AN993" i="2" l="1"/>
  <c r="AO993" i="2" s="1"/>
  <c r="P993" i="2"/>
  <c r="Q993" i="2" s="1"/>
  <c r="S993" i="2" l="1"/>
  <c r="AZ993" i="2"/>
  <c r="AQ993" i="2"/>
  <c r="BA993" i="2"/>
  <c r="BL993" i="2" l="1"/>
  <c r="BM993" i="2" s="1"/>
  <c r="BO993" i="2" l="1"/>
  <c r="BQ993" i="2"/>
  <c r="BR993" i="2" l="1"/>
  <c r="BV993" i="2"/>
  <c r="CA993" i="2" l="1"/>
  <c r="CC993" i="2" s="1"/>
  <c r="BW993" i="2"/>
  <c r="BY993" i="2" s="1"/>
  <c r="BD994" i="2"/>
  <c r="BH994" i="2" s="1"/>
  <c r="BT993" i="2"/>
  <c r="U993" i="2"/>
  <c r="V993" i="2" s="1"/>
  <c r="AS993" i="2"/>
  <c r="AT993" i="2" s="1"/>
  <c r="BE994" i="2"/>
  <c r="BI994" i="2" s="1"/>
  <c r="BF994" i="2"/>
  <c r="BJ994" i="2" s="1"/>
  <c r="J994" i="2" l="1"/>
  <c r="N994" i="2" s="1"/>
  <c r="H994" i="2"/>
  <c r="L994" i="2" s="1"/>
  <c r="I994" i="2"/>
  <c r="M994" i="2" s="1"/>
  <c r="X993" i="2"/>
  <c r="Y993" i="2" s="1"/>
  <c r="AG994" i="2"/>
  <c r="AK994" i="2" s="1"/>
  <c r="AF994" i="2"/>
  <c r="AJ994" i="2" s="1"/>
  <c r="AH994" i="2"/>
  <c r="AL994" i="2" s="1"/>
  <c r="AV993" i="2"/>
  <c r="AW993" i="2" s="1"/>
  <c r="AN994" i="2" l="1"/>
  <c r="AO994" i="2" s="1"/>
  <c r="P994" i="2"/>
  <c r="Q994" i="2" s="1"/>
  <c r="AZ994" i="2" l="1"/>
  <c r="S994" i="2"/>
  <c r="AQ994" i="2"/>
  <c r="BA994" i="2"/>
  <c r="BL994" i="2" l="1"/>
  <c r="BM994" i="2" s="1"/>
  <c r="BQ994" i="2" l="1"/>
  <c r="BO994" i="2"/>
  <c r="BR994" i="2" l="1"/>
  <c r="BD995" i="2" l="1"/>
  <c r="BH995" i="2" s="1"/>
  <c r="AS994" i="2"/>
  <c r="AT994" i="2" s="1"/>
  <c r="U994" i="2"/>
  <c r="V994" i="2" s="1"/>
  <c r="BF995" i="2"/>
  <c r="BJ995" i="2" s="1"/>
  <c r="BE995" i="2"/>
  <c r="BI995" i="2" s="1"/>
  <c r="I995" i="2" l="1"/>
  <c r="M995" i="2" s="1"/>
  <c r="J995" i="2"/>
  <c r="N995" i="2" s="1"/>
  <c r="H995" i="2"/>
  <c r="L995" i="2" s="1"/>
  <c r="AF995" i="2"/>
  <c r="AJ995" i="2" s="1"/>
  <c r="AG995" i="2"/>
  <c r="AK995" i="2" s="1"/>
  <c r="AH995" i="2"/>
  <c r="AL995" i="2" s="1"/>
  <c r="P995" i="2" l="1"/>
  <c r="Q995" i="2" s="1"/>
  <c r="AN995" i="2"/>
  <c r="AO995" i="2" s="1"/>
  <c r="BA995" i="2" l="1"/>
  <c r="AQ995" i="2"/>
  <c r="AZ995" i="2"/>
  <c r="S995" i="2"/>
  <c r="BL995" i="2" l="1"/>
  <c r="BM995" i="2" s="1"/>
  <c r="BQ995" i="2" l="1"/>
  <c r="BO995" i="2"/>
  <c r="BR995" i="2" l="1"/>
  <c r="BD996" i="2" l="1"/>
  <c r="BH996" i="2" s="1"/>
  <c r="U995" i="2"/>
  <c r="V995" i="2" s="1"/>
  <c r="AS995" i="2"/>
  <c r="AT995" i="2" s="1"/>
  <c r="BE996" i="2"/>
  <c r="BI996" i="2" s="1"/>
  <c r="BF996" i="2"/>
  <c r="BJ996" i="2" s="1"/>
  <c r="I996" i="2" l="1"/>
  <c r="M996" i="2" s="1"/>
  <c r="J996" i="2"/>
  <c r="N996" i="2" s="1"/>
  <c r="H996" i="2"/>
  <c r="L996" i="2" s="1"/>
  <c r="AH996" i="2"/>
  <c r="AL996" i="2" s="1"/>
  <c r="AG996" i="2"/>
  <c r="AK996" i="2" s="1"/>
  <c r="AF996" i="2"/>
  <c r="AJ996" i="2" s="1"/>
  <c r="P996" i="2" l="1"/>
  <c r="Q996" i="2" s="1"/>
  <c r="AN996" i="2"/>
  <c r="AO996" i="2" s="1"/>
  <c r="S996" i="2" l="1"/>
  <c r="AZ996" i="2"/>
  <c r="AQ996" i="2"/>
  <c r="BA996" i="2"/>
  <c r="BL996" i="2" l="1"/>
  <c r="BM996" i="2" s="1"/>
  <c r="BO996" i="2" l="1"/>
  <c r="BQ996" i="2"/>
  <c r="BR996" i="2" l="1"/>
  <c r="BD997" i="2" l="1"/>
  <c r="BH997" i="2" s="1"/>
  <c r="U996" i="2"/>
  <c r="V996" i="2" s="1"/>
  <c r="AS996" i="2"/>
  <c r="AT996" i="2" s="1"/>
  <c r="BE997" i="2"/>
  <c r="BI997" i="2" s="1"/>
  <c r="BF997" i="2"/>
  <c r="BJ997" i="2" s="1"/>
  <c r="H997" i="2" l="1"/>
  <c r="L997" i="2" s="1"/>
  <c r="I997" i="2"/>
  <c r="M997" i="2" s="1"/>
  <c r="J997" i="2"/>
  <c r="N997" i="2" s="1"/>
  <c r="AH997" i="2"/>
  <c r="AL997" i="2" s="1"/>
  <c r="AF997" i="2"/>
  <c r="AJ997" i="2" s="1"/>
  <c r="AG997" i="2"/>
  <c r="AK997" i="2" s="1"/>
  <c r="P997" i="2" l="1"/>
  <c r="Q997" i="2" s="1"/>
  <c r="AN997" i="2"/>
  <c r="AO997" i="2" s="1"/>
  <c r="AQ997" i="2" l="1"/>
  <c r="BA997" i="2"/>
  <c r="AZ997" i="2"/>
  <c r="S997" i="2"/>
  <c r="BL997" i="2" l="1"/>
  <c r="BM997" i="2" s="1"/>
  <c r="BO997" i="2" l="1"/>
  <c r="BQ997" i="2"/>
  <c r="BR997" i="2" l="1"/>
  <c r="BV997" i="2"/>
  <c r="BW997" i="2" l="1"/>
  <c r="BY997" i="2" s="1"/>
  <c r="CA997" i="2"/>
  <c r="CC997" i="2" s="1"/>
  <c r="BD998" i="2"/>
  <c r="BH998" i="2" s="1"/>
  <c r="BT997" i="2"/>
  <c r="U997" i="2"/>
  <c r="V997" i="2" s="1"/>
  <c r="AS997" i="2"/>
  <c r="AT997" i="2" s="1"/>
  <c r="BF998" i="2"/>
  <c r="BJ998" i="2" s="1"/>
  <c r="BE998" i="2"/>
  <c r="BI998" i="2" s="1"/>
  <c r="H998" i="2" l="1"/>
  <c r="L998" i="2" s="1"/>
  <c r="I998" i="2"/>
  <c r="M998" i="2" s="1"/>
  <c r="J998" i="2"/>
  <c r="N998" i="2" s="1"/>
  <c r="X997" i="2"/>
  <c r="Y997" i="2" s="1"/>
  <c r="AF998" i="2"/>
  <c r="AJ998" i="2" s="1"/>
  <c r="AH998" i="2"/>
  <c r="AL998" i="2" s="1"/>
  <c r="AG998" i="2"/>
  <c r="AK998" i="2" s="1"/>
  <c r="AV997" i="2"/>
  <c r="AW997" i="2" s="1"/>
  <c r="AN998" i="2" l="1"/>
  <c r="AO998" i="2" s="1"/>
  <c r="P998" i="2"/>
  <c r="Q998" i="2" s="1"/>
  <c r="S998" i="2" l="1"/>
  <c r="AZ998" i="2"/>
  <c r="AQ998" i="2"/>
  <c r="BA998" i="2"/>
  <c r="BL998" i="2" l="1"/>
  <c r="BM998" i="2" s="1"/>
  <c r="BO998" i="2" l="1"/>
  <c r="BQ998" i="2"/>
  <c r="BR998" i="2" l="1"/>
  <c r="BD999" i="2" l="1"/>
  <c r="BH999" i="2" s="1"/>
  <c r="U998" i="2"/>
  <c r="V998" i="2" s="1"/>
  <c r="AS998" i="2"/>
  <c r="AT998" i="2" s="1"/>
  <c r="BE999" i="2"/>
  <c r="BI999" i="2" s="1"/>
  <c r="BF999" i="2"/>
  <c r="BJ999" i="2" s="1"/>
  <c r="AH999" i="2" l="1"/>
  <c r="AL999" i="2" s="1"/>
  <c r="AG999" i="2"/>
  <c r="AK999" i="2" s="1"/>
  <c r="AF999" i="2"/>
  <c r="AJ999" i="2" s="1"/>
  <c r="H999" i="2"/>
  <c r="L999" i="2" s="1"/>
  <c r="I999" i="2"/>
  <c r="M999" i="2" s="1"/>
  <c r="J999" i="2"/>
  <c r="N999" i="2" s="1"/>
  <c r="AN999" i="2" l="1"/>
  <c r="AO999" i="2" s="1"/>
  <c r="P999" i="2"/>
  <c r="Q999" i="2" s="1"/>
  <c r="AZ999" i="2" l="1"/>
  <c r="S999" i="2"/>
  <c r="BA999" i="2"/>
  <c r="AQ999" i="2"/>
  <c r="BL999" i="2" l="1"/>
  <c r="BM999" i="2" s="1"/>
  <c r="BO999" i="2" l="1"/>
  <c r="BQ999" i="2"/>
  <c r="BR999" i="2" l="1"/>
  <c r="BD1000" i="2" l="1"/>
  <c r="BH1000" i="2" s="1"/>
  <c r="AS999" i="2"/>
  <c r="AT999" i="2" s="1"/>
  <c r="U999" i="2"/>
  <c r="V999" i="2" s="1"/>
  <c r="BF1000" i="2"/>
  <c r="BJ1000" i="2" s="1"/>
  <c r="BE1000" i="2"/>
  <c r="BI1000" i="2" s="1"/>
  <c r="AH1000" i="2" l="1"/>
  <c r="AL1000" i="2" s="1"/>
  <c r="AF1000" i="2"/>
  <c r="AJ1000" i="2" s="1"/>
  <c r="AG1000" i="2"/>
  <c r="AK1000" i="2" s="1"/>
  <c r="H1000" i="2"/>
  <c r="L1000" i="2" s="1"/>
  <c r="I1000" i="2"/>
  <c r="M1000" i="2" s="1"/>
  <c r="J1000" i="2"/>
  <c r="N1000" i="2" s="1"/>
  <c r="AN1000" i="2" l="1"/>
  <c r="AO1000" i="2" s="1"/>
  <c r="P1000" i="2"/>
  <c r="Q1000" i="2" s="1"/>
  <c r="AZ1000" i="2" l="1"/>
  <c r="S1000" i="2"/>
  <c r="AQ1000" i="2"/>
  <c r="BA1000" i="2"/>
  <c r="BL1000" i="2" l="1"/>
  <c r="BM1000" i="2" s="1"/>
  <c r="BO1000" i="2" l="1"/>
  <c r="BQ1000" i="2"/>
  <c r="BR1000" i="2" l="1"/>
  <c r="BD1001" i="2" l="1"/>
  <c r="BH1001" i="2" s="1"/>
  <c r="AS1000" i="2"/>
  <c r="AT1000" i="2" s="1"/>
  <c r="U1000" i="2"/>
  <c r="V1000" i="2" s="1"/>
  <c r="BF1001" i="2"/>
  <c r="BJ1001" i="2" s="1"/>
  <c r="BE1001" i="2"/>
  <c r="BI1001" i="2" s="1"/>
  <c r="AF1001" i="2" l="1"/>
  <c r="AJ1001" i="2" s="1"/>
  <c r="AH1001" i="2"/>
  <c r="AL1001" i="2" s="1"/>
  <c r="AG1001" i="2"/>
  <c r="AK1001" i="2" s="1"/>
  <c r="H1001" i="2"/>
  <c r="L1001" i="2" s="1"/>
  <c r="I1001" i="2"/>
  <c r="M1001" i="2" s="1"/>
  <c r="J1001" i="2"/>
  <c r="N1001" i="2" s="1"/>
  <c r="AN1001" i="2" l="1"/>
  <c r="AO1001" i="2" s="1"/>
  <c r="P1001" i="2"/>
  <c r="Q1001" i="2" s="1"/>
  <c r="AZ1001" i="2" l="1"/>
  <c r="S1001" i="2"/>
  <c r="BA1001" i="2"/>
  <c r="AQ1001" i="2"/>
  <c r="BL1001" i="2" l="1"/>
  <c r="BM1001" i="2" s="1"/>
  <c r="BO1001" i="2" l="1"/>
  <c r="BQ1001" i="2"/>
  <c r="BR1001" i="2" l="1"/>
  <c r="BV1001" i="2"/>
  <c r="BW1001" i="2" l="1"/>
  <c r="BY1001" i="2" s="1"/>
  <c r="CA1001" i="2"/>
  <c r="CC1001" i="2" s="1"/>
  <c r="BD1002" i="2"/>
  <c r="BH1002" i="2" s="1"/>
  <c r="BT1001" i="2"/>
  <c r="U1001" i="2"/>
  <c r="V1001" i="2" s="1"/>
  <c r="AS1001" i="2"/>
  <c r="AT1001" i="2" s="1"/>
  <c r="BF1002" i="2"/>
  <c r="BJ1002" i="2" s="1"/>
  <c r="BE1002" i="2"/>
  <c r="BI1002" i="2" s="1"/>
  <c r="J1002" i="2" l="1"/>
  <c r="N1002" i="2" s="1"/>
  <c r="H1002" i="2"/>
  <c r="L1002" i="2" s="1"/>
  <c r="I1002" i="2"/>
  <c r="M1002" i="2" s="1"/>
  <c r="X1001" i="2"/>
  <c r="Y1001" i="2" s="1"/>
  <c r="AG1002" i="2"/>
  <c r="AK1002" i="2" s="1"/>
  <c r="AF1002" i="2"/>
  <c r="AJ1002" i="2" s="1"/>
  <c r="AH1002" i="2"/>
  <c r="AL1002" i="2" s="1"/>
  <c r="AV1001" i="2"/>
  <c r="AW1001" i="2" s="1"/>
  <c r="P1002" i="2" l="1"/>
  <c r="Q1002" i="2" s="1"/>
  <c r="AN1002" i="2"/>
  <c r="AO1002" i="2" s="1"/>
  <c r="AQ1002" i="2" l="1"/>
  <c r="BA1002" i="2"/>
  <c r="S1002" i="2"/>
  <c r="AZ1002" i="2"/>
  <c r="BL1002" i="2" l="1"/>
  <c r="BM1002" i="2" s="1"/>
  <c r="BO1002" i="2" l="1"/>
  <c r="BQ1002" i="2"/>
  <c r="BR1002" i="2" l="1"/>
  <c r="BD1003" i="2" l="1"/>
  <c r="BH1003" i="2" s="1"/>
  <c r="AS1002" i="2"/>
  <c r="AT1002" i="2" s="1"/>
  <c r="U1002" i="2"/>
  <c r="V1002" i="2" s="1"/>
  <c r="BF1003" i="2"/>
  <c r="BJ1003" i="2" s="1"/>
  <c r="BE1003" i="2"/>
  <c r="BI1003" i="2" s="1"/>
  <c r="I1003" i="2" l="1"/>
  <c r="M1003" i="2" s="1"/>
  <c r="J1003" i="2"/>
  <c r="N1003" i="2" s="1"/>
  <c r="H1003" i="2"/>
  <c r="L1003" i="2" s="1"/>
  <c r="AG1003" i="2"/>
  <c r="AK1003" i="2" s="1"/>
  <c r="AF1003" i="2"/>
  <c r="AJ1003" i="2" s="1"/>
  <c r="AH1003" i="2"/>
  <c r="AL1003" i="2" s="1"/>
  <c r="AN1003" i="2" l="1"/>
  <c r="AO1003" i="2" s="1"/>
  <c r="P1003" i="2"/>
  <c r="Q1003" i="2" s="1"/>
  <c r="AZ1003" i="2" l="1"/>
  <c r="S1003" i="2"/>
  <c r="AQ1003" i="2"/>
  <c r="BA1003" i="2"/>
  <c r="BL1003" i="2" l="1"/>
  <c r="BM1003" i="2" s="1"/>
  <c r="BO1003" i="2" l="1"/>
  <c r="BQ1003" i="2"/>
  <c r="BR1003" i="2" l="1"/>
  <c r="BD1004" i="2" l="1"/>
  <c r="BH1004" i="2" s="1"/>
  <c r="AS1003" i="2"/>
  <c r="AT1003" i="2" s="1"/>
  <c r="U1003" i="2"/>
  <c r="V1003" i="2" s="1"/>
  <c r="BF1004" i="2"/>
  <c r="BJ1004" i="2" s="1"/>
  <c r="BE1004" i="2"/>
  <c r="BI1004" i="2" s="1"/>
  <c r="AH1004" i="2" l="1"/>
  <c r="AL1004" i="2" s="1"/>
  <c r="AG1004" i="2"/>
  <c r="AK1004" i="2" s="1"/>
  <c r="AF1004" i="2"/>
  <c r="AJ1004" i="2" s="1"/>
  <c r="I1004" i="2"/>
  <c r="M1004" i="2" s="1"/>
  <c r="J1004" i="2"/>
  <c r="N1004" i="2" s="1"/>
  <c r="H1004" i="2"/>
  <c r="L1004" i="2" s="1"/>
  <c r="AN1004" i="2" l="1"/>
  <c r="AO1004" i="2" s="1"/>
  <c r="P1004" i="2"/>
  <c r="Q1004" i="2" s="1"/>
  <c r="BA1004" i="2" l="1"/>
  <c r="AQ1004" i="2"/>
  <c r="AZ1004" i="2"/>
  <c r="S1004" i="2"/>
  <c r="BL1004" i="2" l="1"/>
  <c r="BM1004" i="2" s="1"/>
  <c r="BQ1004" i="2" l="1"/>
  <c r="BO1004" i="2"/>
  <c r="BR1004" i="2" l="1"/>
  <c r="BD1005" i="2" l="1"/>
  <c r="BH1005" i="2" s="1"/>
  <c r="U1004" i="2"/>
  <c r="V1004" i="2" s="1"/>
  <c r="AS1004" i="2"/>
  <c r="AT1004" i="2" s="1"/>
  <c r="BE1005" i="2"/>
  <c r="BI1005" i="2" s="1"/>
  <c r="BF1005" i="2"/>
  <c r="BJ1005" i="2" s="1"/>
  <c r="I1005" i="2" l="1"/>
  <c r="M1005" i="2" s="1"/>
  <c r="J1005" i="2"/>
  <c r="N1005" i="2" s="1"/>
  <c r="H1005" i="2"/>
  <c r="L1005" i="2" s="1"/>
  <c r="AH1005" i="2"/>
  <c r="AL1005" i="2" s="1"/>
  <c r="AG1005" i="2"/>
  <c r="AK1005" i="2" s="1"/>
  <c r="AF1005" i="2"/>
  <c r="AJ1005" i="2" s="1"/>
  <c r="P1005" i="2" l="1"/>
  <c r="Q1005" i="2" s="1"/>
  <c r="AN1005" i="2"/>
  <c r="AO1005" i="2" s="1"/>
  <c r="AQ1005" i="2" l="1"/>
  <c r="BA1005" i="2"/>
  <c r="S1005" i="2"/>
  <c r="AZ1005" i="2"/>
  <c r="BL1005" i="2" l="1"/>
  <c r="BM1005" i="2" s="1"/>
  <c r="BO1005" i="2" l="1"/>
  <c r="BQ1005" i="2"/>
  <c r="BR1005" i="2" l="1"/>
  <c r="BV1005" i="2"/>
  <c r="BW1005" i="2" l="1"/>
  <c r="BY1005" i="2" s="1"/>
  <c r="CA1005" i="2"/>
  <c r="CC1005" i="2" s="1"/>
  <c r="BD1006" i="2"/>
  <c r="BH1006" i="2" s="1"/>
  <c r="BT1005" i="2"/>
  <c r="AS1005" i="2"/>
  <c r="AT1005" i="2" s="1"/>
  <c r="U1005" i="2"/>
  <c r="V1005" i="2" s="1"/>
  <c r="BF1006" i="2"/>
  <c r="BJ1006" i="2" s="1"/>
  <c r="BE1006" i="2"/>
  <c r="BI1006" i="2" s="1"/>
  <c r="AH1006" i="2" l="1"/>
  <c r="AL1006" i="2" s="1"/>
  <c r="AG1006" i="2"/>
  <c r="AK1006" i="2" s="1"/>
  <c r="AF1006" i="2"/>
  <c r="AJ1006" i="2" s="1"/>
  <c r="AV1005" i="2"/>
  <c r="AW1005" i="2" s="1"/>
  <c r="H1006" i="2"/>
  <c r="L1006" i="2" s="1"/>
  <c r="I1006" i="2"/>
  <c r="M1006" i="2" s="1"/>
  <c r="J1006" i="2"/>
  <c r="N1006" i="2" s="1"/>
  <c r="X1005" i="2"/>
  <c r="Y1005" i="2" s="1"/>
  <c r="P1006" i="2" l="1"/>
  <c r="Q1006" i="2" s="1"/>
  <c r="AN1006" i="2"/>
  <c r="AO1006" i="2" s="1"/>
  <c r="AQ1006" i="2" l="1"/>
  <c r="BA1006" i="2"/>
  <c r="AZ1006" i="2"/>
  <c r="S1006" i="2"/>
  <c r="BL1006" i="2" l="1"/>
  <c r="BM1006" i="2" s="1"/>
  <c r="BO1006" i="2" l="1"/>
  <c r="BQ1006" i="2"/>
  <c r="BR1006" i="2" l="1"/>
  <c r="BD1007" i="2" l="1"/>
  <c r="BH1007" i="2" s="1"/>
  <c r="AS1006" i="2"/>
  <c r="AT1006" i="2" s="1"/>
  <c r="U1006" i="2"/>
  <c r="V1006" i="2" s="1"/>
  <c r="BF1007" i="2"/>
  <c r="BJ1007" i="2" s="1"/>
  <c r="BE1007" i="2"/>
  <c r="BI1007" i="2" s="1"/>
  <c r="I1007" i="2" l="1"/>
  <c r="M1007" i="2" s="1"/>
  <c r="J1007" i="2"/>
  <c r="N1007" i="2" s="1"/>
  <c r="H1007" i="2"/>
  <c r="L1007" i="2" s="1"/>
  <c r="AH1007" i="2"/>
  <c r="AL1007" i="2" s="1"/>
  <c r="AG1007" i="2"/>
  <c r="AK1007" i="2" s="1"/>
  <c r="AF1007" i="2"/>
  <c r="AJ1007" i="2" s="1"/>
  <c r="AN1007" i="2" l="1"/>
  <c r="AO1007" i="2" s="1"/>
  <c r="P1007" i="2"/>
  <c r="Q1007" i="2" s="1"/>
  <c r="AQ1007" i="2" l="1"/>
  <c r="BA1007" i="2"/>
  <c r="AZ1007" i="2"/>
  <c r="S1007" i="2"/>
  <c r="BL1007" i="2" l="1"/>
  <c r="BM1007" i="2" s="1"/>
  <c r="BQ1007" i="2" l="1"/>
  <c r="BO1007" i="2"/>
  <c r="BR1007" i="2" l="1"/>
  <c r="BD1008" i="2" l="1"/>
  <c r="BH1008" i="2" s="1"/>
  <c r="U1007" i="2"/>
  <c r="V1007" i="2" s="1"/>
  <c r="AS1007" i="2"/>
  <c r="AT1007" i="2" s="1"/>
  <c r="BF1008" i="2"/>
  <c r="BJ1008" i="2" s="1"/>
  <c r="BE1008" i="2"/>
  <c r="BI1008" i="2" s="1"/>
  <c r="J1008" i="2" l="1"/>
  <c r="N1008" i="2" s="1"/>
  <c r="I1008" i="2"/>
  <c r="M1008" i="2" s="1"/>
  <c r="H1008" i="2"/>
  <c r="L1008" i="2" s="1"/>
  <c r="AH1008" i="2"/>
  <c r="AL1008" i="2" s="1"/>
  <c r="AG1008" i="2"/>
  <c r="AK1008" i="2" s="1"/>
  <c r="AF1008" i="2"/>
  <c r="AJ1008" i="2" s="1"/>
  <c r="AN1008" i="2" l="1"/>
  <c r="AO1008" i="2" s="1"/>
  <c r="P1008" i="2"/>
  <c r="Q1008" i="2" s="1"/>
  <c r="AZ1008" i="2" l="1"/>
  <c r="S1008" i="2"/>
  <c r="BA1008" i="2"/>
  <c r="AQ1008" i="2"/>
  <c r="BL1008" i="2" l="1"/>
  <c r="BM1008" i="2" s="1"/>
  <c r="BO1008" i="2" l="1"/>
  <c r="BQ1008" i="2"/>
  <c r="BR1008" i="2" l="1"/>
  <c r="BD1009" i="2" l="1"/>
  <c r="BH1009" i="2" s="1"/>
  <c r="U1008" i="2"/>
  <c r="V1008" i="2" s="1"/>
  <c r="AS1008" i="2"/>
  <c r="AT1008" i="2" s="1"/>
  <c r="BF1009" i="2"/>
  <c r="BJ1009" i="2" s="1"/>
  <c r="BE1009" i="2"/>
  <c r="BI1009" i="2" s="1"/>
  <c r="H1009" i="2" l="1"/>
  <c r="L1009" i="2" s="1"/>
  <c r="I1009" i="2"/>
  <c r="M1009" i="2" s="1"/>
  <c r="J1009" i="2"/>
  <c r="N1009" i="2" s="1"/>
  <c r="AF1009" i="2"/>
  <c r="AJ1009" i="2" s="1"/>
  <c r="AH1009" i="2"/>
  <c r="AL1009" i="2" s="1"/>
  <c r="AG1009" i="2"/>
  <c r="AK1009" i="2" s="1"/>
  <c r="P1009" i="2" l="1"/>
  <c r="Q1009" i="2" s="1"/>
  <c r="AN1009" i="2"/>
  <c r="AO1009" i="2" s="1"/>
  <c r="AQ1009" i="2" l="1"/>
  <c r="BA1009" i="2"/>
  <c r="S1009" i="2"/>
  <c r="AZ1009" i="2"/>
  <c r="BL1009" i="2" l="1"/>
  <c r="BM1009" i="2" s="1"/>
  <c r="BO1009" i="2" l="1"/>
  <c r="BQ1009" i="2"/>
  <c r="BR1009" i="2" l="1"/>
  <c r="BV1009" i="2"/>
  <c r="CA1009" i="2" l="1"/>
  <c r="CC1009" i="2" s="1"/>
  <c r="BW1009" i="2"/>
  <c r="BY1009" i="2" s="1"/>
  <c r="BD1010" i="2"/>
  <c r="BH1010" i="2" s="1"/>
  <c r="BT1009" i="2"/>
  <c r="U1009" i="2"/>
  <c r="V1009" i="2" s="1"/>
  <c r="AS1009" i="2"/>
  <c r="AT1009" i="2" s="1"/>
  <c r="BF1010" i="2"/>
  <c r="BJ1010" i="2" s="1"/>
  <c r="BE1010" i="2"/>
  <c r="BI1010" i="2" s="1"/>
  <c r="AG1010" i="2" l="1"/>
  <c r="AK1010" i="2" s="1"/>
  <c r="AF1010" i="2"/>
  <c r="AJ1010" i="2" s="1"/>
  <c r="AH1010" i="2"/>
  <c r="AL1010" i="2" s="1"/>
  <c r="AV1009" i="2"/>
  <c r="AW1009" i="2" s="1"/>
  <c r="I1010" i="2"/>
  <c r="M1010" i="2" s="1"/>
  <c r="H1010" i="2"/>
  <c r="L1010" i="2" s="1"/>
  <c r="J1010" i="2"/>
  <c r="N1010" i="2" s="1"/>
  <c r="X1009" i="2"/>
  <c r="Y1009" i="2" s="1"/>
  <c r="P1010" i="2" l="1"/>
  <c r="Q1010" i="2" s="1"/>
  <c r="AN1010" i="2"/>
  <c r="AO1010" i="2" s="1"/>
  <c r="AZ1010" i="2" l="1"/>
  <c r="S1010" i="2"/>
  <c r="BA1010" i="2"/>
  <c r="AQ1010" i="2"/>
  <c r="BL1010" i="2" l="1"/>
  <c r="BM1010" i="2" s="1"/>
  <c r="BQ1010" i="2" l="1"/>
  <c r="BO1010" i="2"/>
  <c r="BR1010" i="2" l="1"/>
  <c r="BD1011" i="2" l="1"/>
  <c r="BH1011" i="2" s="1"/>
  <c r="AS1010" i="2"/>
  <c r="AT1010" i="2" s="1"/>
  <c r="U1010" i="2"/>
  <c r="V1010" i="2" s="1"/>
  <c r="BF1011" i="2"/>
  <c r="BJ1011" i="2" s="1"/>
  <c r="BE1011" i="2"/>
  <c r="BI1011" i="2" s="1"/>
  <c r="J1011" i="2" l="1"/>
  <c r="N1011" i="2" s="1"/>
  <c r="H1011" i="2"/>
  <c r="L1011" i="2" s="1"/>
  <c r="I1011" i="2"/>
  <c r="M1011" i="2" s="1"/>
  <c r="AG1011" i="2"/>
  <c r="AK1011" i="2" s="1"/>
  <c r="AF1011" i="2"/>
  <c r="AJ1011" i="2" s="1"/>
  <c r="AH1011" i="2"/>
  <c r="AL1011" i="2" s="1"/>
  <c r="P1011" i="2" l="1"/>
  <c r="Q1011" i="2" s="1"/>
  <c r="AN1011" i="2"/>
  <c r="AO1011" i="2" s="1"/>
  <c r="AQ1011" i="2" l="1"/>
  <c r="BA1011" i="2"/>
  <c r="S1011" i="2"/>
  <c r="AZ1011" i="2"/>
  <c r="BL1011" i="2" l="1"/>
  <c r="BM1011" i="2" s="1"/>
  <c r="BQ1011" i="2" l="1"/>
  <c r="BO1011" i="2"/>
  <c r="BR1011" i="2" l="1"/>
  <c r="BD1012" i="2" l="1"/>
  <c r="BH1012" i="2" s="1"/>
  <c r="U1011" i="2"/>
  <c r="V1011" i="2" s="1"/>
  <c r="AS1011" i="2"/>
  <c r="AT1011" i="2" s="1"/>
  <c r="BF1012" i="2"/>
  <c r="BJ1012" i="2" s="1"/>
  <c r="BE1012" i="2"/>
  <c r="BI1012" i="2" s="1"/>
  <c r="J1012" i="2" l="1"/>
  <c r="N1012" i="2" s="1"/>
  <c r="H1012" i="2"/>
  <c r="L1012" i="2" s="1"/>
  <c r="I1012" i="2"/>
  <c r="M1012" i="2" s="1"/>
  <c r="AH1012" i="2"/>
  <c r="AL1012" i="2" s="1"/>
  <c r="AG1012" i="2"/>
  <c r="AK1012" i="2" s="1"/>
  <c r="AF1012" i="2"/>
  <c r="AJ1012" i="2" s="1"/>
  <c r="P1012" i="2" l="1"/>
  <c r="Q1012" i="2" s="1"/>
  <c r="AN1012" i="2"/>
  <c r="AO1012" i="2" s="1"/>
  <c r="BA1012" i="2" l="1"/>
  <c r="AQ1012" i="2"/>
  <c r="AZ1012" i="2"/>
  <c r="S1012" i="2"/>
  <c r="BL1012" i="2" l="1"/>
  <c r="BM1012" i="2" s="1"/>
  <c r="BO1012" i="2" l="1"/>
  <c r="BQ1012" i="2"/>
  <c r="BR1012" i="2" l="1"/>
  <c r="BD1013" i="2" l="1"/>
  <c r="BH1013" i="2" s="1"/>
  <c r="U1012" i="2"/>
  <c r="V1012" i="2" s="1"/>
  <c r="AS1012" i="2"/>
  <c r="AT1012" i="2" s="1"/>
  <c r="BE1013" i="2"/>
  <c r="BI1013" i="2" s="1"/>
  <c r="BF1013" i="2"/>
  <c r="BJ1013" i="2" s="1"/>
  <c r="I1013" i="2" l="1"/>
  <c r="M1013" i="2" s="1"/>
  <c r="H1013" i="2"/>
  <c r="L1013" i="2" s="1"/>
  <c r="J1013" i="2"/>
  <c r="N1013" i="2" s="1"/>
  <c r="AH1013" i="2"/>
  <c r="AL1013" i="2" s="1"/>
  <c r="AG1013" i="2"/>
  <c r="AK1013" i="2" s="1"/>
  <c r="AF1013" i="2"/>
  <c r="AJ1013" i="2" s="1"/>
  <c r="P1013" i="2" l="1"/>
  <c r="Q1013" i="2" s="1"/>
  <c r="AN1013" i="2"/>
  <c r="AO1013" i="2" s="1"/>
  <c r="S1013" i="2" l="1"/>
  <c r="AZ1013" i="2"/>
  <c r="AQ1013" i="2"/>
  <c r="BA1013" i="2"/>
  <c r="BL1013" i="2" l="1"/>
  <c r="BM1013" i="2" s="1"/>
  <c r="BO1013" i="2" l="1"/>
  <c r="BQ1013" i="2"/>
  <c r="BR1013" i="2" l="1"/>
  <c r="BV1013" i="2"/>
  <c r="CA1013" i="2" l="1"/>
  <c r="CC1013" i="2" s="1"/>
  <c r="BW1013" i="2"/>
  <c r="BY1013" i="2" s="1"/>
  <c r="BD1014" i="2"/>
  <c r="BH1014" i="2" s="1"/>
  <c r="BT1013" i="2"/>
  <c r="AS1013" i="2"/>
  <c r="AT1013" i="2" s="1"/>
  <c r="U1013" i="2"/>
  <c r="V1013" i="2" s="1"/>
  <c r="BF1014" i="2"/>
  <c r="BJ1014" i="2" s="1"/>
  <c r="BE1014" i="2"/>
  <c r="BI1014" i="2" s="1"/>
  <c r="AF1014" i="2" l="1"/>
  <c r="AJ1014" i="2" s="1"/>
  <c r="AH1014" i="2"/>
  <c r="AL1014" i="2" s="1"/>
  <c r="AG1014" i="2"/>
  <c r="AK1014" i="2" s="1"/>
  <c r="AV1013" i="2"/>
  <c r="AW1013" i="2" s="1"/>
  <c r="J1014" i="2"/>
  <c r="N1014" i="2" s="1"/>
  <c r="I1014" i="2"/>
  <c r="M1014" i="2" s="1"/>
  <c r="H1014" i="2"/>
  <c r="L1014" i="2" s="1"/>
  <c r="X1013" i="2"/>
  <c r="Y1013" i="2" s="1"/>
  <c r="P1014" i="2" l="1"/>
  <c r="Q1014" i="2" s="1"/>
  <c r="AN1014" i="2"/>
  <c r="AO1014" i="2" s="1"/>
  <c r="BA1014" i="2" l="1"/>
  <c r="AQ1014" i="2"/>
  <c r="AZ1014" i="2"/>
  <c r="S1014" i="2"/>
  <c r="BL1014" i="2" l="1"/>
  <c r="BM1014" i="2" s="1"/>
  <c r="BO1014" i="2" l="1"/>
  <c r="BQ1014" i="2"/>
  <c r="BR1014" i="2" l="1"/>
  <c r="BD1015" i="2" l="1"/>
  <c r="BH1015" i="2" s="1"/>
  <c r="U1014" i="2"/>
  <c r="V1014" i="2" s="1"/>
  <c r="AS1014" i="2"/>
  <c r="AT1014" i="2" s="1"/>
  <c r="BE1015" i="2"/>
  <c r="BI1015" i="2" s="1"/>
  <c r="BF1015" i="2"/>
  <c r="BJ1015" i="2" s="1"/>
  <c r="AH1015" i="2" l="1"/>
  <c r="AL1015" i="2" s="1"/>
  <c r="AG1015" i="2"/>
  <c r="AK1015" i="2" s="1"/>
  <c r="AF1015" i="2"/>
  <c r="AJ1015" i="2" s="1"/>
  <c r="H1015" i="2"/>
  <c r="L1015" i="2" s="1"/>
  <c r="I1015" i="2"/>
  <c r="M1015" i="2" s="1"/>
  <c r="J1015" i="2"/>
  <c r="N1015" i="2" s="1"/>
  <c r="AN1015" i="2" l="1"/>
  <c r="AO1015" i="2" s="1"/>
  <c r="P1015" i="2"/>
  <c r="Q1015" i="2" s="1"/>
  <c r="S1015" i="2" l="1"/>
  <c r="AZ1015" i="2"/>
  <c r="AQ1015" i="2"/>
  <c r="BA1015" i="2"/>
  <c r="BL1015" i="2" l="1"/>
  <c r="BM1015" i="2" s="1"/>
  <c r="BO1015" i="2" l="1"/>
  <c r="BQ1015" i="2"/>
  <c r="BR1015" i="2" l="1"/>
  <c r="BD1016" i="2" l="1"/>
  <c r="BH1016" i="2" s="1"/>
  <c r="AS1015" i="2"/>
  <c r="AT1015" i="2" s="1"/>
  <c r="U1015" i="2"/>
  <c r="V1015" i="2" s="1"/>
  <c r="BF1016" i="2"/>
  <c r="BJ1016" i="2" s="1"/>
  <c r="BE1016" i="2"/>
  <c r="BI1016" i="2" s="1"/>
  <c r="AF1016" i="2" l="1"/>
  <c r="AJ1016" i="2" s="1"/>
  <c r="AH1016" i="2"/>
  <c r="AL1016" i="2" s="1"/>
  <c r="AG1016" i="2"/>
  <c r="AK1016" i="2" s="1"/>
  <c r="H1016" i="2"/>
  <c r="L1016" i="2" s="1"/>
  <c r="I1016" i="2"/>
  <c r="M1016" i="2" s="1"/>
  <c r="J1016" i="2"/>
  <c r="N1016" i="2" s="1"/>
  <c r="AN1016" i="2" l="1"/>
  <c r="AO1016" i="2" s="1"/>
  <c r="P1016" i="2"/>
  <c r="Q1016" i="2" s="1"/>
  <c r="AZ1016" i="2" l="1"/>
  <c r="S1016" i="2"/>
  <c r="AQ1016" i="2"/>
  <c r="BA1016" i="2"/>
  <c r="BL1016" i="2" l="1"/>
  <c r="BM1016" i="2" s="1"/>
  <c r="BO1016" i="2" l="1"/>
  <c r="BQ1016" i="2"/>
  <c r="BR1016" i="2" l="1"/>
  <c r="BD1017" i="2" l="1"/>
  <c r="BH1017" i="2" s="1"/>
  <c r="U1016" i="2"/>
  <c r="V1016" i="2" s="1"/>
  <c r="AS1016" i="2"/>
  <c r="AT1016" i="2" s="1"/>
  <c r="BF1017" i="2"/>
  <c r="BJ1017" i="2" s="1"/>
  <c r="BE1017" i="2"/>
  <c r="BI1017" i="2" s="1"/>
  <c r="J1017" i="2" l="1"/>
  <c r="N1017" i="2" s="1"/>
  <c r="I1017" i="2"/>
  <c r="M1017" i="2" s="1"/>
  <c r="H1017" i="2"/>
  <c r="L1017" i="2" s="1"/>
  <c r="AF1017" i="2"/>
  <c r="AJ1017" i="2" s="1"/>
  <c r="AH1017" i="2"/>
  <c r="AL1017" i="2" s="1"/>
  <c r="AG1017" i="2"/>
  <c r="AK1017" i="2" s="1"/>
  <c r="P1017" i="2" l="1"/>
  <c r="Q1017" i="2" s="1"/>
  <c r="AN1017" i="2"/>
  <c r="AO1017" i="2" s="1"/>
  <c r="AQ1017" i="2" l="1"/>
  <c r="BA1017" i="2"/>
  <c r="S1017" i="2"/>
  <c r="AZ1017" i="2"/>
  <c r="BL1017" i="2" l="1"/>
  <c r="BM1017" i="2" s="1"/>
  <c r="BQ1017" i="2" l="1"/>
  <c r="BO1017" i="2"/>
  <c r="BR1017" i="2" l="1"/>
  <c r="BV1017" i="2"/>
  <c r="CA1017" i="2" l="1"/>
  <c r="CC1017" i="2" s="1"/>
  <c r="BW1017" i="2"/>
  <c r="BY1017" i="2" s="1"/>
  <c r="BD1018" i="2"/>
  <c r="BH1018" i="2" s="1"/>
  <c r="BT1017" i="2"/>
  <c r="AS1017" i="2"/>
  <c r="AT1017" i="2" s="1"/>
  <c r="U1017" i="2"/>
  <c r="V1017" i="2" s="1"/>
  <c r="BF1018" i="2"/>
  <c r="BJ1018" i="2" s="1"/>
  <c r="BE1018" i="2"/>
  <c r="BI1018" i="2" s="1"/>
  <c r="H1018" i="2" l="1"/>
  <c r="L1018" i="2" s="1"/>
  <c r="I1018" i="2"/>
  <c r="M1018" i="2" s="1"/>
  <c r="J1018" i="2"/>
  <c r="N1018" i="2" s="1"/>
  <c r="X1017" i="2"/>
  <c r="Y1017" i="2" s="1"/>
  <c r="AF1018" i="2"/>
  <c r="AJ1018" i="2" s="1"/>
  <c r="AH1018" i="2"/>
  <c r="AL1018" i="2" s="1"/>
  <c r="AG1018" i="2"/>
  <c r="AK1018" i="2" s="1"/>
  <c r="AV1017" i="2"/>
  <c r="AW1017" i="2" s="1"/>
  <c r="AN1018" i="2" l="1"/>
  <c r="AO1018" i="2" s="1"/>
  <c r="P1018" i="2"/>
  <c r="Q1018" i="2" s="1"/>
  <c r="AZ1018" i="2" l="1"/>
  <c r="S1018" i="2"/>
  <c r="BA1018" i="2"/>
  <c r="AQ1018" i="2"/>
  <c r="BL1018" i="2" l="1"/>
  <c r="BM1018" i="2" s="1"/>
  <c r="BO1018" i="2" l="1"/>
  <c r="BQ1018" i="2"/>
  <c r="BR1018" i="2" l="1"/>
  <c r="BD1019" i="2" l="1"/>
  <c r="BH1019" i="2" s="1"/>
  <c r="AS1018" i="2"/>
  <c r="AT1018" i="2" s="1"/>
  <c r="U1018" i="2"/>
  <c r="V1018" i="2" s="1"/>
  <c r="BF1019" i="2"/>
  <c r="BJ1019" i="2" s="1"/>
  <c r="BE1019" i="2"/>
  <c r="BI1019" i="2" s="1"/>
  <c r="I1019" i="2" l="1"/>
  <c r="M1019" i="2" s="1"/>
  <c r="H1019" i="2"/>
  <c r="L1019" i="2" s="1"/>
  <c r="J1019" i="2"/>
  <c r="N1019" i="2" s="1"/>
  <c r="AH1019" i="2"/>
  <c r="AL1019" i="2" s="1"/>
  <c r="AF1019" i="2"/>
  <c r="AJ1019" i="2" s="1"/>
  <c r="AG1019" i="2"/>
  <c r="AK1019" i="2" s="1"/>
  <c r="AN1019" i="2" l="1"/>
  <c r="AO1019" i="2" s="1"/>
  <c r="P1019" i="2"/>
  <c r="Q1019" i="2" s="1"/>
  <c r="AZ1019" i="2" l="1"/>
  <c r="S1019" i="2"/>
  <c r="AQ1019" i="2"/>
  <c r="BA1019" i="2"/>
  <c r="BL1019" i="2" l="1"/>
  <c r="BM1019" i="2" s="1"/>
  <c r="BO1019" i="2" l="1"/>
  <c r="BQ1019" i="2"/>
  <c r="BR1019" i="2" l="1"/>
  <c r="BD1020" i="2" l="1"/>
  <c r="BH1020" i="2" s="1"/>
  <c r="U1019" i="2"/>
  <c r="V1019" i="2" s="1"/>
  <c r="AS1019" i="2"/>
  <c r="AT1019" i="2" s="1"/>
  <c r="BF1020" i="2"/>
  <c r="BJ1020" i="2" s="1"/>
  <c r="BE1020" i="2"/>
  <c r="BI1020" i="2" s="1"/>
  <c r="J1020" i="2" l="1"/>
  <c r="N1020" i="2" s="1"/>
  <c r="I1020" i="2"/>
  <c r="M1020" i="2" s="1"/>
  <c r="H1020" i="2"/>
  <c r="L1020" i="2" s="1"/>
  <c r="AF1020" i="2"/>
  <c r="AJ1020" i="2" s="1"/>
  <c r="AG1020" i="2"/>
  <c r="AK1020" i="2" s="1"/>
  <c r="AH1020" i="2"/>
  <c r="AL1020" i="2" s="1"/>
  <c r="P1020" i="2" l="1"/>
  <c r="Q1020" i="2" s="1"/>
  <c r="AN1020" i="2"/>
  <c r="AO1020" i="2" s="1"/>
  <c r="AQ1020" i="2" l="1"/>
  <c r="BA1020" i="2"/>
  <c r="AZ1020" i="2"/>
  <c r="S1020" i="2"/>
  <c r="BL1020" i="2" l="1"/>
  <c r="BM1020" i="2" s="1"/>
  <c r="BQ1020" i="2" l="1"/>
  <c r="BO1020" i="2"/>
  <c r="BR1020" i="2" l="1"/>
  <c r="BD1021" i="2" l="1"/>
  <c r="BH1021" i="2" s="1"/>
  <c r="AS1020" i="2"/>
  <c r="AT1020" i="2" s="1"/>
  <c r="U1020" i="2"/>
  <c r="V1020" i="2" s="1"/>
  <c r="BF1021" i="2"/>
  <c r="BJ1021" i="2" s="1"/>
  <c r="BE1021" i="2"/>
  <c r="BI1021" i="2" s="1"/>
  <c r="AG1021" i="2" l="1"/>
  <c r="AK1021" i="2" s="1"/>
  <c r="AF1021" i="2"/>
  <c r="AJ1021" i="2" s="1"/>
  <c r="AH1021" i="2"/>
  <c r="AL1021" i="2" s="1"/>
  <c r="J1021" i="2"/>
  <c r="N1021" i="2" s="1"/>
  <c r="H1021" i="2"/>
  <c r="L1021" i="2" s="1"/>
  <c r="I1021" i="2"/>
  <c r="M1021" i="2" s="1"/>
  <c r="AN1021" i="2" l="1"/>
  <c r="AO1021" i="2" s="1"/>
  <c r="P1021" i="2"/>
  <c r="Q1021" i="2" s="1"/>
  <c r="S1021" i="2" l="1"/>
  <c r="AZ1021" i="2"/>
  <c r="AQ1021" i="2"/>
  <c r="BA1021" i="2"/>
  <c r="BL1021" i="2" l="1"/>
  <c r="BM1021" i="2" s="1"/>
  <c r="BQ1021" i="2" l="1"/>
  <c r="BO1021" i="2"/>
  <c r="BR1021" i="2" l="1"/>
  <c r="BV1021" i="2"/>
  <c r="CA1021" i="2" l="1"/>
  <c r="CC1021" i="2" s="1"/>
  <c r="BW1021" i="2"/>
  <c r="BY1021" i="2" s="1"/>
  <c r="BD1022" i="2"/>
  <c r="BH1022" i="2" s="1"/>
  <c r="BT1021" i="2"/>
  <c r="U1021" i="2"/>
  <c r="V1021" i="2" s="1"/>
  <c r="AS1021" i="2"/>
  <c r="AT1021" i="2" s="1"/>
  <c r="BE1022" i="2"/>
  <c r="BI1022" i="2" s="1"/>
  <c r="BF1022" i="2"/>
  <c r="BJ1022" i="2" s="1"/>
  <c r="AH1022" i="2" l="1"/>
  <c r="AL1022" i="2" s="1"/>
  <c r="AG1022" i="2"/>
  <c r="AK1022" i="2" s="1"/>
  <c r="AF1022" i="2"/>
  <c r="AJ1022" i="2" s="1"/>
  <c r="AV1021" i="2"/>
  <c r="AW1021" i="2" s="1"/>
  <c r="I1022" i="2"/>
  <c r="M1022" i="2" s="1"/>
  <c r="H1022" i="2"/>
  <c r="L1022" i="2" s="1"/>
  <c r="J1022" i="2"/>
  <c r="N1022" i="2" s="1"/>
  <c r="X1021" i="2"/>
  <c r="Y1021" i="2" s="1"/>
  <c r="P1022" i="2" l="1"/>
  <c r="Q1022" i="2" s="1"/>
  <c r="AN1022" i="2"/>
  <c r="AO1022" i="2" s="1"/>
  <c r="AQ1022" i="2" l="1"/>
  <c r="BA1022" i="2"/>
  <c r="AZ1022" i="2"/>
  <c r="S1022" i="2"/>
  <c r="BL1022" i="2" l="1"/>
  <c r="BM1022" i="2" s="1"/>
  <c r="BO1022" i="2" l="1"/>
  <c r="BQ1022" i="2"/>
  <c r="BR1022" i="2" l="1"/>
  <c r="BD1023" i="2" l="1"/>
  <c r="BH1023" i="2" s="1"/>
  <c r="AS1022" i="2"/>
  <c r="AT1022" i="2" s="1"/>
  <c r="U1022" i="2"/>
  <c r="V1022" i="2" s="1"/>
  <c r="BF1023" i="2"/>
  <c r="BJ1023" i="2" s="1"/>
  <c r="BE1023" i="2"/>
  <c r="BI1023" i="2" s="1"/>
  <c r="J1023" i="2" l="1"/>
  <c r="N1023" i="2" s="1"/>
  <c r="I1023" i="2"/>
  <c r="M1023" i="2" s="1"/>
  <c r="H1023" i="2"/>
  <c r="L1023" i="2" s="1"/>
  <c r="AF1023" i="2"/>
  <c r="AJ1023" i="2" s="1"/>
  <c r="AH1023" i="2"/>
  <c r="AL1023" i="2" s="1"/>
  <c r="AG1023" i="2"/>
  <c r="AK1023" i="2" s="1"/>
  <c r="P1023" i="2" l="1"/>
  <c r="Q1023" i="2" s="1"/>
  <c r="AN1023" i="2"/>
  <c r="AO1023" i="2" s="1"/>
  <c r="BA1023" i="2" l="1"/>
  <c r="AQ1023" i="2"/>
  <c r="AZ1023" i="2"/>
  <c r="S1023" i="2"/>
  <c r="BL1023" i="2" l="1"/>
  <c r="BM1023" i="2" s="1"/>
  <c r="BQ1023" i="2" l="1"/>
  <c r="BO1023" i="2"/>
  <c r="BR1023" i="2" l="1"/>
  <c r="BD1024" i="2" l="1"/>
  <c r="BH1024" i="2" s="1"/>
  <c r="U1023" i="2"/>
  <c r="V1023" i="2" s="1"/>
  <c r="AS1023" i="2"/>
  <c r="AT1023" i="2" s="1"/>
  <c r="BE1024" i="2"/>
  <c r="BI1024" i="2" s="1"/>
  <c r="BF1024" i="2"/>
  <c r="BJ1024" i="2" s="1"/>
  <c r="J1024" i="2" l="1"/>
  <c r="N1024" i="2" s="1"/>
  <c r="H1024" i="2"/>
  <c r="L1024" i="2" s="1"/>
  <c r="I1024" i="2"/>
  <c r="M1024" i="2" s="1"/>
  <c r="AG1024" i="2"/>
  <c r="AK1024" i="2" s="1"/>
  <c r="AF1024" i="2"/>
  <c r="AJ1024" i="2" s="1"/>
  <c r="AH1024" i="2"/>
  <c r="AL1024" i="2" s="1"/>
  <c r="P1024" i="2" l="1"/>
  <c r="Q1024" i="2" s="1"/>
  <c r="AN1024" i="2"/>
  <c r="AO1024" i="2" s="1"/>
  <c r="AQ1024" i="2" l="1"/>
  <c r="BA1024" i="2"/>
  <c r="S1024" i="2"/>
  <c r="AZ1024" i="2"/>
  <c r="BL1024" i="2" l="1"/>
  <c r="BM1024" i="2" s="1"/>
  <c r="BQ1024" i="2" l="1"/>
  <c r="BO1024" i="2"/>
  <c r="BR1024" i="2" l="1"/>
  <c r="BD1025" i="2" l="1"/>
  <c r="BH1025" i="2" s="1"/>
  <c r="AS1024" i="2"/>
  <c r="AT1024" i="2" s="1"/>
  <c r="U1024" i="2"/>
  <c r="V1024" i="2" s="1"/>
  <c r="BE1025" i="2"/>
  <c r="BI1025" i="2" s="1"/>
  <c r="BF1025" i="2"/>
  <c r="BJ1025" i="2" s="1"/>
  <c r="AF1025" i="2" l="1"/>
  <c r="AJ1025" i="2" s="1"/>
  <c r="AH1025" i="2"/>
  <c r="AL1025" i="2" s="1"/>
  <c r="AG1025" i="2"/>
  <c r="AK1025" i="2" s="1"/>
  <c r="H1025" i="2"/>
  <c r="L1025" i="2" s="1"/>
  <c r="I1025" i="2"/>
  <c r="M1025" i="2" s="1"/>
  <c r="J1025" i="2"/>
  <c r="N1025" i="2" s="1"/>
  <c r="AN1025" i="2" l="1"/>
  <c r="AO1025" i="2" s="1"/>
  <c r="P1025" i="2"/>
  <c r="Q1025" i="2" s="1"/>
  <c r="S1025" i="2" l="1"/>
  <c r="AZ1025" i="2"/>
  <c r="AQ1025" i="2"/>
  <c r="BA1025" i="2"/>
  <c r="BL1025" i="2" l="1"/>
  <c r="BM1025" i="2" s="1"/>
  <c r="BO1025" i="2" l="1"/>
  <c r="BQ1025" i="2"/>
  <c r="BR1025" i="2" l="1"/>
  <c r="BV1025" i="2"/>
  <c r="CA1025" i="2" l="1"/>
  <c r="CC1025" i="2" s="1"/>
  <c r="BW1025" i="2"/>
  <c r="BY1025" i="2" s="1"/>
  <c r="BD1026" i="2"/>
  <c r="BH1026" i="2" s="1"/>
  <c r="BT1025" i="2"/>
  <c r="U1025" i="2"/>
  <c r="V1025" i="2" s="1"/>
  <c r="AS1025" i="2"/>
  <c r="AT1025" i="2" s="1"/>
  <c r="BF1026" i="2"/>
  <c r="BJ1026" i="2" s="1"/>
  <c r="BE1026" i="2"/>
  <c r="BI1026" i="2" s="1"/>
  <c r="AF1026" i="2" l="1"/>
  <c r="AJ1026" i="2" s="1"/>
  <c r="AH1026" i="2"/>
  <c r="AL1026" i="2" s="1"/>
  <c r="AG1026" i="2"/>
  <c r="AK1026" i="2" s="1"/>
  <c r="AV1025" i="2"/>
  <c r="AW1025" i="2" s="1"/>
  <c r="I1026" i="2"/>
  <c r="M1026" i="2" s="1"/>
  <c r="H1026" i="2"/>
  <c r="L1026" i="2" s="1"/>
  <c r="J1026" i="2"/>
  <c r="N1026" i="2" s="1"/>
  <c r="X1025" i="2"/>
  <c r="Y1025" i="2" s="1"/>
  <c r="P1026" i="2" l="1"/>
  <c r="Q1026" i="2" s="1"/>
  <c r="AN1026" i="2"/>
  <c r="AO1026" i="2" s="1"/>
  <c r="AQ1026" i="2" l="1"/>
  <c r="BA1026" i="2"/>
  <c r="AZ1026" i="2"/>
  <c r="S1026" i="2"/>
  <c r="BL1026" i="2" l="1"/>
  <c r="BM1026" i="2" s="1"/>
  <c r="BQ1026" i="2" l="1"/>
  <c r="BO1026" i="2"/>
  <c r="BR1026" i="2" l="1"/>
  <c r="BD1027" i="2" l="1"/>
  <c r="BH1027" i="2" s="1"/>
  <c r="AS1026" i="2"/>
  <c r="AT1026" i="2" s="1"/>
  <c r="U1026" i="2"/>
  <c r="V1026" i="2" s="1"/>
  <c r="BF1027" i="2"/>
  <c r="BJ1027" i="2" s="1"/>
  <c r="BE1027" i="2"/>
  <c r="BI1027" i="2" s="1"/>
  <c r="J1027" i="2" l="1"/>
  <c r="N1027" i="2" s="1"/>
  <c r="I1027" i="2"/>
  <c r="M1027" i="2" s="1"/>
  <c r="H1027" i="2"/>
  <c r="L1027" i="2" s="1"/>
  <c r="AG1027" i="2"/>
  <c r="AK1027" i="2" s="1"/>
  <c r="AF1027" i="2"/>
  <c r="AJ1027" i="2" s="1"/>
  <c r="AH1027" i="2"/>
  <c r="AL1027" i="2" s="1"/>
  <c r="P1027" i="2" l="1"/>
  <c r="Q1027" i="2" s="1"/>
  <c r="AN1027" i="2"/>
  <c r="AO1027" i="2" s="1"/>
  <c r="AZ1027" i="2" l="1"/>
  <c r="S1027" i="2"/>
  <c r="BA1027" i="2"/>
  <c r="AQ1027" i="2"/>
  <c r="BL1027" i="2" l="1"/>
  <c r="BM1027" i="2" s="1"/>
  <c r="BQ1027" i="2" l="1"/>
  <c r="BO1027" i="2"/>
  <c r="BR1027" i="2" l="1"/>
  <c r="BD1028" i="2" l="1"/>
  <c r="BH1028" i="2" s="1"/>
  <c r="U1027" i="2"/>
  <c r="V1027" i="2" s="1"/>
  <c r="AS1027" i="2"/>
  <c r="AT1027" i="2" s="1"/>
  <c r="BF1028" i="2"/>
  <c r="BJ1028" i="2" s="1"/>
  <c r="BE1028" i="2"/>
  <c r="BI1028" i="2" s="1"/>
  <c r="H1028" i="2" l="1"/>
  <c r="L1028" i="2" s="1"/>
  <c r="I1028" i="2"/>
  <c r="M1028" i="2" s="1"/>
  <c r="J1028" i="2"/>
  <c r="N1028" i="2" s="1"/>
  <c r="AH1028" i="2"/>
  <c r="AL1028" i="2" s="1"/>
  <c r="AG1028" i="2"/>
  <c r="AK1028" i="2" s="1"/>
  <c r="AF1028" i="2"/>
  <c r="AJ1028" i="2" s="1"/>
  <c r="AN1028" i="2" l="1"/>
  <c r="AO1028" i="2" s="1"/>
  <c r="P1028" i="2"/>
  <c r="Q1028" i="2" s="1"/>
  <c r="S1028" i="2" l="1"/>
  <c r="AZ1028" i="2"/>
  <c r="AQ1028" i="2"/>
  <c r="BA1028" i="2"/>
  <c r="BL1028" i="2" l="1"/>
  <c r="BM1028" i="2" s="1"/>
  <c r="BO1028" i="2" l="1"/>
  <c r="BQ1028" i="2"/>
  <c r="BR1028" i="2" l="1"/>
  <c r="BD1029" i="2" l="1"/>
  <c r="BH1029" i="2" s="1"/>
  <c r="AS1028" i="2"/>
  <c r="AT1028" i="2" s="1"/>
  <c r="U1028" i="2"/>
  <c r="V1028" i="2" s="1"/>
  <c r="BE1029" i="2"/>
  <c r="BI1029" i="2" s="1"/>
  <c r="BF1029" i="2"/>
  <c r="BJ1029" i="2" s="1"/>
  <c r="AF1029" i="2" l="1"/>
  <c r="AJ1029" i="2" s="1"/>
  <c r="AG1029" i="2"/>
  <c r="AK1029" i="2" s="1"/>
  <c r="AH1029" i="2"/>
  <c r="AL1029" i="2" s="1"/>
  <c r="I1029" i="2"/>
  <c r="M1029" i="2" s="1"/>
  <c r="J1029" i="2"/>
  <c r="N1029" i="2" s="1"/>
  <c r="H1029" i="2"/>
  <c r="L1029" i="2" s="1"/>
  <c r="P1029" i="2" l="1"/>
  <c r="Q1029" i="2" s="1"/>
  <c r="AN1029" i="2"/>
  <c r="AO1029" i="2" s="1"/>
  <c r="AQ1029" i="2" l="1"/>
  <c r="BA1029" i="2"/>
  <c r="AZ1029" i="2"/>
  <c r="S1029" i="2"/>
  <c r="BL1029" i="2" l="1"/>
  <c r="BM1029" i="2" s="1"/>
  <c r="BO1029" i="2" l="1"/>
  <c r="BQ1029" i="2"/>
  <c r="BR1029" i="2" l="1"/>
  <c r="BV1029" i="2"/>
  <c r="BW1029" i="2" l="1"/>
  <c r="BY1029" i="2" s="1"/>
  <c r="CA1029" i="2"/>
  <c r="CC1029" i="2" s="1"/>
  <c r="BD1030" i="2"/>
  <c r="BH1030" i="2" s="1"/>
  <c r="BT1029" i="2"/>
  <c r="U1029" i="2"/>
  <c r="V1029" i="2" s="1"/>
  <c r="AS1029" i="2"/>
  <c r="AT1029" i="2" s="1"/>
  <c r="BF1030" i="2"/>
  <c r="BJ1030" i="2" s="1"/>
  <c r="BE1030" i="2"/>
  <c r="BI1030" i="2" s="1"/>
  <c r="I1030" i="2" l="1"/>
  <c r="M1030" i="2" s="1"/>
  <c r="H1030" i="2"/>
  <c r="L1030" i="2" s="1"/>
  <c r="J1030" i="2"/>
  <c r="N1030" i="2" s="1"/>
  <c r="X1029" i="2"/>
  <c r="Y1029" i="2" s="1"/>
  <c r="AG1030" i="2"/>
  <c r="AK1030" i="2" s="1"/>
  <c r="AF1030" i="2"/>
  <c r="AJ1030" i="2" s="1"/>
  <c r="AH1030" i="2"/>
  <c r="AL1030" i="2" s="1"/>
  <c r="AV1029" i="2"/>
  <c r="AW1029" i="2" s="1"/>
  <c r="AN1030" i="2" l="1"/>
  <c r="AO1030" i="2" s="1"/>
  <c r="P1030" i="2"/>
  <c r="Q1030" i="2" s="1"/>
  <c r="S1030" i="2" l="1"/>
  <c r="AZ1030" i="2"/>
  <c r="AQ1030" i="2"/>
  <c r="BA1030" i="2"/>
  <c r="BL1030" i="2" l="1"/>
  <c r="BM1030" i="2" s="1"/>
  <c r="BQ1030" i="2" l="1"/>
  <c r="BO1030" i="2"/>
  <c r="BR1030" i="2" l="1"/>
  <c r="BD1031" i="2" l="1"/>
  <c r="BH1031" i="2" s="1"/>
  <c r="AS1030" i="2"/>
  <c r="AT1030" i="2" s="1"/>
  <c r="U1030" i="2"/>
  <c r="V1030" i="2" s="1"/>
  <c r="BE1031" i="2"/>
  <c r="BI1031" i="2" s="1"/>
  <c r="BF1031" i="2"/>
  <c r="BJ1031" i="2" s="1"/>
  <c r="AH1031" i="2" l="1"/>
  <c r="AL1031" i="2" s="1"/>
  <c r="AG1031" i="2"/>
  <c r="AK1031" i="2" s="1"/>
  <c r="AF1031" i="2"/>
  <c r="AJ1031" i="2" s="1"/>
  <c r="H1031" i="2"/>
  <c r="L1031" i="2" s="1"/>
  <c r="I1031" i="2"/>
  <c r="M1031" i="2" s="1"/>
  <c r="J1031" i="2"/>
  <c r="N1031" i="2" s="1"/>
  <c r="AN1031" i="2" l="1"/>
  <c r="AO1031" i="2" s="1"/>
  <c r="P1031" i="2"/>
  <c r="Q1031" i="2" s="1"/>
  <c r="AZ1031" i="2" l="1"/>
  <c r="S1031" i="2"/>
  <c r="BA1031" i="2"/>
  <c r="AQ1031" i="2"/>
  <c r="BL1031" i="2" l="1"/>
  <c r="BM1031" i="2" s="1"/>
  <c r="BO1031" i="2" l="1"/>
  <c r="BQ1031" i="2"/>
  <c r="BR1031" i="2" l="1"/>
  <c r="BD1032" i="2" l="1"/>
  <c r="BH1032" i="2" s="1"/>
  <c r="AS1031" i="2"/>
  <c r="AT1031" i="2" s="1"/>
  <c r="U1031" i="2"/>
  <c r="V1031" i="2" s="1"/>
  <c r="BF1032" i="2"/>
  <c r="BJ1032" i="2" s="1"/>
  <c r="BE1032" i="2"/>
  <c r="BI1032" i="2" s="1"/>
  <c r="I1032" i="2" l="1"/>
  <c r="M1032" i="2" s="1"/>
  <c r="H1032" i="2"/>
  <c r="L1032" i="2" s="1"/>
  <c r="J1032" i="2"/>
  <c r="N1032" i="2" s="1"/>
  <c r="AH1032" i="2"/>
  <c r="AL1032" i="2" s="1"/>
  <c r="AF1032" i="2"/>
  <c r="AJ1032" i="2" s="1"/>
  <c r="AG1032" i="2"/>
  <c r="AK1032" i="2" s="1"/>
  <c r="P1032" i="2" l="1"/>
  <c r="Q1032" i="2" s="1"/>
  <c r="AN1032" i="2"/>
  <c r="AO1032" i="2" s="1"/>
  <c r="AQ1032" i="2" l="1"/>
  <c r="BA1032" i="2"/>
  <c r="AZ1032" i="2"/>
  <c r="S1032" i="2"/>
  <c r="BL1032" i="2" l="1"/>
  <c r="BM1032" i="2" s="1"/>
  <c r="BO1032" i="2" l="1"/>
  <c r="BQ1032" i="2"/>
  <c r="BR1032" i="2" l="1"/>
  <c r="BD1033" i="2" l="1"/>
  <c r="BH1033" i="2" s="1"/>
  <c r="AS1032" i="2"/>
  <c r="AT1032" i="2" s="1"/>
  <c r="U1032" i="2"/>
  <c r="V1032" i="2" s="1"/>
  <c r="BE1033" i="2"/>
  <c r="BI1033" i="2" s="1"/>
  <c r="BF1033" i="2"/>
  <c r="BJ1033" i="2" s="1"/>
  <c r="J1033" i="2" l="1"/>
  <c r="N1033" i="2" s="1"/>
  <c r="I1033" i="2"/>
  <c r="M1033" i="2" s="1"/>
  <c r="H1033" i="2"/>
  <c r="L1033" i="2" s="1"/>
  <c r="AG1033" i="2"/>
  <c r="AK1033" i="2" s="1"/>
  <c r="AH1033" i="2"/>
  <c r="AL1033" i="2" s="1"/>
  <c r="AF1033" i="2"/>
  <c r="AJ1033" i="2" s="1"/>
  <c r="P1033" i="2" l="1"/>
  <c r="Q1033" i="2" s="1"/>
  <c r="AN1033" i="2"/>
  <c r="AO1033" i="2" s="1"/>
  <c r="BA1033" i="2" l="1"/>
  <c r="AQ1033" i="2"/>
  <c r="AZ1033" i="2"/>
  <c r="S1033" i="2"/>
  <c r="BL1033" i="2" l="1"/>
  <c r="BM1033" i="2" s="1"/>
  <c r="BQ1033" i="2" l="1"/>
  <c r="BO1033" i="2"/>
  <c r="BR1033" i="2" l="1"/>
  <c r="BV1033" i="2"/>
  <c r="BW1033" i="2" l="1"/>
  <c r="BY1033" i="2" s="1"/>
  <c r="CA1033" i="2"/>
  <c r="CC1033" i="2" s="1"/>
  <c r="BD1034" i="2"/>
  <c r="BH1034" i="2" s="1"/>
  <c r="BT1033" i="2"/>
  <c r="AS1033" i="2"/>
  <c r="AT1033" i="2" s="1"/>
  <c r="U1033" i="2"/>
  <c r="V1033" i="2" s="1"/>
  <c r="BE1034" i="2"/>
  <c r="BI1034" i="2" s="1"/>
  <c r="BF1034" i="2"/>
  <c r="BJ1034" i="2" s="1"/>
  <c r="AH1034" i="2" l="1"/>
  <c r="AL1034" i="2" s="1"/>
  <c r="AG1034" i="2"/>
  <c r="AK1034" i="2" s="1"/>
  <c r="AF1034" i="2"/>
  <c r="AJ1034" i="2" s="1"/>
  <c r="AV1033" i="2"/>
  <c r="AW1033" i="2" s="1"/>
  <c r="H1034" i="2"/>
  <c r="L1034" i="2" s="1"/>
  <c r="J1034" i="2"/>
  <c r="N1034" i="2" s="1"/>
  <c r="I1034" i="2"/>
  <c r="M1034" i="2" s="1"/>
  <c r="X1033" i="2"/>
  <c r="Y1033" i="2" s="1"/>
  <c r="AN1034" i="2" l="1"/>
  <c r="AO1034" i="2" s="1"/>
  <c r="P1034" i="2"/>
  <c r="Q1034" i="2" s="1"/>
  <c r="S1034" i="2" l="1"/>
  <c r="AZ1034" i="2"/>
  <c r="AQ1034" i="2"/>
  <c r="BA1034" i="2"/>
  <c r="BL1034" i="2" l="1"/>
  <c r="BM1034" i="2" s="1"/>
  <c r="BO1034" i="2" l="1"/>
  <c r="BQ1034" i="2"/>
  <c r="BR1034" i="2" l="1"/>
  <c r="BD1035" i="2" l="1"/>
  <c r="BH1035" i="2" s="1"/>
  <c r="AS1034" i="2"/>
  <c r="AT1034" i="2" s="1"/>
  <c r="U1034" i="2"/>
  <c r="V1034" i="2" s="1"/>
  <c r="BE1035" i="2"/>
  <c r="BI1035" i="2" s="1"/>
  <c r="BF1035" i="2"/>
  <c r="BJ1035" i="2" s="1"/>
  <c r="AH1035" i="2" l="1"/>
  <c r="AL1035" i="2" s="1"/>
  <c r="AF1035" i="2"/>
  <c r="AJ1035" i="2" s="1"/>
  <c r="AG1035" i="2"/>
  <c r="AK1035" i="2" s="1"/>
  <c r="I1035" i="2"/>
  <c r="M1035" i="2" s="1"/>
  <c r="H1035" i="2"/>
  <c r="L1035" i="2" s="1"/>
  <c r="J1035" i="2"/>
  <c r="N1035" i="2" s="1"/>
  <c r="AN1035" i="2" l="1"/>
  <c r="AO1035" i="2" s="1"/>
  <c r="P1035" i="2"/>
  <c r="Q1035" i="2" s="1"/>
  <c r="AZ1035" i="2" l="1"/>
  <c r="S1035" i="2"/>
  <c r="AQ1035" i="2"/>
  <c r="BA1035" i="2"/>
  <c r="BL1035" i="2" l="1"/>
  <c r="BM1035" i="2" s="1"/>
  <c r="BO1035" i="2" l="1"/>
  <c r="BQ1035" i="2"/>
  <c r="BR1035" i="2" l="1"/>
  <c r="BD1036" i="2" l="1"/>
  <c r="BH1036" i="2" s="1"/>
  <c r="U1035" i="2"/>
  <c r="V1035" i="2" s="1"/>
  <c r="AS1035" i="2"/>
  <c r="AT1035" i="2" s="1"/>
  <c r="BF1036" i="2"/>
  <c r="BJ1036" i="2" s="1"/>
  <c r="BE1036" i="2"/>
  <c r="BI1036" i="2" s="1"/>
  <c r="J1036" i="2" l="1"/>
  <c r="N1036" i="2" s="1"/>
  <c r="I1036" i="2"/>
  <c r="M1036" i="2" s="1"/>
  <c r="H1036" i="2"/>
  <c r="L1036" i="2" s="1"/>
  <c r="AF1036" i="2"/>
  <c r="AJ1036" i="2" s="1"/>
  <c r="AH1036" i="2"/>
  <c r="AL1036" i="2" s="1"/>
  <c r="AG1036" i="2"/>
  <c r="AK1036" i="2" s="1"/>
  <c r="P1036" i="2" l="1"/>
  <c r="Q1036" i="2" s="1"/>
  <c r="AN1036" i="2"/>
  <c r="AO1036" i="2" s="1"/>
  <c r="BA1036" i="2" l="1"/>
  <c r="AQ1036" i="2"/>
  <c r="AZ1036" i="2"/>
  <c r="S1036" i="2"/>
  <c r="BL1036" i="2" l="1"/>
  <c r="BM1036" i="2" s="1"/>
  <c r="BQ1036" i="2" l="1"/>
  <c r="BO1036" i="2"/>
  <c r="BR1036" i="2" l="1"/>
  <c r="BD1037" i="2" l="1"/>
  <c r="BH1037" i="2" s="1"/>
  <c r="U1036" i="2"/>
  <c r="V1036" i="2" s="1"/>
  <c r="AS1036" i="2"/>
  <c r="AT1036" i="2" s="1"/>
  <c r="BE1037" i="2"/>
  <c r="BI1037" i="2" s="1"/>
  <c r="BF1037" i="2"/>
  <c r="BJ1037" i="2" s="1"/>
  <c r="J1037" i="2" l="1"/>
  <c r="N1037" i="2" s="1"/>
  <c r="H1037" i="2"/>
  <c r="L1037" i="2" s="1"/>
  <c r="I1037" i="2"/>
  <c r="M1037" i="2" s="1"/>
  <c r="AF1037" i="2"/>
  <c r="AJ1037" i="2" s="1"/>
  <c r="AH1037" i="2"/>
  <c r="AL1037" i="2" s="1"/>
  <c r="AG1037" i="2"/>
  <c r="AK1037" i="2" s="1"/>
  <c r="P1037" i="2" l="1"/>
  <c r="Q1037" i="2" s="1"/>
  <c r="AN1037" i="2"/>
  <c r="AO1037" i="2" s="1"/>
  <c r="AQ1037" i="2" l="1"/>
  <c r="BA1037" i="2"/>
  <c r="S1037" i="2"/>
  <c r="AZ1037" i="2"/>
  <c r="BL1037" i="2" l="1"/>
  <c r="BM1037" i="2" s="1"/>
  <c r="BQ1037" i="2" l="1"/>
  <c r="BO1037" i="2"/>
  <c r="BR1037" i="2" l="1"/>
  <c r="BV1037" i="2"/>
  <c r="BW1037" i="2" l="1"/>
  <c r="BY1037" i="2" s="1"/>
  <c r="CA1037" i="2"/>
  <c r="CC1037" i="2" s="1"/>
  <c r="BD1038" i="2"/>
  <c r="BH1038" i="2" s="1"/>
  <c r="BT1037" i="2"/>
  <c r="AS1037" i="2"/>
  <c r="AT1037" i="2" s="1"/>
  <c r="U1037" i="2"/>
  <c r="V1037" i="2" s="1"/>
  <c r="BF1038" i="2"/>
  <c r="BJ1038" i="2" s="1"/>
  <c r="BE1038" i="2"/>
  <c r="BI1038" i="2" s="1"/>
  <c r="AF1038" i="2" l="1"/>
  <c r="AJ1038" i="2" s="1"/>
  <c r="AH1038" i="2"/>
  <c r="AL1038" i="2" s="1"/>
  <c r="AG1038" i="2"/>
  <c r="AK1038" i="2" s="1"/>
  <c r="AV1037" i="2"/>
  <c r="AW1037" i="2" s="1"/>
  <c r="H1038" i="2"/>
  <c r="L1038" i="2" s="1"/>
  <c r="I1038" i="2"/>
  <c r="M1038" i="2" s="1"/>
  <c r="J1038" i="2"/>
  <c r="N1038" i="2" s="1"/>
  <c r="X1037" i="2"/>
  <c r="Y1037" i="2" s="1"/>
  <c r="AN1038" i="2" l="1"/>
  <c r="AO1038" i="2" s="1"/>
  <c r="P1038" i="2"/>
  <c r="Q1038" i="2" s="1"/>
  <c r="AZ1038" i="2" l="1"/>
  <c r="S1038" i="2"/>
  <c r="AQ1038" i="2"/>
  <c r="BA1038" i="2"/>
  <c r="BL1038" i="2" l="1"/>
  <c r="BM1038" i="2" s="1"/>
  <c r="BO1038" i="2" l="1"/>
  <c r="BQ1038" i="2"/>
  <c r="BR1038" i="2" l="1"/>
  <c r="BD1039" i="2" l="1"/>
  <c r="BH1039" i="2" s="1"/>
  <c r="AS1038" i="2"/>
  <c r="AT1038" i="2" s="1"/>
  <c r="U1038" i="2"/>
  <c r="V1038" i="2" s="1"/>
  <c r="BF1039" i="2"/>
  <c r="BJ1039" i="2" s="1"/>
  <c r="BE1039" i="2"/>
  <c r="BI1039" i="2" s="1"/>
  <c r="AF1039" i="2" l="1"/>
  <c r="AJ1039" i="2" s="1"/>
  <c r="AH1039" i="2"/>
  <c r="AL1039" i="2" s="1"/>
  <c r="AG1039" i="2"/>
  <c r="AK1039" i="2" s="1"/>
  <c r="J1039" i="2"/>
  <c r="N1039" i="2" s="1"/>
  <c r="I1039" i="2"/>
  <c r="M1039" i="2" s="1"/>
  <c r="H1039" i="2"/>
  <c r="L1039" i="2" s="1"/>
  <c r="AN1039" i="2" l="1"/>
  <c r="AO1039" i="2" s="1"/>
  <c r="P1039" i="2"/>
  <c r="Q1039" i="2" s="1"/>
  <c r="AZ1039" i="2" l="1"/>
  <c r="S1039" i="2"/>
  <c r="AQ1039" i="2"/>
  <c r="BA1039" i="2"/>
  <c r="BL1039" i="2" l="1"/>
  <c r="BM1039" i="2" s="1"/>
  <c r="BQ1039" i="2" l="1"/>
  <c r="BO1039" i="2"/>
  <c r="BR1039" i="2" l="1"/>
  <c r="BD1040" i="2" l="1"/>
  <c r="BH1040" i="2" s="1"/>
  <c r="U1039" i="2"/>
  <c r="V1039" i="2" s="1"/>
  <c r="AS1039" i="2"/>
  <c r="AT1039" i="2" s="1"/>
  <c r="BF1040" i="2"/>
  <c r="BJ1040" i="2" s="1"/>
  <c r="BE1040" i="2"/>
  <c r="BI1040" i="2" s="1"/>
  <c r="AF1040" i="2" l="1"/>
  <c r="AJ1040" i="2" s="1"/>
  <c r="AH1040" i="2"/>
  <c r="AL1040" i="2" s="1"/>
  <c r="AG1040" i="2"/>
  <c r="AK1040" i="2" s="1"/>
  <c r="J1040" i="2"/>
  <c r="N1040" i="2" s="1"/>
  <c r="I1040" i="2"/>
  <c r="M1040" i="2" s="1"/>
  <c r="H1040" i="2"/>
  <c r="L1040" i="2" s="1"/>
  <c r="P1040" i="2" l="1"/>
  <c r="Q1040" i="2" s="1"/>
  <c r="AN1040" i="2"/>
  <c r="AO1040" i="2" s="1"/>
  <c r="BA1040" i="2" l="1"/>
  <c r="AQ1040" i="2"/>
  <c r="AZ1040" i="2"/>
  <c r="S1040" i="2"/>
  <c r="BL1040" i="2" l="1"/>
  <c r="BM1040" i="2" s="1"/>
  <c r="BQ1040" i="2" l="1"/>
  <c r="BO1040" i="2"/>
  <c r="BR1040" i="2" l="1"/>
  <c r="BD1041" i="2" l="1"/>
  <c r="BH1041" i="2" s="1"/>
  <c r="U1040" i="2"/>
  <c r="V1040" i="2" s="1"/>
  <c r="AS1040" i="2"/>
  <c r="AT1040" i="2" s="1"/>
  <c r="BE1041" i="2"/>
  <c r="BI1041" i="2" s="1"/>
  <c r="BF1041" i="2"/>
  <c r="BJ1041" i="2" s="1"/>
  <c r="AG1041" i="2" l="1"/>
  <c r="AK1041" i="2" s="1"/>
  <c r="AF1041" i="2"/>
  <c r="AJ1041" i="2" s="1"/>
  <c r="AH1041" i="2"/>
  <c r="AL1041" i="2" s="1"/>
  <c r="H1041" i="2"/>
  <c r="L1041" i="2" s="1"/>
  <c r="I1041" i="2"/>
  <c r="M1041" i="2" s="1"/>
  <c r="J1041" i="2"/>
  <c r="N1041" i="2" s="1"/>
  <c r="AN1041" i="2" l="1"/>
  <c r="AO1041" i="2" s="1"/>
  <c r="P1041" i="2"/>
  <c r="Q1041" i="2" s="1"/>
  <c r="S1041" i="2" l="1"/>
  <c r="AZ1041" i="2"/>
  <c r="AQ1041" i="2"/>
  <c r="BA1041" i="2"/>
  <c r="BL1041" i="2" l="1"/>
  <c r="BM1041" i="2" s="1"/>
  <c r="BO1041" i="2" l="1"/>
  <c r="BQ1041" i="2"/>
  <c r="BR1041" i="2" l="1"/>
  <c r="BV1041" i="2"/>
  <c r="CA1041" i="2" l="1"/>
  <c r="CC1041" i="2" s="1"/>
  <c r="BW1041" i="2"/>
  <c r="BY1041" i="2" s="1"/>
  <c r="BD1042" i="2"/>
  <c r="BH1042" i="2" s="1"/>
  <c r="BT1041" i="2"/>
  <c r="AS1041" i="2"/>
  <c r="AT1041" i="2" s="1"/>
  <c r="U1041" i="2"/>
  <c r="V1041" i="2" s="1"/>
  <c r="BF1042" i="2"/>
  <c r="BJ1042" i="2" s="1"/>
  <c r="BE1042" i="2"/>
  <c r="BI1042" i="2" s="1"/>
  <c r="AF1042" i="2" l="1"/>
  <c r="AJ1042" i="2" s="1"/>
  <c r="AG1042" i="2"/>
  <c r="AK1042" i="2" s="1"/>
  <c r="AH1042" i="2"/>
  <c r="AL1042" i="2" s="1"/>
  <c r="AV1041" i="2"/>
  <c r="AW1041" i="2" s="1"/>
  <c r="I1042" i="2"/>
  <c r="M1042" i="2" s="1"/>
  <c r="H1042" i="2"/>
  <c r="L1042" i="2" s="1"/>
  <c r="J1042" i="2"/>
  <c r="N1042" i="2" s="1"/>
  <c r="X1041" i="2"/>
  <c r="Y1041" i="2" s="1"/>
  <c r="P1042" i="2" l="1"/>
  <c r="Q1042" i="2" s="1"/>
  <c r="AN1042" i="2"/>
  <c r="AO1042" i="2" s="1"/>
  <c r="BA1042" i="2" l="1"/>
  <c r="AQ1042" i="2"/>
  <c r="AZ1042" i="2"/>
  <c r="S1042" i="2"/>
  <c r="BL1042" i="2" l="1"/>
  <c r="BM1042" i="2" s="1"/>
  <c r="BQ1042" i="2" l="1"/>
  <c r="BO1042" i="2"/>
  <c r="BR1042" i="2" l="1"/>
  <c r="BD1043" i="2" l="1"/>
  <c r="BH1043" i="2" s="1"/>
  <c r="U1042" i="2"/>
  <c r="V1042" i="2" s="1"/>
  <c r="AS1042" i="2"/>
  <c r="AT1042" i="2" s="1"/>
  <c r="BE1043" i="2"/>
  <c r="BI1043" i="2" s="1"/>
  <c r="BF1043" i="2"/>
  <c r="BJ1043" i="2" s="1"/>
  <c r="J1043" i="2" l="1"/>
  <c r="N1043" i="2" s="1"/>
  <c r="I1043" i="2"/>
  <c r="M1043" i="2" s="1"/>
  <c r="H1043" i="2"/>
  <c r="L1043" i="2" s="1"/>
  <c r="AG1043" i="2"/>
  <c r="AK1043" i="2" s="1"/>
  <c r="AF1043" i="2"/>
  <c r="AJ1043" i="2" s="1"/>
  <c r="AH1043" i="2"/>
  <c r="AL1043" i="2" s="1"/>
  <c r="P1043" i="2" l="1"/>
  <c r="Q1043" i="2" s="1"/>
  <c r="AN1043" i="2"/>
  <c r="AO1043" i="2" s="1"/>
  <c r="AQ1043" i="2" l="1"/>
  <c r="BA1043" i="2"/>
  <c r="S1043" i="2"/>
  <c r="AZ1043" i="2"/>
  <c r="BL1043" i="2" l="1"/>
  <c r="BM1043" i="2" s="1"/>
  <c r="BQ1043" i="2" l="1"/>
  <c r="BO1043" i="2"/>
  <c r="BR1043" i="2" l="1"/>
  <c r="BD1044" i="2" l="1"/>
  <c r="BH1044" i="2" s="1"/>
  <c r="AS1043" i="2"/>
  <c r="AT1043" i="2" s="1"/>
  <c r="U1043" i="2"/>
  <c r="V1043" i="2" s="1"/>
  <c r="BF1044" i="2"/>
  <c r="BJ1044" i="2" s="1"/>
  <c r="BE1044" i="2"/>
  <c r="BI1044" i="2" s="1"/>
  <c r="AG1044" i="2" l="1"/>
  <c r="AK1044" i="2" s="1"/>
  <c r="AH1044" i="2"/>
  <c r="AL1044" i="2" s="1"/>
  <c r="AF1044" i="2"/>
  <c r="AJ1044" i="2" s="1"/>
  <c r="I1044" i="2"/>
  <c r="M1044" i="2" s="1"/>
  <c r="J1044" i="2"/>
  <c r="N1044" i="2" s="1"/>
  <c r="H1044" i="2"/>
  <c r="L1044" i="2" s="1"/>
  <c r="AN1044" i="2" l="1"/>
  <c r="AO1044" i="2" s="1"/>
  <c r="P1044" i="2"/>
  <c r="Q1044" i="2" s="1"/>
  <c r="BA1044" i="2" l="1"/>
  <c r="AQ1044" i="2"/>
  <c r="AZ1044" i="2"/>
  <c r="S1044" i="2"/>
  <c r="BL1044" i="2" l="1"/>
  <c r="BM1044" i="2" s="1"/>
  <c r="BO1044" i="2" l="1"/>
  <c r="BQ1044" i="2"/>
  <c r="BR1044" i="2" l="1"/>
  <c r="BD1045" i="2" l="1"/>
  <c r="BH1045" i="2" s="1"/>
  <c r="U1044" i="2"/>
  <c r="V1044" i="2" s="1"/>
  <c r="AS1044" i="2"/>
  <c r="AT1044" i="2" s="1"/>
  <c r="BE1045" i="2"/>
  <c r="BI1045" i="2" s="1"/>
  <c r="BF1045" i="2"/>
  <c r="BJ1045" i="2" s="1"/>
  <c r="I1045" i="2" l="1"/>
  <c r="M1045" i="2" s="1"/>
  <c r="H1045" i="2"/>
  <c r="L1045" i="2" s="1"/>
  <c r="J1045" i="2"/>
  <c r="N1045" i="2" s="1"/>
  <c r="AG1045" i="2"/>
  <c r="AK1045" i="2" s="1"/>
  <c r="AH1045" i="2"/>
  <c r="AL1045" i="2" s="1"/>
  <c r="AF1045" i="2"/>
  <c r="AJ1045" i="2" s="1"/>
  <c r="P1045" i="2" l="1"/>
  <c r="Q1045" i="2" s="1"/>
  <c r="AN1045" i="2"/>
  <c r="AO1045" i="2" s="1"/>
  <c r="AQ1045" i="2" l="1"/>
  <c r="BA1045" i="2"/>
  <c r="S1045" i="2"/>
  <c r="AZ1045" i="2"/>
  <c r="BL1045" i="2" l="1"/>
  <c r="BM1045" i="2" s="1"/>
  <c r="BO1045" i="2" l="1"/>
  <c r="BQ1045" i="2"/>
  <c r="BR1045" i="2" l="1"/>
  <c r="BV1045" i="2"/>
  <c r="CA1045" i="2" l="1"/>
  <c r="CC1045" i="2" s="1"/>
  <c r="BW1045" i="2"/>
  <c r="BY1045" i="2" s="1"/>
  <c r="BD1046" i="2"/>
  <c r="BH1046" i="2" s="1"/>
  <c r="BT1045" i="2"/>
  <c r="U1045" i="2"/>
  <c r="V1045" i="2" s="1"/>
  <c r="AS1045" i="2"/>
  <c r="AT1045" i="2" s="1"/>
  <c r="BF1046" i="2"/>
  <c r="BJ1046" i="2" s="1"/>
  <c r="BE1046" i="2"/>
  <c r="BI1046" i="2" s="1"/>
  <c r="J1046" i="2" l="1"/>
  <c r="N1046" i="2" s="1"/>
  <c r="I1046" i="2"/>
  <c r="M1046" i="2" s="1"/>
  <c r="H1046" i="2"/>
  <c r="L1046" i="2" s="1"/>
  <c r="X1045" i="2"/>
  <c r="Y1045" i="2" s="1"/>
  <c r="AG1046" i="2"/>
  <c r="AK1046" i="2" s="1"/>
  <c r="AH1046" i="2"/>
  <c r="AL1046" i="2" s="1"/>
  <c r="AF1046" i="2"/>
  <c r="AJ1046" i="2" s="1"/>
  <c r="AV1045" i="2"/>
  <c r="AW1045" i="2" s="1"/>
  <c r="P1046" i="2" l="1"/>
  <c r="Q1046" i="2" s="1"/>
  <c r="AN1046" i="2"/>
  <c r="AO1046" i="2" s="1"/>
  <c r="AZ1046" i="2" l="1"/>
  <c r="S1046" i="2"/>
  <c r="BA1046" i="2"/>
  <c r="AQ1046" i="2"/>
  <c r="BL1046" i="2" l="1"/>
  <c r="BM1046" i="2" s="1"/>
  <c r="BQ1046" i="2" l="1"/>
  <c r="BO1046" i="2"/>
  <c r="BR1046" i="2" l="1"/>
  <c r="BD1047" i="2" l="1"/>
  <c r="BH1047" i="2" s="1"/>
  <c r="U1046" i="2"/>
  <c r="V1046" i="2" s="1"/>
  <c r="AS1046" i="2"/>
  <c r="AT1046" i="2" s="1"/>
  <c r="BF1047" i="2"/>
  <c r="BJ1047" i="2" s="1"/>
  <c r="BE1047" i="2"/>
  <c r="BI1047" i="2" s="1"/>
  <c r="AH1047" i="2" l="1"/>
  <c r="AL1047" i="2" s="1"/>
  <c r="AG1047" i="2"/>
  <c r="AK1047" i="2" s="1"/>
  <c r="AF1047" i="2"/>
  <c r="AJ1047" i="2" s="1"/>
  <c r="H1047" i="2"/>
  <c r="L1047" i="2" s="1"/>
  <c r="I1047" i="2"/>
  <c r="M1047" i="2" s="1"/>
  <c r="J1047" i="2"/>
  <c r="N1047" i="2" s="1"/>
  <c r="AN1047" i="2" l="1"/>
  <c r="AO1047" i="2" s="1"/>
  <c r="P1047" i="2"/>
  <c r="Q1047" i="2" s="1"/>
  <c r="AQ1047" i="2" l="1"/>
  <c r="BA1047" i="2"/>
  <c r="S1047" i="2"/>
  <c r="AZ1047" i="2"/>
  <c r="BL1047" i="2" l="1"/>
  <c r="BM1047" i="2" s="1"/>
  <c r="BO1047" i="2" l="1"/>
  <c r="BQ1047" i="2"/>
  <c r="BR1047" i="2" l="1"/>
  <c r="BD1048" i="2" l="1"/>
  <c r="BH1048" i="2" s="1"/>
  <c r="U1047" i="2"/>
  <c r="V1047" i="2" s="1"/>
  <c r="AS1047" i="2"/>
  <c r="AT1047" i="2" s="1"/>
  <c r="BF1048" i="2"/>
  <c r="BJ1048" i="2" s="1"/>
  <c r="BE1048" i="2"/>
  <c r="BI1048" i="2" s="1"/>
  <c r="H1048" i="2" l="1"/>
  <c r="L1048" i="2" s="1"/>
  <c r="J1048" i="2"/>
  <c r="N1048" i="2" s="1"/>
  <c r="I1048" i="2"/>
  <c r="M1048" i="2" s="1"/>
  <c r="AH1048" i="2"/>
  <c r="AL1048" i="2" s="1"/>
  <c r="AF1048" i="2"/>
  <c r="AJ1048" i="2" s="1"/>
  <c r="AG1048" i="2"/>
  <c r="AK1048" i="2" s="1"/>
  <c r="P1048" i="2" l="1"/>
  <c r="Q1048" i="2" s="1"/>
  <c r="AN1048" i="2"/>
  <c r="AO1048" i="2" s="1"/>
  <c r="AQ1048" i="2" l="1"/>
  <c r="BA1048" i="2"/>
  <c r="AZ1048" i="2"/>
  <c r="S1048" i="2"/>
  <c r="BL1048" i="2" l="1"/>
  <c r="BM1048" i="2" s="1"/>
  <c r="BO1048" i="2" l="1"/>
  <c r="BQ1048" i="2"/>
  <c r="BR1048" i="2" l="1"/>
  <c r="BD1049" i="2" l="1"/>
  <c r="BH1049" i="2" s="1"/>
  <c r="U1048" i="2"/>
  <c r="V1048" i="2" s="1"/>
  <c r="AS1048" i="2"/>
  <c r="AT1048" i="2" s="1"/>
  <c r="BF1049" i="2"/>
  <c r="BJ1049" i="2" s="1"/>
  <c r="BE1049" i="2"/>
  <c r="BI1049" i="2" s="1"/>
  <c r="J1049" i="2" l="1"/>
  <c r="N1049" i="2" s="1"/>
  <c r="I1049" i="2"/>
  <c r="M1049" i="2" s="1"/>
  <c r="H1049" i="2"/>
  <c r="L1049" i="2" s="1"/>
  <c r="AF1049" i="2"/>
  <c r="AJ1049" i="2" s="1"/>
  <c r="AG1049" i="2"/>
  <c r="AK1049" i="2" s="1"/>
  <c r="AH1049" i="2"/>
  <c r="AL1049" i="2" s="1"/>
  <c r="P1049" i="2" l="1"/>
  <c r="Q1049" i="2" s="1"/>
  <c r="AN1049" i="2"/>
  <c r="AO1049" i="2" s="1"/>
  <c r="AQ1049" i="2" l="1"/>
  <c r="BA1049" i="2"/>
  <c r="S1049" i="2"/>
  <c r="AZ1049" i="2"/>
  <c r="BL1049" i="2" l="1"/>
  <c r="BM1049" i="2" s="1"/>
  <c r="BQ1049" i="2" l="1"/>
  <c r="BO1049" i="2"/>
  <c r="BR1049" i="2" l="1"/>
  <c r="BV1049" i="2"/>
  <c r="CA1049" i="2" l="1"/>
  <c r="CC1049" i="2" s="1"/>
  <c r="BW1049" i="2"/>
  <c r="BY1049" i="2" s="1"/>
  <c r="BD1050" i="2"/>
  <c r="BH1050" i="2" s="1"/>
  <c r="BT1049" i="2"/>
  <c r="AS1049" i="2"/>
  <c r="AT1049" i="2" s="1"/>
  <c r="U1049" i="2"/>
  <c r="V1049" i="2" s="1"/>
  <c r="BF1050" i="2"/>
  <c r="BJ1050" i="2" s="1"/>
  <c r="BE1050" i="2"/>
  <c r="BI1050" i="2" s="1"/>
  <c r="AH1050" i="2" l="1"/>
  <c r="AL1050" i="2" s="1"/>
  <c r="AF1050" i="2"/>
  <c r="AJ1050" i="2" s="1"/>
  <c r="AG1050" i="2"/>
  <c r="AK1050" i="2" s="1"/>
  <c r="AV1049" i="2"/>
  <c r="AW1049" i="2" s="1"/>
  <c r="J1050" i="2"/>
  <c r="N1050" i="2" s="1"/>
  <c r="H1050" i="2"/>
  <c r="L1050" i="2" s="1"/>
  <c r="I1050" i="2"/>
  <c r="M1050" i="2" s="1"/>
  <c r="X1049" i="2"/>
  <c r="Y1049" i="2" s="1"/>
  <c r="AN1050" i="2" l="1"/>
  <c r="AO1050" i="2" s="1"/>
  <c r="P1050" i="2"/>
  <c r="Q1050" i="2" s="1"/>
  <c r="AZ1050" i="2" l="1"/>
  <c r="S1050" i="2"/>
  <c r="BA1050" i="2"/>
  <c r="AQ1050" i="2"/>
  <c r="BL1050" i="2" l="1"/>
  <c r="BM1050" i="2" s="1"/>
  <c r="BO1050" i="2" l="1"/>
  <c r="BQ1050" i="2"/>
  <c r="BR1050" i="2" l="1"/>
  <c r="BD1051" i="2" l="1"/>
  <c r="BH1051" i="2" s="1"/>
  <c r="AS1050" i="2"/>
  <c r="AT1050" i="2" s="1"/>
  <c r="U1050" i="2"/>
  <c r="V1050" i="2" s="1"/>
  <c r="BF1051" i="2"/>
  <c r="BJ1051" i="2" s="1"/>
  <c r="BE1051" i="2"/>
  <c r="BI1051" i="2" s="1"/>
  <c r="I1051" i="2" l="1"/>
  <c r="M1051" i="2" s="1"/>
  <c r="H1051" i="2"/>
  <c r="L1051" i="2" s="1"/>
  <c r="J1051" i="2"/>
  <c r="N1051" i="2" s="1"/>
  <c r="AH1051" i="2"/>
  <c r="AL1051" i="2" s="1"/>
  <c r="AF1051" i="2"/>
  <c r="AJ1051" i="2" s="1"/>
  <c r="AG1051" i="2"/>
  <c r="AK1051" i="2" s="1"/>
  <c r="AN1051" i="2" l="1"/>
  <c r="AO1051" i="2" s="1"/>
  <c r="P1051" i="2"/>
  <c r="Q1051" i="2" s="1"/>
  <c r="AZ1051" i="2" l="1"/>
  <c r="S1051" i="2"/>
  <c r="AQ1051" i="2"/>
  <c r="BA1051" i="2"/>
  <c r="BL1051" i="2" l="1"/>
  <c r="BM1051" i="2" s="1"/>
  <c r="BO1051" i="2" l="1"/>
  <c r="BQ1051" i="2"/>
  <c r="BR1051" i="2" l="1"/>
  <c r="BD1052" i="2" l="1"/>
  <c r="BH1052" i="2" s="1"/>
  <c r="U1051" i="2"/>
  <c r="V1051" i="2" s="1"/>
  <c r="AS1051" i="2"/>
  <c r="AT1051" i="2" s="1"/>
  <c r="BF1052" i="2"/>
  <c r="BJ1052" i="2" s="1"/>
  <c r="BE1052" i="2"/>
  <c r="BI1052" i="2" s="1"/>
  <c r="I1052" i="2" l="1"/>
  <c r="M1052" i="2" s="1"/>
  <c r="J1052" i="2"/>
  <c r="N1052" i="2" s="1"/>
  <c r="H1052" i="2"/>
  <c r="L1052" i="2" s="1"/>
  <c r="AF1052" i="2"/>
  <c r="AJ1052" i="2" s="1"/>
  <c r="AH1052" i="2"/>
  <c r="AL1052" i="2" s="1"/>
  <c r="AG1052" i="2"/>
  <c r="AK1052" i="2" s="1"/>
  <c r="P1052" i="2" l="1"/>
  <c r="Q1052" i="2" s="1"/>
  <c r="AN1052" i="2"/>
  <c r="AO1052" i="2" s="1"/>
  <c r="AZ1052" i="2" l="1"/>
  <c r="S1052" i="2"/>
  <c r="AQ1052" i="2"/>
  <c r="BA1052" i="2"/>
  <c r="BL1052" i="2" l="1"/>
  <c r="BM1052" i="2" s="1"/>
  <c r="BQ1052" i="2" l="1"/>
  <c r="BO1052" i="2"/>
  <c r="BR1052" i="2" l="1"/>
  <c r="BD1053" i="2" l="1"/>
  <c r="BH1053" i="2" s="1"/>
  <c r="U1052" i="2"/>
  <c r="V1052" i="2" s="1"/>
  <c r="AS1052" i="2"/>
  <c r="AT1052" i="2" s="1"/>
  <c r="BF1053" i="2"/>
  <c r="BJ1053" i="2" s="1"/>
  <c r="BE1053" i="2"/>
  <c r="BI1053" i="2" s="1"/>
  <c r="J1053" i="2" l="1"/>
  <c r="N1053" i="2" s="1"/>
  <c r="I1053" i="2"/>
  <c r="M1053" i="2" s="1"/>
  <c r="H1053" i="2"/>
  <c r="L1053" i="2" s="1"/>
  <c r="AG1053" i="2"/>
  <c r="AK1053" i="2" s="1"/>
  <c r="AF1053" i="2"/>
  <c r="AJ1053" i="2" s="1"/>
  <c r="AH1053" i="2"/>
  <c r="AL1053" i="2" s="1"/>
  <c r="AN1053" i="2" l="1"/>
  <c r="AO1053" i="2" s="1"/>
  <c r="P1053" i="2"/>
  <c r="Q1053" i="2" s="1"/>
  <c r="AQ1053" i="2" l="1"/>
  <c r="BA1053" i="2"/>
  <c r="S1053" i="2"/>
  <c r="AZ1053" i="2"/>
  <c r="BL1053" i="2" l="1"/>
  <c r="BM1053" i="2" s="1"/>
  <c r="BQ1053" i="2" l="1"/>
  <c r="BO1053" i="2"/>
  <c r="BR1053" i="2" l="1"/>
  <c r="BV1053" i="2"/>
  <c r="CA1053" i="2" l="1"/>
  <c r="CC1053" i="2" s="1"/>
  <c r="BW1053" i="2"/>
  <c r="BY1053" i="2" s="1"/>
  <c r="BD1054" i="2"/>
  <c r="BH1054" i="2" s="1"/>
  <c r="BT1053" i="2"/>
  <c r="U1053" i="2"/>
  <c r="V1053" i="2" s="1"/>
  <c r="AS1053" i="2"/>
  <c r="AT1053" i="2" s="1"/>
  <c r="BF1054" i="2"/>
  <c r="BJ1054" i="2" s="1"/>
  <c r="BE1054" i="2"/>
  <c r="BI1054" i="2" s="1"/>
  <c r="I1054" i="2" l="1"/>
  <c r="M1054" i="2" s="1"/>
  <c r="J1054" i="2"/>
  <c r="N1054" i="2" s="1"/>
  <c r="H1054" i="2"/>
  <c r="L1054" i="2" s="1"/>
  <c r="X1053" i="2"/>
  <c r="Y1053" i="2" s="1"/>
  <c r="AG1054" i="2"/>
  <c r="AK1054" i="2" s="1"/>
  <c r="AF1054" i="2"/>
  <c r="AJ1054" i="2" s="1"/>
  <c r="AH1054" i="2"/>
  <c r="AL1054" i="2" s="1"/>
  <c r="AV1053" i="2"/>
  <c r="AW1053" i="2" s="1"/>
  <c r="P1054" i="2" l="1"/>
  <c r="Q1054" i="2" s="1"/>
  <c r="AN1054" i="2"/>
  <c r="AO1054" i="2" s="1"/>
  <c r="AQ1054" i="2" l="1"/>
  <c r="BA1054" i="2"/>
  <c r="AZ1054" i="2"/>
  <c r="S1054" i="2"/>
  <c r="BL1054" i="2" l="1"/>
  <c r="BM1054" i="2" s="1"/>
  <c r="BO1054" i="2" l="1"/>
  <c r="BQ1054" i="2"/>
  <c r="BR1054" i="2" l="1"/>
  <c r="BD1055" i="2" l="1"/>
  <c r="BH1055" i="2" s="1"/>
  <c r="AS1054" i="2"/>
  <c r="AT1054" i="2" s="1"/>
  <c r="U1054" i="2"/>
  <c r="V1054" i="2" s="1"/>
  <c r="BF1055" i="2"/>
  <c r="BJ1055" i="2" s="1"/>
  <c r="BE1055" i="2"/>
  <c r="BI1055" i="2" s="1"/>
  <c r="I1055" i="2" l="1"/>
  <c r="M1055" i="2" s="1"/>
  <c r="J1055" i="2"/>
  <c r="N1055" i="2" s="1"/>
  <c r="H1055" i="2"/>
  <c r="L1055" i="2" s="1"/>
  <c r="AH1055" i="2"/>
  <c r="AL1055" i="2" s="1"/>
  <c r="AG1055" i="2"/>
  <c r="AK1055" i="2" s="1"/>
  <c r="AF1055" i="2"/>
  <c r="AJ1055" i="2" s="1"/>
  <c r="P1055" i="2" l="1"/>
  <c r="Q1055" i="2" s="1"/>
  <c r="AN1055" i="2"/>
  <c r="AO1055" i="2" s="1"/>
  <c r="AZ1055" i="2" l="1"/>
  <c r="S1055" i="2"/>
  <c r="BA1055" i="2"/>
  <c r="AQ1055" i="2"/>
  <c r="BL1055" i="2" l="1"/>
  <c r="BM1055" i="2" s="1"/>
  <c r="BQ1055" i="2" l="1"/>
  <c r="BO1055" i="2"/>
  <c r="BR1055" i="2" l="1"/>
  <c r="BD1056" i="2" l="1"/>
  <c r="BH1056" i="2" s="1"/>
  <c r="U1055" i="2"/>
  <c r="V1055" i="2" s="1"/>
  <c r="AS1055" i="2"/>
  <c r="AT1055" i="2" s="1"/>
  <c r="BF1056" i="2"/>
  <c r="BJ1056" i="2" s="1"/>
  <c r="BE1056" i="2"/>
  <c r="BI1056" i="2" s="1"/>
  <c r="J1056" i="2" l="1"/>
  <c r="N1056" i="2" s="1"/>
  <c r="I1056" i="2"/>
  <c r="M1056" i="2" s="1"/>
  <c r="H1056" i="2"/>
  <c r="L1056" i="2" s="1"/>
  <c r="AF1056" i="2"/>
  <c r="AJ1056" i="2" s="1"/>
  <c r="AH1056" i="2"/>
  <c r="AL1056" i="2" s="1"/>
  <c r="AG1056" i="2"/>
  <c r="AK1056" i="2" s="1"/>
  <c r="P1056" i="2" l="1"/>
  <c r="Q1056" i="2" s="1"/>
  <c r="AN1056" i="2"/>
  <c r="AO1056" i="2" s="1"/>
  <c r="AQ1056" i="2" l="1"/>
  <c r="BA1056" i="2"/>
  <c r="S1056" i="2"/>
  <c r="AZ1056" i="2"/>
  <c r="BL1056" i="2" l="1"/>
  <c r="BM1056" i="2" s="1"/>
  <c r="BQ1056" i="2" l="1"/>
  <c r="BO1056" i="2"/>
  <c r="BR1056" i="2" l="1"/>
  <c r="BD1057" i="2" l="1"/>
  <c r="BH1057" i="2" s="1"/>
  <c r="AS1056" i="2"/>
  <c r="AT1056" i="2" s="1"/>
  <c r="U1056" i="2"/>
  <c r="V1056" i="2" s="1"/>
  <c r="BF1057" i="2"/>
  <c r="BJ1057" i="2" s="1"/>
  <c r="BE1057" i="2"/>
  <c r="BI1057" i="2" s="1"/>
  <c r="AH1057" i="2" l="1"/>
  <c r="AL1057" i="2" s="1"/>
  <c r="AG1057" i="2"/>
  <c r="AK1057" i="2" s="1"/>
  <c r="AF1057" i="2"/>
  <c r="AJ1057" i="2" s="1"/>
  <c r="I1057" i="2"/>
  <c r="M1057" i="2" s="1"/>
  <c r="J1057" i="2"/>
  <c r="N1057" i="2" s="1"/>
  <c r="H1057" i="2"/>
  <c r="L1057" i="2" s="1"/>
  <c r="AN1057" i="2" l="1"/>
  <c r="AO1057" i="2" s="1"/>
  <c r="P1057" i="2"/>
  <c r="Q1057" i="2" s="1"/>
  <c r="AQ1057" i="2" l="1"/>
  <c r="BA1057" i="2"/>
  <c r="S1057" i="2"/>
  <c r="AZ1057" i="2"/>
  <c r="BL1057" i="2" l="1"/>
  <c r="BM1057" i="2" s="1"/>
  <c r="BO1057" i="2" l="1"/>
  <c r="BQ1057" i="2"/>
  <c r="BR1057" i="2" l="1"/>
  <c r="BV1057" i="2"/>
  <c r="CA1057" i="2" l="1"/>
  <c r="CC1057" i="2" s="1"/>
  <c r="BW1057" i="2"/>
  <c r="BY1057" i="2" s="1"/>
  <c r="BD1058" i="2"/>
  <c r="BH1058" i="2" s="1"/>
  <c r="BT1057" i="2"/>
  <c r="AS1057" i="2"/>
  <c r="AT1057" i="2" s="1"/>
  <c r="U1057" i="2"/>
  <c r="V1057" i="2" s="1"/>
  <c r="BF1058" i="2"/>
  <c r="BJ1058" i="2" s="1"/>
  <c r="BE1058" i="2"/>
  <c r="BI1058" i="2" s="1"/>
  <c r="AF1058" i="2" l="1"/>
  <c r="AJ1058" i="2" s="1"/>
  <c r="AH1058" i="2"/>
  <c r="AL1058" i="2" s="1"/>
  <c r="AG1058" i="2"/>
  <c r="AK1058" i="2" s="1"/>
  <c r="AV1057" i="2"/>
  <c r="AW1057" i="2" s="1"/>
  <c r="H1058" i="2"/>
  <c r="L1058" i="2" s="1"/>
  <c r="I1058" i="2"/>
  <c r="M1058" i="2" s="1"/>
  <c r="J1058" i="2"/>
  <c r="N1058" i="2" s="1"/>
  <c r="X1057" i="2"/>
  <c r="Y1057" i="2" s="1"/>
  <c r="AN1058" i="2" l="1"/>
  <c r="AO1058" i="2" s="1"/>
  <c r="P1058" i="2"/>
  <c r="Q1058" i="2" s="1"/>
  <c r="AZ1058" i="2" l="1"/>
  <c r="S1058" i="2"/>
  <c r="AQ1058" i="2"/>
  <c r="BA1058" i="2"/>
  <c r="BL1058" i="2" l="1"/>
  <c r="BM1058" i="2" s="1"/>
  <c r="BO1058" i="2" l="1"/>
  <c r="BQ1058" i="2"/>
  <c r="BR1058" i="2" l="1"/>
  <c r="BD1059" i="2" l="1"/>
  <c r="BH1059" i="2" s="1"/>
  <c r="AS1058" i="2"/>
  <c r="AT1058" i="2" s="1"/>
  <c r="U1058" i="2"/>
  <c r="V1058" i="2" s="1"/>
  <c r="BF1059" i="2"/>
  <c r="BJ1059" i="2" s="1"/>
  <c r="BE1059" i="2"/>
  <c r="BI1059" i="2" s="1"/>
  <c r="J1059" i="2" l="1"/>
  <c r="N1059" i="2" s="1"/>
  <c r="I1059" i="2"/>
  <c r="M1059" i="2" s="1"/>
  <c r="H1059" i="2"/>
  <c r="L1059" i="2" s="1"/>
  <c r="AF1059" i="2"/>
  <c r="AJ1059" i="2" s="1"/>
  <c r="AH1059" i="2"/>
  <c r="AL1059" i="2" s="1"/>
  <c r="AG1059" i="2"/>
  <c r="AK1059" i="2" s="1"/>
  <c r="P1059" i="2" l="1"/>
  <c r="Q1059" i="2" s="1"/>
  <c r="AN1059" i="2"/>
  <c r="AO1059" i="2" s="1"/>
  <c r="BA1059" i="2" l="1"/>
  <c r="AQ1059" i="2"/>
  <c r="AZ1059" i="2"/>
  <c r="S1059" i="2"/>
  <c r="BL1059" i="2" l="1"/>
  <c r="BM1059" i="2" s="1"/>
  <c r="BQ1059" i="2" l="1"/>
  <c r="BO1059" i="2"/>
  <c r="BR1059" i="2" l="1"/>
  <c r="BD1060" i="2" l="1"/>
  <c r="BH1060" i="2" s="1"/>
  <c r="U1059" i="2"/>
  <c r="V1059" i="2" s="1"/>
  <c r="AS1059" i="2"/>
  <c r="AT1059" i="2" s="1"/>
  <c r="BE1060" i="2"/>
  <c r="BI1060" i="2" s="1"/>
  <c r="BF1060" i="2"/>
  <c r="BJ1060" i="2" s="1"/>
  <c r="H1060" i="2" l="1"/>
  <c r="L1060" i="2" s="1"/>
  <c r="I1060" i="2"/>
  <c r="M1060" i="2" s="1"/>
  <c r="J1060" i="2"/>
  <c r="N1060" i="2" s="1"/>
  <c r="AG1060" i="2"/>
  <c r="AK1060" i="2" s="1"/>
  <c r="AH1060" i="2"/>
  <c r="AL1060" i="2" s="1"/>
  <c r="AF1060" i="2"/>
  <c r="AJ1060" i="2" s="1"/>
  <c r="P1060" i="2" l="1"/>
  <c r="Q1060" i="2" s="1"/>
  <c r="AN1060" i="2"/>
  <c r="AO1060" i="2" s="1"/>
  <c r="AQ1060" i="2" l="1"/>
  <c r="BA1060" i="2"/>
  <c r="S1060" i="2"/>
  <c r="AZ1060" i="2"/>
  <c r="BL1060" i="2" l="1"/>
  <c r="BM1060" i="2" s="1"/>
  <c r="BO1060" i="2" l="1"/>
  <c r="BQ1060" i="2"/>
  <c r="BR1060" i="2" l="1"/>
  <c r="BD1061" i="2" l="1"/>
  <c r="BH1061" i="2" s="1"/>
  <c r="U1060" i="2"/>
  <c r="V1060" i="2" s="1"/>
  <c r="AS1060" i="2"/>
  <c r="AT1060" i="2" s="1"/>
  <c r="BF1061" i="2"/>
  <c r="BJ1061" i="2" s="1"/>
  <c r="BE1061" i="2"/>
  <c r="BI1061" i="2" s="1"/>
  <c r="H1061" i="2" l="1"/>
  <c r="L1061" i="2" s="1"/>
  <c r="J1061" i="2"/>
  <c r="N1061" i="2" s="1"/>
  <c r="I1061" i="2"/>
  <c r="M1061" i="2" s="1"/>
  <c r="AF1061" i="2"/>
  <c r="AJ1061" i="2" s="1"/>
  <c r="AH1061" i="2"/>
  <c r="AL1061" i="2" s="1"/>
  <c r="AG1061" i="2"/>
  <c r="AK1061" i="2" s="1"/>
  <c r="P1061" i="2" l="1"/>
  <c r="Q1061" i="2" s="1"/>
  <c r="AN1061" i="2"/>
  <c r="AO1061" i="2" s="1"/>
  <c r="AQ1061" i="2" l="1"/>
  <c r="BA1061" i="2"/>
  <c r="AZ1061" i="2"/>
  <c r="S1061" i="2"/>
  <c r="BL1061" i="2" l="1"/>
  <c r="BM1061" i="2" s="1"/>
  <c r="BO1061" i="2" l="1"/>
  <c r="BQ1061" i="2"/>
  <c r="BR1061" i="2" l="1"/>
  <c r="BV1061" i="2"/>
  <c r="BW1061" i="2" l="1"/>
  <c r="BY1061" i="2" s="1"/>
  <c r="CA1061" i="2"/>
  <c r="CC1061" i="2" s="1"/>
  <c r="BD1062" i="2"/>
  <c r="BH1062" i="2" s="1"/>
  <c r="BT1061" i="2"/>
  <c r="AS1061" i="2"/>
  <c r="AT1061" i="2" s="1"/>
  <c r="U1061" i="2"/>
  <c r="V1061" i="2" s="1"/>
  <c r="BF1062" i="2"/>
  <c r="BJ1062" i="2" s="1"/>
  <c r="BE1062" i="2"/>
  <c r="BI1062" i="2" s="1"/>
  <c r="AG1062" i="2" l="1"/>
  <c r="AK1062" i="2" s="1"/>
  <c r="AF1062" i="2"/>
  <c r="AJ1062" i="2" s="1"/>
  <c r="AH1062" i="2"/>
  <c r="AL1062" i="2" s="1"/>
  <c r="AV1061" i="2"/>
  <c r="AW1061" i="2" s="1"/>
  <c r="I1062" i="2"/>
  <c r="M1062" i="2" s="1"/>
  <c r="J1062" i="2"/>
  <c r="N1062" i="2" s="1"/>
  <c r="H1062" i="2"/>
  <c r="L1062" i="2" s="1"/>
  <c r="X1061" i="2"/>
  <c r="Y1061" i="2" s="1"/>
  <c r="P1062" i="2" l="1"/>
  <c r="Q1062" i="2" s="1"/>
  <c r="AN1062" i="2"/>
  <c r="AO1062" i="2" s="1"/>
  <c r="AQ1062" i="2" l="1"/>
  <c r="BA1062" i="2"/>
  <c r="S1062" i="2"/>
  <c r="AZ1062" i="2"/>
  <c r="BL1062" i="2" l="1"/>
  <c r="BM1062" i="2" s="1"/>
  <c r="BQ1062" i="2" l="1"/>
  <c r="BO1062" i="2"/>
  <c r="BR1062" i="2" l="1"/>
  <c r="BD1063" i="2" l="1"/>
  <c r="BH1063" i="2" s="1"/>
  <c r="AS1062" i="2"/>
  <c r="AT1062" i="2" s="1"/>
  <c r="U1062" i="2"/>
  <c r="V1062" i="2" s="1"/>
  <c r="BF1063" i="2"/>
  <c r="BJ1063" i="2" s="1"/>
  <c r="BE1063" i="2"/>
  <c r="BI1063" i="2" s="1"/>
  <c r="I1063" i="2" l="1"/>
  <c r="M1063" i="2" s="1"/>
  <c r="J1063" i="2"/>
  <c r="N1063" i="2" s="1"/>
  <c r="H1063" i="2"/>
  <c r="L1063" i="2" s="1"/>
  <c r="AG1063" i="2"/>
  <c r="AK1063" i="2" s="1"/>
  <c r="AH1063" i="2"/>
  <c r="AL1063" i="2" s="1"/>
  <c r="AF1063" i="2"/>
  <c r="AJ1063" i="2" s="1"/>
  <c r="AN1063" i="2" l="1"/>
  <c r="AO1063" i="2" s="1"/>
  <c r="P1063" i="2"/>
  <c r="Q1063" i="2" s="1"/>
  <c r="BA1063" i="2" l="1"/>
  <c r="AQ1063" i="2"/>
  <c r="AZ1063" i="2"/>
  <c r="S1063" i="2"/>
  <c r="BL1063" i="2" l="1"/>
  <c r="BM1063" i="2" s="1"/>
  <c r="BO1063" i="2" l="1"/>
  <c r="BQ1063" i="2"/>
  <c r="BR1063" i="2" l="1"/>
  <c r="BD1064" i="2" l="1"/>
  <c r="BH1064" i="2" s="1"/>
  <c r="U1063" i="2"/>
  <c r="V1063" i="2" s="1"/>
  <c r="AS1063" i="2"/>
  <c r="AT1063" i="2" s="1"/>
  <c r="BE1064" i="2"/>
  <c r="BI1064" i="2" s="1"/>
  <c r="BF1064" i="2"/>
  <c r="BJ1064" i="2" s="1"/>
  <c r="H1064" i="2" l="1"/>
  <c r="L1064" i="2" s="1"/>
  <c r="I1064" i="2"/>
  <c r="M1064" i="2" s="1"/>
  <c r="J1064" i="2"/>
  <c r="N1064" i="2" s="1"/>
  <c r="AH1064" i="2"/>
  <c r="AL1064" i="2" s="1"/>
  <c r="AG1064" i="2"/>
  <c r="AK1064" i="2" s="1"/>
  <c r="AF1064" i="2"/>
  <c r="AJ1064" i="2" s="1"/>
  <c r="AN1064" i="2" l="1"/>
  <c r="AO1064" i="2" s="1"/>
  <c r="P1064" i="2"/>
  <c r="Q1064" i="2" s="1"/>
  <c r="AZ1064" i="2" l="1"/>
  <c r="S1064" i="2"/>
  <c r="AQ1064" i="2"/>
  <c r="BA1064" i="2"/>
  <c r="BL1064" i="2" l="1"/>
  <c r="BM1064" i="2" s="1"/>
  <c r="BO1064" i="2" l="1"/>
  <c r="BQ1064" i="2"/>
  <c r="BR1064" i="2" l="1"/>
  <c r="BD1065" i="2" l="1"/>
  <c r="BH1065" i="2" s="1"/>
  <c r="U1064" i="2"/>
  <c r="V1064" i="2" s="1"/>
  <c r="AS1064" i="2"/>
  <c r="AT1064" i="2" s="1"/>
  <c r="BF1065" i="2"/>
  <c r="BJ1065" i="2" s="1"/>
  <c r="BE1065" i="2"/>
  <c r="BI1065" i="2" s="1"/>
  <c r="I1065" i="2" l="1"/>
  <c r="M1065" i="2" s="1"/>
  <c r="H1065" i="2"/>
  <c r="L1065" i="2" s="1"/>
  <c r="J1065" i="2"/>
  <c r="N1065" i="2" s="1"/>
  <c r="AG1065" i="2"/>
  <c r="AK1065" i="2" s="1"/>
  <c r="AH1065" i="2"/>
  <c r="AL1065" i="2" s="1"/>
  <c r="AF1065" i="2"/>
  <c r="AJ1065" i="2" s="1"/>
  <c r="P1065" i="2" l="1"/>
  <c r="Q1065" i="2" s="1"/>
  <c r="AN1065" i="2"/>
  <c r="AO1065" i="2" s="1"/>
  <c r="BA1065" i="2" l="1"/>
  <c r="AQ1065" i="2"/>
  <c r="AZ1065" i="2"/>
  <c r="S1065" i="2"/>
  <c r="BL1065" i="2" l="1"/>
  <c r="BM1065" i="2" s="1"/>
  <c r="BQ1065" i="2" l="1"/>
  <c r="BO1065" i="2"/>
  <c r="BR1065" i="2" l="1"/>
  <c r="BV1065" i="2"/>
  <c r="BW1065" i="2" l="1"/>
  <c r="BY1065" i="2" s="1"/>
  <c r="CA1065" i="2"/>
  <c r="CC1065" i="2" s="1"/>
  <c r="BD1066" i="2"/>
  <c r="BH1066" i="2" s="1"/>
  <c r="BT1065" i="2"/>
  <c r="AS1065" i="2"/>
  <c r="AT1065" i="2" s="1"/>
  <c r="U1065" i="2"/>
  <c r="V1065" i="2" s="1"/>
  <c r="BE1066" i="2"/>
  <c r="BI1066" i="2" s="1"/>
  <c r="BF1066" i="2"/>
  <c r="BJ1066" i="2" s="1"/>
  <c r="AH1066" i="2" l="1"/>
  <c r="AL1066" i="2" s="1"/>
  <c r="AF1066" i="2"/>
  <c r="AJ1066" i="2" s="1"/>
  <c r="AG1066" i="2"/>
  <c r="AK1066" i="2" s="1"/>
  <c r="AV1065" i="2"/>
  <c r="AW1065" i="2" s="1"/>
  <c r="J1066" i="2"/>
  <c r="N1066" i="2" s="1"/>
  <c r="I1066" i="2"/>
  <c r="M1066" i="2" s="1"/>
  <c r="H1066" i="2"/>
  <c r="L1066" i="2" s="1"/>
  <c r="X1065" i="2"/>
  <c r="Y1065" i="2" s="1"/>
  <c r="P1066" i="2" l="1"/>
  <c r="Q1066" i="2" s="1"/>
  <c r="AN1066" i="2"/>
  <c r="AO1066" i="2" s="1"/>
  <c r="AQ1066" i="2" l="1"/>
  <c r="BA1066" i="2"/>
  <c r="S1066" i="2"/>
  <c r="AZ1066" i="2"/>
  <c r="BL1066" i="2" l="1"/>
  <c r="BM1066" i="2" s="1"/>
  <c r="BO1066" i="2" l="1"/>
  <c r="BQ1066" i="2"/>
  <c r="BR1066" i="2" l="1"/>
  <c r="BD1067" i="2" l="1"/>
  <c r="BH1067" i="2" s="1"/>
  <c r="AS1066" i="2"/>
  <c r="AT1066" i="2" s="1"/>
  <c r="U1066" i="2"/>
  <c r="V1066" i="2" s="1"/>
  <c r="BF1067" i="2"/>
  <c r="BJ1067" i="2" s="1"/>
  <c r="BE1067" i="2"/>
  <c r="BI1067" i="2" s="1"/>
  <c r="AH1067" i="2" l="1"/>
  <c r="AL1067" i="2" s="1"/>
  <c r="AF1067" i="2"/>
  <c r="AJ1067" i="2" s="1"/>
  <c r="AG1067" i="2"/>
  <c r="AK1067" i="2" s="1"/>
  <c r="H1067" i="2"/>
  <c r="L1067" i="2" s="1"/>
  <c r="I1067" i="2"/>
  <c r="M1067" i="2" s="1"/>
  <c r="J1067" i="2"/>
  <c r="N1067" i="2" s="1"/>
  <c r="AN1067" i="2" l="1"/>
  <c r="AO1067" i="2" s="1"/>
  <c r="P1067" i="2"/>
  <c r="Q1067" i="2" s="1"/>
  <c r="AZ1067" i="2" l="1"/>
  <c r="S1067" i="2"/>
  <c r="AQ1067" i="2"/>
  <c r="BA1067" i="2"/>
  <c r="BL1067" i="2" l="1"/>
  <c r="BM1067" i="2" s="1"/>
  <c r="BO1067" i="2" l="1"/>
  <c r="BQ1067" i="2"/>
  <c r="BR1067" i="2" l="1"/>
  <c r="BD1068" i="2" l="1"/>
  <c r="BH1068" i="2" s="1"/>
  <c r="AS1067" i="2"/>
  <c r="AT1067" i="2" s="1"/>
  <c r="U1067" i="2"/>
  <c r="V1067" i="2" s="1"/>
  <c r="BF1068" i="2"/>
  <c r="BJ1068" i="2" s="1"/>
  <c r="BE1068" i="2"/>
  <c r="BI1068" i="2" s="1"/>
  <c r="AF1068" i="2" l="1"/>
  <c r="AJ1068" i="2" s="1"/>
  <c r="AH1068" i="2"/>
  <c r="AL1068" i="2" s="1"/>
  <c r="AG1068" i="2"/>
  <c r="AK1068" i="2" s="1"/>
  <c r="I1068" i="2"/>
  <c r="M1068" i="2" s="1"/>
  <c r="H1068" i="2"/>
  <c r="L1068" i="2" s="1"/>
  <c r="J1068" i="2"/>
  <c r="N1068" i="2" s="1"/>
  <c r="AN1068" i="2" l="1"/>
  <c r="AO1068" i="2" s="1"/>
  <c r="P1068" i="2"/>
  <c r="Q1068" i="2" s="1"/>
  <c r="AZ1068" i="2" l="1"/>
  <c r="S1068" i="2"/>
  <c r="BA1068" i="2"/>
  <c r="AQ1068" i="2"/>
  <c r="BL1068" i="2" l="1"/>
  <c r="BM1068" i="2" s="1"/>
  <c r="BQ1068" i="2" l="1"/>
  <c r="BO1068" i="2"/>
  <c r="BR1068" i="2" l="1"/>
  <c r="BD1069" i="2" l="1"/>
  <c r="BH1069" i="2" s="1"/>
  <c r="U1068" i="2"/>
  <c r="V1068" i="2" s="1"/>
  <c r="AS1068" i="2"/>
  <c r="AT1068" i="2" s="1"/>
  <c r="BF1069" i="2"/>
  <c r="BJ1069" i="2" s="1"/>
  <c r="BE1069" i="2"/>
  <c r="BI1069" i="2" s="1"/>
  <c r="J1069" i="2" l="1"/>
  <c r="N1069" i="2" s="1"/>
  <c r="I1069" i="2"/>
  <c r="M1069" i="2" s="1"/>
  <c r="H1069" i="2"/>
  <c r="L1069" i="2" s="1"/>
  <c r="AF1069" i="2"/>
  <c r="AJ1069" i="2" s="1"/>
  <c r="AH1069" i="2"/>
  <c r="AL1069" i="2" s="1"/>
  <c r="AG1069" i="2"/>
  <c r="AK1069" i="2" s="1"/>
  <c r="P1069" i="2" l="1"/>
  <c r="Q1069" i="2" s="1"/>
  <c r="AN1069" i="2"/>
  <c r="AO1069" i="2" s="1"/>
  <c r="AQ1069" i="2" l="1"/>
  <c r="BA1069" i="2"/>
  <c r="S1069" i="2"/>
  <c r="AZ1069" i="2"/>
  <c r="BL1069" i="2" l="1"/>
  <c r="BM1069" i="2" s="1"/>
  <c r="BQ1069" i="2" l="1"/>
  <c r="BO1069" i="2"/>
  <c r="BR1069" i="2" l="1"/>
  <c r="BV1069" i="2"/>
  <c r="BW1069" i="2" l="1"/>
  <c r="BY1069" i="2" s="1"/>
  <c r="CA1069" i="2"/>
  <c r="CC1069" i="2" s="1"/>
  <c r="BD1070" i="2"/>
  <c r="BH1070" i="2" s="1"/>
  <c r="BT1069" i="2"/>
  <c r="AS1069" i="2"/>
  <c r="AT1069" i="2" s="1"/>
  <c r="U1069" i="2"/>
  <c r="V1069" i="2" s="1"/>
  <c r="BF1070" i="2"/>
  <c r="BJ1070" i="2" s="1"/>
  <c r="BE1070" i="2"/>
  <c r="BI1070" i="2" s="1"/>
  <c r="AF1070" i="2" l="1"/>
  <c r="AJ1070" i="2" s="1"/>
  <c r="AH1070" i="2"/>
  <c r="AL1070" i="2" s="1"/>
  <c r="AG1070" i="2"/>
  <c r="AK1070" i="2" s="1"/>
  <c r="AV1069" i="2"/>
  <c r="AW1069" i="2" s="1"/>
  <c r="H1070" i="2"/>
  <c r="L1070" i="2" s="1"/>
  <c r="I1070" i="2"/>
  <c r="M1070" i="2" s="1"/>
  <c r="J1070" i="2"/>
  <c r="N1070" i="2" s="1"/>
  <c r="X1069" i="2"/>
  <c r="Y1069" i="2" s="1"/>
  <c r="P1070" i="2" l="1"/>
  <c r="Q1070" i="2" s="1"/>
  <c r="AN1070" i="2"/>
  <c r="AO1070" i="2" s="1"/>
  <c r="AQ1070" i="2" l="1"/>
  <c r="BA1070" i="2"/>
  <c r="AZ1070" i="2"/>
  <c r="S1070" i="2"/>
  <c r="BL1070" i="2" l="1"/>
  <c r="BM1070" i="2" s="1"/>
  <c r="BO1070" i="2" l="1"/>
  <c r="BQ1070" i="2"/>
  <c r="BR1070" i="2" l="1"/>
  <c r="BD1071" i="2" l="1"/>
  <c r="BH1071" i="2" s="1"/>
  <c r="U1070" i="2"/>
  <c r="V1070" i="2" s="1"/>
  <c r="AS1070" i="2"/>
  <c r="AT1070" i="2" s="1"/>
  <c r="BF1071" i="2"/>
  <c r="BJ1071" i="2" s="1"/>
  <c r="BE1071" i="2"/>
  <c r="BI1071" i="2" s="1"/>
  <c r="AF1071" i="2" l="1"/>
  <c r="AJ1071" i="2" s="1"/>
  <c r="AH1071" i="2"/>
  <c r="AL1071" i="2" s="1"/>
  <c r="AG1071" i="2"/>
  <c r="AK1071" i="2" s="1"/>
  <c r="I1071" i="2"/>
  <c r="M1071" i="2" s="1"/>
  <c r="J1071" i="2"/>
  <c r="N1071" i="2" s="1"/>
  <c r="H1071" i="2"/>
  <c r="L1071" i="2" s="1"/>
  <c r="P1071" i="2" l="1"/>
  <c r="Q1071" i="2" s="1"/>
  <c r="AN1071" i="2"/>
  <c r="AO1071" i="2" s="1"/>
  <c r="AQ1071" i="2" l="1"/>
  <c r="BA1071" i="2"/>
  <c r="AZ1071" i="2"/>
  <c r="S1071" i="2"/>
  <c r="BL1071" i="2" l="1"/>
  <c r="BM1071" i="2" s="1"/>
  <c r="BO1071" i="2" l="1"/>
  <c r="BQ1071" i="2"/>
  <c r="BR1071" i="2" l="1"/>
  <c r="BD1072" i="2" l="1"/>
  <c r="BH1072" i="2" s="1"/>
  <c r="U1071" i="2"/>
  <c r="V1071" i="2" s="1"/>
  <c r="AS1071" i="2"/>
  <c r="AT1071" i="2" s="1"/>
  <c r="BF1072" i="2"/>
  <c r="BJ1072" i="2" s="1"/>
  <c r="BE1072" i="2"/>
  <c r="BI1072" i="2" s="1"/>
  <c r="J1072" i="2" l="1"/>
  <c r="N1072" i="2" s="1"/>
  <c r="H1072" i="2"/>
  <c r="L1072" i="2" s="1"/>
  <c r="I1072" i="2"/>
  <c r="M1072" i="2" s="1"/>
  <c r="AF1072" i="2"/>
  <c r="AJ1072" i="2" s="1"/>
  <c r="AG1072" i="2"/>
  <c r="AK1072" i="2" s="1"/>
  <c r="AH1072" i="2"/>
  <c r="AL1072" i="2" s="1"/>
  <c r="P1072" i="2" l="1"/>
  <c r="Q1072" i="2" s="1"/>
  <c r="AN1072" i="2"/>
  <c r="AO1072" i="2" s="1"/>
  <c r="AZ1072" i="2" l="1"/>
  <c r="S1072" i="2"/>
  <c r="BA1072" i="2"/>
  <c r="AQ1072" i="2"/>
  <c r="BL1072" i="2" l="1"/>
  <c r="BM1072" i="2" s="1"/>
  <c r="BQ1072" i="2" l="1"/>
  <c r="BO1072" i="2"/>
  <c r="BR1072" i="2" l="1"/>
  <c r="BD1073" i="2" l="1"/>
  <c r="BH1073" i="2" s="1"/>
  <c r="U1072" i="2"/>
  <c r="V1072" i="2" s="1"/>
  <c r="AS1072" i="2"/>
  <c r="AT1072" i="2" s="1"/>
  <c r="BF1073" i="2"/>
  <c r="BJ1073" i="2" s="1"/>
  <c r="BE1073" i="2"/>
  <c r="BI1073" i="2" s="1"/>
  <c r="J1073" i="2" l="1"/>
  <c r="N1073" i="2" s="1"/>
  <c r="H1073" i="2"/>
  <c r="L1073" i="2" s="1"/>
  <c r="I1073" i="2"/>
  <c r="M1073" i="2" s="1"/>
  <c r="AG1073" i="2"/>
  <c r="AK1073" i="2" s="1"/>
  <c r="AF1073" i="2"/>
  <c r="AJ1073" i="2" s="1"/>
  <c r="AH1073" i="2"/>
  <c r="AL1073" i="2" s="1"/>
  <c r="P1073" i="2" l="1"/>
  <c r="Q1073" i="2" s="1"/>
  <c r="AN1073" i="2"/>
  <c r="AO1073" i="2" s="1"/>
  <c r="AQ1073" i="2" l="1"/>
  <c r="BA1073" i="2"/>
  <c r="S1073" i="2"/>
  <c r="AZ1073" i="2"/>
  <c r="BL1073" i="2" l="1"/>
  <c r="BM1073" i="2" s="1"/>
  <c r="BO1073" i="2" l="1"/>
  <c r="BQ1073" i="2"/>
  <c r="BR1073" i="2" l="1"/>
  <c r="BV1073" i="2"/>
  <c r="CA1073" i="2" l="1"/>
  <c r="CC1073" i="2" s="1"/>
  <c r="BW1073" i="2"/>
  <c r="BY1073" i="2" s="1"/>
  <c r="BD1074" i="2"/>
  <c r="BH1074" i="2" s="1"/>
  <c r="BT1073" i="2"/>
  <c r="U1073" i="2"/>
  <c r="V1073" i="2" s="1"/>
  <c r="AS1073" i="2"/>
  <c r="AT1073" i="2" s="1"/>
  <c r="BF1074" i="2"/>
  <c r="BJ1074" i="2" s="1"/>
  <c r="BE1074" i="2"/>
  <c r="BI1074" i="2" s="1"/>
  <c r="H1074" i="2" l="1"/>
  <c r="L1074" i="2" s="1"/>
  <c r="I1074" i="2"/>
  <c r="M1074" i="2" s="1"/>
  <c r="J1074" i="2"/>
  <c r="N1074" i="2" s="1"/>
  <c r="X1073" i="2"/>
  <c r="Y1073" i="2" s="1"/>
  <c r="AF1074" i="2"/>
  <c r="AJ1074" i="2" s="1"/>
  <c r="AH1074" i="2"/>
  <c r="AL1074" i="2" s="1"/>
  <c r="AG1074" i="2"/>
  <c r="AK1074" i="2" s="1"/>
  <c r="AV1073" i="2"/>
  <c r="AW1073" i="2" s="1"/>
  <c r="P1074" i="2" l="1"/>
  <c r="Q1074" i="2" s="1"/>
  <c r="AN1074" i="2"/>
  <c r="AO1074" i="2" s="1"/>
  <c r="BA1074" i="2" l="1"/>
  <c r="AQ1074" i="2"/>
  <c r="AZ1074" i="2"/>
  <c r="S1074" i="2"/>
  <c r="BL1074" i="2" l="1"/>
  <c r="BM1074" i="2" s="1"/>
  <c r="BO1074" i="2" l="1"/>
  <c r="BQ1074" i="2"/>
  <c r="BR1074" i="2" l="1"/>
  <c r="BD1075" i="2" l="1"/>
  <c r="BH1075" i="2" s="1"/>
  <c r="U1074" i="2"/>
  <c r="V1074" i="2" s="1"/>
  <c r="AS1074" i="2"/>
  <c r="AT1074" i="2" s="1"/>
  <c r="BE1075" i="2"/>
  <c r="BI1075" i="2" s="1"/>
  <c r="BF1075" i="2"/>
  <c r="BJ1075" i="2" s="1"/>
  <c r="J1075" i="2" l="1"/>
  <c r="N1075" i="2" s="1"/>
  <c r="I1075" i="2"/>
  <c r="M1075" i="2" s="1"/>
  <c r="H1075" i="2"/>
  <c r="L1075" i="2" s="1"/>
  <c r="AF1075" i="2"/>
  <c r="AJ1075" i="2" s="1"/>
  <c r="AH1075" i="2"/>
  <c r="AL1075" i="2" s="1"/>
  <c r="AG1075" i="2"/>
  <c r="AK1075" i="2" s="1"/>
  <c r="P1075" i="2" l="1"/>
  <c r="Q1075" i="2" s="1"/>
  <c r="AN1075" i="2"/>
  <c r="AO1075" i="2" s="1"/>
  <c r="BA1075" i="2" l="1"/>
  <c r="AQ1075" i="2"/>
  <c r="AZ1075" i="2"/>
  <c r="S1075" i="2"/>
  <c r="BL1075" i="2" l="1"/>
  <c r="BM1075" i="2" s="1"/>
  <c r="BO1075" i="2" l="1"/>
  <c r="BQ1075" i="2"/>
  <c r="BR1075" i="2" l="1"/>
  <c r="BD1076" i="2" l="1"/>
  <c r="BH1076" i="2" s="1"/>
  <c r="AS1075" i="2"/>
  <c r="AT1075" i="2" s="1"/>
  <c r="U1075" i="2"/>
  <c r="V1075" i="2" s="1"/>
  <c r="BE1076" i="2"/>
  <c r="BI1076" i="2" s="1"/>
  <c r="BF1076" i="2"/>
  <c r="BJ1076" i="2" s="1"/>
  <c r="AH1076" i="2" l="1"/>
  <c r="AL1076" i="2" s="1"/>
  <c r="AF1076" i="2"/>
  <c r="AJ1076" i="2" s="1"/>
  <c r="AG1076" i="2"/>
  <c r="AK1076" i="2" s="1"/>
  <c r="H1076" i="2"/>
  <c r="L1076" i="2" s="1"/>
  <c r="J1076" i="2"/>
  <c r="N1076" i="2" s="1"/>
  <c r="I1076" i="2"/>
  <c r="M1076" i="2" s="1"/>
  <c r="AN1076" i="2" l="1"/>
  <c r="AO1076" i="2" s="1"/>
  <c r="P1076" i="2"/>
  <c r="Q1076" i="2" s="1"/>
  <c r="S1076" i="2" l="1"/>
  <c r="AZ1076" i="2"/>
  <c r="AQ1076" i="2"/>
  <c r="BA1076" i="2"/>
  <c r="BL1076" i="2" l="1"/>
  <c r="BM1076" i="2" s="1"/>
  <c r="BO1076" i="2" l="1"/>
  <c r="BQ1076" i="2"/>
  <c r="BR1076" i="2" l="1"/>
  <c r="BD1077" i="2" l="1"/>
  <c r="BH1077" i="2" s="1"/>
  <c r="AS1076" i="2"/>
  <c r="AT1076" i="2" s="1"/>
  <c r="U1076" i="2"/>
  <c r="V1076" i="2" s="1"/>
  <c r="BE1077" i="2"/>
  <c r="BI1077" i="2" s="1"/>
  <c r="BF1077" i="2"/>
  <c r="BJ1077" i="2" s="1"/>
  <c r="AF1077" i="2" l="1"/>
  <c r="AJ1077" i="2" s="1"/>
  <c r="AH1077" i="2"/>
  <c r="AL1077" i="2" s="1"/>
  <c r="AG1077" i="2"/>
  <c r="AK1077" i="2" s="1"/>
  <c r="J1077" i="2"/>
  <c r="N1077" i="2" s="1"/>
  <c r="I1077" i="2"/>
  <c r="M1077" i="2" s="1"/>
  <c r="H1077" i="2"/>
  <c r="L1077" i="2" s="1"/>
  <c r="P1077" i="2" l="1"/>
  <c r="Q1077" i="2" s="1"/>
  <c r="AN1077" i="2"/>
  <c r="AO1077" i="2" s="1"/>
  <c r="AQ1077" i="2" l="1"/>
  <c r="BA1077" i="2"/>
  <c r="S1077" i="2"/>
  <c r="AZ1077" i="2"/>
  <c r="BL1077" i="2" l="1"/>
  <c r="BM1077" i="2" s="1"/>
  <c r="BO1077" i="2" l="1"/>
  <c r="BQ1077" i="2"/>
  <c r="BR1077" i="2" l="1"/>
  <c r="BV1077" i="2"/>
  <c r="CA1077" i="2" l="1"/>
  <c r="CC1077" i="2" s="1"/>
  <c r="BW1077" i="2"/>
  <c r="BY1077" i="2" s="1"/>
  <c r="BD1078" i="2"/>
  <c r="BH1078" i="2" s="1"/>
  <c r="BT1077" i="2"/>
  <c r="AS1077" i="2"/>
  <c r="AT1077" i="2" s="1"/>
  <c r="U1077" i="2"/>
  <c r="V1077" i="2" s="1"/>
  <c r="BF1078" i="2"/>
  <c r="BJ1078" i="2" s="1"/>
  <c r="BE1078" i="2"/>
  <c r="BI1078" i="2" s="1"/>
  <c r="AH1078" i="2" l="1"/>
  <c r="AL1078" i="2" s="1"/>
  <c r="AF1078" i="2"/>
  <c r="AJ1078" i="2" s="1"/>
  <c r="AG1078" i="2"/>
  <c r="AK1078" i="2" s="1"/>
  <c r="AV1077" i="2"/>
  <c r="AW1077" i="2" s="1"/>
  <c r="J1078" i="2"/>
  <c r="N1078" i="2" s="1"/>
  <c r="I1078" i="2"/>
  <c r="M1078" i="2" s="1"/>
  <c r="H1078" i="2"/>
  <c r="L1078" i="2" s="1"/>
  <c r="X1077" i="2"/>
  <c r="Y1077" i="2" s="1"/>
  <c r="AN1078" i="2" l="1"/>
  <c r="AO1078" i="2" s="1"/>
  <c r="P1078" i="2"/>
  <c r="Q1078" i="2" s="1"/>
  <c r="AQ1078" i="2" l="1"/>
  <c r="BA1078" i="2"/>
  <c r="AZ1078" i="2"/>
  <c r="S1078" i="2"/>
  <c r="BL1078" i="2" l="1"/>
  <c r="BM1078" i="2" s="1"/>
  <c r="BO1078" i="2" l="1"/>
  <c r="BQ1078" i="2"/>
  <c r="BR1078" i="2" l="1"/>
  <c r="BD1079" i="2" l="1"/>
  <c r="BH1079" i="2" s="1"/>
  <c r="U1078" i="2"/>
  <c r="V1078" i="2" s="1"/>
  <c r="AS1078" i="2"/>
  <c r="AT1078" i="2" s="1"/>
  <c r="BF1079" i="2"/>
  <c r="BJ1079" i="2" s="1"/>
  <c r="BE1079" i="2"/>
  <c r="BI1079" i="2" s="1"/>
  <c r="AH1079" i="2" l="1"/>
  <c r="AL1079" i="2" s="1"/>
  <c r="AG1079" i="2"/>
  <c r="AK1079" i="2" s="1"/>
  <c r="AF1079" i="2"/>
  <c r="AJ1079" i="2" s="1"/>
  <c r="J1079" i="2"/>
  <c r="N1079" i="2" s="1"/>
  <c r="I1079" i="2"/>
  <c r="M1079" i="2" s="1"/>
  <c r="H1079" i="2"/>
  <c r="L1079" i="2" s="1"/>
  <c r="AN1079" i="2" l="1"/>
  <c r="AO1079" i="2" s="1"/>
  <c r="P1079" i="2"/>
  <c r="Q1079" i="2" s="1"/>
  <c r="BA1079" i="2" l="1"/>
  <c r="AQ1079" i="2"/>
  <c r="AZ1079" i="2"/>
  <c r="S1079" i="2"/>
  <c r="BL1079" i="2" l="1"/>
  <c r="BM1079" i="2" s="1"/>
  <c r="BO1079" i="2" l="1"/>
  <c r="BQ1079" i="2"/>
  <c r="BR1079" i="2" l="1"/>
  <c r="BD1080" i="2" l="1"/>
  <c r="BH1080" i="2" s="1"/>
  <c r="U1079" i="2"/>
  <c r="V1079" i="2" s="1"/>
  <c r="AS1079" i="2"/>
  <c r="AT1079" i="2" s="1"/>
  <c r="BE1080" i="2"/>
  <c r="BI1080" i="2" s="1"/>
  <c r="BF1080" i="2"/>
  <c r="BJ1080" i="2" s="1"/>
  <c r="I1080" i="2" l="1"/>
  <c r="M1080" i="2" s="1"/>
  <c r="H1080" i="2"/>
  <c r="L1080" i="2" s="1"/>
  <c r="J1080" i="2"/>
  <c r="N1080" i="2" s="1"/>
  <c r="AF1080" i="2"/>
  <c r="AJ1080" i="2" s="1"/>
  <c r="AH1080" i="2"/>
  <c r="AL1080" i="2" s="1"/>
  <c r="AG1080" i="2"/>
  <c r="AK1080" i="2" s="1"/>
  <c r="P1080" i="2" l="1"/>
  <c r="Q1080" i="2" s="1"/>
  <c r="AN1080" i="2"/>
  <c r="AO1080" i="2" s="1"/>
  <c r="AQ1080" i="2" l="1"/>
  <c r="BA1080" i="2"/>
  <c r="S1080" i="2"/>
  <c r="AZ1080" i="2"/>
  <c r="BL1080" i="2" l="1"/>
  <c r="BM1080" i="2" s="1"/>
  <c r="BO1080" i="2" l="1"/>
  <c r="BQ1080" i="2"/>
  <c r="BR1080" i="2" l="1"/>
  <c r="BD1081" i="2" l="1"/>
  <c r="BH1081" i="2" s="1"/>
  <c r="AS1080" i="2"/>
  <c r="AT1080" i="2" s="1"/>
  <c r="U1080" i="2"/>
  <c r="V1080" i="2" s="1"/>
  <c r="BF1081" i="2"/>
  <c r="BJ1081" i="2" s="1"/>
  <c r="BE1081" i="2"/>
  <c r="BI1081" i="2" s="1"/>
  <c r="AG1081" i="2" l="1"/>
  <c r="AK1081" i="2" s="1"/>
  <c r="AF1081" i="2"/>
  <c r="AJ1081" i="2" s="1"/>
  <c r="AH1081" i="2"/>
  <c r="AL1081" i="2" s="1"/>
  <c r="I1081" i="2"/>
  <c r="M1081" i="2" s="1"/>
  <c r="H1081" i="2"/>
  <c r="L1081" i="2" s="1"/>
  <c r="J1081" i="2"/>
  <c r="N1081" i="2" s="1"/>
  <c r="AN1081" i="2" l="1"/>
  <c r="AO1081" i="2" s="1"/>
  <c r="P1081" i="2"/>
  <c r="Q1081" i="2" s="1"/>
  <c r="AZ1081" i="2" l="1"/>
  <c r="S1081" i="2"/>
  <c r="AQ1081" i="2"/>
  <c r="BA1081" i="2"/>
  <c r="BL1081" i="2" l="1"/>
  <c r="BM1081" i="2" s="1"/>
  <c r="BQ1081" i="2" l="1"/>
  <c r="BO1081" i="2"/>
  <c r="BR1081" i="2" l="1"/>
  <c r="BV1081" i="2"/>
  <c r="BW1081" i="2" l="1"/>
  <c r="BY1081" i="2" s="1"/>
  <c r="CA1081" i="2"/>
  <c r="CC1081" i="2" s="1"/>
  <c r="BD1082" i="2"/>
  <c r="BH1082" i="2" s="1"/>
  <c r="BT1081" i="2"/>
  <c r="AS1081" i="2"/>
  <c r="AT1081" i="2" s="1"/>
  <c r="U1081" i="2"/>
  <c r="V1081" i="2" s="1"/>
  <c r="BF1082" i="2"/>
  <c r="BJ1082" i="2" s="1"/>
  <c r="BE1082" i="2"/>
  <c r="BI1082" i="2" s="1"/>
  <c r="J1082" i="2" l="1"/>
  <c r="N1082" i="2" s="1"/>
  <c r="I1082" i="2"/>
  <c r="M1082" i="2" s="1"/>
  <c r="H1082" i="2"/>
  <c r="L1082" i="2" s="1"/>
  <c r="X1081" i="2"/>
  <c r="Y1081" i="2" s="1"/>
  <c r="AG1082" i="2"/>
  <c r="AK1082" i="2" s="1"/>
  <c r="AF1082" i="2"/>
  <c r="AJ1082" i="2" s="1"/>
  <c r="AH1082" i="2"/>
  <c r="AL1082" i="2" s="1"/>
  <c r="AV1081" i="2"/>
  <c r="AW1081" i="2" s="1"/>
  <c r="AN1082" i="2" l="1"/>
  <c r="AO1082" i="2" s="1"/>
  <c r="P1082" i="2"/>
  <c r="Q1082" i="2" s="1"/>
  <c r="AQ1082" i="2" l="1"/>
  <c r="BA1082" i="2"/>
  <c r="S1082" i="2"/>
  <c r="AZ1082" i="2"/>
  <c r="BL1082" i="2" l="1"/>
  <c r="BM1082" i="2" s="1"/>
  <c r="BO1082" i="2" l="1"/>
  <c r="BQ1082" i="2"/>
  <c r="BR1082" i="2" l="1"/>
  <c r="BD1083" i="2" l="1"/>
  <c r="BH1083" i="2" s="1"/>
  <c r="U1082" i="2"/>
  <c r="V1082" i="2" s="1"/>
  <c r="AS1082" i="2"/>
  <c r="AT1082" i="2" s="1"/>
  <c r="BF1083" i="2"/>
  <c r="BJ1083" i="2" s="1"/>
  <c r="BE1083" i="2"/>
  <c r="BI1083" i="2" s="1"/>
  <c r="AG1083" i="2" l="1"/>
  <c r="AK1083" i="2" s="1"/>
  <c r="AF1083" i="2"/>
  <c r="AJ1083" i="2" s="1"/>
  <c r="AH1083" i="2"/>
  <c r="AL1083" i="2" s="1"/>
  <c r="J1083" i="2"/>
  <c r="N1083" i="2" s="1"/>
  <c r="H1083" i="2"/>
  <c r="L1083" i="2" s="1"/>
  <c r="I1083" i="2"/>
  <c r="M1083" i="2" s="1"/>
  <c r="P1083" i="2" l="1"/>
  <c r="Q1083" i="2" s="1"/>
  <c r="AN1083" i="2"/>
  <c r="AO1083" i="2" s="1"/>
  <c r="BA1083" i="2" l="1"/>
  <c r="AQ1083" i="2"/>
  <c r="AZ1083" i="2"/>
  <c r="S1083" i="2"/>
  <c r="BL1083" i="2" l="1"/>
  <c r="BM1083" i="2" s="1"/>
  <c r="BO1083" i="2" l="1"/>
  <c r="BQ1083" i="2"/>
  <c r="BR1083" i="2" l="1"/>
  <c r="BD1084" i="2" l="1"/>
  <c r="BH1084" i="2" s="1"/>
  <c r="U1083" i="2"/>
  <c r="V1083" i="2" s="1"/>
  <c r="AS1083" i="2"/>
  <c r="AT1083" i="2" s="1"/>
  <c r="BE1084" i="2"/>
  <c r="BI1084" i="2" s="1"/>
  <c r="BF1084" i="2"/>
  <c r="BJ1084" i="2" s="1"/>
  <c r="J1084" i="2" l="1"/>
  <c r="N1084" i="2" s="1"/>
  <c r="I1084" i="2"/>
  <c r="M1084" i="2" s="1"/>
  <c r="H1084" i="2"/>
  <c r="L1084" i="2" s="1"/>
  <c r="AH1084" i="2"/>
  <c r="AL1084" i="2" s="1"/>
  <c r="AF1084" i="2"/>
  <c r="AJ1084" i="2" s="1"/>
  <c r="AG1084" i="2"/>
  <c r="AK1084" i="2" s="1"/>
  <c r="P1084" i="2" l="1"/>
  <c r="Q1084" i="2" s="1"/>
  <c r="AN1084" i="2"/>
  <c r="AO1084" i="2" s="1"/>
  <c r="AQ1084" i="2" l="1"/>
  <c r="BA1084" i="2"/>
  <c r="AZ1084" i="2"/>
  <c r="S1084" i="2"/>
  <c r="BL1084" i="2" l="1"/>
  <c r="BM1084" i="2" s="1"/>
  <c r="BQ1084" i="2" l="1"/>
  <c r="BO1084" i="2"/>
  <c r="BR1084" i="2" l="1"/>
  <c r="BD1085" i="2" l="1"/>
  <c r="BH1085" i="2" s="1"/>
  <c r="U1084" i="2"/>
  <c r="V1084" i="2" s="1"/>
  <c r="AS1084" i="2"/>
  <c r="AT1084" i="2" s="1"/>
  <c r="BF1085" i="2"/>
  <c r="BJ1085" i="2" s="1"/>
  <c r="BE1085" i="2"/>
  <c r="BI1085" i="2" s="1"/>
  <c r="J1085" i="2" l="1"/>
  <c r="N1085" i="2" s="1"/>
  <c r="I1085" i="2"/>
  <c r="M1085" i="2" s="1"/>
  <c r="H1085" i="2"/>
  <c r="L1085" i="2" s="1"/>
  <c r="AF1085" i="2"/>
  <c r="AJ1085" i="2" s="1"/>
  <c r="AH1085" i="2"/>
  <c r="AL1085" i="2" s="1"/>
  <c r="AG1085" i="2"/>
  <c r="AK1085" i="2" s="1"/>
  <c r="P1085" i="2" l="1"/>
  <c r="Q1085" i="2" s="1"/>
  <c r="AN1085" i="2"/>
  <c r="AO1085" i="2" s="1"/>
  <c r="BA1085" i="2" l="1"/>
  <c r="AQ1085" i="2"/>
  <c r="AZ1085" i="2"/>
  <c r="S1085" i="2"/>
  <c r="BL1085" i="2" l="1"/>
  <c r="BM1085" i="2" s="1"/>
  <c r="BQ1085" i="2" l="1"/>
  <c r="BO1085" i="2"/>
  <c r="BR1085" i="2" l="1"/>
  <c r="BV1085" i="2"/>
  <c r="BW1085" i="2" l="1"/>
  <c r="BY1085" i="2" s="1"/>
  <c r="CA1085" i="2"/>
  <c r="CC1085" i="2" s="1"/>
  <c r="BD1086" i="2"/>
  <c r="BH1086" i="2" s="1"/>
  <c r="BT1085" i="2"/>
  <c r="AS1085" i="2"/>
  <c r="AT1085" i="2" s="1"/>
  <c r="U1085" i="2"/>
  <c r="V1085" i="2" s="1"/>
  <c r="BE1086" i="2"/>
  <c r="BI1086" i="2" s="1"/>
  <c r="BF1086" i="2"/>
  <c r="BJ1086" i="2" s="1"/>
  <c r="AH1086" i="2" l="1"/>
  <c r="AL1086" i="2" s="1"/>
  <c r="AF1086" i="2"/>
  <c r="AJ1086" i="2" s="1"/>
  <c r="AG1086" i="2"/>
  <c r="AK1086" i="2" s="1"/>
  <c r="AV1085" i="2"/>
  <c r="AW1085" i="2" s="1"/>
  <c r="J1086" i="2"/>
  <c r="N1086" i="2" s="1"/>
  <c r="I1086" i="2"/>
  <c r="M1086" i="2" s="1"/>
  <c r="H1086" i="2"/>
  <c r="L1086" i="2" s="1"/>
  <c r="X1085" i="2"/>
  <c r="Y1085" i="2" s="1"/>
  <c r="P1086" i="2" l="1"/>
  <c r="Q1086" i="2" s="1"/>
  <c r="AN1086" i="2"/>
  <c r="AO1086" i="2" s="1"/>
  <c r="AQ1086" i="2" l="1"/>
  <c r="BA1086" i="2"/>
  <c r="S1086" i="2"/>
  <c r="AZ1086" i="2"/>
  <c r="BL1086" i="2" l="1"/>
  <c r="BM1086" i="2" s="1"/>
  <c r="BO1086" i="2" l="1"/>
  <c r="BQ1086" i="2"/>
  <c r="BR1086" i="2" l="1"/>
  <c r="BD1087" i="2" l="1"/>
  <c r="BH1087" i="2" s="1"/>
  <c r="U1086" i="2"/>
  <c r="V1086" i="2" s="1"/>
  <c r="AS1086" i="2"/>
  <c r="AT1086" i="2" s="1"/>
  <c r="BF1087" i="2"/>
  <c r="BJ1087" i="2" s="1"/>
  <c r="BE1087" i="2"/>
  <c r="BI1087" i="2" s="1"/>
  <c r="AH1087" i="2" l="1"/>
  <c r="AL1087" i="2" s="1"/>
  <c r="AF1087" i="2"/>
  <c r="AJ1087" i="2" s="1"/>
  <c r="AG1087" i="2"/>
  <c r="AK1087" i="2" s="1"/>
  <c r="H1087" i="2"/>
  <c r="L1087" i="2" s="1"/>
  <c r="J1087" i="2"/>
  <c r="N1087" i="2" s="1"/>
  <c r="I1087" i="2"/>
  <c r="M1087" i="2" s="1"/>
  <c r="P1087" i="2" l="1"/>
  <c r="Q1087" i="2" s="1"/>
  <c r="AN1087" i="2"/>
  <c r="AO1087" i="2" s="1"/>
  <c r="AQ1087" i="2" l="1"/>
  <c r="BA1087" i="2"/>
  <c r="AZ1087" i="2"/>
  <c r="S1087" i="2"/>
  <c r="BL1087" i="2" l="1"/>
  <c r="BM1087" i="2" s="1"/>
  <c r="BO1087" i="2" l="1"/>
  <c r="BQ1087" i="2"/>
  <c r="BR1087" i="2" l="1"/>
  <c r="BD1088" i="2" l="1"/>
  <c r="BH1088" i="2" s="1"/>
  <c r="AS1087" i="2"/>
  <c r="AT1087" i="2" s="1"/>
  <c r="U1087" i="2"/>
  <c r="V1087" i="2" s="1"/>
  <c r="BF1088" i="2"/>
  <c r="BJ1088" i="2" s="1"/>
  <c r="BE1088" i="2"/>
  <c r="BI1088" i="2" s="1"/>
  <c r="I1088" i="2" l="1"/>
  <c r="M1088" i="2" s="1"/>
  <c r="H1088" i="2"/>
  <c r="L1088" i="2" s="1"/>
  <c r="J1088" i="2"/>
  <c r="N1088" i="2" s="1"/>
  <c r="AF1088" i="2"/>
  <c r="AJ1088" i="2" s="1"/>
  <c r="AH1088" i="2"/>
  <c r="AL1088" i="2" s="1"/>
  <c r="AG1088" i="2"/>
  <c r="AK1088" i="2" s="1"/>
  <c r="AN1088" i="2" l="1"/>
  <c r="AO1088" i="2" s="1"/>
  <c r="P1088" i="2"/>
  <c r="Q1088" i="2" s="1"/>
  <c r="BA1088" i="2" l="1"/>
  <c r="AQ1088" i="2"/>
  <c r="AZ1088" i="2"/>
  <c r="S1088" i="2"/>
  <c r="BL1088" i="2" l="1"/>
  <c r="BM1088" i="2" s="1"/>
  <c r="BQ1088" i="2" l="1"/>
  <c r="BO1088" i="2"/>
  <c r="BR1088" i="2" l="1"/>
  <c r="BD1089" i="2" l="1"/>
  <c r="BH1089" i="2" s="1"/>
  <c r="U1088" i="2"/>
  <c r="V1088" i="2" s="1"/>
  <c r="AS1088" i="2"/>
  <c r="AT1088" i="2" s="1"/>
  <c r="BE1089" i="2"/>
  <c r="BI1089" i="2" s="1"/>
  <c r="BF1089" i="2"/>
  <c r="BJ1089" i="2" s="1"/>
  <c r="I1089" i="2" l="1"/>
  <c r="M1089" i="2" s="1"/>
  <c r="H1089" i="2"/>
  <c r="L1089" i="2" s="1"/>
  <c r="J1089" i="2"/>
  <c r="N1089" i="2" s="1"/>
  <c r="AG1089" i="2"/>
  <c r="AK1089" i="2" s="1"/>
  <c r="AH1089" i="2"/>
  <c r="AL1089" i="2" s="1"/>
  <c r="AF1089" i="2"/>
  <c r="AJ1089" i="2" s="1"/>
  <c r="P1089" i="2" l="1"/>
  <c r="Q1089" i="2" s="1"/>
  <c r="AN1089" i="2"/>
  <c r="AO1089" i="2" s="1"/>
  <c r="AQ1089" i="2" l="1"/>
  <c r="BA1089" i="2"/>
  <c r="S1089" i="2"/>
  <c r="AZ1089" i="2"/>
  <c r="BL1089" i="2" l="1"/>
  <c r="BM1089" i="2" s="1"/>
  <c r="BO1089" i="2" l="1"/>
  <c r="BQ1089" i="2"/>
  <c r="BR1089" i="2" l="1"/>
  <c r="BV1089" i="2"/>
  <c r="BW1089" i="2" l="1"/>
  <c r="BY1089" i="2" s="1"/>
  <c r="CA1089" i="2"/>
  <c r="CC1089" i="2" s="1"/>
  <c r="BD1090" i="2"/>
  <c r="BH1090" i="2" s="1"/>
  <c r="BT1089" i="2"/>
  <c r="U1089" i="2"/>
  <c r="V1089" i="2" s="1"/>
  <c r="AS1089" i="2"/>
  <c r="AT1089" i="2" s="1"/>
  <c r="BF1090" i="2"/>
  <c r="BJ1090" i="2" s="1"/>
  <c r="BE1090" i="2"/>
  <c r="BI1090" i="2" s="1"/>
  <c r="J1090" i="2" l="1"/>
  <c r="N1090" i="2" s="1"/>
  <c r="I1090" i="2"/>
  <c r="M1090" i="2" s="1"/>
  <c r="H1090" i="2"/>
  <c r="L1090" i="2" s="1"/>
  <c r="X1089" i="2"/>
  <c r="Y1089" i="2" s="1"/>
  <c r="AF1090" i="2"/>
  <c r="AJ1090" i="2" s="1"/>
  <c r="AG1090" i="2"/>
  <c r="AK1090" i="2" s="1"/>
  <c r="AH1090" i="2"/>
  <c r="AL1090" i="2" s="1"/>
  <c r="AV1089" i="2"/>
  <c r="AW1089" i="2" s="1"/>
  <c r="P1090" i="2" l="1"/>
  <c r="Q1090" i="2" s="1"/>
  <c r="AN1090" i="2"/>
  <c r="AO1090" i="2" s="1"/>
  <c r="AQ1090" i="2" l="1"/>
  <c r="BA1090" i="2"/>
  <c r="AZ1090" i="2"/>
  <c r="S1090" i="2"/>
  <c r="BL1090" i="2" l="1"/>
  <c r="BM1090" i="2" s="1"/>
  <c r="BQ1090" i="2" l="1"/>
  <c r="BO1090" i="2"/>
  <c r="BR1090" i="2" l="1"/>
  <c r="BD1091" i="2" l="1"/>
  <c r="BH1091" i="2" s="1"/>
  <c r="AS1090" i="2"/>
  <c r="AT1090" i="2" s="1"/>
  <c r="U1090" i="2"/>
  <c r="V1090" i="2" s="1"/>
  <c r="BF1091" i="2"/>
  <c r="BJ1091" i="2" s="1"/>
  <c r="BE1091" i="2"/>
  <c r="BI1091" i="2" s="1"/>
  <c r="J1091" i="2" l="1"/>
  <c r="N1091" i="2" s="1"/>
  <c r="I1091" i="2"/>
  <c r="M1091" i="2" s="1"/>
  <c r="H1091" i="2"/>
  <c r="L1091" i="2" s="1"/>
  <c r="AF1091" i="2"/>
  <c r="AJ1091" i="2" s="1"/>
  <c r="AG1091" i="2"/>
  <c r="AK1091" i="2" s="1"/>
  <c r="AH1091" i="2"/>
  <c r="AL1091" i="2" s="1"/>
  <c r="P1091" i="2" l="1"/>
  <c r="Q1091" i="2" s="1"/>
  <c r="AN1091" i="2"/>
  <c r="AO1091" i="2" s="1"/>
  <c r="AQ1091" i="2" l="1"/>
  <c r="BA1091" i="2"/>
  <c r="AZ1091" i="2"/>
  <c r="S1091" i="2"/>
  <c r="BL1091" i="2" l="1"/>
  <c r="BM1091" i="2" s="1"/>
  <c r="BQ1091" i="2" l="1"/>
  <c r="BO1091" i="2"/>
  <c r="BR1091" i="2" l="1"/>
  <c r="BD1092" i="2" l="1"/>
  <c r="BH1092" i="2" s="1"/>
  <c r="U1091" i="2"/>
  <c r="V1091" i="2" s="1"/>
  <c r="AS1091" i="2"/>
  <c r="AT1091" i="2" s="1"/>
  <c r="BF1092" i="2"/>
  <c r="BJ1092" i="2" s="1"/>
  <c r="BE1092" i="2"/>
  <c r="BI1092" i="2" s="1"/>
  <c r="J1092" i="2" l="1"/>
  <c r="N1092" i="2" s="1"/>
  <c r="H1092" i="2"/>
  <c r="L1092" i="2" s="1"/>
  <c r="I1092" i="2"/>
  <c r="M1092" i="2" s="1"/>
  <c r="AH1092" i="2"/>
  <c r="AL1092" i="2" s="1"/>
  <c r="AF1092" i="2"/>
  <c r="AJ1092" i="2" s="1"/>
  <c r="AG1092" i="2"/>
  <c r="AK1092" i="2" s="1"/>
  <c r="P1092" i="2" l="1"/>
  <c r="Q1092" i="2" s="1"/>
  <c r="AN1092" i="2"/>
  <c r="AO1092" i="2" s="1"/>
  <c r="BA1092" i="2" l="1"/>
  <c r="AQ1092" i="2"/>
  <c r="AZ1092" i="2"/>
  <c r="S1092" i="2"/>
  <c r="BL1092" i="2" l="1"/>
  <c r="BM1092" i="2" s="1"/>
  <c r="BO1092" i="2" l="1"/>
  <c r="BQ1092" i="2"/>
  <c r="BR1092" i="2" l="1"/>
  <c r="BD1093" i="2" l="1"/>
  <c r="BH1093" i="2" s="1"/>
  <c r="AS1092" i="2"/>
  <c r="AT1092" i="2" s="1"/>
  <c r="U1092" i="2"/>
  <c r="V1092" i="2" s="1"/>
  <c r="BE1093" i="2"/>
  <c r="BI1093" i="2" s="1"/>
  <c r="BF1093" i="2"/>
  <c r="BJ1093" i="2" s="1"/>
  <c r="AH1093" i="2" l="1"/>
  <c r="AL1093" i="2" s="1"/>
  <c r="AG1093" i="2"/>
  <c r="AK1093" i="2" s="1"/>
  <c r="AF1093" i="2"/>
  <c r="AJ1093" i="2" s="1"/>
  <c r="J1093" i="2"/>
  <c r="N1093" i="2" s="1"/>
  <c r="I1093" i="2"/>
  <c r="M1093" i="2" s="1"/>
  <c r="H1093" i="2"/>
  <c r="L1093" i="2" s="1"/>
  <c r="AN1093" i="2" l="1"/>
  <c r="AO1093" i="2" s="1"/>
  <c r="P1093" i="2"/>
  <c r="Q1093" i="2" s="1"/>
  <c r="S1093" i="2" l="1"/>
  <c r="AZ1093" i="2"/>
  <c r="AQ1093" i="2"/>
  <c r="BA1093" i="2"/>
  <c r="BL1093" i="2" l="1"/>
  <c r="BM1093" i="2" s="1"/>
  <c r="BO1093" i="2" l="1"/>
  <c r="BQ1093" i="2"/>
  <c r="BR1093" i="2" l="1"/>
  <c r="BV1093" i="2"/>
  <c r="CA1093" i="2" l="1"/>
  <c r="CC1093" i="2" s="1"/>
  <c r="BW1093" i="2"/>
  <c r="BY1093" i="2" s="1"/>
  <c r="BD1094" i="2"/>
  <c r="BH1094" i="2" s="1"/>
  <c r="BT1093" i="2"/>
  <c r="U1093" i="2"/>
  <c r="V1093" i="2" s="1"/>
  <c r="AS1093" i="2"/>
  <c r="AT1093" i="2" s="1"/>
  <c r="BE1094" i="2"/>
  <c r="BI1094" i="2" s="1"/>
  <c r="BF1094" i="2"/>
  <c r="BJ1094" i="2" s="1"/>
  <c r="J1094" i="2" l="1"/>
  <c r="N1094" i="2" s="1"/>
  <c r="I1094" i="2"/>
  <c r="M1094" i="2" s="1"/>
  <c r="H1094" i="2"/>
  <c r="L1094" i="2" s="1"/>
  <c r="X1093" i="2"/>
  <c r="Y1093" i="2" s="1"/>
  <c r="AH1094" i="2"/>
  <c r="AL1094" i="2" s="1"/>
  <c r="AF1094" i="2"/>
  <c r="AJ1094" i="2" s="1"/>
  <c r="AG1094" i="2"/>
  <c r="AK1094" i="2" s="1"/>
  <c r="AV1093" i="2"/>
  <c r="AW1093" i="2" s="1"/>
  <c r="P1094" i="2" l="1"/>
  <c r="Q1094" i="2" s="1"/>
  <c r="AN1094" i="2"/>
  <c r="AO1094" i="2" s="1"/>
  <c r="BA1094" i="2" l="1"/>
  <c r="AQ1094" i="2"/>
  <c r="AZ1094" i="2"/>
  <c r="S1094" i="2"/>
  <c r="BL1094" i="2" l="1"/>
  <c r="BM1094" i="2" s="1"/>
  <c r="BO1094" i="2" l="1"/>
  <c r="BQ1094" i="2"/>
  <c r="BR1094" i="2" l="1"/>
  <c r="BD1095" i="2" l="1"/>
  <c r="BH1095" i="2" s="1"/>
  <c r="U1094" i="2"/>
  <c r="V1094" i="2" s="1"/>
  <c r="AS1094" i="2"/>
  <c r="AT1094" i="2" s="1"/>
  <c r="BE1095" i="2"/>
  <c r="BI1095" i="2" s="1"/>
  <c r="BF1095" i="2"/>
  <c r="BJ1095" i="2" s="1"/>
  <c r="AH1095" i="2" l="1"/>
  <c r="AL1095" i="2" s="1"/>
  <c r="AF1095" i="2"/>
  <c r="AJ1095" i="2" s="1"/>
  <c r="AG1095" i="2"/>
  <c r="AK1095" i="2" s="1"/>
  <c r="H1095" i="2"/>
  <c r="L1095" i="2" s="1"/>
  <c r="J1095" i="2"/>
  <c r="N1095" i="2" s="1"/>
  <c r="I1095" i="2"/>
  <c r="M1095" i="2" s="1"/>
  <c r="AN1095" i="2" l="1"/>
  <c r="AO1095" i="2" s="1"/>
  <c r="P1095" i="2"/>
  <c r="Q1095" i="2" s="1"/>
  <c r="S1095" i="2" l="1"/>
  <c r="AZ1095" i="2"/>
  <c r="AQ1095" i="2"/>
  <c r="BA1095" i="2"/>
  <c r="BL1095" i="2" l="1"/>
  <c r="BM1095" i="2" s="1"/>
  <c r="BO1095" i="2" l="1"/>
  <c r="BQ1095" i="2"/>
  <c r="BR1095" i="2" l="1"/>
  <c r="BD1096" i="2" l="1"/>
  <c r="BH1096" i="2" s="1"/>
  <c r="AS1095" i="2"/>
  <c r="AT1095" i="2" s="1"/>
  <c r="U1095" i="2"/>
  <c r="V1095" i="2" s="1"/>
  <c r="BF1096" i="2"/>
  <c r="BJ1096" i="2" s="1"/>
  <c r="BE1096" i="2"/>
  <c r="BI1096" i="2" s="1"/>
  <c r="AH1096" i="2" l="1"/>
  <c r="AL1096" i="2" s="1"/>
  <c r="AF1096" i="2"/>
  <c r="AJ1096" i="2" s="1"/>
  <c r="AG1096" i="2"/>
  <c r="AK1096" i="2" s="1"/>
  <c r="I1096" i="2"/>
  <c r="M1096" i="2" s="1"/>
  <c r="H1096" i="2"/>
  <c r="L1096" i="2" s="1"/>
  <c r="J1096" i="2"/>
  <c r="N1096" i="2" s="1"/>
  <c r="AN1096" i="2" l="1"/>
  <c r="AO1096" i="2" s="1"/>
  <c r="P1096" i="2"/>
  <c r="Q1096" i="2" s="1"/>
  <c r="AZ1096" i="2" l="1"/>
  <c r="S1096" i="2"/>
  <c r="BA1096" i="2"/>
  <c r="AQ1096" i="2"/>
  <c r="BL1096" i="2" l="1"/>
  <c r="BM1096" i="2" s="1"/>
  <c r="BO1096" i="2" l="1"/>
  <c r="BQ1096" i="2"/>
  <c r="BR1096" i="2" l="1"/>
  <c r="BD1097" i="2" l="1"/>
  <c r="BH1097" i="2" s="1"/>
  <c r="AS1096" i="2"/>
  <c r="AT1096" i="2" s="1"/>
  <c r="U1096" i="2"/>
  <c r="V1096" i="2" s="1"/>
  <c r="BF1097" i="2"/>
  <c r="BJ1097" i="2" s="1"/>
  <c r="BE1097" i="2"/>
  <c r="BI1097" i="2" s="1"/>
  <c r="AG1097" i="2" l="1"/>
  <c r="AK1097" i="2" s="1"/>
  <c r="AF1097" i="2"/>
  <c r="AJ1097" i="2" s="1"/>
  <c r="AH1097" i="2"/>
  <c r="AL1097" i="2" s="1"/>
  <c r="I1097" i="2"/>
  <c r="M1097" i="2" s="1"/>
  <c r="H1097" i="2"/>
  <c r="L1097" i="2" s="1"/>
  <c r="J1097" i="2"/>
  <c r="N1097" i="2" s="1"/>
  <c r="AN1097" i="2" l="1"/>
  <c r="AO1097" i="2" s="1"/>
  <c r="P1097" i="2"/>
  <c r="Q1097" i="2" s="1"/>
  <c r="S1097" i="2" l="1"/>
  <c r="AZ1097" i="2"/>
  <c r="AQ1097" i="2"/>
  <c r="BA1097" i="2"/>
  <c r="BL1097" i="2" l="1"/>
  <c r="BM1097" i="2" s="1"/>
  <c r="BO1097" i="2" l="1"/>
  <c r="BQ1097" i="2"/>
  <c r="BR1097" i="2" l="1"/>
  <c r="BV1097" i="2"/>
  <c r="CA1097" i="2" l="1"/>
  <c r="CC1097" i="2" s="1"/>
  <c r="BW1097" i="2"/>
  <c r="BY1097" i="2" s="1"/>
  <c r="BD1098" i="2"/>
  <c r="BH1098" i="2" s="1"/>
  <c r="BT1097" i="2"/>
  <c r="AS1097" i="2"/>
  <c r="AT1097" i="2" s="1"/>
  <c r="U1097" i="2"/>
  <c r="V1097" i="2" s="1"/>
  <c r="BF1098" i="2"/>
  <c r="BJ1098" i="2" s="1"/>
  <c r="BE1098" i="2"/>
  <c r="BI1098" i="2" s="1"/>
  <c r="J1098" i="2" l="1"/>
  <c r="N1098" i="2" s="1"/>
  <c r="I1098" i="2"/>
  <c r="M1098" i="2" s="1"/>
  <c r="H1098" i="2"/>
  <c r="L1098" i="2" s="1"/>
  <c r="X1097" i="2"/>
  <c r="Y1097" i="2" s="1"/>
  <c r="AG1098" i="2"/>
  <c r="AK1098" i="2" s="1"/>
  <c r="AF1098" i="2"/>
  <c r="AJ1098" i="2" s="1"/>
  <c r="AH1098" i="2"/>
  <c r="AL1098" i="2" s="1"/>
  <c r="AV1097" i="2"/>
  <c r="AW1097" i="2" s="1"/>
  <c r="P1098" i="2" l="1"/>
  <c r="Q1098" i="2" s="1"/>
  <c r="AN1098" i="2"/>
  <c r="AO1098" i="2" s="1"/>
  <c r="BA1098" i="2" l="1"/>
  <c r="AQ1098" i="2"/>
  <c r="AZ1098" i="2"/>
  <c r="S1098" i="2"/>
  <c r="BL1098" i="2" l="1"/>
  <c r="BM1098" i="2" s="1"/>
  <c r="BO1098" i="2" l="1"/>
  <c r="BQ1098" i="2"/>
  <c r="BR1098" i="2" l="1"/>
  <c r="BD1099" i="2" l="1"/>
  <c r="BH1099" i="2" s="1"/>
  <c r="U1098" i="2"/>
  <c r="V1098" i="2" s="1"/>
  <c r="AS1098" i="2"/>
  <c r="AT1098" i="2" s="1"/>
  <c r="BE1099" i="2"/>
  <c r="BI1099" i="2" s="1"/>
  <c r="BF1099" i="2"/>
  <c r="BJ1099" i="2" s="1"/>
  <c r="J1099" i="2" l="1"/>
  <c r="N1099" i="2" s="1"/>
  <c r="I1099" i="2"/>
  <c r="M1099" i="2" s="1"/>
  <c r="H1099" i="2"/>
  <c r="L1099" i="2" s="1"/>
  <c r="AG1099" i="2"/>
  <c r="AK1099" i="2" s="1"/>
  <c r="AF1099" i="2"/>
  <c r="AJ1099" i="2" s="1"/>
  <c r="AH1099" i="2"/>
  <c r="AL1099" i="2" s="1"/>
  <c r="P1099" i="2" l="1"/>
  <c r="Q1099" i="2" s="1"/>
  <c r="AN1099" i="2"/>
  <c r="AO1099" i="2" s="1"/>
  <c r="AQ1099" i="2" l="1"/>
  <c r="BA1099" i="2"/>
  <c r="S1099" i="2"/>
  <c r="AZ1099" i="2"/>
  <c r="BL1099" i="2" l="1"/>
  <c r="BM1099" i="2" s="1"/>
  <c r="BO1099" i="2" l="1"/>
  <c r="BQ1099" i="2"/>
  <c r="BR1099" i="2" l="1"/>
  <c r="BD1100" i="2" l="1"/>
  <c r="BH1100" i="2" s="1"/>
  <c r="AS1099" i="2"/>
  <c r="AT1099" i="2" s="1"/>
  <c r="U1099" i="2"/>
  <c r="V1099" i="2" s="1"/>
  <c r="BE1100" i="2"/>
  <c r="BI1100" i="2" s="1"/>
  <c r="BF1100" i="2"/>
  <c r="BJ1100" i="2" s="1"/>
  <c r="AH1100" i="2" l="1"/>
  <c r="AL1100" i="2" s="1"/>
  <c r="AF1100" i="2"/>
  <c r="AJ1100" i="2" s="1"/>
  <c r="AG1100" i="2"/>
  <c r="AK1100" i="2" s="1"/>
  <c r="J1100" i="2"/>
  <c r="N1100" i="2" s="1"/>
  <c r="I1100" i="2"/>
  <c r="M1100" i="2" s="1"/>
  <c r="H1100" i="2"/>
  <c r="L1100" i="2" s="1"/>
  <c r="AN1100" i="2" l="1"/>
  <c r="AO1100" i="2" s="1"/>
  <c r="P1100" i="2"/>
  <c r="Q1100" i="2" s="1"/>
  <c r="AZ1100" i="2" l="1"/>
  <c r="S1100" i="2"/>
  <c r="AQ1100" i="2"/>
  <c r="BA1100" i="2"/>
  <c r="BL1100" i="2" l="1"/>
  <c r="BM1100" i="2" s="1"/>
  <c r="BO1100" i="2" l="1"/>
  <c r="BQ1100" i="2"/>
  <c r="BR1100" i="2" l="1"/>
  <c r="BD1101" i="2" l="1"/>
  <c r="BH1101" i="2" s="1"/>
  <c r="U1100" i="2"/>
  <c r="V1100" i="2" s="1"/>
  <c r="AS1100" i="2"/>
  <c r="AT1100" i="2" s="1"/>
  <c r="BF1101" i="2"/>
  <c r="BJ1101" i="2" s="1"/>
  <c r="BE1101" i="2"/>
  <c r="BI1101" i="2" s="1"/>
  <c r="H1101" i="2" l="1"/>
  <c r="L1101" i="2" s="1"/>
  <c r="J1101" i="2"/>
  <c r="N1101" i="2" s="1"/>
  <c r="I1101" i="2"/>
  <c r="M1101" i="2" s="1"/>
  <c r="AH1101" i="2"/>
  <c r="AL1101" i="2" s="1"/>
  <c r="AF1101" i="2"/>
  <c r="AJ1101" i="2" s="1"/>
  <c r="AG1101" i="2"/>
  <c r="AK1101" i="2" s="1"/>
  <c r="AN1101" i="2" l="1"/>
  <c r="AO1101" i="2" s="1"/>
  <c r="P1101" i="2"/>
  <c r="Q1101" i="2" s="1"/>
  <c r="S1101" i="2" l="1"/>
  <c r="AZ1101" i="2"/>
  <c r="AQ1101" i="2"/>
  <c r="BA1101" i="2"/>
  <c r="BL1101" i="2" l="1"/>
  <c r="BM1101" i="2" s="1"/>
  <c r="BQ1101" i="2" l="1"/>
  <c r="BO1101" i="2"/>
  <c r="BR1101" i="2" l="1"/>
  <c r="BV1101" i="2"/>
  <c r="CA1101" i="2" l="1"/>
  <c r="CC1101" i="2" s="1"/>
  <c r="BW1101" i="2"/>
  <c r="BY1101" i="2" s="1"/>
  <c r="BD1102" i="2"/>
  <c r="BH1102" i="2" s="1"/>
  <c r="BT1101" i="2"/>
  <c r="AS1101" i="2"/>
  <c r="AT1101" i="2" s="1"/>
  <c r="U1101" i="2"/>
  <c r="V1101" i="2" s="1"/>
  <c r="BE1102" i="2"/>
  <c r="BI1102" i="2" s="1"/>
  <c r="BF1102" i="2"/>
  <c r="BJ1102" i="2" s="1"/>
  <c r="AF1102" i="2" l="1"/>
  <c r="AJ1102" i="2" s="1"/>
  <c r="AH1102" i="2"/>
  <c r="AL1102" i="2" s="1"/>
  <c r="AG1102" i="2"/>
  <c r="AK1102" i="2" s="1"/>
  <c r="AV1101" i="2"/>
  <c r="AW1101" i="2" s="1"/>
  <c r="J1102" i="2"/>
  <c r="N1102" i="2" s="1"/>
  <c r="I1102" i="2"/>
  <c r="M1102" i="2" s="1"/>
  <c r="H1102" i="2"/>
  <c r="L1102" i="2" s="1"/>
  <c r="X1101" i="2"/>
  <c r="Y1101" i="2" s="1"/>
  <c r="P1102" i="2" l="1"/>
  <c r="Q1102" i="2" s="1"/>
  <c r="AN1102" i="2"/>
  <c r="AO1102" i="2" s="1"/>
  <c r="BA1102" i="2" l="1"/>
  <c r="AQ1102" i="2"/>
  <c r="AZ1102" i="2"/>
  <c r="S1102" i="2"/>
  <c r="BL1102" i="2" l="1"/>
  <c r="BM1102" i="2" s="1"/>
  <c r="BO1102" i="2" l="1"/>
  <c r="BQ1102" i="2"/>
  <c r="BR1102" i="2" l="1"/>
  <c r="BD1103" i="2" l="1"/>
  <c r="BH1103" i="2" s="1"/>
  <c r="U1102" i="2"/>
  <c r="V1102" i="2" s="1"/>
  <c r="AS1102" i="2"/>
  <c r="AT1102" i="2" s="1"/>
  <c r="BE1103" i="2"/>
  <c r="BI1103" i="2" s="1"/>
  <c r="BF1103" i="2"/>
  <c r="BJ1103" i="2" s="1"/>
  <c r="AH1103" i="2" l="1"/>
  <c r="AL1103" i="2" s="1"/>
  <c r="AF1103" i="2"/>
  <c r="AJ1103" i="2" s="1"/>
  <c r="AG1103" i="2"/>
  <c r="AK1103" i="2" s="1"/>
  <c r="H1103" i="2"/>
  <c r="L1103" i="2" s="1"/>
  <c r="J1103" i="2"/>
  <c r="N1103" i="2" s="1"/>
  <c r="I1103" i="2"/>
  <c r="M1103" i="2" s="1"/>
  <c r="P1103" i="2" l="1"/>
  <c r="Q1103" i="2" s="1"/>
  <c r="AN1103" i="2"/>
  <c r="AO1103" i="2" s="1"/>
  <c r="AZ1103" i="2" l="1"/>
  <c r="S1103" i="2"/>
  <c r="AQ1103" i="2"/>
  <c r="BA1103" i="2"/>
  <c r="BL1103" i="2" l="1"/>
  <c r="BM1103" i="2" s="1"/>
  <c r="BQ1103" i="2" l="1"/>
  <c r="BO1103" i="2"/>
  <c r="BR1103" i="2" l="1"/>
  <c r="BD1104" i="2" l="1"/>
  <c r="BH1104" i="2" s="1"/>
  <c r="AS1103" i="2"/>
  <c r="AT1103" i="2" s="1"/>
  <c r="U1103" i="2"/>
  <c r="V1103" i="2" s="1"/>
  <c r="BF1104" i="2"/>
  <c r="BJ1104" i="2" s="1"/>
  <c r="BE1104" i="2"/>
  <c r="BI1104" i="2" s="1"/>
  <c r="AH1104" i="2" l="1"/>
  <c r="AL1104" i="2" s="1"/>
  <c r="AF1104" i="2"/>
  <c r="AJ1104" i="2" s="1"/>
  <c r="AG1104" i="2"/>
  <c r="AK1104" i="2" s="1"/>
  <c r="I1104" i="2"/>
  <c r="M1104" i="2" s="1"/>
  <c r="H1104" i="2"/>
  <c r="L1104" i="2" s="1"/>
  <c r="J1104" i="2"/>
  <c r="N1104" i="2" s="1"/>
  <c r="AN1104" i="2" l="1"/>
  <c r="AO1104" i="2" s="1"/>
  <c r="P1104" i="2"/>
  <c r="Q1104" i="2" s="1"/>
  <c r="AZ1104" i="2" l="1"/>
  <c r="S1104" i="2"/>
  <c r="AQ1104" i="2"/>
  <c r="BA1104" i="2"/>
  <c r="BL1104" i="2" l="1"/>
  <c r="BM1104" i="2" s="1"/>
  <c r="BQ1104" i="2" l="1"/>
  <c r="BO1104" i="2"/>
  <c r="BR1104" i="2" l="1"/>
  <c r="BD1105" i="2" l="1"/>
  <c r="BH1105" i="2" s="1"/>
  <c r="AS1104" i="2"/>
  <c r="AT1104" i="2" s="1"/>
  <c r="U1104" i="2"/>
  <c r="V1104" i="2" s="1"/>
  <c r="BF1105" i="2"/>
  <c r="BJ1105" i="2" s="1"/>
  <c r="BE1105" i="2"/>
  <c r="BI1105" i="2" s="1"/>
  <c r="AG1105" i="2" l="1"/>
  <c r="AK1105" i="2" s="1"/>
  <c r="AF1105" i="2"/>
  <c r="AJ1105" i="2" s="1"/>
  <c r="AH1105" i="2"/>
  <c r="AL1105" i="2" s="1"/>
  <c r="I1105" i="2"/>
  <c r="M1105" i="2" s="1"/>
  <c r="J1105" i="2"/>
  <c r="N1105" i="2" s="1"/>
  <c r="H1105" i="2"/>
  <c r="L1105" i="2" s="1"/>
  <c r="AN1105" i="2" l="1"/>
  <c r="AO1105" i="2" s="1"/>
  <c r="P1105" i="2"/>
  <c r="Q1105" i="2" s="1"/>
  <c r="S1105" i="2" l="1"/>
  <c r="AZ1105" i="2"/>
  <c r="AQ1105" i="2"/>
  <c r="BA1105" i="2"/>
  <c r="BL1105" i="2" l="1"/>
  <c r="BM1105" i="2" s="1"/>
  <c r="BO1105" i="2" l="1"/>
  <c r="BQ1105" i="2"/>
  <c r="BR1105" i="2" l="1"/>
  <c r="BV1105" i="2"/>
  <c r="CA1105" i="2" l="1"/>
  <c r="CC1105" i="2" s="1"/>
  <c r="BW1105" i="2"/>
  <c r="BY1105" i="2" s="1"/>
  <c r="BD1106" i="2"/>
  <c r="BH1106" i="2" s="1"/>
  <c r="BT1105" i="2"/>
  <c r="AS1105" i="2"/>
  <c r="AT1105" i="2" s="1"/>
  <c r="U1105" i="2"/>
  <c r="V1105" i="2" s="1"/>
  <c r="BF1106" i="2"/>
  <c r="BJ1106" i="2" s="1"/>
  <c r="BE1106" i="2"/>
  <c r="BI1106" i="2" s="1"/>
  <c r="AF1106" i="2" l="1"/>
  <c r="AJ1106" i="2" s="1"/>
  <c r="AG1106" i="2"/>
  <c r="AK1106" i="2" s="1"/>
  <c r="AH1106" i="2"/>
  <c r="AL1106" i="2" s="1"/>
  <c r="AV1105" i="2"/>
  <c r="AW1105" i="2" s="1"/>
  <c r="J1106" i="2"/>
  <c r="N1106" i="2" s="1"/>
  <c r="I1106" i="2"/>
  <c r="M1106" i="2" s="1"/>
  <c r="H1106" i="2"/>
  <c r="L1106" i="2" s="1"/>
  <c r="X1105" i="2"/>
  <c r="Y1105" i="2" s="1"/>
  <c r="P1106" i="2" l="1"/>
  <c r="Q1106" i="2" s="1"/>
  <c r="AN1106" i="2"/>
  <c r="AO1106" i="2" s="1"/>
  <c r="AZ1106" i="2" l="1"/>
  <c r="S1106" i="2"/>
  <c r="AQ1106" i="2"/>
  <c r="BA1106" i="2"/>
  <c r="BL1106" i="2" l="1"/>
  <c r="BM1106" i="2" s="1"/>
  <c r="BO1106" i="2" l="1"/>
  <c r="BQ1106" i="2"/>
  <c r="BR1106" i="2" l="1"/>
  <c r="BD1107" i="2" l="1"/>
  <c r="BH1107" i="2" s="1"/>
  <c r="AS1106" i="2"/>
  <c r="AT1106" i="2" s="1"/>
  <c r="U1106" i="2"/>
  <c r="V1106" i="2" s="1"/>
  <c r="BF1107" i="2"/>
  <c r="BJ1107" i="2" s="1"/>
  <c r="BE1107" i="2"/>
  <c r="BI1107" i="2" s="1"/>
  <c r="AG1107" i="2" l="1"/>
  <c r="AK1107" i="2" s="1"/>
  <c r="AF1107" i="2"/>
  <c r="AJ1107" i="2" s="1"/>
  <c r="AH1107" i="2"/>
  <c r="AL1107" i="2" s="1"/>
  <c r="J1107" i="2"/>
  <c r="N1107" i="2" s="1"/>
  <c r="H1107" i="2"/>
  <c r="L1107" i="2" s="1"/>
  <c r="I1107" i="2"/>
  <c r="M1107" i="2" s="1"/>
  <c r="AN1107" i="2" l="1"/>
  <c r="AO1107" i="2" s="1"/>
  <c r="P1107" i="2"/>
  <c r="Q1107" i="2" s="1"/>
  <c r="AZ1107" i="2" l="1"/>
  <c r="S1107" i="2"/>
  <c r="BA1107" i="2"/>
  <c r="AQ1107" i="2"/>
  <c r="BL1107" i="2" l="1"/>
  <c r="BM1107" i="2" s="1"/>
  <c r="BO1107" i="2" l="1"/>
  <c r="BQ1107" i="2"/>
  <c r="BR1107" i="2" l="1"/>
  <c r="BD1108" i="2" l="1"/>
  <c r="BH1108" i="2" s="1"/>
  <c r="AS1107" i="2"/>
  <c r="AT1107" i="2" s="1"/>
  <c r="U1107" i="2"/>
  <c r="V1107" i="2" s="1"/>
  <c r="BF1108" i="2"/>
  <c r="BJ1108" i="2" s="1"/>
  <c r="BE1108" i="2"/>
  <c r="BI1108" i="2" s="1"/>
  <c r="AH1108" i="2" l="1"/>
  <c r="AL1108" i="2" s="1"/>
  <c r="AF1108" i="2"/>
  <c r="AJ1108" i="2" s="1"/>
  <c r="AG1108" i="2"/>
  <c r="AK1108" i="2" s="1"/>
  <c r="J1108" i="2"/>
  <c r="N1108" i="2" s="1"/>
  <c r="I1108" i="2"/>
  <c r="M1108" i="2" s="1"/>
  <c r="H1108" i="2"/>
  <c r="L1108" i="2" s="1"/>
  <c r="AN1108" i="2" l="1"/>
  <c r="AO1108" i="2" s="1"/>
  <c r="P1108" i="2"/>
  <c r="Q1108" i="2" s="1"/>
  <c r="S1108" i="2" l="1"/>
  <c r="AZ1108" i="2"/>
  <c r="AQ1108" i="2"/>
  <c r="BA1108" i="2"/>
  <c r="BL1108" i="2" l="1"/>
  <c r="BM1108" i="2" s="1"/>
  <c r="BO1108" i="2" l="1"/>
  <c r="BQ1108" i="2"/>
  <c r="BR1108" i="2" l="1"/>
  <c r="BD1109" i="2" l="1"/>
  <c r="BH1109" i="2" s="1"/>
  <c r="U1108" i="2"/>
  <c r="V1108" i="2" s="1"/>
  <c r="AS1108" i="2"/>
  <c r="AT1108" i="2" s="1"/>
  <c r="BE1109" i="2"/>
  <c r="BI1109" i="2" s="1"/>
  <c r="BF1109" i="2"/>
  <c r="BJ1109" i="2" s="1"/>
  <c r="J1109" i="2" l="1"/>
  <c r="N1109" i="2" s="1"/>
  <c r="I1109" i="2"/>
  <c r="M1109" i="2" s="1"/>
  <c r="H1109" i="2"/>
  <c r="L1109" i="2" s="1"/>
  <c r="AH1109" i="2"/>
  <c r="AL1109" i="2" s="1"/>
  <c r="AG1109" i="2"/>
  <c r="AK1109" i="2" s="1"/>
  <c r="AF1109" i="2"/>
  <c r="AJ1109" i="2" s="1"/>
  <c r="P1109" i="2" l="1"/>
  <c r="Q1109" i="2" s="1"/>
  <c r="AN1109" i="2"/>
  <c r="AO1109" i="2" s="1"/>
  <c r="AQ1109" i="2" l="1"/>
  <c r="BA1109" i="2"/>
  <c r="S1109" i="2"/>
  <c r="AZ1109" i="2"/>
  <c r="BL1109" i="2" l="1"/>
  <c r="BM1109" i="2" s="1"/>
  <c r="BO1109" i="2" l="1"/>
  <c r="BQ1109" i="2"/>
  <c r="BR1109" i="2" l="1"/>
  <c r="BV1109" i="2"/>
  <c r="CA1109" i="2" l="1"/>
  <c r="CC1109" i="2" s="1"/>
  <c r="BW1109" i="2"/>
  <c r="BY1109" i="2" s="1"/>
  <c r="BD1110" i="2"/>
  <c r="BH1110" i="2" s="1"/>
  <c r="BT1109" i="2"/>
  <c r="U1109" i="2"/>
  <c r="V1109" i="2" s="1"/>
  <c r="AS1109" i="2"/>
  <c r="AT1109" i="2" s="1"/>
  <c r="BF1110" i="2"/>
  <c r="BJ1110" i="2" s="1"/>
  <c r="BE1110" i="2"/>
  <c r="BI1110" i="2" s="1"/>
  <c r="AH1110" i="2" l="1"/>
  <c r="AL1110" i="2" s="1"/>
  <c r="AF1110" i="2"/>
  <c r="AJ1110" i="2" s="1"/>
  <c r="AG1110" i="2"/>
  <c r="AK1110" i="2" s="1"/>
  <c r="AV1109" i="2"/>
  <c r="AW1109" i="2" s="1"/>
  <c r="J1110" i="2"/>
  <c r="N1110" i="2" s="1"/>
  <c r="I1110" i="2"/>
  <c r="M1110" i="2" s="1"/>
  <c r="H1110" i="2"/>
  <c r="L1110" i="2" s="1"/>
  <c r="X1109" i="2"/>
  <c r="Y1109" i="2" s="1"/>
  <c r="AN1110" i="2" l="1"/>
  <c r="AO1110" i="2" s="1"/>
  <c r="P1110" i="2"/>
  <c r="Q1110" i="2" s="1"/>
  <c r="AZ1110" i="2" l="1"/>
  <c r="S1110" i="2"/>
  <c r="AQ1110" i="2"/>
  <c r="BA1110" i="2"/>
  <c r="BL1110" i="2" l="1"/>
  <c r="BM1110" i="2" s="1"/>
  <c r="BO1110" i="2" l="1"/>
  <c r="BQ1110" i="2"/>
  <c r="BR1110" i="2" l="1"/>
  <c r="BD1111" i="2" l="1"/>
  <c r="BH1111" i="2" s="1"/>
  <c r="AS1110" i="2"/>
  <c r="AT1110" i="2" s="1"/>
  <c r="U1110" i="2"/>
  <c r="V1110" i="2" s="1"/>
  <c r="BF1111" i="2"/>
  <c r="BJ1111" i="2" s="1"/>
  <c r="BE1111" i="2"/>
  <c r="BI1111" i="2" s="1"/>
  <c r="H1111" i="2" l="1"/>
  <c r="L1111" i="2" s="1"/>
  <c r="J1111" i="2"/>
  <c r="N1111" i="2" s="1"/>
  <c r="I1111" i="2"/>
  <c r="M1111" i="2" s="1"/>
  <c r="AH1111" i="2"/>
  <c r="AL1111" i="2" s="1"/>
  <c r="AF1111" i="2"/>
  <c r="AJ1111" i="2" s="1"/>
  <c r="AG1111" i="2"/>
  <c r="AK1111" i="2" s="1"/>
  <c r="AN1111" i="2" l="1"/>
  <c r="AO1111" i="2" s="1"/>
  <c r="P1111" i="2"/>
  <c r="Q1111" i="2" s="1"/>
  <c r="AZ1111" i="2" l="1"/>
  <c r="S1111" i="2"/>
  <c r="BA1111" i="2"/>
  <c r="AQ1111" i="2"/>
  <c r="BL1111" i="2" l="1"/>
  <c r="BM1111" i="2" s="1"/>
  <c r="BO1111" i="2" l="1"/>
  <c r="BQ1111" i="2"/>
  <c r="BR1111" i="2" l="1"/>
  <c r="BD1112" i="2" l="1"/>
  <c r="BH1112" i="2" s="1"/>
  <c r="U1111" i="2"/>
  <c r="V1111" i="2" s="1"/>
  <c r="AS1111" i="2"/>
  <c r="AT1111" i="2" s="1"/>
  <c r="BF1112" i="2"/>
  <c r="BJ1112" i="2" s="1"/>
  <c r="BE1112" i="2"/>
  <c r="BI1112" i="2" s="1"/>
  <c r="I1112" i="2" l="1"/>
  <c r="M1112" i="2" s="1"/>
  <c r="H1112" i="2"/>
  <c r="L1112" i="2" s="1"/>
  <c r="J1112" i="2"/>
  <c r="N1112" i="2" s="1"/>
  <c r="AF1112" i="2"/>
  <c r="AJ1112" i="2" s="1"/>
  <c r="AH1112" i="2"/>
  <c r="AL1112" i="2" s="1"/>
  <c r="AG1112" i="2"/>
  <c r="AK1112" i="2" s="1"/>
  <c r="P1112" i="2" l="1"/>
  <c r="Q1112" i="2" s="1"/>
  <c r="AN1112" i="2"/>
  <c r="AO1112" i="2" s="1"/>
  <c r="AQ1112" i="2" l="1"/>
  <c r="BA1112" i="2"/>
  <c r="S1112" i="2"/>
  <c r="AZ1112" i="2"/>
  <c r="BL1112" i="2" l="1"/>
  <c r="BM1112" i="2" s="1"/>
  <c r="BO1112" i="2" l="1"/>
  <c r="BQ1112" i="2"/>
  <c r="BR1112" i="2" l="1"/>
  <c r="BD1113" i="2" l="1"/>
  <c r="BH1113" i="2" s="1"/>
  <c r="U1112" i="2"/>
  <c r="V1112" i="2" s="1"/>
  <c r="AS1112" i="2"/>
  <c r="AT1112" i="2" s="1"/>
  <c r="BE1113" i="2"/>
  <c r="BI1113" i="2" s="1"/>
  <c r="BF1113" i="2"/>
  <c r="BJ1113" i="2" s="1"/>
  <c r="I1113" i="2" l="1"/>
  <c r="M1113" i="2" s="1"/>
  <c r="H1113" i="2"/>
  <c r="L1113" i="2" s="1"/>
  <c r="J1113" i="2"/>
  <c r="N1113" i="2" s="1"/>
  <c r="AG1113" i="2"/>
  <c r="AK1113" i="2" s="1"/>
  <c r="AH1113" i="2"/>
  <c r="AL1113" i="2" s="1"/>
  <c r="AF1113" i="2"/>
  <c r="AJ1113" i="2" s="1"/>
  <c r="P1113" i="2" l="1"/>
  <c r="Q1113" i="2" s="1"/>
  <c r="AN1113" i="2"/>
  <c r="AO1113" i="2" s="1"/>
  <c r="AQ1113" i="2" l="1"/>
  <c r="BA1113" i="2"/>
  <c r="AZ1113" i="2"/>
  <c r="S1113" i="2"/>
  <c r="BL1113" i="2" l="1"/>
  <c r="BM1113" i="2" s="1"/>
  <c r="BQ1113" i="2" l="1"/>
  <c r="BO1113" i="2"/>
  <c r="BR1113" i="2" l="1"/>
  <c r="BV1113" i="2"/>
  <c r="BW1113" i="2" l="1"/>
  <c r="BY1113" i="2" s="1"/>
  <c r="CA1113" i="2"/>
  <c r="CC1113" i="2" s="1"/>
  <c r="BD1114" i="2"/>
  <c r="BH1114" i="2" s="1"/>
  <c r="BT1113" i="2"/>
  <c r="U1113" i="2"/>
  <c r="V1113" i="2" s="1"/>
  <c r="AS1113" i="2"/>
  <c r="AT1113" i="2" s="1"/>
  <c r="BF1114" i="2"/>
  <c r="BJ1114" i="2" s="1"/>
  <c r="BE1114" i="2"/>
  <c r="BI1114" i="2" s="1"/>
  <c r="J1114" i="2" l="1"/>
  <c r="N1114" i="2" s="1"/>
  <c r="I1114" i="2"/>
  <c r="M1114" i="2" s="1"/>
  <c r="H1114" i="2"/>
  <c r="L1114" i="2" s="1"/>
  <c r="X1113" i="2"/>
  <c r="Y1113" i="2" s="1"/>
  <c r="AG1114" i="2"/>
  <c r="AK1114" i="2" s="1"/>
  <c r="AF1114" i="2"/>
  <c r="AJ1114" i="2" s="1"/>
  <c r="AH1114" i="2"/>
  <c r="AL1114" i="2" s="1"/>
  <c r="AV1113" i="2"/>
  <c r="AW1113" i="2" s="1"/>
  <c r="AN1114" i="2" l="1"/>
  <c r="AO1114" i="2" s="1"/>
  <c r="P1114" i="2"/>
  <c r="Q1114" i="2" s="1"/>
  <c r="S1114" i="2" l="1"/>
  <c r="AZ1114" i="2"/>
  <c r="AQ1114" i="2"/>
  <c r="BA1114" i="2"/>
  <c r="BL1114" i="2" l="1"/>
  <c r="BM1114" i="2" s="1"/>
  <c r="BO1114" i="2" l="1"/>
  <c r="BQ1114" i="2"/>
  <c r="BR1114" i="2" l="1"/>
  <c r="BD1115" i="2" l="1"/>
  <c r="BH1115" i="2" s="1"/>
  <c r="U1114" i="2"/>
  <c r="V1114" i="2" s="1"/>
  <c r="AS1114" i="2"/>
  <c r="AT1114" i="2" s="1"/>
  <c r="BF1115" i="2"/>
  <c r="BJ1115" i="2" s="1"/>
  <c r="BE1115" i="2"/>
  <c r="BI1115" i="2" s="1"/>
  <c r="AF1115" i="2" l="1"/>
  <c r="AJ1115" i="2" s="1"/>
  <c r="AG1115" i="2"/>
  <c r="AK1115" i="2" s="1"/>
  <c r="AH1115" i="2"/>
  <c r="AL1115" i="2" s="1"/>
  <c r="J1115" i="2"/>
  <c r="N1115" i="2" s="1"/>
  <c r="I1115" i="2"/>
  <c r="M1115" i="2" s="1"/>
  <c r="H1115" i="2"/>
  <c r="L1115" i="2" s="1"/>
  <c r="P1115" i="2" l="1"/>
  <c r="Q1115" i="2" s="1"/>
  <c r="AN1115" i="2"/>
  <c r="AO1115" i="2" s="1"/>
  <c r="AZ1115" i="2" l="1"/>
  <c r="S1115" i="2"/>
  <c r="BA1115" i="2"/>
  <c r="AQ1115" i="2"/>
  <c r="BL1115" i="2" l="1"/>
  <c r="BM1115" i="2" s="1"/>
  <c r="BO1115" i="2" l="1"/>
  <c r="BQ1115" i="2"/>
  <c r="BR1115" i="2" l="1"/>
  <c r="BD1116" i="2" l="1"/>
  <c r="BH1116" i="2" s="1"/>
  <c r="U1115" i="2"/>
  <c r="V1115" i="2" s="1"/>
  <c r="AS1115" i="2"/>
  <c r="AT1115" i="2" s="1"/>
  <c r="BF1116" i="2"/>
  <c r="BJ1116" i="2" s="1"/>
  <c r="BE1116" i="2"/>
  <c r="BI1116" i="2" s="1"/>
  <c r="J1116" i="2" l="1"/>
  <c r="N1116" i="2" s="1"/>
  <c r="I1116" i="2"/>
  <c r="M1116" i="2" s="1"/>
  <c r="H1116" i="2"/>
  <c r="L1116" i="2" s="1"/>
  <c r="AH1116" i="2"/>
  <c r="AL1116" i="2" s="1"/>
  <c r="AF1116" i="2"/>
  <c r="AJ1116" i="2" s="1"/>
  <c r="AG1116" i="2"/>
  <c r="AK1116" i="2" s="1"/>
  <c r="P1116" i="2" l="1"/>
  <c r="Q1116" i="2" s="1"/>
  <c r="AN1116" i="2"/>
  <c r="AO1116" i="2" s="1"/>
  <c r="AQ1116" i="2" l="1"/>
  <c r="BA1116" i="2"/>
  <c r="AZ1116" i="2"/>
  <c r="S1116" i="2"/>
  <c r="BL1116" i="2" l="1"/>
  <c r="BM1116" i="2" s="1"/>
  <c r="BQ1116" i="2" l="1"/>
  <c r="BO1116" i="2"/>
  <c r="BR1116" i="2" l="1"/>
  <c r="BD1117" i="2" l="1"/>
  <c r="BH1117" i="2" s="1"/>
  <c r="AS1116" i="2"/>
  <c r="AT1116" i="2" s="1"/>
  <c r="U1116" i="2"/>
  <c r="V1116" i="2" s="1"/>
  <c r="BF1117" i="2"/>
  <c r="BJ1117" i="2" s="1"/>
  <c r="BE1117" i="2"/>
  <c r="BI1117" i="2" s="1"/>
  <c r="AH1117" i="2" l="1"/>
  <c r="AL1117" i="2" s="1"/>
  <c r="AF1117" i="2"/>
  <c r="AJ1117" i="2" s="1"/>
  <c r="AG1117" i="2"/>
  <c r="AK1117" i="2" s="1"/>
  <c r="J1117" i="2"/>
  <c r="N1117" i="2" s="1"/>
  <c r="I1117" i="2"/>
  <c r="M1117" i="2" s="1"/>
  <c r="H1117" i="2"/>
  <c r="L1117" i="2" s="1"/>
  <c r="AN1117" i="2" l="1"/>
  <c r="AO1117" i="2" s="1"/>
  <c r="P1117" i="2"/>
  <c r="Q1117" i="2" s="1"/>
  <c r="AZ1117" i="2" l="1"/>
  <c r="S1117" i="2"/>
  <c r="BA1117" i="2"/>
  <c r="AQ1117" i="2"/>
  <c r="BL1117" i="2" l="1"/>
  <c r="BM1117" i="2" s="1"/>
  <c r="BQ1117" i="2" l="1"/>
  <c r="BO1117" i="2"/>
  <c r="BR1117" i="2" l="1"/>
  <c r="BV1117" i="2"/>
  <c r="BW1117" i="2" l="1"/>
  <c r="BY1117" i="2" s="1"/>
  <c r="CA1117" i="2"/>
  <c r="CC1117" i="2" s="1"/>
  <c r="BD1118" i="2"/>
  <c r="BH1118" i="2" s="1"/>
  <c r="BT1117" i="2"/>
  <c r="AS1117" i="2"/>
  <c r="AT1117" i="2" s="1"/>
  <c r="U1117" i="2"/>
  <c r="V1117" i="2" s="1"/>
  <c r="BF1118" i="2"/>
  <c r="BJ1118" i="2" s="1"/>
  <c r="BE1118" i="2"/>
  <c r="BI1118" i="2" s="1"/>
  <c r="AH1118" i="2" l="1"/>
  <c r="AL1118" i="2" s="1"/>
  <c r="AF1118" i="2"/>
  <c r="AJ1118" i="2" s="1"/>
  <c r="AG1118" i="2"/>
  <c r="AK1118" i="2" s="1"/>
  <c r="AV1117" i="2"/>
  <c r="AW1117" i="2" s="1"/>
  <c r="J1118" i="2"/>
  <c r="N1118" i="2" s="1"/>
  <c r="I1118" i="2"/>
  <c r="M1118" i="2" s="1"/>
  <c r="H1118" i="2"/>
  <c r="L1118" i="2" s="1"/>
  <c r="X1117" i="2"/>
  <c r="Y1117" i="2" s="1"/>
  <c r="P1118" i="2" l="1"/>
  <c r="Q1118" i="2" s="1"/>
  <c r="AN1118" i="2"/>
  <c r="AO1118" i="2" s="1"/>
  <c r="S1118" i="2" l="1"/>
  <c r="AZ1118" i="2"/>
  <c r="AQ1118" i="2"/>
  <c r="BA1118" i="2"/>
  <c r="BL1118" i="2" l="1"/>
  <c r="BM1118" i="2" s="1"/>
  <c r="BO1118" i="2" l="1"/>
  <c r="BQ1118" i="2"/>
  <c r="BR1118" i="2" l="1"/>
  <c r="BD1119" i="2" l="1"/>
  <c r="BH1119" i="2" s="1"/>
  <c r="U1118" i="2"/>
  <c r="V1118" i="2" s="1"/>
  <c r="AS1118" i="2"/>
  <c r="AT1118" i="2" s="1"/>
  <c r="BE1119" i="2"/>
  <c r="BI1119" i="2" s="1"/>
  <c r="BF1119" i="2"/>
  <c r="BJ1119" i="2" s="1"/>
  <c r="AH1119" i="2" l="1"/>
  <c r="AL1119" i="2" s="1"/>
  <c r="AF1119" i="2"/>
  <c r="AJ1119" i="2" s="1"/>
  <c r="AG1119" i="2"/>
  <c r="AK1119" i="2" s="1"/>
  <c r="H1119" i="2"/>
  <c r="L1119" i="2" s="1"/>
  <c r="J1119" i="2"/>
  <c r="N1119" i="2" s="1"/>
  <c r="I1119" i="2"/>
  <c r="M1119" i="2" s="1"/>
  <c r="P1119" i="2" l="1"/>
  <c r="Q1119" i="2" s="1"/>
  <c r="AN1119" i="2"/>
  <c r="AO1119" i="2" s="1"/>
  <c r="AQ1119" i="2" l="1"/>
  <c r="BA1119" i="2"/>
  <c r="AZ1119" i="2"/>
  <c r="S1119" i="2"/>
  <c r="BL1119" i="2" l="1"/>
  <c r="BM1119" i="2" s="1"/>
  <c r="BO1119" i="2" l="1"/>
  <c r="BQ1119" i="2"/>
  <c r="BR1119" i="2" l="1"/>
  <c r="BD1120" i="2" l="1"/>
  <c r="BH1120" i="2" s="1"/>
  <c r="U1119" i="2"/>
  <c r="V1119" i="2" s="1"/>
  <c r="AS1119" i="2"/>
  <c r="AT1119" i="2" s="1"/>
  <c r="BF1120" i="2"/>
  <c r="BJ1120" i="2" s="1"/>
  <c r="BE1120" i="2"/>
  <c r="BI1120" i="2" s="1"/>
  <c r="I1120" i="2" l="1"/>
  <c r="M1120" i="2" s="1"/>
  <c r="H1120" i="2"/>
  <c r="L1120" i="2" s="1"/>
  <c r="J1120" i="2"/>
  <c r="N1120" i="2" s="1"/>
  <c r="AH1120" i="2"/>
  <c r="AL1120" i="2" s="1"/>
  <c r="AF1120" i="2"/>
  <c r="AJ1120" i="2" s="1"/>
  <c r="AG1120" i="2"/>
  <c r="AK1120" i="2" s="1"/>
  <c r="P1120" i="2" l="1"/>
  <c r="Q1120" i="2" s="1"/>
  <c r="AN1120" i="2"/>
  <c r="AO1120" i="2" s="1"/>
  <c r="AZ1120" i="2" l="1"/>
  <c r="S1120" i="2"/>
  <c r="BA1120" i="2"/>
  <c r="AQ1120" i="2"/>
  <c r="BL1120" i="2" l="1"/>
  <c r="BM1120" i="2" s="1"/>
  <c r="BQ1120" i="2" l="1"/>
  <c r="BO1120" i="2"/>
  <c r="BR1120" i="2" l="1"/>
  <c r="BD1121" i="2" l="1"/>
  <c r="BH1121" i="2" s="1"/>
  <c r="AS1120" i="2"/>
  <c r="AT1120" i="2" s="1"/>
  <c r="U1120" i="2"/>
  <c r="V1120" i="2" s="1"/>
  <c r="BF1121" i="2"/>
  <c r="BJ1121" i="2" s="1"/>
  <c r="BE1121" i="2"/>
  <c r="BI1121" i="2" s="1"/>
  <c r="AG1121" i="2" l="1"/>
  <c r="AK1121" i="2" s="1"/>
  <c r="AH1121" i="2"/>
  <c r="AL1121" i="2" s="1"/>
  <c r="AF1121" i="2"/>
  <c r="AJ1121" i="2" s="1"/>
  <c r="I1121" i="2"/>
  <c r="M1121" i="2" s="1"/>
  <c r="H1121" i="2"/>
  <c r="L1121" i="2" s="1"/>
  <c r="J1121" i="2"/>
  <c r="N1121" i="2" s="1"/>
  <c r="AN1121" i="2" l="1"/>
  <c r="AO1121" i="2" s="1"/>
  <c r="P1121" i="2"/>
  <c r="Q1121" i="2" s="1"/>
  <c r="S1121" i="2" l="1"/>
  <c r="AZ1121" i="2"/>
  <c r="AQ1121" i="2"/>
  <c r="BA1121" i="2"/>
  <c r="BL1121" i="2" l="1"/>
  <c r="BM1121" i="2" s="1"/>
  <c r="BO1121" i="2" l="1"/>
  <c r="BQ1121" i="2"/>
  <c r="BR1121" i="2" l="1"/>
  <c r="BV1121" i="2"/>
  <c r="BW1121" i="2" l="1"/>
  <c r="BY1121" i="2" s="1"/>
  <c r="CA1121" i="2"/>
  <c r="CC1121" i="2" s="1"/>
  <c r="BD1122" i="2"/>
  <c r="BH1122" i="2" s="1"/>
  <c r="BT1121" i="2"/>
  <c r="AS1121" i="2"/>
  <c r="AT1121" i="2" s="1"/>
  <c r="U1121" i="2"/>
  <c r="V1121" i="2" s="1"/>
  <c r="BE1122" i="2"/>
  <c r="BI1122" i="2" s="1"/>
  <c r="BF1122" i="2"/>
  <c r="BJ1122" i="2" s="1"/>
  <c r="J1122" i="2" l="1"/>
  <c r="N1122" i="2" s="1"/>
  <c r="I1122" i="2"/>
  <c r="M1122" i="2" s="1"/>
  <c r="H1122" i="2"/>
  <c r="L1122" i="2" s="1"/>
  <c r="X1121" i="2"/>
  <c r="Y1121" i="2" s="1"/>
  <c r="AF1122" i="2"/>
  <c r="AJ1122" i="2" s="1"/>
  <c r="AG1122" i="2"/>
  <c r="AK1122" i="2" s="1"/>
  <c r="AH1122" i="2"/>
  <c r="AL1122" i="2" s="1"/>
  <c r="AV1121" i="2"/>
  <c r="AW1121" i="2" s="1"/>
  <c r="P1122" i="2" l="1"/>
  <c r="Q1122" i="2" s="1"/>
  <c r="AN1122" i="2"/>
  <c r="AO1122" i="2" s="1"/>
  <c r="AQ1122" i="2" l="1"/>
  <c r="BA1122" i="2"/>
  <c r="AZ1122" i="2"/>
  <c r="S1122" i="2"/>
  <c r="BL1122" i="2" l="1"/>
  <c r="BM1122" i="2" s="1"/>
  <c r="BQ1122" i="2" l="1"/>
  <c r="BO1122" i="2"/>
  <c r="BR1122" i="2" l="1"/>
  <c r="BD1123" i="2" l="1"/>
  <c r="BH1123" i="2" s="1"/>
  <c r="U1122" i="2"/>
  <c r="V1122" i="2" s="1"/>
  <c r="AS1122" i="2"/>
  <c r="AT1122" i="2" s="1"/>
  <c r="BF1123" i="2"/>
  <c r="BJ1123" i="2" s="1"/>
  <c r="BE1123" i="2"/>
  <c r="BI1123" i="2" s="1"/>
  <c r="AF1123" i="2" l="1"/>
  <c r="AJ1123" i="2" s="1"/>
  <c r="AG1123" i="2"/>
  <c r="AK1123" i="2" s="1"/>
  <c r="AH1123" i="2"/>
  <c r="AL1123" i="2" s="1"/>
  <c r="J1123" i="2"/>
  <c r="N1123" i="2" s="1"/>
  <c r="I1123" i="2"/>
  <c r="M1123" i="2" s="1"/>
  <c r="H1123" i="2"/>
  <c r="L1123" i="2" s="1"/>
  <c r="P1123" i="2" l="1"/>
  <c r="Q1123" i="2" s="1"/>
  <c r="AN1123" i="2"/>
  <c r="AO1123" i="2" s="1"/>
  <c r="AQ1123" i="2" l="1"/>
  <c r="BA1123" i="2"/>
  <c r="AZ1123" i="2"/>
  <c r="S1123" i="2"/>
  <c r="BL1123" i="2" l="1"/>
  <c r="BM1123" i="2" s="1"/>
  <c r="BQ1123" i="2" l="1"/>
  <c r="BO1123" i="2"/>
  <c r="BR1123" i="2" l="1"/>
  <c r="BD1124" i="2" l="1"/>
  <c r="BH1124" i="2" s="1"/>
  <c r="U1123" i="2"/>
  <c r="V1123" i="2" s="1"/>
  <c r="AS1123" i="2"/>
  <c r="AT1123" i="2" s="1"/>
  <c r="BF1124" i="2"/>
  <c r="BJ1124" i="2" s="1"/>
  <c r="BE1124" i="2"/>
  <c r="BI1124" i="2" s="1"/>
  <c r="J1124" i="2" l="1"/>
  <c r="N1124" i="2" s="1"/>
  <c r="I1124" i="2"/>
  <c r="M1124" i="2" s="1"/>
  <c r="H1124" i="2"/>
  <c r="L1124" i="2" s="1"/>
  <c r="AH1124" i="2"/>
  <c r="AL1124" i="2" s="1"/>
  <c r="AG1124" i="2"/>
  <c r="AK1124" i="2" s="1"/>
  <c r="AF1124" i="2"/>
  <c r="AJ1124" i="2" s="1"/>
  <c r="P1124" i="2" l="1"/>
  <c r="Q1124" i="2" s="1"/>
  <c r="AN1124" i="2"/>
  <c r="AO1124" i="2" s="1"/>
  <c r="BA1124" i="2" l="1"/>
  <c r="AQ1124" i="2"/>
  <c r="AZ1124" i="2"/>
  <c r="S1124" i="2"/>
  <c r="BL1124" i="2" l="1"/>
  <c r="BM1124" i="2" s="1"/>
  <c r="BO1124" i="2" l="1"/>
  <c r="BQ1124" i="2"/>
  <c r="BR1124" i="2" l="1"/>
  <c r="BD1125" i="2" l="1"/>
  <c r="BH1125" i="2" s="1"/>
  <c r="AS1124" i="2"/>
  <c r="AT1124" i="2" s="1"/>
  <c r="U1124" i="2"/>
  <c r="V1124" i="2" s="1"/>
  <c r="BE1125" i="2"/>
  <c r="BI1125" i="2" s="1"/>
  <c r="BF1125" i="2"/>
  <c r="BJ1125" i="2" s="1"/>
  <c r="AF1125" i="2" l="1"/>
  <c r="AJ1125" i="2" s="1"/>
  <c r="AH1125" i="2"/>
  <c r="AL1125" i="2" s="1"/>
  <c r="AG1125" i="2"/>
  <c r="AK1125" i="2" s="1"/>
  <c r="J1125" i="2"/>
  <c r="N1125" i="2" s="1"/>
  <c r="I1125" i="2"/>
  <c r="M1125" i="2" s="1"/>
  <c r="H1125" i="2"/>
  <c r="L1125" i="2" s="1"/>
  <c r="P1125" i="2" l="1"/>
  <c r="Q1125" i="2" s="1"/>
  <c r="AN1125" i="2"/>
  <c r="AO1125" i="2" s="1"/>
  <c r="S1125" i="2" l="1"/>
  <c r="AZ1125" i="2"/>
  <c r="AQ1125" i="2"/>
  <c r="BA1125" i="2"/>
  <c r="BL1125" i="2" l="1"/>
  <c r="BM1125" i="2" s="1"/>
  <c r="BO1125" i="2" l="1"/>
  <c r="BQ1125" i="2"/>
  <c r="BR1125" i="2" l="1"/>
  <c r="BV1125" i="2"/>
  <c r="CA1125" i="2" l="1"/>
  <c r="CC1125" i="2" s="1"/>
  <c r="BW1125" i="2"/>
  <c r="BY1125" i="2" s="1"/>
  <c r="BD1126" i="2"/>
  <c r="BH1126" i="2" s="1"/>
  <c r="BT1125" i="2"/>
  <c r="U1125" i="2"/>
  <c r="V1125" i="2" s="1"/>
  <c r="AS1125" i="2"/>
  <c r="AT1125" i="2" s="1"/>
  <c r="BE1126" i="2"/>
  <c r="BI1126" i="2" s="1"/>
  <c r="BF1126" i="2"/>
  <c r="BJ1126" i="2" s="1"/>
  <c r="J1126" i="2" l="1"/>
  <c r="N1126" i="2" s="1"/>
  <c r="I1126" i="2"/>
  <c r="M1126" i="2" s="1"/>
  <c r="H1126" i="2"/>
  <c r="L1126" i="2" s="1"/>
  <c r="X1125" i="2"/>
  <c r="Y1125" i="2" s="1"/>
  <c r="AF1126" i="2"/>
  <c r="AJ1126" i="2" s="1"/>
  <c r="AH1126" i="2"/>
  <c r="AL1126" i="2" s="1"/>
  <c r="AG1126" i="2"/>
  <c r="AK1126" i="2" s="1"/>
  <c r="AV1125" i="2"/>
  <c r="AW1125" i="2" s="1"/>
  <c r="AN1126" i="2" l="1"/>
  <c r="AO1126" i="2" s="1"/>
  <c r="P1126" i="2"/>
  <c r="Q1126" i="2" s="1"/>
  <c r="AZ1126" i="2" l="1"/>
  <c r="S1126" i="2"/>
  <c r="BA1126" i="2"/>
  <c r="AQ1126" i="2"/>
  <c r="BL1126" i="2" l="1"/>
  <c r="BM1126" i="2" s="1"/>
  <c r="BO1126" i="2" l="1"/>
  <c r="BQ1126" i="2"/>
  <c r="BR1126" i="2" l="1"/>
  <c r="BD1127" i="2" l="1"/>
  <c r="BH1127" i="2" s="1"/>
  <c r="U1126" i="2"/>
  <c r="V1126" i="2" s="1"/>
  <c r="AS1126" i="2"/>
  <c r="AT1126" i="2" s="1"/>
  <c r="BF1127" i="2"/>
  <c r="BJ1127" i="2" s="1"/>
  <c r="BE1127" i="2"/>
  <c r="BI1127" i="2" s="1"/>
  <c r="AH1127" i="2" l="1"/>
  <c r="AL1127" i="2" s="1"/>
  <c r="AF1127" i="2"/>
  <c r="AJ1127" i="2" s="1"/>
  <c r="AG1127" i="2"/>
  <c r="AK1127" i="2" s="1"/>
  <c r="H1127" i="2"/>
  <c r="L1127" i="2" s="1"/>
  <c r="J1127" i="2"/>
  <c r="N1127" i="2" s="1"/>
  <c r="I1127" i="2"/>
  <c r="M1127" i="2" s="1"/>
  <c r="AN1127" i="2" l="1"/>
  <c r="AO1127" i="2" s="1"/>
  <c r="P1127" i="2"/>
  <c r="Q1127" i="2" s="1"/>
  <c r="S1127" i="2" l="1"/>
  <c r="AZ1127" i="2"/>
  <c r="AQ1127" i="2"/>
  <c r="BA1127" i="2"/>
  <c r="BL1127" i="2" l="1"/>
  <c r="BM1127" i="2" s="1"/>
  <c r="BO1127" i="2" l="1"/>
  <c r="BQ1127" i="2"/>
  <c r="BR1127" i="2" l="1"/>
  <c r="BD1128" i="2" l="1"/>
  <c r="BH1128" i="2" s="1"/>
  <c r="U1127" i="2"/>
  <c r="V1127" i="2" s="1"/>
  <c r="AS1127" i="2"/>
  <c r="AT1127" i="2" s="1"/>
  <c r="BF1128" i="2"/>
  <c r="BJ1128" i="2" s="1"/>
  <c r="BE1128" i="2"/>
  <c r="BI1128" i="2" s="1"/>
  <c r="I1128" i="2" l="1"/>
  <c r="M1128" i="2" s="1"/>
  <c r="H1128" i="2"/>
  <c r="L1128" i="2" s="1"/>
  <c r="J1128" i="2"/>
  <c r="N1128" i="2" s="1"/>
  <c r="AH1128" i="2"/>
  <c r="AL1128" i="2" s="1"/>
  <c r="AF1128" i="2"/>
  <c r="AJ1128" i="2" s="1"/>
  <c r="AG1128" i="2"/>
  <c r="AK1128" i="2" s="1"/>
  <c r="P1128" i="2" l="1"/>
  <c r="Q1128" i="2" s="1"/>
  <c r="AN1128" i="2"/>
  <c r="AO1128" i="2" s="1"/>
  <c r="BA1128" i="2" l="1"/>
  <c r="AQ1128" i="2"/>
  <c r="AZ1128" i="2"/>
  <c r="S1128" i="2"/>
  <c r="BL1128" i="2" l="1"/>
  <c r="BM1128" i="2" s="1"/>
  <c r="BO1128" i="2" l="1"/>
  <c r="BQ1128" i="2"/>
  <c r="BR1128" i="2" l="1"/>
  <c r="BD1129" i="2" l="1"/>
  <c r="BH1129" i="2" s="1"/>
  <c r="AS1128" i="2"/>
  <c r="AT1128" i="2" s="1"/>
  <c r="U1128" i="2"/>
  <c r="V1128" i="2" s="1"/>
  <c r="BE1129" i="2"/>
  <c r="BI1129" i="2" s="1"/>
  <c r="BF1129" i="2"/>
  <c r="BJ1129" i="2" s="1"/>
  <c r="AG1129" i="2" l="1"/>
  <c r="AK1129" i="2" s="1"/>
  <c r="AH1129" i="2"/>
  <c r="AL1129" i="2" s="1"/>
  <c r="AF1129" i="2"/>
  <c r="AJ1129" i="2" s="1"/>
  <c r="I1129" i="2"/>
  <c r="M1129" i="2" s="1"/>
  <c r="H1129" i="2"/>
  <c r="L1129" i="2" s="1"/>
  <c r="J1129" i="2"/>
  <c r="N1129" i="2" s="1"/>
  <c r="AN1129" i="2" l="1"/>
  <c r="AO1129" i="2" s="1"/>
  <c r="P1129" i="2"/>
  <c r="Q1129" i="2" s="1"/>
  <c r="S1129" i="2" l="1"/>
  <c r="AZ1129" i="2"/>
  <c r="AQ1129" i="2"/>
  <c r="BA1129" i="2"/>
  <c r="BL1129" i="2" l="1"/>
  <c r="BM1129" i="2" s="1"/>
  <c r="BO1129" i="2" l="1"/>
  <c r="BQ1129" i="2"/>
  <c r="BR1129" i="2" l="1"/>
  <c r="BV1129" i="2"/>
  <c r="CA1129" i="2" l="1"/>
  <c r="CC1129" i="2" s="1"/>
  <c r="BW1129" i="2"/>
  <c r="BY1129" i="2" s="1"/>
  <c r="BD1130" i="2"/>
  <c r="BH1130" i="2" s="1"/>
  <c r="BT1129" i="2"/>
  <c r="AS1129" i="2"/>
  <c r="AT1129" i="2" s="1"/>
  <c r="U1129" i="2"/>
  <c r="V1129" i="2" s="1"/>
  <c r="BF1130" i="2"/>
  <c r="BJ1130" i="2" s="1"/>
  <c r="BE1130" i="2"/>
  <c r="BI1130" i="2" s="1"/>
  <c r="AF1130" i="2" l="1"/>
  <c r="AJ1130" i="2" s="1"/>
  <c r="AG1130" i="2"/>
  <c r="AK1130" i="2" s="1"/>
  <c r="AH1130" i="2"/>
  <c r="AL1130" i="2" s="1"/>
  <c r="AV1129" i="2"/>
  <c r="AW1129" i="2" s="1"/>
  <c r="J1130" i="2"/>
  <c r="N1130" i="2" s="1"/>
  <c r="I1130" i="2"/>
  <c r="M1130" i="2" s="1"/>
  <c r="H1130" i="2"/>
  <c r="L1130" i="2" s="1"/>
  <c r="X1129" i="2"/>
  <c r="Y1129" i="2" s="1"/>
  <c r="P1130" i="2" l="1"/>
  <c r="Q1130" i="2" s="1"/>
  <c r="AN1130" i="2"/>
  <c r="AO1130" i="2" s="1"/>
  <c r="BA1130" i="2" l="1"/>
  <c r="AQ1130" i="2"/>
  <c r="AZ1130" i="2"/>
  <c r="S1130" i="2"/>
  <c r="BL1130" i="2" l="1"/>
  <c r="BM1130" i="2" s="1"/>
  <c r="BO1130" i="2" l="1"/>
  <c r="BQ1130" i="2"/>
  <c r="BR1130" i="2" l="1"/>
  <c r="BD1131" i="2" l="1"/>
  <c r="BH1131" i="2" s="1"/>
  <c r="AS1130" i="2"/>
  <c r="AT1130" i="2" s="1"/>
  <c r="U1130" i="2"/>
  <c r="V1130" i="2" s="1"/>
  <c r="BE1131" i="2"/>
  <c r="BI1131" i="2" s="1"/>
  <c r="BF1131" i="2"/>
  <c r="BJ1131" i="2" s="1"/>
  <c r="AH1131" i="2" l="1"/>
  <c r="AL1131" i="2" s="1"/>
  <c r="AG1131" i="2"/>
  <c r="AK1131" i="2" s="1"/>
  <c r="AF1131" i="2"/>
  <c r="AJ1131" i="2" s="1"/>
  <c r="H1131" i="2"/>
  <c r="L1131" i="2" s="1"/>
  <c r="J1131" i="2"/>
  <c r="N1131" i="2" s="1"/>
  <c r="I1131" i="2"/>
  <c r="M1131" i="2" s="1"/>
  <c r="AN1131" i="2" l="1"/>
  <c r="AO1131" i="2" s="1"/>
  <c r="P1131" i="2"/>
  <c r="Q1131" i="2" s="1"/>
  <c r="S1131" i="2" l="1"/>
  <c r="AZ1131" i="2"/>
  <c r="AQ1131" i="2"/>
  <c r="BA1131" i="2"/>
  <c r="BL1131" i="2" l="1"/>
  <c r="BM1131" i="2" s="1"/>
  <c r="BO1131" i="2" l="1"/>
  <c r="BQ1131" i="2"/>
  <c r="BR1131" i="2" l="1"/>
  <c r="BD1132" i="2" l="1"/>
  <c r="BH1132" i="2" s="1"/>
  <c r="AS1131" i="2"/>
  <c r="AT1131" i="2" s="1"/>
  <c r="U1131" i="2"/>
  <c r="V1131" i="2" s="1"/>
  <c r="BE1132" i="2"/>
  <c r="BI1132" i="2" s="1"/>
  <c r="BF1132" i="2"/>
  <c r="BJ1132" i="2" s="1"/>
  <c r="AF1132" i="2" l="1"/>
  <c r="AJ1132" i="2" s="1"/>
  <c r="AG1132" i="2"/>
  <c r="AK1132" i="2" s="1"/>
  <c r="AH1132" i="2"/>
  <c r="AL1132" i="2" s="1"/>
  <c r="J1132" i="2"/>
  <c r="N1132" i="2" s="1"/>
  <c r="I1132" i="2"/>
  <c r="M1132" i="2" s="1"/>
  <c r="H1132" i="2"/>
  <c r="L1132" i="2" s="1"/>
  <c r="P1132" i="2" l="1"/>
  <c r="Q1132" i="2" s="1"/>
  <c r="AN1132" i="2"/>
  <c r="AO1132" i="2" s="1"/>
  <c r="AQ1132" i="2" l="1"/>
  <c r="BA1132" i="2"/>
  <c r="AZ1132" i="2"/>
  <c r="S1132" i="2"/>
  <c r="BL1132" i="2" l="1"/>
  <c r="BM1132" i="2" s="1"/>
  <c r="BO1132" i="2" l="1"/>
  <c r="BQ1132" i="2"/>
  <c r="BR1132" i="2" l="1"/>
  <c r="BD1133" i="2" l="1"/>
  <c r="BH1133" i="2" s="1"/>
  <c r="U1132" i="2"/>
  <c r="V1132" i="2" s="1"/>
  <c r="AS1132" i="2"/>
  <c r="AT1132" i="2" s="1"/>
  <c r="BF1133" i="2"/>
  <c r="BJ1133" i="2" s="1"/>
  <c r="BE1133" i="2"/>
  <c r="BI1133" i="2" s="1"/>
  <c r="J1133" i="2" l="1"/>
  <c r="N1133" i="2" s="1"/>
  <c r="H1133" i="2"/>
  <c r="L1133" i="2" s="1"/>
  <c r="I1133" i="2"/>
  <c r="M1133" i="2" s="1"/>
  <c r="AH1133" i="2"/>
  <c r="AL1133" i="2" s="1"/>
  <c r="AF1133" i="2"/>
  <c r="AJ1133" i="2" s="1"/>
  <c r="AG1133" i="2"/>
  <c r="AK1133" i="2" s="1"/>
  <c r="P1133" i="2" l="1"/>
  <c r="Q1133" i="2" s="1"/>
  <c r="AN1133" i="2"/>
  <c r="AO1133" i="2" s="1"/>
  <c r="AQ1133" i="2" l="1"/>
  <c r="BA1133" i="2"/>
  <c r="S1133" i="2"/>
  <c r="AZ1133" i="2"/>
  <c r="BL1133" i="2" l="1"/>
  <c r="BM1133" i="2" s="1"/>
  <c r="BQ1133" i="2" l="1"/>
  <c r="BO1133" i="2"/>
  <c r="BR1133" i="2" l="1"/>
  <c r="BV1133" i="2"/>
  <c r="CA1133" i="2" l="1"/>
  <c r="CC1133" i="2" s="1"/>
  <c r="BW1133" i="2"/>
  <c r="BY1133" i="2" s="1"/>
  <c r="BD1134" i="2"/>
  <c r="BH1134" i="2" s="1"/>
  <c r="BT1133" i="2"/>
  <c r="AS1133" i="2"/>
  <c r="AT1133" i="2" s="1"/>
  <c r="U1133" i="2"/>
  <c r="V1133" i="2" s="1"/>
  <c r="BF1134" i="2"/>
  <c r="BJ1134" i="2" s="1"/>
  <c r="BE1134" i="2"/>
  <c r="BI1134" i="2" s="1"/>
  <c r="AH1134" i="2" l="1"/>
  <c r="AL1134" i="2" s="1"/>
  <c r="AF1134" i="2"/>
  <c r="AJ1134" i="2" s="1"/>
  <c r="AG1134" i="2"/>
  <c r="AK1134" i="2" s="1"/>
  <c r="AV1133" i="2"/>
  <c r="AW1133" i="2" s="1"/>
  <c r="J1134" i="2"/>
  <c r="N1134" i="2" s="1"/>
  <c r="I1134" i="2"/>
  <c r="M1134" i="2" s="1"/>
  <c r="H1134" i="2"/>
  <c r="L1134" i="2" s="1"/>
  <c r="X1133" i="2"/>
  <c r="Y1133" i="2" s="1"/>
  <c r="P1134" i="2" l="1"/>
  <c r="Q1134" i="2" s="1"/>
  <c r="AN1134" i="2"/>
  <c r="AO1134" i="2" s="1"/>
  <c r="AZ1134" i="2" l="1"/>
  <c r="S1134" i="2"/>
  <c r="BA1134" i="2"/>
  <c r="AQ1134" i="2"/>
  <c r="BL1134" i="2" l="1"/>
  <c r="BM1134" i="2" s="1"/>
  <c r="BO1134" i="2" l="1"/>
  <c r="BQ1134" i="2"/>
  <c r="BR1134" i="2" l="1"/>
  <c r="BD1135" i="2" l="1"/>
  <c r="BH1135" i="2" s="1"/>
  <c r="U1134" i="2"/>
  <c r="V1134" i="2" s="1"/>
  <c r="AS1134" i="2"/>
  <c r="AT1134" i="2" s="1"/>
  <c r="BF1135" i="2"/>
  <c r="BJ1135" i="2" s="1"/>
  <c r="BE1135" i="2"/>
  <c r="BI1135" i="2" s="1"/>
  <c r="AH1135" i="2" l="1"/>
  <c r="AL1135" i="2" s="1"/>
  <c r="AF1135" i="2"/>
  <c r="AJ1135" i="2" s="1"/>
  <c r="AG1135" i="2"/>
  <c r="AK1135" i="2" s="1"/>
  <c r="I1135" i="2"/>
  <c r="M1135" i="2" s="1"/>
  <c r="H1135" i="2"/>
  <c r="L1135" i="2" s="1"/>
  <c r="J1135" i="2"/>
  <c r="N1135" i="2" s="1"/>
  <c r="P1135" i="2" l="1"/>
  <c r="Q1135" i="2" s="1"/>
  <c r="AN1135" i="2"/>
  <c r="AO1135" i="2" s="1"/>
  <c r="AQ1135" i="2" l="1"/>
  <c r="BA1135" i="2"/>
  <c r="AZ1135" i="2"/>
  <c r="S1135" i="2"/>
  <c r="BL1135" i="2" l="1"/>
  <c r="BM1135" i="2" s="1"/>
  <c r="BQ1135" i="2" l="1"/>
  <c r="BO1135" i="2"/>
  <c r="BR1135" i="2" l="1"/>
  <c r="BD1136" i="2" l="1"/>
  <c r="BH1136" i="2" s="1"/>
  <c r="U1135" i="2"/>
  <c r="V1135" i="2" s="1"/>
  <c r="AS1135" i="2"/>
  <c r="AT1135" i="2" s="1"/>
  <c r="BF1136" i="2"/>
  <c r="BJ1136" i="2" s="1"/>
  <c r="BE1136" i="2"/>
  <c r="BI1136" i="2" s="1"/>
  <c r="H1136" i="2" l="1"/>
  <c r="L1136" i="2" s="1"/>
  <c r="J1136" i="2"/>
  <c r="N1136" i="2" s="1"/>
  <c r="I1136" i="2"/>
  <c r="M1136" i="2" s="1"/>
  <c r="AF1136" i="2"/>
  <c r="AJ1136" i="2" s="1"/>
  <c r="AH1136" i="2"/>
  <c r="AL1136" i="2" s="1"/>
  <c r="AG1136" i="2"/>
  <c r="AK1136" i="2" s="1"/>
  <c r="P1136" i="2" l="1"/>
  <c r="Q1136" i="2" s="1"/>
  <c r="AN1136" i="2"/>
  <c r="AO1136" i="2" s="1"/>
  <c r="AZ1136" i="2" l="1"/>
  <c r="S1136" i="2"/>
  <c r="AQ1136" i="2"/>
  <c r="BA1136" i="2"/>
  <c r="BL1136" i="2" l="1"/>
  <c r="BM1136" i="2" s="1"/>
  <c r="BQ1136" i="2" l="1"/>
  <c r="BO1136" i="2"/>
  <c r="BR1136" i="2" l="1"/>
  <c r="BD1137" i="2" l="1"/>
  <c r="BH1137" i="2" s="1"/>
  <c r="U1136" i="2"/>
  <c r="V1136" i="2" s="1"/>
  <c r="AS1136" i="2"/>
  <c r="AT1136" i="2" s="1"/>
  <c r="BF1137" i="2"/>
  <c r="BJ1137" i="2" s="1"/>
  <c r="BE1137" i="2"/>
  <c r="BI1137" i="2" s="1"/>
  <c r="I1137" i="2" l="1"/>
  <c r="M1137" i="2" s="1"/>
  <c r="H1137" i="2"/>
  <c r="L1137" i="2" s="1"/>
  <c r="J1137" i="2"/>
  <c r="N1137" i="2" s="1"/>
  <c r="AG1137" i="2"/>
  <c r="AK1137" i="2" s="1"/>
  <c r="AH1137" i="2"/>
  <c r="AL1137" i="2" s="1"/>
  <c r="AF1137" i="2"/>
  <c r="AJ1137" i="2" s="1"/>
  <c r="P1137" i="2" l="1"/>
  <c r="Q1137" i="2" s="1"/>
  <c r="AN1137" i="2"/>
  <c r="AO1137" i="2" s="1"/>
  <c r="AQ1137" i="2" l="1"/>
  <c r="BA1137" i="2"/>
  <c r="S1137" i="2"/>
  <c r="AZ1137" i="2"/>
  <c r="BL1137" i="2" l="1"/>
  <c r="BM1137" i="2" s="1"/>
  <c r="BO1137" i="2" l="1"/>
  <c r="BQ1137" i="2"/>
  <c r="BR1137" i="2" l="1"/>
  <c r="BV1137" i="2"/>
  <c r="CA1137" i="2" l="1"/>
  <c r="CC1137" i="2" s="1"/>
  <c r="BW1137" i="2"/>
  <c r="BY1137" i="2" s="1"/>
  <c r="BD1138" i="2"/>
  <c r="BH1138" i="2" s="1"/>
  <c r="BT1137" i="2"/>
  <c r="AS1137" i="2"/>
  <c r="AT1137" i="2" s="1"/>
  <c r="U1137" i="2"/>
  <c r="V1137" i="2" s="1"/>
  <c r="BF1138" i="2"/>
  <c r="BJ1138" i="2" s="1"/>
  <c r="BE1138" i="2"/>
  <c r="BI1138" i="2" s="1"/>
  <c r="AF1138" i="2" l="1"/>
  <c r="AJ1138" i="2" s="1"/>
  <c r="AG1138" i="2"/>
  <c r="AK1138" i="2" s="1"/>
  <c r="AH1138" i="2"/>
  <c r="AL1138" i="2" s="1"/>
  <c r="AV1137" i="2"/>
  <c r="AW1137" i="2" s="1"/>
  <c r="I1138" i="2"/>
  <c r="M1138" i="2" s="1"/>
  <c r="H1138" i="2"/>
  <c r="L1138" i="2" s="1"/>
  <c r="J1138" i="2"/>
  <c r="N1138" i="2" s="1"/>
  <c r="X1137" i="2"/>
  <c r="Y1137" i="2" s="1"/>
  <c r="P1138" i="2" l="1"/>
  <c r="Q1138" i="2" s="1"/>
  <c r="AN1138" i="2"/>
  <c r="AO1138" i="2" s="1"/>
  <c r="AZ1138" i="2" l="1"/>
  <c r="S1138" i="2"/>
  <c r="AQ1138" i="2"/>
  <c r="BA1138" i="2"/>
  <c r="BL1138" i="2" l="1"/>
  <c r="BM1138" i="2" s="1"/>
  <c r="BO1138" i="2" l="1"/>
  <c r="BQ1138" i="2"/>
  <c r="BR1138" i="2" l="1"/>
  <c r="BD1139" i="2" l="1"/>
  <c r="BH1139" i="2" s="1"/>
  <c r="AS1138" i="2"/>
  <c r="AT1138" i="2" s="1"/>
  <c r="U1138" i="2"/>
  <c r="V1138" i="2" s="1"/>
  <c r="BF1139" i="2"/>
  <c r="BJ1139" i="2" s="1"/>
  <c r="BE1139" i="2"/>
  <c r="BI1139" i="2" s="1"/>
  <c r="AF1139" i="2" l="1"/>
  <c r="AJ1139" i="2" s="1"/>
  <c r="AG1139" i="2"/>
  <c r="AK1139" i="2" s="1"/>
  <c r="AH1139" i="2"/>
  <c r="AL1139" i="2" s="1"/>
  <c r="J1139" i="2"/>
  <c r="N1139" i="2" s="1"/>
  <c r="I1139" i="2"/>
  <c r="M1139" i="2" s="1"/>
  <c r="H1139" i="2"/>
  <c r="L1139" i="2" s="1"/>
  <c r="P1139" i="2" l="1"/>
  <c r="Q1139" i="2" s="1"/>
  <c r="AN1139" i="2"/>
  <c r="AO1139" i="2" s="1"/>
  <c r="BA1139" i="2" l="1"/>
  <c r="AQ1139" i="2"/>
  <c r="AZ1139" i="2"/>
  <c r="S1139" i="2"/>
  <c r="BL1139" i="2" l="1"/>
  <c r="BM1139" i="2" s="1"/>
  <c r="BQ1139" i="2" l="1"/>
  <c r="BO1139" i="2"/>
  <c r="BR1139" i="2" l="1"/>
  <c r="BD1140" i="2" l="1"/>
  <c r="BH1140" i="2" s="1"/>
  <c r="AS1139" i="2"/>
  <c r="AT1139" i="2" s="1"/>
  <c r="U1139" i="2"/>
  <c r="V1139" i="2" s="1"/>
  <c r="BE1140" i="2"/>
  <c r="BI1140" i="2" s="1"/>
  <c r="BF1140" i="2"/>
  <c r="BJ1140" i="2" s="1"/>
  <c r="AG1140" i="2" l="1"/>
  <c r="AK1140" i="2" s="1"/>
  <c r="AF1140" i="2"/>
  <c r="AJ1140" i="2" s="1"/>
  <c r="AH1140" i="2"/>
  <c r="AL1140" i="2" s="1"/>
  <c r="J1140" i="2"/>
  <c r="N1140" i="2" s="1"/>
  <c r="I1140" i="2"/>
  <c r="M1140" i="2" s="1"/>
  <c r="H1140" i="2"/>
  <c r="L1140" i="2" s="1"/>
  <c r="AN1140" i="2" l="1"/>
  <c r="AO1140" i="2" s="1"/>
  <c r="P1140" i="2"/>
  <c r="Q1140" i="2" s="1"/>
  <c r="S1140" i="2" l="1"/>
  <c r="AZ1140" i="2"/>
  <c r="AQ1140" i="2"/>
  <c r="BA1140" i="2"/>
  <c r="BL1140" i="2" l="1"/>
  <c r="BM1140" i="2" s="1"/>
  <c r="BO1140" i="2" l="1"/>
  <c r="BQ1140" i="2"/>
  <c r="BR1140" i="2" l="1"/>
  <c r="BD1141" i="2" l="1"/>
  <c r="BH1141" i="2" s="1"/>
  <c r="U1140" i="2"/>
  <c r="V1140" i="2" s="1"/>
  <c r="AS1140" i="2"/>
  <c r="AT1140" i="2" s="1"/>
  <c r="BF1141" i="2"/>
  <c r="BJ1141" i="2" s="1"/>
  <c r="BE1141" i="2"/>
  <c r="BI1141" i="2" s="1"/>
  <c r="J1141" i="2" l="1"/>
  <c r="N1141" i="2" s="1"/>
  <c r="I1141" i="2"/>
  <c r="M1141" i="2" s="1"/>
  <c r="H1141" i="2"/>
  <c r="L1141" i="2" s="1"/>
  <c r="AH1141" i="2"/>
  <c r="AL1141" i="2" s="1"/>
  <c r="AF1141" i="2"/>
  <c r="AJ1141" i="2" s="1"/>
  <c r="AG1141" i="2"/>
  <c r="AK1141" i="2" s="1"/>
  <c r="P1141" i="2" l="1"/>
  <c r="Q1141" i="2" s="1"/>
  <c r="AN1141" i="2"/>
  <c r="AO1141" i="2" s="1"/>
  <c r="AQ1141" i="2" l="1"/>
  <c r="BA1141" i="2"/>
  <c r="S1141" i="2"/>
  <c r="AZ1141" i="2"/>
  <c r="BL1141" i="2" l="1"/>
  <c r="BM1141" i="2" s="1"/>
  <c r="BO1141" i="2" l="1"/>
  <c r="BQ1141" i="2"/>
  <c r="BR1141" i="2" l="1"/>
  <c r="BV1141" i="2"/>
  <c r="CA1141" i="2" l="1"/>
  <c r="CC1141" i="2" s="1"/>
  <c r="BW1141" i="2"/>
  <c r="BY1141" i="2" s="1"/>
  <c r="BD1142" i="2"/>
  <c r="BH1142" i="2" s="1"/>
  <c r="BT1141" i="2"/>
  <c r="AS1141" i="2"/>
  <c r="AT1141" i="2" s="1"/>
  <c r="U1141" i="2"/>
  <c r="V1141" i="2" s="1"/>
  <c r="BE1142" i="2"/>
  <c r="BI1142" i="2" s="1"/>
  <c r="BF1142" i="2"/>
  <c r="BJ1142" i="2" s="1"/>
  <c r="AH1142" i="2" l="1"/>
  <c r="AL1142" i="2" s="1"/>
  <c r="AF1142" i="2"/>
  <c r="AJ1142" i="2" s="1"/>
  <c r="AG1142" i="2"/>
  <c r="AK1142" i="2" s="1"/>
  <c r="AV1141" i="2"/>
  <c r="AW1141" i="2" s="1"/>
  <c r="J1142" i="2"/>
  <c r="N1142" i="2" s="1"/>
  <c r="I1142" i="2"/>
  <c r="M1142" i="2" s="1"/>
  <c r="H1142" i="2"/>
  <c r="L1142" i="2" s="1"/>
  <c r="X1141" i="2"/>
  <c r="Y1141" i="2" s="1"/>
  <c r="P1142" i="2" l="1"/>
  <c r="Q1142" i="2" s="1"/>
  <c r="AN1142" i="2"/>
  <c r="AO1142" i="2" s="1"/>
  <c r="AQ1142" i="2" l="1"/>
  <c r="BA1142" i="2"/>
  <c r="AZ1142" i="2"/>
  <c r="S1142" i="2"/>
  <c r="BL1142" i="2" l="1"/>
  <c r="BM1142" i="2" s="1"/>
  <c r="BQ1142" i="2" l="1"/>
  <c r="BO1142" i="2"/>
  <c r="BR1142" i="2" l="1"/>
  <c r="BD1143" i="2" l="1"/>
  <c r="BH1143" i="2" s="1"/>
  <c r="AS1142" i="2"/>
  <c r="AT1142" i="2" s="1"/>
  <c r="U1142" i="2"/>
  <c r="V1142" i="2" s="1"/>
  <c r="BF1143" i="2"/>
  <c r="BJ1143" i="2" s="1"/>
  <c r="BE1143" i="2"/>
  <c r="BI1143" i="2" s="1"/>
  <c r="AH1143" i="2" l="1"/>
  <c r="AL1143" i="2" s="1"/>
  <c r="AF1143" i="2"/>
  <c r="AJ1143" i="2" s="1"/>
  <c r="AG1143" i="2"/>
  <c r="AK1143" i="2" s="1"/>
  <c r="J1143" i="2"/>
  <c r="N1143" i="2" s="1"/>
  <c r="H1143" i="2"/>
  <c r="L1143" i="2" s="1"/>
  <c r="I1143" i="2"/>
  <c r="M1143" i="2" s="1"/>
  <c r="P1143" i="2" l="1"/>
  <c r="Q1143" i="2" s="1"/>
  <c r="AN1143" i="2"/>
  <c r="AO1143" i="2" s="1"/>
  <c r="BA1143" i="2" l="1"/>
  <c r="AQ1143" i="2"/>
  <c r="AZ1143" i="2"/>
  <c r="S1143" i="2"/>
  <c r="BL1143" i="2" l="1"/>
  <c r="BM1143" i="2" s="1"/>
  <c r="BO1143" i="2" l="1"/>
  <c r="BQ1143" i="2"/>
  <c r="BR1143" i="2" l="1"/>
  <c r="BD1144" i="2" l="1"/>
  <c r="BH1144" i="2" s="1"/>
  <c r="U1143" i="2"/>
  <c r="V1143" i="2" s="1"/>
  <c r="AS1143" i="2"/>
  <c r="AT1143" i="2" s="1"/>
  <c r="BE1144" i="2"/>
  <c r="BI1144" i="2" s="1"/>
  <c r="BF1144" i="2"/>
  <c r="BJ1144" i="2" s="1"/>
  <c r="H1144" i="2" l="1"/>
  <c r="L1144" i="2" s="1"/>
  <c r="J1144" i="2"/>
  <c r="N1144" i="2" s="1"/>
  <c r="I1144" i="2"/>
  <c r="M1144" i="2" s="1"/>
  <c r="AG1144" i="2"/>
  <c r="AK1144" i="2" s="1"/>
  <c r="AH1144" i="2"/>
  <c r="AL1144" i="2" s="1"/>
  <c r="AF1144" i="2"/>
  <c r="AJ1144" i="2" s="1"/>
  <c r="AN1144" i="2" l="1"/>
  <c r="AO1144" i="2" s="1"/>
  <c r="P1144" i="2"/>
  <c r="Q1144" i="2" s="1"/>
  <c r="S1144" i="2" l="1"/>
  <c r="AZ1144" i="2"/>
  <c r="AQ1144" i="2"/>
  <c r="BA1144" i="2"/>
  <c r="BL1144" i="2" l="1"/>
  <c r="BM1144" i="2" s="1"/>
  <c r="BO1144" i="2" l="1"/>
  <c r="BQ1144" i="2"/>
  <c r="BR1144" i="2" l="1"/>
  <c r="BD1145" i="2" l="1"/>
  <c r="BH1145" i="2" s="1"/>
  <c r="AS1144" i="2"/>
  <c r="AT1144" i="2" s="1"/>
  <c r="U1144" i="2"/>
  <c r="V1144" i="2" s="1"/>
  <c r="BF1145" i="2"/>
  <c r="BJ1145" i="2" s="1"/>
  <c r="BE1145" i="2"/>
  <c r="BI1145" i="2" s="1"/>
  <c r="AH1145" i="2" l="1"/>
  <c r="AL1145" i="2" s="1"/>
  <c r="AG1145" i="2"/>
  <c r="AK1145" i="2" s="1"/>
  <c r="AF1145" i="2"/>
  <c r="AJ1145" i="2" s="1"/>
  <c r="I1145" i="2"/>
  <c r="M1145" i="2" s="1"/>
  <c r="J1145" i="2"/>
  <c r="N1145" i="2" s="1"/>
  <c r="H1145" i="2"/>
  <c r="L1145" i="2" s="1"/>
  <c r="AN1145" i="2" l="1"/>
  <c r="AO1145" i="2" s="1"/>
  <c r="P1145" i="2"/>
  <c r="Q1145" i="2" s="1"/>
  <c r="AZ1145" i="2" l="1"/>
  <c r="S1145" i="2"/>
  <c r="AQ1145" i="2"/>
  <c r="BA1145" i="2"/>
  <c r="BL1145" i="2" l="1"/>
  <c r="BM1145" i="2" s="1"/>
  <c r="BQ1145" i="2" l="1"/>
  <c r="BO1145" i="2"/>
  <c r="BR1145" i="2" l="1"/>
  <c r="BV1145" i="2"/>
  <c r="BW1145" i="2" l="1"/>
  <c r="BY1145" i="2" s="1"/>
  <c r="CA1145" i="2"/>
  <c r="CC1145" i="2" s="1"/>
  <c r="BD1146" i="2"/>
  <c r="BH1146" i="2" s="1"/>
  <c r="BT1145" i="2"/>
  <c r="AS1145" i="2"/>
  <c r="AT1145" i="2" s="1"/>
  <c r="U1145" i="2"/>
  <c r="V1145" i="2" s="1"/>
  <c r="BF1146" i="2"/>
  <c r="BJ1146" i="2" s="1"/>
  <c r="BE1146" i="2"/>
  <c r="BI1146" i="2" s="1"/>
  <c r="AH1146" i="2" l="1"/>
  <c r="AL1146" i="2" s="1"/>
  <c r="AF1146" i="2"/>
  <c r="AJ1146" i="2" s="1"/>
  <c r="AG1146" i="2"/>
  <c r="AK1146" i="2" s="1"/>
  <c r="AV1145" i="2"/>
  <c r="AW1145" i="2" s="1"/>
  <c r="I1146" i="2"/>
  <c r="M1146" i="2" s="1"/>
  <c r="H1146" i="2"/>
  <c r="L1146" i="2" s="1"/>
  <c r="J1146" i="2"/>
  <c r="N1146" i="2" s="1"/>
  <c r="X1145" i="2"/>
  <c r="Y1145" i="2" s="1"/>
  <c r="AN1146" i="2" l="1"/>
  <c r="AO1146" i="2" s="1"/>
  <c r="P1146" i="2"/>
  <c r="Q1146" i="2" s="1"/>
  <c r="S1146" i="2" l="1"/>
  <c r="AZ1146" i="2"/>
  <c r="AQ1146" i="2"/>
  <c r="BA1146" i="2"/>
  <c r="BL1146" i="2" l="1"/>
  <c r="BM1146" i="2" s="1"/>
  <c r="BO1146" i="2" l="1"/>
  <c r="BQ1146" i="2"/>
  <c r="BR1146" i="2" l="1"/>
  <c r="BD1147" i="2" l="1"/>
  <c r="BH1147" i="2" s="1"/>
  <c r="U1146" i="2"/>
  <c r="V1146" i="2" s="1"/>
  <c r="AS1146" i="2"/>
  <c r="AT1146" i="2" s="1"/>
  <c r="BF1147" i="2"/>
  <c r="BJ1147" i="2" s="1"/>
  <c r="BE1147" i="2"/>
  <c r="BI1147" i="2" s="1"/>
  <c r="AG1147" i="2" l="1"/>
  <c r="AK1147" i="2" s="1"/>
  <c r="AF1147" i="2"/>
  <c r="AJ1147" i="2" s="1"/>
  <c r="AH1147" i="2"/>
  <c r="AL1147" i="2" s="1"/>
  <c r="I1147" i="2"/>
  <c r="M1147" i="2" s="1"/>
  <c r="H1147" i="2"/>
  <c r="L1147" i="2" s="1"/>
  <c r="J1147" i="2"/>
  <c r="N1147" i="2" s="1"/>
  <c r="P1147" i="2" l="1"/>
  <c r="Q1147" i="2" s="1"/>
  <c r="AN1147" i="2"/>
  <c r="AO1147" i="2" s="1"/>
  <c r="BA1147" i="2" l="1"/>
  <c r="AQ1147" i="2"/>
  <c r="AZ1147" i="2"/>
  <c r="S1147" i="2"/>
  <c r="BL1147" i="2" l="1"/>
  <c r="BM1147" i="2" s="1"/>
  <c r="BO1147" i="2" l="1"/>
  <c r="BQ1147" i="2"/>
  <c r="BR1147" i="2" l="1"/>
  <c r="BD1148" i="2" l="1"/>
  <c r="BH1148" i="2" s="1"/>
  <c r="AS1147" i="2"/>
  <c r="AT1147" i="2" s="1"/>
  <c r="U1147" i="2"/>
  <c r="V1147" i="2" s="1"/>
  <c r="BE1148" i="2"/>
  <c r="BI1148" i="2" s="1"/>
  <c r="BF1148" i="2"/>
  <c r="BJ1148" i="2" s="1"/>
  <c r="AG1148" i="2" l="1"/>
  <c r="AK1148" i="2" s="1"/>
  <c r="AH1148" i="2"/>
  <c r="AL1148" i="2" s="1"/>
  <c r="AF1148" i="2"/>
  <c r="AJ1148" i="2" s="1"/>
  <c r="I1148" i="2"/>
  <c r="M1148" i="2" s="1"/>
  <c r="H1148" i="2"/>
  <c r="L1148" i="2" s="1"/>
  <c r="J1148" i="2"/>
  <c r="N1148" i="2" s="1"/>
  <c r="AN1148" i="2" l="1"/>
  <c r="AO1148" i="2" s="1"/>
  <c r="P1148" i="2"/>
  <c r="Q1148" i="2" s="1"/>
  <c r="AZ1148" i="2" l="1"/>
  <c r="S1148" i="2"/>
  <c r="AQ1148" i="2"/>
  <c r="BA1148" i="2"/>
  <c r="BL1148" i="2" l="1"/>
  <c r="BM1148" i="2" s="1"/>
  <c r="BQ1148" i="2" l="1"/>
  <c r="BO1148" i="2"/>
  <c r="BR1148" i="2" l="1"/>
  <c r="BD1149" i="2" l="1"/>
  <c r="BH1149" i="2" s="1"/>
  <c r="U1148" i="2"/>
  <c r="V1148" i="2" s="1"/>
  <c r="AS1148" i="2"/>
  <c r="AT1148" i="2" s="1"/>
  <c r="BF1149" i="2"/>
  <c r="BJ1149" i="2" s="1"/>
  <c r="BE1149" i="2"/>
  <c r="BI1149" i="2" s="1"/>
  <c r="J1149" i="2" l="1"/>
  <c r="N1149" i="2" s="1"/>
  <c r="H1149" i="2"/>
  <c r="L1149" i="2" s="1"/>
  <c r="I1149" i="2"/>
  <c r="M1149" i="2" s="1"/>
  <c r="AH1149" i="2"/>
  <c r="AL1149" i="2" s="1"/>
  <c r="AG1149" i="2"/>
  <c r="AK1149" i="2" s="1"/>
  <c r="AF1149" i="2"/>
  <c r="AJ1149" i="2" s="1"/>
  <c r="P1149" i="2" l="1"/>
  <c r="Q1149" i="2" s="1"/>
  <c r="AN1149" i="2"/>
  <c r="AO1149" i="2" s="1"/>
  <c r="BA1149" i="2" l="1"/>
  <c r="AQ1149" i="2"/>
  <c r="AZ1149" i="2"/>
  <c r="S1149" i="2"/>
  <c r="BL1149" i="2" l="1"/>
  <c r="BM1149" i="2" s="1"/>
  <c r="BQ1149" i="2" l="1"/>
  <c r="BO1149" i="2"/>
  <c r="BR1149" i="2" l="1"/>
  <c r="BV1149" i="2"/>
  <c r="BW1149" i="2" l="1"/>
  <c r="BY1149" i="2" s="1"/>
  <c r="CA1149" i="2"/>
  <c r="CC1149" i="2" s="1"/>
  <c r="BD1150" i="2"/>
  <c r="BH1150" i="2" s="1"/>
  <c r="BT1149" i="2"/>
  <c r="U1149" i="2"/>
  <c r="V1149" i="2" s="1"/>
  <c r="AS1149" i="2"/>
  <c r="AT1149" i="2" s="1"/>
  <c r="BE1150" i="2"/>
  <c r="BI1150" i="2" s="1"/>
  <c r="BF1150" i="2"/>
  <c r="BJ1150" i="2" s="1"/>
  <c r="J1150" i="2" l="1"/>
  <c r="N1150" i="2" s="1"/>
  <c r="I1150" i="2"/>
  <c r="M1150" i="2" s="1"/>
  <c r="H1150" i="2"/>
  <c r="L1150" i="2" s="1"/>
  <c r="X1149" i="2"/>
  <c r="Y1149" i="2" s="1"/>
  <c r="AH1150" i="2"/>
  <c r="AL1150" i="2" s="1"/>
  <c r="AG1150" i="2"/>
  <c r="AK1150" i="2" s="1"/>
  <c r="AF1150" i="2"/>
  <c r="AJ1150" i="2" s="1"/>
  <c r="AV1149" i="2"/>
  <c r="AW1149" i="2" s="1"/>
  <c r="P1150" i="2" l="1"/>
  <c r="Q1150" i="2" s="1"/>
  <c r="AN1150" i="2"/>
  <c r="AO1150" i="2" s="1"/>
  <c r="AQ1150" i="2" l="1"/>
  <c r="BA1150" i="2"/>
  <c r="S1150" i="2"/>
  <c r="AZ1150" i="2"/>
  <c r="BL1150" i="2" l="1"/>
  <c r="BM1150" i="2" s="1"/>
  <c r="BO1150" i="2" l="1"/>
  <c r="BQ1150" i="2"/>
  <c r="BR1150" i="2" l="1"/>
  <c r="BD1151" i="2" l="1"/>
  <c r="BH1151" i="2" s="1"/>
  <c r="AS1150" i="2"/>
  <c r="AT1150" i="2" s="1"/>
  <c r="U1150" i="2"/>
  <c r="V1150" i="2" s="1"/>
  <c r="BF1151" i="2"/>
  <c r="BJ1151" i="2" s="1"/>
  <c r="BE1151" i="2"/>
  <c r="BI1151" i="2" s="1"/>
  <c r="H1151" i="2" l="1"/>
  <c r="L1151" i="2" s="1"/>
  <c r="J1151" i="2"/>
  <c r="N1151" i="2" s="1"/>
  <c r="I1151" i="2"/>
  <c r="M1151" i="2" s="1"/>
  <c r="AH1151" i="2"/>
  <c r="AL1151" i="2" s="1"/>
  <c r="AG1151" i="2"/>
  <c r="AK1151" i="2" s="1"/>
  <c r="AF1151" i="2"/>
  <c r="AJ1151" i="2" s="1"/>
  <c r="AN1151" i="2" l="1"/>
  <c r="AO1151" i="2" s="1"/>
  <c r="P1151" i="2"/>
  <c r="Q1151" i="2" s="1"/>
  <c r="AZ1151" i="2" l="1"/>
  <c r="S1151" i="2"/>
  <c r="AQ1151" i="2"/>
  <c r="BA1151" i="2"/>
  <c r="BL1151" i="2" l="1"/>
  <c r="BM1151" i="2" s="1"/>
  <c r="BO1151" i="2" l="1"/>
  <c r="BQ1151" i="2"/>
  <c r="BR1151" i="2" l="1"/>
  <c r="BD1152" i="2" l="1"/>
  <c r="BH1152" i="2" s="1"/>
  <c r="U1151" i="2"/>
  <c r="V1151" i="2" s="1"/>
  <c r="AS1151" i="2"/>
  <c r="AT1151" i="2" s="1"/>
  <c r="BF1152" i="2"/>
  <c r="BJ1152" i="2" s="1"/>
  <c r="BE1152" i="2"/>
  <c r="BI1152" i="2" s="1"/>
  <c r="J1152" i="2" l="1"/>
  <c r="N1152" i="2" s="1"/>
  <c r="H1152" i="2"/>
  <c r="L1152" i="2" s="1"/>
  <c r="I1152" i="2"/>
  <c r="M1152" i="2" s="1"/>
  <c r="AH1152" i="2"/>
  <c r="AL1152" i="2" s="1"/>
  <c r="AG1152" i="2"/>
  <c r="AK1152" i="2" s="1"/>
  <c r="AF1152" i="2"/>
  <c r="AJ1152" i="2" s="1"/>
  <c r="P1152" i="2" l="1"/>
  <c r="Q1152" i="2" s="1"/>
  <c r="AN1152" i="2"/>
  <c r="AO1152" i="2" s="1"/>
  <c r="BA1152" i="2" l="1"/>
  <c r="AQ1152" i="2"/>
  <c r="AZ1152" i="2"/>
  <c r="S1152" i="2"/>
  <c r="BL1152" i="2" l="1"/>
  <c r="BM1152" i="2" s="1"/>
  <c r="BQ1152" i="2" l="1"/>
  <c r="BO1152" i="2"/>
  <c r="BR1152" i="2" l="1"/>
  <c r="BD1153" i="2" l="1"/>
  <c r="BH1153" i="2" s="1"/>
  <c r="U1152" i="2"/>
  <c r="V1152" i="2" s="1"/>
  <c r="AS1152" i="2"/>
  <c r="AT1152" i="2" s="1"/>
  <c r="BE1153" i="2"/>
  <c r="BI1153" i="2" s="1"/>
  <c r="BF1153" i="2"/>
  <c r="BJ1153" i="2" s="1"/>
  <c r="I1153" i="2" l="1"/>
  <c r="M1153" i="2" s="1"/>
  <c r="H1153" i="2"/>
  <c r="L1153" i="2" s="1"/>
  <c r="J1153" i="2"/>
  <c r="N1153" i="2" s="1"/>
  <c r="AH1153" i="2"/>
  <c r="AL1153" i="2" s="1"/>
  <c r="AG1153" i="2"/>
  <c r="AK1153" i="2" s="1"/>
  <c r="AF1153" i="2"/>
  <c r="AJ1153" i="2" s="1"/>
  <c r="P1153" i="2" l="1"/>
  <c r="Q1153" i="2" s="1"/>
  <c r="AN1153" i="2"/>
  <c r="AO1153" i="2" s="1"/>
  <c r="S1153" i="2" l="1"/>
  <c r="AZ1153" i="2"/>
  <c r="AQ1153" i="2"/>
  <c r="BA1153" i="2"/>
  <c r="BL1153" i="2" l="1"/>
  <c r="BM1153" i="2" s="1"/>
  <c r="BO1153" i="2" l="1"/>
  <c r="BQ1153" i="2"/>
  <c r="BR1153" i="2" l="1"/>
  <c r="BV1153" i="2"/>
  <c r="BW1153" i="2" l="1"/>
  <c r="BY1153" i="2" s="1"/>
  <c r="CA1153" i="2"/>
  <c r="CC1153" i="2" s="1"/>
  <c r="BD1154" i="2"/>
  <c r="BH1154" i="2" s="1"/>
  <c r="BT1153" i="2"/>
  <c r="U1153" i="2"/>
  <c r="V1153" i="2" s="1"/>
  <c r="AS1153" i="2"/>
  <c r="AT1153" i="2" s="1"/>
  <c r="BE1154" i="2"/>
  <c r="BI1154" i="2" s="1"/>
  <c r="BF1154" i="2"/>
  <c r="BJ1154" i="2" s="1"/>
  <c r="I1154" i="2" l="1"/>
  <c r="M1154" i="2" s="1"/>
  <c r="H1154" i="2"/>
  <c r="L1154" i="2" s="1"/>
  <c r="J1154" i="2"/>
  <c r="N1154" i="2" s="1"/>
  <c r="X1153" i="2"/>
  <c r="Y1153" i="2" s="1"/>
  <c r="AF1154" i="2"/>
  <c r="AJ1154" i="2" s="1"/>
  <c r="AH1154" i="2"/>
  <c r="AL1154" i="2" s="1"/>
  <c r="AG1154" i="2"/>
  <c r="AK1154" i="2" s="1"/>
  <c r="AV1153" i="2"/>
  <c r="AW1153" i="2" s="1"/>
  <c r="P1154" i="2" l="1"/>
  <c r="Q1154" i="2" s="1"/>
  <c r="AN1154" i="2"/>
  <c r="AO1154" i="2" s="1"/>
  <c r="AQ1154" i="2" l="1"/>
  <c r="BA1154" i="2"/>
  <c r="AZ1154" i="2"/>
  <c r="S1154" i="2"/>
  <c r="BL1154" i="2" l="1"/>
  <c r="BM1154" i="2" s="1"/>
  <c r="BQ1154" i="2" l="1"/>
  <c r="BO1154" i="2"/>
  <c r="BR1154" i="2" l="1"/>
  <c r="BD1155" i="2" l="1"/>
  <c r="BH1155" i="2" s="1"/>
  <c r="AS1154" i="2"/>
  <c r="AT1154" i="2" s="1"/>
  <c r="U1154" i="2"/>
  <c r="V1154" i="2" s="1"/>
  <c r="BF1155" i="2"/>
  <c r="BJ1155" i="2" s="1"/>
  <c r="BE1155" i="2"/>
  <c r="BI1155" i="2" s="1"/>
  <c r="H1155" i="2" l="1"/>
  <c r="L1155" i="2" s="1"/>
  <c r="I1155" i="2"/>
  <c r="M1155" i="2" s="1"/>
  <c r="J1155" i="2"/>
  <c r="N1155" i="2" s="1"/>
  <c r="AG1155" i="2"/>
  <c r="AK1155" i="2" s="1"/>
  <c r="AF1155" i="2"/>
  <c r="AJ1155" i="2" s="1"/>
  <c r="AH1155" i="2"/>
  <c r="AL1155" i="2" s="1"/>
  <c r="P1155" i="2" l="1"/>
  <c r="Q1155" i="2" s="1"/>
  <c r="AN1155" i="2"/>
  <c r="AO1155" i="2" s="1"/>
  <c r="AZ1155" i="2" l="1"/>
  <c r="S1155" i="2"/>
  <c r="AQ1155" i="2"/>
  <c r="BA1155" i="2"/>
  <c r="BL1155" i="2" l="1"/>
  <c r="BM1155" i="2" s="1"/>
  <c r="BQ1155" i="2" l="1"/>
  <c r="BO1155" i="2"/>
  <c r="BR1155" i="2" l="1"/>
  <c r="BD1156" i="2" l="1"/>
  <c r="BH1156" i="2" s="1"/>
  <c r="AS1155" i="2"/>
  <c r="AT1155" i="2" s="1"/>
  <c r="U1155" i="2"/>
  <c r="V1155" i="2" s="1"/>
  <c r="BF1156" i="2"/>
  <c r="BJ1156" i="2" s="1"/>
  <c r="BE1156" i="2"/>
  <c r="BI1156" i="2" s="1"/>
  <c r="AG1156" i="2" l="1"/>
  <c r="AK1156" i="2" s="1"/>
  <c r="AF1156" i="2"/>
  <c r="AJ1156" i="2" s="1"/>
  <c r="AH1156" i="2"/>
  <c r="AL1156" i="2" s="1"/>
  <c r="I1156" i="2"/>
  <c r="M1156" i="2" s="1"/>
  <c r="H1156" i="2"/>
  <c r="L1156" i="2" s="1"/>
  <c r="J1156" i="2"/>
  <c r="N1156" i="2" s="1"/>
  <c r="AN1156" i="2" l="1"/>
  <c r="AO1156" i="2" s="1"/>
  <c r="P1156" i="2"/>
  <c r="Q1156" i="2" s="1"/>
  <c r="AZ1156" i="2" l="1"/>
  <c r="S1156" i="2"/>
  <c r="BA1156" i="2"/>
  <c r="AQ1156" i="2"/>
  <c r="BL1156" i="2" l="1"/>
  <c r="BM1156" i="2" s="1"/>
  <c r="BO1156" i="2" l="1"/>
  <c r="BQ1156" i="2"/>
  <c r="BR1156" i="2" l="1"/>
  <c r="BD1157" i="2" l="1"/>
  <c r="BH1157" i="2" s="1"/>
  <c r="U1156" i="2"/>
  <c r="V1156" i="2" s="1"/>
  <c r="AS1156" i="2"/>
  <c r="AT1156" i="2" s="1"/>
  <c r="BF1157" i="2"/>
  <c r="BJ1157" i="2" s="1"/>
  <c r="BE1157" i="2"/>
  <c r="BI1157" i="2" s="1"/>
  <c r="AH1157" i="2" l="1"/>
  <c r="AL1157" i="2" s="1"/>
  <c r="AG1157" i="2"/>
  <c r="AK1157" i="2" s="1"/>
  <c r="AF1157" i="2"/>
  <c r="AJ1157" i="2" s="1"/>
  <c r="I1157" i="2"/>
  <c r="M1157" i="2" s="1"/>
  <c r="H1157" i="2"/>
  <c r="L1157" i="2" s="1"/>
  <c r="J1157" i="2"/>
  <c r="N1157" i="2" s="1"/>
  <c r="AN1157" i="2" l="1"/>
  <c r="AO1157" i="2" s="1"/>
  <c r="P1157" i="2"/>
  <c r="Q1157" i="2" s="1"/>
  <c r="S1157" i="2" l="1"/>
  <c r="AZ1157" i="2"/>
  <c r="AQ1157" i="2"/>
  <c r="BA1157" i="2"/>
  <c r="BL1157" i="2" l="1"/>
  <c r="BM1157" i="2" s="1"/>
  <c r="BO1157" i="2" l="1"/>
  <c r="BQ1157" i="2"/>
  <c r="BR1157" i="2" l="1"/>
  <c r="BV1157" i="2"/>
  <c r="CA1157" i="2" l="1"/>
  <c r="CC1157" i="2" s="1"/>
  <c r="BW1157" i="2"/>
  <c r="BY1157" i="2" s="1"/>
  <c r="BD1158" i="2"/>
  <c r="BH1158" i="2" s="1"/>
  <c r="BT1157" i="2"/>
  <c r="AS1157" i="2"/>
  <c r="AT1157" i="2" s="1"/>
  <c r="U1157" i="2"/>
  <c r="V1157" i="2" s="1"/>
  <c r="BF1158" i="2"/>
  <c r="BJ1158" i="2" s="1"/>
  <c r="BE1158" i="2"/>
  <c r="BI1158" i="2" s="1"/>
  <c r="AH1158" i="2" l="1"/>
  <c r="AL1158" i="2" s="1"/>
  <c r="AG1158" i="2"/>
  <c r="AK1158" i="2" s="1"/>
  <c r="AF1158" i="2"/>
  <c r="AJ1158" i="2" s="1"/>
  <c r="AV1157" i="2"/>
  <c r="AW1157" i="2" s="1"/>
  <c r="J1158" i="2"/>
  <c r="N1158" i="2" s="1"/>
  <c r="I1158" i="2"/>
  <c r="M1158" i="2" s="1"/>
  <c r="H1158" i="2"/>
  <c r="L1158" i="2" s="1"/>
  <c r="X1157" i="2"/>
  <c r="Y1157" i="2" s="1"/>
  <c r="AN1158" i="2" l="1"/>
  <c r="AO1158" i="2" s="1"/>
  <c r="P1158" i="2"/>
  <c r="Q1158" i="2" s="1"/>
  <c r="AZ1158" i="2" l="1"/>
  <c r="S1158" i="2"/>
  <c r="BA1158" i="2"/>
  <c r="AQ1158" i="2"/>
  <c r="BL1158" i="2" l="1"/>
  <c r="BM1158" i="2" s="1"/>
  <c r="BO1158" i="2" l="1"/>
  <c r="BQ1158" i="2"/>
  <c r="BR1158" i="2" l="1"/>
  <c r="BD1159" i="2" l="1"/>
  <c r="BH1159" i="2" s="1"/>
  <c r="AS1158" i="2"/>
  <c r="AT1158" i="2" s="1"/>
  <c r="U1158" i="2"/>
  <c r="V1158" i="2" s="1"/>
  <c r="BF1159" i="2"/>
  <c r="BJ1159" i="2" s="1"/>
  <c r="BE1159" i="2"/>
  <c r="BI1159" i="2" s="1"/>
  <c r="H1159" i="2" l="1"/>
  <c r="L1159" i="2" s="1"/>
  <c r="J1159" i="2"/>
  <c r="N1159" i="2" s="1"/>
  <c r="I1159" i="2"/>
  <c r="M1159" i="2" s="1"/>
  <c r="AH1159" i="2"/>
  <c r="AL1159" i="2" s="1"/>
  <c r="AG1159" i="2"/>
  <c r="AK1159" i="2" s="1"/>
  <c r="AF1159" i="2"/>
  <c r="AJ1159" i="2" s="1"/>
  <c r="AN1159" i="2" l="1"/>
  <c r="AO1159" i="2" s="1"/>
  <c r="P1159" i="2"/>
  <c r="Q1159" i="2" s="1"/>
  <c r="S1159" i="2" l="1"/>
  <c r="AZ1159" i="2"/>
  <c r="AQ1159" i="2"/>
  <c r="BA1159" i="2"/>
  <c r="BL1159" i="2" l="1"/>
  <c r="BM1159" i="2" s="1"/>
  <c r="BQ1159" i="2" l="1"/>
  <c r="BO1159" i="2"/>
  <c r="BR1159" i="2" l="1"/>
  <c r="BD1160" i="2" l="1"/>
  <c r="BH1160" i="2" s="1"/>
  <c r="U1159" i="2"/>
  <c r="V1159" i="2" s="1"/>
  <c r="AS1159" i="2"/>
  <c r="AT1159" i="2" s="1"/>
  <c r="BF1160" i="2"/>
  <c r="BJ1160" i="2" s="1"/>
  <c r="BE1160" i="2"/>
  <c r="BI1160" i="2" s="1"/>
  <c r="H1160" i="2" l="1"/>
  <c r="L1160" i="2" s="1"/>
  <c r="J1160" i="2"/>
  <c r="N1160" i="2" s="1"/>
  <c r="I1160" i="2"/>
  <c r="M1160" i="2" s="1"/>
  <c r="AH1160" i="2"/>
  <c r="AL1160" i="2" s="1"/>
  <c r="AF1160" i="2"/>
  <c r="AJ1160" i="2" s="1"/>
  <c r="AG1160" i="2"/>
  <c r="AK1160" i="2" s="1"/>
  <c r="P1160" i="2" l="1"/>
  <c r="Q1160" i="2" s="1"/>
  <c r="AN1160" i="2"/>
  <c r="AO1160" i="2" s="1"/>
  <c r="BA1160" i="2" l="1"/>
  <c r="AQ1160" i="2"/>
  <c r="AZ1160" i="2"/>
  <c r="S1160" i="2"/>
  <c r="BL1160" i="2" l="1"/>
  <c r="BM1160" i="2" s="1"/>
  <c r="BO1160" i="2" l="1"/>
  <c r="BQ1160" i="2"/>
  <c r="BR1160" i="2" l="1"/>
  <c r="BD1161" i="2" l="1"/>
  <c r="BH1161" i="2" s="1"/>
  <c r="U1160" i="2"/>
  <c r="V1160" i="2" s="1"/>
  <c r="AS1160" i="2"/>
  <c r="AT1160" i="2" s="1"/>
  <c r="BE1161" i="2"/>
  <c r="BI1161" i="2" s="1"/>
  <c r="BF1161" i="2"/>
  <c r="BJ1161" i="2" s="1"/>
  <c r="I1161" i="2" l="1"/>
  <c r="M1161" i="2" s="1"/>
  <c r="H1161" i="2"/>
  <c r="L1161" i="2" s="1"/>
  <c r="J1161" i="2"/>
  <c r="N1161" i="2" s="1"/>
  <c r="AH1161" i="2"/>
  <c r="AL1161" i="2" s="1"/>
  <c r="AG1161" i="2"/>
  <c r="AK1161" i="2" s="1"/>
  <c r="AF1161" i="2"/>
  <c r="AJ1161" i="2" s="1"/>
  <c r="P1161" i="2" l="1"/>
  <c r="Q1161" i="2" s="1"/>
  <c r="AN1161" i="2"/>
  <c r="AO1161" i="2" s="1"/>
  <c r="AQ1161" i="2" l="1"/>
  <c r="BA1161" i="2"/>
  <c r="S1161" i="2"/>
  <c r="AZ1161" i="2"/>
  <c r="BL1161" i="2" l="1"/>
  <c r="BM1161" i="2" s="1"/>
  <c r="BO1161" i="2" l="1"/>
  <c r="BQ1161" i="2"/>
  <c r="BR1161" i="2" l="1"/>
  <c r="BV1161" i="2"/>
  <c r="CA1161" i="2" l="1"/>
  <c r="CC1161" i="2" s="1"/>
  <c r="BW1161" i="2"/>
  <c r="BY1161" i="2" s="1"/>
  <c r="BD1162" i="2"/>
  <c r="BH1162" i="2" s="1"/>
  <c r="BT1161" i="2"/>
  <c r="U1161" i="2"/>
  <c r="V1161" i="2" s="1"/>
  <c r="AS1161" i="2"/>
  <c r="AT1161" i="2" s="1"/>
  <c r="BF1162" i="2"/>
  <c r="BJ1162" i="2" s="1"/>
  <c r="BE1162" i="2"/>
  <c r="BI1162" i="2" s="1"/>
  <c r="AH1162" i="2" l="1"/>
  <c r="AL1162" i="2" s="1"/>
  <c r="AF1162" i="2"/>
  <c r="AJ1162" i="2" s="1"/>
  <c r="AG1162" i="2"/>
  <c r="AK1162" i="2" s="1"/>
  <c r="AV1161" i="2"/>
  <c r="AW1161" i="2" s="1"/>
  <c r="I1162" i="2"/>
  <c r="M1162" i="2" s="1"/>
  <c r="H1162" i="2"/>
  <c r="L1162" i="2" s="1"/>
  <c r="J1162" i="2"/>
  <c r="N1162" i="2" s="1"/>
  <c r="X1161" i="2"/>
  <c r="Y1161" i="2" s="1"/>
  <c r="P1162" i="2" l="1"/>
  <c r="Q1162" i="2" s="1"/>
  <c r="AN1162" i="2"/>
  <c r="AO1162" i="2" s="1"/>
  <c r="BA1162" i="2" l="1"/>
  <c r="AQ1162" i="2"/>
  <c r="AZ1162" i="2"/>
  <c r="S1162" i="2"/>
  <c r="BL1162" i="2" l="1"/>
  <c r="BM1162" i="2" s="1"/>
  <c r="BO1162" i="2" l="1"/>
  <c r="BQ1162" i="2"/>
  <c r="BR1162" i="2" l="1"/>
  <c r="BD1163" i="2" l="1"/>
  <c r="BH1163" i="2" s="1"/>
  <c r="AS1162" i="2"/>
  <c r="AT1162" i="2" s="1"/>
  <c r="U1162" i="2"/>
  <c r="V1162" i="2" s="1"/>
  <c r="BE1163" i="2"/>
  <c r="BI1163" i="2" s="1"/>
  <c r="BF1163" i="2"/>
  <c r="BJ1163" i="2" s="1"/>
  <c r="I1163" i="2" l="1"/>
  <c r="M1163" i="2" s="1"/>
  <c r="H1163" i="2"/>
  <c r="L1163" i="2" s="1"/>
  <c r="J1163" i="2"/>
  <c r="N1163" i="2" s="1"/>
  <c r="AG1163" i="2"/>
  <c r="AK1163" i="2" s="1"/>
  <c r="AF1163" i="2"/>
  <c r="AJ1163" i="2" s="1"/>
  <c r="AH1163" i="2"/>
  <c r="AL1163" i="2" s="1"/>
  <c r="AN1163" i="2" l="1"/>
  <c r="AO1163" i="2" s="1"/>
  <c r="P1163" i="2"/>
  <c r="Q1163" i="2" s="1"/>
  <c r="S1163" i="2" l="1"/>
  <c r="AZ1163" i="2"/>
  <c r="AQ1163" i="2"/>
  <c r="BA1163" i="2"/>
  <c r="BL1163" i="2" l="1"/>
  <c r="BM1163" i="2" s="1"/>
  <c r="BO1163" i="2" l="1"/>
  <c r="BQ1163" i="2"/>
  <c r="BR1163" i="2" l="1"/>
  <c r="BD1164" i="2" l="1"/>
  <c r="BH1164" i="2" s="1"/>
  <c r="AS1163" i="2"/>
  <c r="AT1163" i="2" s="1"/>
  <c r="U1163" i="2"/>
  <c r="V1163" i="2" s="1"/>
  <c r="BE1164" i="2"/>
  <c r="BI1164" i="2" s="1"/>
  <c r="BF1164" i="2"/>
  <c r="BJ1164" i="2" s="1"/>
  <c r="AG1164" i="2" l="1"/>
  <c r="AK1164" i="2" s="1"/>
  <c r="AF1164" i="2"/>
  <c r="AJ1164" i="2" s="1"/>
  <c r="AH1164" i="2"/>
  <c r="AL1164" i="2" s="1"/>
  <c r="I1164" i="2"/>
  <c r="M1164" i="2" s="1"/>
  <c r="J1164" i="2"/>
  <c r="N1164" i="2" s="1"/>
  <c r="H1164" i="2"/>
  <c r="L1164" i="2" s="1"/>
  <c r="AN1164" i="2" l="1"/>
  <c r="AO1164" i="2" s="1"/>
  <c r="P1164" i="2"/>
  <c r="Q1164" i="2" s="1"/>
  <c r="AZ1164" i="2" l="1"/>
  <c r="S1164" i="2"/>
  <c r="AQ1164" i="2"/>
  <c r="BA1164" i="2"/>
  <c r="BL1164" i="2" l="1"/>
  <c r="BM1164" i="2" s="1"/>
  <c r="BO1164" i="2" l="1"/>
  <c r="BQ1164" i="2"/>
  <c r="BR1164" i="2" l="1"/>
  <c r="BD1165" i="2" l="1"/>
  <c r="BH1165" i="2" s="1"/>
  <c r="U1164" i="2"/>
  <c r="V1164" i="2" s="1"/>
  <c r="AS1164" i="2"/>
  <c r="AT1164" i="2" s="1"/>
  <c r="BF1165" i="2"/>
  <c r="BJ1165" i="2" s="1"/>
  <c r="BE1165" i="2"/>
  <c r="BI1165" i="2" s="1"/>
  <c r="H1165" i="2" l="1"/>
  <c r="L1165" i="2" s="1"/>
  <c r="I1165" i="2"/>
  <c r="M1165" i="2" s="1"/>
  <c r="J1165" i="2"/>
  <c r="N1165" i="2" s="1"/>
  <c r="AH1165" i="2"/>
  <c r="AL1165" i="2" s="1"/>
  <c r="AG1165" i="2"/>
  <c r="AK1165" i="2" s="1"/>
  <c r="AF1165" i="2"/>
  <c r="AJ1165" i="2" s="1"/>
  <c r="AN1165" i="2" l="1"/>
  <c r="AO1165" i="2" s="1"/>
  <c r="P1165" i="2"/>
  <c r="Q1165" i="2" s="1"/>
  <c r="S1165" i="2" l="1"/>
  <c r="AZ1165" i="2"/>
  <c r="AQ1165" i="2"/>
  <c r="BA1165" i="2"/>
  <c r="BL1165" i="2" l="1"/>
  <c r="BM1165" i="2" s="1"/>
  <c r="BQ1165" i="2" l="1"/>
  <c r="BO1165" i="2"/>
  <c r="BR1165" i="2" l="1"/>
  <c r="BV1165" i="2"/>
  <c r="CA1165" i="2" l="1"/>
  <c r="CC1165" i="2" s="1"/>
  <c r="BW1165" i="2"/>
  <c r="BY1165" i="2" s="1"/>
  <c r="BD1166" i="2"/>
  <c r="BH1166" i="2" s="1"/>
  <c r="BT1165" i="2"/>
  <c r="U1165" i="2"/>
  <c r="V1165" i="2" s="1"/>
  <c r="AS1165" i="2"/>
  <c r="AT1165" i="2" s="1"/>
  <c r="BF1166" i="2"/>
  <c r="BJ1166" i="2" s="1"/>
  <c r="BE1166" i="2"/>
  <c r="BI1166" i="2" s="1"/>
  <c r="J1166" i="2" l="1"/>
  <c r="N1166" i="2" s="1"/>
  <c r="I1166" i="2"/>
  <c r="M1166" i="2" s="1"/>
  <c r="H1166" i="2"/>
  <c r="L1166" i="2" s="1"/>
  <c r="X1165" i="2"/>
  <c r="Y1165" i="2" s="1"/>
  <c r="AH1166" i="2"/>
  <c r="AL1166" i="2" s="1"/>
  <c r="AG1166" i="2"/>
  <c r="AK1166" i="2" s="1"/>
  <c r="AF1166" i="2"/>
  <c r="AJ1166" i="2" s="1"/>
  <c r="AV1165" i="2"/>
  <c r="AW1165" i="2" s="1"/>
  <c r="P1166" i="2" l="1"/>
  <c r="Q1166" i="2" s="1"/>
  <c r="AN1166" i="2"/>
  <c r="AO1166" i="2" s="1"/>
  <c r="BA1166" i="2" l="1"/>
  <c r="AQ1166" i="2"/>
  <c r="AZ1166" i="2"/>
  <c r="S1166" i="2"/>
  <c r="BL1166" i="2" l="1"/>
  <c r="BM1166" i="2" s="1"/>
  <c r="BO1166" i="2" l="1"/>
  <c r="BQ1166" i="2"/>
  <c r="BR1166" i="2" l="1"/>
  <c r="BD1167" i="2" l="1"/>
  <c r="BH1167" i="2" s="1"/>
  <c r="U1166" i="2"/>
  <c r="V1166" i="2" s="1"/>
  <c r="AS1166" i="2"/>
  <c r="AT1166" i="2" s="1"/>
  <c r="BE1167" i="2"/>
  <c r="BI1167" i="2" s="1"/>
  <c r="BF1167" i="2"/>
  <c r="BJ1167" i="2" s="1"/>
  <c r="AH1167" i="2" l="1"/>
  <c r="AL1167" i="2" s="1"/>
  <c r="AF1167" i="2"/>
  <c r="AJ1167" i="2" s="1"/>
  <c r="AG1167" i="2"/>
  <c r="AK1167" i="2" s="1"/>
  <c r="I1167" i="2"/>
  <c r="M1167" i="2" s="1"/>
  <c r="H1167" i="2"/>
  <c r="L1167" i="2" s="1"/>
  <c r="J1167" i="2"/>
  <c r="N1167" i="2" s="1"/>
  <c r="AN1167" i="2" l="1"/>
  <c r="AO1167" i="2" s="1"/>
  <c r="P1167" i="2"/>
  <c r="Q1167" i="2" s="1"/>
  <c r="AZ1167" i="2" l="1"/>
  <c r="S1167" i="2"/>
  <c r="AQ1167" i="2"/>
  <c r="BA1167" i="2"/>
  <c r="BL1167" i="2" l="1"/>
  <c r="BM1167" i="2" s="1"/>
  <c r="BO1167" i="2" l="1"/>
  <c r="BQ1167" i="2"/>
  <c r="BR1167" i="2" l="1"/>
  <c r="BD1168" i="2" l="1"/>
  <c r="BH1168" i="2" s="1"/>
  <c r="AS1167" i="2"/>
  <c r="AT1167" i="2" s="1"/>
  <c r="U1167" i="2"/>
  <c r="V1167" i="2" s="1"/>
  <c r="BF1168" i="2"/>
  <c r="BJ1168" i="2" s="1"/>
  <c r="BE1168" i="2"/>
  <c r="BI1168" i="2" s="1"/>
  <c r="AF1168" i="2" l="1"/>
  <c r="AJ1168" i="2" s="1"/>
  <c r="AH1168" i="2"/>
  <c r="AL1168" i="2" s="1"/>
  <c r="AG1168" i="2"/>
  <c r="AK1168" i="2" s="1"/>
  <c r="H1168" i="2"/>
  <c r="L1168" i="2" s="1"/>
  <c r="J1168" i="2"/>
  <c r="N1168" i="2" s="1"/>
  <c r="I1168" i="2"/>
  <c r="M1168" i="2" s="1"/>
  <c r="AN1168" i="2" l="1"/>
  <c r="AO1168" i="2" s="1"/>
  <c r="P1168" i="2"/>
  <c r="Q1168" i="2" s="1"/>
  <c r="AZ1168" i="2" l="1"/>
  <c r="S1168" i="2"/>
  <c r="AQ1168" i="2"/>
  <c r="BA1168" i="2"/>
  <c r="BL1168" i="2" l="1"/>
  <c r="BM1168" i="2" s="1"/>
  <c r="BQ1168" i="2" l="1"/>
  <c r="BO1168" i="2"/>
  <c r="BR1168" i="2" l="1"/>
  <c r="BD1169" i="2" l="1"/>
  <c r="BH1169" i="2" s="1"/>
  <c r="U1168" i="2"/>
  <c r="V1168" i="2" s="1"/>
  <c r="AS1168" i="2"/>
  <c r="AT1168" i="2" s="1"/>
  <c r="BF1169" i="2"/>
  <c r="BJ1169" i="2" s="1"/>
  <c r="BE1169" i="2"/>
  <c r="BI1169" i="2" s="1"/>
  <c r="H1169" i="2" l="1"/>
  <c r="L1169" i="2" s="1"/>
  <c r="J1169" i="2"/>
  <c r="N1169" i="2" s="1"/>
  <c r="I1169" i="2"/>
  <c r="M1169" i="2" s="1"/>
  <c r="AH1169" i="2"/>
  <c r="AL1169" i="2" s="1"/>
  <c r="AF1169" i="2"/>
  <c r="AJ1169" i="2" s="1"/>
  <c r="AG1169" i="2"/>
  <c r="AK1169" i="2" s="1"/>
  <c r="AN1169" i="2" l="1"/>
  <c r="AO1169" i="2" s="1"/>
  <c r="P1169" i="2"/>
  <c r="Q1169" i="2" s="1"/>
  <c r="AQ1169" i="2" l="1"/>
  <c r="BA1169" i="2"/>
  <c r="S1169" i="2"/>
  <c r="AZ1169" i="2"/>
  <c r="BL1169" i="2" l="1"/>
  <c r="BM1169" i="2" s="1"/>
  <c r="BQ1169" i="2" l="1"/>
  <c r="BO1169" i="2"/>
  <c r="BR1169" i="2" l="1"/>
  <c r="BV1169" i="2"/>
  <c r="CA1169" i="2" l="1"/>
  <c r="CC1169" i="2" s="1"/>
  <c r="BW1169" i="2"/>
  <c r="BY1169" i="2" s="1"/>
  <c r="BD1170" i="2"/>
  <c r="BH1170" i="2" s="1"/>
  <c r="BT1169" i="2"/>
  <c r="AS1169" i="2"/>
  <c r="AT1169" i="2" s="1"/>
  <c r="U1169" i="2"/>
  <c r="V1169" i="2" s="1"/>
  <c r="BE1170" i="2"/>
  <c r="BI1170" i="2" s="1"/>
  <c r="BF1170" i="2"/>
  <c r="BJ1170" i="2" s="1"/>
  <c r="AF1170" i="2" l="1"/>
  <c r="AJ1170" i="2" s="1"/>
  <c r="AH1170" i="2"/>
  <c r="AL1170" i="2" s="1"/>
  <c r="AG1170" i="2"/>
  <c r="AK1170" i="2" s="1"/>
  <c r="AV1169" i="2"/>
  <c r="AW1169" i="2" s="1"/>
  <c r="I1170" i="2"/>
  <c r="M1170" i="2" s="1"/>
  <c r="H1170" i="2"/>
  <c r="L1170" i="2" s="1"/>
  <c r="J1170" i="2"/>
  <c r="N1170" i="2" s="1"/>
  <c r="X1169" i="2"/>
  <c r="Y1169" i="2" s="1"/>
  <c r="AN1170" i="2" l="1"/>
  <c r="AO1170" i="2" s="1"/>
  <c r="P1170" i="2"/>
  <c r="Q1170" i="2" s="1"/>
  <c r="AZ1170" i="2" l="1"/>
  <c r="S1170" i="2"/>
  <c r="AQ1170" i="2"/>
  <c r="BA1170" i="2"/>
  <c r="BL1170" i="2" l="1"/>
  <c r="BM1170" i="2" s="1"/>
  <c r="BO1170" i="2" l="1"/>
  <c r="BQ1170" i="2"/>
  <c r="BR1170" i="2" l="1"/>
  <c r="BD1171" i="2" l="1"/>
  <c r="BH1171" i="2" s="1"/>
  <c r="U1170" i="2"/>
  <c r="V1170" i="2" s="1"/>
  <c r="AS1170" i="2"/>
  <c r="AT1170" i="2" s="1"/>
  <c r="BF1171" i="2"/>
  <c r="BJ1171" i="2" s="1"/>
  <c r="BE1171" i="2"/>
  <c r="BI1171" i="2" s="1"/>
  <c r="AG1171" i="2" l="1"/>
  <c r="AK1171" i="2" s="1"/>
  <c r="AF1171" i="2"/>
  <c r="AJ1171" i="2" s="1"/>
  <c r="AH1171" i="2"/>
  <c r="AL1171" i="2" s="1"/>
  <c r="J1171" i="2"/>
  <c r="N1171" i="2" s="1"/>
  <c r="I1171" i="2"/>
  <c r="M1171" i="2" s="1"/>
  <c r="H1171" i="2"/>
  <c r="L1171" i="2" s="1"/>
  <c r="P1171" i="2" l="1"/>
  <c r="Q1171" i="2" s="1"/>
  <c r="AN1171" i="2"/>
  <c r="AO1171" i="2" s="1"/>
  <c r="AZ1171" i="2" l="1"/>
  <c r="S1171" i="2"/>
  <c r="BA1171" i="2"/>
  <c r="AQ1171" i="2"/>
  <c r="BL1171" i="2" l="1"/>
  <c r="BM1171" i="2" s="1"/>
  <c r="BQ1171" i="2" l="1"/>
  <c r="BO1171" i="2"/>
  <c r="BR1171" i="2" l="1"/>
  <c r="BD1172" i="2" l="1"/>
  <c r="BH1172" i="2" s="1"/>
  <c r="U1171" i="2"/>
  <c r="V1171" i="2" s="1"/>
  <c r="AS1171" i="2"/>
  <c r="AT1171" i="2" s="1"/>
  <c r="BF1172" i="2"/>
  <c r="BJ1172" i="2" s="1"/>
  <c r="BE1172" i="2"/>
  <c r="BI1172" i="2" s="1"/>
  <c r="I1172" i="2" l="1"/>
  <c r="M1172" i="2" s="1"/>
  <c r="H1172" i="2"/>
  <c r="L1172" i="2" s="1"/>
  <c r="J1172" i="2"/>
  <c r="N1172" i="2" s="1"/>
  <c r="AG1172" i="2"/>
  <c r="AK1172" i="2" s="1"/>
  <c r="AF1172" i="2"/>
  <c r="AJ1172" i="2" s="1"/>
  <c r="AH1172" i="2"/>
  <c r="AL1172" i="2" s="1"/>
  <c r="P1172" i="2" l="1"/>
  <c r="Q1172" i="2" s="1"/>
  <c r="AN1172" i="2"/>
  <c r="AO1172" i="2" s="1"/>
  <c r="AQ1172" i="2" l="1"/>
  <c r="BA1172" i="2"/>
  <c r="S1172" i="2"/>
  <c r="AZ1172" i="2"/>
  <c r="BL1172" i="2" l="1"/>
  <c r="BM1172" i="2" s="1"/>
  <c r="BQ1172" i="2" l="1"/>
  <c r="BO1172" i="2"/>
  <c r="BR1172" i="2" l="1"/>
  <c r="BD1173" i="2" l="1"/>
  <c r="BH1173" i="2" s="1"/>
  <c r="U1172" i="2"/>
  <c r="V1172" i="2" s="1"/>
  <c r="AS1172" i="2"/>
  <c r="AT1172" i="2" s="1"/>
  <c r="BE1173" i="2"/>
  <c r="BI1173" i="2" s="1"/>
  <c r="BF1173" i="2"/>
  <c r="BJ1173" i="2" s="1"/>
  <c r="I1173" i="2" l="1"/>
  <c r="M1173" i="2" s="1"/>
  <c r="H1173" i="2"/>
  <c r="L1173" i="2" s="1"/>
  <c r="J1173" i="2"/>
  <c r="N1173" i="2" s="1"/>
  <c r="AH1173" i="2"/>
  <c r="AL1173" i="2" s="1"/>
  <c r="AG1173" i="2"/>
  <c r="AK1173" i="2" s="1"/>
  <c r="AF1173" i="2"/>
  <c r="AJ1173" i="2" s="1"/>
  <c r="P1173" i="2" l="1"/>
  <c r="Q1173" i="2" s="1"/>
  <c r="AN1173" i="2"/>
  <c r="AO1173" i="2" s="1"/>
  <c r="AQ1173" i="2" l="1"/>
  <c r="BA1173" i="2"/>
  <c r="S1173" i="2"/>
  <c r="AZ1173" i="2"/>
  <c r="BL1173" i="2" l="1"/>
  <c r="BM1173" i="2" s="1"/>
  <c r="BO1173" i="2" l="1"/>
  <c r="BQ1173" i="2"/>
  <c r="BR1173" i="2" l="1"/>
  <c r="BV1173" i="2"/>
  <c r="CA1173" i="2" l="1"/>
  <c r="CC1173" i="2" s="1"/>
  <c r="BW1173" i="2"/>
  <c r="BY1173" i="2" s="1"/>
  <c r="BD1174" i="2"/>
  <c r="BH1174" i="2" s="1"/>
  <c r="BT1173" i="2"/>
  <c r="U1173" i="2"/>
  <c r="V1173" i="2" s="1"/>
  <c r="AS1173" i="2"/>
  <c r="AT1173" i="2" s="1"/>
  <c r="BF1174" i="2"/>
  <c r="BJ1174" i="2" s="1"/>
  <c r="BE1174" i="2"/>
  <c r="BI1174" i="2" s="1"/>
  <c r="I1174" i="2" l="1"/>
  <c r="M1174" i="2" s="1"/>
  <c r="H1174" i="2"/>
  <c r="L1174" i="2" s="1"/>
  <c r="J1174" i="2"/>
  <c r="N1174" i="2" s="1"/>
  <c r="X1173" i="2"/>
  <c r="Y1173" i="2" s="1"/>
  <c r="AH1174" i="2"/>
  <c r="AL1174" i="2" s="1"/>
  <c r="AG1174" i="2"/>
  <c r="AK1174" i="2" s="1"/>
  <c r="AF1174" i="2"/>
  <c r="AJ1174" i="2" s="1"/>
  <c r="AV1173" i="2"/>
  <c r="AW1173" i="2" s="1"/>
  <c r="AN1174" i="2" l="1"/>
  <c r="AO1174" i="2" s="1"/>
  <c r="P1174" i="2"/>
  <c r="Q1174" i="2" s="1"/>
  <c r="AZ1174" i="2" l="1"/>
  <c r="S1174" i="2"/>
  <c r="AQ1174" i="2"/>
  <c r="BA1174" i="2"/>
  <c r="BL1174" i="2" l="1"/>
  <c r="BM1174" i="2" s="1"/>
  <c r="BQ1174" i="2" l="1"/>
  <c r="BO1174" i="2"/>
  <c r="BR1174" i="2" l="1"/>
  <c r="BD1175" i="2" l="1"/>
  <c r="BH1175" i="2" s="1"/>
  <c r="AS1174" i="2"/>
  <c r="AT1174" i="2" s="1"/>
  <c r="U1174" i="2"/>
  <c r="V1174" i="2" s="1"/>
  <c r="BF1175" i="2"/>
  <c r="BJ1175" i="2" s="1"/>
  <c r="BE1175" i="2"/>
  <c r="BI1175" i="2" s="1"/>
  <c r="J1175" i="2" l="1"/>
  <c r="N1175" i="2" s="1"/>
  <c r="I1175" i="2"/>
  <c r="M1175" i="2" s="1"/>
  <c r="H1175" i="2"/>
  <c r="L1175" i="2" s="1"/>
  <c r="AG1175" i="2"/>
  <c r="AK1175" i="2" s="1"/>
  <c r="AH1175" i="2"/>
  <c r="AL1175" i="2" s="1"/>
  <c r="AF1175" i="2"/>
  <c r="AJ1175" i="2" s="1"/>
  <c r="AN1175" i="2" l="1"/>
  <c r="AO1175" i="2" s="1"/>
  <c r="P1175" i="2"/>
  <c r="Q1175" i="2" s="1"/>
  <c r="BA1175" i="2" l="1"/>
  <c r="AQ1175" i="2"/>
  <c r="AZ1175" i="2"/>
  <c r="S1175" i="2"/>
  <c r="BL1175" i="2" l="1"/>
  <c r="BM1175" i="2" s="1"/>
  <c r="BO1175" i="2" l="1"/>
  <c r="BQ1175" i="2"/>
  <c r="BR1175" i="2" l="1"/>
  <c r="BD1176" i="2" l="1"/>
  <c r="BH1176" i="2" s="1"/>
  <c r="U1175" i="2"/>
  <c r="V1175" i="2" s="1"/>
  <c r="AS1175" i="2"/>
  <c r="AT1175" i="2" s="1"/>
  <c r="BE1176" i="2"/>
  <c r="BI1176" i="2" s="1"/>
  <c r="BF1176" i="2"/>
  <c r="BJ1176" i="2" s="1"/>
  <c r="H1176" i="2" l="1"/>
  <c r="L1176" i="2" s="1"/>
  <c r="J1176" i="2"/>
  <c r="N1176" i="2" s="1"/>
  <c r="I1176" i="2"/>
  <c r="M1176" i="2" s="1"/>
  <c r="AH1176" i="2"/>
  <c r="AL1176" i="2" s="1"/>
  <c r="AG1176" i="2"/>
  <c r="AK1176" i="2" s="1"/>
  <c r="AF1176" i="2"/>
  <c r="AJ1176" i="2" s="1"/>
  <c r="AN1176" i="2" l="1"/>
  <c r="AO1176" i="2" s="1"/>
  <c r="P1176" i="2"/>
  <c r="Q1176" i="2" s="1"/>
  <c r="S1176" i="2" l="1"/>
  <c r="AZ1176" i="2"/>
  <c r="AQ1176" i="2"/>
  <c r="BA1176" i="2"/>
  <c r="BL1176" i="2" l="1"/>
  <c r="BM1176" i="2" s="1"/>
  <c r="BO1176" i="2" l="1"/>
  <c r="BQ1176" i="2"/>
  <c r="BR1176" i="2" l="1"/>
  <c r="BD1177" i="2" l="1"/>
  <c r="BH1177" i="2" s="1"/>
  <c r="U1176" i="2"/>
  <c r="V1176" i="2" s="1"/>
  <c r="AS1176" i="2"/>
  <c r="AT1176" i="2" s="1"/>
  <c r="BF1177" i="2"/>
  <c r="BJ1177" i="2" s="1"/>
  <c r="BE1177" i="2"/>
  <c r="BI1177" i="2" s="1"/>
  <c r="I1177" i="2" l="1"/>
  <c r="M1177" i="2" s="1"/>
  <c r="J1177" i="2"/>
  <c r="N1177" i="2" s="1"/>
  <c r="H1177" i="2"/>
  <c r="L1177" i="2" s="1"/>
  <c r="AG1177" i="2"/>
  <c r="AK1177" i="2" s="1"/>
  <c r="AH1177" i="2"/>
  <c r="AL1177" i="2" s="1"/>
  <c r="AF1177" i="2"/>
  <c r="AJ1177" i="2" s="1"/>
  <c r="P1177" i="2" l="1"/>
  <c r="Q1177" i="2" s="1"/>
  <c r="AN1177" i="2"/>
  <c r="AO1177" i="2" s="1"/>
  <c r="AZ1177" i="2" l="1"/>
  <c r="S1177" i="2"/>
  <c r="AQ1177" i="2"/>
  <c r="BA1177" i="2"/>
  <c r="BL1177" i="2" l="1"/>
  <c r="BM1177" i="2" s="1"/>
  <c r="BO1177" i="2" l="1"/>
  <c r="BQ1177" i="2"/>
  <c r="BR1177" i="2" l="1"/>
  <c r="BV1177" i="2"/>
  <c r="BW1177" i="2" l="1"/>
  <c r="BY1177" i="2" s="1"/>
  <c r="CA1177" i="2"/>
  <c r="CC1177" i="2" s="1"/>
  <c r="BD1178" i="2"/>
  <c r="BH1178" i="2" s="1"/>
  <c r="BT1177" i="2"/>
  <c r="AS1177" i="2"/>
  <c r="AT1177" i="2" s="1"/>
  <c r="U1177" i="2"/>
  <c r="V1177" i="2" s="1"/>
  <c r="BF1178" i="2"/>
  <c r="BJ1178" i="2" s="1"/>
  <c r="BE1178" i="2"/>
  <c r="BI1178" i="2" s="1"/>
  <c r="J1178" i="2" l="1"/>
  <c r="N1178" i="2" s="1"/>
  <c r="H1178" i="2"/>
  <c r="L1178" i="2" s="1"/>
  <c r="I1178" i="2"/>
  <c r="M1178" i="2" s="1"/>
  <c r="X1177" i="2"/>
  <c r="Y1177" i="2" s="1"/>
  <c r="AG1178" i="2"/>
  <c r="AK1178" i="2" s="1"/>
  <c r="AF1178" i="2"/>
  <c r="AJ1178" i="2" s="1"/>
  <c r="AH1178" i="2"/>
  <c r="AL1178" i="2" s="1"/>
  <c r="AV1177" i="2"/>
  <c r="AW1177" i="2" s="1"/>
  <c r="P1178" i="2" l="1"/>
  <c r="Q1178" i="2" s="1"/>
  <c r="AN1178" i="2"/>
  <c r="AO1178" i="2" s="1"/>
  <c r="AQ1178" i="2" l="1"/>
  <c r="BA1178" i="2"/>
  <c r="S1178" i="2"/>
  <c r="AZ1178" i="2"/>
  <c r="BL1178" i="2" l="1"/>
  <c r="BM1178" i="2" s="1"/>
  <c r="BQ1178" i="2" l="1"/>
  <c r="BO1178" i="2"/>
  <c r="BR1178" i="2" l="1"/>
  <c r="BD1179" i="2" l="1"/>
  <c r="BH1179" i="2" s="1"/>
  <c r="AS1178" i="2"/>
  <c r="AT1178" i="2" s="1"/>
  <c r="U1178" i="2"/>
  <c r="V1178" i="2" s="1"/>
  <c r="BF1179" i="2"/>
  <c r="BJ1179" i="2" s="1"/>
  <c r="BE1179" i="2"/>
  <c r="BI1179" i="2" s="1"/>
  <c r="H1179" i="2" l="1"/>
  <c r="L1179" i="2" s="1"/>
  <c r="J1179" i="2"/>
  <c r="N1179" i="2" s="1"/>
  <c r="I1179" i="2"/>
  <c r="M1179" i="2" s="1"/>
  <c r="AH1179" i="2"/>
  <c r="AL1179" i="2" s="1"/>
  <c r="AG1179" i="2"/>
  <c r="AK1179" i="2" s="1"/>
  <c r="AF1179" i="2"/>
  <c r="AJ1179" i="2" s="1"/>
  <c r="AN1179" i="2" l="1"/>
  <c r="AO1179" i="2" s="1"/>
  <c r="P1179" i="2"/>
  <c r="Q1179" i="2" s="1"/>
  <c r="AZ1179" i="2" l="1"/>
  <c r="S1179" i="2"/>
  <c r="BA1179" i="2"/>
  <c r="AQ1179" i="2"/>
  <c r="BL1179" i="2" l="1"/>
  <c r="BM1179" i="2" s="1"/>
  <c r="BO1179" i="2" l="1"/>
  <c r="BQ1179" i="2"/>
  <c r="BR1179" i="2" l="1"/>
  <c r="BD1180" i="2" l="1"/>
  <c r="BH1180" i="2" s="1"/>
  <c r="U1179" i="2"/>
  <c r="V1179" i="2" s="1"/>
  <c r="AS1179" i="2"/>
  <c r="AT1179" i="2" s="1"/>
  <c r="BF1180" i="2"/>
  <c r="BJ1180" i="2" s="1"/>
  <c r="BE1180" i="2"/>
  <c r="BI1180" i="2" s="1"/>
  <c r="I1180" i="2" l="1"/>
  <c r="M1180" i="2" s="1"/>
  <c r="H1180" i="2"/>
  <c r="L1180" i="2" s="1"/>
  <c r="J1180" i="2"/>
  <c r="N1180" i="2" s="1"/>
  <c r="AH1180" i="2"/>
  <c r="AL1180" i="2" s="1"/>
  <c r="AG1180" i="2"/>
  <c r="AK1180" i="2" s="1"/>
  <c r="AF1180" i="2"/>
  <c r="AJ1180" i="2" s="1"/>
  <c r="P1180" i="2" l="1"/>
  <c r="Q1180" i="2" s="1"/>
  <c r="AN1180" i="2"/>
  <c r="AO1180" i="2" s="1"/>
  <c r="AQ1180" i="2" l="1"/>
  <c r="BA1180" i="2"/>
  <c r="AZ1180" i="2"/>
  <c r="S1180" i="2"/>
  <c r="BL1180" i="2" l="1"/>
  <c r="BM1180" i="2" s="1"/>
  <c r="BO1180" i="2" l="1"/>
  <c r="BQ1180" i="2"/>
  <c r="BR1180" i="2" l="1"/>
  <c r="BD1181" i="2" l="1"/>
  <c r="BH1181" i="2" s="1"/>
  <c r="U1180" i="2"/>
  <c r="V1180" i="2" s="1"/>
  <c r="AS1180" i="2"/>
  <c r="AT1180" i="2" s="1"/>
  <c r="BF1181" i="2"/>
  <c r="BJ1181" i="2" s="1"/>
  <c r="BE1181" i="2"/>
  <c r="BI1181" i="2" s="1"/>
  <c r="J1181" i="2" l="1"/>
  <c r="N1181" i="2" s="1"/>
  <c r="I1181" i="2"/>
  <c r="M1181" i="2" s="1"/>
  <c r="H1181" i="2"/>
  <c r="L1181" i="2" s="1"/>
  <c r="AF1181" i="2"/>
  <c r="AJ1181" i="2" s="1"/>
  <c r="AH1181" i="2"/>
  <c r="AL1181" i="2" s="1"/>
  <c r="AG1181" i="2"/>
  <c r="AK1181" i="2" s="1"/>
  <c r="P1181" i="2" l="1"/>
  <c r="Q1181" i="2" s="1"/>
  <c r="AN1181" i="2"/>
  <c r="AO1181" i="2" s="1"/>
  <c r="BA1181" i="2" l="1"/>
  <c r="AQ1181" i="2"/>
  <c r="AZ1181" i="2"/>
  <c r="S1181" i="2"/>
  <c r="BL1181" i="2" l="1"/>
  <c r="BM1181" i="2" s="1"/>
  <c r="BQ1181" i="2" l="1"/>
  <c r="BO1181" i="2"/>
  <c r="BR1181" i="2" l="1"/>
  <c r="BV1181" i="2"/>
  <c r="BW1181" i="2" l="1"/>
  <c r="BY1181" i="2" s="1"/>
  <c r="CA1181" i="2"/>
  <c r="CC1181" i="2" s="1"/>
  <c r="BD1182" i="2"/>
  <c r="BH1182" i="2" s="1"/>
  <c r="BT1181" i="2"/>
  <c r="AS1181" i="2"/>
  <c r="AT1181" i="2" s="1"/>
  <c r="U1181" i="2"/>
  <c r="V1181" i="2" s="1"/>
  <c r="BE1182" i="2"/>
  <c r="BI1182" i="2" s="1"/>
  <c r="BF1182" i="2"/>
  <c r="BJ1182" i="2" s="1"/>
  <c r="AH1182" i="2" l="1"/>
  <c r="AL1182" i="2" s="1"/>
  <c r="AF1182" i="2"/>
  <c r="AJ1182" i="2" s="1"/>
  <c r="AG1182" i="2"/>
  <c r="AK1182" i="2" s="1"/>
  <c r="AV1181" i="2"/>
  <c r="AW1181" i="2" s="1"/>
  <c r="I1182" i="2"/>
  <c r="M1182" i="2" s="1"/>
  <c r="J1182" i="2"/>
  <c r="N1182" i="2" s="1"/>
  <c r="H1182" i="2"/>
  <c r="L1182" i="2" s="1"/>
  <c r="X1181" i="2"/>
  <c r="Y1181" i="2" s="1"/>
  <c r="P1182" i="2" l="1"/>
  <c r="Q1182" i="2" s="1"/>
  <c r="AN1182" i="2"/>
  <c r="AO1182" i="2" s="1"/>
  <c r="S1182" i="2" l="1"/>
  <c r="AZ1182" i="2"/>
  <c r="AQ1182" i="2"/>
  <c r="BA1182" i="2"/>
  <c r="BL1182" i="2" l="1"/>
  <c r="BM1182" i="2" s="1"/>
  <c r="BO1182" i="2" l="1"/>
  <c r="BQ1182" i="2"/>
  <c r="BR1182" i="2" l="1"/>
  <c r="BD1183" i="2" l="1"/>
  <c r="BH1183" i="2" s="1"/>
  <c r="U1182" i="2"/>
  <c r="V1182" i="2" s="1"/>
  <c r="AS1182" i="2"/>
  <c r="AT1182" i="2" s="1"/>
  <c r="BF1183" i="2"/>
  <c r="BJ1183" i="2" s="1"/>
  <c r="BE1183" i="2"/>
  <c r="BI1183" i="2" s="1"/>
  <c r="I1183" i="2" l="1"/>
  <c r="M1183" i="2" s="1"/>
  <c r="J1183" i="2"/>
  <c r="N1183" i="2" s="1"/>
  <c r="H1183" i="2"/>
  <c r="L1183" i="2" s="1"/>
  <c r="AG1183" i="2"/>
  <c r="AK1183" i="2" s="1"/>
  <c r="AF1183" i="2"/>
  <c r="AJ1183" i="2" s="1"/>
  <c r="AH1183" i="2"/>
  <c r="AL1183" i="2" s="1"/>
  <c r="P1183" i="2" l="1"/>
  <c r="Q1183" i="2" s="1"/>
  <c r="AN1183" i="2"/>
  <c r="AO1183" i="2" s="1"/>
  <c r="AQ1183" i="2" l="1"/>
  <c r="BA1183" i="2"/>
  <c r="AZ1183" i="2"/>
  <c r="S1183" i="2"/>
  <c r="BL1183" i="2" l="1"/>
  <c r="BM1183" i="2" s="1"/>
  <c r="BO1183" i="2" l="1"/>
  <c r="BQ1183" i="2"/>
  <c r="BR1183" i="2" l="1"/>
  <c r="BD1184" i="2" l="1"/>
  <c r="BH1184" i="2" s="1"/>
  <c r="AS1183" i="2"/>
  <c r="AT1183" i="2" s="1"/>
  <c r="U1183" i="2"/>
  <c r="V1183" i="2" s="1"/>
  <c r="BF1184" i="2"/>
  <c r="BJ1184" i="2" s="1"/>
  <c r="BE1184" i="2"/>
  <c r="BI1184" i="2" s="1"/>
  <c r="AF1184" i="2" l="1"/>
  <c r="AJ1184" i="2" s="1"/>
  <c r="AG1184" i="2"/>
  <c r="AK1184" i="2" s="1"/>
  <c r="AH1184" i="2"/>
  <c r="AL1184" i="2" s="1"/>
  <c r="J1184" i="2"/>
  <c r="N1184" i="2" s="1"/>
  <c r="I1184" i="2"/>
  <c r="M1184" i="2" s="1"/>
  <c r="H1184" i="2"/>
  <c r="L1184" i="2" s="1"/>
  <c r="AN1184" i="2" l="1"/>
  <c r="AO1184" i="2" s="1"/>
  <c r="P1184" i="2"/>
  <c r="Q1184" i="2" s="1"/>
  <c r="AZ1184" i="2" l="1"/>
  <c r="S1184" i="2"/>
  <c r="BA1184" i="2"/>
  <c r="AQ1184" i="2"/>
  <c r="BL1184" i="2" l="1"/>
  <c r="BM1184" i="2" s="1"/>
  <c r="BQ1184" i="2" l="1"/>
  <c r="BO1184" i="2"/>
  <c r="BR1184" i="2" l="1"/>
  <c r="BD1185" i="2" l="1"/>
  <c r="BH1185" i="2" s="1"/>
  <c r="AS1184" i="2"/>
  <c r="AT1184" i="2" s="1"/>
  <c r="U1184" i="2"/>
  <c r="V1184" i="2" s="1"/>
  <c r="BF1185" i="2"/>
  <c r="BJ1185" i="2" s="1"/>
  <c r="BE1185" i="2"/>
  <c r="BI1185" i="2" s="1"/>
  <c r="AH1185" i="2" l="1"/>
  <c r="AL1185" i="2" s="1"/>
  <c r="AG1185" i="2"/>
  <c r="AK1185" i="2" s="1"/>
  <c r="AF1185" i="2"/>
  <c r="AJ1185" i="2" s="1"/>
  <c r="H1185" i="2"/>
  <c r="L1185" i="2" s="1"/>
  <c r="I1185" i="2"/>
  <c r="M1185" i="2" s="1"/>
  <c r="J1185" i="2"/>
  <c r="N1185" i="2" s="1"/>
  <c r="AN1185" i="2" l="1"/>
  <c r="AO1185" i="2" s="1"/>
  <c r="P1185" i="2"/>
  <c r="Q1185" i="2" s="1"/>
  <c r="S1185" i="2" l="1"/>
  <c r="AZ1185" i="2"/>
  <c r="AQ1185" i="2"/>
  <c r="BA1185" i="2"/>
  <c r="BL1185" i="2" l="1"/>
  <c r="BM1185" i="2" s="1"/>
  <c r="BQ1185" i="2" l="1"/>
  <c r="BO1185" i="2"/>
  <c r="BR1185" i="2" l="1"/>
  <c r="BV1185" i="2"/>
  <c r="BW1185" i="2" l="1"/>
  <c r="BY1185" i="2" s="1"/>
  <c r="CA1185" i="2"/>
  <c r="CC1185" i="2" s="1"/>
  <c r="BD1186" i="2"/>
  <c r="BH1186" i="2" s="1"/>
  <c r="BT1185" i="2"/>
  <c r="U1185" i="2"/>
  <c r="V1185" i="2" s="1"/>
  <c r="AS1185" i="2"/>
  <c r="AT1185" i="2" s="1"/>
  <c r="BE1186" i="2"/>
  <c r="BI1186" i="2" s="1"/>
  <c r="BF1186" i="2"/>
  <c r="BJ1186" i="2" s="1"/>
  <c r="H1186" i="2" l="1"/>
  <c r="L1186" i="2" s="1"/>
  <c r="J1186" i="2"/>
  <c r="N1186" i="2" s="1"/>
  <c r="I1186" i="2"/>
  <c r="M1186" i="2" s="1"/>
  <c r="X1185" i="2"/>
  <c r="Y1185" i="2" s="1"/>
  <c r="AH1186" i="2"/>
  <c r="AL1186" i="2" s="1"/>
  <c r="AG1186" i="2"/>
  <c r="AK1186" i="2" s="1"/>
  <c r="AF1186" i="2"/>
  <c r="AJ1186" i="2" s="1"/>
  <c r="AV1185" i="2"/>
  <c r="AW1185" i="2" s="1"/>
  <c r="P1186" i="2" l="1"/>
  <c r="Q1186" i="2" s="1"/>
  <c r="AN1186" i="2"/>
  <c r="AO1186" i="2" s="1"/>
  <c r="AQ1186" i="2" l="1"/>
  <c r="BA1186" i="2"/>
  <c r="AZ1186" i="2"/>
  <c r="S1186" i="2"/>
  <c r="BL1186" i="2" l="1"/>
  <c r="BM1186" i="2" s="1"/>
  <c r="BO1186" i="2" l="1"/>
  <c r="BQ1186" i="2"/>
  <c r="BR1186" i="2" l="1"/>
  <c r="BD1187" i="2" l="1"/>
  <c r="BH1187" i="2" s="1"/>
  <c r="U1186" i="2"/>
  <c r="V1186" i="2" s="1"/>
  <c r="AS1186" i="2"/>
  <c r="AT1186" i="2" s="1"/>
  <c r="BF1187" i="2"/>
  <c r="BJ1187" i="2" s="1"/>
  <c r="BE1187" i="2"/>
  <c r="BI1187" i="2" s="1"/>
  <c r="J1187" i="2" l="1"/>
  <c r="N1187" i="2" s="1"/>
  <c r="H1187" i="2"/>
  <c r="L1187" i="2" s="1"/>
  <c r="I1187" i="2"/>
  <c r="M1187" i="2" s="1"/>
  <c r="AF1187" i="2"/>
  <c r="AJ1187" i="2" s="1"/>
  <c r="AH1187" i="2"/>
  <c r="AL1187" i="2" s="1"/>
  <c r="AG1187" i="2"/>
  <c r="AK1187" i="2" s="1"/>
  <c r="P1187" i="2" l="1"/>
  <c r="Q1187" i="2" s="1"/>
  <c r="AN1187" i="2"/>
  <c r="AO1187" i="2" s="1"/>
  <c r="AQ1187" i="2" l="1"/>
  <c r="BA1187" i="2"/>
  <c r="AZ1187" i="2"/>
  <c r="S1187" i="2"/>
  <c r="BL1187" i="2" l="1"/>
  <c r="BM1187" i="2" s="1"/>
  <c r="BQ1187" i="2" l="1"/>
  <c r="BO1187" i="2"/>
  <c r="BR1187" i="2" l="1"/>
  <c r="BD1188" i="2" l="1"/>
  <c r="BH1188" i="2" s="1"/>
  <c r="U1187" i="2"/>
  <c r="V1187" i="2" s="1"/>
  <c r="AS1187" i="2"/>
  <c r="AT1187" i="2" s="1"/>
  <c r="BF1188" i="2"/>
  <c r="BJ1188" i="2" s="1"/>
  <c r="BE1188" i="2"/>
  <c r="BI1188" i="2" s="1"/>
  <c r="J1188" i="2" l="1"/>
  <c r="N1188" i="2" s="1"/>
  <c r="H1188" i="2"/>
  <c r="L1188" i="2" s="1"/>
  <c r="I1188" i="2"/>
  <c r="M1188" i="2" s="1"/>
  <c r="AG1188" i="2"/>
  <c r="AK1188" i="2" s="1"/>
  <c r="AF1188" i="2"/>
  <c r="AJ1188" i="2" s="1"/>
  <c r="AH1188" i="2"/>
  <c r="AL1188" i="2" s="1"/>
  <c r="P1188" i="2" l="1"/>
  <c r="Q1188" i="2" s="1"/>
  <c r="AN1188" i="2"/>
  <c r="AO1188" i="2" s="1"/>
  <c r="BA1188" i="2" l="1"/>
  <c r="AQ1188" i="2"/>
  <c r="AZ1188" i="2"/>
  <c r="S1188" i="2"/>
  <c r="BL1188" i="2" l="1"/>
  <c r="BM1188" i="2" s="1"/>
  <c r="BQ1188" i="2" l="1"/>
  <c r="BO1188" i="2"/>
  <c r="BR1188" i="2" l="1"/>
  <c r="BD1189" i="2" l="1"/>
  <c r="BH1189" i="2" s="1"/>
  <c r="AS1188" i="2"/>
  <c r="AT1188" i="2" s="1"/>
  <c r="U1188" i="2"/>
  <c r="V1188" i="2" s="1"/>
  <c r="BE1189" i="2"/>
  <c r="BI1189" i="2" s="1"/>
  <c r="BF1189" i="2"/>
  <c r="BJ1189" i="2" s="1"/>
  <c r="AF1189" i="2" l="1"/>
  <c r="AJ1189" i="2" s="1"/>
  <c r="AH1189" i="2"/>
  <c r="AL1189" i="2" s="1"/>
  <c r="AG1189" i="2"/>
  <c r="AK1189" i="2" s="1"/>
  <c r="H1189" i="2"/>
  <c r="L1189" i="2" s="1"/>
  <c r="J1189" i="2"/>
  <c r="N1189" i="2" s="1"/>
  <c r="I1189" i="2"/>
  <c r="M1189" i="2" s="1"/>
  <c r="AN1189" i="2" l="1"/>
  <c r="AO1189" i="2" s="1"/>
  <c r="P1189" i="2"/>
  <c r="Q1189" i="2" s="1"/>
  <c r="S1189" i="2" l="1"/>
  <c r="AZ1189" i="2"/>
  <c r="AQ1189" i="2"/>
  <c r="BA1189" i="2"/>
  <c r="BL1189" i="2" l="1"/>
  <c r="BM1189" i="2" s="1"/>
  <c r="BO1189" i="2" l="1"/>
  <c r="BQ1189" i="2"/>
  <c r="BR1189" i="2" l="1"/>
  <c r="BV1189" i="2"/>
  <c r="CA1189" i="2" l="1"/>
  <c r="CC1189" i="2" s="1"/>
  <c r="BW1189" i="2"/>
  <c r="BY1189" i="2" s="1"/>
  <c r="BD1190" i="2"/>
  <c r="BH1190" i="2" s="1"/>
  <c r="BT1189" i="2"/>
  <c r="AS1189" i="2"/>
  <c r="AT1189" i="2" s="1"/>
  <c r="U1189" i="2"/>
  <c r="V1189" i="2" s="1"/>
  <c r="BF1190" i="2"/>
  <c r="BJ1190" i="2" s="1"/>
  <c r="BE1190" i="2"/>
  <c r="BI1190" i="2" s="1"/>
  <c r="AF1190" i="2" l="1"/>
  <c r="AJ1190" i="2" s="1"/>
  <c r="AH1190" i="2"/>
  <c r="AL1190" i="2" s="1"/>
  <c r="AG1190" i="2"/>
  <c r="AK1190" i="2" s="1"/>
  <c r="AV1189" i="2"/>
  <c r="AW1189" i="2" s="1"/>
  <c r="I1190" i="2"/>
  <c r="M1190" i="2" s="1"/>
  <c r="J1190" i="2"/>
  <c r="N1190" i="2" s="1"/>
  <c r="H1190" i="2"/>
  <c r="L1190" i="2" s="1"/>
  <c r="X1189" i="2"/>
  <c r="Y1189" i="2" s="1"/>
  <c r="P1190" i="2" l="1"/>
  <c r="Q1190" i="2" s="1"/>
  <c r="AN1190" i="2"/>
  <c r="AO1190" i="2" s="1"/>
  <c r="BA1190" i="2" l="1"/>
  <c r="AQ1190" i="2"/>
  <c r="AZ1190" i="2"/>
  <c r="S1190" i="2"/>
  <c r="BL1190" i="2" l="1"/>
  <c r="BM1190" i="2" s="1"/>
  <c r="BQ1190" i="2" l="1"/>
  <c r="BO1190" i="2"/>
  <c r="BR1190" i="2" l="1"/>
  <c r="BD1191" i="2" l="1"/>
  <c r="BH1191" i="2" s="1"/>
  <c r="AS1190" i="2"/>
  <c r="AT1190" i="2" s="1"/>
  <c r="U1190" i="2"/>
  <c r="V1190" i="2" s="1"/>
  <c r="BE1191" i="2"/>
  <c r="BI1191" i="2" s="1"/>
  <c r="BF1191" i="2"/>
  <c r="BJ1191" i="2" s="1"/>
  <c r="AF1191" i="2" l="1"/>
  <c r="AJ1191" i="2" s="1"/>
  <c r="AH1191" i="2"/>
  <c r="AL1191" i="2" s="1"/>
  <c r="AG1191" i="2"/>
  <c r="AK1191" i="2" s="1"/>
  <c r="J1191" i="2"/>
  <c r="N1191" i="2" s="1"/>
  <c r="H1191" i="2"/>
  <c r="L1191" i="2" s="1"/>
  <c r="I1191" i="2"/>
  <c r="M1191" i="2" s="1"/>
  <c r="AN1191" i="2" l="1"/>
  <c r="AO1191" i="2" s="1"/>
  <c r="P1191" i="2"/>
  <c r="Q1191" i="2" s="1"/>
  <c r="S1191" i="2" l="1"/>
  <c r="AZ1191" i="2"/>
  <c r="AQ1191" i="2"/>
  <c r="BA1191" i="2"/>
  <c r="BL1191" i="2" l="1"/>
  <c r="BM1191" i="2" s="1"/>
  <c r="BQ1191" i="2" l="1"/>
  <c r="BO1191" i="2"/>
  <c r="BR1191" i="2" l="1"/>
  <c r="BD1192" i="2" l="1"/>
  <c r="BH1192" i="2" s="1"/>
  <c r="AS1191" i="2"/>
  <c r="AT1191" i="2" s="1"/>
  <c r="U1191" i="2"/>
  <c r="V1191" i="2" s="1"/>
  <c r="BF1192" i="2"/>
  <c r="BJ1192" i="2" s="1"/>
  <c r="BE1192" i="2"/>
  <c r="BI1192" i="2" s="1"/>
  <c r="AH1192" i="2" l="1"/>
  <c r="AL1192" i="2" s="1"/>
  <c r="AG1192" i="2"/>
  <c r="AK1192" i="2" s="1"/>
  <c r="AF1192" i="2"/>
  <c r="AJ1192" i="2" s="1"/>
  <c r="H1192" i="2"/>
  <c r="L1192" i="2" s="1"/>
  <c r="I1192" i="2"/>
  <c r="M1192" i="2" s="1"/>
  <c r="J1192" i="2"/>
  <c r="N1192" i="2" s="1"/>
  <c r="AN1192" i="2" l="1"/>
  <c r="AO1192" i="2" s="1"/>
  <c r="P1192" i="2"/>
  <c r="Q1192" i="2" s="1"/>
  <c r="AZ1192" i="2" l="1"/>
  <c r="S1192" i="2"/>
  <c r="BA1192" i="2"/>
  <c r="AQ1192" i="2"/>
  <c r="BL1192" i="2" l="1"/>
  <c r="BM1192" i="2" s="1"/>
  <c r="BO1192" i="2" l="1"/>
  <c r="BQ1192" i="2"/>
  <c r="BR1192" i="2" l="1"/>
  <c r="BD1193" i="2" l="1"/>
  <c r="BH1193" i="2" s="1"/>
  <c r="U1192" i="2"/>
  <c r="V1192" i="2" s="1"/>
  <c r="AS1192" i="2"/>
  <c r="AT1192" i="2" s="1"/>
  <c r="BF1193" i="2"/>
  <c r="BJ1193" i="2" s="1"/>
  <c r="BE1193" i="2"/>
  <c r="BI1193" i="2" s="1"/>
  <c r="H1193" i="2" l="1"/>
  <c r="L1193" i="2" s="1"/>
  <c r="I1193" i="2"/>
  <c r="M1193" i="2" s="1"/>
  <c r="J1193" i="2"/>
  <c r="N1193" i="2" s="1"/>
  <c r="AG1193" i="2"/>
  <c r="AK1193" i="2" s="1"/>
  <c r="AF1193" i="2"/>
  <c r="AJ1193" i="2" s="1"/>
  <c r="AH1193" i="2"/>
  <c r="AL1193" i="2" s="1"/>
  <c r="P1193" i="2" l="1"/>
  <c r="Q1193" i="2" s="1"/>
  <c r="AN1193" i="2"/>
  <c r="AO1193" i="2" s="1"/>
  <c r="AQ1193" i="2" l="1"/>
  <c r="BA1193" i="2"/>
  <c r="S1193" i="2"/>
  <c r="AZ1193" i="2"/>
  <c r="BL1193" i="2" l="1"/>
  <c r="BM1193" i="2" s="1"/>
  <c r="BO1193" i="2" l="1"/>
  <c r="BQ1193" i="2"/>
  <c r="BR1193" i="2" l="1"/>
  <c r="BV1193" i="2"/>
  <c r="CA1193" i="2" l="1"/>
  <c r="CC1193" i="2" s="1"/>
  <c r="BW1193" i="2"/>
  <c r="BY1193" i="2" s="1"/>
  <c r="BD1194" i="2"/>
  <c r="BH1194" i="2" s="1"/>
  <c r="BT1193" i="2"/>
  <c r="AS1193" i="2"/>
  <c r="AT1193" i="2" s="1"/>
  <c r="U1193" i="2"/>
  <c r="V1193" i="2" s="1"/>
  <c r="BF1194" i="2"/>
  <c r="BJ1194" i="2" s="1"/>
  <c r="BE1194" i="2"/>
  <c r="BI1194" i="2" s="1"/>
  <c r="AG1194" i="2" l="1"/>
  <c r="AK1194" i="2" s="1"/>
  <c r="AH1194" i="2"/>
  <c r="AL1194" i="2" s="1"/>
  <c r="AF1194" i="2"/>
  <c r="AJ1194" i="2" s="1"/>
  <c r="AV1193" i="2"/>
  <c r="AW1193" i="2" s="1"/>
  <c r="I1194" i="2"/>
  <c r="M1194" i="2" s="1"/>
  <c r="J1194" i="2"/>
  <c r="N1194" i="2" s="1"/>
  <c r="H1194" i="2"/>
  <c r="L1194" i="2" s="1"/>
  <c r="X1193" i="2"/>
  <c r="Y1193" i="2" s="1"/>
  <c r="AN1194" i="2" l="1"/>
  <c r="AO1194" i="2" s="1"/>
  <c r="P1194" i="2"/>
  <c r="Q1194" i="2" s="1"/>
  <c r="BA1194" i="2" l="1"/>
  <c r="AQ1194" i="2"/>
  <c r="AZ1194" i="2"/>
  <c r="S1194" i="2"/>
  <c r="BL1194" i="2" l="1"/>
  <c r="BM1194" i="2" s="1"/>
  <c r="BQ1194" i="2" l="1"/>
  <c r="BO1194" i="2"/>
  <c r="BR1194" i="2" l="1"/>
  <c r="BD1195" i="2" l="1"/>
  <c r="BH1195" i="2" s="1"/>
  <c r="AS1194" i="2"/>
  <c r="AT1194" i="2" s="1"/>
  <c r="U1194" i="2"/>
  <c r="V1194" i="2" s="1"/>
  <c r="BE1195" i="2"/>
  <c r="BI1195" i="2" s="1"/>
  <c r="BF1195" i="2"/>
  <c r="BJ1195" i="2" s="1"/>
  <c r="AG1195" i="2" l="1"/>
  <c r="AK1195" i="2" s="1"/>
  <c r="AH1195" i="2"/>
  <c r="AL1195" i="2" s="1"/>
  <c r="AF1195" i="2"/>
  <c r="AJ1195" i="2" s="1"/>
  <c r="I1195" i="2"/>
  <c r="M1195" i="2" s="1"/>
  <c r="J1195" i="2"/>
  <c r="N1195" i="2" s="1"/>
  <c r="H1195" i="2"/>
  <c r="L1195" i="2" s="1"/>
  <c r="AN1195" i="2" l="1"/>
  <c r="AO1195" i="2" s="1"/>
  <c r="P1195" i="2"/>
  <c r="Q1195" i="2" s="1"/>
  <c r="S1195" i="2" l="1"/>
  <c r="AZ1195" i="2"/>
  <c r="AQ1195" i="2"/>
  <c r="BA1195" i="2"/>
  <c r="BL1195" i="2" l="1"/>
  <c r="BM1195" i="2" s="1"/>
  <c r="BO1195" i="2" l="1"/>
  <c r="BQ1195" i="2"/>
  <c r="BR1195" i="2" l="1"/>
  <c r="BD1196" i="2" l="1"/>
  <c r="BH1196" i="2" s="1"/>
  <c r="U1195" i="2"/>
  <c r="V1195" i="2" s="1"/>
  <c r="AS1195" i="2"/>
  <c r="AT1195" i="2" s="1"/>
  <c r="BF1196" i="2"/>
  <c r="BJ1196" i="2" s="1"/>
  <c r="BE1196" i="2"/>
  <c r="BI1196" i="2" s="1"/>
  <c r="H1196" i="2" l="1"/>
  <c r="L1196" i="2" s="1"/>
  <c r="I1196" i="2"/>
  <c r="M1196" i="2" s="1"/>
  <c r="J1196" i="2"/>
  <c r="N1196" i="2" s="1"/>
  <c r="AH1196" i="2"/>
  <c r="AL1196" i="2" s="1"/>
  <c r="AG1196" i="2"/>
  <c r="AK1196" i="2" s="1"/>
  <c r="AF1196" i="2"/>
  <c r="AJ1196" i="2" s="1"/>
  <c r="AN1196" i="2" l="1"/>
  <c r="AO1196" i="2" s="1"/>
  <c r="P1196" i="2"/>
  <c r="Q1196" i="2" s="1"/>
  <c r="AZ1196" i="2" l="1"/>
  <c r="S1196" i="2"/>
  <c r="AQ1196" i="2"/>
  <c r="BA1196" i="2"/>
  <c r="BL1196" i="2" l="1"/>
  <c r="BM1196" i="2" s="1"/>
  <c r="BO1196" i="2" l="1"/>
  <c r="BQ1196" i="2"/>
  <c r="BR1196" i="2" l="1"/>
  <c r="BD1197" i="2" l="1"/>
  <c r="BH1197" i="2" s="1"/>
  <c r="AS1196" i="2"/>
  <c r="AT1196" i="2" s="1"/>
  <c r="U1196" i="2"/>
  <c r="V1196" i="2" s="1"/>
  <c r="BF1197" i="2"/>
  <c r="BJ1197" i="2" s="1"/>
  <c r="BE1197" i="2"/>
  <c r="BI1197" i="2" s="1"/>
  <c r="AG1197" i="2" l="1"/>
  <c r="AK1197" i="2" s="1"/>
  <c r="AH1197" i="2"/>
  <c r="AL1197" i="2" s="1"/>
  <c r="AF1197" i="2"/>
  <c r="AJ1197" i="2" s="1"/>
  <c r="I1197" i="2"/>
  <c r="M1197" i="2" s="1"/>
  <c r="J1197" i="2"/>
  <c r="N1197" i="2" s="1"/>
  <c r="H1197" i="2"/>
  <c r="L1197" i="2" s="1"/>
  <c r="AN1197" i="2" l="1"/>
  <c r="AO1197" i="2" s="1"/>
  <c r="P1197" i="2"/>
  <c r="Q1197" i="2" s="1"/>
  <c r="S1197" i="2" l="1"/>
  <c r="AZ1197" i="2"/>
  <c r="AQ1197" i="2"/>
  <c r="BA1197" i="2"/>
  <c r="BL1197" i="2" l="1"/>
  <c r="BM1197" i="2" s="1"/>
  <c r="BQ1197" i="2" l="1"/>
  <c r="BO1197" i="2"/>
  <c r="BR1197" i="2" l="1"/>
  <c r="BV1197" i="2"/>
  <c r="CA1197" i="2" l="1"/>
  <c r="CC1197" i="2" s="1"/>
  <c r="BW1197" i="2"/>
  <c r="BY1197" i="2" s="1"/>
  <c r="BD1198" i="2"/>
  <c r="BH1198" i="2" s="1"/>
  <c r="BT1197" i="2"/>
  <c r="AS1197" i="2"/>
  <c r="AT1197" i="2" s="1"/>
  <c r="U1197" i="2"/>
  <c r="V1197" i="2" s="1"/>
  <c r="BF1198" i="2"/>
  <c r="BJ1198" i="2" s="1"/>
  <c r="BE1198" i="2"/>
  <c r="BI1198" i="2" s="1"/>
  <c r="J1198" i="2" l="1"/>
  <c r="N1198" i="2" s="1"/>
  <c r="H1198" i="2"/>
  <c r="L1198" i="2" s="1"/>
  <c r="I1198" i="2"/>
  <c r="M1198" i="2" s="1"/>
  <c r="X1197" i="2"/>
  <c r="Y1197" i="2" s="1"/>
  <c r="AH1198" i="2"/>
  <c r="AL1198" i="2" s="1"/>
  <c r="AG1198" i="2"/>
  <c r="AK1198" i="2" s="1"/>
  <c r="AF1198" i="2"/>
  <c r="AJ1198" i="2" s="1"/>
  <c r="AV1197" i="2"/>
  <c r="AW1197" i="2" s="1"/>
  <c r="P1198" i="2" l="1"/>
  <c r="Q1198" i="2" s="1"/>
  <c r="AN1198" i="2"/>
  <c r="AO1198" i="2" s="1"/>
  <c r="BA1198" i="2" l="1"/>
  <c r="AQ1198" i="2"/>
  <c r="AZ1198" i="2"/>
  <c r="S1198" i="2"/>
  <c r="BL1198" i="2" l="1"/>
  <c r="BM1198" i="2" s="1"/>
  <c r="BO1198" i="2" l="1"/>
  <c r="BQ1198" i="2"/>
  <c r="BR1198" i="2" l="1"/>
  <c r="BD1199" i="2" l="1"/>
  <c r="BH1199" i="2" s="1"/>
  <c r="AS1198" i="2"/>
  <c r="AT1198" i="2" s="1"/>
  <c r="U1198" i="2"/>
  <c r="V1198" i="2" s="1"/>
  <c r="BE1199" i="2"/>
  <c r="BI1199" i="2" s="1"/>
  <c r="BF1199" i="2"/>
  <c r="BJ1199" i="2" s="1"/>
  <c r="H1199" i="2" l="1"/>
  <c r="L1199" i="2" s="1"/>
  <c r="J1199" i="2"/>
  <c r="N1199" i="2" s="1"/>
  <c r="I1199" i="2"/>
  <c r="M1199" i="2" s="1"/>
  <c r="AH1199" i="2"/>
  <c r="AL1199" i="2" s="1"/>
  <c r="AF1199" i="2"/>
  <c r="AJ1199" i="2" s="1"/>
  <c r="AG1199" i="2"/>
  <c r="AK1199" i="2" s="1"/>
  <c r="AN1199" i="2" l="1"/>
  <c r="AO1199" i="2" s="1"/>
  <c r="P1199" i="2"/>
  <c r="Q1199" i="2" s="1"/>
  <c r="AZ1199" i="2" l="1"/>
  <c r="S1199" i="2"/>
  <c r="AQ1199" i="2"/>
  <c r="BA1199" i="2"/>
  <c r="BL1199" i="2" l="1"/>
  <c r="BM1199" i="2" s="1"/>
  <c r="BO1199" i="2" l="1"/>
  <c r="BQ1199" i="2"/>
  <c r="BR1199" i="2" l="1"/>
  <c r="BD1200" i="2" l="1"/>
  <c r="BH1200" i="2" s="1"/>
  <c r="AS1199" i="2"/>
  <c r="AT1199" i="2" s="1"/>
  <c r="U1199" i="2"/>
  <c r="V1199" i="2" s="1"/>
  <c r="BF1200" i="2"/>
  <c r="BJ1200" i="2" s="1"/>
  <c r="BE1200" i="2"/>
  <c r="BI1200" i="2" s="1"/>
  <c r="AF1200" i="2" l="1"/>
  <c r="AJ1200" i="2" s="1"/>
  <c r="AH1200" i="2"/>
  <c r="AL1200" i="2" s="1"/>
  <c r="AG1200" i="2"/>
  <c r="AK1200" i="2" s="1"/>
  <c r="I1200" i="2"/>
  <c r="M1200" i="2" s="1"/>
  <c r="J1200" i="2"/>
  <c r="N1200" i="2" s="1"/>
  <c r="H1200" i="2"/>
  <c r="L1200" i="2" s="1"/>
  <c r="P1200" i="2" l="1"/>
  <c r="Q1200" i="2" s="1"/>
  <c r="AN1200" i="2"/>
  <c r="AO1200" i="2" s="1"/>
  <c r="AQ1200" i="2" l="1"/>
  <c r="BA1200" i="2"/>
  <c r="AZ1200" i="2"/>
  <c r="S1200" i="2"/>
  <c r="BL1200" i="2" l="1"/>
  <c r="BM1200" i="2" s="1"/>
  <c r="BQ1200" i="2" l="1"/>
  <c r="BO1200" i="2"/>
  <c r="BR1200" i="2" l="1"/>
  <c r="BD1201" i="2" l="1"/>
  <c r="BH1201" i="2" s="1"/>
  <c r="AS1200" i="2"/>
  <c r="AT1200" i="2" s="1"/>
  <c r="U1200" i="2"/>
  <c r="V1200" i="2" s="1"/>
  <c r="BF1201" i="2"/>
  <c r="BJ1201" i="2" s="1"/>
  <c r="BE1201" i="2"/>
  <c r="BI1201" i="2" s="1"/>
  <c r="AF1201" i="2" l="1"/>
  <c r="AJ1201" i="2" s="1"/>
  <c r="AH1201" i="2"/>
  <c r="AL1201" i="2" s="1"/>
  <c r="AG1201" i="2"/>
  <c r="AK1201" i="2" s="1"/>
  <c r="J1201" i="2"/>
  <c r="N1201" i="2" s="1"/>
  <c r="H1201" i="2"/>
  <c r="L1201" i="2" s="1"/>
  <c r="I1201" i="2"/>
  <c r="M1201" i="2" s="1"/>
  <c r="AN1201" i="2" l="1"/>
  <c r="AO1201" i="2" s="1"/>
  <c r="P1201" i="2"/>
  <c r="Q1201" i="2" s="1"/>
  <c r="S1201" i="2" l="1"/>
  <c r="AZ1201" i="2"/>
  <c r="AQ1201" i="2"/>
  <c r="BA1201" i="2"/>
  <c r="BL1201" i="2" l="1"/>
  <c r="BM1201" i="2" s="1"/>
  <c r="BQ1201" i="2" l="1"/>
  <c r="BO1201" i="2"/>
  <c r="BR1201" i="2" l="1"/>
  <c r="BV1201" i="2"/>
  <c r="CA1201" i="2" l="1"/>
  <c r="CC1201" i="2" s="1"/>
  <c r="BW1201" i="2"/>
  <c r="BY1201" i="2" s="1"/>
  <c r="BD1202" i="2"/>
  <c r="BH1202" i="2" s="1"/>
  <c r="BT1201" i="2"/>
  <c r="AS1201" i="2"/>
  <c r="AT1201" i="2" s="1"/>
  <c r="U1201" i="2"/>
  <c r="V1201" i="2" s="1"/>
  <c r="BF1202" i="2"/>
  <c r="BJ1202" i="2" s="1"/>
  <c r="BE1202" i="2"/>
  <c r="BI1202" i="2" s="1"/>
  <c r="AF1202" i="2" l="1"/>
  <c r="AJ1202" i="2" s="1"/>
  <c r="AH1202" i="2"/>
  <c r="AL1202" i="2" s="1"/>
  <c r="AG1202" i="2"/>
  <c r="AK1202" i="2" s="1"/>
  <c r="AV1201" i="2"/>
  <c r="AW1201" i="2" s="1"/>
  <c r="J1202" i="2"/>
  <c r="N1202" i="2" s="1"/>
  <c r="H1202" i="2"/>
  <c r="L1202" i="2" s="1"/>
  <c r="I1202" i="2"/>
  <c r="M1202" i="2" s="1"/>
  <c r="X1201" i="2"/>
  <c r="Y1201" i="2" s="1"/>
  <c r="P1202" i="2" l="1"/>
  <c r="Q1202" i="2" s="1"/>
  <c r="AN1202" i="2"/>
  <c r="AO1202" i="2" s="1"/>
  <c r="AQ1202" i="2" l="1"/>
  <c r="BA1202" i="2"/>
  <c r="AZ1202" i="2"/>
  <c r="S1202" i="2"/>
  <c r="BL1202" i="2" l="1"/>
  <c r="BM1202" i="2" s="1"/>
  <c r="BO1202" i="2" l="1"/>
  <c r="BQ1202" i="2"/>
  <c r="BR1202" i="2" l="1"/>
  <c r="BD1203" i="2" l="1"/>
  <c r="BH1203" i="2" s="1"/>
  <c r="AS1202" i="2"/>
  <c r="AT1202" i="2" s="1"/>
  <c r="U1202" i="2"/>
  <c r="V1202" i="2" s="1"/>
  <c r="BF1203" i="2"/>
  <c r="BJ1203" i="2" s="1"/>
  <c r="BE1203" i="2"/>
  <c r="BI1203" i="2" s="1"/>
  <c r="AG1203" i="2" l="1"/>
  <c r="AK1203" i="2" s="1"/>
  <c r="AF1203" i="2"/>
  <c r="AJ1203" i="2" s="1"/>
  <c r="AH1203" i="2"/>
  <c r="AL1203" i="2" s="1"/>
  <c r="I1203" i="2"/>
  <c r="M1203" i="2" s="1"/>
  <c r="J1203" i="2"/>
  <c r="N1203" i="2" s="1"/>
  <c r="H1203" i="2"/>
  <c r="L1203" i="2" s="1"/>
  <c r="P1203" i="2" l="1"/>
  <c r="Q1203" i="2" s="1"/>
  <c r="AN1203" i="2"/>
  <c r="AO1203" i="2" s="1"/>
  <c r="BA1203" i="2" l="1"/>
  <c r="AQ1203" i="2"/>
  <c r="AZ1203" i="2"/>
  <c r="S1203" i="2"/>
  <c r="BL1203" i="2" l="1"/>
  <c r="BM1203" i="2" s="1"/>
  <c r="BO1203" i="2" l="1"/>
  <c r="BQ1203" i="2"/>
  <c r="BR1203" i="2" l="1"/>
  <c r="BD1204" i="2" l="1"/>
  <c r="BH1204" i="2" s="1"/>
  <c r="AS1203" i="2"/>
  <c r="AT1203" i="2" s="1"/>
  <c r="U1203" i="2"/>
  <c r="V1203" i="2" s="1"/>
  <c r="BE1204" i="2"/>
  <c r="BI1204" i="2" s="1"/>
  <c r="BF1204" i="2"/>
  <c r="BJ1204" i="2" s="1"/>
  <c r="AF1204" i="2" l="1"/>
  <c r="AJ1204" i="2" s="1"/>
  <c r="AG1204" i="2"/>
  <c r="AK1204" i="2" s="1"/>
  <c r="AH1204" i="2"/>
  <c r="AL1204" i="2" s="1"/>
  <c r="J1204" i="2"/>
  <c r="N1204" i="2" s="1"/>
  <c r="I1204" i="2"/>
  <c r="M1204" i="2" s="1"/>
  <c r="H1204" i="2"/>
  <c r="L1204" i="2" s="1"/>
  <c r="P1204" i="2" l="1"/>
  <c r="Q1204" i="2" s="1"/>
  <c r="AN1204" i="2"/>
  <c r="AO1204" i="2" s="1"/>
  <c r="AQ1204" i="2" l="1"/>
  <c r="BA1204" i="2"/>
  <c r="S1204" i="2"/>
  <c r="AZ1204" i="2"/>
  <c r="BL1204" i="2" l="1"/>
  <c r="BM1204" i="2" s="1"/>
  <c r="BQ1204" i="2" l="1"/>
  <c r="BO1204" i="2"/>
  <c r="BR1204" i="2" l="1"/>
  <c r="BD1205" i="2" l="1"/>
  <c r="BH1205" i="2" s="1"/>
  <c r="U1204" i="2"/>
  <c r="V1204" i="2" s="1"/>
  <c r="AS1204" i="2"/>
  <c r="AT1204" i="2" s="1"/>
  <c r="BF1205" i="2"/>
  <c r="BJ1205" i="2" s="1"/>
  <c r="BE1205" i="2"/>
  <c r="BI1205" i="2" s="1"/>
  <c r="I1205" i="2" l="1"/>
  <c r="M1205" i="2" s="1"/>
  <c r="H1205" i="2"/>
  <c r="L1205" i="2" s="1"/>
  <c r="J1205" i="2"/>
  <c r="N1205" i="2" s="1"/>
  <c r="AH1205" i="2"/>
  <c r="AL1205" i="2" s="1"/>
  <c r="AG1205" i="2"/>
  <c r="AK1205" i="2" s="1"/>
  <c r="AF1205" i="2"/>
  <c r="AJ1205" i="2" s="1"/>
  <c r="P1205" i="2" l="1"/>
  <c r="Q1205" i="2" s="1"/>
  <c r="AN1205" i="2"/>
  <c r="AO1205" i="2" s="1"/>
  <c r="AQ1205" i="2" l="1"/>
  <c r="BA1205" i="2"/>
  <c r="S1205" i="2"/>
  <c r="AZ1205" i="2"/>
  <c r="BL1205" i="2" l="1"/>
  <c r="BM1205" i="2" s="1"/>
  <c r="BO1205" i="2" l="1"/>
  <c r="BQ1205" i="2"/>
  <c r="BR1205" i="2" l="1"/>
  <c r="BV1205" i="2"/>
  <c r="CA1205" i="2" l="1"/>
  <c r="CC1205" i="2" s="1"/>
  <c r="BW1205" i="2"/>
  <c r="BY1205" i="2" s="1"/>
  <c r="BD1206" i="2"/>
  <c r="BH1206" i="2" s="1"/>
  <c r="BT1205" i="2"/>
  <c r="AS1205" i="2"/>
  <c r="AT1205" i="2" s="1"/>
  <c r="U1205" i="2"/>
  <c r="V1205" i="2" s="1"/>
  <c r="BF1206" i="2"/>
  <c r="BJ1206" i="2" s="1"/>
  <c r="BE1206" i="2"/>
  <c r="BI1206" i="2" s="1"/>
  <c r="AF1206" i="2" l="1"/>
  <c r="AJ1206" i="2" s="1"/>
  <c r="AH1206" i="2"/>
  <c r="AL1206" i="2" s="1"/>
  <c r="AG1206" i="2"/>
  <c r="AK1206" i="2" s="1"/>
  <c r="AV1205" i="2"/>
  <c r="AW1205" i="2" s="1"/>
  <c r="H1206" i="2"/>
  <c r="L1206" i="2" s="1"/>
  <c r="I1206" i="2"/>
  <c r="M1206" i="2" s="1"/>
  <c r="J1206" i="2"/>
  <c r="N1206" i="2" s="1"/>
  <c r="X1205" i="2"/>
  <c r="Y1205" i="2" s="1"/>
  <c r="AN1206" i="2" l="1"/>
  <c r="AO1206" i="2" s="1"/>
  <c r="P1206" i="2"/>
  <c r="Q1206" i="2" s="1"/>
  <c r="AZ1206" i="2" l="1"/>
  <c r="S1206" i="2"/>
  <c r="AQ1206" i="2"/>
  <c r="BA1206" i="2"/>
  <c r="BL1206" i="2" l="1"/>
  <c r="BM1206" i="2" s="1"/>
  <c r="BQ1206" i="2" l="1"/>
  <c r="BO1206" i="2"/>
  <c r="BR1206" i="2" l="1"/>
  <c r="BD1207" i="2" l="1"/>
  <c r="BH1207" i="2" s="1"/>
  <c r="AS1206" i="2"/>
  <c r="AT1206" i="2" s="1"/>
  <c r="U1206" i="2"/>
  <c r="V1206" i="2" s="1"/>
  <c r="BF1207" i="2"/>
  <c r="BJ1207" i="2" s="1"/>
  <c r="BE1207" i="2"/>
  <c r="BI1207" i="2" s="1"/>
  <c r="AF1207" i="2" l="1"/>
  <c r="AJ1207" i="2" s="1"/>
  <c r="AH1207" i="2"/>
  <c r="AL1207" i="2" s="1"/>
  <c r="AG1207" i="2"/>
  <c r="AK1207" i="2" s="1"/>
  <c r="J1207" i="2"/>
  <c r="N1207" i="2" s="1"/>
  <c r="H1207" i="2"/>
  <c r="L1207" i="2" s="1"/>
  <c r="I1207" i="2"/>
  <c r="M1207" i="2" s="1"/>
  <c r="P1207" i="2" l="1"/>
  <c r="Q1207" i="2" s="1"/>
  <c r="AN1207" i="2"/>
  <c r="AO1207" i="2" s="1"/>
  <c r="BA1207" i="2" l="1"/>
  <c r="AQ1207" i="2"/>
  <c r="AZ1207" i="2"/>
  <c r="S1207" i="2"/>
  <c r="BL1207" i="2" l="1"/>
  <c r="BM1207" i="2" s="1"/>
  <c r="BQ1207" i="2" l="1"/>
  <c r="BO1207" i="2"/>
  <c r="BR1207" i="2" l="1"/>
  <c r="BD1208" i="2" l="1"/>
  <c r="BH1208" i="2" s="1"/>
  <c r="U1207" i="2"/>
  <c r="V1207" i="2" s="1"/>
  <c r="AS1207" i="2"/>
  <c r="AT1207" i="2" s="1"/>
  <c r="BE1208" i="2"/>
  <c r="BI1208" i="2" s="1"/>
  <c r="BF1208" i="2"/>
  <c r="BJ1208" i="2" s="1"/>
  <c r="H1208" i="2" l="1"/>
  <c r="L1208" i="2" s="1"/>
  <c r="I1208" i="2"/>
  <c r="M1208" i="2" s="1"/>
  <c r="J1208" i="2"/>
  <c r="N1208" i="2" s="1"/>
  <c r="AG1208" i="2"/>
  <c r="AK1208" i="2" s="1"/>
  <c r="AH1208" i="2"/>
  <c r="AL1208" i="2" s="1"/>
  <c r="AF1208" i="2"/>
  <c r="AJ1208" i="2" s="1"/>
  <c r="P1208" i="2" l="1"/>
  <c r="Q1208" i="2" s="1"/>
  <c r="AN1208" i="2"/>
  <c r="AO1208" i="2" s="1"/>
  <c r="AQ1208" i="2" l="1"/>
  <c r="BA1208" i="2"/>
  <c r="S1208" i="2"/>
  <c r="AZ1208" i="2"/>
  <c r="BL1208" i="2" l="1"/>
  <c r="BM1208" i="2" s="1"/>
  <c r="BO1208" i="2" l="1"/>
  <c r="BQ1208" i="2"/>
  <c r="BR1208" i="2" l="1"/>
  <c r="BD1209" i="2" l="1"/>
  <c r="BH1209" i="2" s="1"/>
  <c r="U1208" i="2"/>
  <c r="V1208" i="2" s="1"/>
  <c r="AS1208" i="2"/>
  <c r="AT1208" i="2" s="1"/>
  <c r="BF1209" i="2"/>
  <c r="BJ1209" i="2" s="1"/>
  <c r="BE1209" i="2"/>
  <c r="BI1209" i="2" s="1"/>
  <c r="H1209" i="2" l="1"/>
  <c r="L1209" i="2" s="1"/>
  <c r="J1209" i="2"/>
  <c r="N1209" i="2" s="1"/>
  <c r="I1209" i="2"/>
  <c r="M1209" i="2" s="1"/>
  <c r="AH1209" i="2"/>
  <c r="AL1209" i="2" s="1"/>
  <c r="AF1209" i="2"/>
  <c r="AJ1209" i="2" s="1"/>
  <c r="AG1209" i="2"/>
  <c r="AK1209" i="2" s="1"/>
  <c r="AN1209" i="2" l="1"/>
  <c r="AO1209" i="2" s="1"/>
  <c r="P1209" i="2"/>
  <c r="Q1209" i="2" s="1"/>
  <c r="AZ1209" i="2" l="1"/>
  <c r="S1209" i="2"/>
  <c r="AQ1209" i="2"/>
  <c r="BA1209" i="2"/>
  <c r="BL1209" i="2" l="1"/>
  <c r="BM1209" i="2" s="1"/>
  <c r="BO1209" i="2" l="1"/>
  <c r="BQ1209" i="2"/>
  <c r="BR1209" i="2" l="1"/>
  <c r="BV1209" i="2"/>
  <c r="CA1209" i="2" l="1"/>
  <c r="CC1209" i="2" s="1"/>
  <c r="BW1209" i="2"/>
  <c r="BY1209" i="2" s="1"/>
  <c r="BD1210" i="2"/>
  <c r="BH1210" i="2" s="1"/>
  <c r="BT1209" i="2"/>
  <c r="AS1209" i="2"/>
  <c r="AT1209" i="2" s="1"/>
  <c r="U1209" i="2"/>
  <c r="V1209" i="2" s="1"/>
  <c r="BF1210" i="2"/>
  <c r="BJ1210" i="2" s="1"/>
  <c r="BE1210" i="2"/>
  <c r="BI1210" i="2" s="1"/>
  <c r="J1210" i="2" l="1"/>
  <c r="N1210" i="2" s="1"/>
  <c r="I1210" i="2"/>
  <c r="M1210" i="2" s="1"/>
  <c r="H1210" i="2"/>
  <c r="L1210" i="2" s="1"/>
  <c r="X1209" i="2"/>
  <c r="Y1209" i="2" s="1"/>
  <c r="AF1210" i="2"/>
  <c r="AJ1210" i="2" s="1"/>
  <c r="AH1210" i="2"/>
  <c r="AL1210" i="2" s="1"/>
  <c r="AG1210" i="2"/>
  <c r="AK1210" i="2" s="1"/>
  <c r="AV1209" i="2"/>
  <c r="AW1209" i="2" s="1"/>
  <c r="P1210" i="2" l="1"/>
  <c r="Q1210" i="2" s="1"/>
  <c r="AN1210" i="2"/>
  <c r="AO1210" i="2" s="1"/>
  <c r="AQ1210" i="2" l="1"/>
  <c r="BA1210" i="2"/>
  <c r="AZ1210" i="2"/>
  <c r="S1210" i="2"/>
  <c r="BL1210" i="2" l="1"/>
  <c r="BM1210" i="2" s="1"/>
  <c r="BO1210" i="2" l="1"/>
  <c r="BQ1210" i="2"/>
  <c r="BR1210" i="2" l="1"/>
  <c r="BD1211" i="2" l="1"/>
  <c r="BH1211" i="2" s="1"/>
  <c r="AS1210" i="2"/>
  <c r="AT1210" i="2" s="1"/>
  <c r="U1210" i="2"/>
  <c r="V1210" i="2" s="1"/>
  <c r="BF1211" i="2"/>
  <c r="BJ1211" i="2" s="1"/>
  <c r="BE1211" i="2"/>
  <c r="BI1211" i="2" s="1"/>
  <c r="AF1211" i="2" l="1"/>
  <c r="AJ1211" i="2" s="1"/>
  <c r="AH1211" i="2"/>
  <c r="AL1211" i="2" s="1"/>
  <c r="AG1211" i="2"/>
  <c r="AK1211" i="2" s="1"/>
  <c r="J1211" i="2"/>
  <c r="N1211" i="2" s="1"/>
  <c r="H1211" i="2"/>
  <c r="L1211" i="2" s="1"/>
  <c r="I1211" i="2"/>
  <c r="M1211" i="2" s="1"/>
  <c r="AN1211" i="2" l="1"/>
  <c r="AO1211" i="2" s="1"/>
  <c r="P1211" i="2"/>
  <c r="Q1211" i="2" s="1"/>
  <c r="AZ1211" i="2" l="1"/>
  <c r="S1211" i="2"/>
  <c r="BA1211" i="2"/>
  <c r="AQ1211" i="2"/>
  <c r="BL1211" i="2" l="1"/>
  <c r="BM1211" i="2" s="1"/>
  <c r="BO1211" i="2" l="1"/>
  <c r="BQ1211" i="2"/>
  <c r="BR1211" i="2" l="1"/>
  <c r="BD1212" i="2" l="1"/>
  <c r="BH1212" i="2" s="1"/>
  <c r="AS1211" i="2"/>
  <c r="AT1211" i="2" s="1"/>
  <c r="U1211" i="2"/>
  <c r="V1211" i="2" s="1"/>
  <c r="BF1212" i="2"/>
  <c r="BJ1212" i="2" s="1"/>
  <c r="BE1212" i="2"/>
  <c r="BI1212" i="2" s="1"/>
  <c r="AG1212" i="2" l="1"/>
  <c r="AK1212" i="2" s="1"/>
  <c r="AF1212" i="2"/>
  <c r="AJ1212" i="2" s="1"/>
  <c r="AH1212" i="2"/>
  <c r="AL1212" i="2" s="1"/>
  <c r="I1212" i="2"/>
  <c r="M1212" i="2" s="1"/>
  <c r="H1212" i="2"/>
  <c r="L1212" i="2" s="1"/>
  <c r="J1212" i="2"/>
  <c r="N1212" i="2" s="1"/>
  <c r="AN1212" i="2" l="1"/>
  <c r="AO1212" i="2" s="1"/>
  <c r="P1212" i="2"/>
  <c r="Q1212" i="2" s="1"/>
  <c r="S1212" i="2" l="1"/>
  <c r="AZ1212" i="2"/>
  <c r="AQ1212" i="2"/>
  <c r="BA1212" i="2"/>
  <c r="BL1212" i="2" l="1"/>
  <c r="BM1212" i="2" s="1"/>
  <c r="BO1212" i="2" l="1"/>
  <c r="BQ1212" i="2"/>
  <c r="BR1212" i="2" l="1"/>
  <c r="BD1213" i="2" l="1"/>
  <c r="BH1213" i="2" s="1"/>
  <c r="AS1212" i="2"/>
  <c r="AT1212" i="2" s="1"/>
  <c r="U1212" i="2"/>
  <c r="V1212" i="2" s="1"/>
  <c r="BF1213" i="2"/>
  <c r="BJ1213" i="2" s="1"/>
  <c r="BE1213" i="2"/>
  <c r="BI1213" i="2" s="1"/>
  <c r="AG1213" i="2" l="1"/>
  <c r="AK1213" i="2" s="1"/>
  <c r="AF1213" i="2"/>
  <c r="AJ1213" i="2" s="1"/>
  <c r="AH1213" i="2"/>
  <c r="AL1213" i="2" s="1"/>
  <c r="I1213" i="2"/>
  <c r="M1213" i="2" s="1"/>
  <c r="J1213" i="2"/>
  <c r="N1213" i="2" s="1"/>
  <c r="H1213" i="2"/>
  <c r="L1213" i="2" s="1"/>
  <c r="AN1213" i="2" l="1"/>
  <c r="AO1213" i="2" s="1"/>
  <c r="P1213" i="2"/>
  <c r="Q1213" i="2" s="1"/>
  <c r="S1213" i="2" l="1"/>
  <c r="AZ1213" i="2"/>
  <c r="AQ1213" i="2"/>
  <c r="BA1213" i="2"/>
  <c r="BL1213" i="2" l="1"/>
  <c r="BM1213" i="2" s="1"/>
  <c r="BQ1213" i="2" l="1"/>
  <c r="BO1213" i="2"/>
  <c r="BR1213" i="2" l="1"/>
  <c r="BV1213" i="2"/>
  <c r="CA1213" i="2" l="1"/>
  <c r="CC1213" i="2" s="1"/>
  <c r="BW1213" i="2"/>
  <c r="BY1213" i="2" s="1"/>
  <c r="BD1214" i="2"/>
  <c r="BH1214" i="2" s="1"/>
  <c r="BT1213" i="2"/>
  <c r="AS1213" i="2"/>
  <c r="AT1213" i="2" s="1"/>
  <c r="U1213" i="2"/>
  <c r="V1213" i="2" s="1"/>
  <c r="BF1214" i="2"/>
  <c r="BJ1214" i="2" s="1"/>
  <c r="BE1214" i="2"/>
  <c r="BI1214" i="2" s="1"/>
  <c r="I1214" i="2" l="1"/>
  <c r="M1214" i="2" s="1"/>
  <c r="J1214" i="2"/>
  <c r="N1214" i="2" s="1"/>
  <c r="H1214" i="2"/>
  <c r="L1214" i="2" s="1"/>
  <c r="X1213" i="2"/>
  <c r="Y1213" i="2" s="1"/>
  <c r="AF1214" i="2"/>
  <c r="AJ1214" i="2" s="1"/>
  <c r="AG1214" i="2"/>
  <c r="AK1214" i="2" s="1"/>
  <c r="AH1214" i="2"/>
  <c r="AL1214" i="2" s="1"/>
  <c r="AV1213" i="2"/>
  <c r="AW1213" i="2" s="1"/>
  <c r="AN1214" i="2" l="1"/>
  <c r="AO1214" i="2" s="1"/>
  <c r="P1214" i="2"/>
  <c r="Q1214" i="2" s="1"/>
  <c r="AQ1214" i="2" l="1"/>
  <c r="BA1214" i="2"/>
  <c r="AZ1214" i="2"/>
  <c r="S1214" i="2"/>
  <c r="BL1214" i="2" l="1"/>
  <c r="BM1214" i="2" s="1"/>
  <c r="BQ1214" i="2" l="1"/>
  <c r="BO1214" i="2"/>
  <c r="BR1214" i="2" l="1"/>
  <c r="BD1215" i="2" l="1"/>
  <c r="BH1215" i="2" s="1"/>
  <c r="AS1214" i="2"/>
  <c r="AT1214" i="2" s="1"/>
  <c r="U1214" i="2"/>
  <c r="V1214" i="2" s="1"/>
  <c r="BF1215" i="2"/>
  <c r="BJ1215" i="2" s="1"/>
  <c r="BE1215" i="2"/>
  <c r="BI1215" i="2" s="1"/>
  <c r="I1215" i="2" l="1"/>
  <c r="M1215" i="2" s="1"/>
  <c r="J1215" i="2"/>
  <c r="N1215" i="2" s="1"/>
  <c r="H1215" i="2"/>
  <c r="L1215" i="2" s="1"/>
  <c r="AH1215" i="2"/>
  <c r="AL1215" i="2" s="1"/>
  <c r="AG1215" i="2"/>
  <c r="AK1215" i="2" s="1"/>
  <c r="AF1215" i="2"/>
  <c r="AJ1215" i="2" s="1"/>
  <c r="AN1215" i="2" l="1"/>
  <c r="AO1215" i="2" s="1"/>
  <c r="P1215" i="2"/>
  <c r="Q1215" i="2" s="1"/>
  <c r="BA1215" i="2" l="1"/>
  <c r="AQ1215" i="2"/>
  <c r="AZ1215" i="2"/>
  <c r="S1215" i="2"/>
  <c r="BL1215" i="2" l="1"/>
  <c r="BM1215" i="2" s="1"/>
  <c r="BO1215" i="2" l="1"/>
  <c r="BQ1215" i="2"/>
  <c r="BR1215" i="2" l="1"/>
  <c r="BD1216" i="2" l="1"/>
  <c r="BH1216" i="2" s="1"/>
  <c r="U1215" i="2"/>
  <c r="V1215" i="2" s="1"/>
  <c r="AS1215" i="2"/>
  <c r="AT1215" i="2" s="1"/>
  <c r="BE1216" i="2"/>
  <c r="BI1216" i="2" s="1"/>
  <c r="BF1216" i="2"/>
  <c r="BJ1216" i="2" s="1"/>
  <c r="H1216" i="2" l="1"/>
  <c r="L1216" i="2" s="1"/>
  <c r="I1216" i="2"/>
  <c r="M1216" i="2" s="1"/>
  <c r="J1216" i="2"/>
  <c r="N1216" i="2" s="1"/>
  <c r="AH1216" i="2"/>
  <c r="AL1216" i="2" s="1"/>
  <c r="AG1216" i="2"/>
  <c r="AK1216" i="2" s="1"/>
  <c r="AF1216" i="2"/>
  <c r="AJ1216" i="2" s="1"/>
  <c r="AN1216" i="2" l="1"/>
  <c r="AO1216" i="2" s="1"/>
  <c r="P1216" i="2"/>
  <c r="Q1216" i="2" s="1"/>
  <c r="S1216" i="2" l="1"/>
  <c r="AZ1216" i="2"/>
  <c r="AQ1216" i="2"/>
  <c r="BA1216" i="2"/>
  <c r="BL1216" i="2" l="1"/>
  <c r="BM1216" i="2" s="1"/>
  <c r="BO1216" i="2" l="1"/>
  <c r="BQ1216" i="2"/>
  <c r="BR1216" i="2" l="1"/>
  <c r="BD1217" i="2" l="1"/>
  <c r="BH1217" i="2" s="1"/>
  <c r="U1216" i="2"/>
  <c r="V1216" i="2" s="1"/>
  <c r="AS1216" i="2"/>
  <c r="AT1216" i="2" s="1"/>
  <c r="BE1217" i="2"/>
  <c r="BI1217" i="2" s="1"/>
  <c r="BF1217" i="2"/>
  <c r="BJ1217" i="2" s="1"/>
  <c r="H1217" i="2" l="1"/>
  <c r="L1217" i="2" s="1"/>
  <c r="I1217" i="2"/>
  <c r="M1217" i="2" s="1"/>
  <c r="J1217" i="2"/>
  <c r="N1217" i="2" s="1"/>
  <c r="AH1217" i="2"/>
  <c r="AL1217" i="2" s="1"/>
  <c r="AG1217" i="2"/>
  <c r="AK1217" i="2" s="1"/>
  <c r="AF1217" i="2"/>
  <c r="AJ1217" i="2" s="1"/>
  <c r="AN1217" i="2" l="1"/>
  <c r="AO1217" i="2" s="1"/>
  <c r="P1217" i="2"/>
  <c r="Q1217" i="2" s="1"/>
  <c r="AZ1217" i="2" l="1"/>
  <c r="S1217" i="2"/>
  <c r="AQ1217" i="2"/>
  <c r="BA1217" i="2"/>
  <c r="BL1217" i="2" l="1"/>
  <c r="BM1217" i="2" s="1"/>
  <c r="BQ1217" i="2" l="1"/>
  <c r="BO1217" i="2"/>
  <c r="BR1217" i="2" l="1"/>
  <c r="BV1217" i="2"/>
  <c r="BW1217" i="2" l="1"/>
  <c r="BY1217" i="2" s="1"/>
  <c r="CA1217" i="2"/>
  <c r="CC1217" i="2" s="1"/>
  <c r="BD1218" i="2"/>
  <c r="BH1218" i="2" s="1"/>
  <c r="BT1217" i="2"/>
  <c r="U1217" i="2"/>
  <c r="V1217" i="2" s="1"/>
  <c r="AS1217" i="2"/>
  <c r="AT1217" i="2" s="1"/>
  <c r="BF1218" i="2"/>
  <c r="BJ1218" i="2" s="1"/>
  <c r="BE1218" i="2"/>
  <c r="BI1218" i="2" s="1"/>
  <c r="AG1218" i="2" l="1"/>
  <c r="AK1218" i="2" s="1"/>
  <c r="AH1218" i="2"/>
  <c r="AL1218" i="2" s="1"/>
  <c r="AF1218" i="2"/>
  <c r="AJ1218" i="2" s="1"/>
  <c r="AV1217" i="2"/>
  <c r="AW1217" i="2" s="1"/>
  <c r="H1218" i="2"/>
  <c r="L1218" i="2" s="1"/>
  <c r="I1218" i="2"/>
  <c r="M1218" i="2" s="1"/>
  <c r="J1218" i="2"/>
  <c r="N1218" i="2" s="1"/>
  <c r="X1217" i="2"/>
  <c r="Y1217" i="2" s="1"/>
  <c r="P1218" i="2" l="1"/>
  <c r="Q1218" i="2" s="1"/>
  <c r="AN1218" i="2"/>
  <c r="AO1218" i="2" s="1"/>
  <c r="AQ1218" i="2" l="1"/>
  <c r="BA1218" i="2"/>
  <c r="S1218" i="2"/>
  <c r="AZ1218" i="2"/>
  <c r="BL1218" i="2" l="1"/>
  <c r="BM1218" i="2" s="1"/>
  <c r="BQ1218" i="2" l="1"/>
  <c r="BO1218" i="2"/>
  <c r="BR1218" i="2" l="1"/>
  <c r="BD1219" i="2" l="1"/>
  <c r="BH1219" i="2" s="1"/>
  <c r="AS1218" i="2"/>
  <c r="AT1218" i="2" s="1"/>
  <c r="U1218" i="2"/>
  <c r="V1218" i="2" s="1"/>
  <c r="BF1219" i="2"/>
  <c r="BJ1219" i="2" s="1"/>
  <c r="BE1219" i="2"/>
  <c r="BI1219" i="2" s="1"/>
  <c r="I1219" i="2" l="1"/>
  <c r="M1219" i="2" s="1"/>
  <c r="J1219" i="2"/>
  <c r="N1219" i="2" s="1"/>
  <c r="H1219" i="2"/>
  <c r="L1219" i="2" s="1"/>
  <c r="AH1219" i="2"/>
  <c r="AL1219" i="2" s="1"/>
  <c r="AG1219" i="2"/>
  <c r="AK1219" i="2" s="1"/>
  <c r="AF1219" i="2"/>
  <c r="AJ1219" i="2" s="1"/>
  <c r="P1219" i="2" l="1"/>
  <c r="Q1219" i="2" s="1"/>
  <c r="AN1219" i="2"/>
  <c r="AO1219" i="2" s="1"/>
  <c r="BA1219" i="2" l="1"/>
  <c r="AQ1219" i="2"/>
  <c r="AZ1219" i="2"/>
  <c r="S1219" i="2"/>
  <c r="BL1219" i="2" l="1"/>
  <c r="BM1219" i="2" s="1"/>
  <c r="BO1219" i="2" l="1"/>
  <c r="BQ1219" i="2"/>
  <c r="BR1219" i="2" l="1"/>
  <c r="BD1220" i="2" l="1"/>
  <c r="BH1220" i="2" s="1"/>
  <c r="U1219" i="2"/>
  <c r="V1219" i="2" s="1"/>
  <c r="AS1219" i="2"/>
  <c r="AT1219" i="2" s="1"/>
  <c r="BE1220" i="2"/>
  <c r="BI1220" i="2" s="1"/>
  <c r="BF1220" i="2"/>
  <c r="BJ1220" i="2" s="1"/>
  <c r="I1220" i="2" l="1"/>
  <c r="M1220" i="2" s="1"/>
  <c r="J1220" i="2"/>
  <c r="N1220" i="2" s="1"/>
  <c r="H1220" i="2"/>
  <c r="L1220" i="2" s="1"/>
  <c r="AH1220" i="2"/>
  <c r="AL1220" i="2" s="1"/>
  <c r="AF1220" i="2"/>
  <c r="AJ1220" i="2" s="1"/>
  <c r="AG1220" i="2"/>
  <c r="AK1220" i="2" s="1"/>
  <c r="P1220" i="2" l="1"/>
  <c r="Q1220" i="2" s="1"/>
  <c r="AN1220" i="2"/>
  <c r="AO1220" i="2" s="1"/>
  <c r="AQ1220" i="2" l="1"/>
  <c r="BA1220" i="2"/>
  <c r="AZ1220" i="2"/>
  <c r="S1220" i="2"/>
  <c r="BL1220" i="2" l="1"/>
  <c r="BM1220" i="2" s="1"/>
  <c r="BQ1220" i="2" l="1"/>
  <c r="BO1220" i="2"/>
  <c r="BR1220" i="2" l="1"/>
  <c r="BD1221" i="2" l="1"/>
  <c r="BH1221" i="2" s="1"/>
  <c r="U1220" i="2"/>
  <c r="V1220" i="2" s="1"/>
  <c r="AS1220" i="2"/>
  <c r="AT1220" i="2" s="1"/>
  <c r="BF1221" i="2"/>
  <c r="BJ1221" i="2" s="1"/>
  <c r="BE1221" i="2"/>
  <c r="BI1221" i="2" s="1"/>
  <c r="I1221" i="2" l="1"/>
  <c r="M1221" i="2" s="1"/>
  <c r="J1221" i="2"/>
  <c r="N1221" i="2" s="1"/>
  <c r="H1221" i="2"/>
  <c r="L1221" i="2" s="1"/>
  <c r="AF1221" i="2"/>
  <c r="AJ1221" i="2" s="1"/>
  <c r="AH1221" i="2"/>
  <c r="AL1221" i="2" s="1"/>
  <c r="AG1221" i="2"/>
  <c r="AK1221" i="2" s="1"/>
  <c r="P1221" i="2" l="1"/>
  <c r="Q1221" i="2" s="1"/>
  <c r="AN1221" i="2"/>
  <c r="AO1221" i="2" s="1"/>
  <c r="BA1221" i="2" l="1"/>
  <c r="AQ1221" i="2"/>
  <c r="AZ1221" i="2"/>
  <c r="S1221" i="2"/>
  <c r="BL1221" i="2" l="1"/>
  <c r="BM1221" i="2" s="1"/>
  <c r="BQ1221" i="2" l="1"/>
  <c r="BO1221" i="2"/>
  <c r="BR1221" i="2" l="1"/>
  <c r="BV1221" i="2"/>
  <c r="BW1221" i="2" l="1"/>
  <c r="BY1221" i="2" s="1"/>
  <c r="CA1221" i="2"/>
  <c r="CC1221" i="2" s="1"/>
  <c r="BD1222" i="2"/>
  <c r="BH1222" i="2" s="1"/>
  <c r="BT1221" i="2"/>
  <c r="U1221" i="2"/>
  <c r="V1221" i="2" s="1"/>
  <c r="AS1221" i="2"/>
  <c r="AT1221" i="2" s="1"/>
  <c r="BE1222" i="2"/>
  <c r="BI1222" i="2" s="1"/>
  <c r="BF1222" i="2"/>
  <c r="BJ1222" i="2" s="1"/>
  <c r="H1222" i="2" l="1"/>
  <c r="L1222" i="2" s="1"/>
  <c r="I1222" i="2"/>
  <c r="M1222" i="2" s="1"/>
  <c r="J1222" i="2"/>
  <c r="N1222" i="2" s="1"/>
  <c r="X1221" i="2"/>
  <c r="Y1221" i="2" s="1"/>
  <c r="AH1222" i="2"/>
  <c r="AL1222" i="2" s="1"/>
  <c r="AG1222" i="2"/>
  <c r="AK1222" i="2" s="1"/>
  <c r="AF1222" i="2"/>
  <c r="AJ1222" i="2" s="1"/>
  <c r="AV1221" i="2"/>
  <c r="AW1221" i="2" s="1"/>
  <c r="AN1222" i="2" l="1"/>
  <c r="AO1222" i="2" s="1"/>
  <c r="P1222" i="2"/>
  <c r="Q1222" i="2" s="1"/>
  <c r="S1222" i="2" l="1"/>
  <c r="AZ1222" i="2"/>
  <c r="AQ1222" i="2"/>
  <c r="BA1222" i="2"/>
  <c r="BL1222" i="2" l="1"/>
  <c r="BM1222" i="2" s="1"/>
  <c r="BO1222" i="2" l="1"/>
  <c r="BQ1222" i="2"/>
  <c r="BR1222" i="2" l="1"/>
  <c r="BD1223" i="2" l="1"/>
  <c r="BH1223" i="2" s="1"/>
  <c r="AS1222" i="2"/>
  <c r="AT1222" i="2" s="1"/>
  <c r="U1222" i="2"/>
  <c r="V1222" i="2" s="1"/>
  <c r="BF1223" i="2"/>
  <c r="BJ1223" i="2" s="1"/>
  <c r="BE1223" i="2"/>
  <c r="BI1223" i="2" s="1"/>
  <c r="AG1223" i="2" l="1"/>
  <c r="AK1223" i="2" s="1"/>
  <c r="AH1223" i="2"/>
  <c r="AL1223" i="2" s="1"/>
  <c r="AF1223" i="2"/>
  <c r="AJ1223" i="2" s="1"/>
  <c r="I1223" i="2"/>
  <c r="M1223" i="2" s="1"/>
  <c r="J1223" i="2"/>
  <c r="N1223" i="2" s="1"/>
  <c r="H1223" i="2"/>
  <c r="L1223" i="2" s="1"/>
  <c r="AN1223" i="2" l="1"/>
  <c r="AO1223" i="2" s="1"/>
  <c r="P1223" i="2"/>
  <c r="Q1223" i="2" s="1"/>
  <c r="AZ1223" i="2" l="1"/>
  <c r="S1223" i="2"/>
  <c r="AQ1223" i="2"/>
  <c r="BA1223" i="2"/>
  <c r="BL1223" i="2" l="1"/>
  <c r="BM1223" i="2" s="1"/>
  <c r="BO1223" i="2" l="1"/>
  <c r="BQ1223" i="2"/>
  <c r="BR1223" i="2" l="1"/>
  <c r="BD1224" i="2" l="1"/>
  <c r="BH1224" i="2" s="1"/>
  <c r="U1223" i="2"/>
  <c r="V1223" i="2" s="1"/>
  <c r="AS1223" i="2"/>
  <c r="AT1223" i="2" s="1"/>
  <c r="BF1224" i="2"/>
  <c r="BJ1224" i="2" s="1"/>
  <c r="BE1224" i="2"/>
  <c r="BI1224" i="2" s="1"/>
  <c r="J1224" i="2" l="1"/>
  <c r="N1224" i="2" s="1"/>
  <c r="I1224" i="2"/>
  <c r="M1224" i="2" s="1"/>
  <c r="H1224" i="2"/>
  <c r="L1224" i="2" s="1"/>
  <c r="AG1224" i="2"/>
  <c r="AK1224" i="2" s="1"/>
  <c r="AH1224" i="2"/>
  <c r="AL1224" i="2" s="1"/>
  <c r="AF1224" i="2"/>
  <c r="AJ1224" i="2" s="1"/>
  <c r="P1224" i="2" l="1"/>
  <c r="Q1224" i="2" s="1"/>
  <c r="AN1224" i="2"/>
  <c r="AO1224" i="2" s="1"/>
  <c r="BA1224" i="2" l="1"/>
  <c r="AQ1224" i="2"/>
  <c r="AZ1224" i="2"/>
  <c r="S1224" i="2"/>
  <c r="BL1224" i="2" l="1"/>
  <c r="BM1224" i="2" s="1"/>
  <c r="BQ1224" i="2" l="1"/>
  <c r="BO1224" i="2"/>
  <c r="BR1224" i="2" l="1"/>
  <c r="BD1225" i="2" l="1"/>
  <c r="BH1225" i="2" s="1"/>
  <c r="U1224" i="2"/>
  <c r="V1224" i="2" s="1"/>
  <c r="AS1224" i="2"/>
  <c r="AT1224" i="2" s="1"/>
  <c r="BE1225" i="2"/>
  <c r="BI1225" i="2" s="1"/>
  <c r="BF1225" i="2"/>
  <c r="BJ1225" i="2" s="1"/>
  <c r="I1225" i="2" l="1"/>
  <c r="M1225" i="2" s="1"/>
  <c r="J1225" i="2"/>
  <c r="N1225" i="2" s="1"/>
  <c r="H1225" i="2"/>
  <c r="L1225" i="2" s="1"/>
  <c r="AF1225" i="2"/>
  <c r="AJ1225" i="2" s="1"/>
  <c r="AG1225" i="2"/>
  <c r="AK1225" i="2" s="1"/>
  <c r="AH1225" i="2"/>
  <c r="AL1225" i="2" s="1"/>
  <c r="P1225" i="2" l="1"/>
  <c r="Q1225" i="2" s="1"/>
  <c r="AN1225" i="2"/>
  <c r="AO1225" i="2" s="1"/>
  <c r="AQ1225" i="2" l="1"/>
  <c r="BA1225" i="2"/>
  <c r="S1225" i="2"/>
  <c r="AZ1225" i="2"/>
  <c r="BL1225" i="2" l="1"/>
  <c r="BM1225" i="2" s="1"/>
  <c r="BO1225" i="2" l="1"/>
  <c r="BQ1225" i="2"/>
  <c r="BR1225" i="2" l="1"/>
  <c r="BV1225" i="2"/>
  <c r="BW1225" i="2" l="1"/>
  <c r="BY1225" i="2" s="1"/>
  <c r="CA1225" i="2"/>
  <c r="CC1225" i="2" s="1"/>
  <c r="BD1226" i="2"/>
  <c r="BH1226" i="2" s="1"/>
  <c r="BT1225" i="2"/>
  <c r="U1225" i="2"/>
  <c r="V1225" i="2" s="1"/>
  <c r="AS1225" i="2"/>
  <c r="AT1225" i="2" s="1"/>
  <c r="BE1226" i="2"/>
  <c r="BI1226" i="2" s="1"/>
  <c r="BF1226" i="2"/>
  <c r="BJ1226" i="2" s="1"/>
  <c r="AH1226" i="2" l="1"/>
  <c r="AL1226" i="2" s="1"/>
  <c r="AF1226" i="2"/>
  <c r="AJ1226" i="2" s="1"/>
  <c r="AG1226" i="2"/>
  <c r="AK1226" i="2" s="1"/>
  <c r="AV1225" i="2"/>
  <c r="AW1225" i="2" s="1"/>
  <c r="I1226" i="2"/>
  <c r="M1226" i="2" s="1"/>
  <c r="J1226" i="2"/>
  <c r="N1226" i="2" s="1"/>
  <c r="H1226" i="2"/>
  <c r="L1226" i="2" s="1"/>
  <c r="X1225" i="2"/>
  <c r="Y1225" i="2" s="1"/>
  <c r="AN1226" i="2" l="1"/>
  <c r="AO1226" i="2" s="1"/>
  <c r="P1226" i="2"/>
  <c r="Q1226" i="2" s="1"/>
  <c r="AQ1226" i="2" l="1"/>
  <c r="BA1226" i="2"/>
  <c r="AZ1226" i="2"/>
  <c r="S1226" i="2"/>
  <c r="BL1226" i="2" l="1"/>
  <c r="BM1226" i="2" s="1"/>
  <c r="BO1226" i="2" l="1"/>
  <c r="BQ1226" i="2"/>
  <c r="BR1226" i="2" l="1"/>
  <c r="BD1227" i="2" l="1"/>
  <c r="BH1227" i="2" s="1"/>
  <c r="U1226" i="2"/>
  <c r="V1226" i="2" s="1"/>
  <c r="AS1226" i="2"/>
  <c r="AT1226" i="2" s="1"/>
  <c r="BF1227" i="2"/>
  <c r="BJ1227" i="2" s="1"/>
  <c r="BE1227" i="2"/>
  <c r="BI1227" i="2" s="1"/>
  <c r="AF1227" i="2" l="1"/>
  <c r="AJ1227" i="2" s="1"/>
  <c r="AH1227" i="2"/>
  <c r="AL1227" i="2" s="1"/>
  <c r="AG1227" i="2"/>
  <c r="AK1227" i="2" s="1"/>
  <c r="H1227" i="2"/>
  <c r="L1227" i="2" s="1"/>
  <c r="I1227" i="2"/>
  <c r="M1227" i="2" s="1"/>
  <c r="J1227" i="2"/>
  <c r="N1227" i="2" s="1"/>
  <c r="AN1227" i="2" l="1"/>
  <c r="AO1227" i="2" s="1"/>
  <c r="P1227" i="2"/>
  <c r="Q1227" i="2" s="1"/>
  <c r="AZ1227" i="2" l="1"/>
  <c r="S1227" i="2"/>
  <c r="AQ1227" i="2"/>
  <c r="BA1227" i="2"/>
  <c r="BL1227" i="2" l="1"/>
  <c r="BM1227" i="2" s="1"/>
  <c r="BQ1227" i="2" l="1"/>
  <c r="BO1227" i="2"/>
  <c r="BR1227" i="2" l="1"/>
  <c r="BD1228" i="2" l="1"/>
  <c r="BH1228" i="2" s="1"/>
  <c r="U1227" i="2"/>
  <c r="V1227" i="2" s="1"/>
  <c r="AS1227" i="2"/>
  <c r="AT1227" i="2" s="1"/>
  <c r="BF1228" i="2"/>
  <c r="BJ1228" i="2" s="1"/>
  <c r="BE1228" i="2"/>
  <c r="BI1228" i="2" s="1"/>
  <c r="J1228" i="2" l="1"/>
  <c r="N1228" i="2" s="1"/>
  <c r="H1228" i="2"/>
  <c r="L1228" i="2" s="1"/>
  <c r="I1228" i="2"/>
  <c r="M1228" i="2" s="1"/>
  <c r="AH1228" i="2"/>
  <c r="AL1228" i="2" s="1"/>
  <c r="AF1228" i="2"/>
  <c r="AJ1228" i="2" s="1"/>
  <c r="AG1228" i="2"/>
  <c r="AK1228" i="2" s="1"/>
  <c r="P1228" i="2" l="1"/>
  <c r="Q1228" i="2" s="1"/>
  <c r="AN1228" i="2"/>
  <c r="AO1228" i="2" s="1"/>
  <c r="BA1228" i="2" l="1"/>
  <c r="AQ1228" i="2"/>
  <c r="AZ1228" i="2"/>
  <c r="S1228" i="2"/>
  <c r="BL1228" i="2" l="1"/>
  <c r="BM1228" i="2" s="1"/>
  <c r="BQ1228" i="2" l="1"/>
  <c r="BO1228" i="2"/>
  <c r="BR1228" i="2" l="1"/>
  <c r="BD1229" i="2" l="1"/>
  <c r="BH1229" i="2" s="1"/>
  <c r="AS1228" i="2"/>
  <c r="AT1228" i="2" s="1"/>
  <c r="U1228" i="2"/>
  <c r="V1228" i="2" s="1"/>
  <c r="BE1229" i="2"/>
  <c r="BI1229" i="2" s="1"/>
  <c r="BF1229" i="2"/>
  <c r="BJ1229" i="2" s="1"/>
  <c r="AH1229" i="2" l="1"/>
  <c r="AL1229" i="2" s="1"/>
  <c r="AF1229" i="2"/>
  <c r="AJ1229" i="2" s="1"/>
  <c r="AG1229" i="2"/>
  <c r="AK1229" i="2" s="1"/>
  <c r="H1229" i="2"/>
  <c r="L1229" i="2" s="1"/>
  <c r="J1229" i="2"/>
  <c r="N1229" i="2" s="1"/>
  <c r="I1229" i="2"/>
  <c r="M1229" i="2" s="1"/>
  <c r="AN1229" i="2" l="1"/>
  <c r="AO1229" i="2" s="1"/>
  <c r="P1229" i="2"/>
  <c r="Q1229" i="2" s="1"/>
  <c r="S1229" i="2" l="1"/>
  <c r="AZ1229" i="2"/>
  <c r="AQ1229" i="2"/>
  <c r="BA1229" i="2"/>
  <c r="BL1229" i="2" l="1"/>
  <c r="BM1229" i="2" s="1"/>
  <c r="BO1229" i="2" l="1"/>
  <c r="BQ1229" i="2"/>
  <c r="BR1229" i="2" l="1"/>
  <c r="BV1229" i="2"/>
  <c r="CA1229" i="2" l="1"/>
  <c r="CC1229" i="2" s="1"/>
  <c r="BW1229" i="2"/>
  <c r="BY1229" i="2" s="1"/>
  <c r="BD1230" i="2"/>
  <c r="BH1230" i="2" s="1"/>
  <c r="BT1229" i="2"/>
  <c r="AS1229" i="2"/>
  <c r="AT1229" i="2" s="1"/>
  <c r="U1229" i="2"/>
  <c r="V1229" i="2" s="1"/>
  <c r="BE1230" i="2"/>
  <c r="BI1230" i="2" s="1"/>
  <c r="BF1230" i="2"/>
  <c r="BJ1230" i="2" s="1"/>
  <c r="J1230" i="2" l="1"/>
  <c r="N1230" i="2" s="1"/>
  <c r="I1230" i="2"/>
  <c r="M1230" i="2" s="1"/>
  <c r="H1230" i="2"/>
  <c r="L1230" i="2" s="1"/>
  <c r="X1229" i="2"/>
  <c r="Y1229" i="2" s="1"/>
  <c r="AG1230" i="2"/>
  <c r="AK1230" i="2" s="1"/>
  <c r="AH1230" i="2"/>
  <c r="AL1230" i="2" s="1"/>
  <c r="AF1230" i="2"/>
  <c r="AJ1230" i="2" s="1"/>
  <c r="AV1229" i="2"/>
  <c r="AW1229" i="2" s="1"/>
  <c r="P1230" i="2" l="1"/>
  <c r="Q1230" i="2" s="1"/>
  <c r="AN1230" i="2"/>
  <c r="AO1230" i="2" s="1"/>
  <c r="BA1230" i="2" l="1"/>
  <c r="AQ1230" i="2"/>
  <c r="AZ1230" i="2"/>
  <c r="S1230" i="2"/>
  <c r="BL1230" i="2" l="1"/>
  <c r="BM1230" i="2" s="1"/>
  <c r="BO1230" i="2" l="1"/>
  <c r="BQ1230" i="2"/>
  <c r="BR1230" i="2" l="1"/>
  <c r="BD1231" i="2" l="1"/>
  <c r="BH1231" i="2" s="1"/>
  <c r="AS1230" i="2"/>
  <c r="AT1230" i="2" s="1"/>
  <c r="U1230" i="2"/>
  <c r="V1230" i="2" s="1"/>
  <c r="BE1231" i="2"/>
  <c r="BI1231" i="2" s="1"/>
  <c r="BF1231" i="2"/>
  <c r="BJ1231" i="2" s="1"/>
  <c r="AG1231" i="2" l="1"/>
  <c r="AK1231" i="2" s="1"/>
  <c r="AF1231" i="2"/>
  <c r="AJ1231" i="2" s="1"/>
  <c r="AH1231" i="2"/>
  <c r="AL1231" i="2" s="1"/>
  <c r="I1231" i="2"/>
  <c r="M1231" i="2" s="1"/>
  <c r="J1231" i="2"/>
  <c r="N1231" i="2" s="1"/>
  <c r="H1231" i="2"/>
  <c r="L1231" i="2" s="1"/>
  <c r="P1231" i="2" l="1"/>
  <c r="Q1231" i="2" s="1"/>
  <c r="AN1231" i="2"/>
  <c r="AO1231" i="2" s="1"/>
  <c r="AQ1231" i="2" l="1"/>
  <c r="BA1231" i="2"/>
  <c r="S1231" i="2"/>
  <c r="AZ1231" i="2"/>
  <c r="BL1231" i="2" l="1"/>
  <c r="BM1231" i="2" s="1"/>
  <c r="BQ1231" i="2" l="1"/>
  <c r="BO1231" i="2"/>
  <c r="BR1231" i="2" l="1"/>
  <c r="BD1232" i="2" l="1"/>
  <c r="BH1232" i="2" s="1"/>
  <c r="AS1231" i="2"/>
  <c r="AT1231" i="2" s="1"/>
  <c r="U1231" i="2"/>
  <c r="V1231" i="2" s="1"/>
  <c r="BF1232" i="2"/>
  <c r="BJ1232" i="2" s="1"/>
  <c r="BE1232" i="2"/>
  <c r="BI1232" i="2" s="1"/>
  <c r="AG1232" i="2" l="1"/>
  <c r="AK1232" i="2" s="1"/>
  <c r="AH1232" i="2"/>
  <c r="AL1232" i="2" s="1"/>
  <c r="AF1232" i="2"/>
  <c r="AJ1232" i="2" s="1"/>
  <c r="I1232" i="2"/>
  <c r="M1232" i="2" s="1"/>
  <c r="J1232" i="2"/>
  <c r="N1232" i="2" s="1"/>
  <c r="H1232" i="2"/>
  <c r="L1232" i="2" s="1"/>
  <c r="AN1232" i="2" l="1"/>
  <c r="AO1232" i="2" s="1"/>
  <c r="P1232" i="2"/>
  <c r="Q1232" i="2" s="1"/>
  <c r="AZ1232" i="2" l="1"/>
  <c r="S1232" i="2"/>
  <c r="BA1232" i="2"/>
  <c r="AQ1232" i="2"/>
  <c r="BL1232" i="2" l="1"/>
  <c r="BM1232" i="2" s="1"/>
  <c r="BO1232" i="2" l="1"/>
  <c r="BQ1232" i="2"/>
  <c r="BR1232" i="2" l="1"/>
  <c r="BD1233" i="2" l="1"/>
  <c r="BH1233" i="2" s="1"/>
  <c r="U1232" i="2"/>
  <c r="V1232" i="2" s="1"/>
  <c r="AS1232" i="2"/>
  <c r="AT1232" i="2" s="1"/>
  <c r="BF1233" i="2"/>
  <c r="BJ1233" i="2" s="1"/>
  <c r="BE1233" i="2"/>
  <c r="BI1233" i="2" s="1"/>
  <c r="I1233" i="2" l="1"/>
  <c r="M1233" i="2" s="1"/>
  <c r="J1233" i="2"/>
  <c r="N1233" i="2" s="1"/>
  <c r="H1233" i="2"/>
  <c r="L1233" i="2" s="1"/>
  <c r="AF1233" i="2"/>
  <c r="AJ1233" i="2" s="1"/>
  <c r="AG1233" i="2"/>
  <c r="AK1233" i="2" s="1"/>
  <c r="AH1233" i="2"/>
  <c r="AL1233" i="2" s="1"/>
  <c r="P1233" i="2" l="1"/>
  <c r="Q1233" i="2" s="1"/>
  <c r="AN1233" i="2"/>
  <c r="AO1233" i="2" s="1"/>
  <c r="AQ1233" i="2" l="1"/>
  <c r="BA1233" i="2"/>
  <c r="S1233" i="2"/>
  <c r="AZ1233" i="2"/>
  <c r="BL1233" i="2" l="1"/>
  <c r="BM1233" i="2" s="1"/>
  <c r="BO1233" i="2" l="1"/>
  <c r="BQ1233" i="2"/>
  <c r="BR1233" i="2" l="1"/>
  <c r="BV1233" i="2"/>
  <c r="CA1233" i="2" l="1"/>
  <c r="CC1233" i="2" s="1"/>
  <c r="BW1233" i="2"/>
  <c r="BY1233" i="2" s="1"/>
  <c r="BD1234" i="2"/>
  <c r="BH1234" i="2" s="1"/>
  <c r="BT1233" i="2"/>
  <c r="U1233" i="2"/>
  <c r="V1233" i="2" s="1"/>
  <c r="AS1233" i="2"/>
  <c r="AT1233" i="2" s="1"/>
  <c r="BF1234" i="2"/>
  <c r="BJ1234" i="2" s="1"/>
  <c r="BE1234" i="2"/>
  <c r="BI1234" i="2" s="1"/>
  <c r="I1234" i="2" l="1"/>
  <c r="M1234" i="2" s="1"/>
  <c r="J1234" i="2"/>
  <c r="N1234" i="2" s="1"/>
  <c r="H1234" i="2"/>
  <c r="L1234" i="2" s="1"/>
  <c r="X1233" i="2"/>
  <c r="Y1233" i="2" s="1"/>
  <c r="AH1234" i="2"/>
  <c r="AL1234" i="2" s="1"/>
  <c r="AF1234" i="2"/>
  <c r="AJ1234" i="2" s="1"/>
  <c r="AG1234" i="2"/>
  <c r="AK1234" i="2" s="1"/>
  <c r="AV1233" i="2"/>
  <c r="AW1233" i="2" s="1"/>
  <c r="AN1234" i="2" l="1"/>
  <c r="AO1234" i="2" s="1"/>
  <c r="P1234" i="2"/>
  <c r="Q1234" i="2" s="1"/>
  <c r="AZ1234" i="2" l="1"/>
  <c r="S1234" i="2"/>
  <c r="BA1234" i="2"/>
  <c r="AQ1234" i="2"/>
  <c r="BL1234" i="2" l="1"/>
  <c r="BM1234" i="2" s="1"/>
  <c r="BO1234" i="2" l="1"/>
  <c r="BQ1234" i="2"/>
  <c r="BR1234" i="2" l="1"/>
  <c r="BD1235" i="2" l="1"/>
  <c r="BH1235" i="2" s="1"/>
  <c r="AS1234" i="2"/>
  <c r="AT1234" i="2" s="1"/>
  <c r="U1234" i="2"/>
  <c r="V1234" i="2" s="1"/>
  <c r="BF1235" i="2"/>
  <c r="BJ1235" i="2" s="1"/>
  <c r="BE1235" i="2"/>
  <c r="BI1235" i="2" s="1"/>
  <c r="H1235" i="2" l="1"/>
  <c r="L1235" i="2" s="1"/>
  <c r="I1235" i="2"/>
  <c r="M1235" i="2" s="1"/>
  <c r="J1235" i="2"/>
  <c r="N1235" i="2" s="1"/>
  <c r="AH1235" i="2"/>
  <c r="AL1235" i="2" s="1"/>
  <c r="AG1235" i="2"/>
  <c r="AK1235" i="2" s="1"/>
  <c r="AF1235" i="2"/>
  <c r="AJ1235" i="2" s="1"/>
  <c r="AN1235" i="2" l="1"/>
  <c r="AO1235" i="2" s="1"/>
  <c r="P1235" i="2"/>
  <c r="Q1235" i="2" s="1"/>
  <c r="S1235" i="2" l="1"/>
  <c r="AZ1235" i="2"/>
  <c r="AQ1235" i="2"/>
  <c r="BA1235" i="2"/>
  <c r="BL1235" i="2" l="1"/>
  <c r="BM1235" i="2" s="1"/>
  <c r="BQ1235" i="2" l="1"/>
  <c r="BO1235" i="2"/>
  <c r="BR1235" i="2" l="1"/>
  <c r="BD1236" i="2" l="1"/>
  <c r="BH1236" i="2" s="1"/>
  <c r="U1235" i="2"/>
  <c r="V1235" i="2" s="1"/>
  <c r="AS1235" i="2"/>
  <c r="AT1235" i="2" s="1"/>
  <c r="BE1236" i="2"/>
  <c r="BI1236" i="2" s="1"/>
  <c r="BF1236" i="2"/>
  <c r="BJ1236" i="2" s="1"/>
  <c r="H1236" i="2" l="1"/>
  <c r="L1236" i="2" s="1"/>
  <c r="I1236" i="2"/>
  <c r="M1236" i="2" s="1"/>
  <c r="J1236" i="2"/>
  <c r="N1236" i="2" s="1"/>
  <c r="AH1236" i="2"/>
  <c r="AL1236" i="2" s="1"/>
  <c r="AF1236" i="2"/>
  <c r="AJ1236" i="2" s="1"/>
  <c r="AG1236" i="2"/>
  <c r="AK1236" i="2" s="1"/>
  <c r="P1236" i="2" l="1"/>
  <c r="Q1236" i="2" s="1"/>
  <c r="AN1236" i="2"/>
  <c r="AO1236" i="2" s="1"/>
  <c r="AQ1236" i="2" l="1"/>
  <c r="BA1236" i="2"/>
  <c r="AZ1236" i="2"/>
  <c r="S1236" i="2"/>
  <c r="BL1236" i="2" l="1"/>
  <c r="BM1236" i="2" s="1"/>
  <c r="BO1236" i="2" l="1"/>
  <c r="BQ1236" i="2"/>
  <c r="BR1236" i="2" l="1"/>
  <c r="BD1237" i="2" l="1"/>
  <c r="BH1237" i="2" s="1"/>
  <c r="AS1236" i="2"/>
  <c r="AT1236" i="2" s="1"/>
  <c r="U1236" i="2"/>
  <c r="V1236" i="2" s="1"/>
  <c r="BE1237" i="2"/>
  <c r="BI1237" i="2" s="1"/>
  <c r="BF1237" i="2"/>
  <c r="BJ1237" i="2" s="1"/>
  <c r="AH1237" i="2" l="1"/>
  <c r="AL1237" i="2" s="1"/>
  <c r="AF1237" i="2"/>
  <c r="AJ1237" i="2" s="1"/>
  <c r="AG1237" i="2"/>
  <c r="AK1237" i="2" s="1"/>
  <c r="J1237" i="2"/>
  <c r="N1237" i="2" s="1"/>
  <c r="I1237" i="2"/>
  <c r="M1237" i="2" s="1"/>
  <c r="H1237" i="2"/>
  <c r="L1237" i="2" s="1"/>
  <c r="AN1237" i="2" l="1"/>
  <c r="AO1237" i="2" s="1"/>
  <c r="P1237" i="2"/>
  <c r="Q1237" i="2" s="1"/>
  <c r="S1237" i="2" l="1"/>
  <c r="AZ1237" i="2"/>
  <c r="AQ1237" i="2"/>
  <c r="BA1237" i="2"/>
  <c r="BL1237" i="2" l="1"/>
  <c r="BM1237" i="2" s="1"/>
  <c r="BQ1237" i="2" l="1"/>
  <c r="BO1237" i="2"/>
  <c r="BR1237" i="2" l="1"/>
  <c r="BV1237" i="2"/>
  <c r="CA1237" i="2" l="1"/>
  <c r="CC1237" i="2" s="1"/>
  <c r="BW1237" i="2"/>
  <c r="BY1237" i="2" s="1"/>
  <c r="BD1238" i="2"/>
  <c r="BH1238" i="2" s="1"/>
  <c r="BT1237" i="2"/>
  <c r="U1237" i="2"/>
  <c r="V1237" i="2" s="1"/>
  <c r="AS1237" i="2"/>
  <c r="AT1237" i="2" s="1"/>
  <c r="BE1238" i="2"/>
  <c r="BI1238" i="2" s="1"/>
  <c r="BF1238" i="2"/>
  <c r="BJ1238" i="2" s="1"/>
  <c r="J1238" i="2" l="1"/>
  <c r="N1238" i="2" s="1"/>
  <c r="H1238" i="2"/>
  <c r="L1238" i="2" s="1"/>
  <c r="I1238" i="2"/>
  <c r="M1238" i="2" s="1"/>
  <c r="X1237" i="2"/>
  <c r="Y1237" i="2" s="1"/>
  <c r="AF1238" i="2"/>
  <c r="AJ1238" i="2" s="1"/>
  <c r="AH1238" i="2"/>
  <c r="AL1238" i="2" s="1"/>
  <c r="AG1238" i="2"/>
  <c r="AK1238" i="2" s="1"/>
  <c r="AV1237" i="2"/>
  <c r="AW1237" i="2" s="1"/>
  <c r="AN1238" i="2" l="1"/>
  <c r="AO1238" i="2" s="1"/>
  <c r="P1238" i="2"/>
  <c r="Q1238" i="2" s="1"/>
  <c r="AZ1238" i="2" l="1"/>
  <c r="S1238" i="2"/>
  <c r="BA1238" i="2"/>
  <c r="AQ1238" i="2"/>
  <c r="BL1238" i="2" l="1"/>
  <c r="BM1238" i="2" s="1"/>
  <c r="BO1238" i="2" l="1"/>
  <c r="BQ1238" i="2"/>
  <c r="BR1238" i="2" l="1"/>
  <c r="BD1239" i="2" l="1"/>
  <c r="BH1239" i="2" s="1"/>
  <c r="AS1238" i="2"/>
  <c r="AT1238" i="2" s="1"/>
  <c r="U1238" i="2"/>
  <c r="V1238" i="2" s="1"/>
  <c r="BF1239" i="2"/>
  <c r="BJ1239" i="2" s="1"/>
  <c r="BE1239" i="2"/>
  <c r="BI1239" i="2" s="1"/>
  <c r="AH1239" i="2" l="1"/>
  <c r="AL1239" i="2" s="1"/>
  <c r="AF1239" i="2"/>
  <c r="AJ1239" i="2" s="1"/>
  <c r="AG1239" i="2"/>
  <c r="AK1239" i="2" s="1"/>
  <c r="I1239" i="2"/>
  <c r="M1239" i="2" s="1"/>
  <c r="H1239" i="2"/>
  <c r="L1239" i="2" s="1"/>
  <c r="J1239" i="2"/>
  <c r="N1239" i="2" s="1"/>
  <c r="P1239" i="2" l="1"/>
  <c r="Q1239" i="2" s="1"/>
  <c r="AN1239" i="2"/>
  <c r="AO1239" i="2" s="1"/>
  <c r="AQ1239" i="2" l="1"/>
  <c r="BA1239" i="2"/>
  <c r="AZ1239" i="2"/>
  <c r="S1239" i="2"/>
  <c r="BL1239" i="2" l="1"/>
  <c r="BM1239" i="2" s="1"/>
  <c r="BO1239" i="2" l="1"/>
  <c r="BQ1239" i="2"/>
  <c r="BR1239" i="2" l="1"/>
  <c r="BD1240" i="2" l="1"/>
  <c r="BH1240" i="2" s="1"/>
  <c r="AS1239" i="2"/>
  <c r="AT1239" i="2" s="1"/>
  <c r="U1239" i="2"/>
  <c r="V1239" i="2" s="1"/>
  <c r="BF1240" i="2"/>
  <c r="BJ1240" i="2" s="1"/>
  <c r="BE1240" i="2"/>
  <c r="BI1240" i="2" s="1"/>
  <c r="AF1240" i="2" l="1"/>
  <c r="AJ1240" i="2" s="1"/>
  <c r="AG1240" i="2"/>
  <c r="AK1240" i="2" s="1"/>
  <c r="AH1240" i="2"/>
  <c r="AL1240" i="2" s="1"/>
  <c r="J1240" i="2"/>
  <c r="N1240" i="2" s="1"/>
  <c r="H1240" i="2"/>
  <c r="L1240" i="2" s="1"/>
  <c r="I1240" i="2"/>
  <c r="M1240" i="2" s="1"/>
  <c r="AN1240" i="2" l="1"/>
  <c r="AO1240" i="2" s="1"/>
  <c r="P1240" i="2"/>
  <c r="Q1240" i="2" s="1"/>
  <c r="AZ1240" i="2" l="1"/>
  <c r="S1240" i="2"/>
  <c r="AQ1240" i="2"/>
  <c r="BA1240" i="2"/>
  <c r="BL1240" i="2" l="1"/>
  <c r="BM1240" i="2" s="1"/>
  <c r="BQ1240" i="2" l="1"/>
  <c r="BO1240" i="2"/>
  <c r="BR1240" i="2" l="1"/>
  <c r="BD1241" i="2" l="1"/>
  <c r="BH1241" i="2" s="1"/>
  <c r="U1240" i="2"/>
  <c r="V1240" i="2" s="1"/>
  <c r="AS1240" i="2"/>
  <c r="AT1240" i="2" s="1"/>
  <c r="BF1241" i="2"/>
  <c r="BJ1241" i="2" s="1"/>
  <c r="BE1241" i="2"/>
  <c r="BI1241" i="2" s="1"/>
  <c r="J1241" i="2" l="1"/>
  <c r="N1241" i="2" s="1"/>
  <c r="I1241" i="2"/>
  <c r="M1241" i="2" s="1"/>
  <c r="H1241" i="2"/>
  <c r="L1241" i="2" s="1"/>
  <c r="AF1241" i="2"/>
  <c r="AJ1241" i="2" s="1"/>
  <c r="AG1241" i="2"/>
  <c r="AK1241" i="2" s="1"/>
  <c r="AH1241" i="2"/>
  <c r="AL1241" i="2" s="1"/>
  <c r="P1241" i="2" l="1"/>
  <c r="Q1241" i="2" s="1"/>
  <c r="AN1241" i="2"/>
  <c r="AO1241" i="2" s="1"/>
  <c r="AQ1241" i="2" l="1"/>
  <c r="BA1241" i="2"/>
  <c r="S1241" i="2"/>
  <c r="AZ1241" i="2"/>
  <c r="BL1241" i="2" l="1"/>
  <c r="BM1241" i="2" s="1"/>
  <c r="BQ1241" i="2" l="1"/>
  <c r="BO1241" i="2"/>
  <c r="BR1241" i="2" l="1"/>
  <c r="BV1241" i="2"/>
  <c r="CA1241" i="2" l="1"/>
  <c r="CC1241" i="2" s="1"/>
  <c r="BW1241" i="2"/>
  <c r="BY1241" i="2" s="1"/>
  <c r="BD1242" i="2"/>
  <c r="BH1242" i="2" s="1"/>
  <c r="BT1241" i="2"/>
  <c r="AS1241" i="2"/>
  <c r="AT1241" i="2" s="1"/>
  <c r="U1241" i="2"/>
  <c r="V1241" i="2" s="1"/>
  <c r="BF1242" i="2"/>
  <c r="BJ1242" i="2" s="1"/>
  <c r="BE1242" i="2"/>
  <c r="BI1242" i="2" s="1"/>
  <c r="AF1242" i="2" l="1"/>
  <c r="AJ1242" i="2" s="1"/>
  <c r="AG1242" i="2"/>
  <c r="AK1242" i="2" s="1"/>
  <c r="AH1242" i="2"/>
  <c r="AL1242" i="2" s="1"/>
  <c r="AV1241" i="2"/>
  <c r="AW1241" i="2" s="1"/>
  <c r="I1242" i="2"/>
  <c r="M1242" i="2" s="1"/>
  <c r="J1242" i="2"/>
  <c r="N1242" i="2" s="1"/>
  <c r="H1242" i="2"/>
  <c r="L1242" i="2" s="1"/>
  <c r="X1241" i="2"/>
  <c r="Y1241" i="2" s="1"/>
  <c r="AN1242" i="2" l="1"/>
  <c r="AO1242" i="2" s="1"/>
  <c r="P1242" i="2"/>
  <c r="Q1242" i="2" s="1"/>
  <c r="AZ1242" i="2" l="1"/>
  <c r="S1242" i="2"/>
  <c r="AQ1242" i="2"/>
  <c r="BA1242" i="2"/>
  <c r="BL1242" i="2" l="1"/>
  <c r="BM1242" i="2" s="1"/>
  <c r="BO1242" i="2" l="1"/>
  <c r="BQ1242" i="2"/>
  <c r="BR1242" i="2" l="1"/>
  <c r="BD1243" i="2" l="1"/>
  <c r="BH1243" i="2" s="1"/>
  <c r="U1242" i="2"/>
  <c r="V1242" i="2" s="1"/>
  <c r="AS1242" i="2"/>
  <c r="AT1242" i="2" s="1"/>
  <c r="BF1243" i="2"/>
  <c r="BJ1243" i="2" s="1"/>
  <c r="BE1243" i="2"/>
  <c r="BI1243" i="2" s="1"/>
  <c r="J1243" i="2" l="1"/>
  <c r="N1243" i="2" s="1"/>
  <c r="I1243" i="2"/>
  <c r="M1243" i="2" s="1"/>
  <c r="H1243" i="2"/>
  <c r="L1243" i="2" s="1"/>
  <c r="AF1243" i="2"/>
  <c r="AJ1243" i="2" s="1"/>
  <c r="AG1243" i="2"/>
  <c r="AK1243" i="2" s="1"/>
  <c r="AH1243" i="2"/>
  <c r="AL1243" i="2" s="1"/>
  <c r="P1243" i="2" l="1"/>
  <c r="Q1243" i="2" s="1"/>
  <c r="AN1243" i="2"/>
  <c r="AO1243" i="2" s="1"/>
  <c r="BA1243" i="2" l="1"/>
  <c r="AQ1243" i="2"/>
  <c r="AZ1243" i="2"/>
  <c r="S1243" i="2"/>
  <c r="BL1243" i="2" l="1"/>
  <c r="BM1243" i="2" s="1"/>
  <c r="BO1243" i="2" l="1"/>
  <c r="BQ1243" i="2"/>
  <c r="BR1243" i="2" l="1"/>
  <c r="BD1244" i="2" l="1"/>
  <c r="BH1244" i="2" s="1"/>
  <c r="AS1243" i="2"/>
  <c r="AT1243" i="2" s="1"/>
  <c r="U1243" i="2"/>
  <c r="V1243" i="2" s="1"/>
  <c r="BE1244" i="2"/>
  <c r="BI1244" i="2" s="1"/>
  <c r="BF1244" i="2"/>
  <c r="BJ1244" i="2" s="1"/>
  <c r="AG1244" i="2" l="1"/>
  <c r="AK1244" i="2" s="1"/>
  <c r="AF1244" i="2"/>
  <c r="AJ1244" i="2" s="1"/>
  <c r="AH1244" i="2"/>
  <c r="AL1244" i="2" s="1"/>
  <c r="I1244" i="2"/>
  <c r="M1244" i="2" s="1"/>
  <c r="J1244" i="2"/>
  <c r="N1244" i="2" s="1"/>
  <c r="H1244" i="2"/>
  <c r="L1244" i="2" s="1"/>
  <c r="AN1244" i="2" l="1"/>
  <c r="AO1244" i="2" s="1"/>
  <c r="P1244" i="2"/>
  <c r="Q1244" i="2" s="1"/>
  <c r="S1244" i="2" l="1"/>
  <c r="AZ1244" i="2"/>
  <c r="AQ1244" i="2"/>
  <c r="BA1244" i="2"/>
  <c r="BL1244" i="2" l="1"/>
  <c r="BM1244" i="2" s="1"/>
  <c r="BQ1244" i="2" l="1"/>
  <c r="BO1244" i="2"/>
  <c r="BR1244" i="2" l="1"/>
  <c r="BD1245" i="2" l="1"/>
  <c r="BH1245" i="2" s="1"/>
  <c r="U1244" i="2"/>
  <c r="V1244" i="2" s="1"/>
  <c r="AS1244" i="2"/>
  <c r="AT1244" i="2" s="1"/>
  <c r="BF1245" i="2"/>
  <c r="BJ1245" i="2" s="1"/>
  <c r="BE1245" i="2"/>
  <c r="BI1245" i="2" s="1"/>
  <c r="H1245" i="2" l="1"/>
  <c r="L1245" i="2" s="1"/>
  <c r="I1245" i="2"/>
  <c r="M1245" i="2" s="1"/>
  <c r="J1245" i="2"/>
  <c r="N1245" i="2" s="1"/>
  <c r="AH1245" i="2"/>
  <c r="AL1245" i="2" s="1"/>
  <c r="AF1245" i="2"/>
  <c r="AJ1245" i="2" s="1"/>
  <c r="AG1245" i="2"/>
  <c r="AK1245" i="2" s="1"/>
  <c r="P1245" i="2" l="1"/>
  <c r="Q1245" i="2" s="1"/>
  <c r="AN1245" i="2"/>
  <c r="AO1245" i="2" s="1"/>
  <c r="AQ1245" i="2" l="1"/>
  <c r="BA1245" i="2"/>
  <c r="S1245" i="2"/>
  <c r="AZ1245" i="2"/>
  <c r="BL1245" i="2" l="1"/>
  <c r="BM1245" i="2" s="1"/>
  <c r="BQ1245" i="2" l="1"/>
  <c r="BO1245" i="2"/>
  <c r="BR1245" i="2" l="1"/>
  <c r="BV1245" i="2"/>
  <c r="CA1245" i="2" l="1"/>
  <c r="CC1245" i="2" s="1"/>
  <c r="BW1245" i="2"/>
  <c r="BY1245" i="2" s="1"/>
  <c r="BD1246" i="2"/>
  <c r="BH1246" i="2" s="1"/>
  <c r="BT1245" i="2"/>
  <c r="AS1245" i="2"/>
  <c r="AT1245" i="2" s="1"/>
  <c r="U1245" i="2"/>
  <c r="V1245" i="2" s="1"/>
  <c r="BF1246" i="2"/>
  <c r="BJ1246" i="2" s="1"/>
  <c r="BE1246" i="2"/>
  <c r="BI1246" i="2" s="1"/>
  <c r="AF1246" i="2" l="1"/>
  <c r="AJ1246" i="2" s="1"/>
  <c r="AH1246" i="2"/>
  <c r="AL1246" i="2" s="1"/>
  <c r="AG1246" i="2"/>
  <c r="AK1246" i="2" s="1"/>
  <c r="AV1245" i="2"/>
  <c r="AW1245" i="2" s="1"/>
  <c r="H1246" i="2"/>
  <c r="L1246" i="2" s="1"/>
  <c r="I1246" i="2"/>
  <c r="M1246" i="2" s="1"/>
  <c r="J1246" i="2"/>
  <c r="N1246" i="2" s="1"/>
  <c r="X1245" i="2"/>
  <c r="Y1245" i="2" s="1"/>
  <c r="AN1246" i="2" l="1"/>
  <c r="AO1246" i="2" s="1"/>
  <c r="P1246" i="2"/>
  <c r="Q1246" i="2" s="1"/>
  <c r="AQ1246" i="2" l="1"/>
  <c r="BA1246" i="2"/>
  <c r="AZ1246" i="2"/>
  <c r="S1246" i="2"/>
  <c r="BL1246" i="2" l="1"/>
  <c r="BM1246" i="2" s="1"/>
  <c r="BQ1246" i="2" l="1"/>
  <c r="BO1246" i="2"/>
  <c r="BR1246" i="2" l="1"/>
  <c r="BD1247" i="2" l="1"/>
  <c r="BH1247" i="2" s="1"/>
  <c r="U1246" i="2"/>
  <c r="V1246" i="2" s="1"/>
  <c r="AS1246" i="2"/>
  <c r="AT1246" i="2" s="1"/>
  <c r="BF1247" i="2"/>
  <c r="BJ1247" i="2" s="1"/>
  <c r="BE1247" i="2"/>
  <c r="BI1247" i="2" s="1"/>
  <c r="AH1247" i="2" l="1"/>
  <c r="AL1247" i="2" s="1"/>
  <c r="AF1247" i="2"/>
  <c r="AJ1247" i="2" s="1"/>
  <c r="AG1247" i="2"/>
  <c r="AK1247" i="2" s="1"/>
  <c r="J1247" i="2"/>
  <c r="N1247" i="2" s="1"/>
  <c r="H1247" i="2"/>
  <c r="L1247" i="2" s="1"/>
  <c r="I1247" i="2"/>
  <c r="M1247" i="2" s="1"/>
  <c r="AN1247" i="2" l="1"/>
  <c r="AO1247" i="2" s="1"/>
  <c r="P1247" i="2"/>
  <c r="Q1247" i="2" s="1"/>
  <c r="BA1247" i="2" l="1"/>
  <c r="AQ1247" i="2"/>
  <c r="AZ1247" i="2"/>
  <c r="S1247" i="2"/>
  <c r="BL1247" i="2" l="1"/>
  <c r="BM1247" i="2" s="1"/>
  <c r="BQ1247" i="2" l="1"/>
  <c r="BO1247" i="2"/>
  <c r="BR1247" i="2" l="1"/>
  <c r="BD1248" i="2" l="1"/>
  <c r="BH1248" i="2" s="1"/>
  <c r="U1247" i="2"/>
  <c r="V1247" i="2" s="1"/>
  <c r="AS1247" i="2"/>
  <c r="AT1247" i="2" s="1"/>
  <c r="BE1248" i="2"/>
  <c r="BI1248" i="2" s="1"/>
  <c r="BF1248" i="2"/>
  <c r="BJ1248" i="2" s="1"/>
  <c r="H1248" i="2" l="1"/>
  <c r="L1248" i="2" s="1"/>
  <c r="J1248" i="2"/>
  <c r="N1248" i="2" s="1"/>
  <c r="I1248" i="2"/>
  <c r="M1248" i="2" s="1"/>
  <c r="AH1248" i="2"/>
  <c r="AL1248" i="2" s="1"/>
  <c r="AG1248" i="2"/>
  <c r="AK1248" i="2" s="1"/>
  <c r="AF1248" i="2"/>
  <c r="AJ1248" i="2" s="1"/>
  <c r="AN1248" i="2" l="1"/>
  <c r="AO1248" i="2" s="1"/>
  <c r="P1248" i="2"/>
  <c r="Q1248" i="2" s="1"/>
  <c r="S1248" i="2" l="1"/>
  <c r="AZ1248" i="2"/>
  <c r="AQ1248" i="2"/>
  <c r="BA1248" i="2"/>
  <c r="BL1248" i="2" l="1"/>
  <c r="BM1248" i="2" s="1"/>
  <c r="BQ1248" i="2" l="1"/>
  <c r="BO1248" i="2"/>
  <c r="BR1248" i="2" l="1"/>
  <c r="BD1249" i="2" l="1"/>
  <c r="BH1249" i="2" s="1"/>
  <c r="U1248" i="2"/>
  <c r="V1248" i="2" s="1"/>
  <c r="AS1248" i="2"/>
  <c r="AT1248" i="2" s="1"/>
  <c r="BE1249" i="2"/>
  <c r="BI1249" i="2" s="1"/>
  <c r="BF1249" i="2"/>
  <c r="BJ1249" i="2" s="1"/>
  <c r="H1249" i="2" l="1"/>
  <c r="L1249" i="2" s="1"/>
  <c r="J1249" i="2"/>
  <c r="N1249" i="2" s="1"/>
  <c r="I1249" i="2"/>
  <c r="M1249" i="2" s="1"/>
  <c r="AH1249" i="2"/>
  <c r="AL1249" i="2" s="1"/>
  <c r="AF1249" i="2"/>
  <c r="AJ1249" i="2" s="1"/>
  <c r="AG1249" i="2"/>
  <c r="AK1249" i="2" s="1"/>
  <c r="P1249" i="2" l="1"/>
  <c r="Q1249" i="2" s="1"/>
  <c r="AN1249" i="2"/>
  <c r="AO1249" i="2" s="1"/>
  <c r="AQ1249" i="2" l="1"/>
  <c r="BA1249" i="2"/>
  <c r="AZ1249" i="2"/>
  <c r="S1249" i="2"/>
  <c r="BL1249" i="2" l="1"/>
  <c r="BM1249" i="2" s="1"/>
  <c r="BO1249" i="2" l="1"/>
  <c r="BQ1249" i="2"/>
  <c r="BR1249" i="2" l="1"/>
  <c r="BV1249" i="2"/>
  <c r="BW1249" i="2" l="1"/>
  <c r="BY1249" i="2" s="1"/>
  <c r="CA1249" i="2"/>
  <c r="CC1249" i="2" s="1"/>
  <c r="BD1250" i="2"/>
  <c r="BH1250" i="2" s="1"/>
  <c r="BT1249" i="2"/>
  <c r="U1249" i="2"/>
  <c r="V1249" i="2" s="1"/>
  <c r="AS1249" i="2"/>
  <c r="AT1249" i="2" s="1"/>
  <c r="BF1250" i="2"/>
  <c r="BJ1250" i="2" s="1"/>
  <c r="BE1250" i="2"/>
  <c r="BI1250" i="2" s="1"/>
  <c r="I1250" i="2" l="1"/>
  <c r="M1250" i="2" s="1"/>
  <c r="H1250" i="2"/>
  <c r="L1250" i="2" s="1"/>
  <c r="J1250" i="2"/>
  <c r="N1250" i="2" s="1"/>
  <c r="X1249" i="2"/>
  <c r="Y1249" i="2" s="1"/>
  <c r="AG1250" i="2"/>
  <c r="AK1250" i="2" s="1"/>
  <c r="AF1250" i="2"/>
  <c r="AJ1250" i="2" s="1"/>
  <c r="AH1250" i="2"/>
  <c r="AL1250" i="2" s="1"/>
  <c r="AV1249" i="2"/>
  <c r="AW1249" i="2" s="1"/>
  <c r="P1250" i="2" l="1"/>
  <c r="Q1250" i="2" s="1"/>
  <c r="AN1250" i="2"/>
  <c r="AO1250" i="2" s="1"/>
  <c r="AQ1250" i="2" l="1"/>
  <c r="BA1250" i="2"/>
  <c r="S1250" i="2"/>
  <c r="AZ1250" i="2"/>
  <c r="BL1250" i="2" l="1"/>
  <c r="BM1250" i="2" s="1"/>
  <c r="BQ1250" i="2" l="1"/>
  <c r="BO1250" i="2"/>
  <c r="BR1250" i="2" l="1"/>
  <c r="BD1251" i="2" l="1"/>
  <c r="BH1251" i="2" s="1"/>
  <c r="U1250" i="2"/>
  <c r="V1250" i="2" s="1"/>
  <c r="AS1250" i="2"/>
  <c r="AT1250" i="2" s="1"/>
  <c r="BE1251" i="2"/>
  <c r="BI1251" i="2" s="1"/>
  <c r="BF1251" i="2"/>
  <c r="BJ1251" i="2" s="1"/>
  <c r="AG1251" i="2" l="1"/>
  <c r="AK1251" i="2" s="1"/>
  <c r="AF1251" i="2"/>
  <c r="AJ1251" i="2" s="1"/>
  <c r="AH1251" i="2"/>
  <c r="AL1251" i="2" s="1"/>
  <c r="I1251" i="2"/>
  <c r="M1251" i="2" s="1"/>
  <c r="J1251" i="2"/>
  <c r="N1251" i="2" s="1"/>
  <c r="H1251" i="2"/>
  <c r="L1251" i="2" s="1"/>
  <c r="AN1251" i="2" l="1"/>
  <c r="AO1251" i="2" s="1"/>
  <c r="P1251" i="2"/>
  <c r="Q1251" i="2" s="1"/>
  <c r="BA1251" i="2" l="1"/>
  <c r="AQ1251" i="2"/>
  <c r="AZ1251" i="2"/>
  <c r="S1251" i="2"/>
  <c r="BL1251" i="2" l="1"/>
  <c r="BM1251" i="2" s="1"/>
  <c r="BO1251" i="2" l="1"/>
  <c r="BQ1251" i="2"/>
  <c r="BR1251" i="2" l="1"/>
  <c r="BD1252" i="2" l="1"/>
  <c r="BH1252" i="2" s="1"/>
  <c r="U1251" i="2"/>
  <c r="V1251" i="2" s="1"/>
  <c r="AS1251" i="2"/>
  <c r="AT1251" i="2" s="1"/>
  <c r="BE1252" i="2"/>
  <c r="BI1252" i="2" s="1"/>
  <c r="BF1252" i="2"/>
  <c r="BJ1252" i="2" s="1"/>
  <c r="I1252" i="2" l="1"/>
  <c r="M1252" i="2" s="1"/>
  <c r="H1252" i="2"/>
  <c r="L1252" i="2" s="1"/>
  <c r="J1252" i="2"/>
  <c r="N1252" i="2" s="1"/>
  <c r="AH1252" i="2"/>
  <c r="AL1252" i="2" s="1"/>
  <c r="AG1252" i="2"/>
  <c r="AK1252" i="2" s="1"/>
  <c r="AF1252" i="2"/>
  <c r="AJ1252" i="2" s="1"/>
  <c r="P1252" i="2" l="1"/>
  <c r="Q1252" i="2" s="1"/>
  <c r="AN1252" i="2"/>
  <c r="AO1252" i="2" s="1"/>
  <c r="AQ1252" i="2" l="1"/>
  <c r="BA1252" i="2"/>
  <c r="AZ1252" i="2"/>
  <c r="S1252" i="2"/>
  <c r="BL1252" i="2" l="1"/>
  <c r="BM1252" i="2" s="1"/>
  <c r="BO1252" i="2" l="1"/>
  <c r="BQ1252" i="2"/>
  <c r="BR1252" i="2" l="1"/>
  <c r="BD1253" i="2" l="1"/>
  <c r="BH1253" i="2" s="1"/>
  <c r="U1252" i="2"/>
  <c r="V1252" i="2" s="1"/>
  <c r="AS1252" i="2"/>
  <c r="AT1252" i="2" s="1"/>
  <c r="BF1253" i="2"/>
  <c r="BJ1253" i="2" s="1"/>
  <c r="BE1253" i="2"/>
  <c r="BI1253" i="2" s="1"/>
  <c r="I1253" i="2" l="1"/>
  <c r="M1253" i="2" s="1"/>
  <c r="J1253" i="2"/>
  <c r="N1253" i="2" s="1"/>
  <c r="H1253" i="2"/>
  <c r="L1253" i="2" s="1"/>
  <c r="AG1253" i="2"/>
  <c r="AK1253" i="2" s="1"/>
  <c r="AH1253" i="2"/>
  <c r="AL1253" i="2" s="1"/>
  <c r="AF1253" i="2"/>
  <c r="AJ1253" i="2" s="1"/>
  <c r="P1253" i="2" l="1"/>
  <c r="Q1253" i="2" s="1"/>
  <c r="AN1253" i="2"/>
  <c r="AO1253" i="2" s="1"/>
  <c r="BA1253" i="2" l="1"/>
  <c r="AQ1253" i="2"/>
  <c r="AZ1253" i="2"/>
  <c r="S1253" i="2"/>
  <c r="BL1253" i="2" l="1"/>
  <c r="BM1253" i="2" s="1"/>
  <c r="BO1253" i="2" l="1"/>
  <c r="BQ1253" i="2"/>
  <c r="BR1253" i="2" l="1"/>
  <c r="BV1253" i="2"/>
  <c r="BW1253" i="2" l="1"/>
  <c r="BY1253" i="2" s="1"/>
  <c r="CA1253" i="2"/>
  <c r="CC1253" i="2" s="1"/>
  <c r="BD1254" i="2"/>
  <c r="BH1254" i="2" s="1"/>
  <c r="BT1253" i="2"/>
  <c r="AS1253" i="2"/>
  <c r="AT1253" i="2" s="1"/>
  <c r="U1253" i="2"/>
  <c r="V1253" i="2" s="1"/>
  <c r="BE1254" i="2"/>
  <c r="BI1254" i="2" s="1"/>
  <c r="BF1254" i="2"/>
  <c r="BJ1254" i="2" s="1"/>
  <c r="AH1254" i="2" l="1"/>
  <c r="AL1254" i="2" s="1"/>
  <c r="AF1254" i="2"/>
  <c r="AJ1254" i="2" s="1"/>
  <c r="AG1254" i="2"/>
  <c r="AK1254" i="2" s="1"/>
  <c r="AV1253" i="2"/>
  <c r="AW1253" i="2" s="1"/>
  <c r="H1254" i="2"/>
  <c r="L1254" i="2" s="1"/>
  <c r="J1254" i="2"/>
  <c r="N1254" i="2" s="1"/>
  <c r="I1254" i="2"/>
  <c r="M1254" i="2" s="1"/>
  <c r="X1253" i="2"/>
  <c r="Y1253" i="2" s="1"/>
  <c r="AN1254" i="2" l="1"/>
  <c r="AO1254" i="2" s="1"/>
  <c r="P1254" i="2"/>
  <c r="Q1254" i="2" s="1"/>
  <c r="S1254" i="2" l="1"/>
  <c r="AZ1254" i="2"/>
  <c r="AQ1254" i="2"/>
  <c r="BA1254" i="2"/>
  <c r="BL1254" i="2" l="1"/>
  <c r="BM1254" i="2" s="1"/>
  <c r="BQ1254" i="2" l="1"/>
  <c r="BO1254" i="2"/>
  <c r="BR1254" i="2" l="1"/>
  <c r="BD1255" i="2" l="1"/>
  <c r="BH1255" i="2" s="1"/>
  <c r="AS1254" i="2"/>
  <c r="AT1254" i="2" s="1"/>
  <c r="U1254" i="2"/>
  <c r="V1254" i="2" s="1"/>
  <c r="BE1255" i="2"/>
  <c r="BI1255" i="2" s="1"/>
  <c r="BF1255" i="2"/>
  <c r="BJ1255" i="2" s="1"/>
  <c r="AH1255" i="2" l="1"/>
  <c r="AL1255" i="2" s="1"/>
  <c r="AF1255" i="2"/>
  <c r="AJ1255" i="2" s="1"/>
  <c r="AG1255" i="2"/>
  <c r="AK1255" i="2" s="1"/>
  <c r="H1255" i="2"/>
  <c r="L1255" i="2" s="1"/>
  <c r="I1255" i="2"/>
  <c r="M1255" i="2" s="1"/>
  <c r="J1255" i="2"/>
  <c r="N1255" i="2" s="1"/>
  <c r="AN1255" i="2" l="1"/>
  <c r="AO1255" i="2" s="1"/>
  <c r="P1255" i="2"/>
  <c r="Q1255" i="2" s="1"/>
  <c r="AZ1255" i="2" l="1"/>
  <c r="S1255" i="2"/>
  <c r="AQ1255" i="2"/>
  <c r="BA1255" i="2"/>
  <c r="BL1255" i="2" l="1"/>
  <c r="BM1255" i="2" s="1"/>
  <c r="BO1255" i="2" l="1"/>
  <c r="BQ1255" i="2"/>
  <c r="BR1255" i="2" l="1"/>
  <c r="BD1256" i="2" l="1"/>
  <c r="BH1256" i="2" s="1"/>
  <c r="AS1255" i="2"/>
  <c r="AT1255" i="2" s="1"/>
  <c r="U1255" i="2"/>
  <c r="V1255" i="2" s="1"/>
  <c r="BF1256" i="2"/>
  <c r="BJ1256" i="2" s="1"/>
  <c r="BE1256" i="2"/>
  <c r="BI1256" i="2" s="1"/>
  <c r="AH1256" i="2" l="1"/>
  <c r="AL1256" i="2" s="1"/>
  <c r="AG1256" i="2"/>
  <c r="AK1256" i="2" s="1"/>
  <c r="AF1256" i="2"/>
  <c r="AJ1256" i="2" s="1"/>
  <c r="J1256" i="2"/>
  <c r="N1256" i="2" s="1"/>
  <c r="I1256" i="2"/>
  <c r="M1256" i="2" s="1"/>
  <c r="H1256" i="2"/>
  <c r="L1256" i="2" s="1"/>
  <c r="AN1256" i="2" l="1"/>
  <c r="AO1256" i="2" s="1"/>
  <c r="P1256" i="2"/>
  <c r="Q1256" i="2" s="1"/>
  <c r="BA1256" i="2" l="1"/>
  <c r="AQ1256" i="2"/>
  <c r="AZ1256" i="2"/>
  <c r="S1256" i="2"/>
  <c r="BL1256" i="2" l="1"/>
  <c r="BM1256" i="2" s="1"/>
  <c r="BO1256" i="2" l="1"/>
  <c r="BQ1256" i="2"/>
  <c r="BR1256" i="2" l="1"/>
  <c r="BD1257" i="2" l="1"/>
  <c r="BH1257" i="2" s="1"/>
  <c r="AS1256" i="2"/>
  <c r="AT1256" i="2" s="1"/>
  <c r="U1256" i="2"/>
  <c r="V1256" i="2" s="1"/>
  <c r="BE1257" i="2"/>
  <c r="BI1257" i="2" s="1"/>
  <c r="BF1257" i="2"/>
  <c r="BJ1257" i="2" s="1"/>
  <c r="AH1257" i="2" l="1"/>
  <c r="AL1257" i="2" s="1"/>
  <c r="AF1257" i="2"/>
  <c r="AJ1257" i="2" s="1"/>
  <c r="AG1257" i="2"/>
  <c r="AK1257" i="2" s="1"/>
  <c r="J1257" i="2"/>
  <c r="N1257" i="2" s="1"/>
  <c r="H1257" i="2"/>
  <c r="L1257" i="2" s="1"/>
  <c r="I1257" i="2"/>
  <c r="M1257" i="2" s="1"/>
  <c r="P1257" i="2" l="1"/>
  <c r="Q1257" i="2" s="1"/>
  <c r="AN1257" i="2"/>
  <c r="AO1257" i="2" s="1"/>
  <c r="AQ1257" i="2" l="1"/>
  <c r="BA1257" i="2"/>
  <c r="S1257" i="2"/>
  <c r="AZ1257" i="2"/>
  <c r="BL1257" i="2" l="1"/>
  <c r="BM1257" i="2" s="1"/>
  <c r="BQ1257" i="2" l="1"/>
  <c r="BO1257" i="2"/>
  <c r="BR1257" i="2" l="1"/>
  <c r="BV1257" i="2"/>
  <c r="BW1257" i="2" l="1"/>
  <c r="BY1257" i="2" s="1"/>
  <c r="CA1257" i="2"/>
  <c r="CC1257" i="2" s="1"/>
  <c r="BD1258" i="2"/>
  <c r="BH1258" i="2" s="1"/>
  <c r="BT1257" i="2"/>
  <c r="U1257" i="2"/>
  <c r="V1257" i="2" s="1"/>
  <c r="AS1257" i="2"/>
  <c r="AT1257" i="2" s="1"/>
  <c r="BE1258" i="2"/>
  <c r="BI1258" i="2" s="1"/>
  <c r="BF1258" i="2"/>
  <c r="BJ1258" i="2" s="1"/>
  <c r="I1258" i="2" l="1"/>
  <c r="M1258" i="2" s="1"/>
  <c r="H1258" i="2"/>
  <c r="L1258" i="2" s="1"/>
  <c r="J1258" i="2"/>
  <c r="N1258" i="2" s="1"/>
  <c r="X1257" i="2"/>
  <c r="Y1257" i="2" s="1"/>
  <c r="AG1258" i="2"/>
  <c r="AK1258" i="2" s="1"/>
  <c r="AH1258" i="2"/>
  <c r="AL1258" i="2" s="1"/>
  <c r="AF1258" i="2"/>
  <c r="AJ1258" i="2" s="1"/>
  <c r="AV1257" i="2"/>
  <c r="AW1257" i="2" s="1"/>
  <c r="P1258" i="2" l="1"/>
  <c r="Q1258" i="2" s="1"/>
  <c r="AN1258" i="2"/>
  <c r="AO1258" i="2" s="1"/>
  <c r="AQ1258" i="2" l="1"/>
  <c r="BA1258" i="2"/>
  <c r="AZ1258" i="2"/>
  <c r="S1258" i="2"/>
  <c r="BL1258" i="2" l="1"/>
  <c r="BM1258" i="2" s="1"/>
  <c r="BO1258" i="2" l="1"/>
  <c r="BQ1258" i="2"/>
  <c r="BR1258" i="2" l="1"/>
  <c r="BD1259" i="2" l="1"/>
  <c r="BH1259" i="2" s="1"/>
  <c r="AS1258" i="2"/>
  <c r="AT1258" i="2" s="1"/>
  <c r="U1258" i="2"/>
  <c r="V1258" i="2" s="1"/>
  <c r="BF1259" i="2"/>
  <c r="BJ1259" i="2" s="1"/>
  <c r="BE1259" i="2"/>
  <c r="BI1259" i="2" s="1"/>
  <c r="I1259" i="2" l="1"/>
  <c r="M1259" i="2" s="1"/>
  <c r="H1259" i="2"/>
  <c r="L1259" i="2" s="1"/>
  <c r="J1259" i="2"/>
  <c r="N1259" i="2" s="1"/>
  <c r="AF1259" i="2"/>
  <c r="AJ1259" i="2" s="1"/>
  <c r="AH1259" i="2"/>
  <c r="AL1259" i="2" s="1"/>
  <c r="AG1259" i="2"/>
  <c r="AK1259" i="2" s="1"/>
  <c r="P1259" i="2" l="1"/>
  <c r="Q1259" i="2" s="1"/>
  <c r="AN1259" i="2"/>
  <c r="AO1259" i="2" s="1"/>
  <c r="AQ1259" i="2" l="1"/>
  <c r="BA1259" i="2"/>
  <c r="AZ1259" i="2"/>
  <c r="S1259" i="2"/>
  <c r="BL1259" i="2" l="1"/>
  <c r="BM1259" i="2" s="1"/>
  <c r="BO1259" i="2" l="1"/>
  <c r="BQ1259" i="2"/>
  <c r="BR1259" i="2" l="1"/>
  <c r="BD1260" i="2" l="1"/>
  <c r="BH1260" i="2" s="1"/>
  <c r="U1259" i="2"/>
  <c r="V1259" i="2" s="1"/>
  <c r="AS1259" i="2"/>
  <c r="AT1259" i="2" s="1"/>
  <c r="BF1260" i="2"/>
  <c r="BJ1260" i="2" s="1"/>
  <c r="BE1260" i="2"/>
  <c r="BI1260" i="2" s="1"/>
  <c r="J1260" i="2" l="1"/>
  <c r="N1260" i="2" s="1"/>
  <c r="H1260" i="2"/>
  <c r="L1260" i="2" s="1"/>
  <c r="I1260" i="2"/>
  <c r="M1260" i="2" s="1"/>
  <c r="AF1260" i="2"/>
  <c r="AJ1260" i="2" s="1"/>
  <c r="AH1260" i="2"/>
  <c r="AL1260" i="2" s="1"/>
  <c r="AG1260" i="2"/>
  <c r="AK1260" i="2" s="1"/>
  <c r="P1260" i="2" l="1"/>
  <c r="Q1260" i="2" s="1"/>
  <c r="AN1260" i="2"/>
  <c r="AO1260" i="2" s="1"/>
  <c r="BA1260" i="2" l="1"/>
  <c r="AQ1260" i="2"/>
  <c r="AZ1260" i="2"/>
  <c r="S1260" i="2"/>
  <c r="BL1260" i="2" l="1"/>
  <c r="BM1260" i="2" s="1"/>
  <c r="BQ1260" i="2" l="1"/>
  <c r="BO1260" i="2"/>
  <c r="BR1260" i="2" l="1"/>
  <c r="BD1261" i="2" l="1"/>
  <c r="BH1261" i="2" s="1"/>
  <c r="U1260" i="2"/>
  <c r="V1260" i="2" s="1"/>
  <c r="AS1260" i="2"/>
  <c r="AT1260" i="2" s="1"/>
  <c r="BE1261" i="2"/>
  <c r="BI1261" i="2" s="1"/>
  <c r="BF1261" i="2"/>
  <c r="BJ1261" i="2" s="1"/>
  <c r="H1261" i="2" l="1"/>
  <c r="L1261" i="2" s="1"/>
  <c r="I1261" i="2"/>
  <c r="M1261" i="2" s="1"/>
  <c r="J1261" i="2"/>
  <c r="N1261" i="2" s="1"/>
  <c r="AG1261" i="2"/>
  <c r="AK1261" i="2" s="1"/>
  <c r="AH1261" i="2"/>
  <c r="AL1261" i="2" s="1"/>
  <c r="AF1261" i="2"/>
  <c r="AJ1261" i="2" s="1"/>
  <c r="AN1261" i="2" l="1"/>
  <c r="AO1261" i="2" s="1"/>
  <c r="P1261" i="2"/>
  <c r="Q1261" i="2" s="1"/>
  <c r="AZ1261" i="2" l="1"/>
  <c r="S1261" i="2"/>
  <c r="AQ1261" i="2"/>
  <c r="BA1261" i="2"/>
  <c r="BL1261" i="2" l="1"/>
  <c r="BM1261" i="2" s="1"/>
  <c r="BO1261" i="2" l="1"/>
  <c r="BQ1261" i="2"/>
  <c r="BR1261" i="2" l="1"/>
  <c r="BV1261" i="2"/>
  <c r="CA1261" i="2" l="1"/>
  <c r="CC1261" i="2" s="1"/>
  <c r="BW1261" i="2"/>
  <c r="BY1261" i="2" s="1"/>
  <c r="BD1262" i="2"/>
  <c r="BH1262" i="2" s="1"/>
  <c r="BT1261" i="2"/>
  <c r="U1261" i="2"/>
  <c r="V1261" i="2" s="1"/>
  <c r="AS1261" i="2"/>
  <c r="AT1261" i="2" s="1"/>
  <c r="BF1262" i="2"/>
  <c r="BJ1262" i="2" s="1"/>
  <c r="BE1262" i="2"/>
  <c r="BI1262" i="2" s="1"/>
  <c r="AH1262" i="2" l="1"/>
  <c r="AL1262" i="2" s="1"/>
  <c r="AG1262" i="2"/>
  <c r="AK1262" i="2" s="1"/>
  <c r="AF1262" i="2"/>
  <c r="AJ1262" i="2" s="1"/>
  <c r="AV1261" i="2"/>
  <c r="AW1261" i="2" s="1"/>
  <c r="H1262" i="2"/>
  <c r="L1262" i="2" s="1"/>
  <c r="J1262" i="2"/>
  <c r="N1262" i="2" s="1"/>
  <c r="I1262" i="2"/>
  <c r="M1262" i="2" s="1"/>
  <c r="X1261" i="2"/>
  <c r="Y1261" i="2" s="1"/>
  <c r="P1262" i="2" l="1"/>
  <c r="Q1262" i="2" s="1"/>
  <c r="AN1262" i="2"/>
  <c r="AO1262" i="2" s="1"/>
  <c r="AZ1262" i="2" l="1"/>
  <c r="S1262" i="2"/>
  <c r="AQ1262" i="2"/>
  <c r="BA1262" i="2"/>
  <c r="BL1262" i="2" l="1"/>
  <c r="BM1262" i="2" s="1"/>
  <c r="BO1262" i="2" l="1"/>
  <c r="BQ1262" i="2"/>
  <c r="BR1262" i="2" l="1"/>
  <c r="BD1263" i="2" l="1"/>
  <c r="BH1263" i="2" s="1"/>
  <c r="AS1262" i="2"/>
  <c r="AT1262" i="2" s="1"/>
  <c r="U1262" i="2"/>
  <c r="V1262" i="2" s="1"/>
  <c r="BF1263" i="2"/>
  <c r="BJ1263" i="2" s="1"/>
  <c r="BE1263" i="2"/>
  <c r="BI1263" i="2" s="1"/>
  <c r="J1263" i="2" l="1"/>
  <c r="N1263" i="2" s="1"/>
  <c r="I1263" i="2"/>
  <c r="M1263" i="2" s="1"/>
  <c r="H1263" i="2"/>
  <c r="L1263" i="2" s="1"/>
  <c r="AH1263" i="2"/>
  <c r="AL1263" i="2" s="1"/>
  <c r="AG1263" i="2"/>
  <c r="AK1263" i="2" s="1"/>
  <c r="AF1263" i="2"/>
  <c r="AJ1263" i="2" s="1"/>
  <c r="P1263" i="2" l="1"/>
  <c r="Q1263" i="2" s="1"/>
  <c r="AN1263" i="2"/>
  <c r="AO1263" i="2" s="1"/>
  <c r="AZ1263" i="2" l="1"/>
  <c r="S1263" i="2"/>
  <c r="AQ1263" i="2"/>
  <c r="BA1263" i="2"/>
  <c r="BL1263" i="2" l="1"/>
  <c r="BM1263" i="2" s="1"/>
  <c r="BO1263" i="2" l="1"/>
  <c r="BQ1263" i="2"/>
  <c r="BR1263" i="2" l="1"/>
  <c r="BD1264" i="2" l="1"/>
  <c r="BH1264" i="2" s="1"/>
  <c r="U1263" i="2"/>
  <c r="V1263" i="2" s="1"/>
  <c r="AS1263" i="2"/>
  <c r="AT1263" i="2" s="1"/>
  <c r="BF1264" i="2"/>
  <c r="BJ1264" i="2" s="1"/>
  <c r="BE1264" i="2"/>
  <c r="BI1264" i="2" s="1"/>
  <c r="J1264" i="2" l="1"/>
  <c r="N1264" i="2" s="1"/>
  <c r="I1264" i="2"/>
  <c r="M1264" i="2" s="1"/>
  <c r="H1264" i="2"/>
  <c r="L1264" i="2" s="1"/>
  <c r="AG1264" i="2"/>
  <c r="AK1264" i="2" s="1"/>
  <c r="AF1264" i="2"/>
  <c r="AJ1264" i="2" s="1"/>
  <c r="AH1264" i="2"/>
  <c r="AL1264" i="2" s="1"/>
  <c r="P1264" i="2" l="1"/>
  <c r="Q1264" i="2" s="1"/>
  <c r="AN1264" i="2"/>
  <c r="AO1264" i="2" s="1"/>
  <c r="BA1264" i="2" l="1"/>
  <c r="AQ1264" i="2"/>
  <c r="S1264" i="2"/>
  <c r="AZ1264" i="2"/>
  <c r="BL1264" i="2" l="1"/>
  <c r="BM1264" i="2" s="1"/>
  <c r="BO1264" i="2" l="1"/>
  <c r="BQ1264" i="2"/>
  <c r="BR1264" i="2" l="1"/>
  <c r="BD1265" i="2" l="1"/>
  <c r="BH1265" i="2" s="1"/>
  <c r="U1264" i="2"/>
  <c r="V1264" i="2" s="1"/>
  <c r="AS1264" i="2"/>
  <c r="AT1264" i="2" s="1"/>
  <c r="BE1265" i="2"/>
  <c r="BI1265" i="2" s="1"/>
  <c r="BF1265" i="2"/>
  <c r="BJ1265" i="2" s="1"/>
  <c r="J1265" i="2" l="1"/>
  <c r="N1265" i="2" s="1"/>
  <c r="H1265" i="2"/>
  <c r="L1265" i="2" s="1"/>
  <c r="I1265" i="2"/>
  <c r="M1265" i="2" s="1"/>
  <c r="AG1265" i="2"/>
  <c r="AK1265" i="2" s="1"/>
  <c r="AH1265" i="2"/>
  <c r="AL1265" i="2" s="1"/>
  <c r="AF1265" i="2"/>
  <c r="AJ1265" i="2" s="1"/>
  <c r="P1265" i="2" l="1"/>
  <c r="Q1265" i="2" s="1"/>
  <c r="AN1265" i="2"/>
  <c r="AO1265" i="2" s="1"/>
  <c r="AQ1265" i="2" l="1"/>
  <c r="BA1265" i="2"/>
  <c r="S1265" i="2"/>
  <c r="AZ1265" i="2"/>
  <c r="BL1265" i="2" l="1"/>
  <c r="BM1265" i="2" s="1"/>
  <c r="BO1265" i="2" l="1"/>
  <c r="BQ1265" i="2"/>
  <c r="BR1265" i="2" l="1"/>
  <c r="BV1265" i="2"/>
  <c r="CA1265" i="2" l="1"/>
  <c r="CC1265" i="2" s="1"/>
  <c r="BW1265" i="2"/>
  <c r="BY1265" i="2" s="1"/>
  <c r="BD1266" i="2"/>
  <c r="BH1266" i="2" s="1"/>
  <c r="BT1265" i="2"/>
  <c r="AS1265" i="2"/>
  <c r="AT1265" i="2" s="1"/>
  <c r="U1265" i="2"/>
  <c r="V1265" i="2" s="1"/>
  <c r="BF1266" i="2"/>
  <c r="BJ1266" i="2" s="1"/>
  <c r="BE1266" i="2"/>
  <c r="BI1266" i="2" s="1"/>
  <c r="AF1266" i="2" l="1"/>
  <c r="AJ1266" i="2" s="1"/>
  <c r="AH1266" i="2"/>
  <c r="AL1266" i="2" s="1"/>
  <c r="AG1266" i="2"/>
  <c r="AK1266" i="2" s="1"/>
  <c r="AV1265" i="2"/>
  <c r="AW1265" i="2" s="1"/>
  <c r="I1266" i="2"/>
  <c r="M1266" i="2" s="1"/>
  <c r="H1266" i="2"/>
  <c r="L1266" i="2" s="1"/>
  <c r="J1266" i="2"/>
  <c r="N1266" i="2" s="1"/>
  <c r="X1265" i="2"/>
  <c r="Y1265" i="2" s="1"/>
  <c r="AN1266" i="2" l="1"/>
  <c r="AO1266" i="2" s="1"/>
  <c r="P1266" i="2"/>
  <c r="Q1266" i="2" s="1"/>
  <c r="BA1266" i="2" l="1"/>
  <c r="AQ1266" i="2"/>
  <c r="AZ1266" i="2"/>
  <c r="S1266" i="2"/>
  <c r="BL1266" i="2" l="1"/>
  <c r="BM1266" i="2" s="1"/>
  <c r="BQ1266" i="2" l="1"/>
  <c r="BO1266" i="2"/>
  <c r="BR1266" i="2" l="1"/>
  <c r="BD1267" i="2" l="1"/>
  <c r="BH1267" i="2" s="1"/>
  <c r="U1266" i="2"/>
  <c r="V1266" i="2" s="1"/>
  <c r="AS1266" i="2"/>
  <c r="AT1266" i="2" s="1"/>
  <c r="BE1267" i="2"/>
  <c r="BI1267" i="2" s="1"/>
  <c r="BF1267" i="2"/>
  <c r="BJ1267" i="2" s="1"/>
  <c r="J1267" i="2" l="1"/>
  <c r="N1267" i="2" s="1"/>
  <c r="I1267" i="2"/>
  <c r="M1267" i="2" s="1"/>
  <c r="H1267" i="2"/>
  <c r="L1267" i="2" s="1"/>
  <c r="AF1267" i="2"/>
  <c r="AJ1267" i="2" s="1"/>
  <c r="AG1267" i="2"/>
  <c r="AK1267" i="2" s="1"/>
  <c r="AH1267" i="2"/>
  <c r="AL1267" i="2" s="1"/>
  <c r="P1267" i="2" l="1"/>
  <c r="Q1267" i="2" s="1"/>
  <c r="AN1267" i="2"/>
  <c r="AO1267" i="2" s="1"/>
  <c r="BA1267" i="2" l="1"/>
  <c r="AQ1267" i="2"/>
  <c r="S1267" i="2"/>
  <c r="AZ1267" i="2"/>
  <c r="BL1267" i="2" l="1"/>
  <c r="BM1267" i="2" s="1"/>
  <c r="BO1267" i="2" l="1"/>
  <c r="BQ1267" i="2"/>
  <c r="BR1267" i="2" l="1"/>
  <c r="BD1268" i="2" l="1"/>
  <c r="BH1268" i="2" s="1"/>
  <c r="U1267" i="2"/>
  <c r="V1267" i="2" s="1"/>
  <c r="AS1267" i="2"/>
  <c r="AT1267" i="2" s="1"/>
  <c r="BE1268" i="2"/>
  <c r="BI1268" i="2" s="1"/>
  <c r="BF1268" i="2"/>
  <c r="BJ1268" i="2" s="1"/>
  <c r="H1268" i="2" l="1"/>
  <c r="L1268" i="2" s="1"/>
  <c r="J1268" i="2"/>
  <c r="N1268" i="2" s="1"/>
  <c r="I1268" i="2"/>
  <c r="M1268" i="2" s="1"/>
  <c r="AH1268" i="2"/>
  <c r="AL1268" i="2" s="1"/>
  <c r="AG1268" i="2"/>
  <c r="AK1268" i="2" s="1"/>
  <c r="AF1268" i="2"/>
  <c r="AJ1268" i="2" s="1"/>
  <c r="AN1268" i="2" l="1"/>
  <c r="AO1268" i="2" s="1"/>
  <c r="P1268" i="2"/>
  <c r="Q1268" i="2" s="1"/>
  <c r="AZ1268" i="2" l="1"/>
  <c r="S1268" i="2"/>
  <c r="AQ1268" i="2"/>
  <c r="BA1268" i="2"/>
  <c r="BL1268" i="2" l="1"/>
  <c r="BM1268" i="2" s="1"/>
  <c r="BO1268" i="2" l="1"/>
  <c r="BQ1268" i="2"/>
  <c r="BR1268" i="2" l="1"/>
  <c r="BD1269" i="2" l="1"/>
  <c r="BH1269" i="2" s="1"/>
  <c r="U1268" i="2"/>
  <c r="V1268" i="2" s="1"/>
  <c r="AS1268" i="2"/>
  <c r="AT1268" i="2" s="1"/>
  <c r="BF1269" i="2"/>
  <c r="BJ1269" i="2" s="1"/>
  <c r="BE1269" i="2"/>
  <c r="BI1269" i="2" s="1"/>
  <c r="H1269" i="2" l="1"/>
  <c r="L1269" i="2" s="1"/>
  <c r="J1269" i="2"/>
  <c r="N1269" i="2" s="1"/>
  <c r="I1269" i="2"/>
  <c r="M1269" i="2" s="1"/>
  <c r="AG1269" i="2"/>
  <c r="AK1269" i="2" s="1"/>
  <c r="AH1269" i="2"/>
  <c r="AL1269" i="2" s="1"/>
  <c r="AF1269" i="2"/>
  <c r="AJ1269" i="2" s="1"/>
  <c r="AN1269" i="2" l="1"/>
  <c r="AO1269" i="2" s="1"/>
  <c r="P1269" i="2"/>
  <c r="Q1269" i="2" s="1"/>
  <c r="AZ1269" i="2" l="1"/>
  <c r="S1269" i="2"/>
  <c r="BA1269" i="2"/>
  <c r="AQ1269" i="2"/>
  <c r="BL1269" i="2" l="1"/>
  <c r="BM1269" i="2" s="1"/>
  <c r="BO1269" i="2" l="1"/>
  <c r="BQ1269" i="2"/>
  <c r="BR1269" i="2" l="1"/>
  <c r="BV1269" i="2"/>
  <c r="CA1269" i="2" l="1"/>
  <c r="CC1269" i="2" s="1"/>
  <c r="BW1269" i="2"/>
  <c r="BY1269" i="2" s="1"/>
  <c r="BD1270" i="2"/>
  <c r="BH1270" i="2" s="1"/>
  <c r="BT1269" i="2"/>
  <c r="AS1269" i="2"/>
  <c r="AT1269" i="2" s="1"/>
  <c r="U1269" i="2"/>
  <c r="V1269" i="2" s="1"/>
  <c r="BF1270" i="2"/>
  <c r="BJ1270" i="2" s="1"/>
  <c r="BE1270" i="2"/>
  <c r="BI1270" i="2" s="1"/>
  <c r="J1270" i="2" l="1"/>
  <c r="N1270" i="2" s="1"/>
  <c r="I1270" i="2"/>
  <c r="M1270" i="2" s="1"/>
  <c r="H1270" i="2"/>
  <c r="L1270" i="2" s="1"/>
  <c r="X1269" i="2"/>
  <c r="Y1269" i="2" s="1"/>
  <c r="AG1270" i="2"/>
  <c r="AK1270" i="2" s="1"/>
  <c r="AF1270" i="2"/>
  <c r="AJ1270" i="2" s="1"/>
  <c r="AH1270" i="2"/>
  <c r="AL1270" i="2" s="1"/>
  <c r="AV1269" i="2"/>
  <c r="AW1269" i="2" s="1"/>
  <c r="AN1270" i="2" l="1"/>
  <c r="AO1270" i="2" s="1"/>
  <c r="P1270" i="2"/>
  <c r="Q1270" i="2" s="1"/>
  <c r="BA1270" i="2" l="1"/>
  <c r="AQ1270" i="2"/>
  <c r="S1270" i="2"/>
  <c r="AZ1270" i="2"/>
  <c r="BL1270" i="2" l="1"/>
  <c r="BM1270" i="2" s="1"/>
  <c r="BO1270" i="2" l="1"/>
  <c r="BQ1270" i="2"/>
  <c r="BR1270" i="2" l="1"/>
  <c r="BD1271" i="2" l="1"/>
  <c r="BH1271" i="2" s="1"/>
  <c r="U1270" i="2"/>
  <c r="V1270" i="2" s="1"/>
  <c r="AS1270" i="2"/>
  <c r="AT1270" i="2" s="1"/>
  <c r="BE1271" i="2"/>
  <c r="BI1271" i="2" s="1"/>
  <c r="BF1271" i="2"/>
  <c r="BJ1271" i="2" s="1"/>
  <c r="AG1271" i="2" l="1"/>
  <c r="AK1271" i="2" s="1"/>
  <c r="AH1271" i="2"/>
  <c r="AL1271" i="2" s="1"/>
  <c r="AF1271" i="2"/>
  <c r="AJ1271" i="2" s="1"/>
  <c r="H1271" i="2"/>
  <c r="L1271" i="2" s="1"/>
  <c r="I1271" i="2"/>
  <c r="M1271" i="2" s="1"/>
  <c r="J1271" i="2"/>
  <c r="N1271" i="2" s="1"/>
  <c r="AN1271" i="2" l="1"/>
  <c r="AO1271" i="2" s="1"/>
  <c r="P1271" i="2"/>
  <c r="Q1271" i="2" s="1"/>
  <c r="AQ1271" i="2" l="1"/>
  <c r="BA1271" i="2"/>
  <c r="S1271" i="2"/>
  <c r="AZ1271" i="2"/>
  <c r="BL1271" i="2" l="1"/>
  <c r="BM1271" i="2" s="1"/>
  <c r="BO1271" i="2" l="1"/>
  <c r="BQ1271" i="2"/>
  <c r="BR1271" i="2" l="1"/>
  <c r="BD1272" i="2" l="1"/>
  <c r="BH1272" i="2" s="1"/>
  <c r="AS1271" i="2"/>
  <c r="AT1271" i="2" s="1"/>
  <c r="U1271" i="2"/>
  <c r="V1271" i="2" s="1"/>
  <c r="BE1272" i="2"/>
  <c r="BI1272" i="2" s="1"/>
  <c r="BF1272" i="2"/>
  <c r="BJ1272" i="2" s="1"/>
  <c r="AH1272" i="2" l="1"/>
  <c r="AL1272" i="2" s="1"/>
  <c r="AF1272" i="2"/>
  <c r="AJ1272" i="2" s="1"/>
  <c r="AG1272" i="2"/>
  <c r="AK1272" i="2" s="1"/>
  <c r="I1272" i="2"/>
  <c r="M1272" i="2" s="1"/>
  <c r="H1272" i="2"/>
  <c r="L1272" i="2" s="1"/>
  <c r="J1272" i="2"/>
  <c r="N1272" i="2" s="1"/>
  <c r="AN1272" i="2" l="1"/>
  <c r="AO1272" i="2" s="1"/>
  <c r="P1272" i="2"/>
  <c r="Q1272" i="2" s="1"/>
  <c r="AZ1272" i="2" l="1"/>
  <c r="S1272" i="2"/>
  <c r="AQ1272" i="2"/>
  <c r="BA1272" i="2"/>
  <c r="BL1272" i="2" l="1"/>
  <c r="BM1272" i="2" s="1"/>
  <c r="BO1272" i="2" l="1"/>
  <c r="BQ1272" i="2"/>
  <c r="BR1272" i="2" l="1"/>
  <c r="BD1273" i="2" l="1"/>
  <c r="BH1273" i="2" s="1"/>
  <c r="U1272" i="2"/>
  <c r="V1272" i="2" s="1"/>
  <c r="AS1272" i="2"/>
  <c r="AT1272" i="2" s="1"/>
  <c r="BF1273" i="2"/>
  <c r="BJ1273" i="2" s="1"/>
  <c r="BE1273" i="2"/>
  <c r="BI1273" i="2" s="1"/>
  <c r="I1273" i="2" l="1"/>
  <c r="M1273" i="2" s="1"/>
  <c r="J1273" i="2"/>
  <c r="N1273" i="2" s="1"/>
  <c r="H1273" i="2"/>
  <c r="L1273" i="2" s="1"/>
  <c r="AG1273" i="2"/>
  <c r="AK1273" i="2" s="1"/>
  <c r="AF1273" i="2"/>
  <c r="AJ1273" i="2" s="1"/>
  <c r="AH1273" i="2"/>
  <c r="AL1273" i="2" s="1"/>
  <c r="P1273" i="2" l="1"/>
  <c r="Q1273" i="2" s="1"/>
  <c r="AN1273" i="2"/>
  <c r="AO1273" i="2" s="1"/>
  <c r="AQ1273" i="2" l="1"/>
  <c r="BA1273" i="2"/>
  <c r="S1273" i="2"/>
  <c r="AZ1273" i="2"/>
  <c r="BL1273" i="2" l="1"/>
  <c r="BM1273" i="2" s="1"/>
  <c r="BO1273" i="2" l="1"/>
  <c r="BQ1273" i="2"/>
  <c r="BR1273" i="2" l="1"/>
  <c r="BV1273" i="2"/>
  <c r="BW1273" i="2" l="1"/>
  <c r="BY1273" i="2" s="1"/>
  <c r="CA1273" i="2"/>
  <c r="CC1273" i="2" s="1"/>
  <c r="BD1274" i="2"/>
  <c r="BH1274" i="2" s="1"/>
  <c r="BT1273" i="2"/>
  <c r="AS1273" i="2"/>
  <c r="AT1273" i="2" s="1"/>
  <c r="U1273" i="2"/>
  <c r="V1273" i="2" s="1"/>
  <c r="BE1274" i="2"/>
  <c r="BI1274" i="2" s="1"/>
  <c r="BF1274" i="2"/>
  <c r="BJ1274" i="2" s="1"/>
  <c r="AH1274" i="2" l="1"/>
  <c r="AL1274" i="2" s="1"/>
  <c r="AG1274" i="2"/>
  <c r="AK1274" i="2" s="1"/>
  <c r="AF1274" i="2"/>
  <c r="AJ1274" i="2" s="1"/>
  <c r="AV1273" i="2"/>
  <c r="AW1273" i="2" s="1"/>
  <c r="I1274" i="2"/>
  <c r="M1274" i="2" s="1"/>
  <c r="J1274" i="2"/>
  <c r="N1274" i="2" s="1"/>
  <c r="H1274" i="2"/>
  <c r="L1274" i="2" s="1"/>
  <c r="X1273" i="2"/>
  <c r="Y1273" i="2" s="1"/>
  <c r="AN1274" i="2" l="1"/>
  <c r="AO1274" i="2" s="1"/>
  <c r="P1274" i="2"/>
  <c r="Q1274" i="2" s="1"/>
  <c r="AZ1274" i="2" l="1"/>
  <c r="S1274" i="2"/>
  <c r="AQ1274" i="2"/>
  <c r="BA1274" i="2"/>
  <c r="BL1274" i="2" l="1"/>
  <c r="BM1274" i="2" s="1"/>
  <c r="BO1274" i="2" l="1"/>
  <c r="BQ1274" i="2"/>
  <c r="BR1274" i="2" l="1"/>
  <c r="BD1275" i="2" l="1"/>
  <c r="BH1275" i="2" s="1"/>
  <c r="AS1274" i="2"/>
  <c r="AT1274" i="2" s="1"/>
  <c r="U1274" i="2"/>
  <c r="V1274" i="2" s="1"/>
  <c r="BF1275" i="2"/>
  <c r="BJ1275" i="2" s="1"/>
  <c r="BE1275" i="2"/>
  <c r="BI1275" i="2" s="1"/>
  <c r="H1275" i="2" l="1"/>
  <c r="L1275" i="2" s="1"/>
  <c r="J1275" i="2"/>
  <c r="N1275" i="2" s="1"/>
  <c r="I1275" i="2"/>
  <c r="M1275" i="2" s="1"/>
  <c r="AH1275" i="2"/>
  <c r="AL1275" i="2" s="1"/>
  <c r="AF1275" i="2"/>
  <c r="AJ1275" i="2" s="1"/>
  <c r="AG1275" i="2"/>
  <c r="AK1275" i="2" s="1"/>
  <c r="AN1275" i="2" l="1"/>
  <c r="AO1275" i="2" s="1"/>
  <c r="P1275" i="2"/>
  <c r="Q1275" i="2" s="1"/>
  <c r="AZ1275" i="2" l="1"/>
  <c r="S1275" i="2"/>
  <c r="AQ1275" i="2"/>
  <c r="BA1275" i="2"/>
  <c r="BL1275" i="2" l="1"/>
  <c r="BM1275" i="2" s="1"/>
  <c r="BO1275" i="2" l="1"/>
  <c r="BQ1275" i="2"/>
  <c r="BR1275" i="2" l="1"/>
  <c r="BD1276" i="2" l="1"/>
  <c r="BH1276" i="2" s="1"/>
  <c r="U1275" i="2"/>
  <c r="V1275" i="2" s="1"/>
  <c r="AS1275" i="2"/>
  <c r="AT1275" i="2" s="1"/>
  <c r="BF1276" i="2"/>
  <c r="BJ1276" i="2" s="1"/>
  <c r="BE1276" i="2"/>
  <c r="BI1276" i="2" s="1"/>
  <c r="J1276" i="2" l="1"/>
  <c r="N1276" i="2" s="1"/>
  <c r="I1276" i="2"/>
  <c r="M1276" i="2" s="1"/>
  <c r="H1276" i="2"/>
  <c r="L1276" i="2" s="1"/>
  <c r="AG1276" i="2"/>
  <c r="AK1276" i="2" s="1"/>
  <c r="AH1276" i="2"/>
  <c r="AL1276" i="2" s="1"/>
  <c r="AF1276" i="2"/>
  <c r="AJ1276" i="2" s="1"/>
  <c r="P1276" i="2" l="1"/>
  <c r="Q1276" i="2" s="1"/>
  <c r="AN1276" i="2"/>
  <c r="AO1276" i="2" s="1"/>
  <c r="AQ1276" i="2" l="1"/>
  <c r="BA1276" i="2"/>
  <c r="AZ1276" i="2"/>
  <c r="S1276" i="2"/>
  <c r="BL1276" i="2" l="1"/>
  <c r="BM1276" i="2" s="1"/>
  <c r="BO1276" i="2" l="1"/>
  <c r="BQ1276" i="2"/>
  <c r="BR1276" i="2" l="1"/>
  <c r="BD1277" i="2" l="1"/>
  <c r="BH1277" i="2" s="1"/>
  <c r="AS1276" i="2"/>
  <c r="AT1276" i="2" s="1"/>
  <c r="U1276" i="2"/>
  <c r="V1276" i="2" s="1"/>
  <c r="BF1277" i="2"/>
  <c r="BJ1277" i="2" s="1"/>
  <c r="BE1277" i="2"/>
  <c r="BI1277" i="2" s="1"/>
  <c r="AH1277" i="2" l="1"/>
  <c r="AL1277" i="2" s="1"/>
  <c r="AG1277" i="2"/>
  <c r="AK1277" i="2" s="1"/>
  <c r="AF1277" i="2"/>
  <c r="AJ1277" i="2" s="1"/>
  <c r="J1277" i="2"/>
  <c r="N1277" i="2" s="1"/>
  <c r="H1277" i="2"/>
  <c r="L1277" i="2" s="1"/>
  <c r="I1277" i="2"/>
  <c r="M1277" i="2" s="1"/>
  <c r="AN1277" i="2" l="1"/>
  <c r="AO1277" i="2" s="1"/>
  <c r="P1277" i="2"/>
  <c r="Q1277" i="2" s="1"/>
  <c r="S1277" i="2" l="1"/>
  <c r="AZ1277" i="2"/>
  <c r="AQ1277" i="2"/>
  <c r="BA1277" i="2"/>
  <c r="BL1277" i="2" l="1"/>
  <c r="BM1277" i="2" s="1"/>
  <c r="BO1277" i="2" l="1"/>
  <c r="BQ1277" i="2"/>
  <c r="BR1277" i="2" l="1"/>
  <c r="BV1277" i="2"/>
  <c r="CA1277" i="2" l="1"/>
  <c r="CC1277" i="2" s="1"/>
  <c r="BW1277" i="2"/>
  <c r="BY1277" i="2" s="1"/>
  <c r="BD1278" i="2"/>
  <c r="BH1278" i="2" s="1"/>
  <c r="BT1277" i="2"/>
  <c r="AS1277" i="2"/>
  <c r="AT1277" i="2" s="1"/>
  <c r="U1277" i="2"/>
  <c r="V1277" i="2" s="1"/>
  <c r="BE1278" i="2"/>
  <c r="BI1278" i="2" s="1"/>
  <c r="BF1278" i="2"/>
  <c r="BJ1278" i="2" s="1"/>
  <c r="AH1278" i="2" l="1"/>
  <c r="AL1278" i="2" s="1"/>
  <c r="AF1278" i="2"/>
  <c r="AJ1278" i="2" s="1"/>
  <c r="AG1278" i="2"/>
  <c r="AK1278" i="2" s="1"/>
  <c r="AV1277" i="2"/>
  <c r="AW1277" i="2" s="1"/>
  <c r="H1278" i="2"/>
  <c r="L1278" i="2" s="1"/>
  <c r="I1278" i="2"/>
  <c r="M1278" i="2" s="1"/>
  <c r="J1278" i="2"/>
  <c r="N1278" i="2" s="1"/>
  <c r="X1277" i="2"/>
  <c r="Y1277" i="2" s="1"/>
  <c r="P1278" i="2" l="1"/>
  <c r="Q1278" i="2" s="1"/>
  <c r="AN1278" i="2"/>
  <c r="AO1278" i="2" s="1"/>
  <c r="AQ1278" i="2" l="1"/>
  <c r="BA1278" i="2"/>
  <c r="AZ1278" i="2"/>
  <c r="S1278" i="2"/>
  <c r="BL1278" i="2" l="1"/>
  <c r="BM1278" i="2" s="1"/>
  <c r="BO1278" i="2" l="1"/>
  <c r="BQ1278" i="2"/>
  <c r="BR1278" i="2" l="1"/>
  <c r="BD1279" i="2" l="1"/>
  <c r="BH1279" i="2" s="1"/>
  <c r="AS1278" i="2"/>
  <c r="AT1278" i="2" s="1"/>
  <c r="U1278" i="2"/>
  <c r="V1278" i="2" s="1"/>
  <c r="BF1279" i="2"/>
  <c r="BJ1279" i="2" s="1"/>
  <c r="BE1279" i="2"/>
  <c r="BI1279" i="2" s="1"/>
  <c r="I1279" i="2" l="1"/>
  <c r="M1279" i="2" s="1"/>
  <c r="J1279" i="2"/>
  <c r="N1279" i="2" s="1"/>
  <c r="H1279" i="2"/>
  <c r="L1279" i="2" s="1"/>
  <c r="AF1279" i="2"/>
  <c r="AJ1279" i="2" s="1"/>
  <c r="AH1279" i="2"/>
  <c r="AL1279" i="2" s="1"/>
  <c r="AG1279" i="2"/>
  <c r="AK1279" i="2" s="1"/>
  <c r="AN1279" i="2" l="1"/>
  <c r="AO1279" i="2" s="1"/>
  <c r="P1279" i="2"/>
  <c r="Q1279" i="2" s="1"/>
  <c r="AZ1279" i="2" l="1"/>
  <c r="S1279" i="2"/>
  <c r="BA1279" i="2"/>
  <c r="AQ1279" i="2"/>
  <c r="BL1279" i="2" l="1"/>
  <c r="BM1279" i="2" s="1"/>
  <c r="BQ1279" i="2" l="1"/>
  <c r="BO1279" i="2"/>
  <c r="BR1279" i="2" l="1"/>
  <c r="BD1280" i="2" l="1"/>
  <c r="BH1280" i="2" s="1"/>
  <c r="U1279" i="2"/>
  <c r="V1279" i="2" s="1"/>
  <c r="AS1279" i="2"/>
  <c r="AT1279" i="2" s="1"/>
  <c r="BF1280" i="2"/>
  <c r="BJ1280" i="2" s="1"/>
  <c r="BE1280" i="2"/>
  <c r="BI1280" i="2" s="1"/>
  <c r="J1280" i="2" l="1"/>
  <c r="N1280" i="2" s="1"/>
  <c r="I1280" i="2"/>
  <c r="M1280" i="2" s="1"/>
  <c r="H1280" i="2"/>
  <c r="L1280" i="2" s="1"/>
  <c r="AF1280" i="2"/>
  <c r="AJ1280" i="2" s="1"/>
  <c r="AG1280" i="2"/>
  <c r="AK1280" i="2" s="1"/>
  <c r="AH1280" i="2"/>
  <c r="AL1280" i="2" s="1"/>
  <c r="P1280" i="2" l="1"/>
  <c r="Q1280" i="2" s="1"/>
  <c r="AN1280" i="2"/>
  <c r="AO1280" i="2" s="1"/>
  <c r="BA1280" i="2" l="1"/>
  <c r="AQ1280" i="2"/>
  <c r="S1280" i="2"/>
  <c r="AZ1280" i="2"/>
  <c r="BL1280" i="2" l="1"/>
  <c r="BM1280" i="2" s="1"/>
  <c r="BO1280" i="2" l="1"/>
  <c r="BQ1280" i="2"/>
  <c r="BR1280" i="2" l="1"/>
  <c r="BD1281" i="2" l="1"/>
  <c r="BH1281" i="2" s="1"/>
  <c r="AS1280" i="2"/>
  <c r="AT1280" i="2" s="1"/>
  <c r="U1280" i="2"/>
  <c r="V1280" i="2" s="1"/>
  <c r="BE1281" i="2"/>
  <c r="BI1281" i="2" s="1"/>
  <c r="BF1281" i="2"/>
  <c r="BJ1281" i="2" s="1"/>
  <c r="H1281" i="2" l="1"/>
  <c r="L1281" i="2" s="1"/>
  <c r="I1281" i="2"/>
  <c r="M1281" i="2" s="1"/>
  <c r="J1281" i="2"/>
  <c r="N1281" i="2" s="1"/>
  <c r="AG1281" i="2"/>
  <c r="AK1281" i="2" s="1"/>
  <c r="AH1281" i="2"/>
  <c r="AL1281" i="2" s="1"/>
  <c r="AF1281" i="2"/>
  <c r="AJ1281" i="2" s="1"/>
  <c r="P1281" i="2" l="1"/>
  <c r="Q1281" i="2" s="1"/>
  <c r="AN1281" i="2"/>
  <c r="AO1281" i="2" s="1"/>
  <c r="AQ1281" i="2" l="1"/>
  <c r="BA1281" i="2"/>
  <c r="S1281" i="2"/>
  <c r="AZ1281" i="2"/>
  <c r="BL1281" i="2" l="1"/>
  <c r="BM1281" i="2" s="1"/>
  <c r="BO1281" i="2" l="1"/>
  <c r="BQ1281" i="2"/>
  <c r="BR1281" i="2" l="1"/>
  <c r="BV1281" i="2"/>
  <c r="CA1281" i="2" l="1"/>
  <c r="CC1281" i="2" s="1"/>
  <c r="BW1281" i="2"/>
  <c r="BY1281" i="2" s="1"/>
  <c r="BD1282" i="2"/>
  <c r="BH1282" i="2" s="1"/>
  <c r="BT1281" i="2"/>
  <c r="AS1281" i="2"/>
  <c r="AT1281" i="2" s="1"/>
  <c r="U1281" i="2"/>
  <c r="V1281" i="2" s="1"/>
  <c r="BF1282" i="2"/>
  <c r="BJ1282" i="2" s="1"/>
  <c r="BE1282" i="2"/>
  <c r="BI1282" i="2" s="1"/>
  <c r="AG1282" i="2" l="1"/>
  <c r="AK1282" i="2" s="1"/>
  <c r="AH1282" i="2"/>
  <c r="AL1282" i="2" s="1"/>
  <c r="AF1282" i="2"/>
  <c r="AJ1282" i="2" s="1"/>
  <c r="AV1281" i="2"/>
  <c r="AW1281" i="2" s="1"/>
  <c r="I1282" i="2"/>
  <c r="M1282" i="2" s="1"/>
  <c r="H1282" i="2"/>
  <c r="L1282" i="2" s="1"/>
  <c r="J1282" i="2"/>
  <c r="N1282" i="2" s="1"/>
  <c r="X1281" i="2"/>
  <c r="Y1281" i="2" s="1"/>
  <c r="P1282" i="2" l="1"/>
  <c r="Q1282" i="2" s="1"/>
  <c r="AN1282" i="2"/>
  <c r="AO1282" i="2" s="1"/>
  <c r="AQ1282" i="2" l="1"/>
  <c r="BA1282" i="2"/>
  <c r="AZ1282" i="2"/>
  <c r="S1282" i="2"/>
  <c r="BL1282" i="2" l="1"/>
  <c r="BM1282" i="2" s="1"/>
  <c r="BO1282" i="2" l="1"/>
  <c r="BQ1282" i="2"/>
  <c r="BR1282" i="2" l="1"/>
  <c r="BD1283" i="2" l="1"/>
  <c r="BH1283" i="2" s="1"/>
  <c r="AS1282" i="2"/>
  <c r="AT1282" i="2" s="1"/>
  <c r="U1282" i="2"/>
  <c r="V1282" i="2" s="1"/>
  <c r="BF1283" i="2"/>
  <c r="BJ1283" i="2" s="1"/>
  <c r="BE1283" i="2"/>
  <c r="BI1283" i="2" s="1"/>
  <c r="J1283" i="2" l="1"/>
  <c r="N1283" i="2" s="1"/>
  <c r="I1283" i="2"/>
  <c r="M1283" i="2" s="1"/>
  <c r="H1283" i="2"/>
  <c r="L1283" i="2" s="1"/>
  <c r="AF1283" i="2"/>
  <c r="AJ1283" i="2" s="1"/>
  <c r="AG1283" i="2"/>
  <c r="AK1283" i="2" s="1"/>
  <c r="AH1283" i="2"/>
  <c r="AL1283" i="2" s="1"/>
  <c r="P1283" i="2" l="1"/>
  <c r="Q1283" i="2" s="1"/>
  <c r="AN1283" i="2"/>
  <c r="AO1283" i="2" s="1"/>
  <c r="BA1283" i="2" l="1"/>
  <c r="AQ1283" i="2"/>
  <c r="S1283" i="2"/>
  <c r="AZ1283" i="2"/>
  <c r="BL1283" i="2" l="1"/>
  <c r="BM1283" i="2" s="1"/>
  <c r="BQ1283" i="2" l="1"/>
  <c r="BO1283" i="2"/>
  <c r="BR1283" i="2" l="1"/>
  <c r="BD1284" i="2" l="1"/>
  <c r="BH1284" i="2" s="1"/>
  <c r="U1283" i="2"/>
  <c r="V1283" i="2" s="1"/>
  <c r="AS1283" i="2"/>
  <c r="AT1283" i="2" s="1"/>
  <c r="BE1284" i="2"/>
  <c r="BI1284" i="2" s="1"/>
  <c r="BF1284" i="2"/>
  <c r="BJ1284" i="2" s="1"/>
  <c r="J1284" i="2" l="1"/>
  <c r="N1284" i="2" s="1"/>
  <c r="H1284" i="2"/>
  <c r="L1284" i="2" s="1"/>
  <c r="I1284" i="2"/>
  <c r="M1284" i="2" s="1"/>
  <c r="AG1284" i="2"/>
  <c r="AK1284" i="2" s="1"/>
  <c r="AH1284" i="2"/>
  <c r="AL1284" i="2" s="1"/>
  <c r="AF1284" i="2"/>
  <c r="AJ1284" i="2" s="1"/>
  <c r="P1284" i="2" l="1"/>
  <c r="Q1284" i="2" s="1"/>
  <c r="AN1284" i="2"/>
  <c r="AO1284" i="2" s="1"/>
  <c r="AQ1284" i="2" l="1"/>
  <c r="BA1284" i="2"/>
  <c r="S1284" i="2"/>
  <c r="AZ1284" i="2"/>
  <c r="BL1284" i="2" l="1"/>
  <c r="BM1284" i="2" s="1"/>
  <c r="BO1284" i="2" l="1"/>
  <c r="BQ1284" i="2"/>
  <c r="BR1284" i="2" l="1"/>
  <c r="BD1285" i="2" l="1"/>
  <c r="BH1285" i="2" s="1"/>
  <c r="U1284" i="2"/>
  <c r="V1284" i="2" s="1"/>
  <c r="AS1284" i="2"/>
  <c r="AT1284" i="2" s="1"/>
  <c r="BF1285" i="2"/>
  <c r="BJ1285" i="2" s="1"/>
  <c r="BE1285" i="2"/>
  <c r="BI1285" i="2" s="1"/>
  <c r="AG1285" i="2" l="1"/>
  <c r="AK1285" i="2" s="1"/>
  <c r="AF1285" i="2"/>
  <c r="AJ1285" i="2" s="1"/>
  <c r="AH1285" i="2"/>
  <c r="AL1285" i="2" s="1"/>
  <c r="H1285" i="2"/>
  <c r="L1285" i="2" s="1"/>
  <c r="J1285" i="2"/>
  <c r="N1285" i="2" s="1"/>
  <c r="I1285" i="2"/>
  <c r="M1285" i="2" s="1"/>
  <c r="AN1285" i="2" l="1"/>
  <c r="AO1285" i="2" s="1"/>
  <c r="P1285" i="2"/>
  <c r="Q1285" i="2" s="1"/>
  <c r="AZ1285" i="2" l="1"/>
  <c r="S1285" i="2"/>
  <c r="AQ1285" i="2"/>
  <c r="BA1285" i="2"/>
  <c r="BL1285" i="2" l="1"/>
  <c r="BM1285" i="2" s="1"/>
  <c r="BO1285" i="2" l="1"/>
  <c r="BQ1285" i="2"/>
  <c r="BR1285" i="2" l="1"/>
  <c r="BV1285" i="2"/>
  <c r="BW1285" i="2" l="1"/>
  <c r="BY1285" i="2" s="1"/>
  <c r="CA1285" i="2"/>
  <c r="CC1285" i="2" s="1"/>
  <c r="BD1286" i="2"/>
  <c r="BH1286" i="2" s="1"/>
  <c r="BT1285" i="2"/>
  <c r="U1285" i="2"/>
  <c r="V1285" i="2" s="1"/>
  <c r="AS1285" i="2"/>
  <c r="AT1285" i="2" s="1"/>
  <c r="BF1286" i="2"/>
  <c r="BJ1286" i="2" s="1"/>
  <c r="BE1286" i="2"/>
  <c r="BI1286" i="2" s="1"/>
  <c r="AF1286" i="2" l="1"/>
  <c r="AJ1286" i="2" s="1"/>
  <c r="AH1286" i="2"/>
  <c r="AL1286" i="2" s="1"/>
  <c r="AG1286" i="2"/>
  <c r="AK1286" i="2" s="1"/>
  <c r="AV1285" i="2"/>
  <c r="AW1285" i="2" s="1"/>
  <c r="J1286" i="2"/>
  <c r="N1286" i="2" s="1"/>
  <c r="I1286" i="2"/>
  <c r="M1286" i="2" s="1"/>
  <c r="H1286" i="2"/>
  <c r="L1286" i="2" s="1"/>
  <c r="X1285" i="2"/>
  <c r="Y1285" i="2" s="1"/>
  <c r="AN1286" i="2" l="1"/>
  <c r="AO1286" i="2" s="1"/>
  <c r="P1286" i="2"/>
  <c r="Q1286" i="2" s="1"/>
  <c r="BA1286" i="2" l="1"/>
  <c r="AQ1286" i="2"/>
  <c r="S1286" i="2"/>
  <c r="AZ1286" i="2"/>
  <c r="BL1286" i="2" l="1"/>
  <c r="BM1286" i="2" s="1"/>
  <c r="BO1286" i="2" l="1"/>
  <c r="BQ1286" i="2"/>
  <c r="BR1286" i="2" l="1"/>
  <c r="BD1287" i="2" l="1"/>
  <c r="BH1287" i="2" s="1"/>
  <c r="AS1286" i="2"/>
  <c r="AT1286" i="2" s="1"/>
  <c r="U1286" i="2"/>
  <c r="V1286" i="2" s="1"/>
  <c r="BE1287" i="2"/>
  <c r="BI1287" i="2" s="1"/>
  <c r="BF1287" i="2"/>
  <c r="BJ1287" i="2" s="1"/>
  <c r="H1287" i="2" l="1"/>
  <c r="L1287" i="2" s="1"/>
  <c r="I1287" i="2"/>
  <c r="M1287" i="2" s="1"/>
  <c r="J1287" i="2"/>
  <c r="N1287" i="2" s="1"/>
  <c r="AG1287" i="2"/>
  <c r="AK1287" i="2" s="1"/>
  <c r="AH1287" i="2"/>
  <c r="AL1287" i="2" s="1"/>
  <c r="AF1287" i="2"/>
  <c r="AJ1287" i="2" s="1"/>
  <c r="AN1287" i="2" l="1"/>
  <c r="AO1287" i="2" s="1"/>
  <c r="P1287" i="2"/>
  <c r="Q1287" i="2" s="1"/>
  <c r="AZ1287" i="2" l="1"/>
  <c r="S1287" i="2"/>
  <c r="AQ1287" i="2"/>
  <c r="BA1287" i="2"/>
  <c r="BL1287" i="2" l="1"/>
  <c r="BM1287" i="2" s="1"/>
  <c r="BO1287" i="2" l="1"/>
  <c r="BQ1287" i="2"/>
  <c r="BR1287" i="2" l="1"/>
  <c r="BD1288" i="2" l="1"/>
  <c r="BH1288" i="2" s="1"/>
  <c r="AS1287" i="2"/>
  <c r="AT1287" i="2" s="1"/>
  <c r="U1287" i="2"/>
  <c r="V1287" i="2" s="1"/>
  <c r="BF1288" i="2"/>
  <c r="BJ1288" i="2" s="1"/>
  <c r="BE1288" i="2"/>
  <c r="BI1288" i="2" s="1"/>
  <c r="AH1288" i="2" l="1"/>
  <c r="AL1288" i="2" s="1"/>
  <c r="AG1288" i="2"/>
  <c r="AK1288" i="2" s="1"/>
  <c r="AF1288" i="2"/>
  <c r="AJ1288" i="2" s="1"/>
  <c r="H1288" i="2"/>
  <c r="L1288" i="2" s="1"/>
  <c r="I1288" i="2"/>
  <c r="M1288" i="2" s="1"/>
  <c r="J1288" i="2"/>
  <c r="N1288" i="2" s="1"/>
  <c r="AN1288" i="2" l="1"/>
  <c r="AO1288" i="2" s="1"/>
  <c r="P1288" i="2"/>
  <c r="Q1288" i="2" s="1"/>
  <c r="AZ1288" i="2" l="1"/>
  <c r="S1288" i="2"/>
  <c r="AQ1288" i="2"/>
  <c r="BA1288" i="2"/>
  <c r="BL1288" i="2" l="1"/>
  <c r="BM1288" i="2" s="1"/>
  <c r="BO1288" i="2" l="1"/>
  <c r="BQ1288" i="2"/>
  <c r="BR1288" i="2" l="1"/>
  <c r="BD1289" i="2" l="1"/>
  <c r="BH1289" i="2" s="1"/>
  <c r="U1288" i="2"/>
  <c r="V1288" i="2" s="1"/>
  <c r="AS1288" i="2"/>
  <c r="AT1288" i="2" s="1"/>
  <c r="BF1289" i="2"/>
  <c r="BJ1289" i="2" s="1"/>
  <c r="BE1289" i="2"/>
  <c r="BI1289" i="2" s="1"/>
  <c r="I1289" i="2" l="1"/>
  <c r="M1289" i="2" s="1"/>
  <c r="J1289" i="2"/>
  <c r="N1289" i="2" s="1"/>
  <c r="H1289" i="2"/>
  <c r="L1289" i="2" s="1"/>
  <c r="AG1289" i="2"/>
  <c r="AK1289" i="2" s="1"/>
  <c r="AH1289" i="2"/>
  <c r="AL1289" i="2" s="1"/>
  <c r="AF1289" i="2"/>
  <c r="AJ1289" i="2" s="1"/>
  <c r="P1289" i="2" l="1"/>
  <c r="Q1289" i="2" s="1"/>
  <c r="AN1289" i="2"/>
  <c r="AO1289" i="2" s="1"/>
  <c r="AZ1289" i="2" l="1"/>
  <c r="S1289" i="2"/>
  <c r="BA1289" i="2"/>
  <c r="AQ1289" i="2"/>
  <c r="BL1289" i="2" l="1"/>
  <c r="BM1289" i="2" s="1"/>
  <c r="BQ1289" i="2" l="1"/>
  <c r="BO1289" i="2"/>
  <c r="BR1289" i="2" l="1"/>
  <c r="BV1289" i="2"/>
  <c r="BW1289" i="2" l="1"/>
  <c r="BY1289" i="2" s="1"/>
  <c r="CA1289" i="2"/>
  <c r="CC1289" i="2" s="1"/>
  <c r="BD1290" i="2"/>
  <c r="BH1290" i="2" s="1"/>
  <c r="BT1289" i="2"/>
  <c r="AS1289" i="2"/>
  <c r="AT1289" i="2" s="1"/>
  <c r="U1289" i="2"/>
  <c r="V1289" i="2" s="1"/>
  <c r="BF1290" i="2"/>
  <c r="BJ1290" i="2" s="1"/>
  <c r="BE1290" i="2"/>
  <c r="BI1290" i="2" s="1"/>
  <c r="AG1290" i="2" l="1"/>
  <c r="AK1290" i="2" s="1"/>
  <c r="AH1290" i="2"/>
  <c r="AL1290" i="2" s="1"/>
  <c r="AF1290" i="2"/>
  <c r="AJ1290" i="2" s="1"/>
  <c r="AV1289" i="2"/>
  <c r="AW1289" i="2" s="1"/>
  <c r="I1290" i="2"/>
  <c r="M1290" i="2" s="1"/>
  <c r="J1290" i="2"/>
  <c r="N1290" i="2" s="1"/>
  <c r="H1290" i="2"/>
  <c r="L1290" i="2" s="1"/>
  <c r="X1289" i="2"/>
  <c r="Y1289" i="2" s="1"/>
  <c r="AN1290" i="2" l="1"/>
  <c r="AO1290" i="2" s="1"/>
  <c r="P1290" i="2"/>
  <c r="Q1290" i="2" s="1"/>
  <c r="AQ1290" i="2" l="1"/>
  <c r="BA1290" i="2"/>
  <c r="S1290" i="2"/>
  <c r="AZ1290" i="2"/>
  <c r="BL1290" i="2" l="1"/>
  <c r="BM1290" i="2" s="1"/>
  <c r="BO1290" i="2" l="1"/>
  <c r="BQ1290" i="2"/>
  <c r="BR1290" i="2" l="1"/>
  <c r="BD1291" i="2" l="1"/>
  <c r="BH1291" i="2" s="1"/>
  <c r="U1290" i="2"/>
  <c r="V1290" i="2" s="1"/>
  <c r="AS1290" i="2"/>
  <c r="AT1290" i="2" s="1"/>
  <c r="BF1291" i="2"/>
  <c r="BJ1291" i="2" s="1"/>
  <c r="BE1291" i="2"/>
  <c r="BI1291" i="2" s="1"/>
  <c r="H1291" i="2" l="1"/>
  <c r="L1291" i="2" s="1"/>
  <c r="I1291" i="2"/>
  <c r="M1291" i="2" s="1"/>
  <c r="J1291" i="2"/>
  <c r="N1291" i="2" s="1"/>
  <c r="AH1291" i="2"/>
  <c r="AL1291" i="2" s="1"/>
  <c r="AF1291" i="2"/>
  <c r="AJ1291" i="2" s="1"/>
  <c r="AG1291" i="2"/>
  <c r="AK1291" i="2" s="1"/>
  <c r="AN1291" i="2" l="1"/>
  <c r="AO1291" i="2" s="1"/>
  <c r="P1291" i="2"/>
  <c r="Q1291" i="2" s="1"/>
  <c r="AZ1291" i="2" l="1"/>
  <c r="S1291" i="2"/>
  <c r="AQ1291" i="2"/>
  <c r="BA1291" i="2"/>
  <c r="BL1291" i="2" l="1"/>
  <c r="BM1291" i="2" s="1"/>
  <c r="BO1291" i="2" l="1"/>
  <c r="BQ1291" i="2"/>
  <c r="BR1291" i="2" l="1"/>
  <c r="BD1292" i="2" l="1"/>
  <c r="BH1292" i="2" s="1"/>
  <c r="AS1291" i="2"/>
  <c r="AT1291" i="2" s="1"/>
  <c r="U1291" i="2"/>
  <c r="V1291" i="2" s="1"/>
  <c r="BF1292" i="2"/>
  <c r="BJ1292" i="2" s="1"/>
  <c r="BE1292" i="2"/>
  <c r="BI1292" i="2" s="1"/>
  <c r="AG1292" i="2" l="1"/>
  <c r="AK1292" i="2" s="1"/>
  <c r="AF1292" i="2"/>
  <c r="AJ1292" i="2" s="1"/>
  <c r="AH1292" i="2"/>
  <c r="AL1292" i="2" s="1"/>
  <c r="I1292" i="2"/>
  <c r="M1292" i="2" s="1"/>
  <c r="J1292" i="2"/>
  <c r="N1292" i="2" s="1"/>
  <c r="H1292" i="2"/>
  <c r="L1292" i="2" s="1"/>
  <c r="AN1292" i="2" l="1"/>
  <c r="AO1292" i="2" s="1"/>
  <c r="P1292" i="2"/>
  <c r="Q1292" i="2" s="1"/>
  <c r="AZ1292" i="2" l="1"/>
  <c r="S1292" i="2"/>
  <c r="BA1292" i="2"/>
  <c r="AQ1292" i="2"/>
  <c r="BL1292" i="2" l="1"/>
  <c r="BM1292" i="2" s="1"/>
  <c r="BO1292" i="2" l="1"/>
  <c r="BQ1292" i="2"/>
  <c r="BR1292" i="2" l="1"/>
  <c r="BD1293" i="2" l="1"/>
  <c r="BH1293" i="2" s="1"/>
  <c r="AS1292" i="2"/>
  <c r="AT1292" i="2" s="1"/>
  <c r="U1292" i="2"/>
  <c r="V1292" i="2" s="1"/>
  <c r="BF1293" i="2"/>
  <c r="BJ1293" i="2" s="1"/>
  <c r="BE1293" i="2"/>
  <c r="BI1293" i="2" s="1"/>
  <c r="AH1293" i="2" l="1"/>
  <c r="AL1293" i="2" s="1"/>
  <c r="AG1293" i="2"/>
  <c r="AK1293" i="2" s="1"/>
  <c r="AF1293" i="2"/>
  <c r="AJ1293" i="2" s="1"/>
  <c r="J1293" i="2"/>
  <c r="N1293" i="2" s="1"/>
  <c r="H1293" i="2"/>
  <c r="L1293" i="2" s="1"/>
  <c r="I1293" i="2"/>
  <c r="M1293" i="2" s="1"/>
  <c r="AN1293" i="2" l="1"/>
  <c r="AO1293" i="2" s="1"/>
  <c r="P1293" i="2"/>
  <c r="Q1293" i="2" s="1"/>
  <c r="S1293" i="2" l="1"/>
  <c r="AZ1293" i="2"/>
  <c r="AQ1293" i="2"/>
  <c r="BA1293" i="2"/>
  <c r="BL1293" i="2" l="1"/>
  <c r="BM1293" i="2" s="1"/>
  <c r="BQ1293" i="2" l="1"/>
  <c r="BO1293" i="2"/>
  <c r="BR1293" i="2" l="1"/>
  <c r="BV1293" i="2"/>
  <c r="CA1293" i="2" l="1"/>
  <c r="CC1293" i="2" s="1"/>
  <c r="BW1293" i="2"/>
  <c r="BY1293" i="2" s="1"/>
  <c r="BD1294" i="2"/>
  <c r="BH1294" i="2" s="1"/>
  <c r="BT1293" i="2"/>
  <c r="AS1293" i="2"/>
  <c r="AT1293" i="2" s="1"/>
  <c r="U1293" i="2"/>
  <c r="V1293" i="2" s="1"/>
  <c r="BF1294" i="2"/>
  <c r="BJ1294" i="2" s="1"/>
  <c r="BE1294" i="2"/>
  <c r="BI1294" i="2" s="1"/>
  <c r="H1294" i="2" l="1"/>
  <c r="L1294" i="2" s="1"/>
  <c r="J1294" i="2"/>
  <c r="N1294" i="2" s="1"/>
  <c r="I1294" i="2"/>
  <c r="M1294" i="2" s="1"/>
  <c r="X1293" i="2"/>
  <c r="Y1293" i="2" s="1"/>
  <c r="AH1294" i="2"/>
  <c r="AL1294" i="2" s="1"/>
  <c r="AF1294" i="2"/>
  <c r="AJ1294" i="2" s="1"/>
  <c r="AG1294" i="2"/>
  <c r="AK1294" i="2" s="1"/>
  <c r="AV1293" i="2"/>
  <c r="AW1293" i="2" s="1"/>
  <c r="AN1294" i="2" l="1"/>
  <c r="AO1294" i="2" s="1"/>
  <c r="P1294" i="2"/>
  <c r="Q1294" i="2" s="1"/>
  <c r="AZ1294" i="2" l="1"/>
  <c r="S1294" i="2"/>
  <c r="AQ1294" i="2"/>
  <c r="BA1294" i="2"/>
  <c r="BL1294" i="2" l="1"/>
  <c r="BM1294" i="2" s="1"/>
  <c r="BO1294" i="2" l="1"/>
  <c r="BQ1294" i="2"/>
  <c r="BR1294" i="2" l="1"/>
  <c r="BD1295" i="2" l="1"/>
  <c r="BH1295" i="2" s="1"/>
  <c r="AS1294" i="2"/>
  <c r="AT1294" i="2" s="1"/>
  <c r="U1294" i="2"/>
  <c r="V1294" i="2" s="1"/>
  <c r="BF1295" i="2"/>
  <c r="BJ1295" i="2" s="1"/>
  <c r="BE1295" i="2"/>
  <c r="BI1295" i="2" s="1"/>
  <c r="I1295" i="2" l="1"/>
  <c r="M1295" i="2" s="1"/>
  <c r="J1295" i="2"/>
  <c r="N1295" i="2" s="1"/>
  <c r="H1295" i="2"/>
  <c r="L1295" i="2" s="1"/>
  <c r="AG1295" i="2"/>
  <c r="AK1295" i="2" s="1"/>
  <c r="AF1295" i="2"/>
  <c r="AJ1295" i="2" s="1"/>
  <c r="AH1295" i="2"/>
  <c r="AL1295" i="2" s="1"/>
  <c r="AN1295" i="2" l="1"/>
  <c r="AO1295" i="2" s="1"/>
  <c r="P1295" i="2"/>
  <c r="Q1295" i="2" s="1"/>
  <c r="AZ1295" i="2" l="1"/>
  <c r="S1295" i="2"/>
  <c r="AQ1295" i="2"/>
  <c r="BA1295" i="2"/>
  <c r="BL1295" i="2" l="1"/>
  <c r="BM1295" i="2" s="1"/>
  <c r="BQ1295" i="2" l="1"/>
  <c r="BO1295" i="2"/>
  <c r="BR1295" i="2" l="1"/>
  <c r="BD1296" i="2" l="1"/>
  <c r="BH1296" i="2" s="1"/>
  <c r="U1295" i="2"/>
  <c r="V1295" i="2" s="1"/>
  <c r="AS1295" i="2"/>
  <c r="AT1295" i="2" s="1"/>
  <c r="BF1296" i="2"/>
  <c r="BJ1296" i="2" s="1"/>
  <c r="BE1296" i="2"/>
  <c r="BI1296" i="2" s="1"/>
  <c r="J1296" i="2" l="1"/>
  <c r="N1296" i="2" s="1"/>
  <c r="H1296" i="2"/>
  <c r="L1296" i="2" s="1"/>
  <c r="I1296" i="2"/>
  <c r="M1296" i="2" s="1"/>
  <c r="AF1296" i="2"/>
  <c r="AJ1296" i="2" s="1"/>
  <c r="AH1296" i="2"/>
  <c r="AL1296" i="2" s="1"/>
  <c r="AG1296" i="2"/>
  <c r="AK1296" i="2" s="1"/>
  <c r="AN1296" i="2" l="1"/>
  <c r="AO1296" i="2" s="1"/>
  <c r="P1296" i="2"/>
  <c r="Q1296" i="2" s="1"/>
  <c r="S1296" i="2" l="1"/>
  <c r="AZ1296" i="2"/>
  <c r="BA1296" i="2"/>
  <c r="AQ1296" i="2"/>
  <c r="BL1296" i="2" l="1"/>
  <c r="BM1296" i="2" s="1"/>
  <c r="BQ1296" i="2" l="1"/>
  <c r="BO1296" i="2"/>
  <c r="BR1296" i="2" l="1"/>
  <c r="BD1297" i="2" l="1"/>
  <c r="BH1297" i="2" s="1"/>
  <c r="AS1296" i="2"/>
  <c r="AT1296" i="2" s="1"/>
  <c r="U1296" i="2"/>
  <c r="V1296" i="2" s="1"/>
  <c r="BE1297" i="2"/>
  <c r="BI1297" i="2" s="1"/>
  <c r="BF1297" i="2"/>
  <c r="BJ1297" i="2" s="1"/>
  <c r="AH1297" i="2" l="1"/>
  <c r="AL1297" i="2" s="1"/>
  <c r="AG1297" i="2"/>
  <c r="AK1297" i="2" s="1"/>
  <c r="AF1297" i="2"/>
  <c r="AJ1297" i="2" s="1"/>
  <c r="H1297" i="2"/>
  <c r="L1297" i="2" s="1"/>
  <c r="J1297" i="2"/>
  <c r="N1297" i="2" s="1"/>
  <c r="I1297" i="2"/>
  <c r="M1297" i="2" s="1"/>
  <c r="AN1297" i="2" l="1"/>
  <c r="AO1297" i="2" s="1"/>
  <c r="P1297" i="2"/>
  <c r="Q1297" i="2" s="1"/>
  <c r="S1297" i="2" l="1"/>
  <c r="AZ1297" i="2"/>
  <c r="AQ1297" i="2"/>
  <c r="BA1297" i="2"/>
  <c r="BL1297" i="2" l="1"/>
  <c r="BM1297" i="2" s="1"/>
  <c r="BO1297" i="2" l="1"/>
  <c r="BQ1297" i="2"/>
  <c r="BR1297" i="2" l="1"/>
  <c r="BV1297" i="2"/>
  <c r="CA1297" i="2" l="1"/>
  <c r="CC1297" i="2" s="1"/>
  <c r="BW1297" i="2"/>
  <c r="BY1297" i="2" s="1"/>
  <c r="BD1298" i="2"/>
  <c r="BH1298" i="2" s="1"/>
  <c r="BT1297" i="2"/>
  <c r="U1297" i="2"/>
  <c r="V1297" i="2" s="1"/>
  <c r="AS1297" i="2"/>
  <c r="AT1297" i="2" s="1"/>
  <c r="BE1298" i="2"/>
  <c r="BI1298" i="2" s="1"/>
  <c r="BF1298" i="2"/>
  <c r="BJ1298" i="2" s="1"/>
  <c r="I1298" i="2" l="1"/>
  <c r="M1298" i="2" s="1"/>
  <c r="J1298" i="2"/>
  <c r="N1298" i="2" s="1"/>
  <c r="H1298" i="2"/>
  <c r="L1298" i="2" s="1"/>
  <c r="X1297" i="2"/>
  <c r="Y1297" i="2" s="1"/>
  <c r="AH1298" i="2"/>
  <c r="AL1298" i="2" s="1"/>
  <c r="AF1298" i="2"/>
  <c r="AJ1298" i="2" s="1"/>
  <c r="AG1298" i="2"/>
  <c r="AK1298" i="2" s="1"/>
  <c r="AV1297" i="2"/>
  <c r="AW1297" i="2" s="1"/>
  <c r="P1298" i="2" l="1"/>
  <c r="Q1298" i="2" s="1"/>
  <c r="AN1298" i="2"/>
  <c r="AO1298" i="2" s="1"/>
  <c r="AZ1298" i="2" l="1"/>
  <c r="S1298" i="2"/>
  <c r="BA1298" i="2"/>
  <c r="AQ1298" i="2"/>
  <c r="BL1298" i="2" l="1"/>
  <c r="BM1298" i="2" s="1"/>
  <c r="BO1298" i="2" l="1"/>
  <c r="BQ1298" i="2"/>
  <c r="BR1298" i="2" l="1"/>
  <c r="BD1299" i="2" l="1"/>
  <c r="BH1299" i="2" s="1"/>
  <c r="U1298" i="2"/>
  <c r="V1298" i="2" s="1"/>
  <c r="AS1298" i="2"/>
  <c r="AT1298" i="2" s="1"/>
  <c r="BF1299" i="2"/>
  <c r="BJ1299" i="2" s="1"/>
  <c r="BE1299" i="2"/>
  <c r="BI1299" i="2" s="1"/>
  <c r="AF1299" i="2" l="1"/>
  <c r="AJ1299" i="2" s="1"/>
  <c r="AH1299" i="2"/>
  <c r="AL1299" i="2" s="1"/>
  <c r="AG1299" i="2"/>
  <c r="AK1299" i="2" s="1"/>
  <c r="J1299" i="2"/>
  <c r="N1299" i="2" s="1"/>
  <c r="I1299" i="2"/>
  <c r="M1299" i="2" s="1"/>
  <c r="H1299" i="2"/>
  <c r="L1299" i="2" s="1"/>
  <c r="P1299" i="2" l="1"/>
  <c r="Q1299" i="2" s="1"/>
  <c r="AN1299" i="2"/>
  <c r="AO1299" i="2" s="1"/>
  <c r="S1299" i="2" l="1"/>
  <c r="AZ1299" i="2"/>
  <c r="BA1299" i="2"/>
  <c r="AQ1299" i="2"/>
  <c r="BL1299" i="2" l="1"/>
  <c r="BM1299" i="2" s="1"/>
  <c r="BO1299" i="2" l="1"/>
  <c r="BQ1299" i="2"/>
  <c r="BR1299" i="2" l="1"/>
  <c r="BD1300" i="2" l="1"/>
  <c r="BH1300" i="2" s="1"/>
  <c r="U1299" i="2"/>
  <c r="V1299" i="2" s="1"/>
  <c r="AS1299" i="2"/>
  <c r="AT1299" i="2" s="1"/>
  <c r="BE1300" i="2"/>
  <c r="BI1300" i="2" s="1"/>
  <c r="BF1300" i="2"/>
  <c r="BJ1300" i="2" s="1"/>
  <c r="I1300" i="2" l="1"/>
  <c r="M1300" i="2" s="1"/>
  <c r="H1300" i="2"/>
  <c r="L1300" i="2" s="1"/>
  <c r="J1300" i="2"/>
  <c r="N1300" i="2" s="1"/>
  <c r="AG1300" i="2"/>
  <c r="AK1300" i="2" s="1"/>
  <c r="AH1300" i="2"/>
  <c r="AL1300" i="2" s="1"/>
  <c r="AF1300" i="2"/>
  <c r="AJ1300" i="2" s="1"/>
  <c r="P1300" i="2" l="1"/>
  <c r="Q1300" i="2" s="1"/>
  <c r="AN1300" i="2"/>
  <c r="AO1300" i="2" s="1"/>
  <c r="AQ1300" i="2" l="1"/>
  <c r="BA1300" i="2"/>
  <c r="AZ1300" i="2"/>
  <c r="S1300" i="2"/>
  <c r="BL1300" i="2" l="1"/>
  <c r="BM1300" i="2" s="1"/>
  <c r="BO1300" i="2" l="1"/>
  <c r="BQ1300" i="2"/>
  <c r="BR1300" i="2" l="1"/>
  <c r="BD1301" i="2" l="1"/>
  <c r="BH1301" i="2" s="1"/>
  <c r="U1300" i="2"/>
  <c r="V1300" i="2" s="1"/>
  <c r="AS1300" i="2"/>
  <c r="AT1300" i="2" s="1"/>
  <c r="BF1301" i="2"/>
  <c r="BJ1301" i="2" s="1"/>
  <c r="BE1301" i="2"/>
  <c r="BI1301" i="2" s="1"/>
  <c r="H1301" i="2" l="1"/>
  <c r="L1301" i="2" s="1"/>
  <c r="I1301" i="2"/>
  <c r="M1301" i="2" s="1"/>
  <c r="J1301" i="2"/>
  <c r="N1301" i="2" s="1"/>
  <c r="AF1301" i="2"/>
  <c r="AJ1301" i="2" s="1"/>
  <c r="AH1301" i="2"/>
  <c r="AL1301" i="2" s="1"/>
  <c r="AG1301" i="2"/>
  <c r="AK1301" i="2" s="1"/>
  <c r="P1301" i="2" l="1"/>
  <c r="Q1301" i="2" s="1"/>
  <c r="AN1301" i="2"/>
  <c r="AO1301" i="2" s="1"/>
  <c r="BA1301" i="2" l="1"/>
  <c r="AQ1301" i="2"/>
  <c r="AZ1301" i="2"/>
  <c r="S1301" i="2"/>
  <c r="BL1301" i="2" l="1"/>
  <c r="BM1301" i="2" s="1"/>
  <c r="BO1301" i="2" l="1"/>
  <c r="BQ1301" i="2"/>
  <c r="BR1301" i="2" l="1"/>
  <c r="BV1301" i="2"/>
  <c r="CA1301" i="2" l="1"/>
  <c r="CC1301" i="2" s="1"/>
  <c r="BW1301" i="2"/>
  <c r="BY1301" i="2" s="1"/>
  <c r="BD1302" i="2"/>
  <c r="BH1302" i="2" s="1"/>
  <c r="BT1301" i="2"/>
  <c r="AS1301" i="2"/>
  <c r="AT1301" i="2" s="1"/>
  <c r="U1301" i="2"/>
  <c r="V1301" i="2" s="1"/>
  <c r="BE1302" i="2"/>
  <c r="BI1302" i="2" s="1"/>
  <c r="BF1302" i="2"/>
  <c r="BJ1302" i="2" s="1"/>
  <c r="AF1302" i="2" l="1"/>
  <c r="AJ1302" i="2" s="1"/>
  <c r="AH1302" i="2"/>
  <c r="AL1302" i="2" s="1"/>
  <c r="AG1302" i="2"/>
  <c r="AK1302" i="2" s="1"/>
  <c r="AV1301" i="2"/>
  <c r="AW1301" i="2" s="1"/>
  <c r="J1302" i="2"/>
  <c r="N1302" i="2" s="1"/>
  <c r="H1302" i="2"/>
  <c r="L1302" i="2" s="1"/>
  <c r="I1302" i="2"/>
  <c r="M1302" i="2" s="1"/>
  <c r="X1301" i="2"/>
  <c r="Y1301" i="2" s="1"/>
  <c r="P1302" i="2" l="1"/>
  <c r="Q1302" i="2" s="1"/>
  <c r="AN1302" i="2"/>
  <c r="AO1302" i="2" s="1"/>
  <c r="BA1302" i="2" l="1"/>
  <c r="AQ1302" i="2"/>
  <c r="S1302" i="2"/>
  <c r="AZ1302" i="2"/>
  <c r="BL1302" i="2" l="1"/>
  <c r="BM1302" i="2" s="1"/>
  <c r="BQ1302" i="2" l="1"/>
  <c r="BO1302" i="2"/>
  <c r="BR1302" i="2" l="1"/>
  <c r="BD1303" i="2" l="1"/>
  <c r="BH1303" i="2" s="1"/>
  <c r="U1302" i="2"/>
  <c r="V1302" i="2" s="1"/>
  <c r="AS1302" i="2"/>
  <c r="AT1302" i="2" s="1"/>
  <c r="BE1303" i="2"/>
  <c r="BI1303" i="2" s="1"/>
  <c r="BF1303" i="2"/>
  <c r="BJ1303" i="2" s="1"/>
  <c r="H1303" i="2" l="1"/>
  <c r="L1303" i="2" s="1"/>
  <c r="J1303" i="2"/>
  <c r="N1303" i="2" s="1"/>
  <c r="I1303" i="2"/>
  <c r="M1303" i="2" s="1"/>
  <c r="AG1303" i="2"/>
  <c r="AK1303" i="2" s="1"/>
  <c r="AH1303" i="2"/>
  <c r="AL1303" i="2" s="1"/>
  <c r="AF1303" i="2"/>
  <c r="AJ1303" i="2" s="1"/>
  <c r="P1303" i="2" l="1"/>
  <c r="Q1303" i="2" s="1"/>
  <c r="AN1303" i="2"/>
  <c r="AO1303" i="2" s="1"/>
  <c r="AQ1303" i="2" l="1"/>
  <c r="BA1303" i="2"/>
  <c r="S1303" i="2"/>
  <c r="AZ1303" i="2"/>
  <c r="BL1303" i="2" l="1"/>
  <c r="BM1303" i="2" s="1"/>
  <c r="BO1303" i="2" l="1"/>
  <c r="BQ1303" i="2"/>
  <c r="BR1303" i="2" l="1"/>
  <c r="BD1304" i="2" l="1"/>
  <c r="BH1304" i="2" s="1"/>
  <c r="U1303" i="2"/>
  <c r="V1303" i="2" s="1"/>
  <c r="AS1303" i="2"/>
  <c r="AT1303" i="2" s="1"/>
  <c r="BE1304" i="2"/>
  <c r="BI1304" i="2" s="1"/>
  <c r="BF1304" i="2"/>
  <c r="BJ1304" i="2" s="1"/>
  <c r="H1304" i="2" l="1"/>
  <c r="L1304" i="2" s="1"/>
  <c r="I1304" i="2"/>
  <c r="M1304" i="2" s="1"/>
  <c r="J1304" i="2"/>
  <c r="N1304" i="2" s="1"/>
  <c r="AH1304" i="2"/>
  <c r="AL1304" i="2" s="1"/>
  <c r="AF1304" i="2"/>
  <c r="AJ1304" i="2" s="1"/>
  <c r="AG1304" i="2"/>
  <c r="AK1304" i="2" s="1"/>
  <c r="P1304" i="2" l="1"/>
  <c r="Q1304" i="2" s="1"/>
  <c r="AN1304" i="2"/>
  <c r="AO1304" i="2" s="1"/>
  <c r="AQ1304" i="2" l="1"/>
  <c r="BA1304" i="2"/>
  <c r="AZ1304" i="2"/>
  <c r="S1304" i="2"/>
  <c r="BL1304" i="2" l="1"/>
  <c r="BM1304" i="2" s="1"/>
  <c r="BO1304" i="2" l="1"/>
  <c r="BQ1304" i="2"/>
  <c r="BR1304" i="2" l="1"/>
  <c r="BD1305" i="2" l="1"/>
  <c r="BH1305" i="2" s="1"/>
  <c r="U1304" i="2"/>
  <c r="V1304" i="2" s="1"/>
  <c r="AS1304" i="2"/>
  <c r="AT1304" i="2" s="1"/>
  <c r="BF1305" i="2"/>
  <c r="BJ1305" i="2" s="1"/>
  <c r="BE1305" i="2"/>
  <c r="BI1305" i="2" s="1"/>
  <c r="I1305" i="2" l="1"/>
  <c r="M1305" i="2" s="1"/>
  <c r="J1305" i="2"/>
  <c r="N1305" i="2" s="1"/>
  <c r="H1305" i="2"/>
  <c r="L1305" i="2" s="1"/>
  <c r="AG1305" i="2"/>
  <c r="AK1305" i="2" s="1"/>
  <c r="AF1305" i="2"/>
  <c r="AJ1305" i="2" s="1"/>
  <c r="AH1305" i="2"/>
  <c r="AL1305" i="2" s="1"/>
  <c r="P1305" i="2" l="1"/>
  <c r="Q1305" i="2" s="1"/>
  <c r="AN1305" i="2"/>
  <c r="AO1305" i="2" s="1"/>
  <c r="AQ1305" i="2" l="1"/>
  <c r="BA1305" i="2"/>
  <c r="S1305" i="2"/>
  <c r="AZ1305" i="2"/>
  <c r="BL1305" i="2" l="1"/>
  <c r="BM1305" i="2" s="1"/>
  <c r="BQ1305" i="2" l="1"/>
  <c r="BO1305" i="2"/>
  <c r="BR1305" i="2" l="1"/>
  <c r="BV1305" i="2"/>
  <c r="CA1305" i="2" l="1"/>
  <c r="CC1305" i="2" s="1"/>
  <c r="BW1305" i="2"/>
  <c r="BY1305" i="2" s="1"/>
  <c r="BD1306" i="2"/>
  <c r="BH1306" i="2" s="1"/>
  <c r="BT1305" i="2"/>
  <c r="U1305" i="2"/>
  <c r="V1305" i="2" s="1"/>
  <c r="AS1305" i="2"/>
  <c r="AT1305" i="2" s="1"/>
  <c r="BF1306" i="2"/>
  <c r="BJ1306" i="2" s="1"/>
  <c r="BE1306" i="2"/>
  <c r="BI1306" i="2" s="1"/>
  <c r="J1306" i="2" l="1"/>
  <c r="N1306" i="2" s="1"/>
  <c r="I1306" i="2"/>
  <c r="M1306" i="2" s="1"/>
  <c r="H1306" i="2"/>
  <c r="L1306" i="2" s="1"/>
  <c r="X1305" i="2"/>
  <c r="Y1305" i="2" s="1"/>
  <c r="AG1306" i="2"/>
  <c r="AK1306" i="2" s="1"/>
  <c r="AF1306" i="2"/>
  <c r="AJ1306" i="2" s="1"/>
  <c r="AH1306" i="2"/>
  <c r="AL1306" i="2" s="1"/>
  <c r="AV1305" i="2"/>
  <c r="AW1305" i="2" s="1"/>
  <c r="P1306" i="2" l="1"/>
  <c r="Q1306" i="2" s="1"/>
  <c r="AN1306" i="2"/>
  <c r="AO1306" i="2" s="1"/>
  <c r="BA1306" i="2" l="1"/>
  <c r="AQ1306" i="2"/>
  <c r="AZ1306" i="2"/>
  <c r="S1306" i="2"/>
  <c r="BL1306" i="2" l="1"/>
  <c r="BM1306" i="2" s="1"/>
  <c r="BO1306" i="2" l="1"/>
  <c r="BQ1306" i="2"/>
  <c r="BR1306" i="2" l="1"/>
  <c r="BD1307" i="2" l="1"/>
  <c r="BH1307" i="2" s="1"/>
  <c r="U1306" i="2"/>
  <c r="V1306" i="2" s="1"/>
  <c r="AS1306" i="2"/>
  <c r="AT1306" i="2" s="1"/>
  <c r="BE1307" i="2"/>
  <c r="BI1307" i="2" s="1"/>
  <c r="BF1307" i="2"/>
  <c r="BJ1307" i="2" s="1"/>
  <c r="AH1307" i="2" l="1"/>
  <c r="AL1307" i="2" s="1"/>
  <c r="AG1307" i="2"/>
  <c r="AK1307" i="2" s="1"/>
  <c r="AF1307" i="2"/>
  <c r="AJ1307" i="2" s="1"/>
  <c r="I1307" i="2"/>
  <c r="M1307" i="2" s="1"/>
  <c r="H1307" i="2"/>
  <c r="L1307" i="2" s="1"/>
  <c r="J1307" i="2"/>
  <c r="N1307" i="2" s="1"/>
  <c r="P1307" i="2" l="1"/>
  <c r="Q1307" i="2" s="1"/>
  <c r="AN1307" i="2"/>
  <c r="AO1307" i="2" s="1"/>
  <c r="AQ1307" i="2" l="1"/>
  <c r="BA1307" i="2"/>
  <c r="AZ1307" i="2"/>
  <c r="S1307" i="2"/>
  <c r="BL1307" i="2" l="1"/>
  <c r="BM1307" i="2" s="1"/>
  <c r="BO1307" i="2" l="1"/>
  <c r="BQ1307" i="2"/>
  <c r="BR1307" i="2" l="1"/>
  <c r="BD1308" i="2" l="1"/>
  <c r="BH1308" i="2" s="1"/>
  <c r="AS1307" i="2"/>
  <c r="AT1307" i="2" s="1"/>
  <c r="U1307" i="2"/>
  <c r="V1307" i="2" s="1"/>
  <c r="BF1308" i="2"/>
  <c r="BJ1308" i="2" s="1"/>
  <c r="BE1308" i="2"/>
  <c r="BI1308" i="2" s="1"/>
  <c r="AH1308" i="2" l="1"/>
  <c r="AL1308" i="2" s="1"/>
  <c r="AG1308" i="2"/>
  <c r="AK1308" i="2" s="1"/>
  <c r="AF1308" i="2"/>
  <c r="AJ1308" i="2" s="1"/>
  <c r="I1308" i="2"/>
  <c r="M1308" i="2" s="1"/>
  <c r="H1308" i="2"/>
  <c r="L1308" i="2" s="1"/>
  <c r="J1308" i="2"/>
  <c r="N1308" i="2" s="1"/>
  <c r="AN1308" i="2" l="1"/>
  <c r="AO1308" i="2" s="1"/>
  <c r="P1308" i="2"/>
  <c r="Q1308" i="2" s="1"/>
  <c r="AZ1308" i="2" l="1"/>
  <c r="S1308" i="2"/>
  <c r="AQ1308" i="2"/>
  <c r="BA1308" i="2"/>
  <c r="BL1308" i="2" l="1"/>
  <c r="BM1308" i="2" s="1"/>
  <c r="BQ1308" i="2" l="1"/>
  <c r="BO1308" i="2"/>
  <c r="BR1308" i="2" l="1"/>
  <c r="BD1309" i="2" l="1"/>
  <c r="BH1309" i="2" s="1"/>
  <c r="U1308" i="2"/>
  <c r="V1308" i="2" s="1"/>
  <c r="AS1308" i="2"/>
  <c r="AT1308" i="2" s="1"/>
  <c r="BF1309" i="2"/>
  <c r="BJ1309" i="2" s="1"/>
  <c r="BE1309" i="2"/>
  <c r="BI1309" i="2" s="1"/>
  <c r="J1309" i="2" l="1"/>
  <c r="N1309" i="2" s="1"/>
  <c r="I1309" i="2"/>
  <c r="M1309" i="2" s="1"/>
  <c r="H1309" i="2"/>
  <c r="L1309" i="2" s="1"/>
  <c r="AH1309" i="2"/>
  <c r="AL1309" i="2" s="1"/>
  <c r="AG1309" i="2"/>
  <c r="AK1309" i="2" s="1"/>
  <c r="AF1309" i="2"/>
  <c r="AJ1309" i="2" s="1"/>
  <c r="P1309" i="2" l="1"/>
  <c r="Q1309" i="2" s="1"/>
  <c r="AN1309" i="2"/>
  <c r="AO1309" i="2" s="1"/>
  <c r="S1309" i="2" l="1"/>
  <c r="AZ1309" i="2"/>
  <c r="AQ1309" i="2"/>
  <c r="BA1309" i="2"/>
  <c r="BL1309" i="2" l="1"/>
  <c r="BM1309" i="2" s="1"/>
  <c r="BQ1309" i="2" l="1"/>
  <c r="BO1309" i="2"/>
  <c r="BR1309" i="2" l="1"/>
  <c r="BV1309" i="2"/>
  <c r="CA1309" i="2" l="1"/>
  <c r="CC1309" i="2" s="1"/>
  <c r="BW1309" i="2"/>
  <c r="BY1309" i="2" s="1"/>
  <c r="BD1310" i="2"/>
  <c r="BH1310" i="2" s="1"/>
  <c r="BT1309" i="2"/>
  <c r="AS1309" i="2"/>
  <c r="AT1309" i="2" s="1"/>
  <c r="U1309" i="2"/>
  <c r="V1309" i="2" s="1"/>
  <c r="BF1310" i="2"/>
  <c r="BJ1310" i="2" s="1"/>
  <c r="BE1310" i="2"/>
  <c r="BI1310" i="2" s="1"/>
  <c r="H1310" i="2" l="1"/>
  <c r="L1310" i="2" s="1"/>
  <c r="J1310" i="2"/>
  <c r="N1310" i="2" s="1"/>
  <c r="I1310" i="2"/>
  <c r="M1310" i="2" s="1"/>
  <c r="X1309" i="2"/>
  <c r="Y1309" i="2" s="1"/>
  <c r="AH1310" i="2"/>
  <c r="AL1310" i="2" s="1"/>
  <c r="AG1310" i="2"/>
  <c r="AK1310" i="2" s="1"/>
  <c r="AF1310" i="2"/>
  <c r="AJ1310" i="2" s="1"/>
  <c r="AV1309" i="2"/>
  <c r="AW1309" i="2" s="1"/>
  <c r="AN1310" i="2" l="1"/>
  <c r="AO1310" i="2" s="1"/>
  <c r="P1310" i="2"/>
  <c r="Q1310" i="2" s="1"/>
  <c r="AZ1310" i="2" l="1"/>
  <c r="S1310" i="2"/>
  <c r="AQ1310" i="2"/>
  <c r="BA1310" i="2"/>
  <c r="BL1310" i="2" l="1"/>
  <c r="BM1310" i="2" s="1"/>
  <c r="BO1310" i="2" l="1"/>
  <c r="BQ1310" i="2"/>
  <c r="BR1310" i="2" l="1"/>
  <c r="BD1311" i="2" l="1"/>
  <c r="BH1311" i="2" s="1"/>
  <c r="U1310" i="2"/>
  <c r="V1310" i="2" s="1"/>
  <c r="AS1310" i="2"/>
  <c r="AT1310" i="2" s="1"/>
  <c r="BF1311" i="2"/>
  <c r="BJ1311" i="2" s="1"/>
  <c r="BE1311" i="2"/>
  <c r="BI1311" i="2" s="1"/>
  <c r="AF1311" i="2" l="1"/>
  <c r="AJ1311" i="2" s="1"/>
  <c r="AH1311" i="2"/>
  <c r="AL1311" i="2" s="1"/>
  <c r="AG1311" i="2"/>
  <c r="AK1311" i="2" s="1"/>
  <c r="I1311" i="2"/>
  <c r="M1311" i="2" s="1"/>
  <c r="J1311" i="2"/>
  <c r="N1311" i="2" s="1"/>
  <c r="H1311" i="2"/>
  <c r="L1311" i="2" s="1"/>
  <c r="P1311" i="2" l="1"/>
  <c r="Q1311" i="2" s="1"/>
  <c r="AN1311" i="2"/>
  <c r="AO1311" i="2" s="1"/>
  <c r="BA1311" i="2" l="1"/>
  <c r="AQ1311" i="2"/>
  <c r="AZ1311" i="2"/>
  <c r="S1311" i="2"/>
  <c r="BL1311" i="2" l="1"/>
  <c r="BM1311" i="2" s="1"/>
  <c r="BQ1311" i="2" l="1"/>
  <c r="BO1311" i="2"/>
  <c r="BR1311" i="2" l="1"/>
  <c r="BD1312" i="2" l="1"/>
  <c r="BH1312" i="2" s="1"/>
  <c r="U1311" i="2"/>
  <c r="V1311" i="2" s="1"/>
  <c r="AS1311" i="2"/>
  <c r="AT1311" i="2" s="1"/>
  <c r="BE1312" i="2"/>
  <c r="BI1312" i="2" s="1"/>
  <c r="BF1312" i="2"/>
  <c r="BJ1312" i="2" s="1"/>
  <c r="AG1312" i="2" l="1"/>
  <c r="AK1312" i="2" s="1"/>
  <c r="AF1312" i="2"/>
  <c r="AJ1312" i="2" s="1"/>
  <c r="AH1312" i="2"/>
  <c r="AL1312" i="2" s="1"/>
  <c r="J1312" i="2"/>
  <c r="N1312" i="2" s="1"/>
  <c r="H1312" i="2"/>
  <c r="L1312" i="2" s="1"/>
  <c r="I1312" i="2"/>
  <c r="M1312" i="2" s="1"/>
  <c r="AN1312" i="2" l="1"/>
  <c r="AO1312" i="2" s="1"/>
  <c r="P1312" i="2"/>
  <c r="Q1312" i="2" s="1"/>
  <c r="AQ1312" i="2" l="1"/>
  <c r="BA1312" i="2"/>
  <c r="S1312" i="2"/>
  <c r="AZ1312" i="2"/>
  <c r="BL1312" i="2" l="1"/>
  <c r="BM1312" i="2" s="1"/>
  <c r="BQ1312" i="2" l="1"/>
  <c r="BO1312" i="2"/>
  <c r="BR1312" i="2" l="1"/>
  <c r="BD1313" i="2" l="1"/>
  <c r="BH1313" i="2" s="1"/>
  <c r="U1312" i="2"/>
  <c r="V1312" i="2" s="1"/>
  <c r="AS1312" i="2"/>
  <c r="AT1312" i="2" s="1"/>
  <c r="BE1313" i="2"/>
  <c r="BI1313" i="2" s="1"/>
  <c r="BF1313" i="2"/>
  <c r="BJ1313" i="2" s="1"/>
  <c r="J1313" i="2" l="1"/>
  <c r="N1313" i="2" s="1"/>
  <c r="H1313" i="2"/>
  <c r="L1313" i="2" s="1"/>
  <c r="I1313" i="2"/>
  <c r="M1313" i="2" s="1"/>
  <c r="AF1313" i="2"/>
  <c r="AJ1313" i="2" s="1"/>
  <c r="AH1313" i="2"/>
  <c r="AL1313" i="2" s="1"/>
  <c r="AG1313" i="2"/>
  <c r="AK1313" i="2" s="1"/>
  <c r="P1313" i="2" l="1"/>
  <c r="Q1313" i="2" s="1"/>
  <c r="AN1313" i="2"/>
  <c r="AO1313" i="2" s="1"/>
  <c r="AQ1313" i="2" l="1"/>
  <c r="BA1313" i="2"/>
  <c r="S1313" i="2"/>
  <c r="AZ1313" i="2"/>
  <c r="BL1313" i="2" l="1"/>
  <c r="BM1313" i="2" s="1"/>
  <c r="BO1313" i="2" l="1"/>
  <c r="BQ1313" i="2"/>
  <c r="BR1313" i="2" l="1"/>
  <c r="BV1313" i="2"/>
  <c r="CA1313" i="2" l="1"/>
  <c r="CC1313" i="2" s="1"/>
  <c r="BW1313" i="2"/>
  <c r="BY1313" i="2" s="1"/>
  <c r="BD1314" i="2"/>
  <c r="BH1314" i="2" s="1"/>
  <c r="BT1313" i="2"/>
  <c r="U1313" i="2"/>
  <c r="V1313" i="2" s="1"/>
  <c r="AS1313" i="2"/>
  <c r="AT1313" i="2" s="1"/>
  <c r="BE1314" i="2"/>
  <c r="BI1314" i="2" s="1"/>
  <c r="BF1314" i="2"/>
  <c r="BJ1314" i="2" s="1"/>
  <c r="I1314" i="2" l="1"/>
  <c r="M1314" i="2" s="1"/>
  <c r="J1314" i="2"/>
  <c r="N1314" i="2" s="1"/>
  <c r="H1314" i="2"/>
  <c r="L1314" i="2" s="1"/>
  <c r="X1313" i="2"/>
  <c r="Y1313" i="2" s="1"/>
  <c r="AF1314" i="2"/>
  <c r="AJ1314" i="2" s="1"/>
  <c r="AG1314" i="2"/>
  <c r="AK1314" i="2" s="1"/>
  <c r="AH1314" i="2"/>
  <c r="AL1314" i="2" s="1"/>
  <c r="AV1313" i="2"/>
  <c r="AW1313" i="2" s="1"/>
  <c r="AN1314" i="2" l="1"/>
  <c r="AO1314" i="2" s="1"/>
  <c r="P1314" i="2"/>
  <c r="Q1314" i="2" s="1"/>
  <c r="AZ1314" i="2" l="1"/>
  <c r="S1314" i="2"/>
  <c r="AQ1314" i="2"/>
  <c r="BA1314" i="2"/>
  <c r="BL1314" i="2" l="1"/>
  <c r="BM1314" i="2" s="1"/>
  <c r="BQ1314" i="2" l="1"/>
  <c r="BO1314" i="2"/>
  <c r="BR1314" i="2" l="1"/>
  <c r="BD1315" i="2" l="1"/>
  <c r="BH1315" i="2" s="1"/>
  <c r="AS1314" i="2"/>
  <c r="AT1314" i="2" s="1"/>
  <c r="U1314" i="2"/>
  <c r="V1314" i="2" s="1"/>
  <c r="BF1315" i="2"/>
  <c r="BJ1315" i="2" s="1"/>
  <c r="BE1315" i="2"/>
  <c r="BI1315" i="2" s="1"/>
  <c r="J1315" i="2" l="1"/>
  <c r="N1315" i="2" s="1"/>
  <c r="I1315" i="2"/>
  <c r="M1315" i="2" s="1"/>
  <c r="H1315" i="2"/>
  <c r="L1315" i="2" s="1"/>
  <c r="AF1315" i="2"/>
  <c r="AJ1315" i="2" s="1"/>
  <c r="AH1315" i="2"/>
  <c r="AL1315" i="2" s="1"/>
  <c r="AG1315" i="2"/>
  <c r="AK1315" i="2" s="1"/>
  <c r="P1315" i="2" l="1"/>
  <c r="Q1315" i="2" s="1"/>
  <c r="AN1315" i="2"/>
  <c r="AO1315" i="2" s="1"/>
  <c r="AZ1315" i="2" l="1"/>
  <c r="S1315" i="2"/>
  <c r="BA1315" i="2"/>
  <c r="AQ1315" i="2"/>
  <c r="BL1315" i="2" l="1"/>
  <c r="BM1315" i="2" s="1"/>
  <c r="BQ1315" i="2" l="1"/>
  <c r="BO1315" i="2"/>
  <c r="BR1315" i="2" l="1"/>
  <c r="BD1316" i="2" l="1"/>
  <c r="BH1316" i="2" s="1"/>
  <c r="AS1315" i="2"/>
  <c r="AT1315" i="2" s="1"/>
  <c r="U1315" i="2"/>
  <c r="V1315" i="2" s="1"/>
  <c r="BF1316" i="2"/>
  <c r="BJ1316" i="2" s="1"/>
  <c r="BE1316" i="2"/>
  <c r="BI1316" i="2" s="1"/>
  <c r="AH1316" i="2" l="1"/>
  <c r="AL1316" i="2" s="1"/>
  <c r="AG1316" i="2"/>
  <c r="AK1316" i="2" s="1"/>
  <c r="AF1316" i="2"/>
  <c r="AJ1316" i="2" s="1"/>
  <c r="H1316" i="2"/>
  <c r="L1316" i="2" s="1"/>
  <c r="J1316" i="2"/>
  <c r="N1316" i="2" s="1"/>
  <c r="I1316" i="2"/>
  <c r="M1316" i="2" s="1"/>
  <c r="AN1316" i="2" l="1"/>
  <c r="AO1316" i="2" s="1"/>
  <c r="P1316" i="2"/>
  <c r="Q1316" i="2" s="1"/>
  <c r="S1316" i="2" l="1"/>
  <c r="AZ1316" i="2"/>
  <c r="AQ1316" i="2"/>
  <c r="BA1316" i="2"/>
  <c r="BL1316" i="2" l="1"/>
  <c r="BM1316" i="2" s="1"/>
  <c r="BO1316" i="2" l="1"/>
  <c r="BQ1316" i="2"/>
  <c r="BR1316" i="2" l="1"/>
  <c r="BD1317" i="2" l="1"/>
  <c r="BH1317" i="2" s="1"/>
  <c r="AS1316" i="2"/>
  <c r="AT1316" i="2" s="1"/>
  <c r="U1316" i="2"/>
  <c r="V1316" i="2" s="1"/>
  <c r="BF1317" i="2"/>
  <c r="BJ1317" i="2" s="1"/>
  <c r="BE1317" i="2"/>
  <c r="BI1317" i="2" s="1"/>
  <c r="AH1317" i="2" l="1"/>
  <c r="AL1317" i="2" s="1"/>
  <c r="AG1317" i="2"/>
  <c r="AK1317" i="2" s="1"/>
  <c r="AF1317" i="2"/>
  <c r="AJ1317" i="2" s="1"/>
  <c r="H1317" i="2"/>
  <c r="L1317" i="2" s="1"/>
  <c r="J1317" i="2"/>
  <c r="N1317" i="2" s="1"/>
  <c r="I1317" i="2"/>
  <c r="M1317" i="2" s="1"/>
  <c r="AN1317" i="2" l="1"/>
  <c r="AO1317" i="2" s="1"/>
  <c r="P1317" i="2"/>
  <c r="Q1317" i="2" s="1"/>
  <c r="AZ1317" i="2" l="1"/>
  <c r="S1317" i="2"/>
  <c r="AQ1317" i="2"/>
  <c r="BA1317" i="2"/>
  <c r="BL1317" i="2" l="1"/>
  <c r="BM1317" i="2" s="1"/>
  <c r="BO1317" i="2" l="1"/>
  <c r="BQ1317" i="2"/>
  <c r="BR1317" i="2" l="1"/>
  <c r="BV1317" i="2"/>
  <c r="BW1317" i="2" l="1"/>
  <c r="BY1317" i="2" s="1"/>
  <c r="CA1317" i="2"/>
  <c r="CC1317" i="2" s="1"/>
  <c r="BD1318" i="2"/>
  <c r="BH1318" i="2" s="1"/>
  <c r="BT1317" i="2"/>
  <c r="AS1317" i="2"/>
  <c r="AT1317" i="2" s="1"/>
  <c r="U1317" i="2"/>
  <c r="V1317" i="2" s="1"/>
  <c r="BF1318" i="2"/>
  <c r="BJ1318" i="2" s="1"/>
  <c r="BE1318" i="2"/>
  <c r="BI1318" i="2" s="1"/>
  <c r="AG1318" i="2" l="1"/>
  <c r="AK1318" i="2" s="1"/>
  <c r="AF1318" i="2"/>
  <c r="AJ1318" i="2" s="1"/>
  <c r="AH1318" i="2"/>
  <c r="AL1318" i="2" s="1"/>
  <c r="AV1317" i="2"/>
  <c r="AW1317" i="2" s="1"/>
  <c r="J1318" i="2"/>
  <c r="N1318" i="2" s="1"/>
  <c r="I1318" i="2"/>
  <c r="M1318" i="2" s="1"/>
  <c r="H1318" i="2"/>
  <c r="L1318" i="2" s="1"/>
  <c r="X1317" i="2"/>
  <c r="Y1317" i="2" s="1"/>
  <c r="AN1318" i="2" l="1"/>
  <c r="AO1318" i="2" s="1"/>
  <c r="P1318" i="2"/>
  <c r="Q1318" i="2" s="1"/>
  <c r="S1318" i="2" l="1"/>
  <c r="AZ1318" i="2"/>
  <c r="AQ1318" i="2"/>
  <c r="BA1318" i="2"/>
  <c r="BL1318" i="2" l="1"/>
  <c r="BM1318" i="2" s="1"/>
  <c r="BQ1318" i="2" l="1"/>
  <c r="BO1318" i="2"/>
  <c r="BR1318" i="2" l="1"/>
  <c r="BD1319" i="2" l="1"/>
  <c r="BH1319" i="2" s="1"/>
  <c r="AS1318" i="2"/>
  <c r="AT1318" i="2" s="1"/>
  <c r="U1318" i="2"/>
  <c r="V1318" i="2" s="1"/>
  <c r="BE1319" i="2"/>
  <c r="BI1319" i="2" s="1"/>
  <c r="BF1319" i="2"/>
  <c r="BJ1319" i="2" s="1"/>
  <c r="AG1319" i="2" l="1"/>
  <c r="AK1319" i="2" s="1"/>
  <c r="AH1319" i="2"/>
  <c r="AL1319" i="2" s="1"/>
  <c r="AF1319" i="2"/>
  <c r="AJ1319" i="2" s="1"/>
  <c r="I1319" i="2"/>
  <c r="M1319" i="2" s="1"/>
  <c r="J1319" i="2"/>
  <c r="N1319" i="2" s="1"/>
  <c r="H1319" i="2"/>
  <c r="L1319" i="2" s="1"/>
  <c r="P1319" i="2" l="1"/>
  <c r="Q1319" i="2" s="1"/>
  <c r="AN1319" i="2"/>
  <c r="AO1319" i="2" s="1"/>
  <c r="BA1319" i="2" l="1"/>
  <c r="AQ1319" i="2"/>
  <c r="AZ1319" i="2"/>
  <c r="S1319" i="2"/>
  <c r="BL1319" i="2" l="1"/>
  <c r="BM1319" i="2" s="1"/>
  <c r="BO1319" i="2" l="1"/>
  <c r="BQ1319" i="2"/>
  <c r="BR1319" i="2" l="1"/>
  <c r="BD1320" i="2" l="1"/>
  <c r="BH1320" i="2" s="1"/>
  <c r="U1319" i="2"/>
  <c r="V1319" i="2" s="1"/>
  <c r="AS1319" i="2"/>
  <c r="AT1319" i="2" s="1"/>
  <c r="BE1320" i="2"/>
  <c r="BI1320" i="2" s="1"/>
  <c r="BF1320" i="2"/>
  <c r="BJ1320" i="2" s="1"/>
  <c r="H1320" i="2" l="1"/>
  <c r="L1320" i="2" s="1"/>
  <c r="I1320" i="2"/>
  <c r="M1320" i="2" s="1"/>
  <c r="J1320" i="2"/>
  <c r="N1320" i="2" s="1"/>
  <c r="AH1320" i="2"/>
  <c r="AL1320" i="2" s="1"/>
  <c r="AG1320" i="2"/>
  <c r="AK1320" i="2" s="1"/>
  <c r="AF1320" i="2"/>
  <c r="AJ1320" i="2" s="1"/>
  <c r="AN1320" i="2" l="1"/>
  <c r="AO1320" i="2" s="1"/>
  <c r="P1320" i="2"/>
  <c r="Q1320" i="2" s="1"/>
  <c r="AZ1320" i="2" l="1"/>
  <c r="S1320" i="2"/>
  <c r="AQ1320" i="2"/>
  <c r="BA1320" i="2"/>
  <c r="BL1320" i="2" l="1"/>
  <c r="BM1320" i="2" s="1"/>
  <c r="BO1320" i="2" l="1"/>
  <c r="BQ1320" i="2"/>
  <c r="BR1320" i="2" l="1"/>
  <c r="BD1321" i="2" l="1"/>
  <c r="BH1321" i="2" s="1"/>
  <c r="U1320" i="2"/>
  <c r="V1320" i="2" s="1"/>
  <c r="AS1320" i="2"/>
  <c r="AT1320" i="2" s="1"/>
  <c r="BF1321" i="2"/>
  <c r="BJ1321" i="2" s="1"/>
  <c r="BE1321" i="2"/>
  <c r="BI1321" i="2" s="1"/>
  <c r="I1321" i="2" l="1"/>
  <c r="M1321" i="2" s="1"/>
  <c r="J1321" i="2"/>
  <c r="N1321" i="2" s="1"/>
  <c r="H1321" i="2"/>
  <c r="L1321" i="2" s="1"/>
  <c r="AF1321" i="2"/>
  <c r="AJ1321" i="2" s="1"/>
  <c r="AG1321" i="2"/>
  <c r="AK1321" i="2" s="1"/>
  <c r="AH1321" i="2"/>
  <c r="AL1321" i="2" s="1"/>
  <c r="P1321" i="2" l="1"/>
  <c r="Q1321" i="2" s="1"/>
  <c r="AN1321" i="2"/>
  <c r="AO1321" i="2" s="1"/>
  <c r="BA1321" i="2" l="1"/>
  <c r="AQ1321" i="2"/>
  <c r="AZ1321" i="2"/>
  <c r="S1321" i="2"/>
  <c r="BL1321" i="2" l="1"/>
  <c r="BM1321" i="2" s="1"/>
  <c r="BQ1321" i="2" l="1"/>
  <c r="BO1321" i="2"/>
  <c r="BR1321" i="2" l="1"/>
  <c r="BV1321" i="2"/>
  <c r="BW1321" i="2" l="1"/>
  <c r="BY1321" i="2" s="1"/>
  <c r="CA1321" i="2"/>
  <c r="CC1321" i="2" s="1"/>
  <c r="BD1322" i="2"/>
  <c r="BH1322" i="2" s="1"/>
  <c r="BT1321" i="2"/>
  <c r="U1321" i="2"/>
  <c r="V1321" i="2" s="1"/>
  <c r="AS1321" i="2"/>
  <c r="AT1321" i="2" s="1"/>
  <c r="BE1322" i="2"/>
  <c r="BI1322" i="2" s="1"/>
  <c r="BF1322" i="2"/>
  <c r="BJ1322" i="2" s="1"/>
  <c r="J1322" i="2" l="1"/>
  <c r="N1322" i="2" s="1"/>
  <c r="H1322" i="2"/>
  <c r="L1322" i="2" s="1"/>
  <c r="I1322" i="2"/>
  <c r="M1322" i="2" s="1"/>
  <c r="X1321" i="2"/>
  <c r="Y1321" i="2" s="1"/>
  <c r="AH1322" i="2"/>
  <c r="AL1322" i="2" s="1"/>
  <c r="AG1322" i="2"/>
  <c r="AK1322" i="2" s="1"/>
  <c r="AF1322" i="2"/>
  <c r="AJ1322" i="2" s="1"/>
  <c r="AV1321" i="2"/>
  <c r="AW1321" i="2" s="1"/>
  <c r="AN1322" i="2" l="1"/>
  <c r="AO1322" i="2" s="1"/>
  <c r="P1322" i="2"/>
  <c r="Q1322" i="2" s="1"/>
  <c r="AQ1322" i="2" l="1"/>
  <c r="BA1322" i="2"/>
  <c r="S1322" i="2"/>
  <c r="AZ1322" i="2"/>
  <c r="BL1322" i="2" l="1"/>
  <c r="BM1322" i="2" s="1"/>
  <c r="BO1322" i="2" l="1"/>
  <c r="BQ1322" i="2"/>
  <c r="BR1322" i="2" l="1"/>
  <c r="BD1323" i="2" l="1"/>
  <c r="BH1323" i="2" s="1"/>
  <c r="U1322" i="2"/>
  <c r="V1322" i="2" s="1"/>
  <c r="AS1322" i="2"/>
  <c r="AT1322" i="2" s="1"/>
  <c r="BF1323" i="2"/>
  <c r="BJ1323" i="2" s="1"/>
  <c r="BE1323" i="2"/>
  <c r="BI1323" i="2" s="1"/>
  <c r="H1323" i="2" l="1"/>
  <c r="L1323" i="2" s="1"/>
  <c r="J1323" i="2"/>
  <c r="N1323" i="2" s="1"/>
  <c r="I1323" i="2"/>
  <c r="M1323" i="2" s="1"/>
  <c r="AH1323" i="2"/>
  <c r="AL1323" i="2" s="1"/>
  <c r="AF1323" i="2"/>
  <c r="AJ1323" i="2" s="1"/>
  <c r="AG1323" i="2"/>
  <c r="AK1323" i="2" s="1"/>
  <c r="P1323" i="2" l="1"/>
  <c r="Q1323" i="2" s="1"/>
  <c r="AN1323" i="2"/>
  <c r="AO1323" i="2" s="1"/>
  <c r="AQ1323" i="2" l="1"/>
  <c r="BA1323" i="2"/>
  <c r="AZ1323" i="2"/>
  <c r="S1323" i="2"/>
  <c r="BL1323" i="2" l="1"/>
  <c r="BM1323" i="2" s="1"/>
  <c r="BO1323" i="2" l="1"/>
  <c r="BQ1323" i="2"/>
  <c r="BR1323" i="2" l="1"/>
  <c r="BD1324" i="2" l="1"/>
  <c r="BH1324" i="2" s="1"/>
  <c r="U1323" i="2"/>
  <c r="V1323" i="2" s="1"/>
  <c r="AS1323" i="2"/>
  <c r="AT1323" i="2" s="1"/>
  <c r="BF1324" i="2"/>
  <c r="BJ1324" i="2" s="1"/>
  <c r="BE1324" i="2"/>
  <c r="BI1324" i="2" s="1"/>
  <c r="I1324" i="2" l="1"/>
  <c r="M1324" i="2" s="1"/>
  <c r="J1324" i="2"/>
  <c r="N1324" i="2" s="1"/>
  <c r="H1324" i="2"/>
  <c r="L1324" i="2" s="1"/>
  <c r="AF1324" i="2"/>
  <c r="AJ1324" i="2" s="1"/>
  <c r="AH1324" i="2"/>
  <c r="AL1324" i="2" s="1"/>
  <c r="AG1324" i="2"/>
  <c r="AK1324" i="2" s="1"/>
  <c r="P1324" i="2" l="1"/>
  <c r="Q1324" i="2" s="1"/>
  <c r="AN1324" i="2"/>
  <c r="AO1324" i="2" s="1"/>
  <c r="BA1324" i="2" l="1"/>
  <c r="AQ1324" i="2"/>
  <c r="AZ1324" i="2"/>
  <c r="S1324" i="2"/>
  <c r="BL1324" i="2" l="1"/>
  <c r="BM1324" i="2" s="1"/>
  <c r="BQ1324" i="2" l="1"/>
  <c r="BO1324" i="2"/>
  <c r="BR1324" i="2" l="1"/>
  <c r="BD1325" i="2" l="1"/>
  <c r="BH1325" i="2" s="1"/>
  <c r="AS1324" i="2"/>
  <c r="AT1324" i="2" s="1"/>
  <c r="U1324" i="2"/>
  <c r="V1324" i="2" s="1"/>
  <c r="BE1325" i="2"/>
  <c r="BI1325" i="2" s="1"/>
  <c r="BF1325" i="2"/>
  <c r="BJ1325" i="2" s="1"/>
  <c r="AF1325" i="2" l="1"/>
  <c r="AJ1325" i="2" s="1"/>
  <c r="AH1325" i="2"/>
  <c r="AL1325" i="2" s="1"/>
  <c r="AG1325" i="2"/>
  <c r="AK1325" i="2" s="1"/>
  <c r="J1325" i="2"/>
  <c r="N1325" i="2" s="1"/>
  <c r="H1325" i="2"/>
  <c r="L1325" i="2" s="1"/>
  <c r="I1325" i="2"/>
  <c r="M1325" i="2" s="1"/>
  <c r="AN1325" i="2" l="1"/>
  <c r="AO1325" i="2" s="1"/>
  <c r="P1325" i="2"/>
  <c r="Q1325" i="2" s="1"/>
  <c r="AQ1325" i="2" l="1"/>
  <c r="BA1325" i="2"/>
  <c r="S1325" i="2"/>
  <c r="AZ1325" i="2"/>
  <c r="BL1325" i="2" l="1"/>
  <c r="BM1325" i="2" s="1"/>
  <c r="BQ1325" i="2" l="1"/>
  <c r="BO1325" i="2"/>
  <c r="BR1325" i="2" l="1"/>
  <c r="BV1325" i="2"/>
  <c r="BW1325" i="2" l="1"/>
  <c r="BY1325" i="2" s="1"/>
  <c r="CA1325" i="2"/>
  <c r="CC1325" i="2" s="1"/>
  <c r="BD1326" i="2"/>
  <c r="BH1326" i="2" s="1"/>
  <c r="BT1325" i="2"/>
  <c r="U1325" i="2"/>
  <c r="V1325" i="2" s="1"/>
  <c r="AS1325" i="2"/>
  <c r="AT1325" i="2" s="1"/>
  <c r="BE1326" i="2"/>
  <c r="BI1326" i="2" s="1"/>
  <c r="BF1326" i="2"/>
  <c r="BJ1326" i="2" s="1"/>
  <c r="H1326" i="2" l="1"/>
  <c r="L1326" i="2" s="1"/>
  <c r="J1326" i="2"/>
  <c r="N1326" i="2" s="1"/>
  <c r="I1326" i="2"/>
  <c r="M1326" i="2" s="1"/>
  <c r="X1325" i="2"/>
  <c r="Y1325" i="2" s="1"/>
  <c r="AH1326" i="2"/>
  <c r="AL1326" i="2" s="1"/>
  <c r="AG1326" i="2"/>
  <c r="AK1326" i="2" s="1"/>
  <c r="AF1326" i="2"/>
  <c r="AJ1326" i="2" s="1"/>
  <c r="AV1325" i="2"/>
  <c r="AW1325" i="2" s="1"/>
  <c r="AN1326" i="2" l="1"/>
  <c r="AO1326" i="2" s="1"/>
  <c r="P1326" i="2"/>
  <c r="Q1326" i="2" s="1"/>
  <c r="AZ1326" i="2" l="1"/>
  <c r="S1326" i="2"/>
  <c r="AQ1326" i="2"/>
  <c r="BA1326" i="2"/>
  <c r="BL1326" i="2" l="1"/>
  <c r="BM1326" i="2" s="1"/>
  <c r="BO1326" i="2" l="1"/>
  <c r="BQ1326" i="2"/>
  <c r="BR1326" i="2" l="1"/>
  <c r="BD1327" i="2" l="1"/>
  <c r="BH1327" i="2" s="1"/>
  <c r="U1326" i="2"/>
  <c r="V1326" i="2" s="1"/>
  <c r="AS1326" i="2"/>
  <c r="AT1326" i="2" s="1"/>
  <c r="BF1327" i="2"/>
  <c r="BJ1327" i="2" s="1"/>
  <c r="BE1327" i="2"/>
  <c r="BI1327" i="2" s="1"/>
  <c r="I1327" i="2" l="1"/>
  <c r="M1327" i="2" s="1"/>
  <c r="H1327" i="2"/>
  <c r="L1327" i="2" s="1"/>
  <c r="J1327" i="2"/>
  <c r="N1327" i="2" s="1"/>
  <c r="AG1327" i="2"/>
  <c r="AK1327" i="2" s="1"/>
  <c r="AF1327" i="2"/>
  <c r="AJ1327" i="2" s="1"/>
  <c r="AH1327" i="2"/>
  <c r="AL1327" i="2" s="1"/>
  <c r="P1327" i="2" l="1"/>
  <c r="Q1327" i="2" s="1"/>
  <c r="AN1327" i="2"/>
  <c r="AO1327" i="2" s="1"/>
  <c r="AQ1327" i="2" l="1"/>
  <c r="BA1327" i="2"/>
  <c r="AZ1327" i="2"/>
  <c r="S1327" i="2"/>
  <c r="BL1327" i="2" l="1"/>
  <c r="BM1327" i="2" s="1"/>
  <c r="BQ1327" i="2" l="1"/>
  <c r="BO1327" i="2"/>
  <c r="BR1327" i="2" l="1"/>
  <c r="BD1328" i="2" l="1"/>
  <c r="BH1328" i="2" s="1"/>
  <c r="AS1327" i="2"/>
  <c r="AT1327" i="2" s="1"/>
  <c r="U1327" i="2"/>
  <c r="V1327" i="2" s="1"/>
  <c r="BF1328" i="2"/>
  <c r="BJ1328" i="2" s="1"/>
  <c r="BE1328" i="2"/>
  <c r="BI1328" i="2" s="1"/>
  <c r="AF1328" i="2" l="1"/>
  <c r="AJ1328" i="2" s="1"/>
  <c r="AH1328" i="2"/>
  <c r="AL1328" i="2" s="1"/>
  <c r="AG1328" i="2"/>
  <c r="AK1328" i="2" s="1"/>
  <c r="J1328" i="2"/>
  <c r="N1328" i="2" s="1"/>
  <c r="I1328" i="2"/>
  <c r="M1328" i="2" s="1"/>
  <c r="H1328" i="2"/>
  <c r="L1328" i="2" s="1"/>
  <c r="P1328" i="2" l="1"/>
  <c r="Q1328" i="2" s="1"/>
  <c r="AN1328" i="2"/>
  <c r="AO1328" i="2" s="1"/>
  <c r="AZ1328" i="2" l="1"/>
  <c r="S1328" i="2"/>
  <c r="BA1328" i="2"/>
  <c r="AQ1328" i="2"/>
  <c r="BL1328" i="2" l="1"/>
  <c r="BM1328" i="2" s="1"/>
  <c r="BQ1328" i="2" l="1"/>
  <c r="BO1328" i="2"/>
  <c r="BR1328" i="2" l="1"/>
  <c r="BD1329" i="2" l="1"/>
  <c r="BH1329" i="2" s="1"/>
  <c r="AS1328" i="2"/>
  <c r="AT1328" i="2" s="1"/>
  <c r="U1328" i="2"/>
  <c r="V1328" i="2" s="1"/>
  <c r="BF1329" i="2"/>
  <c r="BJ1329" i="2" s="1"/>
  <c r="BE1329" i="2"/>
  <c r="BI1329" i="2" s="1"/>
  <c r="AH1329" i="2" l="1"/>
  <c r="AL1329" i="2" s="1"/>
  <c r="AG1329" i="2"/>
  <c r="AK1329" i="2" s="1"/>
  <c r="AF1329" i="2"/>
  <c r="AJ1329" i="2" s="1"/>
  <c r="I1329" i="2"/>
  <c r="M1329" i="2" s="1"/>
  <c r="J1329" i="2"/>
  <c r="N1329" i="2" s="1"/>
  <c r="H1329" i="2"/>
  <c r="L1329" i="2" s="1"/>
  <c r="AN1329" i="2" l="1"/>
  <c r="AO1329" i="2" s="1"/>
  <c r="P1329" i="2"/>
  <c r="Q1329" i="2" s="1"/>
  <c r="S1329" i="2" l="1"/>
  <c r="AZ1329" i="2"/>
  <c r="AQ1329" i="2"/>
  <c r="BA1329" i="2"/>
  <c r="BL1329" i="2" l="1"/>
  <c r="BM1329" i="2" s="1"/>
  <c r="BO1329" i="2" l="1"/>
  <c r="BQ1329" i="2"/>
  <c r="BR1329" i="2" l="1"/>
  <c r="BV1329" i="2"/>
  <c r="CA1329" i="2" l="1"/>
  <c r="CC1329" i="2" s="1"/>
  <c r="BW1329" i="2"/>
  <c r="BY1329" i="2" s="1"/>
  <c r="BD1330" i="2"/>
  <c r="BH1330" i="2" s="1"/>
  <c r="BT1329" i="2"/>
  <c r="AS1329" i="2"/>
  <c r="AT1329" i="2" s="1"/>
  <c r="U1329" i="2"/>
  <c r="V1329" i="2" s="1"/>
  <c r="BE1330" i="2"/>
  <c r="BI1330" i="2" s="1"/>
  <c r="BF1330" i="2"/>
  <c r="BJ1330" i="2" s="1"/>
  <c r="AF1330" i="2" l="1"/>
  <c r="AJ1330" i="2" s="1"/>
  <c r="AH1330" i="2"/>
  <c r="AL1330" i="2" s="1"/>
  <c r="AG1330" i="2"/>
  <c r="AK1330" i="2" s="1"/>
  <c r="AV1329" i="2"/>
  <c r="AW1329" i="2" s="1"/>
  <c r="I1330" i="2"/>
  <c r="M1330" i="2" s="1"/>
  <c r="H1330" i="2"/>
  <c r="L1330" i="2" s="1"/>
  <c r="J1330" i="2"/>
  <c r="N1330" i="2" s="1"/>
  <c r="X1329" i="2"/>
  <c r="Y1329" i="2" s="1"/>
  <c r="AN1330" i="2" l="1"/>
  <c r="AO1330" i="2" s="1"/>
  <c r="P1330" i="2"/>
  <c r="Q1330" i="2" s="1"/>
  <c r="AZ1330" i="2" l="1"/>
  <c r="S1330" i="2"/>
  <c r="BA1330" i="2"/>
  <c r="AQ1330" i="2"/>
  <c r="BL1330" i="2" l="1"/>
  <c r="BM1330" i="2" s="1"/>
  <c r="BQ1330" i="2" l="1"/>
  <c r="BO1330" i="2"/>
  <c r="BR1330" i="2" l="1"/>
  <c r="BD1331" i="2" l="1"/>
  <c r="BH1331" i="2" s="1"/>
  <c r="AS1330" i="2"/>
  <c r="AT1330" i="2" s="1"/>
  <c r="U1330" i="2"/>
  <c r="V1330" i="2" s="1"/>
  <c r="BF1331" i="2"/>
  <c r="BJ1331" i="2" s="1"/>
  <c r="BE1331" i="2"/>
  <c r="BI1331" i="2" s="1"/>
  <c r="AF1331" i="2" l="1"/>
  <c r="AJ1331" i="2" s="1"/>
  <c r="AH1331" i="2"/>
  <c r="AL1331" i="2" s="1"/>
  <c r="AG1331" i="2"/>
  <c r="AK1331" i="2" s="1"/>
  <c r="J1331" i="2"/>
  <c r="N1331" i="2" s="1"/>
  <c r="I1331" i="2"/>
  <c r="M1331" i="2" s="1"/>
  <c r="H1331" i="2"/>
  <c r="L1331" i="2" s="1"/>
  <c r="P1331" i="2" l="1"/>
  <c r="Q1331" i="2" s="1"/>
  <c r="AN1331" i="2"/>
  <c r="AO1331" i="2" s="1"/>
  <c r="AQ1331" i="2" l="1"/>
  <c r="BA1331" i="2"/>
  <c r="S1331" i="2"/>
  <c r="AZ1331" i="2"/>
  <c r="BL1331" i="2" l="1"/>
  <c r="BM1331" i="2" s="1"/>
  <c r="BQ1331" i="2" l="1"/>
  <c r="BO1331" i="2"/>
  <c r="BR1331" i="2" l="1"/>
  <c r="BD1332" i="2" l="1"/>
  <c r="BH1332" i="2" s="1"/>
  <c r="U1331" i="2"/>
  <c r="V1331" i="2" s="1"/>
  <c r="AS1331" i="2"/>
  <c r="AT1331" i="2" s="1"/>
  <c r="BE1332" i="2"/>
  <c r="BI1332" i="2" s="1"/>
  <c r="BF1332" i="2"/>
  <c r="BJ1332" i="2" s="1"/>
  <c r="H1332" i="2" l="1"/>
  <c r="L1332" i="2" s="1"/>
  <c r="I1332" i="2"/>
  <c r="M1332" i="2" s="1"/>
  <c r="J1332" i="2"/>
  <c r="N1332" i="2" s="1"/>
  <c r="AG1332" i="2"/>
  <c r="AK1332" i="2" s="1"/>
  <c r="AH1332" i="2"/>
  <c r="AL1332" i="2" s="1"/>
  <c r="AF1332" i="2"/>
  <c r="AJ1332" i="2" s="1"/>
  <c r="AN1332" i="2" l="1"/>
  <c r="AO1332" i="2" s="1"/>
  <c r="P1332" i="2"/>
  <c r="Q1332" i="2" s="1"/>
  <c r="AZ1332" i="2" l="1"/>
  <c r="S1332" i="2"/>
  <c r="BA1332" i="2"/>
  <c r="AQ1332" i="2"/>
  <c r="BL1332" i="2" l="1"/>
  <c r="BM1332" i="2" s="1"/>
  <c r="BO1332" i="2" l="1"/>
  <c r="BQ1332" i="2"/>
  <c r="BR1332" i="2" l="1"/>
  <c r="BD1333" i="2" l="1"/>
  <c r="BH1333" i="2" s="1"/>
  <c r="U1332" i="2"/>
  <c r="V1332" i="2" s="1"/>
  <c r="AS1332" i="2"/>
  <c r="AT1332" i="2" s="1"/>
  <c r="BF1333" i="2"/>
  <c r="BJ1333" i="2" s="1"/>
  <c r="BE1333" i="2"/>
  <c r="BI1333" i="2" s="1"/>
  <c r="H1333" i="2" l="1"/>
  <c r="L1333" i="2" s="1"/>
  <c r="J1333" i="2"/>
  <c r="N1333" i="2" s="1"/>
  <c r="I1333" i="2"/>
  <c r="M1333" i="2" s="1"/>
  <c r="AH1333" i="2"/>
  <c r="AL1333" i="2" s="1"/>
  <c r="AG1333" i="2"/>
  <c r="AK1333" i="2" s="1"/>
  <c r="AF1333" i="2"/>
  <c r="AJ1333" i="2" s="1"/>
  <c r="AN1333" i="2" l="1"/>
  <c r="AO1333" i="2" s="1"/>
  <c r="P1333" i="2"/>
  <c r="Q1333" i="2" s="1"/>
  <c r="S1333" i="2" l="1"/>
  <c r="AZ1333" i="2"/>
  <c r="AQ1333" i="2"/>
  <c r="BA1333" i="2"/>
  <c r="BL1333" i="2" l="1"/>
  <c r="BM1333" i="2" s="1"/>
  <c r="BO1333" i="2" l="1"/>
  <c r="BQ1333" i="2"/>
  <c r="BR1333" i="2" l="1"/>
  <c r="BV1333" i="2"/>
  <c r="CA1333" i="2" l="1"/>
  <c r="CC1333" i="2" s="1"/>
  <c r="BW1333" i="2"/>
  <c r="BY1333" i="2" s="1"/>
  <c r="BD1334" i="2"/>
  <c r="BH1334" i="2" s="1"/>
  <c r="BT1333" i="2"/>
  <c r="U1333" i="2"/>
  <c r="V1333" i="2" s="1"/>
  <c r="AS1333" i="2"/>
  <c r="AT1333" i="2" s="1"/>
  <c r="BF1334" i="2"/>
  <c r="BJ1334" i="2" s="1"/>
  <c r="BE1334" i="2"/>
  <c r="BI1334" i="2" s="1"/>
  <c r="AG1334" i="2" l="1"/>
  <c r="AK1334" i="2" s="1"/>
  <c r="AF1334" i="2"/>
  <c r="AJ1334" i="2" s="1"/>
  <c r="AH1334" i="2"/>
  <c r="AL1334" i="2" s="1"/>
  <c r="AV1333" i="2"/>
  <c r="AW1333" i="2" s="1"/>
  <c r="J1334" i="2"/>
  <c r="N1334" i="2" s="1"/>
  <c r="I1334" i="2"/>
  <c r="M1334" i="2" s="1"/>
  <c r="H1334" i="2"/>
  <c r="L1334" i="2" s="1"/>
  <c r="X1333" i="2"/>
  <c r="Y1333" i="2" s="1"/>
  <c r="AN1334" i="2" l="1"/>
  <c r="AO1334" i="2" s="1"/>
  <c r="P1334" i="2"/>
  <c r="Q1334" i="2" s="1"/>
  <c r="AZ1334" i="2" l="1"/>
  <c r="S1334" i="2"/>
  <c r="BA1334" i="2"/>
  <c r="AQ1334" i="2"/>
  <c r="BL1334" i="2" l="1"/>
  <c r="BM1334" i="2" s="1"/>
  <c r="BQ1334" i="2" l="1"/>
  <c r="BO1334" i="2"/>
  <c r="BR1334" i="2" l="1"/>
  <c r="BD1335" i="2" l="1"/>
  <c r="BH1335" i="2" s="1"/>
  <c r="AS1334" i="2"/>
  <c r="AT1334" i="2" s="1"/>
  <c r="U1334" i="2"/>
  <c r="V1334" i="2" s="1"/>
  <c r="BF1335" i="2"/>
  <c r="BJ1335" i="2" s="1"/>
  <c r="BE1335" i="2"/>
  <c r="BI1335" i="2" s="1"/>
  <c r="J1335" i="2" l="1"/>
  <c r="N1335" i="2" s="1"/>
  <c r="H1335" i="2"/>
  <c r="L1335" i="2" s="1"/>
  <c r="I1335" i="2"/>
  <c r="M1335" i="2" s="1"/>
  <c r="AG1335" i="2"/>
  <c r="AK1335" i="2" s="1"/>
  <c r="AH1335" i="2"/>
  <c r="AL1335" i="2" s="1"/>
  <c r="AF1335" i="2"/>
  <c r="AJ1335" i="2" s="1"/>
  <c r="AN1335" i="2" l="1"/>
  <c r="AO1335" i="2" s="1"/>
  <c r="P1335" i="2"/>
  <c r="Q1335" i="2" s="1"/>
  <c r="S1335" i="2" l="1"/>
  <c r="AZ1335" i="2"/>
  <c r="AQ1335" i="2"/>
  <c r="BA1335" i="2"/>
  <c r="BL1335" i="2" l="1"/>
  <c r="BM1335" i="2" s="1"/>
  <c r="BO1335" i="2" l="1"/>
  <c r="BQ1335" i="2"/>
  <c r="BR1335" i="2" l="1"/>
  <c r="BD1336" i="2" l="1"/>
  <c r="BH1336" i="2" s="1"/>
  <c r="U1335" i="2"/>
  <c r="V1335" i="2" s="1"/>
  <c r="AS1335" i="2"/>
  <c r="AT1335" i="2" s="1"/>
  <c r="BE1336" i="2"/>
  <c r="BI1336" i="2" s="1"/>
  <c r="BF1336" i="2"/>
  <c r="BJ1336" i="2" s="1"/>
  <c r="H1336" i="2" l="1"/>
  <c r="L1336" i="2" s="1"/>
  <c r="J1336" i="2"/>
  <c r="N1336" i="2" s="1"/>
  <c r="I1336" i="2"/>
  <c r="M1336" i="2" s="1"/>
  <c r="AH1336" i="2"/>
  <c r="AL1336" i="2" s="1"/>
  <c r="AF1336" i="2"/>
  <c r="AJ1336" i="2" s="1"/>
  <c r="AG1336" i="2"/>
  <c r="AK1336" i="2" s="1"/>
  <c r="P1336" i="2" l="1"/>
  <c r="Q1336" i="2" s="1"/>
  <c r="AN1336" i="2"/>
  <c r="AO1336" i="2" s="1"/>
  <c r="AQ1336" i="2" l="1"/>
  <c r="BA1336" i="2"/>
  <c r="AZ1336" i="2"/>
  <c r="S1336" i="2"/>
  <c r="BL1336" i="2" l="1"/>
  <c r="BM1336" i="2" s="1"/>
  <c r="BO1336" i="2" l="1"/>
  <c r="BQ1336" i="2"/>
  <c r="BR1336" i="2" l="1"/>
  <c r="BD1337" i="2" l="1"/>
  <c r="BH1337" i="2" s="1"/>
  <c r="U1336" i="2"/>
  <c r="V1336" i="2" s="1"/>
  <c r="AS1336" i="2"/>
  <c r="AT1336" i="2" s="1"/>
  <c r="BF1337" i="2"/>
  <c r="BJ1337" i="2" s="1"/>
  <c r="BE1337" i="2"/>
  <c r="BI1337" i="2" s="1"/>
  <c r="I1337" i="2" l="1"/>
  <c r="M1337" i="2" s="1"/>
  <c r="J1337" i="2"/>
  <c r="N1337" i="2" s="1"/>
  <c r="H1337" i="2"/>
  <c r="L1337" i="2" s="1"/>
  <c r="AG1337" i="2"/>
  <c r="AK1337" i="2" s="1"/>
  <c r="AH1337" i="2"/>
  <c r="AL1337" i="2" s="1"/>
  <c r="AF1337" i="2"/>
  <c r="AJ1337" i="2" s="1"/>
  <c r="P1337" i="2" l="1"/>
  <c r="Q1337" i="2" s="1"/>
  <c r="AN1337" i="2"/>
  <c r="AO1337" i="2" s="1"/>
  <c r="AQ1337" i="2" l="1"/>
  <c r="BA1337" i="2"/>
  <c r="S1337" i="2"/>
  <c r="AZ1337" i="2"/>
  <c r="BL1337" i="2" l="1"/>
  <c r="BM1337" i="2" s="1"/>
  <c r="BO1337" i="2" l="1"/>
  <c r="BQ1337" i="2"/>
  <c r="BR1337" i="2" l="1"/>
  <c r="BV1337" i="2"/>
  <c r="CA1337" i="2" l="1"/>
  <c r="CC1337" i="2" s="1"/>
  <c r="BW1337" i="2"/>
  <c r="BY1337" i="2" s="1"/>
  <c r="BD1338" i="2"/>
  <c r="BH1338" i="2" s="1"/>
  <c r="BT1337" i="2"/>
  <c r="U1337" i="2"/>
  <c r="V1337" i="2" s="1"/>
  <c r="AS1337" i="2"/>
  <c r="AT1337" i="2" s="1"/>
  <c r="BF1338" i="2"/>
  <c r="BJ1338" i="2" s="1"/>
  <c r="BE1338" i="2"/>
  <c r="BI1338" i="2" s="1"/>
  <c r="J1338" i="2" l="1"/>
  <c r="N1338" i="2" s="1"/>
  <c r="H1338" i="2"/>
  <c r="L1338" i="2" s="1"/>
  <c r="I1338" i="2"/>
  <c r="M1338" i="2" s="1"/>
  <c r="X1337" i="2"/>
  <c r="Y1337" i="2" s="1"/>
  <c r="AH1338" i="2"/>
  <c r="AL1338" i="2" s="1"/>
  <c r="AG1338" i="2"/>
  <c r="AK1338" i="2" s="1"/>
  <c r="AF1338" i="2"/>
  <c r="AJ1338" i="2" s="1"/>
  <c r="AV1337" i="2"/>
  <c r="AW1337" i="2" s="1"/>
  <c r="P1338" i="2" l="1"/>
  <c r="Q1338" i="2" s="1"/>
  <c r="AN1338" i="2"/>
  <c r="AO1338" i="2" s="1"/>
  <c r="BA1338" i="2" l="1"/>
  <c r="AQ1338" i="2"/>
  <c r="AZ1338" i="2"/>
  <c r="S1338" i="2"/>
  <c r="BL1338" i="2" l="1"/>
  <c r="BM1338" i="2" s="1"/>
  <c r="BO1338" i="2" l="1"/>
  <c r="BQ1338" i="2"/>
  <c r="BR1338" i="2" l="1"/>
  <c r="BD1339" i="2" l="1"/>
  <c r="BH1339" i="2" s="1"/>
  <c r="U1338" i="2"/>
  <c r="V1338" i="2" s="1"/>
  <c r="AS1338" i="2"/>
  <c r="AT1338" i="2" s="1"/>
  <c r="BE1339" i="2"/>
  <c r="BI1339" i="2" s="1"/>
  <c r="BF1339" i="2"/>
  <c r="BJ1339" i="2" s="1"/>
  <c r="H1339" i="2" l="1"/>
  <c r="L1339" i="2" s="1"/>
  <c r="J1339" i="2"/>
  <c r="N1339" i="2" s="1"/>
  <c r="I1339" i="2"/>
  <c r="M1339" i="2" s="1"/>
  <c r="AH1339" i="2"/>
  <c r="AL1339" i="2" s="1"/>
  <c r="AG1339" i="2"/>
  <c r="AK1339" i="2" s="1"/>
  <c r="AF1339" i="2"/>
  <c r="AJ1339" i="2" s="1"/>
  <c r="AN1339" i="2" l="1"/>
  <c r="AO1339" i="2" s="1"/>
  <c r="P1339" i="2"/>
  <c r="Q1339" i="2" s="1"/>
  <c r="AZ1339" i="2" l="1"/>
  <c r="S1339" i="2"/>
  <c r="AQ1339" i="2"/>
  <c r="BA1339" i="2"/>
  <c r="BL1339" i="2" l="1"/>
  <c r="BM1339" i="2" s="1"/>
  <c r="BO1339" i="2" l="1"/>
  <c r="BQ1339" i="2"/>
  <c r="BR1339" i="2" l="1"/>
  <c r="BD1340" i="2" l="1"/>
  <c r="BH1340" i="2" s="1"/>
  <c r="AS1339" i="2"/>
  <c r="AT1339" i="2" s="1"/>
  <c r="U1339" i="2"/>
  <c r="V1339" i="2" s="1"/>
  <c r="BF1340" i="2"/>
  <c r="BJ1340" i="2" s="1"/>
  <c r="BE1340" i="2"/>
  <c r="BI1340" i="2" s="1"/>
  <c r="AF1340" i="2" l="1"/>
  <c r="AJ1340" i="2" s="1"/>
  <c r="AH1340" i="2"/>
  <c r="AL1340" i="2" s="1"/>
  <c r="AG1340" i="2"/>
  <c r="AK1340" i="2" s="1"/>
  <c r="I1340" i="2"/>
  <c r="M1340" i="2" s="1"/>
  <c r="J1340" i="2"/>
  <c r="N1340" i="2" s="1"/>
  <c r="H1340" i="2"/>
  <c r="L1340" i="2" s="1"/>
  <c r="AN1340" i="2" l="1"/>
  <c r="AO1340" i="2" s="1"/>
  <c r="P1340" i="2"/>
  <c r="Q1340" i="2" s="1"/>
  <c r="AZ1340" i="2" l="1"/>
  <c r="S1340" i="2"/>
  <c r="AQ1340" i="2"/>
  <c r="BA1340" i="2"/>
  <c r="BL1340" i="2" l="1"/>
  <c r="BM1340" i="2" s="1"/>
  <c r="BO1340" i="2" l="1"/>
  <c r="BQ1340" i="2"/>
  <c r="BR1340" i="2" l="1"/>
  <c r="BD1341" i="2" l="1"/>
  <c r="BH1341" i="2" s="1"/>
  <c r="AS1340" i="2"/>
  <c r="AT1340" i="2" s="1"/>
  <c r="U1340" i="2"/>
  <c r="V1340" i="2" s="1"/>
  <c r="BF1341" i="2"/>
  <c r="BJ1341" i="2" s="1"/>
  <c r="BE1341" i="2"/>
  <c r="BI1341" i="2" s="1"/>
  <c r="AF1341" i="2" l="1"/>
  <c r="AJ1341" i="2" s="1"/>
  <c r="AH1341" i="2"/>
  <c r="AL1341" i="2" s="1"/>
  <c r="AG1341" i="2"/>
  <c r="AK1341" i="2" s="1"/>
  <c r="J1341" i="2"/>
  <c r="N1341" i="2" s="1"/>
  <c r="I1341" i="2"/>
  <c r="M1341" i="2" s="1"/>
  <c r="H1341" i="2"/>
  <c r="L1341" i="2" s="1"/>
  <c r="P1341" i="2" l="1"/>
  <c r="Q1341" i="2" s="1"/>
  <c r="AN1341" i="2"/>
  <c r="AO1341" i="2" s="1"/>
  <c r="AQ1341" i="2" l="1"/>
  <c r="BA1341" i="2"/>
  <c r="S1341" i="2"/>
  <c r="AZ1341" i="2"/>
  <c r="BL1341" i="2" l="1"/>
  <c r="BM1341" i="2" s="1"/>
  <c r="BQ1341" i="2" l="1"/>
  <c r="BO1341" i="2"/>
  <c r="BR1341" i="2" l="1"/>
  <c r="BV1341" i="2"/>
  <c r="CA1341" i="2" l="1"/>
  <c r="CC1341" i="2" s="1"/>
  <c r="BW1341" i="2"/>
  <c r="BY1341" i="2" s="1"/>
  <c r="BD1342" i="2"/>
  <c r="BH1342" i="2" s="1"/>
  <c r="BT1341" i="2"/>
  <c r="U1341" i="2"/>
  <c r="V1341" i="2" s="1"/>
  <c r="AS1341" i="2"/>
  <c r="AT1341" i="2" s="1"/>
  <c r="BF1342" i="2"/>
  <c r="BJ1342" i="2" s="1"/>
  <c r="BE1342" i="2"/>
  <c r="BI1342" i="2" s="1"/>
  <c r="AH1342" i="2" l="1"/>
  <c r="AL1342" i="2" s="1"/>
  <c r="AF1342" i="2"/>
  <c r="AJ1342" i="2" s="1"/>
  <c r="AG1342" i="2"/>
  <c r="AK1342" i="2" s="1"/>
  <c r="AV1341" i="2"/>
  <c r="AW1341" i="2" s="1"/>
  <c r="H1342" i="2"/>
  <c r="L1342" i="2" s="1"/>
  <c r="I1342" i="2"/>
  <c r="M1342" i="2" s="1"/>
  <c r="J1342" i="2"/>
  <c r="N1342" i="2" s="1"/>
  <c r="X1341" i="2"/>
  <c r="Y1341" i="2" s="1"/>
  <c r="AN1342" i="2" l="1"/>
  <c r="AO1342" i="2" s="1"/>
  <c r="P1342" i="2"/>
  <c r="Q1342" i="2" s="1"/>
  <c r="AZ1342" i="2" l="1"/>
  <c r="S1342" i="2"/>
  <c r="AQ1342" i="2"/>
  <c r="BA1342" i="2"/>
  <c r="BL1342" i="2" l="1"/>
  <c r="BM1342" i="2" s="1"/>
  <c r="BO1342" i="2" l="1"/>
  <c r="BQ1342" i="2"/>
  <c r="BR1342" i="2" l="1"/>
  <c r="BD1343" i="2" l="1"/>
  <c r="BH1343" i="2" s="1"/>
  <c r="AS1342" i="2"/>
  <c r="AT1342" i="2" s="1"/>
  <c r="U1342" i="2"/>
  <c r="V1342" i="2" s="1"/>
  <c r="BF1343" i="2"/>
  <c r="BJ1343" i="2" s="1"/>
  <c r="BE1343" i="2"/>
  <c r="BI1343" i="2" s="1"/>
  <c r="I1343" i="2" l="1"/>
  <c r="M1343" i="2" s="1"/>
  <c r="J1343" i="2"/>
  <c r="N1343" i="2" s="1"/>
  <c r="H1343" i="2"/>
  <c r="L1343" i="2" s="1"/>
  <c r="AF1343" i="2"/>
  <c r="AJ1343" i="2" s="1"/>
  <c r="AH1343" i="2"/>
  <c r="AL1343" i="2" s="1"/>
  <c r="AG1343" i="2"/>
  <c r="AK1343" i="2" s="1"/>
  <c r="AN1343" i="2" l="1"/>
  <c r="AO1343" i="2" s="1"/>
  <c r="P1343" i="2"/>
  <c r="Q1343" i="2" s="1"/>
  <c r="AZ1343" i="2" l="1"/>
  <c r="S1343" i="2"/>
  <c r="BA1343" i="2"/>
  <c r="AQ1343" i="2"/>
  <c r="BL1343" i="2" l="1"/>
  <c r="BM1343" i="2" s="1"/>
  <c r="BO1343" i="2" l="1"/>
  <c r="BQ1343" i="2"/>
  <c r="BR1343" i="2" l="1"/>
  <c r="BD1344" i="2" l="1"/>
  <c r="BH1344" i="2" s="1"/>
  <c r="U1343" i="2"/>
  <c r="V1343" i="2" s="1"/>
  <c r="AS1343" i="2"/>
  <c r="AT1343" i="2" s="1"/>
  <c r="BF1344" i="2"/>
  <c r="BJ1344" i="2" s="1"/>
  <c r="BE1344" i="2"/>
  <c r="BI1344" i="2" s="1"/>
  <c r="H1344" i="2" l="1"/>
  <c r="L1344" i="2" s="1"/>
  <c r="I1344" i="2"/>
  <c r="M1344" i="2" s="1"/>
  <c r="J1344" i="2"/>
  <c r="N1344" i="2" s="1"/>
  <c r="AF1344" i="2"/>
  <c r="AJ1344" i="2" s="1"/>
  <c r="AH1344" i="2"/>
  <c r="AL1344" i="2" s="1"/>
  <c r="AG1344" i="2"/>
  <c r="AK1344" i="2" s="1"/>
  <c r="P1344" i="2" l="1"/>
  <c r="Q1344" i="2" s="1"/>
  <c r="AN1344" i="2"/>
  <c r="AO1344" i="2" s="1"/>
  <c r="AQ1344" i="2" l="1"/>
  <c r="BA1344" i="2"/>
  <c r="S1344" i="2"/>
  <c r="AZ1344" i="2"/>
  <c r="BL1344" i="2" l="1"/>
  <c r="BM1344" i="2" s="1"/>
  <c r="BO1344" i="2" l="1"/>
  <c r="BQ1344" i="2"/>
  <c r="BR1344" i="2" l="1"/>
  <c r="BD1345" i="2" l="1"/>
  <c r="BH1345" i="2" s="1"/>
  <c r="U1344" i="2"/>
  <c r="V1344" i="2" s="1"/>
  <c r="AS1344" i="2"/>
  <c r="AT1344" i="2" s="1"/>
  <c r="BF1345" i="2"/>
  <c r="BJ1345" i="2" s="1"/>
  <c r="BE1345" i="2"/>
  <c r="BI1345" i="2" s="1"/>
  <c r="AH1345" i="2" l="1"/>
  <c r="AL1345" i="2" s="1"/>
  <c r="AG1345" i="2"/>
  <c r="AK1345" i="2" s="1"/>
  <c r="AF1345" i="2"/>
  <c r="AJ1345" i="2" s="1"/>
  <c r="J1345" i="2"/>
  <c r="N1345" i="2" s="1"/>
  <c r="I1345" i="2"/>
  <c r="M1345" i="2" s="1"/>
  <c r="H1345" i="2"/>
  <c r="L1345" i="2" s="1"/>
  <c r="AN1345" i="2" l="1"/>
  <c r="AO1345" i="2" s="1"/>
  <c r="P1345" i="2"/>
  <c r="Q1345" i="2" s="1"/>
  <c r="S1345" i="2" l="1"/>
  <c r="AZ1345" i="2"/>
  <c r="AQ1345" i="2"/>
  <c r="BA1345" i="2"/>
  <c r="BL1345" i="2" l="1"/>
  <c r="BM1345" i="2" s="1"/>
  <c r="BO1345" i="2" l="1"/>
  <c r="BQ1345" i="2"/>
  <c r="BR1345" i="2" l="1"/>
  <c r="BV1345" i="2"/>
  <c r="CA1345" i="2" l="1"/>
  <c r="CC1345" i="2" s="1"/>
  <c r="BW1345" i="2"/>
  <c r="BY1345" i="2" s="1"/>
  <c r="BD1346" i="2"/>
  <c r="BH1346" i="2" s="1"/>
  <c r="BT1345" i="2"/>
  <c r="U1345" i="2"/>
  <c r="V1345" i="2" s="1"/>
  <c r="AS1345" i="2"/>
  <c r="AT1345" i="2" s="1"/>
  <c r="BE1346" i="2"/>
  <c r="BI1346" i="2" s="1"/>
  <c r="BF1346" i="2"/>
  <c r="BJ1346" i="2" s="1"/>
  <c r="H1346" i="2" l="1"/>
  <c r="L1346" i="2" s="1"/>
  <c r="J1346" i="2"/>
  <c r="N1346" i="2" s="1"/>
  <c r="I1346" i="2"/>
  <c r="M1346" i="2" s="1"/>
  <c r="X1345" i="2"/>
  <c r="Y1345" i="2" s="1"/>
  <c r="AH1346" i="2"/>
  <c r="AL1346" i="2" s="1"/>
  <c r="AG1346" i="2"/>
  <c r="AK1346" i="2" s="1"/>
  <c r="AF1346" i="2"/>
  <c r="AJ1346" i="2" s="1"/>
  <c r="AV1345" i="2"/>
  <c r="AW1345" i="2" s="1"/>
  <c r="AN1346" i="2" l="1"/>
  <c r="AO1346" i="2" s="1"/>
  <c r="P1346" i="2"/>
  <c r="Q1346" i="2" s="1"/>
  <c r="AZ1346" i="2" l="1"/>
  <c r="S1346" i="2"/>
  <c r="AQ1346" i="2"/>
  <c r="BA1346" i="2"/>
  <c r="BL1346" i="2" l="1"/>
  <c r="BM1346" i="2" s="1"/>
  <c r="BQ1346" i="2" l="1"/>
  <c r="BO1346" i="2"/>
  <c r="BR1346" i="2" l="1"/>
  <c r="BD1347" i="2" l="1"/>
  <c r="BH1347" i="2" s="1"/>
  <c r="AS1346" i="2"/>
  <c r="AT1346" i="2" s="1"/>
  <c r="U1346" i="2"/>
  <c r="V1346" i="2" s="1"/>
  <c r="BF1347" i="2"/>
  <c r="BJ1347" i="2" s="1"/>
  <c r="BE1347" i="2"/>
  <c r="BI1347" i="2" s="1"/>
  <c r="I1347" i="2" l="1"/>
  <c r="M1347" i="2" s="1"/>
  <c r="H1347" i="2"/>
  <c r="L1347" i="2" s="1"/>
  <c r="J1347" i="2"/>
  <c r="N1347" i="2" s="1"/>
  <c r="AH1347" i="2"/>
  <c r="AL1347" i="2" s="1"/>
  <c r="AF1347" i="2"/>
  <c r="AJ1347" i="2" s="1"/>
  <c r="AG1347" i="2"/>
  <c r="AK1347" i="2" s="1"/>
  <c r="AN1347" i="2" l="1"/>
  <c r="AO1347" i="2" s="1"/>
  <c r="P1347" i="2"/>
  <c r="Q1347" i="2" s="1"/>
  <c r="AZ1347" i="2" l="1"/>
  <c r="S1347" i="2"/>
  <c r="BA1347" i="2"/>
  <c r="AQ1347" i="2"/>
  <c r="BL1347" i="2" l="1"/>
  <c r="BM1347" i="2" s="1"/>
  <c r="BO1347" i="2" l="1"/>
  <c r="BQ1347" i="2"/>
  <c r="BR1347" i="2" l="1"/>
  <c r="BD1348" i="2" l="1"/>
  <c r="BH1348" i="2" s="1"/>
  <c r="AS1347" i="2"/>
  <c r="AT1347" i="2" s="1"/>
  <c r="U1347" i="2"/>
  <c r="V1347" i="2" s="1"/>
  <c r="BF1348" i="2"/>
  <c r="BJ1348" i="2" s="1"/>
  <c r="BE1348" i="2"/>
  <c r="BI1348" i="2" s="1"/>
  <c r="AH1348" i="2" l="1"/>
  <c r="AL1348" i="2" s="1"/>
  <c r="AF1348" i="2"/>
  <c r="AJ1348" i="2" s="1"/>
  <c r="AG1348" i="2"/>
  <c r="AK1348" i="2" s="1"/>
  <c r="I1348" i="2"/>
  <c r="M1348" i="2" s="1"/>
  <c r="J1348" i="2"/>
  <c r="N1348" i="2" s="1"/>
  <c r="H1348" i="2"/>
  <c r="L1348" i="2" s="1"/>
  <c r="AN1348" i="2" l="1"/>
  <c r="AO1348" i="2" s="1"/>
  <c r="P1348" i="2"/>
  <c r="Q1348" i="2" s="1"/>
  <c r="AQ1348" i="2" l="1"/>
  <c r="BA1348" i="2"/>
  <c r="S1348" i="2"/>
  <c r="AZ1348" i="2"/>
  <c r="BL1348" i="2" l="1"/>
  <c r="BM1348" i="2" s="1"/>
  <c r="BO1348" i="2" l="1"/>
  <c r="BQ1348" i="2"/>
  <c r="BR1348" i="2" l="1"/>
  <c r="BD1349" i="2" l="1"/>
  <c r="BH1349" i="2" s="1"/>
  <c r="AS1348" i="2"/>
  <c r="AT1348" i="2" s="1"/>
  <c r="U1348" i="2"/>
  <c r="V1348" i="2" s="1"/>
  <c r="BE1349" i="2"/>
  <c r="BI1349" i="2" s="1"/>
  <c r="BF1349" i="2"/>
  <c r="BJ1349" i="2" s="1"/>
  <c r="AF1349" i="2" l="1"/>
  <c r="AJ1349" i="2" s="1"/>
  <c r="AH1349" i="2"/>
  <c r="AL1349" i="2" s="1"/>
  <c r="AG1349" i="2"/>
  <c r="AK1349" i="2" s="1"/>
  <c r="J1349" i="2"/>
  <c r="N1349" i="2" s="1"/>
  <c r="I1349" i="2"/>
  <c r="M1349" i="2" s="1"/>
  <c r="H1349" i="2"/>
  <c r="L1349" i="2" s="1"/>
  <c r="AN1349" i="2" l="1"/>
  <c r="AO1349" i="2" s="1"/>
  <c r="P1349" i="2"/>
  <c r="Q1349" i="2" s="1"/>
  <c r="AZ1349" i="2" l="1"/>
  <c r="S1349" i="2"/>
  <c r="AQ1349" i="2"/>
  <c r="BA1349" i="2"/>
  <c r="BL1349" i="2" l="1"/>
  <c r="BM1349" i="2" s="1"/>
  <c r="BQ1349" i="2" l="1"/>
  <c r="BO1349" i="2"/>
  <c r="BR1349" i="2" l="1"/>
  <c r="BV1349" i="2"/>
  <c r="BW1349" i="2" l="1"/>
  <c r="BY1349" i="2" s="1"/>
  <c r="CA1349" i="2"/>
  <c r="CC1349" i="2" s="1"/>
  <c r="BD1350" i="2"/>
  <c r="BH1350" i="2" s="1"/>
  <c r="BT1349" i="2"/>
  <c r="U1349" i="2"/>
  <c r="V1349" i="2" s="1"/>
  <c r="AS1349" i="2"/>
  <c r="AT1349" i="2" s="1"/>
  <c r="BF1350" i="2"/>
  <c r="BJ1350" i="2" s="1"/>
  <c r="BE1350" i="2"/>
  <c r="BI1350" i="2" s="1"/>
  <c r="I1350" i="2" l="1"/>
  <c r="M1350" i="2" s="1"/>
  <c r="H1350" i="2"/>
  <c r="L1350" i="2" s="1"/>
  <c r="J1350" i="2"/>
  <c r="N1350" i="2" s="1"/>
  <c r="X1349" i="2"/>
  <c r="Y1349" i="2" s="1"/>
  <c r="AG1350" i="2"/>
  <c r="AK1350" i="2" s="1"/>
  <c r="AH1350" i="2"/>
  <c r="AL1350" i="2" s="1"/>
  <c r="AF1350" i="2"/>
  <c r="AJ1350" i="2" s="1"/>
  <c r="AV1349" i="2"/>
  <c r="AW1349" i="2" s="1"/>
  <c r="P1350" i="2" l="1"/>
  <c r="Q1350" i="2" s="1"/>
  <c r="AN1350" i="2"/>
  <c r="AO1350" i="2" s="1"/>
  <c r="AQ1350" i="2" l="1"/>
  <c r="BA1350" i="2"/>
  <c r="S1350" i="2"/>
  <c r="AZ1350" i="2"/>
  <c r="BL1350" i="2" l="1"/>
  <c r="BM1350" i="2" s="1"/>
  <c r="BO1350" i="2" l="1"/>
  <c r="BQ1350" i="2"/>
  <c r="BR1350" i="2" l="1"/>
  <c r="BD1351" i="2" l="1"/>
  <c r="BH1351" i="2" s="1"/>
  <c r="AS1350" i="2"/>
  <c r="AT1350" i="2" s="1"/>
  <c r="U1350" i="2"/>
  <c r="V1350" i="2" s="1"/>
  <c r="BF1351" i="2"/>
  <c r="BJ1351" i="2" s="1"/>
  <c r="BE1351" i="2"/>
  <c r="BI1351" i="2" s="1"/>
  <c r="I1351" i="2" l="1"/>
  <c r="M1351" i="2" s="1"/>
  <c r="H1351" i="2"/>
  <c r="L1351" i="2" s="1"/>
  <c r="J1351" i="2"/>
  <c r="N1351" i="2" s="1"/>
  <c r="AG1351" i="2"/>
  <c r="AK1351" i="2" s="1"/>
  <c r="AH1351" i="2"/>
  <c r="AL1351" i="2" s="1"/>
  <c r="AF1351" i="2"/>
  <c r="AJ1351" i="2" s="1"/>
  <c r="AN1351" i="2" l="1"/>
  <c r="AO1351" i="2" s="1"/>
  <c r="P1351" i="2"/>
  <c r="Q1351" i="2" s="1"/>
  <c r="AZ1351" i="2" l="1"/>
  <c r="S1351" i="2"/>
  <c r="BA1351" i="2"/>
  <c r="AQ1351" i="2"/>
  <c r="BL1351" i="2" l="1"/>
  <c r="BM1351" i="2" s="1"/>
  <c r="BO1351" i="2" l="1"/>
  <c r="BQ1351" i="2"/>
  <c r="BR1351" i="2" l="1"/>
  <c r="BD1352" i="2" l="1"/>
  <c r="BH1352" i="2" s="1"/>
  <c r="U1351" i="2"/>
  <c r="V1351" i="2" s="1"/>
  <c r="AS1351" i="2"/>
  <c r="AT1351" i="2" s="1"/>
  <c r="BF1352" i="2"/>
  <c r="BJ1352" i="2" s="1"/>
  <c r="BE1352" i="2"/>
  <c r="BI1352" i="2" s="1"/>
  <c r="I1352" i="2" l="1"/>
  <c r="M1352" i="2" s="1"/>
  <c r="H1352" i="2"/>
  <c r="L1352" i="2" s="1"/>
  <c r="J1352" i="2"/>
  <c r="N1352" i="2" s="1"/>
  <c r="AG1352" i="2"/>
  <c r="AK1352" i="2" s="1"/>
  <c r="AF1352" i="2"/>
  <c r="AJ1352" i="2" s="1"/>
  <c r="AH1352" i="2"/>
  <c r="AL1352" i="2" s="1"/>
  <c r="P1352" i="2" l="1"/>
  <c r="Q1352" i="2" s="1"/>
  <c r="AN1352" i="2"/>
  <c r="AO1352" i="2" s="1"/>
  <c r="AQ1352" i="2" l="1"/>
  <c r="BA1352" i="2"/>
  <c r="AZ1352" i="2"/>
  <c r="S1352" i="2"/>
  <c r="BL1352" i="2" l="1"/>
  <c r="BM1352" i="2" s="1"/>
  <c r="BQ1352" i="2" l="1"/>
  <c r="BO1352" i="2"/>
  <c r="BR1352" i="2" l="1"/>
  <c r="BD1353" i="2" l="1"/>
  <c r="BH1353" i="2" s="1"/>
  <c r="AS1352" i="2"/>
  <c r="AT1352" i="2" s="1"/>
  <c r="U1352" i="2"/>
  <c r="V1352" i="2" s="1"/>
  <c r="BF1353" i="2"/>
  <c r="BJ1353" i="2" s="1"/>
  <c r="BE1353" i="2"/>
  <c r="BI1353" i="2" s="1"/>
  <c r="AG1353" i="2" l="1"/>
  <c r="AK1353" i="2" s="1"/>
  <c r="AF1353" i="2"/>
  <c r="AJ1353" i="2" s="1"/>
  <c r="AH1353" i="2"/>
  <c r="AL1353" i="2" s="1"/>
  <c r="J1353" i="2"/>
  <c r="N1353" i="2" s="1"/>
  <c r="I1353" i="2"/>
  <c r="M1353" i="2" s="1"/>
  <c r="H1353" i="2"/>
  <c r="L1353" i="2" s="1"/>
  <c r="AN1353" i="2" l="1"/>
  <c r="AO1353" i="2" s="1"/>
  <c r="P1353" i="2"/>
  <c r="Q1353" i="2" s="1"/>
  <c r="AZ1353" i="2" l="1"/>
  <c r="S1353" i="2"/>
  <c r="BA1353" i="2"/>
  <c r="AQ1353" i="2"/>
  <c r="BL1353" i="2" l="1"/>
  <c r="BM1353" i="2" s="1"/>
  <c r="BQ1353" i="2" l="1"/>
  <c r="BO1353" i="2"/>
  <c r="BR1353" i="2" l="1"/>
  <c r="BV1353" i="2"/>
  <c r="BW1353" i="2" l="1"/>
  <c r="BY1353" i="2" s="1"/>
  <c r="CA1353" i="2"/>
  <c r="CC1353" i="2" s="1"/>
  <c r="BD1354" i="2"/>
  <c r="BH1354" i="2" s="1"/>
  <c r="BT1353" i="2"/>
  <c r="AS1353" i="2"/>
  <c r="AT1353" i="2" s="1"/>
  <c r="U1353" i="2"/>
  <c r="V1353" i="2" s="1"/>
  <c r="BF1354" i="2"/>
  <c r="BJ1354" i="2" s="1"/>
  <c r="BE1354" i="2"/>
  <c r="BI1354" i="2" s="1"/>
  <c r="AG1354" i="2" l="1"/>
  <c r="AK1354" i="2" s="1"/>
  <c r="AF1354" i="2"/>
  <c r="AJ1354" i="2" s="1"/>
  <c r="AH1354" i="2"/>
  <c r="AL1354" i="2" s="1"/>
  <c r="AV1353" i="2"/>
  <c r="AW1353" i="2" s="1"/>
  <c r="H1354" i="2"/>
  <c r="L1354" i="2" s="1"/>
  <c r="J1354" i="2"/>
  <c r="N1354" i="2" s="1"/>
  <c r="I1354" i="2"/>
  <c r="M1354" i="2" s="1"/>
  <c r="X1353" i="2"/>
  <c r="Y1353" i="2" s="1"/>
  <c r="AN1354" i="2" l="1"/>
  <c r="AO1354" i="2" s="1"/>
  <c r="P1354" i="2"/>
  <c r="Q1354" i="2" s="1"/>
  <c r="S1354" i="2" l="1"/>
  <c r="AZ1354" i="2"/>
  <c r="AQ1354" i="2"/>
  <c r="BA1354" i="2"/>
  <c r="BL1354" i="2" l="1"/>
  <c r="BM1354" i="2" s="1"/>
  <c r="BO1354" i="2" l="1"/>
  <c r="BQ1354" i="2"/>
  <c r="BR1354" i="2" l="1"/>
  <c r="BD1355" i="2" l="1"/>
  <c r="BH1355" i="2" s="1"/>
  <c r="AS1354" i="2"/>
  <c r="AT1354" i="2" s="1"/>
  <c r="U1354" i="2"/>
  <c r="V1354" i="2" s="1"/>
  <c r="BE1355" i="2"/>
  <c r="BI1355" i="2" s="1"/>
  <c r="BF1355" i="2"/>
  <c r="BJ1355" i="2" s="1"/>
  <c r="AF1355" i="2" l="1"/>
  <c r="AJ1355" i="2" s="1"/>
  <c r="AH1355" i="2"/>
  <c r="AL1355" i="2" s="1"/>
  <c r="AG1355" i="2"/>
  <c r="AK1355" i="2" s="1"/>
  <c r="I1355" i="2"/>
  <c r="M1355" i="2" s="1"/>
  <c r="H1355" i="2"/>
  <c r="L1355" i="2" s="1"/>
  <c r="J1355" i="2"/>
  <c r="N1355" i="2" s="1"/>
  <c r="AN1355" i="2" l="1"/>
  <c r="AO1355" i="2" s="1"/>
  <c r="P1355" i="2"/>
  <c r="Q1355" i="2" s="1"/>
  <c r="AZ1355" i="2" l="1"/>
  <c r="S1355" i="2"/>
  <c r="AQ1355" i="2"/>
  <c r="BA1355" i="2"/>
  <c r="BL1355" i="2" l="1"/>
  <c r="BM1355" i="2" s="1"/>
  <c r="BO1355" i="2" l="1"/>
  <c r="BQ1355" i="2"/>
  <c r="BR1355" i="2" l="1"/>
  <c r="BD1356" i="2" l="1"/>
  <c r="BH1356" i="2" s="1"/>
  <c r="AS1355" i="2"/>
  <c r="AT1355" i="2" s="1"/>
  <c r="U1355" i="2"/>
  <c r="V1355" i="2" s="1"/>
  <c r="BF1356" i="2"/>
  <c r="BJ1356" i="2" s="1"/>
  <c r="BE1356" i="2"/>
  <c r="BI1356" i="2" s="1"/>
  <c r="AF1356" i="2" l="1"/>
  <c r="AJ1356" i="2" s="1"/>
  <c r="AH1356" i="2"/>
  <c r="AL1356" i="2" s="1"/>
  <c r="AG1356" i="2"/>
  <c r="AK1356" i="2" s="1"/>
  <c r="I1356" i="2"/>
  <c r="M1356" i="2" s="1"/>
  <c r="J1356" i="2"/>
  <c r="N1356" i="2" s="1"/>
  <c r="H1356" i="2"/>
  <c r="L1356" i="2" s="1"/>
  <c r="P1356" i="2" l="1"/>
  <c r="Q1356" i="2" s="1"/>
  <c r="AN1356" i="2"/>
  <c r="AO1356" i="2" s="1"/>
  <c r="BA1356" i="2" l="1"/>
  <c r="AQ1356" i="2"/>
  <c r="AZ1356" i="2"/>
  <c r="S1356" i="2"/>
  <c r="BL1356" i="2" l="1"/>
  <c r="BM1356" i="2" s="1"/>
  <c r="BQ1356" i="2" l="1"/>
  <c r="BO1356" i="2"/>
  <c r="BR1356" i="2" l="1"/>
  <c r="BD1357" i="2" l="1"/>
  <c r="BH1357" i="2" s="1"/>
  <c r="AS1356" i="2"/>
  <c r="AT1356" i="2" s="1"/>
  <c r="U1356" i="2"/>
  <c r="V1356" i="2" s="1"/>
  <c r="BE1357" i="2"/>
  <c r="BI1357" i="2" s="1"/>
  <c r="BF1357" i="2"/>
  <c r="BJ1357" i="2" s="1"/>
  <c r="AF1357" i="2" l="1"/>
  <c r="AJ1357" i="2" s="1"/>
  <c r="AH1357" i="2"/>
  <c r="AL1357" i="2" s="1"/>
  <c r="AG1357" i="2"/>
  <c r="AK1357" i="2" s="1"/>
  <c r="I1357" i="2"/>
  <c r="M1357" i="2" s="1"/>
  <c r="H1357" i="2"/>
  <c r="L1357" i="2" s="1"/>
  <c r="J1357" i="2"/>
  <c r="N1357" i="2" s="1"/>
  <c r="AN1357" i="2" l="1"/>
  <c r="AO1357" i="2" s="1"/>
  <c r="P1357" i="2"/>
  <c r="Q1357" i="2" s="1"/>
  <c r="S1357" i="2" l="1"/>
  <c r="AZ1357" i="2"/>
  <c r="AQ1357" i="2"/>
  <c r="BA1357" i="2"/>
  <c r="BL1357" i="2" l="1"/>
  <c r="BM1357" i="2" s="1"/>
  <c r="BQ1357" i="2" l="1"/>
  <c r="BO1357" i="2"/>
  <c r="BR1357" i="2" l="1"/>
  <c r="BV1357" i="2"/>
  <c r="BW1357" i="2" l="1"/>
  <c r="BY1357" i="2" s="1"/>
  <c r="CA1357" i="2"/>
  <c r="CC1357" i="2" s="1"/>
  <c r="BD1358" i="2"/>
  <c r="BH1358" i="2" s="1"/>
  <c r="BT1357" i="2"/>
  <c r="U1357" i="2"/>
  <c r="V1357" i="2" s="1"/>
  <c r="AS1357" i="2"/>
  <c r="AT1357" i="2" s="1"/>
  <c r="BE1358" i="2"/>
  <c r="BI1358" i="2" s="1"/>
  <c r="BF1358" i="2"/>
  <c r="BJ1358" i="2" s="1"/>
  <c r="H1358" i="2" l="1"/>
  <c r="L1358" i="2" s="1"/>
  <c r="J1358" i="2"/>
  <c r="N1358" i="2" s="1"/>
  <c r="I1358" i="2"/>
  <c r="M1358" i="2" s="1"/>
  <c r="X1357" i="2"/>
  <c r="Y1357" i="2" s="1"/>
  <c r="AG1358" i="2"/>
  <c r="AK1358" i="2" s="1"/>
  <c r="AF1358" i="2"/>
  <c r="AJ1358" i="2" s="1"/>
  <c r="AH1358" i="2"/>
  <c r="AL1358" i="2" s="1"/>
  <c r="AV1357" i="2"/>
  <c r="AW1357" i="2" s="1"/>
  <c r="AN1358" i="2" l="1"/>
  <c r="AO1358" i="2" s="1"/>
  <c r="P1358" i="2"/>
  <c r="Q1358" i="2" s="1"/>
  <c r="AZ1358" i="2" l="1"/>
  <c r="S1358" i="2"/>
  <c r="AQ1358" i="2"/>
  <c r="BA1358" i="2"/>
  <c r="BL1358" i="2" l="1"/>
  <c r="BM1358" i="2" s="1"/>
  <c r="BO1358" i="2" l="1"/>
  <c r="BQ1358" i="2"/>
  <c r="BR1358" i="2" l="1"/>
  <c r="BD1359" i="2" l="1"/>
  <c r="BH1359" i="2" s="1"/>
  <c r="AS1358" i="2"/>
  <c r="AT1358" i="2" s="1"/>
  <c r="U1358" i="2"/>
  <c r="V1358" i="2" s="1"/>
  <c r="BF1359" i="2"/>
  <c r="BJ1359" i="2" s="1"/>
  <c r="BE1359" i="2"/>
  <c r="BI1359" i="2" s="1"/>
  <c r="AF1359" i="2" l="1"/>
  <c r="AJ1359" i="2" s="1"/>
  <c r="AG1359" i="2"/>
  <c r="AK1359" i="2" s="1"/>
  <c r="AH1359" i="2"/>
  <c r="AL1359" i="2" s="1"/>
  <c r="I1359" i="2"/>
  <c r="M1359" i="2" s="1"/>
  <c r="H1359" i="2"/>
  <c r="L1359" i="2" s="1"/>
  <c r="J1359" i="2"/>
  <c r="N1359" i="2" s="1"/>
  <c r="P1359" i="2" l="1"/>
  <c r="Q1359" i="2" s="1"/>
  <c r="AN1359" i="2"/>
  <c r="AO1359" i="2" s="1"/>
  <c r="AQ1359" i="2" l="1"/>
  <c r="BA1359" i="2"/>
  <c r="AZ1359" i="2"/>
  <c r="S1359" i="2"/>
  <c r="BL1359" i="2" l="1"/>
  <c r="BM1359" i="2" s="1"/>
  <c r="BQ1359" i="2" l="1"/>
  <c r="BO1359" i="2"/>
  <c r="BR1359" i="2" l="1"/>
  <c r="BD1360" i="2" l="1"/>
  <c r="BH1360" i="2" s="1"/>
  <c r="U1359" i="2"/>
  <c r="V1359" i="2" s="1"/>
  <c r="AS1359" i="2"/>
  <c r="AT1359" i="2" s="1"/>
  <c r="BF1360" i="2"/>
  <c r="BJ1360" i="2" s="1"/>
  <c r="BE1360" i="2"/>
  <c r="BI1360" i="2" s="1"/>
  <c r="I1360" i="2" l="1"/>
  <c r="M1360" i="2" s="1"/>
  <c r="H1360" i="2"/>
  <c r="L1360" i="2" s="1"/>
  <c r="J1360" i="2"/>
  <c r="N1360" i="2" s="1"/>
  <c r="AG1360" i="2"/>
  <c r="AK1360" i="2" s="1"/>
  <c r="AF1360" i="2"/>
  <c r="AJ1360" i="2" s="1"/>
  <c r="AH1360" i="2"/>
  <c r="AL1360" i="2" s="1"/>
  <c r="P1360" i="2" l="1"/>
  <c r="Q1360" i="2" s="1"/>
  <c r="AN1360" i="2"/>
  <c r="AO1360" i="2" s="1"/>
  <c r="BA1360" i="2" l="1"/>
  <c r="AQ1360" i="2"/>
  <c r="AZ1360" i="2"/>
  <c r="S1360" i="2"/>
  <c r="BL1360" i="2" l="1"/>
  <c r="BM1360" i="2" s="1"/>
  <c r="BQ1360" i="2" l="1"/>
  <c r="BO1360" i="2"/>
  <c r="BR1360" i="2" l="1"/>
  <c r="BD1361" i="2" l="1"/>
  <c r="BH1361" i="2" s="1"/>
  <c r="AS1360" i="2"/>
  <c r="AT1360" i="2" s="1"/>
  <c r="U1360" i="2"/>
  <c r="V1360" i="2" s="1"/>
  <c r="BE1361" i="2"/>
  <c r="BI1361" i="2" s="1"/>
  <c r="BF1361" i="2"/>
  <c r="BJ1361" i="2" s="1"/>
  <c r="AG1361" i="2" l="1"/>
  <c r="AK1361" i="2" s="1"/>
  <c r="AF1361" i="2"/>
  <c r="AJ1361" i="2" s="1"/>
  <c r="AH1361" i="2"/>
  <c r="AL1361" i="2" s="1"/>
  <c r="H1361" i="2"/>
  <c r="L1361" i="2" s="1"/>
  <c r="I1361" i="2"/>
  <c r="M1361" i="2" s="1"/>
  <c r="J1361" i="2"/>
  <c r="N1361" i="2" s="1"/>
  <c r="AN1361" i="2" l="1"/>
  <c r="AO1361" i="2" s="1"/>
  <c r="P1361" i="2"/>
  <c r="Q1361" i="2" s="1"/>
  <c r="S1361" i="2" l="1"/>
  <c r="AZ1361" i="2"/>
  <c r="AQ1361" i="2"/>
  <c r="BA1361" i="2"/>
  <c r="BL1361" i="2" l="1"/>
  <c r="BM1361" i="2" s="1"/>
  <c r="BO1361" i="2" l="1"/>
  <c r="BQ1361" i="2"/>
  <c r="BR1361" i="2" l="1"/>
  <c r="BV1361" i="2"/>
  <c r="CA1361" i="2" l="1"/>
  <c r="CC1361" i="2" s="1"/>
  <c r="BW1361" i="2"/>
  <c r="BY1361" i="2" s="1"/>
  <c r="BD1362" i="2"/>
  <c r="BH1362" i="2" s="1"/>
  <c r="BT1361" i="2"/>
  <c r="U1361" i="2"/>
  <c r="V1361" i="2" s="1"/>
  <c r="AS1361" i="2"/>
  <c r="AT1361" i="2" s="1"/>
  <c r="BF1362" i="2"/>
  <c r="BJ1362" i="2" s="1"/>
  <c r="BE1362" i="2"/>
  <c r="BI1362" i="2" s="1"/>
  <c r="I1362" i="2" l="1"/>
  <c r="M1362" i="2" s="1"/>
  <c r="H1362" i="2"/>
  <c r="L1362" i="2" s="1"/>
  <c r="J1362" i="2"/>
  <c r="N1362" i="2" s="1"/>
  <c r="X1361" i="2"/>
  <c r="Y1361" i="2" s="1"/>
  <c r="AF1362" i="2"/>
  <c r="AJ1362" i="2" s="1"/>
  <c r="AG1362" i="2"/>
  <c r="AK1362" i="2" s="1"/>
  <c r="AH1362" i="2"/>
  <c r="AL1362" i="2" s="1"/>
  <c r="AV1361" i="2"/>
  <c r="AW1361" i="2" s="1"/>
  <c r="P1362" i="2" l="1"/>
  <c r="Q1362" i="2" s="1"/>
  <c r="AN1362" i="2"/>
  <c r="AO1362" i="2" s="1"/>
  <c r="BA1362" i="2" l="1"/>
  <c r="AQ1362" i="2"/>
  <c r="AZ1362" i="2"/>
  <c r="S1362" i="2"/>
  <c r="BL1362" i="2" l="1"/>
  <c r="BM1362" i="2" s="1"/>
  <c r="BQ1362" i="2" l="1"/>
  <c r="BO1362" i="2"/>
  <c r="BR1362" i="2" l="1"/>
  <c r="BD1363" i="2" l="1"/>
  <c r="BH1363" i="2" s="1"/>
  <c r="U1362" i="2"/>
  <c r="V1362" i="2" s="1"/>
  <c r="AS1362" i="2"/>
  <c r="AT1362" i="2" s="1"/>
  <c r="BE1363" i="2"/>
  <c r="BI1363" i="2" s="1"/>
  <c r="BF1363" i="2"/>
  <c r="BJ1363" i="2" s="1"/>
  <c r="H1363" i="2" l="1"/>
  <c r="L1363" i="2" s="1"/>
  <c r="I1363" i="2"/>
  <c r="M1363" i="2" s="1"/>
  <c r="J1363" i="2"/>
  <c r="N1363" i="2" s="1"/>
  <c r="AG1363" i="2"/>
  <c r="AK1363" i="2" s="1"/>
  <c r="AH1363" i="2"/>
  <c r="AL1363" i="2" s="1"/>
  <c r="AF1363" i="2"/>
  <c r="AJ1363" i="2" s="1"/>
  <c r="AN1363" i="2" l="1"/>
  <c r="AO1363" i="2" s="1"/>
  <c r="P1363" i="2"/>
  <c r="Q1363" i="2" s="1"/>
  <c r="S1363" i="2" l="1"/>
  <c r="AZ1363" i="2"/>
  <c r="AQ1363" i="2"/>
  <c r="BA1363" i="2"/>
  <c r="BL1363" i="2" l="1"/>
  <c r="BM1363" i="2" s="1"/>
  <c r="BQ1363" i="2" l="1"/>
  <c r="BO1363" i="2"/>
  <c r="BR1363" i="2" l="1"/>
  <c r="BD1364" i="2" l="1"/>
  <c r="BH1364" i="2" s="1"/>
  <c r="AS1363" i="2"/>
  <c r="AT1363" i="2" s="1"/>
  <c r="U1363" i="2"/>
  <c r="V1363" i="2" s="1"/>
  <c r="BF1364" i="2"/>
  <c r="BJ1364" i="2" s="1"/>
  <c r="BE1364" i="2"/>
  <c r="BI1364" i="2" s="1"/>
  <c r="AH1364" i="2" l="1"/>
  <c r="AL1364" i="2" s="1"/>
  <c r="AG1364" i="2"/>
  <c r="AK1364" i="2" s="1"/>
  <c r="AF1364" i="2"/>
  <c r="AJ1364" i="2" s="1"/>
  <c r="I1364" i="2"/>
  <c r="M1364" i="2" s="1"/>
  <c r="H1364" i="2"/>
  <c r="L1364" i="2" s="1"/>
  <c r="J1364" i="2"/>
  <c r="N1364" i="2" s="1"/>
  <c r="P1364" i="2" l="1"/>
  <c r="Q1364" i="2" s="1"/>
  <c r="AN1364" i="2"/>
  <c r="AO1364" i="2" s="1"/>
  <c r="BA1364" i="2" l="1"/>
  <c r="AQ1364" i="2"/>
  <c r="AZ1364" i="2"/>
  <c r="S1364" i="2"/>
  <c r="BL1364" i="2" l="1"/>
  <c r="BM1364" i="2" s="1"/>
  <c r="BO1364" i="2" l="1"/>
  <c r="BQ1364" i="2"/>
  <c r="BR1364" i="2" l="1"/>
  <c r="BD1365" i="2" l="1"/>
  <c r="BH1365" i="2" s="1"/>
  <c r="U1364" i="2"/>
  <c r="V1364" i="2" s="1"/>
  <c r="AS1364" i="2"/>
  <c r="AT1364" i="2" s="1"/>
  <c r="BE1365" i="2"/>
  <c r="BI1365" i="2" s="1"/>
  <c r="BF1365" i="2"/>
  <c r="BJ1365" i="2" s="1"/>
  <c r="I1365" i="2" l="1"/>
  <c r="M1365" i="2" s="1"/>
  <c r="H1365" i="2"/>
  <c r="L1365" i="2" s="1"/>
  <c r="J1365" i="2"/>
  <c r="N1365" i="2" s="1"/>
  <c r="AF1365" i="2"/>
  <c r="AJ1365" i="2" s="1"/>
  <c r="AH1365" i="2"/>
  <c r="AL1365" i="2" s="1"/>
  <c r="AG1365" i="2"/>
  <c r="AK1365" i="2" s="1"/>
  <c r="P1365" i="2" l="1"/>
  <c r="Q1365" i="2" s="1"/>
  <c r="AN1365" i="2"/>
  <c r="AO1365" i="2" s="1"/>
  <c r="S1365" i="2" l="1"/>
  <c r="AZ1365" i="2"/>
  <c r="AQ1365" i="2"/>
  <c r="BA1365" i="2"/>
  <c r="BL1365" i="2" l="1"/>
  <c r="BM1365" i="2" s="1"/>
  <c r="BO1365" i="2" l="1"/>
  <c r="BQ1365" i="2"/>
  <c r="BR1365" i="2" l="1"/>
  <c r="BV1365" i="2"/>
  <c r="CA1365" i="2" l="1"/>
  <c r="CC1365" i="2" s="1"/>
  <c r="BW1365" i="2"/>
  <c r="BY1365" i="2" s="1"/>
  <c r="BD1366" i="2"/>
  <c r="BH1366" i="2" s="1"/>
  <c r="BT1365" i="2"/>
  <c r="U1365" i="2"/>
  <c r="V1365" i="2" s="1"/>
  <c r="AS1365" i="2"/>
  <c r="AT1365" i="2" s="1"/>
  <c r="BF1366" i="2"/>
  <c r="BJ1366" i="2" s="1"/>
  <c r="BE1366" i="2"/>
  <c r="BI1366" i="2" s="1"/>
  <c r="AH1366" i="2" l="1"/>
  <c r="AL1366" i="2" s="1"/>
  <c r="AF1366" i="2"/>
  <c r="AJ1366" i="2" s="1"/>
  <c r="AG1366" i="2"/>
  <c r="AK1366" i="2" s="1"/>
  <c r="AV1365" i="2"/>
  <c r="AW1365" i="2" s="1"/>
  <c r="I1366" i="2"/>
  <c r="M1366" i="2" s="1"/>
  <c r="H1366" i="2"/>
  <c r="L1366" i="2" s="1"/>
  <c r="J1366" i="2"/>
  <c r="N1366" i="2" s="1"/>
  <c r="X1365" i="2"/>
  <c r="Y1365" i="2" s="1"/>
  <c r="P1366" i="2" l="1"/>
  <c r="Q1366" i="2" s="1"/>
  <c r="AN1366" i="2"/>
  <c r="AO1366" i="2" s="1"/>
  <c r="BA1366" i="2" l="1"/>
  <c r="AQ1366" i="2"/>
  <c r="AZ1366" i="2"/>
  <c r="S1366" i="2"/>
  <c r="BL1366" i="2" l="1"/>
  <c r="BM1366" i="2" s="1"/>
  <c r="BO1366" i="2" l="1"/>
  <c r="BQ1366" i="2"/>
  <c r="BR1366" i="2" l="1"/>
  <c r="BD1367" i="2" l="1"/>
  <c r="BH1367" i="2" s="1"/>
  <c r="U1366" i="2"/>
  <c r="V1366" i="2" s="1"/>
  <c r="AS1366" i="2"/>
  <c r="AT1366" i="2" s="1"/>
  <c r="BE1367" i="2"/>
  <c r="BI1367" i="2" s="1"/>
  <c r="BF1367" i="2"/>
  <c r="BJ1367" i="2" s="1"/>
  <c r="AH1367" i="2" l="1"/>
  <c r="AL1367" i="2" s="1"/>
  <c r="AG1367" i="2"/>
  <c r="AK1367" i="2" s="1"/>
  <c r="AF1367" i="2"/>
  <c r="AJ1367" i="2" s="1"/>
  <c r="H1367" i="2"/>
  <c r="L1367" i="2" s="1"/>
  <c r="J1367" i="2"/>
  <c r="N1367" i="2" s="1"/>
  <c r="I1367" i="2"/>
  <c r="M1367" i="2" s="1"/>
  <c r="AN1367" i="2" l="1"/>
  <c r="AO1367" i="2" s="1"/>
  <c r="P1367" i="2"/>
  <c r="Q1367" i="2" s="1"/>
  <c r="S1367" i="2" l="1"/>
  <c r="AZ1367" i="2"/>
  <c r="AQ1367" i="2"/>
  <c r="BA1367" i="2"/>
  <c r="BL1367" i="2" l="1"/>
  <c r="BM1367" i="2" s="1"/>
  <c r="BO1367" i="2" l="1"/>
  <c r="BQ1367" i="2"/>
  <c r="BR1367" i="2" l="1"/>
  <c r="BD1368" i="2" l="1"/>
  <c r="BH1368" i="2" s="1"/>
  <c r="AS1367" i="2"/>
  <c r="AT1367" i="2" s="1"/>
  <c r="U1367" i="2"/>
  <c r="V1367" i="2" s="1"/>
  <c r="BE1368" i="2"/>
  <c r="BI1368" i="2" s="1"/>
  <c r="BF1368" i="2"/>
  <c r="BJ1368" i="2" s="1"/>
  <c r="AG1368" i="2" l="1"/>
  <c r="AK1368" i="2" s="1"/>
  <c r="AF1368" i="2"/>
  <c r="AJ1368" i="2" s="1"/>
  <c r="AH1368" i="2"/>
  <c r="AL1368" i="2" s="1"/>
  <c r="I1368" i="2"/>
  <c r="M1368" i="2" s="1"/>
  <c r="J1368" i="2"/>
  <c r="N1368" i="2" s="1"/>
  <c r="H1368" i="2"/>
  <c r="L1368" i="2" s="1"/>
  <c r="AN1368" i="2" l="1"/>
  <c r="AO1368" i="2" s="1"/>
  <c r="P1368" i="2"/>
  <c r="Q1368" i="2" s="1"/>
  <c r="AZ1368" i="2" l="1"/>
  <c r="S1368" i="2"/>
  <c r="AQ1368" i="2"/>
  <c r="BA1368" i="2"/>
  <c r="BL1368" i="2" l="1"/>
  <c r="BM1368" i="2" s="1"/>
  <c r="BO1368" i="2" l="1"/>
  <c r="BQ1368" i="2"/>
  <c r="BR1368" i="2" l="1"/>
  <c r="BD1369" i="2" l="1"/>
  <c r="BH1369" i="2" s="1"/>
  <c r="AS1368" i="2"/>
  <c r="AT1368" i="2" s="1"/>
  <c r="U1368" i="2"/>
  <c r="V1368" i="2" s="1"/>
  <c r="BF1369" i="2"/>
  <c r="BJ1369" i="2" s="1"/>
  <c r="BE1369" i="2"/>
  <c r="BI1369" i="2" s="1"/>
  <c r="AG1369" i="2" l="1"/>
  <c r="AK1369" i="2" s="1"/>
  <c r="AF1369" i="2"/>
  <c r="AJ1369" i="2" s="1"/>
  <c r="AH1369" i="2"/>
  <c r="AL1369" i="2" s="1"/>
  <c r="J1369" i="2"/>
  <c r="N1369" i="2" s="1"/>
  <c r="I1369" i="2"/>
  <c r="M1369" i="2" s="1"/>
  <c r="H1369" i="2"/>
  <c r="L1369" i="2" s="1"/>
  <c r="AN1369" i="2" l="1"/>
  <c r="AO1369" i="2" s="1"/>
  <c r="P1369" i="2"/>
  <c r="Q1369" i="2" s="1"/>
  <c r="S1369" i="2" l="1"/>
  <c r="AZ1369" i="2"/>
  <c r="AQ1369" i="2"/>
  <c r="BA1369" i="2"/>
  <c r="BL1369" i="2" l="1"/>
  <c r="BM1369" i="2" s="1"/>
  <c r="BQ1369" i="2" l="1"/>
  <c r="BO1369" i="2"/>
  <c r="BR1369" i="2" l="1"/>
  <c r="BV1369" i="2"/>
  <c r="CA1369" i="2" l="1"/>
  <c r="CC1369" i="2" s="1"/>
  <c r="BW1369" i="2"/>
  <c r="BY1369" i="2" s="1"/>
  <c r="BD1370" i="2"/>
  <c r="BH1370" i="2" s="1"/>
  <c r="BT1369" i="2"/>
  <c r="U1369" i="2"/>
  <c r="V1369" i="2" s="1"/>
  <c r="AS1369" i="2"/>
  <c r="AT1369" i="2" s="1"/>
  <c r="BE1370" i="2"/>
  <c r="BI1370" i="2" s="1"/>
  <c r="BF1370" i="2"/>
  <c r="BJ1370" i="2" s="1"/>
  <c r="AG1370" i="2" l="1"/>
  <c r="AK1370" i="2" s="1"/>
  <c r="AF1370" i="2"/>
  <c r="AJ1370" i="2" s="1"/>
  <c r="AH1370" i="2"/>
  <c r="AL1370" i="2" s="1"/>
  <c r="AV1369" i="2"/>
  <c r="AW1369" i="2" s="1"/>
  <c r="I1370" i="2"/>
  <c r="M1370" i="2" s="1"/>
  <c r="H1370" i="2"/>
  <c r="L1370" i="2" s="1"/>
  <c r="J1370" i="2"/>
  <c r="N1370" i="2" s="1"/>
  <c r="X1369" i="2"/>
  <c r="Y1369" i="2" s="1"/>
  <c r="P1370" i="2" l="1"/>
  <c r="Q1370" i="2" s="1"/>
  <c r="AN1370" i="2"/>
  <c r="AO1370" i="2" s="1"/>
  <c r="BA1370" i="2" l="1"/>
  <c r="AQ1370" i="2"/>
  <c r="AZ1370" i="2"/>
  <c r="S1370" i="2"/>
  <c r="BL1370" i="2" l="1"/>
  <c r="BM1370" i="2" s="1"/>
  <c r="BO1370" i="2" l="1"/>
  <c r="BQ1370" i="2"/>
  <c r="BR1370" i="2" l="1"/>
  <c r="BD1371" i="2" l="1"/>
  <c r="BH1371" i="2" s="1"/>
  <c r="AS1370" i="2"/>
  <c r="AT1370" i="2" s="1"/>
  <c r="U1370" i="2"/>
  <c r="V1370" i="2" s="1"/>
  <c r="BE1371" i="2"/>
  <c r="BI1371" i="2" s="1"/>
  <c r="BF1371" i="2"/>
  <c r="BJ1371" i="2" s="1"/>
  <c r="I1371" i="2" l="1"/>
  <c r="M1371" i="2" s="1"/>
  <c r="H1371" i="2"/>
  <c r="L1371" i="2" s="1"/>
  <c r="J1371" i="2"/>
  <c r="N1371" i="2" s="1"/>
  <c r="AH1371" i="2"/>
  <c r="AL1371" i="2" s="1"/>
  <c r="AG1371" i="2"/>
  <c r="AK1371" i="2" s="1"/>
  <c r="AF1371" i="2"/>
  <c r="AJ1371" i="2" s="1"/>
  <c r="AN1371" i="2" l="1"/>
  <c r="AO1371" i="2" s="1"/>
  <c r="P1371" i="2"/>
  <c r="Q1371" i="2" s="1"/>
  <c r="AZ1371" i="2" l="1"/>
  <c r="S1371" i="2"/>
  <c r="AQ1371" i="2"/>
  <c r="BA1371" i="2"/>
  <c r="BL1371" i="2" l="1"/>
  <c r="BM1371" i="2" s="1"/>
  <c r="BO1371" i="2" l="1"/>
  <c r="BQ1371" i="2"/>
  <c r="BR1371" i="2" l="1"/>
  <c r="BD1372" i="2" l="1"/>
  <c r="BH1372" i="2" s="1"/>
  <c r="AS1371" i="2"/>
  <c r="AT1371" i="2" s="1"/>
  <c r="U1371" i="2"/>
  <c r="V1371" i="2" s="1"/>
  <c r="BF1372" i="2"/>
  <c r="BJ1372" i="2" s="1"/>
  <c r="BE1372" i="2"/>
  <c r="BI1372" i="2" s="1"/>
  <c r="AF1372" i="2" l="1"/>
  <c r="AJ1372" i="2" s="1"/>
  <c r="AG1372" i="2"/>
  <c r="AK1372" i="2" s="1"/>
  <c r="AH1372" i="2"/>
  <c r="AL1372" i="2" s="1"/>
  <c r="J1372" i="2"/>
  <c r="N1372" i="2" s="1"/>
  <c r="I1372" i="2"/>
  <c r="M1372" i="2" s="1"/>
  <c r="H1372" i="2"/>
  <c r="L1372" i="2" s="1"/>
  <c r="P1372" i="2" l="1"/>
  <c r="Q1372" i="2" s="1"/>
  <c r="AN1372" i="2"/>
  <c r="AO1372" i="2" s="1"/>
  <c r="AZ1372" i="2" l="1"/>
  <c r="S1372" i="2"/>
  <c r="AQ1372" i="2"/>
  <c r="BA1372" i="2"/>
  <c r="BL1372" i="2" l="1"/>
  <c r="BM1372" i="2" s="1"/>
  <c r="BQ1372" i="2" l="1"/>
  <c r="BO1372" i="2"/>
  <c r="BR1372" i="2" l="1"/>
  <c r="BD1373" i="2" l="1"/>
  <c r="BH1373" i="2" s="1"/>
  <c r="AS1372" i="2"/>
  <c r="AT1372" i="2" s="1"/>
  <c r="U1372" i="2"/>
  <c r="V1372" i="2" s="1"/>
  <c r="BF1373" i="2"/>
  <c r="BJ1373" i="2" s="1"/>
  <c r="BE1373" i="2"/>
  <c r="BI1373" i="2" s="1"/>
  <c r="AH1373" i="2" l="1"/>
  <c r="AL1373" i="2" s="1"/>
  <c r="AG1373" i="2"/>
  <c r="AK1373" i="2" s="1"/>
  <c r="AF1373" i="2"/>
  <c r="AJ1373" i="2" s="1"/>
  <c r="J1373" i="2"/>
  <c r="N1373" i="2" s="1"/>
  <c r="I1373" i="2"/>
  <c r="M1373" i="2" s="1"/>
  <c r="H1373" i="2"/>
  <c r="L1373" i="2" s="1"/>
  <c r="AN1373" i="2" l="1"/>
  <c r="AO1373" i="2" s="1"/>
  <c r="P1373" i="2"/>
  <c r="Q1373" i="2" s="1"/>
  <c r="AQ1373" i="2" l="1"/>
  <c r="BA1373" i="2"/>
  <c r="S1373" i="2"/>
  <c r="AZ1373" i="2"/>
  <c r="BL1373" i="2" l="1"/>
  <c r="BM1373" i="2" s="1"/>
  <c r="BQ1373" i="2" l="1"/>
  <c r="BO1373" i="2"/>
  <c r="BR1373" i="2" l="1"/>
  <c r="BV1373" i="2"/>
  <c r="CA1373" i="2" l="1"/>
  <c r="CC1373" i="2" s="1"/>
  <c r="BW1373" i="2"/>
  <c r="BY1373" i="2" s="1"/>
  <c r="BD1374" i="2"/>
  <c r="BH1374" i="2" s="1"/>
  <c r="BT1373" i="2"/>
  <c r="U1373" i="2"/>
  <c r="V1373" i="2" s="1"/>
  <c r="AS1373" i="2"/>
  <c r="AT1373" i="2" s="1"/>
  <c r="BF1374" i="2"/>
  <c r="BJ1374" i="2" s="1"/>
  <c r="BE1374" i="2"/>
  <c r="BI1374" i="2" s="1"/>
  <c r="H1374" i="2" l="1"/>
  <c r="L1374" i="2" s="1"/>
  <c r="I1374" i="2"/>
  <c r="M1374" i="2" s="1"/>
  <c r="J1374" i="2"/>
  <c r="N1374" i="2" s="1"/>
  <c r="X1373" i="2"/>
  <c r="Y1373" i="2" s="1"/>
  <c r="AF1374" i="2"/>
  <c r="AJ1374" i="2" s="1"/>
  <c r="AH1374" i="2"/>
  <c r="AL1374" i="2" s="1"/>
  <c r="AG1374" i="2"/>
  <c r="AK1374" i="2" s="1"/>
  <c r="AV1373" i="2"/>
  <c r="AW1373" i="2" s="1"/>
  <c r="P1374" i="2" l="1"/>
  <c r="Q1374" i="2" s="1"/>
  <c r="AN1374" i="2"/>
  <c r="AO1374" i="2" s="1"/>
  <c r="AQ1374" i="2" l="1"/>
  <c r="BA1374" i="2"/>
  <c r="AZ1374" i="2"/>
  <c r="S1374" i="2"/>
  <c r="BL1374" i="2" l="1"/>
  <c r="BM1374" i="2" s="1"/>
  <c r="BO1374" i="2" l="1"/>
  <c r="BQ1374" i="2"/>
  <c r="BR1374" i="2" l="1"/>
  <c r="BD1375" i="2" l="1"/>
  <c r="BH1375" i="2" s="1"/>
  <c r="U1374" i="2"/>
  <c r="V1374" i="2" s="1"/>
  <c r="AS1374" i="2"/>
  <c r="AT1374" i="2" s="1"/>
  <c r="BF1375" i="2"/>
  <c r="BJ1375" i="2" s="1"/>
  <c r="BE1375" i="2"/>
  <c r="BI1375" i="2" s="1"/>
  <c r="J1375" i="2" l="1"/>
  <c r="N1375" i="2" s="1"/>
  <c r="I1375" i="2"/>
  <c r="M1375" i="2" s="1"/>
  <c r="H1375" i="2"/>
  <c r="L1375" i="2" s="1"/>
  <c r="AF1375" i="2"/>
  <c r="AJ1375" i="2" s="1"/>
  <c r="AH1375" i="2"/>
  <c r="AL1375" i="2" s="1"/>
  <c r="AG1375" i="2"/>
  <c r="AK1375" i="2" s="1"/>
  <c r="AN1375" i="2" l="1"/>
  <c r="AO1375" i="2" s="1"/>
  <c r="P1375" i="2"/>
  <c r="Q1375" i="2" s="1"/>
  <c r="AZ1375" i="2" l="1"/>
  <c r="S1375" i="2"/>
  <c r="BA1375" i="2"/>
  <c r="AQ1375" i="2"/>
  <c r="BL1375" i="2" l="1"/>
  <c r="BM1375" i="2" s="1"/>
  <c r="BQ1375" i="2" l="1"/>
  <c r="BO1375" i="2"/>
  <c r="BR1375" i="2" l="1"/>
  <c r="BD1376" i="2" l="1"/>
  <c r="BH1376" i="2" s="1"/>
  <c r="AS1375" i="2"/>
  <c r="AT1375" i="2" s="1"/>
  <c r="U1375" i="2"/>
  <c r="V1375" i="2" s="1"/>
  <c r="BF1376" i="2"/>
  <c r="BJ1376" i="2" s="1"/>
  <c r="BE1376" i="2"/>
  <c r="BI1376" i="2" s="1"/>
  <c r="AG1376" i="2" l="1"/>
  <c r="AK1376" i="2" s="1"/>
  <c r="AF1376" i="2"/>
  <c r="AJ1376" i="2" s="1"/>
  <c r="AH1376" i="2"/>
  <c r="AL1376" i="2" s="1"/>
  <c r="J1376" i="2"/>
  <c r="N1376" i="2" s="1"/>
  <c r="I1376" i="2"/>
  <c r="M1376" i="2" s="1"/>
  <c r="H1376" i="2"/>
  <c r="L1376" i="2" s="1"/>
  <c r="AN1376" i="2" l="1"/>
  <c r="AO1376" i="2" s="1"/>
  <c r="P1376" i="2"/>
  <c r="Q1376" i="2" s="1"/>
  <c r="S1376" i="2" l="1"/>
  <c r="AZ1376" i="2"/>
  <c r="AQ1376" i="2"/>
  <c r="BA1376" i="2"/>
  <c r="BL1376" i="2" l="1"/>
  <c r="BM1376" i="2" s="1"/>
  <c r="BQ1376" i="2" l="1"/>
  <c r="BO1376" i="2"/>
  <c r="BR1376" i="2" l="1"/>
  <c r="BD1377" i="2" l="1"/>
  <c r="BH1377" i="2" s="1"/>
  <c r="AS1376" i="2"/>
  <c r="AT1376" i="2" s="1"/>
  <c r="U1376" i="2"/>
  <c r="V1376" i="2" s="1"/>
  <c r="BF1377" i="2"/>
  <c r="BJ1377" i="2" s="1"/>
  <c r="BE1377" i="2"/>
  <c r="BI1377" i="2" s="1"/>
  <c r="AG1377" i="2" l="1"/>
  <c r="AK1377" i="2" s="1"/>
  <c r="AF1377" i="2"/>
  <c r="AJ1377" i="2" s="1"/>
  <c r="AH1377" i="2"/>
  <c r="AL1377" i="2" s="1"/>
  <c r="I1377" i="2"/>
  <c r="M1377" i="2" s="1"/>
  <c r="H1377" i="2"/>
  <c r="L1377" i="2" s="1"/>
  <c r="J1377" i="2"/>
  <c r="N1377" i="2" s="1"/>
  <c r="AN1377" i="2" l="1"/>
  <c r="AO1377" i="2" s="1"/>
  <c r="P1377" i="2"/>
  <c r="Q1377" i="2" s="1"/>
  <c r="S1377" i="2" l="1"/>
  <c r="AZ1377" i="2"/>
  <c r="AQ1377" i="2"/>
  <c r="BA1377" i="2"/>
  <c r="BL1377" i="2" l="1"/>
  <c r="BM1377" i="2" s="1"/>
  <c r="BO1377" i="2" l="1"/>
  <c r="BQ1377" i="2"/>
  <c r="BR1377" i="2" l="1"/>
  <c r="BV1377" i="2"/>
  <c r="CA1377" i="2" l="1"/>
  <c r="CC1377" i="2" s="1"/>
  <c r="BW1377" i="2"/>
  <c r="BY1377" i="2" s="1"/>
  <c r="BD1378" i="2"/>
  <c r="BH1378" i="2" s="1"/>
  <c r="BT1377" i="2"/>
  <c r="AS1377" i="2"/>
  <c r="AT1377" i="2" s="1"/>
  <c r="U1377" i="2"/>
  <c r="V1377" i="2" s="1"/>
  <c r="BE1378" i="2"/>
  <c r="BI1378" i="2" s="1"/>
  <c r="BF1378" i="2"/>
  <c r="BJ1378" i="2" s="1"/>
  <c r="H1378" i="2" l="1"/>
  <c r="L1378" i="2" s="1"/>
  <c r="I1378" i="2"/>
  <c r="M1378" i="2" s="1"/>
  <c r="J1378" i="2"/>
  <c r="N1378" i="2" s="1"/>
  <c r="X1377" i="2"/>
  <c r="Y1377" i="2" s="1"/>
  <c r="AF1378" i="2"/>
  <c r="AJ1378" i="2" s="1"/>
  <c r="AG1378" i="2"/>
  <c r="AK1378" i="2" s="1"/>
  <c r="AH1378" i="2"/>
  <c r="AL1378" i="2" s="1"/>
  <c r="AV1377" i="2"/>
  <c r="AW1377" i="2" s="1"/>
  <c r="AN1378" i="2" l="1"/>
  <c r="AO1378" i="2" s="1"/>
  <c r="P1378" i="2"/>
  <c r="Q1378" i="2" s="1"/>
  <c r="AZ1378" i="2" l="1"/>
  <c r="S1378" i="2"/>
  <c r="AQ1378" i="2"/>
  <c r="BA1378" i="2"/>
  <c r="BL1378" i="2" l="1"/>
  <c r="BM1378" i="2" s="1"/>
  <c r="BQ1378" i="2" l="1"/>
  <c r="BO1378" i="2"/>
  <c r="BR1378" i="2" l="1"/>
  <c r="BD1379" i="2" l="1"/>
  <c r="BH1379" i="2" s="1"/>
  <c r="AS1378" i="2"/>
  <c r="AT1378" i="2" s="1"/>
  <c r="U1378" i="2"/>
  <c r="V1378" i="2" s="1"/>
  <c r="BF1379" i="2"/>
  <c r="BJ1379" i="2" s="1"/>
  <c r="BE1379" i="2"/>
  <c r="BI1379" i="2" s="1"/>
  <c r="J1379" i="2" l="1"/>
  <c r="N1379" i="2" s="1"/>
  <c r="I1379" i="2"/>
  <c r="M1379" i="2" s="1"/>
  <c r="H1379" i="2"/>
  <c r="L1379" i="2" s="1"/>
  <c r="AF1379" i="2"/>
  <c r="AJ1379" i="2" s="1"/>
  <c r="AG1379" i="2"/>
  <c r="AK1379" i="2" s="1"/>
  <c r="AH1379" i="2"/>
  <c r="AL1379" i="2" s="1"/>
  <c r="P1379" i="2" l="1"/>
  <c r="Q1379" i="2" s="1"/>
  <c r="AN1379" i="2"/>
  <c r="AO1379" i="2" s="1"/>
  <c r="BA1379" i="2" l="1"/>
  <c r="AQ1379" i="2"/>
  <c r="AZ1379" i="2"/>
  <c r="S1379" i="2"/>
  <c r="BL1379" i="2" l="1"/>
  <c r="BM1379" i="2" s="1"/>
  <c r="BQ1379" i="2" l="1"/>
  <c r="BO1379" i="2"/>
  <c r="BR1379" i="2" l="1"/>
  <c r="BD1380" i="2" l="1"/>
  <c r="BH1380" i="2" s="1"/>
  <c r="U1379" i="2"/>
  <c r="V1379" i="2" s="1"/>
  <c r="AS1379" i="2"/>
  <c r="AT1379" i="2" s="1"/>
  <c r="BE1380" i="2"/>
  <c r="BI1380" i="2" s="1"/>
  <c r="BF1380" i="2"/>
  <c r="BJ1380" i="2" s="1"/>
  <c r="H1380" i="2" l="1"/>
  <c r="L1380" i="2" s="1"/>
  <c r="I1380" i="2"/>
  <c r="M1380" i="2" s="1"/>
  <c r="J1380" i="2"/>
  <c r="N1380" i="2" s="1"/>
  <c r="AH1380" i="2"/>
  <c r="AL1380" i="2" s="1"/>
  <c r="AG1380" i="2"/>
  <c r="AK1380" i="2" s="1"/>
  <c r="AF1380" i="2"/>
  <c r="AJ1380" i="2" s="1"/>
  <c r="P1380" i="2" l="1"/>
  <c r="Q1380" i="2" s="1"/>
  <c r="AN1380" i="2"/>
  <c r="AO1380" i="2" s="1"/>
  <c r="AQ1380" i="2" l="1"/>
  <c r="BA1380" i="2"/>
  <c r="S1380" i="2"/>
  <c r="AZ1380" i="2"/>
  <c r="BL1380" i="2" l="1"/>
  <c r="BM1380" i="2" s="1"/>
  <c r="BO1380" i="2" l="1"/>
  <c r="BQ1380" i="2"/>
  <c r="BR1380" i="2" l="1"/>
  <c r="BD1381" i="2" l="1"/>
  <c r="BH1381" i="2" s="1"/>
  <c r="AS1380" i="2"/>
  <c r="AT1380" i="2" s="1"/>
  <c r="U1380" i="2"/>
  <c r="V1380" i="2" s="1"/>
  <c r="BF1381" i="2"/>
  <c r="BJ1381" i="2" s="1"/>
  <c r="BE1381" i="2"/>
  <c r="BI1381" i="2" s="1"/>
  <c r="AG1381" i="2" l="1"/>
  <c r="AK1381" i="2" s="1"/>
  <c r="AF1381" i="2"/>
  <c r="AJ1381" i="2" s="1"/>
  <c r="AH1381" i="2"/>
  <c r="AL1381" i="2" s="1"/>
  <c r="H1381" i="2"/>
  <c r="L1381" i="2" s="1"/>
  <c r="I1381" i="2"/>
  <c r="M1381" i="2" s="1"/>
  <c r="J1381" i="2"/>
  <c r="N1381" i="2" s="1"/>
  <c r="AN1381" i="2" l="1"/>
  <c r="AO1381" i="2" s="1"/>
  <c r="P1381" i="2"/>
  <c r="Q1381" i="2" s="1"/>
  <c r="AZ1381" i="2" l="1"/>
  <c r="S1381" i="2"/>
  <c r="AQ1381" i="2"/>
  <c r="BA1381" i="2"/>
  <c r="BL1381" i="2" l="1"/>
  <c r="BM1381" i="2" s="1"/>
  <c r="BO1381" i="2" l="1"/>
  <c r="BQ1381" i="2"/>
  <c r="BR1381" i="2" l="1"/>
  <c r="BV1381" i="2"/>
  <c r="BW1381" i="2" l="1"/>
  <c r="BY1381" i="2" s="1"/>
  <c r="CA1381" i="2"/>
  <c r="CC1381" i="2" s="1"/>
  <c r="BD1382" i="2"/>
  <c r="BH1382" i="2" s="1"/>
  <c r="BT1381" i="2"/>
  <c r="U1381" i="2"/>
  <c r="V1381" i="2" s="1"/>
  <c r="AS1381" i="2"/>
  <c r="AT1381" i="2" s="1"/>
  <c r="BF1382" i="2"/>
  <c r="BJ1382" i="2" s="1"/>
  <c r="BE1382" i="2"/>
  <c r="BI1382" i="2" s="1"/>
  <c r="I1382" i="2" l="1"/>
  <c r="M1382" i="2" s="1"/>
  <c r="H1382" i="2"/>
  <c r="L1382" i="2" s="1"/>
  <c r="J1382" i="2"/>
  <c r="N1382" i="2" s="1"/>
  <c r="X1381" i="2"/>
  <c r="Y1381" i="2" s="1"/>
  <c r="AG1382" i="2"/>
  <c r="AK1382" i="2" s="1"/>
  <c r="AH1382" i="2"/>
  <c r="AL1382" i="2" s="1"/>
  <c r="AF1382" i="2"/>
  <c r="AJ1382" i="2" s="1"/>
  <c r="AV1381" i="2"/>
  <c r="AW1381" i="2" s="1"/>
  <c r="AN1382" i="2" l="1"/>
  <c r="AO1382" i="2" s="1"/>
  <c r="P1382" i="2"/>
  <c r="Q1382" i="2" s="1"/>
  <c r="AQ1382" i="2" l="1"/>
  <c r="BA1382" i="2"/>
  <c r="S1382" i="2"/>
  <c r="AZ1382" i="2"/>
  <c r="BL1382" i="2" l="1"/>
  <c r="BM1382" i="2" s="1"/>
  <c r="BQ1382" i="2" l="1"/>
  <c r="BO1382" i="2"/>
  <c r="BR1382" i="2" l="1"/>
  <c r="BD1383" i="2" l="1"/>
  <c r="BH1383" i="2" s="1"/>
  <c r="U1382" i="2"/>
  <c r="V1382" i="2" s="1"/>
  <c r="AS1382" i="2"/>
  <c r="AT1382" i="2" s="1"/>
  <c r="BF1383" i="2"/>
  <c r="BJ1383" i="2" s="1"/>
  <c r="BE1383" i="2"/>
  <c r="BI1383" i="2" s="1"/>
  <c r="AG1383" i="2" l="1"/>
  <c r="AK1383" i="2" s="1"/>
  <c r="AH1383" i="2"/>
  <c r="AL1383" i="2" s="1"/>
  <c r="AF1383" i="2"/>
  <c r="AJ1383" i="2" s="1"/>
  <c r="I1383" i="2"/>
  <c r="M1383" i="2" s="1"/>
  <c r="H1383" i="2"/>
  <c r="L1383" i="2" s="1"/>
  <c r="J1383" i="2"/>
  <c r="N1383" i="2" s="1"/>
  <c r="AN1383" i="2" l="1"/>
  <c r="AO1383" i="2" s="1"/>
  <c r="P1383" i="2"/>
  <c r="Q1383" i="2" s="1"/>
  <c r="AZ1383" i="2" l="1"/>
  <c r="S1383" i="2"/>
  <c r="BA1383" i="2"/>
  <c r="AQ1383" i="2"/>
  <c r="BL1383" i="2" l="1"/>
  <c r="BM1383" i="2" s="1"/>
  <c r="BO1383" i="2" l="1"/>
  <c r="BQ1383" i="2"/>
  <c r="BR1383" i="2" l="1"/>
  <c r="BD1384" i="2" l="1"/>
  <c r="BH1384" i="2" s="1"/>
  <c r="U1383" i="2"/>
  <c r="V1383" i="2" s="1"/>
  <c r="AS1383" i="2"/>
  <c r="AT1383" i="2" s="1"/>
  <c r="BF1384" i="2"/>
  <c r="BJ1384" i="2" s="1"/>
  <c r="BE1384" i="2"/>
  <c r="BI1384" i="2" s="1"/>
  <c r="H1384" i="2" l="1"/>
  <c r="L1384" i="2" s="1"/>
  <c r="I1384" i="2"/>
  <c r="M1384" i="2" s="1"/>
  <c r="J1384" i="2"/>
  <c r="N1384" i="2" s="1"/>
  <c r="AH1384" i="2"/>
  <c r="AL1384" i="2" s="1"/>
  <c r="AF1384" i="2"/>
  <c r="AJ1384" i="2" s="1"/>
  <c r="AG1384" i="2"/>
  <c r="AK1384" i="2" s="1"/>
  <c r="P1384" i="2" l="1"/>
  <c r="Q1384" i="2" s="1"/>
  <c r="AN1384" i="2"/>
  <c r="AO1384" i="2" s="1"/>
  <c r="AQ1384" i="2" l="1"/>
  <c r="BA1384" i="2"/>
  <c r="AZ1384" i="2"/>
  <c r="S1384" i="2"/>
  <c r="BL1384" i="2" l="1"/>
  <c r="BM1384" i="2" s="1"/>
  <c r="BO1384" i="2" l="1"/>
  <c r="BQ1384" i="2"/>
  <c r="BR1384" i="2" l="1"/>
  <c r="BD1385" i="2" l="1"/>
  <c r="BH1385" i="2" s="1"/>
  <c r="AS1384" i="2"/>
  <c r="AT1384" i="2" s="1"/>
  <c r="U1384" i="2"/>
  <c r="V1384" i="2" s="1"/>
  <c r="BF1385" i="2"/>
  <c r="BJ1385" i="2" s="1"/>
  <c r="BE1385" i="2"/>
  <c r="BI1385" i="2" s="1"/>
  <c r="AF1385" i="2" l="1"/>
  <c r="AJ1385" i="2" s="1"/>
  <c r="AH1385" i="2"/>
  <c r="AL1385" i="2" s="1"/>
  <c r="AG1385" i="2"/>
  <c r="AK1385" i="2" s="1"/>
  <c r="I1385" i="2"/>
  <c r="M1385" i="2" s="1"/>
  <c r="J1385" i="2"/>
  <c r="N1385" i="2" s="1"/>
  <c r="H1385" i="2"/>
  <c r="L1385" i="2" s="1"/>
  <c r="P1385" i="2" l="1"/>
  <c r="Q1385" i="2" s="1"/>
  <c r="AN1385" i="2"/>
  <c r="AO1385" i="2" s="1"/>
  <c r="BA1385" i="2" l="1"/>
  <c r="AQ1385" i="2"/>
  <c r="AZ1385" i="2"/>
  <c r="S1385" i="2"/>
  <c r="BL1385" i="2" l="1"/>
  <c r="BM1385" i="2" s="1"/>
  <c r="BO1385" i="2" l="1"/>
  <c r="BQ1385" i="2"/>
  <c r="BR1385" i="2" l="1"/>
  <c r="BV1385" i="2"/>
  <c r="BW1385" i="2" l="1"/>
  <c r="BY1385" i="2" s="1"/>
  <c r="CA1385" i="2"/>
  <c r="CC1385" i="2" s="1"/>
  <c r="BD1386" i="2"/>
  <c r="BH1386" i="2" s="1"/>
  <c r="BT1385" i="2"/>
  <c r="AS1385" i="2"/>
  <c r="AT1385" i="2" s="1"/>
  <c r="U1385" i="2"/>
  <c r="V1385" i="2" s="1"/>
  <c r="BE1386" i="2"/>
  <c r="BI1386" i="2" s="1"/>
  <c r="BF1386" i="2"/>
  <c r="BJ1386" i="2" s="1"/>
  <c r="AH1386" i="2" l="1"/>
  <c r="AL1386" i="2" s="1"/>
  <c r="AF1386" i="2"/>
  <c r="AJ1386" i="2" s="1"/>
  <c r="AG1386" i="2"/>
  <c r="AK1386" i="2" s="1"/>
  <c r="AV1385" i="2"/>
  <c r="AW1385" i="2" s="1"/>
  <c r="J1386" i="2"/>
  <c r="N1386" i="2" s="1"/>
  <c r="I1386" i="2"/>
  <c r="M1386" i="2" s="1"/>
  <c r="H1386" i="2"/>
  <c r="L1386" i="2" s="1"/>
  <c r="X1385" i="2"/>
  <c r="Y1385" i="2" s="1"/>
  <c r="P1386" i="2" l="1"/>
  <c r="Q1386" i="2" s="1"/>
  <c r="AN1386" i="2"/>
  <c r="AO1386" i="2" s="1"/>
  <c r="S1386" i="2" l="1"/>
  <c r="AZ1386" i="2"/>
  <c r="AQ1386" i="2"/>
  <c r="BA1386" i="2"/>
  <c r="BL1386" i="2" l="1"/>
  <c r="BM1386" i="2" s="1"/>
  <c r="BO1386" i="2" l="1"/>
  <c r="BQ1386" i="2"/>
  <c r="BR1386" i="2" l="1"/>
  <c r="BD1387" i="2" l="1"/>
  <c r="BH1387" i="2" s="1"/>
  <c r="AS1386" i="2"/>
  <c r="AT1386" i="2" s="1"/>
  <c r="U1386" i="2"/>
  <c r="V1386" i="2" s="1"/>
  <c r="BF1387" i="2"/>
  <c r="BJ1387" i="2" s="1"/>
  <c r="BE1387" i="2"/>
  <c r="BI1387" i="2" s="1"/>
  <c r="AH1387" i="2" l="1"/>
  <c r="AL1387" i="2" s="1"/>
  <c r="AF1387" i="2"/>
  <c r="AJ1387" i="2" s="1"/>
  <c r="AG1387" i="2"/>
  <c r="AK1387" i="2" s="1"/>
  <c r="H1387" i="2"/>
  <c r="L1387" i="2" s="1"/>
  <c r="I1387" i="2"/>
  <c r="M1387" i="2" s="1"/>
  <c r="J1387" i="2"/>
  <c r="N1387" i="2" s="1"/>
  <c r="AN1387" i="2" l="1"/>
  <c r="AO1387" i="2" s="1"/>
  <c r="P1387" i="2"/>
  <c r="Q1387" i="2" s="1"/>
  <c r="AZ1387" i="2" l="1"/>
  <c r="S1387" i="2"/>
  <c r="AQ1387" i="2"/>
  <c r="BA1387" i="2"/>
  <c r="BL1387" i="2" l="1"/>
  <c r="BM1387" i="2" s="1"/>
  <c r="BO1387" i="2" l="1"/>
  <c r="BQ1387" i="2"/>
  <c r="BR1387" i="2" l="1"/>
  <c r="BD1388" i="2" l="1"/>
  <c r="BH1388" i="2" s="1"/>
  <c r="AS1387" i="2"/>
  <c r="AT1387" i="2" s="1"/>
  <c r="U1387" i="2"/>
  <c r="V1387" i="2" s="1"/>
  <c r="BF1388" i="2"/>
  <c r="BJ1388" i="2" s="1"/>
  <c r="BE1388" i="2"/>
  <c r="BI1388" i="2" s="1"/>
  <c r="AG1388" i="2" l="1"/>
  <c r="AK1388" i="2" s="1"/>
  <c r="AF1388" i="2"/>
  <c r="AJ1388" i="2" s="1"/>
  <c r="AH1388" i="2"/>
  <c r="AL1388" i="2" s="1"/>
  <c r="I1388" i="2"/>
  <c r="M1388" i="2" s="1"/>
  <c r="H1388" i="2"/>
  <c r="L1388" i="2" s="1"/>
  <c r="J1388" i="2"/>
  <c r="N1388" i="2" s="1"/>
  <c r="AN1388" i="2" l="1"/>
  <c r="AO1388" i="2" s="1"/>
  <c r="P1388" i="2"/>
  <c r="Q1388" i="2" s="1"/>
  <c r="AZ1388" i="2" l="1"/>
  <c r="S1388" i="2"/>
  <c r="BA1388" i="2"/>
  <c r="AQ1388" i="2"/>
  <c r="BL1388" i="2" l="1"/>
  <c r="BM1388" i="2" s="1"/>
  <c r="BO1388" i="2" l="1"/>
  <c r="BQ1388" i="2"/>
  <c r="BR1388" i="2" l="1"/>
  <c r="BD1389" i="2" l="1"/>
  <c r="BH1389" i="2" s="1"/>
  <c r="AS1388" i="2"/>
  <c r="AT1388" i="2" s="1"/>
  <c r="U1388" i="2"/>
  <c r="V1388" i="2" s="1"/>
  <c r="BF1389" i="2"/>
  <c r="BJ1389" i="2" s="1"/>
  <c r="BE1389" i="2"/>
  <c r="BI1389" i="2" s="1"/>
  <c r="AG1389" i="2" l="1"/>
  <c r="AK1389" i="2" s="1"/>
  <c r="AF1389" i="2"/>
  <c r="AJ1389" i="2" s="1"/>
  <c r="AH1389" i="2"/>
  <c r="AL1389" i="2" s="1"/>
  <c r="J1389" i="2"/>
  <c r="N1389" i="2" s="1"/>
  <c r="H1389" i="2"/>
  <c r="L1389" i="2" s="1"/>
  <c r="I1389" i="2"/>
  <c r="M1389" i="2" s="1"/>
  <c r="AN1389" i="2" l="1"/>
  <c r="AO1389" i="2" s="1"/>
  <c r="P1389" i="2"/>
  <c r="Q1389" i="2" s="1"/>
  <c r="AQ1389" i="2" l="1"/>
  <c r="BA1389" i="2"/>
  <c r="S1389" i="2"/>
  <c r="AZ1389" i="2"/>
  <c r="BL1389" i="2" l="1"/>
  <c r="BM1389" i="2" s="1"/>
  <c r="BQ1389" i="2" l="1"/>
  <c r="BO1389" i="2"/>
  <c r="BR1389" i="2" l="1"/>
  <c r="BV1389" i="2"/>
  <c r="BW1389" i="2" l="1"/>
  <c r="BY1389" i="2" s="1"/>
  <c r="CA1389" i="2"/>
  <c r="CC1389" i="2" s="1"/>
  <c r="BD1390" i="2"/>
  <c r="BH1390" i="2" s="1"/>
  <c r="BT1389" i="2"/>
  <c r="AS1389" i="2"/>
  <c r="AT1389" i="2" s="1"/>
  <c r="U1389" i="2"/>
  <c r="V1389" i="2" s="1"/>
  <c r="BE1390" i="2"/>
  <c r="BI1390" i="2" s="1"/>
  <c r="BF1390" i="2"/>
  <c r="BJ1390" i="2" s="1"/>
  <c r="AG1390" i="2" l="1"/>
  <c r="AK1390" i="2" s="1"/>
  <c r="AF1390" i="2"/>
  <c r="AJ1390" i="2" s="1"/>
  <c r="AH1390" i="2"/>
  <c r="AL1390" i="2" s="1"/>
  <c r="AV1389" i="2"/>
  <c r="AW1389" i="2" s="1"/>
  <c r="I1390" i="2"/>
  <c r="M1390" i="2" s="1"/>
  <c r="H1390" i="2"/>
  <c r="L1390" i="2" s="1"/>
  <c r="J1390" i="2"/>
  <c r="N1390" i="2" s="1"/>
  <c r="X1389" i="2"/>
  <c r="Y1389" i="2" s="1"/>
  <c r="AN1390" i="2" l="1"/>
  <c r="AO1390" i="2" s="1"/>
  <c r="P1390" i="2"/>
  <c r="Q1390" i="2" s="1"/>
  <c r="AZ1390" i="2" l="1"/>
  <c r="S1390" i="2"/>
  <c r="AQ1390" i="2"/>
  <c r="BA1390" i="2"/>
  <c r="BL1390" i="2" l="1"/>
  <c r="BM1390" i="2" s="1"/>
  <c r="BO1390" i="2" l="1"/>
  <c r="BQ1390" i="2"/>
  <c r="BR1390" i="2" l="1"/>
  <c r="BD1391" i="2" l="1"/>
  <c r="BH1391" i="2" s="1"/>
  <c r="AS1390" i="2"/>
  <c r="AT1390" i="2" s="1"/>
  <c r="U1390" i="2"/>
  <c r="V1390" i="2" s="1"/>
  <c r="BF1391" i="2"/>
  <c r="BJ1391" i="2" s="1"/>
  <c r="BE1391" i="2"/>
  <c r="BI1391" i="2" s="1"/>
  <c r="I1391" i="2" l="1"/>
  <c r="M1391" i="2" s="1"/>
  <c r="H1391" i="2"/>
  <c r="L1391" i="2" s="1"/>
  <c r="J1391" i="2"/>
  <c r="N1391" i="2" s="1"/>
  <c r="AG1391" i="2"/>
  <c r="AK1391" i="2" s="1"/>
  <c r="AF1391" i="2"/>
  <c r="AJ1391" i="2" s="1"/>
  <c r="AH1391" i="2"/>
  <c r="AL1391" i="2" s="1"/>
  <c r="AN1391" i="2" l="1"/>
  <c r="AO1391" i="2" s="1"/>
  <c r="P1391" i="2"/>
  <c r="Q1391" i="2" s="1"/>
  <c r="AZ1391" i="2" l="1"/>
  <c r="S1391" i="2"/>
  <c r="AQ1391" i="2"/>
  <c r="BA1391" i="2"/>
  <c r="BL1391" i="2" l="1"/>
  <c r="BM1391" i="2" s="1"/>
  <c r="BQ1391" i="2" l="1"/>
  <c r="BO1391" i="2"/>
  <c r="BR1391" i="2" l="1"/>
  <c r="BD1392" i="2" l="1"/>
  <c r="BH1392" i="2" s="1"/>
  <c r="AS1391" i="2"/>
  <c r="AT1391" i="2" s="1"/>
  <c r="U1391" i="2"/>
  <c r="V1391" i="2" s="1"/>
  <c r="BF1392" i="2"/>
  <c r="BJ1392" i="2" s="1"/>
  <c r="BE1392" i="2"/>
  <c r="BI1392" i="2" s="1"/>
  <c r="AF1392" i="2" l="1"/>
  <c r="AJ1392" i="2" s="1"/>
  <c r="AG1392" i="2"/>
  <c r="AK1392" i="2" s="1"/>
  <c r="AH1392" i="2"/>
  <c r="AL1392" i="2" s="1"/>
  <c r="J1392" i="2"/>
  <c r="N1392" i="2" s="1"/>
  <c r="I1392" i="2"/>
  <c r="M1392" i="2" s="1"/>
  <c r="H1392" i="2"/>
  <c r="L1392" i="2" s="1"/>
  <c r="AN1392" i="2" l="1"/>
  <c r="AO1392" i="2" s="1"/>
  <c r="P1392" i="2"/>
  <c r="Q1392" i="2" s="1"/>
  <c r="AZ1392" i="2" l="1"/>
  <c r="S1392" i="2"/>
  <c r="BA1392" i="2"/>
  <c r="AQ1392" i="2"/>
  <c r="BL1392" i="2" l="1"/>
  <c r="BM1392" i="2" s="1"/>
  <c r="BQ1392" i="2" l="1"/>
  <c r="BO1392" i="2"/>
  <c r="BR1392" i="2" l="1"/>
  <c r="BD1393" i="2" l="1"/>
  <c r="BH1393" i="2" s="1"/>
  <c r="U1392" i="2"/>
  <c r="V1392" i="2" s="1"/>
  <c r="AS1392" i="2"/>
  <c r="AT1392" i="2" s="1"/>
  <c r="BF1393" i="2"/>
  <c r="BJ1393" i="2" s="1"/>
  <c r="BE1393" i="2"/>
  <c r="BI1393" i="2" s="1"/>
  <c r="I1393" i="2" l="1"/>
  <c r="M1393" i="2" s="1"/>
  <c r="H1393" i="2"/>
  <c r="L1393" i="2" s="1"/>
  <c r="J1393" i="2"/>
  <c r="N1393" i="2" s="1"/>
  <c r="AH1393" i="2"/>
  <c r="AL1393" i="2" s="1"/>
  <c r="AF1393" i="2"/>
  <c r="AJ1393" i="2" s="1"/>
  <c r="AG1393" i="2"/>
  <c r="AK1393" i="2" s="1"/>
  <c r="P1393" i="2" l="1"/>
  <c r="Q1393" i="2" s="1"/>
  <c r="AN1393" i="2"/>
  <c r="AO1393" i="2" s="1"/>
  <c r="AQ1393" i="2" l="1"/>
  <c r="BA1393" i="2"/>
  <c r="S1393" i="2"/>
  <c r="AZ1393" i="2"/>
  <c r="BL1393" i="2" l="1"/>
  <c r="BM1393" i="2" s="1"/>
  <c r="BO1393" i="2" l="1"/>
  <c r="BQ1393" i="2"/>
  <c r="BR1393" i="2" l="1"/>
  <c r="BV1393" i="2"/>
  <c r="CA1393" i="2" l="1"/>
  <c r="CC1393" i="2" s="1"/>
  <c r="BW1393" i="2"/>
  <c r="BY1393" i="2" s="1"/>
  <c r="BD1394" i="2"/>
  <c r="BH1394" i="2" s="1"/>
  <c r="BT1393" i="2"/>
  <c r="U1393" i="2"/>
  <c r="V1393" i="2" s="1"/>
  <c r="AS1393" i="2"/>
  <c r="AT1393" i="2" s="1"/>
  <c r="BF1394" i="2"/>
  <c r="BJ1394" i="2" s="1"/>
  <c r="BE1394" i="2"/>
  <c r="BI1394" i="2" s="1"/>
  <c r="H1394" i="2" l="1"/>
  <c r="L1394" i="2" s="1"/>
  <c r="I1394" i="2"/>
  <c r="M1394" i="2" s="1"/>
  <c r="J1394" i="2"/>
  <c r="N1394" i="2" s="1"/>
  <c r="X1393" i="2"/>
  <c r="Y1393" i="2" s="1"/>
  <c r="AF1394" i="2"/>
  <c r="AJ1394" i="2" s="1"/>
  <c r="AH1394" i="2"/>
  <c r="AL1394" i="2" s="1"/>
  <c r="AG1394" i="2"/>
  <c r="AK1394" i="2" s="1"/>
  <c r="AV1393" i="2"/>
  <c r="AW1393" i="2" s="1"/>
  <c r="P1394" i="2" l="1"/>
  <c r="Q1394" i="2" s="1"/>
  <c r="AN1394" i="2"/>
  <c r="AO1394" i="2" s="1"/>
  <c r="BA1394" i="2" l="1"/>
  <c r="AQ1394" i="2"/>
  <c r="AZ1394" i="2"/>
  <c r="S1394" i="2"/>
  <c r="BL1394" i="2" l="1"/>
  <c r="BM1394" i="2" s="1"/>
  <c r="BO1394" i="2" l="1"/>
  <c r="BQ1394" i="2"/>
  <c r="BR1394" i="2" l="1"/>
  <c r="BD1395" i="2" l="1"/>
  <c r="BH1395" i="2" s="1"/>
  <c r="AS1394" i="2"/>
  <c r="AT1394" i="2" s="1"/>
  <c r="U1394" i="2"/>
  <c r="V1394" i="2" s="1"/>
  <c r="BE1395" i="2"/>
  <c r="BI1395" i="2" s="1"/>
  <c r="BF1395" i="2"/>
  <c r="BJ1395" i="2" s="1"/>
  <c r="J1395" i="2" l="1"/>
  <c r="N1395" i="2" s="1"/>
  <c r="H1395" i="2"/>
  <c r="L1395" i="2" s="1"/>
  <c r="I1395" i="2"/>
  <c r="M1395" i="2" s="1"/>
  <c r="AF1395" i="2"/>
  <c r="AJ1395" i="2" s="1"/>
  <c r="AH1395" i="2"/>
  <c r="AL1395" i="2" s="1"/>
  <c r="AG1395" i="2"/>
  <c r="AK1395" i="2" s="1"/>
  <c r="P1395" i="2" l="1"/>
  <c r="Q1395" i="2" s="1"/>
  <c r="AN1395" i="2"/>
  <c r="AO1395" i="2" s="1"/>
  <c r="AQ1395" i="2" l="1"/>
  <c r="BA1395" i="2"/>
  <c r="S1395" i="2"/>
  <c r="AZ1395" i="2"/>
  <c r="BL1395" i="2" l="1"/>
  <c r="BM1395" i="2" s="1"/>
  <c r="BQ1395" i="2" l="1"/>
  <c r="BO1395" i="2"/>
  <c r="BR1395" i="2" l="1"/>
  <c r="BD1396" i="2" l="1"/>
  <c r="BH1396" i="2" s="1"/>
  <c r="AS1395" i="2"/>
  <c r="AT1395" i="2" s="1"/>
  <c r="U1395" i="2"/>
  <c r="V1395" i="2" s="1"/>
  <c r="BF1396" i="2"/>
  <c r="BJ1396" i="2" s="1"/>
  <c r="BE1396" i="2"/>
  <c r="BI1396" i="2" s="1"/>
  <c r="AG1396" i="2" l="1"/>
  <c r="AK1396" i="2" s="1"/>
  <c r="AF1396" i="2"/>
  <c r="AJ1396" i="2" s="1"/>
  <c r="AH1396" i="2"/>
  <c r="AL1396" i="2" s="1"/>
  <c r="I1396" i="2"/>
  <c r="M1396" i="2" s="1"/>
  <c r="H1396" i="2"/>
  <c r="L1396" i="2" s="1"/>
  <c r="J1396" i="2"/>
  <c r="N1396" i="2" s="1"/>
  <c r="AN1396" i="2" l="1"/>
  <c r="AO1396" i="2" s="1"/>
  <c r="P1396" i="2"/>
  <c r="Q1396" i="2" s="1"/>
  <c r="BA1396" i="2" l="1"/>
  <c r="AQ1396" i="2"/>
  <c r="AZ1396" i="2"/>
  <c r="S1396" i="2"/>
  <c r="BL1396" i="2" l="1"/>
  <c r="BM1396" i="2" s="1"/>
  <c r="BO1396" i="2" l="1"/>
  <c r="BQ1396" i="2"/>
  <c r="BR1396" i="2" l="1"/>
  <c r="BD1397" i="2" l="1"/>
  <c r="BH1397" i="2" s="1"/>
  <c r="U1396" i="2"/>
  <c r="V1396" i="2" s="1"/>
  <c r="AS1396" i="2"/>
  <c r="AT1396" i="2" s="1"/>
  <c r="BE1397" i="2"/>
  <c r="BI1397" i="2" s="1"/>
  <c r="BF1397" i="2"/>
  <c r="BJ1397" i="2" s="1"/>
  <c r="H1397" i="2" l="1"/>
  <c r="L1397" i="2" s="1"/>
  <c r="I1397" i="2"/>
  <c r="M1397" i="2" s="1"/>
  <c r="J1397" i="2"/>
  <c r="N1397" i="2" s="1"/>
  <c r="AG1397" i="2"/>
  <c r="AK1397" i="2" s="1"/>
  <c r="AH1397" i="2"/>
  <c r="AL1397" i="2" s="1"/>
  <c r="AF1397" i="2"/>
  <c r="AJ1397" i="2" s="1"/>
  <c r="AN1397" i="2" l="1"/>
  <c r="AO1397" i="2" s="1"/>
  <c r="P1397" i="2"/>
  <c r="Q1397" i="2" s="1"/>
  <c r="AQ1397" i="2" l="1"/>
  <c r="BA1397" i="2"/>
  <c r="S1397" i="2"/>
  <c r="AZ1397" i="2"/>
  <c r="BL1397" i="2" l="1"/>
  <c r="BM1397" i="2" s="1"/>
  <c r="BO1397" i="2" l="1"/>
  <c r="BQ1397" i="2"/>
  <c r="BR1397" i="2" l="1"/>
  <c r="BV1397" i="2"/>
  <c r="CA1397" i="2" l="1"/>
  <c r="CC1397" i="2" s="1"/>
  <c r="BW1397" i="2"/>
  <c r="BY1397" i="2" s="1"/>
  <c r="BD1398" i="2"/>
  <c r="BH1398" i="2" s="1"/>
  <c r="BT1397" i="2"/>
  <c r="U1397" i="2"/>
  <c r="V1397" i="2" s="1"/>
  <c r="AS1397" i="2"/>
  <c r="AT1397" i="2" s="1"/>
  <c r="BF1398" i="2"/>
  <c r="BJ1398" i="2" s="1"/>
  <c r="BE1398" i="2"/>
  <c r="BI1398" i="2" s="1"/>
  <c r="AG1398" i="2" l="1"/>
  <c r="AK1398" i="2" s="1"/>
  <c r="AF1398" i="2"/>
  <c r="AJ1398" i="2" s="1"/>
  <c r="AH1398" i="2"/>
  <c r="AL1398" i="2" s="1"/>
  <c r="AV1397" i="2"/>
  <c r="AW1397" i="2" s="1"/>
  <c r="I1398" i="2"/>
  <c r="M1398" i="2" s="1"/>
  <c r="H1398" i="2"/>
  <c r="L1398" i="2" s="1"/>
  <c r="J1398" i="2"/>
  <c r="N1398" i="2" s="1"/>
  <c r="X1397" i="2"/>
  <c r="Y1397" i="2" s="1"/>
  <c r="P1398" i="2" l="1"/>
  <c r="Q1398" i="2" s="1"/>
  <c r="AN1398" i="2"/>
  <c r="AO1398" i="2" s="1"/>
  <c r="AZ1398" i="2" l="1"/>
  <c r="S1398" i="2"/>
  <c r="BA1398" i="2"/>
  <c r="AQ1398" i="2"/>
  <c r="BL1398" i="2" l="1"/>
  <c r="BM1398" i="2" s="1"/>
  <c r="BQ1398" i="2" l="1"/>
  <c r="BO1398" i="2"/>
  <c r="BR1398" i="2" l="1"/>
  <c r="BD1399" i="2" l="1"/>
  <c r="BH1399" i="2" s="1"/>
  <c r="AS1398" i="2"/>
  <c r="AT1398" i="2" s="1"/>
  <c r="U1398" i="2"/>
  <c r="V1398" i="2" s="1"/>
  <c r="BF1399" i="2"/>
  <c r="BJ1399" i="2" s="1"/>
  <c r="BE1399" i="2"/>
  <c r="BI1399" i="2" s="1"/>
  <c r="H1399" i="2" l="1"/>
  <c r="L1399" i="2" s="1"/>
  <c r="I1399" i="2"/>
  <c r="M1399" i="2" s="1"/>
  <c r="J1399" i="2"/>
  <c r="N1399" i="2" s="1"/>
  <c r="AG1399" i="2"/>
  <c r="AK1399" i="2" s="1"/>
  <c r="AH1399" i="2"/>
  <c r="AL1399" i="2" s="1"/>
  <c r="AF1399" i="2"/>
  <c r="AJ1399" i="2" s="1"/>
  <c r="AN1399" i="2" l="1"/>
  <c r="AO1399" i="2" s="1"/>
  <c r="P1399" i="2"/>
  <c r="Q1399" i="2" s="1"/>
  <c r="S1399" i="2" l="1"/>
  <c r="AZ1399" i="2"/>
  <c r="AQ1399" i="2"/>
  <c r="BA1399" i="2"/>
  <c r="BL1399" i="2" l="1"/>
  <c r="BM1399" i="2" s="1"/>
  <c r="BO1399" i="2" l="1"/>
  <c r="BQ1399" i="2"/>
  <c r="BR1399" i="2" l="1"/>
  <c r="BD1400" i="2" l="1"/>
  <c r="BH1400" i="2" s="1"/>
  <c r="U1399" i="2"/>
  <c r="V1399" i="2" s="1"/>
  <c r="AS1399" i="2"/>
  <c r="AT1399" i="2" s="1"/>
  <c r="BF1400" i="2"/>
  <c r="BJ1400" i="2" s="1"/>
  <c r="BE1400" i="2"/>
  <c r="BI1400" i="2" s="1"/>
  <c r="H1400" i="2" l="1"/>
  <c r="L1400" i="2" s="1"/>
  <c r="I1400" i="2"/>
  <c r="M1400" i="2" s="1"/>
  <c r="J1400" i="2"/>
  <c r="N1400" i="2" s="1"/>
  <c r="AH1400" i="2"/>
  <c r="AL1400" i="2" s="1"/>
  <c r="AG1400" i="2"/>
  <c r="AK1400" i="2" s="1"/>
  <c r="AF1400" i="2"/>
  <c r="AJ1400" i="2" s="1"/>
  <c r="AN1400" i="2" l="1"/>
  <c r="AO1400" i="2" s="1"/>
  <c r="P1400" i="2"/>
  <c r="Q1400" i="2" s="1"/>
  <c r="AZ1400" i="2" l="1"/>
  <c r="S1400" i="2"/>
  <c r="AQ1400" i="2"/>
  <c r="BA1400" i="2"/>
  <c r="BL1400" i="2" l="1"/>
  <c r="BM1400" i="2" s="1"/>
  <c r="BO1400" i="2" l="1"/>
  <c r="BQ1400" i="2"/>
  <c r="BR1400" i="2" l="1"/>
  <c r="BD1401" i="2" l="1"/>
  <c r="BH1401" i="2" s="1"/>
  <c r="AS1400" i="2"/>
  <c r="AT1400" i="2" s="1"/>
  <c r="U1400" i="2"/>
  <c r="V1400" i="2" s="1"/>
  <c r="BF1401" i="2"/>
  <c r="BJ1401" i="2" s="1"/>
  <c r="BE1401" i="2"/>
  <c r="BI1401" i="2" s="1"/>
  <c r="AF1401" i="2" l="1"/>
  <c r="AJ1401" i="2" s="1"/>
  <c r="AG1401" i="2"/>
  <c r="AK1401" i="2" s="1"/>
  <c r="AH1401" i="2"/>
  <c r="AL1401" i="2" s="1"/>
  <c r="I1401" i="2"/>
  <c r="M1401" i="2" s="1"/>
  <c r="H1401" i="2"/>
  <c r="L1401" i="2" s="1"/>
  <c r="J1401" i="2"/>
  <c r="N1401" i="2" s="1"/>
  <c r="AN1401" i="2" l="1"/>
  <c r="AO1401" i="2" s="1"/>
  <c r="P1401" i="2"/>
  <c r="Q1401" i="2" s="1"/>
  <c r="S1401" i="2" l="1"/>
  <c r="AZ1401" i="2"/>
  <c r="AQ1401" i="2"/>
  <c r="BA1401" i="2"/>
  <c r="BL1401" i="2" l="1"/>
  <c r="BM1401" i="2" s="1"/>
  <c r="BO1401" i="2" l="1"/>
  <c r="BQ1401" i="2"/>
  <c r="BR1401" i="2" l="1"/>
  <c r="BV1401" i="2"/>
  <c r="CA1401" i="2" l="1"/>
  <c r="CC1401" i="2" s="1"/>
  <c r="BW1401" i="2"/>
  <c r="BY1401" i="2" s="1"/>
  <c r="BD1402" i="2"/>
  <c r="BH1402" i="2" s="1"/>
  <c r="BT1401" i="2"/>
  <c r="AS1401" i="2"/>
  <c r="AT1401" i="2" s="1"/>
  <c r="U1401" i="2"/>
  <c r="V1401" i="2" s="1"/>
  <c r="BE1402" i="2"/>
  <c r="BI1402" i="2" s="1"/>
  <c r="BF1402" i="2"/>
  <c r="BJ1402" i="2" s="1"/>
  <c r="AH1402" i="2" l="1"/>
  <c r="AL1402" i="2" s="1"/>
  <c r="AG1402" i="2"/>
  <c r="AK1402" i="2" s="1"/>
  <c r="AF1402" i="2"/>
  <c r="AJ1402" i="2" s="1"/>
  <c r="AV1401" i="2"/>
  <c r="AW1401" i="2" s="1"/>
  <c r="J1402" i="2"/>
  <c r="N1402" i="2" s="1"/>
  <c r="H1402" i="2"/>
  <c r="L1402" i="2" s="1"/>
  <c r="I1402" i="2"/>
  <c r="M1402" i="2" s="1"/>
  <c r="X1401" i="2"/>
  <c r="Y1401" i="2" s="1"/>
  <c r="P1402" i="2" l="1"/>
  <c r="Q1402" i="2" s="1"/>
  <c r="AN1402" i="2"/>
  <c r="AO1402" i="2" s="1"/>
  <c r="AZ1402" i="2" l="1"/>
  <c r="S1402" i="2"/>
  <c r="BA1402" i="2"/>
  <c r="AQ1402" i="2"/>
  <c r="BL1402" i="2" l="1"/>
  <c r="BM1402" i="2" s="1"/>
  <c r="BO1402" i="2" l="1"/>
  <c r="BQ1402" i="2"/>
  <c r="BR1402" i="2" l="1"/>
  <c r="BD1403" i="2" l="1"/>
  <c r="BH1403" i="2" s="1"/>
  <c r="AS1402" i="2"/>
  <c r="AT1402" i="2" s="1"/>
  <c r="U1402" i="2"/>
  <c r="V1402" i="2" s="1"/>
  <c r="BF1403" i="2"/>
  <c r="BJ1403" i="2" s="1"/>
  <c r="BE1403" i="2"/>
  <c r="BI1403" i="2" s="1"/>
  <c r="H1403" i="2" l="1"/>
  <c r="L1403" i="2" s="1"/>
  <c r="I1403" i="2"/>
  <c r="M1403" i="2" s="1"/>
  <c r="J1403" i="2"/>
  <c r="N1403" i="2" s="1"/>
  <c r="AH1403" i="2"/>
  <c r="AL1403" i="2" s="1"/>
  <c r="AF1403" i="2"/>
  <c r="AJ1403" i="2" s="1"/>
  <c r="AG1403" i="2"/>
  <c r="AK1403" i="2" s="1"/>
  <c r="AN1403" i="2" l="1"/>
  <c r="AO1403" i="2" s="1"/>
  <c r="P1403" i="2"/>
  <c r="Q1403" i="2" s="1"/>
  <c r="AZ1403" i="2" l="1"/>
  <c r="S1403" i="2"/>
  <c r="AQ1403" i="2"/>
  <c r="BA1403" i="2"/>
  <c r="BL1403" i="2" l="1"/>
  <c r="BM1403" i="2" s="1"/>
  <c r="BO1403" i="2" l="1"/>
  <c r="BQ1403" i="2"/>
  <c r="BR1403" i="2" l="1"/>
  <c r="BD1404" i="2" l="1"/>
  <c r="BH1404" i="2" s="1"/>
  <c r="AS1403" i="2"/>
  <c r="AT1403" i="2" s="1"/>
  <c r="U1403" i="2"/>
  <c r="V1403" i="2" s="1"/>
  <c r="BF1404" i="2"/>
  <c r="BJ1404" i="2" s="1"/>
  <c r="BE1404" i="2"/>
  <c r="BI1404" i="2" s="1"/>
  <c r="AF1404" i="2" l="1"/>
  <c r="AJ1404" i="2" s="1"/>
  <c r="AH1404" i="2"/>
  <c r="AL1404" i="2" s="1"/>
  <c r="AG1404" i="2"/>
  <c r="AK1404" i="2" s="1"/>
  <c r="I1404" i="2"/>
  <c r="M1404" i="2" s="1"/>
  <c r="H1404" i="2"/>
  <c r="L1404" i="2" s="1"/>
  <c r="J1404" i="2"/>
  <c r="N1404" i="2" s="1"/>
  <c r="AN1404" i="2" l="1"/>
  <c r="AO1404" i="2" s="1"/>
  <c r="P1404" i="2"/>
  <c r="Q1404" i="2" s="1"/>
  <c r="S1404" i="2" l="1"/>
  <c r="AZ1404" i="2"/>
  <c r="AQ1404" i="2"/>
  <c r="BA1404" i="2"/>
  <c r="BL1404" i="2" l="1"/>
  <c r="BM1404" i="2" s="1"/>
  <c r="BO1404" i="2" l="1"/>
  <c r="BQ1404" i="2"/>
  <c r="BR1404" i="2" l="1"/>
  <c r="BD1405" i="2" l="1"/>
  <c r="BH1405" i="2" s="1"/>
  <c r="U1404" i="2"/>
  <c r="V1404" i="2" s="1"/>
  <c r="AS1404" i="2"/>
  <c r="AT1404" i="2" s="1"/>
  <c r="BE1405" i="2"/>
  <c r="BI1405" i="2" s="1"/>
  <c r="BF1405" i="2"/>
  <c r="BJ1405" i="2" s="1"/>
  <c r="J1405" i="2" l="1"/>
  <c r="N1405" i="2" s="1"/>
  <c r="I1405" i="2"/>
  <c r="M1405" i="2" s="1"/>
  <c r="H1405" i="2"/>
  <c r="L1405" i="2" s="1"/>
  <c r="AH1405" i="2"/>
  <c r="AL1405" i="2" s="1"/>
  <c r="AG1405" i="2"/>
  <c r="AK1405" i="2" s="1"/>
  <c r="AF1405" i="2"/>
  <c r="AJ1405" i="2" s="1"/>
  <c r="P1405" i="2" l="1"/>
  <c r="Q1405" i="2" s="1"/>
  <c r="AN1405" i="2"/>
  <c r="AO1405" i="2" s="1"/>
  <c r="AQ1405" i="2" l="1"/>
  <c r="BA1405" i="2"/>
  <c r="S1405" i="2"/>
  <c r="AZ1405" i="2"/>
  <c r="BL1405" i="2" l="1"/>
  <c r="BM1405" i="2" s="1"/>
  <c r="BQ1405" i="2" l="1"/>
  <c r="BO1405" i="2"/>
  <c r="BR1405" i="2" l="1"/>
  <c r="BV1405" i="2"/>
  <c r="CA1405" i="2" l="1"/>
  <c r="CC1405" i="2" s="1"/>
  <c r="BW1405" i="2"/>
  <c r="BY1405" i="2" s="1"/>
  <c r="BD1406" i="2"/>
  <c r="BH1406" i="2" s="1"/>
  <c r="BT1405" i="2"/>
  <c r="U1405" i="2"/>
  <c r="V1405" i="2" s="1"/>
  <c r="AS1405" i="2"/>
  <c r="AT1405" i="2" s="1"/>
  <c r="BE1406" i="2"/>
  <c r="BI1406" i="2" s="1"/>
  <c r="BF1406" i="2"/>
  <c r="BJ1406" i="2" s="1"/>
  <c r="H1406" i="2" l="1"/>
  <c r="L1406" i="2" s="1"/>
  <c r="I1406" i="2"/>
  <c r="M1406" i="2" s="1"/>
  <c r="J1406" i="2"/>
  <c r="N1406" i="2" s="1"/>
  <c r="X1405" i="2"/>
  <c r="Y1405" i="2" s="1"/>
  <c r="AH1406" i="2"/>
  <c r="AL1406" i="2" s="1"/>
  <c r="AF1406" i="2"/>
  <c r="AJ1406" i="2" s="1"/>
  <c r="AG1406" i="2"/>
  <c r="AK1406" i="2" s="1"/>
  <c r="AV1405" i="2"/>
  <c r="AW1405" i="2" s="1"/>
  <c r="AN1406" i="2" l="1"/>
  <c r="AO1406" i="2" s="1"/>
  <c r="P1406" i="2"/>
  <c r="Q1406" i="2" s="1"/>
  <c r="AZ1406" i="2" l="1"/>
  <c r="S1406" i="2"/>
  <c r="BA1406" i="2"/>
  <c r="AQ1406" i="2"/>
  <c r="BL1406" i="2" l="1"/>
  <c r="BM1406" i="2" s="1"/>
  <c r="BO1406" i="2" l="1"/>
  <c r="BQ1406" i="2"/>
  <c r="BR1406" i="2" l="1"/>
  <c r="BD1407" i="2" l="1"/>
  <c r="BH1407" i="2" s="1"/>
  <c r="AS1406" i="2"/>
  <c r="AT1406" i="2" s="1"/>
  <c r="U1406" i="2"/>
  <c r="V1406" i="2" s="1"/>
  <c r="BF1407" i="2"/>
  <c r="BJ1407" i="2" s="1"/>
  <c r="BE1407" i="2"/>
  <c r="BI1407" i="2" s="1"/>
  <c r="AH1407" i="2" l="1"/>
  <c r="AL1407" i="2" s="1"/>
  <c r="AF1407" i="2"/>
  <c r="AJ1407" i="2" s="1"/>
  <c r="AG1407" i="2"/>
  <c r="AK1407" i="2" s="1"/>
  <c r="J1407" i="2"/>
  <c r="N1407" i="2" s="1"/>
  <c r="H1407" i="2"/>
  <c r="L1407" i="2" s="1"/>
  <c r="I1407" i="2"/>
  <c r="M1407" i="2" s="1"/>
  <c r="AN1407" i="2" l="1"/>
  <c r="AO1407" i="2" s="1"/>
  <c r="P1407" i="2"/>
  <c r="Q1407" i="2" s="1"/>
  <c r="AZ1407" i="2" l="1"/>
  <c r="S1407" i="2"/>
  <c r="AQ1407" i="2"/>
  <c r="BA1407" i="2"/>
  <c r="BL1407" i="2" l="1"/>
  <c r="BM1407" i="2" s="1"/>
  <c r="BQ1407" i="2" l="1"/>
  <c r="BO1407" i="2"/>
  <c r="BR1407" i="2" l="1"/>
  <c r="BD1408" i="2" l="1"/>
  <c r="BH1408" i="2" s="1"/>
  <c r="AS1407" i="2"/>
  <c r="AT1407" i="2" s="1"/>
  <c r="U1407" i="2"/>
  <c r="V1407" i="2" s="1"/>
  <c r="BF1408" i="2"/>
  <c r="BJ1408" i="2" s="1"/>
  <c r="BE1408" i="2"/>
  <c r="BI1408" i="2" s="1"/>
  <c r="AH1408" i="2" l="1"/>
  <c r="AL1408" i="2" s="1"/>
  <c r="AF1408" i="2"/>
  <c r="AJ1408" i="2" s="1"/>
  <c r="AG1408" i="2"/>
  <c r="AK1408" i="2" s="1"/>
  <c r="H1408" i="2"/>
  <c r="L1408" i="2" s="1"/>
  <c r="I1408" i="2"/>
  <c r="M1408" i="2" s="1"/>
  <c r="J1408" i="2"/>
  <c r="N1408" i="2" s="1"/>
  <c r="AN1408" i="2" l="1"/>
  <c r="AO1408" i="2" s="1"/>
  <c r="P1408" i="2"/>
  <c r="Q1408" i="2" s="1"/>
  <c r="AZ1408" i="2" l="1"/>
  <c r="S1408" i="2"/>
  <c r="AQ1408" i="2"/>
  <c r="BA1408" i="2"/>
  <c r="BL1408" i="2" l="1"/>
  <c r="BM1408" i="2" s="1"/>
  <c r="BQ1408" i="2" l="1"/>
  <c r="BO1408" i="2"/>
  <c r="BR1408" i="2" l="1"/>
  <c r="BD1409" i="2" l="1"/>
  <c r="BH1409" i="2" s="1"/>
  <c r="U1408" i="2"/>
  <c r="V1408" i="2" s="1"/>
  <c r="AS1408" i="2"/>
  <c r="AT1408" i="2" s="1"/>
  <c r="BF1409" i="2"/>
  <c r="BJ1409" i="2" s="1"/>
  <c r="BE1409" i="2"/>
  <c r="BI1409" i="2" s="1"/>
  <c r="H1409" i="2" l="1"/>
  <c r="L1409" i="2" s="1"/>
  <c r="I1409" i="2"/>
  <c r="M1409" i="2" s="1"/>
  <c r="J1409" i="2"/>
  <c r="N1409" i="2" s="1"/>
  <c r="AF1409" i="2"/>
  <c r="AJ1409" i="2" s="1"/>
  <c r="AH1409" i="2"/>
  <c r="AL1409" i="2" s="1"/>
  <c r="AG1409" i="2"/>
  <c r="AK1409" i="2" s="1"/>
  <c r="P1409" i="2" l="1"/>
  <c r="Q1409" i="2" s="1"/>
  <c r="AN1409" i="2"/>
  <c r="AO1409" i="2" s="1"/>
  <c r="AQ1409" i="2" l="1"/>
  <c r="BA1409" i="2"/>
  <c r="S1409" i="2"/>
  <c r="AZ1409" i="2"/>
  <c r="BL1409" i="2" l="1"/>
  <c r="BM1409" i="2" s="1"/>
  <c r="BO1409" i="2" l="1"/>
  <c r="BQ1409" i="2"/>
  <c r="BR1409" i="2" l="1"/>
  <c r="BV1409" i="2"/>
  <c r="CA1409" i="2" l="1"/>
  <c r="CC1409" i="2" s="1"/>
  <c r="BW1409" i="2"/>
  <c r="BY1409" i="2" s="1"/>
  <c r="BD1410" i="2"/>
  <c r="BH1410" i="2" s="1"/>
  <c r="BT1409" i="2"/>
  <c r="AS1409" i="2"/>
  <c r="AT1409" i="2" s="1"/>
  <c r="U1409" i="2"/>
  <c r="V1409" i="2" s="1"/>
  <c r="BF1410" i="2"/>
  <c r="BJ1410" i="2" s="1"/>
  <c r="BE1410" i="2"/>
  <c r="BI1410" i="2" s="1"/>
  <c r="AH1410" i="2" l="1"/>
  <c r="AL1410" i="2" s="1"/>
  <c r="AF1410" i="2"/>
  <c r="AJ1410" i="2" s="1"/>
  <c r="AG1410" i="2"/>
  <c r="AK1410" i="2" s="1"/>
  <c r="AV1409" i="2"/>
  <c r="AW1409" i="2" s="1"/>
  <c r="H1410" i="2"/>
  <c r="L1410" i="2" s="1"/>
  <c r="I1410" i="2"/>
  <c r="M1410" i="2" s="1"/>
  <c r="J1410" i="2"/>
  <c r="N1410" i="2" s="1"/>
  <c r="X1409" i="2"/>
  <c r="Y1409" i="2" s="1"/>
  <c r="P1410" i="2" l="1"/>
  <c r="Q1410" i="2" s="1"/>
  <c r="AN1410" i="2"/>
  <c r="AO1410" i="2" s="1"/>
  <c r="AQ1410" i="2" l="1"/>
  <c r="BA1410" i="2"/>
  <c r="AZ1410" i="2"/>
  <c r="S1410" i="2"/>
  <c r="BL1410" i="2" l="1"/>
  <c r="BM1410" i="2" s="1"/>
  <c r="BO1410" i="2" l="1"/>
  <c r="BQ1410" i="2"/>
  <c r="BR1410" i="2" l="1"/>
  <c r="BD1411" i="2" l="1"/>
  <c r="BH1411" i="2" s="1"/>
  <c r="U1410" i="2"/>
  <c r="V1410" i="2" s="1"/>
  <c r="AS1410" i="2"/>
  <c r="AT1410" i="2" s="1"/>
  <c r="BF1411" i="2"/>
  <c r="BJ1411" i="2" s="1"/>
  <c r="BE1411" i="2"/>
  <c r="BI1411" i="2" s="1"/>
  <c r="AF1411" i="2" l="1"/>
  <c r="AJ1411" i="2" s="1"/>
  <c r="AH1411" i="2"/>
  <c r="AL1411" i="2" s="1"/>
  <c r="AG1411" i="2"/>
  <c r="AK1411" i="2" s="1"/>
  <c r="I1411" i="2"/>
  <c r="M1411" i="2" s="1"/>
  <c r="H1411" i="2"/>
  <c r="L1411" i="2" s="1"/>
  <c r="J1411" i="2"/>
  <c r="N1411" i="2" s="1"/>
  <c r="P1411" i="2" l="1"/>
  <c r="Q1411" i="2" s="1"/>
  <c r="AN1411" i="2"/>
  <c r="AO1411" i="2" s="1"/>
  <c r="BA1411" i="2" l="1"/>
  <c r="AQ1411" i="2"/>
  <c r="AZ1411" i="2"/>
  <c r="S1411" i="2"/>
  <c r="BL1411" i="2" l="1"/>
  <c r="BM1411" i="2" s="1"/>
  <c r="BO1411" i="2" l="1"/>
  <c r="BQ1411" i="2"/>
  <c r="BR1411" i="2" l="1"/>
  <c r="BD1412" i="2" l="1"/>
  <c r="BH1412" i="2" s="1"/>
  <c r="U1411" i="2"/>
  <c r="V1411" i="2" s="1"/>
  <c r="AS1411" i="2"/>
  <c r="AT1411" i="2" s="1"/>
  <c r="BE1412" i="2"/>
  <c r="BI1412" i="2" s="1"/>
  <c r="BF1412" i="2"/>
  <c r="BJ1412" i="2" s="1"/>
  <c r="J1412" i="2" l="1"/>
  <c r="N1412" i="2" s="1"/>
  <c r="H1412" i="2"/>
  <c r="L1412" i="2" s="1"/>
  <c r="I1412" i="2"/>
  <c r="M1412" i="2" s="1"/>
  <c r="AF1412" i="2"/>
  <c r="AJ1412" i="2" s="1"/>
  <c r="AG1412" i="2"/>
  <c r="AK1412" i="2" s="1"/>
  <c r="AH1412" i="2"/>
  <c r="AL1412" i="2" s="1"/>
  <c r="AN1412" i="2" l="1"/>
  <c r="AO1412" i="2" s="1"/>
  <c r="P1412" i="2"/>
  <c r="Q1412" i="2" s="1"/>
  <c r="S1412" i="2" l="1"/>
  <c r="AZ1412" i="2"/>
  <c r="AQ1412" i="2"/>
  <c r="BA1412" i="2"/>
  <c r="BL1412" i="2" l="1"/>
  <c r="BM1412" i="2" s="1"/>
  <c r="BO1412" i="2" l="1"/>
  <c r="BQ1412" i="2"/>
  <c r="BR1412" i="2" l="1"/>
  <c r="BD1413" i="2" l="1"/>
  <c r="BH1413" i="2" s="1"/>
  <c r="AS1412" i="2"/>
  <c r="AT1412" i="2" s="1"/>
  <c r="U1412" i="2"/>
  <c r="V1412" i="2" s="1"/>
  <c r="BE1413" i="2"/>
  <c r="BI1413" i="2" s="1"/>
  <c r="BF1413" i="2"/>
  <c r="BJ1413" i="2" s="1"/>
  <c r="AH1413" i="2" l="1"/>
  <c r="AL1413" i="2" s="1"/>
  <c r="AF1413" i="2"/>
  <c r="AJ1413" i="2" s="1"/>
  <c r="AG1413" i="2"/>
  <c r="AK1413" i="2" s="1"/>
  <c r="J1413" i="2"/>
  <c r="N1413" i="2" s="1"/>
  <c r="I1413" i="2"/>
  <c r="M1413" i="2" s="1"/>
  <c r="H1413" i="2"/>
  <c r="L1413" i="2" s="1"/>
  <c r="AN1413" i="2" l="1"/>
  <c r="AO1413" i="2" s="1"/>
  <c r="P1413" i="2"/>
  <c r="Q1413" i="2" s="1"/>
  <c r="S1413" i="2" l="1"/>
  <c r="AZ1413" i="2"/>
  <c r="AQ1413" i="2"/>
  <c r="BA1413" i="2"/>
  <c r="BL1413" i="2" l="1"/>
  <c r="BM1413" i="2" s="1"/>
  <c r="BO1413" i="2" l="1"/>
  <c r="BQ1413" i="2"/>
  <c r="BR1413" i="2" l="1"/>
  <c r="BV1413" i="2"/>
  <c r="CA1413" i="2" l="1"/>
  <c r="CC1413" i="2" s="1"/>
  <c r="BW1413" i="2"/>
  <c r="BY1413" i="2" s="1"/>
  <c r="BD1414" i="2"/>
  <c r="BH1414" i="2" s="1"/>
  <c r="BT1413" i="2"/>
  <c r="U1413" i="2"/>
  <c r="V1413" i="2" s="1"/>
  <c r="AS1413" i="2"/>
  <c r="AT1413" i="2" s="1"/>
  <c r="BE1414" i="2"/>
  <c r="BI1414" i="2" s="1"/>
  <c r="BF1414" i="2"/>
  <c r="BJ1414" i="2" s="1"/>
  <c r="J1414" i="2" l="1"/>
  <c r="N1414" i="2" s="1"/>
  <c r="H1414" i="2"/>
  <c r="L1414" i="2" s="1"/>
  <c r="I1414" i="2"/>
  <c r="M1414" i="2" s="1"/>
  <c r="X1413" i="2"/>
  <c r="Y1413" i="2" s="1"/>
  <c r="AH1414" i="2"/>
  <c r="AL1414" i="2" s="1"/>
  <c r="AF1414" i="2"/>
  <c r="AJ1414" i="2" s="1"/>
  <c r="AG1414" i="2"/>
  <c r="AK1414" i="2" s="1"/>
  <c r="AV1413" i="2"/>
  <c r="AW1413" i="2" s="1"/>
  <c r="AN1414" i="2" l="1"/>
  <c r="AO1414" i="2" s="1"/>
  <c r="P1414" i="2"/>
  <c r="Q1414" i="2" s="1"/>
  <c r="AZ1414" i="2" l="1"/>
  <c r="S1414" i="2"/>
  <c r="AQ1414" i="2"/>
  <c r="BA1414" i="2"/>
  <c r="BL1414" i="2" l="1"/>
  <c r="BM1414" i="2" s="1"/>
  <c r="BQ1414" i="2" l="1"/>
  <c r="BO1414" i="2"/>
  <c r="BR1414" i="2" l="1"/>
  <c r="BD1415" i="2" l="1"/>
  <c r="BH1415" i="2" s="1"/>
  <c r="AS1414" i="2"/>
  <c r="AT1414" i="2" s="1"/>
  <c r="U1414" i="2"/>
  <c r="V1414" i="2" s="1"/>
  <c r="BF1415" i="2"/>
  <c r="BJ1415" i="2" s="1"/>
  <c r="BE1415" i="2"/>
  <c r="BI1415" i="2" s="1"/>
  <c r="AH1415" i="2" l="1"/>
  <c r="AL1415" i="2" s="1"/>
  <c r="AG1415" i="2"/>
  <c r="AK1415" i="2" s="1"/>
  <c r="AF1415" i="2"/>
  <c r="AJ1415" i="2" s="1"/>
  <c r="H1415" i="2"/>
  <c r="L1415" i="2" s="1"/>
  <c r="J1415" i="2"/>
  <c r="N1415" i="2" s="1"/>
  <c r="I1415" i="2"/>
  <c r="M1415" i="2" s="1"/>
  <c r="AN1415" i="2" l="1"/>
  <c r="AO1415" i="2" s="1"/>
  <c r="P1415" i="2"/>
  <c r="Q1415" i="2" s="1"/>
  <c r="AZ1415" i="2" l="1"/>
  <c r="S1415" i="2"/>
  <c r="BA1415" i="2"/>
  <c r="AQ1415" i="2"/>
  <c r="BL1415" i="2" l="1"/>
  <c r="BM1415" i="2" s="1"/>
  <c r="BO1415" i="2" l="1"/>
  <c r="BQ1415" i="2"/>
  <c r="BR1415" i="2" l="1"/>
  <c r="BD1416" i="2" l="1"/>
  <c r="BH1416" i="2" s="1"/>
  <c r="AS1415" i="2"/>
  <c r="AT1415" i="2" s="1"/>
  <c r="U1415" i="2"/>
  <c r="V1415" i="2" s="1"/>
  <c r="BF1416" i="2"/>
  <c r="BJ1416" i="2" s="1"/>
  <c r="BE1416" i="2"/>
  <c r="BI1416" i="2" s="1"/>
  <c r="AH1416" i="2" l="1"/>
  <c r="AL1416" i="2" s="1"/>
  <c r="AG1416" i="2"/>
  <c r="AK1416" i="2" s="1"/>
  <c r="AF1416" i="2"/>
  <c r="AJ1416" i="2" s="1"/>
  <c r="H1416" i="2"/>
  <c r="L1416" i="2" s="1"/>
  <c r="I1416" i="2"/>
  <c r="M1416" i="2" s="1"/>
  <c r="J1416" i="2"/>
  <c r="N1416" i="2" s="1"/>
  <c r="AN1416" i="2" l="1"/>
  <c r="AO1416" i="2" s="1"/>
  <c r="P1416" i="2"/>
  <c r="Q1416" i="2" s="1"/>
  <c r="S1416" i="2" l="1"/>
  <c r="AZ1416" i="2"/>
  <c r="AQ1416" i="2"/>
  <c r="BA1416" i="2"/>
  <c r="BL1416" i="2" l="1"/>
  <c r="BM1416" i="2" s="1"/>
  <c r="BO1416" i="2" l="1"/>
  <c r="BQ1416" i="2"/>
  <c r="BR1416" i="2" l="1"/>
  <c r="BD1417" i="2" l="1"/>
  <c r="BH1417" i="2" s="1"/>
  <c r="AS1416" i="2"/>
  <c r="AT1416" i="2" s="1"/>
  <c r="U1416" i="2"/>
  <c r="V1416" i="2" s="1"/>
  <c r="BF1417" i="2"/>
  <c r="BJ1417" i="2" s="1"/>
  <c r="BE1417" i="2"/>
  <c r="BI1417" i="2" s="1"/>
  <c r="AH1417" i="2" l="1"/>
  <c r="AL1417" i="2" s="1"/>
  <c r="AF1417" i="2"/>
  <c r="AJ1417" i="2" s="1"/>
  <c r="AG1417" i="2"/>
  <c r="AK1417" i="2" s="1"/>
  <c r="I1417" i="2"/>
  <c r="M1417" i="2" s="1"/>
  <c r="J1417" i="2"/>
  <c r="N1417" i="2" s="1"/>
  <c r="H1417" i="2"/>
  <c r="L1417" i="2" s="1"/>
  <c r="AN1417" i="2" l="1"/>
  <c r="AO1417" i="2" s="1"/>
  <c r="P1417" i="2"/>
  <c r="Q1417" i="2" s="1"/>
  <c r="AQ1417" i="2" l="1"/>
  <c r="BA1417" i="2"/>
  <c r="AZ1417" i="2"/>
  <c r="S1417" i="2"/>
  <c r="BL1417" i="2" l="1"/>
  <c r="BM1417" i="2" s="1"/>
  <c r="BQ1417" i="2" l="1"/>
  <c r="BO1417" i="2"/>
  <c r="BR1417" i="2" l="1"/>
  <c r="BV1417" i="2"/>
  <c r="BW1417" i="2" l="1"/>
  <c r="BY1417" i="2" s="1"/>
  <c r="CA1417" i="2"/>
  <c r="CC1417" i="2" s="1"/>
  <c r="BD1418" i="2"/>
  <c r="BH1418" i="2" s="1"/>
  <c r="BT1417" i="2"/>
  <c r="AS1417" i="2"/>
  <c r="AT1417" i="2" s="1"/>
  <c r="U1417" i="2"/>
  <c r="V1417" i="2" s="1"/>
  <c r="BF1418" i="2"/>
  <c r="BJ1418" i="2" s="1"/>
  <c r="BE1418" i="2"/>
  <c r="BI1418" i="2" s="1"/>
  <c r="H1418" i="2" l="1"/>
  <c r="L1418" i="2" s="1"/>
  <c r="I1418" i="2"/>
  <c r="M1418" i="2" s="1"/>
  <c r="J1418" i="2"/>
  <c r="N1418" i="2" s="1"/>
  <c r="X1417" i="2"/>
  <c r="Y1417" i="2" s="1"/>
  <c r="AF1418" i="2"/>
  <c r="AJ1418" i="2" s="1"/>
  <c r="AH1418" i="2"/>
  <c r="AL1418" i="2" s="1"/>
  <c r="AG1418" i="2"/>
  <c r="AK1418" i="2" s="1"/>
  <c r="AV1417" i="2"/>
  <c r="AW1417" i="2" s="1"/>
  <c r="AN1418" i="2" l="1"/>
  <c r="AO1418" i="2" s="1"/>
  <c r="P1418" i="2"/>
  <c r="Q1418" i="2" s="1"/>
  <c r="S1418" i="2" l="1"/>
  <c r="AZ1418" i="2"/>
  <c r="AQ1418" i="2"/>
  <c r="BA1418" i="2"/>
  <c r="BL1418" i="2" l="1"/>
  <c r="BM1418" i="2" s="1"/>
  <c r="BO1418" i="2" l="1"/>
  <c r="BQ1418" i="2"/>
  <c r="BR1418" i="2" l="1"/>
  <c r="BD1419" i="2" l="1"/>
  <c r="BH1419" i="2" s="1"/>
  <c r="AS1418" i="2"/>
  <c r="AT1418" i="2" s="1"/>
  <c r="U1418" i="2"/>
  <c r="V1418" i="2" s="1"/>
  <c r="BE1419" i="2"/>
  <c r="BI1419" i="2" s="1"/>
  <c r="BF1419" i="2"/>
  <c r="BJ1419" i="2" s="1"/>
  <c r="AF1419" i="2" l="1"/>
  <c r="AJ1419" i="2" s="1"/>
  <c r="AH1419" i="2"/>
  <c r="AL1419" i="2" s="1"/>
  <c r="AG1419" i="2"/>
  <c r="AK1419" i="2" s="1"/>
  <c r="H1419" i="2"/>
  <c r="L1419" i="2" s="1"/>
  <c r="I1419" i="2"/>
  <c r="M1419" i="2" s="1"/>
  <c r="J1419" i="2"/>
  <c r="N1419" i="2" s="1"/>
  <c r="P1419" i="2" l="1"/>
  <c r="Q1419" i="2" s="1"/>
  <c r="AN1419" i="2"/>
  <c r="AO1419" i="2" s="1"/>
  <c r="BA1419" i="2" l="1"/>
  <c r="AQ1419" i="2"/>
  <c r="AZ1419" i="2"/>
  <c r="S1419" i="2"/>
  <c r="BL1419" i="2" l="1"/>
  <c r="BM1419" i="2" s="1"/>
  <c r="BO1419" i="2" l="1"/>
  <c r="BQ1419" i="2"/>
  <c r="BR1419" i="2" l="1"/>
  <c r="BD1420" i="2" l="1"/>
  <c r="BH1420" i="2" s="1"/>
  <c r="AS1419" i="2"/>
  <c r="AT1419" i="2" s="1"/>
  <c r="U1419" i="2"/>
  <c r="V1419" i="2" s="1"/>
  <c r="BE1420" i="2"/>
  <c r="BI1420" i="2" s="1"/>
  <c r="BF1420" i="2"/>
  <c r="BJ1420" i="2" s="1"/>
  <c r="AG1420" i="2" l="1"/>
  <c r="AK1420" i="2" s="1"/>
  <c r="AF1420" i="2"/>
  <c r="AJ1420" i="2" s="1"/>
  <c r="AH1420" i="2"/>
  <c r="AL1420" i="2" s="1"/>
  <c r="J1420" i="2"/>
  <c r="N1420" i="2" s="1"/>
  <c r="H1420" i="2"/>
  <c r="L1420" i="2" s="1"/>
  <c r="I1420" i="2"/>
  <c r="M1420" i="2" s="1"/>
  <c r="AN1420" i="2" l="1"/>
  <c r="AO1420" i="2" s="1"/>
  <c r="P1420" i="2"/>
  <c r="Q1420" i="2" s="1"/>
  <c r="AZ1420" i="2" l="1"/>
  <c r="S1420" i="2"/>
  <c r="AQ1420" i="2"/>
  <c r="BA1420" i="2"/>
  <c r="BL1420" i="2" l="1"/>
  <c r="BM1420" i="2" s="1"/>
  <c r="BQ1420" i="2" l="1"/>
  <c r="BO1420" i="2"/>
  <c r="BR1420" i="2" l="1"/>
  <c r="BD1421" i="2" l="1"/>
  <c r="BH1421" i="2" s="1"/>
  <c r="U1420" i="2"/>
  <c r="V1420" i="2" s="1"/>
  <c r="AS1420" i="2"/>
  <c r="AT1420" i="2" s="1"/>
  <c r="BF1421" i="2"/>
  <c r="BJ1421" i="2" s="1"/>
  <c r="BE1421" i="2"/>
  <c r="BI1421" i="2" s="1"/>
  <c r="J1421" i="2" l="1"/>
  <c r="N1421" i="2" s="1"/>
  <c r="I1421" i="2"/>
  <c r="M1421" i="2" s="1"/>
  <c r="H1421" i="2"/>
  <c r="L1421" i="2" s="1"/>
  <c r="AH1421" i="2"/>
  <c r="AL1421" i="2" s="1"/>
  <c r="AG1421" i="2"/>
  <c r="AK1421" i="2" s="1"/>
  <c r="AF1421" i="2"/>
  <c r="AJ1421" i="2" s="1"/>
  <c r="P1421" i="2" l="1"/>
  <c r="Q1421" i="2" s="1"/>
  <c r="AN1421" i="2"/>
  <c r="AO1421" i="2" s="1"/>
  <c r="BA1421" i="2" l="1"/>
  <c r="AQ1421" i="2"/>
  <c r="AZ1421" i="2"/>
  <c r="S1421" i="2"/>
  <c r="BL1421" i="2" l="1"/>
  <c r="BM1421" i="2" s="1"/>
  <c r="BQ1421" i="2" l="1"/>
  <c r="BO1421" i="2"/>
  <c r="BR1421" i="2" l="1"/>
  <c r="BV1421" i="2"/>
  <c r="BW1421" i="2" l="1"/>
  <c r="BY1421" i="2" s="1"/>
  <c r="CA1421" i="2"/>
  <c r="CC1421" i="2" s="1"/>
  <c r="BD1422" i="2"/>
  <c r="BH1422" i="2" s="1"/>
  <c r="BT1421" i="2"/>
  <c r="AS1421" i="2"/>
  <c r="AT1421" i="2" s="1"/>
  <c r="U1421" i="2"/>
  <c r="V1421" i="2" s="1"/>
  <c r="BE1422" i="2"/>
  <c r="BI1422" i="2" s="1"/>
  <c r="BF1422" i="2"/>
  <c r="BJ1422" i="2" s="1"/>
  <c r="AH1422" i="2" l="1"/>
  <c r="AL1422" i="2" s="1"/>
  <c r="AF1422" i="2"/>
  <c r="AJ1422" i="2" s="1"/>
  <c r="AG1422" i="2"/>
  <c r="AK1422" i="2" s="1"/>
  <c r="AV1421" i="2"/>
  <c r="AW1421" i="2" s="1"/>
  <c r="J1422" i="2"/>
  <c r="N1422" i="2" s="1"/>
  <c r="H1422" i="2"/>
  <c r="L1422" i="2" s="1"/>
  <c r="I1422" i="2"/>
  <c r="M1422" i="2" s="1"/>
  <c r="X1421" i="2"/>
  <c r="Y1421" i="2" s="1"/>
  <c r="AN1422" i="2" l="1"/>
  <c r="AO1422" i="2" s="1"/>
  <c r="P1422" i="2"/>
  <c r="Q1422" i="2" s="1"/>
  <c r="S1422" i="2" l="1"/>
  <c r="AZ1422" i="2"/>
  <c r="AQ1422" i="2"/>
  <c r="BA1422" i="2"/>
  <c r="BL1422" i="2" l="1"/>
  <c r="BM1422" i="2" s="1"/>
  <c r="BO1422" i="2" l="1"/>
  <c r="BQ1422" i="2"/>
  <c r="BR1422" i="2" l="1"/>
  <c r="BD1423" i="2" l="1"/>
  <c r="BH1423" i="2" s="1"/>
  <c r="AS1422" i="2"/>
  <c r="AT1422" i="2" s="1"/>
  <c r="U1422" i="2"/>
  <c r="V1422" i="2" s="1"/>
  <c r="BE1423" i="2"/>
  <c r="BI1423" i="2" s="1"/>
  <c r="BF1423" i="2"/>
  <c r="BJ1423" i="2" s="1"/>
  <c r="J1423" i="2" l="1"/>
  <c r="N1423" i="2" s="1"/>
  <c r="I1423" i="2"/>
  <c r="M1423" i="2" s="1"/>
  <c r="H1423" i="2"/>
  <c r="L1423" i="2" s="1"/>
  <c r="AH1423" i="2"/>
  <c r="AL1423" i="2" s="1"/>
  <c r="AF1423" i="2"/>
  <c r="AJ1423" i="2" s="1"/>
  <c r="AG1423" i="2"/>
  <c r="AK1423" i="2" s="1"/>
  <c r="AN1423" i="2" l="1"/>
  <c r="AO1423" i="2" s="1"/>
  <c r="P1423" i="2"/>
  <c r="Q1423" i="2" s="1"/>
  <c r="AQ1423" i="2" l="1"/>
  <c r="BA1423" i="2"/>
  <c r="AZ1423" i="2"/>
  <c r="S1423" i="2"/>
  <c r="BL1423" i="2" l="1"/>
  <c r="BM1423" i="2" s="1"/>
  <c r="BO1423" i="2" l="1"/>
  <c r="BQ1423" i="2"/>
  <c r="BR1423" i="2" l="1"/>
  <c r="BD1424" i="2" l="1"/>
  <c r="BH1424" i="2" s="1"/>
  <c r="U1423" i="2"/>
  <c r="V1423" i="2" s="1"/>
  <c r="AS1423" i="2"/>
  <c r="AT1423" i="2" s="1"/>
  <c r="BF1424" i="2"/>
  <c r="BJ1424" i="2" s="1"/>
  <c r="BE1424" i="2"/>
  <c r="BI1424" i="2" s="1"/>
  <c r="I1424" i="2" l="1"/>
  <c r="M1424" i="2" s="1"/>
  <c r="J1424" i="2"/>
  <c r="N1424" i="2" s="1"/>
  <c r="H1424" i="2"/>
  <c r="L1424" i="2" s="1"/>
  <c r="AH1424" i="2"/>
  <c r="AL1424" i="2" s="1"/>
  <c r="AF1424" i="2"/>
  <c r="AJ1424" i="2" s="1"/>
  <c r="AG1424" i="2"/>
  <c r="AK1424" i="2" s="1"/>
  <c r="P1424" i="2" l="1"/>
  <c r="Q1424" i="2" s="1"/>
  <c r="AN1424" i="2"/>
  <c r="AO1424" i="2" s="1"/>
  <c r="BA1424" i="2" l="1"/>
  <c r="AQ1424" i="2"/>
  <c r="AZ1424" i="2"/>
  <c r="S1424" i="2"/>
  <c r="BL1424" i="2" l="1"/>
  <c r="BM1424" i="2" s="1"/>
  <c r="BQ1424" i="2" l="1"/>
  <c r="BO1424" i="2"/>
  <c r="BR1424" i="2" l="1"/>
  <c r="BD1425" i="2" l="1"/>
  <c r="BH1425" i="2" s="1"/>
  <c r="U1424" i="2"/>
  <c r="V1424" i="2" s="1"/>
  <c r="AS1424" i="2"/>
  <c r="AT1424" i="2" s="1"/>
  <c r="BE1425" i="2"/>
  <c r="BI1425" i="2" s="1"/>
  <c r="BF1425" i="2"/>
  <c r="BJ1425" i="2" s="1"/>
  <c r="H1425" i="2" l="1"/>
  <c r="L1425" i="2" s="1"/>
  <c r="I1425" i="2"/>
  <c r="M1425" i="2" s="1"/>
  <c r="J1425" i="2"/>
  <c r="N1425" i="2" s="1"/>
  <c r="AH1425" i="2"/>
  <c r="AL1425" i="2" s="1"/>
  <c r="AF1425" i="2"/>
  <c r="AJ1425" i="2" s="1"/>
  <c r="AG1425" i="2"/>
  <c r="AK1425" i="2" s="1"/>
  <c r="P1425" i="2" l="1"/>
  <c r="Q1425" i="2" s="1"/>
  <c r="AN1425" i="2"/>
  <c r="AO1425" i="2" s="1"/>
  <c r="AQ1425" i="2" l="1"/>
  <c r="BA1425" i="2"/>
  <c r="S1425" i="2"/>
  <c r="AZ1425" i="2"/>
  <c r="BL1425" i="2" l="1"/>
  <c r="BM1425" i="2" s="1"/>
  <c r="BO1425" i="2" l="1"/>
  <c r="BQ1425" i="2"/>
  <c r="BR1425" i="2" l="1"/>
  <c r="BV1425" i="2"/>
  <c r="BW1425" i="2" l="1"/>
  <c r="BY1425" i="2" s="1"/>
  <c r="CA1425" i="2"/>
  <c r="CC1425" i="2" s="1"/>
  <c r="BD1426" i="2"/>
  <c r="BH1426" i="2" s="1"/>
  <c r="BT1425" i="2"/>
  <c r="U1425" i="2"/>
  <c r="V1425" i="2" s="1"/>
  <c r="AS1425" i="2"/>
  <c r="AT1425" i="2" s="1"/>
  <c r="BE1426" i="2"/>
  <c r="BI1426" i="2" s="1"/>
  <c r="BF1426" i="2"/>
  <c r="BJ1426" i="2" s="1"/>
  <c r="AF1426" i="2" l="1"/>
  <c r="AJ1426" i="2" s="1"/>
  <c r="AH1426" i="2"/>
  <c r="AL1426" i="2" s="1"/>
  <c r="AG1426" i="2"/>
  <c r="AK1426" i="2" s="1"/>
  <c r="AV1425" i="2"/>
  <c r="AW1425" i="2" s="1"/>
  <c r="H1426" i="2"/>
  <c r="L1426" i="2" s="1"/>
  <c r="I1426" i="2"/>
  <c r="M1426" i="2" s="1"/>
  <c r="J1426" i="2"/>
  <c r="N1426" i="2" s="1"/>
  <c r="X1425" i="2"/>
  <c r="Y1425" i="2" s="1"/>
  <c r="P1426" i="2" l="1"/>
  <c r="Q1426" i="2" s="1"/>
  <c r="AN1426" i="2"/>
  <c r="AO1426" i="2" s="1"/>
  <c r="AQ1426" i="2" l="1"/>
  <c r="BA1426" i="2"/>
  <c r="AZ1426" i="2"/>
  <c r="S1426" i="2"/>
  <c r="BL1426" i="2" l="1"/>
  <c r="BM1426" i="2" s="1"/>
  <c r="BO1426" i="2" l="1"/>
  <c r="BQ1426" i="2"/>
  <c r="BR1426" i="2" l="1"/>
  <c r="BD1427" i="2" l="1"/>
  <c r="BH1427" i="2" s="1"/>
  <c r="U1426" i="2"/>
  <c r="V1426" i="2" s="1"/>
  <c r="AS1426" i="2"/>
  <c r="AT1426" i="2" s="1"/>
  <c r="BF1427" i="2"/>
  <c r="BJ1427" i="2" s="1"/>
  <c r="BE1427" i="2"/>
  <c r="BI1427" i="2" s="1"/>
  <c r="AF1427" i="2" l="1"/>
  <c r="AJ1427" i="2" s="1"/>
  <c r="AH1427" i="2"/>
  <c r="AL1427" i="2" s="1"/>
  <c r="AG1427" i="2"/>
  <c r="AK1427" i="2" s="1"/>
  <c r="I1427" i="2"/>
  <c r="M1427" i="2" s="1"/>
  <c r="H1427" i="2"/>
  <c r="L1427" i="2" s="1"/>
  <c r="J1427" i="2"/>
  <c r="N1427" i="2" s="1"/>
  <c r="P1427" i="2" l="1"/>
  <c r="Q1427" i="2" s="1"/>
  <c r="AN1427" i="2"/>
  <c r="AO1427" i="2" s="1"/>
  <c r="AQ1427" i="2" l="1"/>
  <c r="BA1427" i="2"/>
  <c r="AZ1427" i="2"/>
  <c r="S1427" i="2"/>
  <c r="BL1427" i="2" l="1"/>
  <c r="BM1427" i="2" s="1"/>
  <c r="BQ1427" i="2" l="1"/>
  <c r="BO1427" i="2"/>
  <c r="BR1427" i="2" l="1"/>
  <c r="BD1428" i="2" l="1"/>
  <c r="BH1428" i="2" s="1"/>
  <c r="U1427" i="2"/>
  <c r="V1427" i="2" s="1"/>
  <c r="AS1427" i="2"/>
  <c r="AT1427" i="2" s="1"/>
  <c r="BF1428" i="2"/>
  <c r="BJ1428" i="2" s="1"/>
  <c r="BE1428" i="2"/>
  <c r="BI1428" i="2" s="1"/>
  <c r="J1428" i="2" l="1"/>
  <c r="N1428" i="2" s="1"/>
  <c r="H1428" i="2"/>
  <c r="L1428" i="2" s="1"/>
  <c r="I1428" i="2"/>
  <c r="M1428" i="2" s="1"/>
  <c r="AG1428" i="2"/>
  <c r="AK1428" i="2" s="1"/>
  <c r="AF1428" i="2"/>
  <c r="AJ1428" i="2" s="1"/>
  <c r="AH1428" i="2"/>
  <c r="AL1428" i="2" s="1"/>
  <c r="P1428" i="2" l="1"/>
  <c r="Q1428" i="2" s="1"/>
  <c r="AN1428" i="2"/>
  <c r="AO1428" i="2" s="1"/>
  <c r="BA1428" i="2" l="1"/>
  <c r="AQ1428" i="2"/>
  <c r="AZ1428" i="2"/>
  <c r="S1428" i="2"/>
  <c r="BL1428" i="2" l="1"/>
  <c r="BM1428" i="2" s="1"/>
  <c r="BO1428" i="2" l="1"/>
  <c r="BQ1428" i="2"/>
  <c r="BR1428" i="2" l="1"/>
  <c r="BD1429" i="2" l="1"/>
  <c r="BH1429" i="2" s="1"/>
  <c r="U1428" i="2"/>
  <c r="V1428" i="2" s="1"/>
  <c r="AS1428" i="2"/>
  <c r="AT1428" i="2" s="1"/>
  <c r="BE1429" i="2"/>
  <c r="BI1429" i="2" s="1"/>
  <c r="BF1429" i="2"/>
  <c r="BJ1429" i="2" s="1"/>
  <c r="H1429" i="2" l="1"/>
  <c r="L1429" i="2" s="1"/>
  <c r="J1429" i="2"/>
  <c r="N1429" i="2" s="1"/>
  <c r="I1429" i="2"/>
  <c r="M1429" i="2" s="1"/>
  <c r="AH1429" i="2"/>
  <c r="AL1429" i="2" s="1"/>
  <c r="AG1429" i="2"/>
  <c r="AK1429" i="2" s="1"/>
  <c r="AF1429" i="2"/>
  <c r="AJ1429" i="2" s="1"/>
  <c r="AN1429" i="2" l="1"/>
  <c r="AO1429" i="2" s="1"/>
  <c r="P1429" i="2"/>
  <c r="Q1429" i="2" s="1"/>
  <c r="S1429" i="2" l="1"/>
  <c r="AZ1429" i="2"/>
  <c r="AQ1429" i="2"/>
  <c r="BA1429" i="2"/>
  <c r="BL1429" i="2" l="1"/>
  <c r="BM1429" i="2" s="1"/>
  <c r="BO1429" i="2" l="1"/>
  <c r="BQ1429" i="2"/>
  <c r="BR1429" i="2" l="1"/>
  <c r="BV1429" i="2"/>
  <c r="CA1429" i="2" l="1"/>
  <c r="CC1429" i="2" s="1"/>
  <c r="BW1429" i="2"/>
  <c r="BY1429" i="2" s="1"/>
  <c r="BD1430" i="2"/>
  <c r="BH1430" i="2" s="1"/>
  <c r="BT1429" i="2"/>
  <c r="U1429" i="2"/>
  <c r="V1429" i="2" s="1"/>
  <c r="AS1429" i="2"/>
  <c r="AT1429" i="2" s="1"/>
  <c r="BF1430" i="2"/>
  <c r="BJ1430" i="2" s="1"/>
  <c r="BE1430" i="2"/>
  <c r="BI1430" i="2" s="1"/>
  <c r="J1430" i="2" l="1"/>
  <c r="N1430" i="2" s="1"/>
  <c r="H1430" i="2"/>
  <c r="L1430" i="2" s="1"/>
  <c r="I1430" i="2"/>
  <c r="M1430" i="2" s="1"/>
  <c r="X1429" i="2"/>
  <c r="Y1429" i="2" s="1"/>
  <c r="AH1430" i="2"/>
  <c r="AL1430" i="2" s="1"/>
  <c r="AG1430" i="2"/>
  <c r="AK1430" i="2" s="1"/>
  <c r="AF1430" i="2"/>
  <c r="AJ1430" i="2" s="1"/>
  <c r="AV1429" i="2"/>
  <c r="AW1429" i="2" s="1"/>
  <c r="AN1430" i="2" l="1"/>
  <c r="AO1430" i="2" s="1"/>
  <c r="P1430" i="2"/>
  <c r="Q1430" i="2" s="1"/>
  <c r="AZ1430" i="2" l="1"/>
  <c r="S1430" i="2"/>
  <c r="BA1430" i="2"/>
  <c r="AQ1430" i="2"/>
  <c r="BL1430" i="2" l="1"/>
  <c r="BM1430" i="2" s="1"/>
  <c r="BQ1430" i="2" l="1"/>
  <c r="BO1430" i="2"/>
  <c r="BR1430" i="2" l="1"/>
  <c r="BD1431" i="2" l="1"/>
  <c r="BH1431" i="2" s="1"/>
  <c r="AS1430" i="2"/>
  <c r="AT1430" i="2" s="1"/>
  <c r="U1430" i="2"/>
  <c r="V1430" i="2" s="1"/>
  <c r="BF1431" i="2"/>
  <c r="BJ1431" i="2" s="1"/>
  <c r="BE1431" i="2"/>
  <c r="BI1431" i="2" s="1"/>
  <c r="AG1431" i="2" l="1"/>
  <c r="AK1431" i="2" s="1"/>
  <c r="AH1431" i="2"/>
  <c r="AL1431" i="2" s="1"/>
  <c r="AF1431" i="2"/>
  <c r="AJ1431" i="2" s="1"/>
  <c r="J1431" i="2"/>
  <c r="N1431" i="2" s="1"/>
  <c r="H1431" i="2"/>
  <c r="L1431" i="2" s="1"/>
  <c r="I1431" i="2"/>
  <c r="M1431" i="2" s="1"/>
  <c r="AN1431" i="2" l="1"/>
  <c r="AO1431" i="2" s="1"/>
  <c r="P1431" i="2"/>
  <c r="Q1431" i="2" s="1"/>
  <c r="S1431" i="2" l="1"/>
  <c r="AZ1431" i="2"/>
  <c r="AQ1431" i="2"/>
  <c r="BA1431" i="2"/>
  <c r="BL1431" i="2" l="1"/>
  <c r="BM1431" i="2" s="1"/>
  <c r="BQ1431" i="2" l="1"/>
  <c r="BO1431" i="2"/>
  <c r="BR1431" i="2" l="1"/>
  <c r="BD1432" i="2" l="1"/>
  <c r="BH1432" i="2" s="1"/>
  <c r="U1431" i="2"/>
  <c r="V1431" i="2" s="1"/>
  <c r="AS1431" i="2"/>
  <c r="AT1431" i="2" s="1"/>
  <c r="BF1432" i="2"/>
  <c r="BJ1432" i="2" s="1"/>
  <c r="BE1432" i="2"/>
  <c r="BI1432" i="2" s="1"/>
  <c r="H1432" i="2" l="1"/>
  <c r="L1432" i="2" s="1"/>
  <c r="I1432" i="2"/>
  <c r="M1432" i="2" s="1"/>
  <c r="J1432" i="2"/>
  <c r="N1432" i="2" s="1"/>
  <c r="AH1432" i="2"/>
  <c r="AL1432" i="2" s="1"/>
  <c r="AG1432" i="2"/>
  <c r="AK1432" i="2" s="1"/>
  <c r="AF1432" i="2"/>
  <c r="AJ1432" i="2" s="1"/>
  <c r="AN1432" i="2" l="1"/>
  <c r="AO1432" i="2" s="1"/>
  <c r="P1432" i="2"/>
  <c r="Q1432" i="2" s="1"/>
  <c r="AZ1432" i="2" l="1"/>
  <c r="S1432" i="2"/>
  <c r="BA1432" i="2"/>
  <c r="AQ1432" i="2"/>
  <c r="BL1432" i="2" l="1"/>
  <c r="BM1432" i="2" s="1"/>
  <c r="BO1432" i="2" l="1"/>
  <c r="BQ1432" i="2"/>
  <c r="BR1432" i="2" l="1"/>
  <c r="BD1433" i="2" l="1"/>
  <c r="BH1433" i="2" s="1"/>
  <c r="U1432" i="2"/>
  <c r="V1432" i="2" s="1"/>
  <c r="AS1432" i="2"/>
  <c r="AT1432" i="2" s="1"/>
  <c r="BF1433" i="2"/>
  <c r="BJ1433" i="2" s="1"/>
  <c r="BE1433" i="2"/>
  <c r="BI1433" i="2" s="1"/>
  <c r="I1433" i="2" l="1"/>
  <c r="M1433" i="2" s="1"/>
  <c r="H1433" i="2"/>
  <c r="L1433" i="2" s="1"/>
  <c r="J1433" i="2"/>
  <c r="N1433" i="2" s="1"/>
  <c r="AH1433" i="2"/>
  <c r="AL1433" i="2" s="1"/>
  <c r="AG1433" i="2"/>
  <c r="AK1433" i="2" s="1"/>
  <c r="AF1433" i="2"/>
  <c r="AJ1433" i="2" s="1"/>
  <c r="P1433" i="2" l="1"/>
  <c r="Q1433" i="2" s="1"/>
  <c r="AN1433" i="2"/>
  <c r="AO1433" i="2" s="1"/>
  <c r="AQ1433" i="2" l="1"/>
  <c r="BA1433" i="2"/>
  <c r="S1433" i="2"/>
  <c r="AZ1433" i="2"/>
  <c r="BL1433" i="2" l="1"/>
  <c r="BM1433" i="2" s="1"/>
  <c r="BO1433" i="2" l="1"/>
  <c r="BQ1433" i="2"/>
  <c r="BR1433" i="2" l="1"/>
  <c r="BV1433" i="2"/>
  <c r="CA1433" i="2" l="1"/>
  <c r="CC1433" i="2" s="1"/>
  <c r="BW1433" i="2"/>
  <c r="BY1433" i="2" s="1"/>
  <c r="BD1434" i="2"/>
  <c r="BH1434" i="2" s="1"/>
  <c r="BT1433" i="2"/>
  <c r="AS1433" i="2"/>
  <c r="AT1433" i="2" s="1"/>
  <c r="U1433" i="2"/>
  <c r="V1433" i="2" s="1"/>
  <c r="BF1434" i="2"/>
  <c r="BJ1434" i="2" s="1"/>
  <c r="BE1434" i="2"/>
  <c r="BI1434" i="2" s="1"/>
  <c r="H1434" i="2" l="1"/>
  <c r="L1434" i="2" s="1"/>
  <c r="I1434" i="2"/>
  <c r="M1434" i="2" s="1"/>
  <c r="J1434" i="2"/>
  <c r="N1434" i="2" s="1"/>
  <c r="X1433" i="2"/>
  <c r="Y1433" i="2" s="1"/>
  <c r="AG1434" i="2"/>
  <c r="AK1434" i="2" s="1"/>
  <c r="AF1434" i="2"/>
  <c r="AJ1434" i="2" s="1"/>
  <c r="AH1434" i="2"/>
  <c r="AL1434" i="2" s="1"/>
  <c r="AV1433" i="2"/>
  <c r="AW1433" i="2" s="1"/>
  <c r="AN1434" i="2" l="1"/>
  <c r="AO1434" i="2" s="1"/>
  <c r="P1434" i="2"/>
  <c r="Q1434" i="2" s="1"/>
  <c r="AZ1434" i="2" l="1"/>
  <c r="S1434" i="2"/>
  <c r="BA1434" i="2"/>
  <c r="AQ1434" i="2"/>
  <c r="BL1434" i="2" l="1"/>
  <c r="BM1434" i="2" s="1"/>
  <c r="BO1434" i="2" l="1"/>
  <c r="BQ1434" i="2"/>
  <c r="BR1434" i="2" l="1"/>
  <c r="BD1435" i="2" l="1"/>
  <c r="BH1435" i="2" s="1"/>
  <c r="AS1434" i="2"/>
  <c r="AT1434" i="2" s="1"/>
  <c r="U1434" i="2"/>
  <c r="V1434" i="2" s="1"/>
  <c r="BF1435" i="2"/>
  <c r="BJ1435" i="2" s="1"/>
  <c r="BE1435" i="2"/>
  <c r="BI1435" i="2" s="1"/>
  <c r="H1435" i="2" l="1"/>
  <c r="L1435" i="2" s="1"/>
  <c r="I1435" i="2"/>
  <c r="M1435" i="2" s="1"/>
  <c r="J1435" i="2"/>
  <c r="N1435" i="2" s="1"/>
  <c r="AH1435" i="2"/>
  <c r="AL1435" i="2" s="1"/>
  <c r="AF1435" i="2"/>
  <c r="AJ1435" i="2" s="1"/>
  <c r="AG1435" i="2"/>
  <c r="AK1435" i="2" s="1"/>
  <c r="AN1435" i="2" l="1"/>
  <c r="AO1435" i="2" s="1"/>
  <c r="P1435" i="2"/>
  <c r="Q1435" i="2" s="1"/>
  <c r="S1435" i="2" l="1"/>
  <c r="AZ1435" i="2"/>
  <c r="AQ1435" i="2"/>
  <c r="BA1435" i="2"/>
  <c r="BL1435" i="2" l="1"/>
  <c r="BM1435" i="2" s="1"/>
  <c r="BO1435" i="2" l="1"/>
  <c r="BQ1435" i="2"/>
  <c r="BR1435" i="2" l="1"/>
  <c r="BD1436" i="2" l="1"/>
  <c r="BH1436" i="2" s="1"/>
  <c r="AS1435" i="2"/>
  <c r="AT1435" i="2" s="1"/>
  <c r="U1435" i="2"/>
  <c r="V1435" i="2" s="1"/>
  <c r="BF1436" i="2"/>
  <c r="BJ1436" i="2" s="1"/>
  <c r="BE1436" i="2"/>
  <c r="BI1436" i="2" s="1"/>
  <c r="AF1436" i="2" l="1"/>
  <c r="AJ1436" i="2" s="1"/>
  <c r="AH1436" i="2"/>
  <c r="AL1436" i="2" s="1"/>
  <c r="AG1436" i="2"/>
  <c r="AK1436" i="2" s="1"/>
  <c r="I1436" i="2"/>
  <c r="M1436" i="2" s="1"/>
  <c r="J1436" i="2"/>
  <c r="N1436" i="2" s="1"/>
  <c r="H1436" i="2"/>
  <c r="L1436" i="2" s="1"/>
  <c r="P1436" i="2" l="1"/>
  <c r="Q1436" i="2" s="1"/>
  <c r="AN1436" i="2"/>
  <c r="AO1436" i="2" s="1"/>
  <c r="AQ1436" i="2" l="1"/>
  <c r="BA1436" i="2"/>
  <c r="AZ1436" i="2"/>
  <c r="S1436" i="2"/>
  <c r="BL1436" i="2" l="1"/>
  <c r="BM1436" i="2" s="1"/>
  <c r="BO1436" i="2" l="1"/>
  <c r="BQ1436" i="2"/>
  <c r="BR1436" i="2" l="1"/>
  <c r="BD1437" i="2" l="1"/>
  <c r="BH1437" i="2" s="1"/>
  <c r="U1436" i="2"/>
  <c r="V1436" i="2" s="1"/>
  <c r="AS1436" i="2"/>
  <c r="AT1436" i="2" s="1"/>
  <c r="BF1437" i="2"/>
  <c r="BJ1437" i="2" s="1"/>
  <c r="BE1437" i="2"/>
  <c r="BI1437" i="2" s="1"/>
  <c r="J1437" i="2" l="1"/>
  <c r="N1437" i="2" s="1"/>
  <c r="I1437" i="2"/>
  <c r="M1437" i="2" s="1"/>
  <c r="H1437" i="2"/>
  <c r="L1437" i="2" s="1"/>
  <c r="AF1437" i="2"/>
  <c r="AJ1437" i="2" s="1"/>
  <c r="AH1437" i="2"/>
  <c r="AL1437" i="2" s="1"/>
  <c r="AG1437" i="2"/>
  <c r="AK1437" i="2" s="1"/>
  <c r="P1437" i="2" l="1"/>
  <c r="Q1437" i="2" s="1"/>
  <c r="AN1437" i="2"/>
  <c r="AO1437" i="2" s="1"/>
  <c r="AQ1437" i="2" l="1"/>
  <c r="BA1437" i="2"/>
  <c r="S1437" i="2"/>
  <c r="AZ1437" i="2"/>
  <c r="BL1437" i="2" l="1"/>
  <c r="BM1437" i="2" s="1"/>
  <c r="BQ1437" i="2" l="1"/>
  <c r="BO1437" i="2"/>
  <c r="BR1437" i="2" l="1"/>
  <c r="BV1437" i="2"/>
  <c r="CA1437" i="2" l="1"/>
  <c r="CC1437" i="2" s="1"/>
  <c r="BW1437" i="2"/>
  <c r="BY1437" i="2" s="1"/>
  <c r="BD1438" i="2"/>
  <c r="BH1438" i="2" s="1"/>
  <c r="BT1437" i="2"/>
  <c r="U1437" i="2"/>
  <c r="V1437" i="2" s="1"/>
  <c r="AS1437" i="2"/>
  <c r="AT1437" i="2" s="1"/>
  <c r="BF1438" i="2"/>
  <c r="BJ1438" i="2" s="1"/>
  <c r="BE1438" i="2"/>
  <c r="BI1438" i="2" s="1"/>
  <c r="H1438" i="2" l="1"/>
  <c r="L1438" i="2" s="1"/>
  <c r="J1438" i="2"/>
  <c r="N1438" i="2" s="1"/>
  <c r="I1438" i="2"/>
  <c r="M1438" i="2" s="1"/>
  <c r="X1437" i="2"/>
  <c r="Y1437" i="2" s="1"/>
  <c r="AH1438" i="2"/>
  <c r="AL1438" i="2" s="1"/>
  <c r="AG1438" i="2"/>
  <c r="AK1438" i="2" s="1"/>
  <c r="AF1438" i="2"/>
  <c r="AJ1438" i="2" s="1"/>
  <c r="AV1437" i="2"/>
  <c r="AW1437" i="2" s="1"/>
  <c r="AN1438" i="2" l="1"/>
  <c r="AO1438" i="2" s="1"/>
  <c r="P1438" i="2"/>
  <c r="Q1438" i="2" s="1"/>
  <c r="BA1438" i="2" l="1"/>
  <c r="AQ1438" i="2"/>
  <c r="AZ1438" i="2"/>
  <c r="S1438" i="2"/>
  <c r="BL1438" i="2" l="1"/>
  <c r="BM1438" i="2" s="1"/>
  <c r="BO1438" i="2" l="1"/>
  <c r="BQ1438" i="2"/>
  <c r="BR1438" i="2" l="1"/>
  <c r="BD1439" i="2" l="1"/>
  <c r="BH1439" i="2" s="1"/>
  <c r="AS1438" i="2"/>
  <c r="AT1438" i="2" s="1"/>
  <c r="U1438" i="2"/>
  <c r="V1438" i="2" s="1"/>
  <c r="BE1439" i="2"/>
  <c r="BI1439" i="2" s="1"/>
  <c r="BF1439" i="2"/>
  <c r="BJ1439" i="2" s="1"/>
  <c r="AH1439" i="2" l="1"/>
  <c r="AL1439" i="2" s="1"/>
  <c r="AG1439" i="2"/>
  <c r="AK1439" i="2" s="1"/>
  <c r="AF1439" i="2"/>
  <c r="AJ1439" i="2" s="1"/>
  <c r="I1439" i="2"/>
  <c r="M1439" i="2" s="1"/>
  <c r="H1439" i="2"/>
  <c r="L1439" i="2" s="1"/>
  <c r="J1439" i="2"/>
  <c r="N1439" i="2" s="1"/>
  <c r="P1439" i="2" l="1"/>
  <c r="Q1439" i="2" s="1"/>
  <c r="AN1439" i="2"/>
  <c r="AO1439" i="2" s="1"/>
  <c r="AZ1439" i="2" l="1"/>
  <c r="S1439" i="2"/>
  <c r="AQ1439" i="2"/>
  <c r="BA1439" i="2"/>
  <c r="BL1439" i="2" l="1"/>
  <c r="BM1439" i="2" s="1"/>
  <c r="BO1439" i="2" l="1"/>
  <c r="BQ1439" i="2"/>
  <c r="BR1439" i="2" l="1"/>
  <c r="BD1440" i="2" l="1"/>
  <c r="BH1440" i="2" s="1"/>
  <c r="AS1439" i="2"/>
  <c r="AT1439" i="2" s="1"/>
  <c r="U1439" i="2"/>
  <c r="V1439" i="2" s="1"/>
  <c r="BF1440" i="2"/>
  <c r="BJ1440" i="2" s="1"/>
  <c r="BE1440" i="2"/>
  <c r="BI1440" i="2" s="1"/>
  <c r="AF1440" i="2" l="1"/>
  <c r="AJ1440" i="2" s="1"/>
  <c r="AG1440" i="2"/>
  <c r="AK1440" i="2" s="1"/>
  <c r="AH1440" i="2"/>
  <c r="AL1440" i="2" s="1"/>
  <c r="J1440" i="2"/>
  <c r="N1440" i="2" s="1"/>
  <c r="H1440" i="2"/>
  <c r="L1440" i="2" s="1"/>
  <c r="I1440" i="2"/>
  <c r="M1440" i="2" s="1"/>
  <c r="AN1440" i="2" l="1"/>
  <c r="AO1440" i="2" s="1"/>
  <c r="P1440" i="2"/>
  <c r="Q1440" i="2" s="1"/>
  <c r="AZ1440" i="2" l="1"/>
  <c r="S1440" i="2"/>
  <c r="AQ1440" i="2"/>
  <c r="BA1440" i="2"/>
  <c r="BL1440" i="2" l="1"/>
  <c r="BM1440" i="2" s="1"/>
  <c r="BQ1440" i="2" l="1"/>
  <c r="BO1440" i="2"/>
  <c r="BR1440" i="2" l="1"/>
  <c r="BD1441" i="2" l="1"/>
  <c r="BH1441" i="2" s="1"/>
  <c r="AS1440" i="2"/>
  <c r="AT1440" i="2" s="1"/>
  <c r="U1440" i="2"/>
  <c r="V1440" i="2" s="1"/>
  <c r="BF1441" i="2"/>
  <c r="BJ1441" i="2" s="1"/>
  <c r="BE1441" i="2"/>
  <c r="BI1441" i="2" s="1"/>
  <c r="AH1441" i="2" l="1"/>
  <c r="AL1441" i="2" s="1"/>
  <c r="AF1441" i="2"/>
  <c r="AJ1441" i="2" s="1"/>
  <c r="AG1441" i="2"/>
  <c r="AK1441" i="2" s="1"/>
  <c r="J1441" i="2"/>
  <c r="N1441" i="2" s="1"/>
  <c r="I1441" i="2"/>
  <c r="M1441" i="2" s="1"/>
  <c r="H1441" i="2"/>
  <c r="L1441" i="2" s="1"/>
  <c r="AN1441" i="2" l="1"/>
  <c r="AO1441" i="2" s="1"/>
  <c r="P1441" i="2"/>
  <c r="Q1441" i="2" s="1"/>
  <c r="S1441" i="2" l="1"/>
  <c r="AZ1441" i="2"/>
  <c r="AQ1441" i="2"/>
  <c r="BA1441" i="2"/>
  <c r="BL1441" i="2" l="1"/>
  <c r="BM1441" i="2" s="1"/>
  <c r="BQ1441" i="2" l="1"/>
  <c r="BO1441" i="2"/>
  <c r="BR1441" i="2" l="1"/>
  <c r="BV1441" i="2"/>
  <c r="CA1441" i="2" l="1"/>
  <c r="CC1441" i="2" s="1"/>
  <c r="BW1441" i="2"/>
  <c r="BY1441" i="2" s="1"/>
  <c r="BD1442" i="2"/>
  <c r="BH1442" i="2" s="1"/>
  <c r="BT1441" i="2"/>
  <c r="U1441" i="2"/>
  <c r="V1441" i="2" s="1"/>
  <c r="AS1441" i="2"/>
  <c r="AT1441" i="2" s="1"/>
  <c r="BF1442" i="2"/>
  <c r="BJ1442" i="2" s="1"/>
  <c r="BE1442" i="2"/>
  <c r="BI1442" i="2" s="1"/>
  <c r="I1442" i="2" l="1"/>
  <c r="M1442" i="2" s="1"/>
  <c r="H1442" i="2"/>
  <c r="L1442" i="2" s="1"/>
  <c r="J1442" i="2"/>
  <c r="N1442" i="2" s="1"/>
  <c r="X1441" i="2"/>
  <c r="Y1441" i="2" s="1"/>
  <c r="AH1442" i="2"/>
  <c r="AL1442" i="2" s="1"/>
  <c r="AG1442" i="2"/>
  <c r="AK1442" i="2" s="1"/>
  <c r="AF1442" i="2"/>
  <c r="AJ1442" i="2" s="1"/>
  <c r="AV1441" i="2"/>
  <c r="AW1441" i="2" s="1"/>
  <c r="P1442" i="2" l="1"/>
  <c r="Q1442" i="2" s="1"/>
  <c r="AN1442" i="2"/>
  <c r="AO1442" i="2" s="1"/>
  <c r="AQ1442" i="2" l="1"/>
  <c r="BA1442" i="2"/>
  <c r="AZ1442" i="2"/>
  <c r="S1442" i="2"/>
  <c r="BL1442" i="2" l="1"/>
  <c r="BM1442" i="2" s="1"/>
  <c r="BO1442" i="2" l="1"/>
  <c r="BQ1442" i="2"/>
  <c r="BR1442" i="2" l="1"/>
  <c r="BD1443" i="2" l="1"/>
  <c r="BH1443" i="2" s="1"/>
  <c r="U1442" i="2"/>
  <c r="V1442" i="2" s="1"/>
  <c r="AS1442" i="2"/>
  <c r="AT1442" i="2" s="1"/>
  <c r="BF1443" i="2"/>
  <c r="BJ1443" i="2" s="1"/>
  <c r="BE1443" i="2"/>
  <c r="BI1443" i="2" s="1"/>
  <c r="J1443" i="2" l="1"/>
  <c r="N1443" i="2" s="1"/>
  <c r="I1443" i="2"/>
  <c r="M1443" i="2" s="1"/>
  <c r="H1443" i="2"/>
  <c r="L1443" i="2" s="1"/>
  <c r="AF1443" i="2"/>
  <c r="AJ1443" i="2" s="1"/>
  <c r="AH1443" i="2"/>
  <c r="AL1443" i="2" s="1"/>
  <c r="AG1443" i="2"/>
  <c r="AK1443" i="2" s="1"/>
  <c r="P1443" i="2" l="1"/>
  <c r="Q1443" i="2" s="1"/>
  <c r="AN1443" i="2"/>
  <c r="AO1443" i="2" s="1"/>
  <c r="BA1443" i="2" l="1"/>
  <c r="AQ1443" i="2"/>
  <c r="AZ1443" i="2"/>
  <c r="S1443" i="2"/>
  <c r="BL1443" i="2" l="1"/>
  <c r="BM1443" i="2" s="1"/>
  <c r="BQ1443" i="2" l="1"/>
  <c r="BO1443" i="2"/>
  <c r="BR1443" i="2" l="1"/>
  <c r="BD1444" i="2" l="1"/>
  <c r="BH1444" i="2" s="1"/>
  <c r="U1443" i="2"/>
  <c r="V1443" i="2" s="1"/>
  <c r="AS1443" i="2"/>
  <c r="AT1443" i="2" s="1"/>
  <c r="BE1444" i="2"/>
  <c r="BI1444" i="2" s="1"/>
  <c r="BF1444" i="2"/>
  <c r="BJ1444" i="2" s="1"/>
  <c r="H1444" i="2" l="1"/>
  <c r="L1444" i="2" s="1"/>
  <c r="J1444" i="2"/>
  <c r="N1444" i="2" s="1"/>
  <c r="I1444" i="2"/>
  <c r="M1444" i="2" s="1"/>
  <c r="AG1444" i="2"/>
  <c r="AK1444" i="2" s="1"/>
  <c r="AF1444" i="2"/>
  <c r="AJ1444" i="2" s="1"/>
  <c r="AH1444" i="2"/>
  <c r="AL1444" i="2" s="1"/>
  <c r="P1444" i="2" l="1"/>
  <c r="Q1444" i="2" s="1"/>
  <c r="AN1444" i="2"/>
  <c r="AO1444" i="2" s="1"/>
  <c r="AQ1444" i="2" l="1"/>
  <c r="BA1444" i="2"/>
  <c r="S1444" i="2"/>
  <c r="AZ1444" i="2"/>
  <c r="BL1444" i="2" l="1"/>
  <c r="BM1444" i="2" s="1"/>
  <c r="BQ1444" i="2" l="1"/>
  <c r="BO1444" i="2"/>
  <c r="BR1444" i="2" l="1"/>
  <c r="BD1445" i="2" l="1"/>
  <c r="BH1445" i="2" s="1"/>
  <c r="AS1444" i="2"/>
  <c r="AT1444" i="2" s="1"/>
  <c r="U1444" i="2"/>
  <c r="V1444" i="2" s="1"/>
  <c r="BF1445" i="2"/>
  <c r="BJ1445" i="2" s="1"/>
  <c r="BE1445" i="2"/>
  <c r="BI1445" i="2" s="1"/>
  <c r="AH1445" i="2" l="1"/>
  <c r="AL1445" i="2" s="1"/>
  <c r="AF1445" i="2"/>
  <c r="AJ1445" i="2" s="1"/>
  <c r="AG1445" i="2"/>
  <c r="AK1445" i="2" s="1"/>
  <c r="H1445" i="2"/>
  <c r="L1445" i="2" s="1"/>
  <c r="I1445" i="2"/>
  <c r="M1445" i="2" s="1"/>
  <c r="J1445" i="2"/>
  <c r="N1445" i="2" s="1"/>
  <c r="P1445" i="2" l="1"/>
  <c r="Q1445" i="2" s="1"/>
  <c r="AN1445" i="2"/>
  <c r="AO1445" i="2" s="1"/>
  <c r="AQ1445" i="2" l="1"/>
  <c r="BA1445" i="2"/>
  <c r="S1445" i="2"/>
  <c r="AZ1445" i="2"/>
  <c r="BL1445" i="2" l="1"/>
  <c r="BM1445" i="2" s="1"/>
  <c r="BO1445" i="2" l="1"/>
  <c r="BQ1445" i="2"/>
  <c r="BR1445" i="2" l="1"/>
  <c r="BV1445" i="2"/>
  <c r="CA1445" i="2" l="1"/>
  <c r="CC1445" i="2" s="1"/>
  <c r="BW1445" i="2"/>
  <c r="BY1445" i="2" s="1"/>
  <c r="BD1446" i="2"/>
  <c r="BH1446" i="2" s="1"/>
  <c r="BT1445" i="2"/>
  <c r="AS1445" i="2"/>
  <c r="AT1445" i="2" s="1"/>
  <c r="U1445" i="2"/>
  <c r="V1445" i="2" s="1"/>
  <c r="BF1446" i="2"/>
  <c r="BJ1446" i="2" s="1"/>
  <c r="BE1446" i="2"/>
  <c r="BI1446" i="2" s="1"/>
  <c r="AF1446" i="2" l="1"/>
  <c r="AJ1446" i="2" s="1"/>
  <c r="AH1446" i="2"/>
  <c r="AL1446" i="2" s="1"/>
  <c r="AG1446" i="2"/>
  <c r="AK1446" i="2" s="1"/>
  <c r="AV1445" i="2"/>
  <c r="AW1445" i="2" s="1"/>
  <c r="J1446" i="2"/>
  <c r="N1446" i="2" s="1"/>
  <c r="I1446" i="2"/>
  <c r="M1446" i="2" s="1"/>
  <c r="H1446" i="2"/>
  <c r="L1446" i="2" s="1"/>
  <c r="X1445" i="2"/>
  <c r="Y1445" i="2" s="1"/>
  <c r="P1446" i="2" l="1"/>
  <c r="Q1446" i="2" s="1"/>
  <c r="AN1446" i="2"/>
  <c r="AO1446" i="2" s="1"/>
  <c r="AQ1446" i="2" l="1"/>
  <c r="BA1446" i="2"/>
  <c r="AZ1446" i="2"/>
  <c r="S1446" i="2"/>
  <c r="BL1446" i="2" l="1"/>
  <c r="BM1446" i="2" s="1"/>
  <c r="BQ1446" i="2" l="1"/>
  <c r="BO1446" i="2"/>
  <c r="BR1446" i="2" l="1"/>
  <c r="BD1447" i="2" l="1"/>
  <c r="BH1447" i="2" s="1"/>
  <c r="AS1446" i="2"/>
  <c r="AT1446" i="2" s="1"/>
  <c r="U1446" i="2"/>
  <c r="V1446" i="2" s="1"/>
  <c r="BF1447" i="2"/>
  <c r="BJ1447" i="2" s="1"/>
  <c r="BE1447" i="2"/>
  <c r="BI1447" i="2" s="1"/>
  <c r="J1447" i="2" l="1"/>
  <c r="N1447" i="2" s="1"/>
  <c r="I1447" i="2"/>
  <c r="M1447" i="2" s="1"/>
  <c r="H1447" i="2"/>
  <c r="L1447" i="2" s="1"/>
  <c r="AG1447" i="2"/>
  <c r="AK1447" i="2" s="1"/>
  <c r="AF1447" i="2"/>
  <c r="AJ1447" i="2" s="1"/>
  <c r="AH1447" i="2"/>
  <c r="AL1447" i="2" s="1"/>
  <c r="P1447" i="2" l="1"/>
  <c r="Q1447" i="2" s="1"/>
  <c r="AN1447" i="2"/>
  <c r="AO1447" i="2" s="1"/>
  <c r="AZ1447" i="2" l="1"/>
  <c r="S1447" i="2"/>
  <c r="BA1447" i="2"/>
  <c r="AQ1447" i="2"/>
  <c r="BL1447" i="2" l="1"/>
  <c r="BM1447" i="2" s="1"/>
  <c r="BQ1447" i="2" l="1"/>
  <c r="BO1447" i="2"/>
  <c r="BR1447" i="2" l="1"/>
  <c r="BD1448" i="2" l="1"/>
  <c r="BH1448" i="2" s="1"/>
  <c r="U1447" i="2"/>
  <c r="V1447" i="2" s="1"/>
  <c r="AS1447" i="2"/>
  <c r="AT1447" i="2" s="1"/>
  <c r="BF1448" i="2"/>
  <c r="BJ1448" i="2" s="1"/>
  <c r="BE1448" i="2"/>
  <c r="BI1448" i="2" s="1"/>
  <c r="H1448" i="2" l="1"/>
  <c r="L1448" i="2" s="1"/>
  <c r="I1448" i="2"/>
  <c r="M1448" i="2" s="1"/>
  <c r="J1448" i="2"/>
  <c r="N1448" i="2" s="1"/>
  <c r="AH1448" i="2"/>
  <c r="AL1448" i="2" s="1"/>
  <c r="AG1448" i="2"/>
  <c r="AK1448" i="2" s="1"/>
  <c r="AF1448" i="2"/>
  <c r="AJ1448" i="2" s="1"/>
  <c r="AN1448" i="2" l="1"/>
  <c r="AO1448" i="2" s="1"/>
  <c r="P1448" i="2"/>
  <c r="Q1448" i="2" s="1"/>
  <c r="AQ1448" i="2" l="1"/>
  <c r="BA1448" i="2"/>
  <c r="S1448" i="2"/>
  <c r="AZ1448" i="2"/>
  <c r="BL1448" i="2" l="1"/>
  <c r="BM1448" i="2" s="1"/>
  <c r="BO1448" i="2" l="1"/>
  <c r="BQ1448" i="2"/>
  <c r="BR1448" i="2" l="1"/>
  <c r="BD1449" i="2" l="1"/>
  <c r="BH1449" i="2" s="1"/>
  <c r="U1448" i="2"/>
  <c r="V1448" i="2" s="1"/>
  <c r="AS1448" i="2"/>
  <c r="AT1448" i="2" s="1"/>
  <c r="BE1449" i="2"/>
  <c r="BI1449" i="2" s="1"/>
  <c r="BF1449" i="2"/>
  <c r="BJ1449" i="2" s="1"/>
  <c r="I1449" i="2" l="1"/>
  <c r="M1449" i="2" s="1"/>
  <c r="H1449" i="2"/>
  <c r="L1449" i="2" s="1"/>
  <c r="J1449" i="2"/>
  <c r="N1449" i="2" s="1"/>
  <c r="AG1449" i="2"/>
  <c r="AK1449" i="2" s="1"/>
  <c r="AF1449" i="2"/>
  <c r="AJ1449" i="2" s="1"/>
  <c r="AH1449" i="2"/>
  <c r="AL1449" i="2" s="1"/>
  <c r="P1449" i="2" l="1"/>
  <c r="Q1449" i="2" s="1"/>
  <c r="AN1449" i="2"/>
  <c r="AO1449" i="2" s="1"/>
  <c r="AQ1449" i="2" l="1"/>
  <c r="BA1449" i="2"/>
  <c r="AZ1449" i="2"/>
  <c r="S1449" i="2"/>
  <c r="BL1449" i="2" l="1"/>
  <c r="BM1449" i="2" s="1"/>
  <c r="BO1449" i="2" l="1"/>
  <c r="BQ1449" i="2"/>
  <c r="BR1449" i="2" l="1"/>
  <c r="BV1449" i="2"/>
  <c r="BW1449" i="2" l="1"/>
  <c r="BY1449" i="2" s="1"/>
  <c r="CA1449" i="2"/>
  <c r="CC1449" i="2" s="1"/>
  <c r="BD1450" i="2"/>
  <c r="BH1450" i="2" s="1"/>
  <c r="BT1449" i="2"/>
  <c r="U1449" i="2"/>
  <c r="V1449" i="2" s="1"/>
  <c r="AS1449" i="2"/>
  <c r="AT1449" i="2" s="1"/>
  <c r="BF1450" i="2"/>
  <c r="BJ1450" i="2" s="1"/>
  <c r="BE1450" i="2"/>
  <c r="BI1450" i="2" s="1"/>
  <c r="J1450" i="2" l="1"/>
  <c r="N1450" i="2" s="1"/>
  <c r="I1450" i="2"/>
  <c r="M1450" i="2" s="1"/>
  <c r="H1450" i="2"/>
  <c r="L1450" i="2" s="1"/>
  <c r="X1449" i="2"/>
  <c r="Y1449" i="2" s="1"/>
  <c r="AG1450" i="2"/>
  <c r="AK1450" i="2" s="1"/>
  <c r="AH1450" i="2"/>
  <c r="AL1450" i="2" s="1"/>
  <c r="AF1450" i="2"/>
  <c r="AJ1450" i="2" s="1"/>
  <c r="AV1449" i="2"/>
  <c r="AW1449" i="2" s="1"/>
  <c r="AN1450" i="2" l="1"/>
  <c r="AO1450" i="2" s="1"/>
  <c r="P1450" i="2"/>
  <c r="Q1450" i="2" s="1"/>
  <c r="S1450" i="2" l="1"/>
  <c r="AZ1450" i="2"/>
  <c r="AQ1450" i="2"/>
  <c r="BA1450" i="2"/>
  <c r="BL1450" i="2" l="1"/>
  <c r="BM1450" i="2" s="1"/>
  <c r="BQ1450" i="2" l="1"/>
  <c r="BO1450" i="2"/>
  <c r="BR1450" i="2" l="1"/>
  <c r="BD1451" i="2" l="1"/>
  <c r="BH1451" i="2" s="1"/>
  <c r="U1450" i="2"/>
  <c r="V1450" i="2" s="1"/>
  <c r="AS1450" i="2"/>
  <c r="AT1450" i="2" s="1"/>
  <c r="BE1451" i="2"/>
  <c r="BI1451" i="2" s="1"/>
  <c r="BF1451" i="2"/>
  <c r="BJ1451" i="2" s="1"/>
  <c r="AH1451" i="2" l="1"/>
  <c r="AL1451" i="2" s="1"/>
  <c r="AG1451" i="2"/>
  <c r="AK1451" i="2" s="1"/>
  <c r="AF1451" i="2"/>
  <c r="AJ1451" i="2" s="1"/>
  <c r="H1451" i="2"/>
  <c r="L1451" i="2" s="1"/>
  <c r="J1451" i="2"/>
  <c r="N1451" i="2" s="1"/>
  <c r="I1451" i="2"/>
  <c r="M1451" i="2" s="1"/>
  <c r="AN1451" i="2" l="1"/>
  <c r="AO1451" i="2" s="1"/>
  <c r="P1451" i="2"/>
  <c r="Q1451" i="2" s="1"/>
  <c r="BA1451" i="2" l="1"/>
  <c r="AQ1451" i="2"/>
  <c r="AZ1451" i="2"/>
  <c r="S1451" i="2"/>
  <c r="BL1451" i="2" l="1"/>
  <c r="BM1451" i="2" s="1"/>
  <c r="BO1451" i="2" l="1"/>
  <c r="BQ1451" i="2"/>
  <c r="BR1451" i="2" l="1"/>
  <c r="BD1452" i="2" l="1"/>
  <c r="BH1452" i="2" s="1"/>
  <c r="U1451" i="2"/>
  <c r="V1451" i="2" s="1"/>
  <c r="AS1451" i="2"/>
  <c r="AT1451" i="2" s="1"/>
  <c r="BE1452" i="2"/>
  <c r="BI1452" i="2" s="1"/>
  <c r="BF1452" i="2"/>
  <c r="BJ1452" i="2" s="1"/>
  <c r="I1452" i="2" l="1"/>
  <c r="M1452" i="2" s="1"/>
  <c r="H1452" i="2"/>
  <c r="L1452" i="2" s="1"/>
  <c r="J1452" i="2"/>
  <c r="N1452" i="2" s="1"/>
  <c r="AH1452" i="2"/>
  <c r="AL1452" i="2" s="1"/>
  <c r="AG1452" i="2"/>
  <c r="AK1452" i="2" s="1"/>
  <c r="AF1452" i="2"/>
  <c r="AJ1452" i="2" s="1"/>
  <c r="P1452" i="2" l="1"/>
  <c r="Q1452" i="2" s="1"/>
  <c r="AN1452" i="2"/>
  <c r="AO1452" i="2" s="1"/>
  <c r="AQ1452" i="2" l="1"/>
  <c r="BA1452" i="2"/>
  <c r="AZ1452" i="2"/>
  <c r="S1452" i="2"/>
  <c r="BL1452" i="2" l="1"/>
  <c r="BM1452" i="2" s="1"/>
  <c r="BO1452" i="2" l="1"/>
  <c r="BQ1452" i="2"/>
  <c r="BR1452" i="2" l="1"/>
  <c r="BD1453" i="2" l="1"/>
  <c r="BH1453" i="2" s="1"/>
  <c r="U1452" i="2"/>
  <c r="V1452" i="2" s="1"/>
  <c r="AS1452" i="2"/>
  <c r="AT1452" i="2" s="1"/>
  <c r="BF1453" i="2"/>
  <c r="BJ1453" i="2" s="1"/>
  <c r="BE1453" i="2"/>
  <c r="BI1453" i="2" s="1"/>
  <c r="J1453" i="2" l="1"/>
  <c r="N1453" i="2" s="1"/>
  <c r="I1453" i="2"/>
  <c r="M1453" i="2" s="1"/>
  <c r="H1453" i="2"/>
  <c r="L1453" i="2" s="1"/>
  <c r="AH1453" i="2"/>
  <c r="AL1453" i="2" s="1"/>
  <c r="AG1453" i="2"/>
  <c r="AK1453" i="2" s="1"/>
  <c r="AF1453" i="2"/>
  <c r="AJ1453" i="2" s="1"/>
  <c r="P1453" i="2" l="1"/>
  <c r="Q1453" i="2" s="1"/>
  <c r="AN1453" i="2"/>
  <c r="AO1453" i="2" s="1"/>
  <c r="BA1453" i="2" l="1"/>
  <c r="AQ1453" i="2"/>
  <c r="AZ1453" i="2"/>
  <c r="S1453" i="2"/>
  <c r="BL1453" i="2" l="1"/>
  <c r="BM1453" i="2" s="1"/>
  <c r="BQ1453" i="2" l="1"/>
  <c r="BO1453" i="2"/>
  <c r="BR1453" i="2" l="1"/>
  <c r="BV1453" i="2"/>
  <c r="BW1453" i="2" l="1"/>
  <c r="BY1453" i="2" s="1"/>
  <c r="CA1453" i="2"/>
  <c r="CC1453" i="2" s="1"/>
  <c r="BD1454" i="2"/>
  <c r="BH1454" i="2" s="1"/>
  <c r="BT1453" i="2"/>
  <c r="AS1453" i="2"/>
  <c r="AT1453" i="2" s="1"/>
  <c r="U1453" i="2"/>
  <c r="V1453" i="2" s="1"/>
  <c r="BE1454" i="2"/>
  <c r="BI1454" i="2" s="1"/>
  <c r="BF1454" i="2"/>
  <c r="BJ1454" i="2" s="1"/>
  <c r="AH1454" i="2" l="1"/>
  <c r="AL1454" i="2" s="1"/>
  <c r="AF1454" i="2"/>
  <c r="AJ1454" i="2" s="1"/>
  <c r="AG1454" i="2"/>
  <c r="AK1454" i="2" s="1"/>
  <c r="AV1453" i="2"/>
  <c r="AW1453" i="2" s="1"/>
  <c r="H1454" i="2"/>
  <c r="L1454" i="2" s="1"/>
  <c r="J1454" i="2"/>
  <c r="N1454" i="2" s="1"/>
  <c r="I1454" i="2"/>
  <c r="M1454" i="2" s="1"/>
  <c r="X1453" i="2"/>
  <c r="Y1453" i="2" s="1"/>
  <c r="AN1454" i="2" l="1"/>
  <c r="AO1454" i="2" s="1"/>
  <c r="P1454" i="2"/>
  <c r="Q1454" i="2" s="1"/>
  <c r="S1454" i="2" l="1"/>
  <c r="AZ1454" i="2"/>
  <c r="AQ1454" i="2"/>
  <c r="BA1454" i="2"/>
  <c r="BL1454" i="2" l="1"/>
  <c r="BM1454" i="2" s="1"/>
  <c r="BO1454" i="2" l="1"/>
  <c r="BQ1454" i="2"/>
  <c r="BR1454" i="2" l="1"/>
  <c r="BD1455" i="2" l="1"/>
  <c r="BH1455" i="2" s="1"/>
  <c r="U1454" i="2"/>
  <c r="V1454" i="2" s="1"/>
  <c r="AS1454" i="2"/>
  <c r="AT1454" i="2" s="1"/>
  <c r="BE1455" i="2"/>
  <c r="BI1455" i="2" s="1"/>
  <c r="BF1455" i="2"/>
  <c r="BJ1455" i="2" s="1"/>
  <c r="I1455" i="2" l="1"/>
  <c r="M1455" i="2" s="1"/>
  <c r="H1455" i="2"/>
  <c r="L1455" i="2" s="1"/>
  <c r="J1455" i="2"/>
  <c r="N1455" i="2" s="1"/>
  <c r="AH1455" i="2"/>
  <c r="AL1455" i="2" s="1"/>
  <c r="AF1455" i="2"/>
  <c r="AJ1455" i="2" s="1"/>
  <c r="AG1455" i="2"/>
  <c r="AK1455" i="2" s="1"/>
  <c r="P1455" i="2" l="1"/>
  <c r="Q1455" i="2" s="1"/>
  <c r="AN1455" i="2"/>
  <c r="AO1455" i="2" s="1"/>
  <c r="AQ1455" i="2" l="1"/>
  <c r="BA1455" i="2"/>
  <c r="AZ1455" i="2"/>
  <c r="S1455" i="2"/>
  <c r="BL1455" i="2" l="1"/>
  <c r="BM1455" i="2" s="1"/>
  <c r="BO1455" i="2" l="1"/>
  <c r="BQ1455" i="2"/>
  <c r="BR1455" i="2" l="1"/>
  <c r="BD1456" i="2" l="1"/>
  <c r="BH1456" i="2" s="1"/>
  <c r="AS1455" i="2"/>
  <c r="AT1455" i="2" s="1"/>
  <c r="U1455" i="2"/>
  <c r="V1455" i="2" s="1"/>
  <c r="BF1456" i="2"/>
  <c r="BJ1456" i="2" s="1"/>
  <c r="BE1456" i="2"/>
  <c r="BI1456" i="2" s="1"/>
  <c r="AF1456" i="2" l="1"/>
  <c r="AJ1456" i="2" s="1"/>
  <c r="AH1456" i="2"/>
  <c r="AL1456" i="2" s="1"/>
  <c r="AG1456" i="2"/>
  <c r="AK1456" i="2" s="1"/>
  <c r="J1456" i="2"/>
  <c r="N1456" i="2" s="1"/>
  <c r="I1456" i="2"/>
  <c r="M1456" i="2" s="1"/>
  <c r="H1456" i="2"/>
  <c r="L1456" i="2" s="1"/>
  <c r="P1456" i="2" l="1"/>
  <c r="Q1456" i="2" s="1"/>
  <c r="AN1456" i="2"/>
  <c r="AO1456" i="2" s="1"/>
  <c r="BA1456" i="2" l="1"/>
  <c r="AQ1456" i="2"/>
  <c r="AZ1456" i="2"/>
  <c r="S1456" i="2"/>
  <c r="BL1456" i="2" l="1"/>
  <c r="BM1456" i="2" s="1"/>
  <c r="BQ1456" i="2" l="1"/>
  <c r="BO1456" i="2"/>
  <c r="BR1456" i="2" l="1"/>
  <c r="BD1457" i="2" l="1"/>
  <c r="BH1457" i="2" s="1"/>
  <c r="AS1456" i="2"/>
  <c r="AT1456" i="2" s="1"/>
  <c r="U1456" i="2"/>
  <c r="V1456" i="2" s="1"/>
  <c r="BE1457" i="2"/>
  <c r="BI1457" i="2" s="1"/>
  <c r="BF1457" i="2"/>
  <c r="BJ1457" i="2" s="1"/>
  <c r="AF1457" i="2" l="1"/>
  <c r="AJ1457" i="2" s="1"/>
  <c r="AH1457" i="2"/>
  <c r="AL1457" i="2" s="1"/>
  <c r="AG1457" i="2"/>
  <c r="AK1457" i="2" s="1"/>
  <c r="J1457" i="2"/>
  <c r="N1457" i="2" s="1"/>
  <c r="H1457" i="2"/>
  <c r="L1457" i="2" s="1"/>
  <c r="I1457" i="2"/>
  <c r="M1457" i="2" s="1"/>
  <c r="AN1457" i="2" l="1"/>
  <c r="AO1457" i="2" s="1"/>
  <c r="P1457" i="2"/>
  <c r="Q1457" i="2" s="1"/>
  <c r="S1457" i="2" l="1"/>
  <c r="AZ1457" i="2"/>
  <c r="AQ1457" i="2"/>
  <c r="BA1457" i="2"/>
  <c r="BL1457" i="2" l="1"/>
  <c r="BM1457" i="2" s="1"/>
  <c r="BQ1457" i="2" l="1"/>
  <c r="BO1457" i="2"/>
  <c r="BR1457" i="2" l="1"/>
  <c r="BV1457" i="2"/>
  <c r="BW1457" i="2" l="1"/>
  <c r="BY1457" i="2" s="1"/>
  <c r="CA1457" i="2"/>
  <c r="CC1457" i="2" s="1"/>
  <c r="BD1458" i="2"/>
  <c r="BH1458" i="2" s="1"/>
  <c r="BT1457" i="2"/>
  <c r="U1457" i="2"/>
  <c r="V1457" i="2" s="1"/>
  <c r="AS1457" i="2"/>
  <c r="AT1457" i="2" s="1"/>
  <c r="BE1458" i="2"/>
  <c r="BI1458" i="2" s="1"/>
  <c r="BF1458" i="2"/>
  <c r="BJ1458" i="2" s="1"/>
  <c r="I1458" i="2" l="1"/>
  <c r="M1458" i="2" s="1"/>
  <c r="H1458" i="2"/>
  <c r="L1458" i="2" s="1"/>
  <c r="J1458" i="2"/>
  <c r="N1458" i="2" s="1"/>
  <c r="X1457" i="2"/>
  <c r="Y1457" i="2" s="1"/>
  <c r="AF1458" i="2"/>
  <c r="AJ1458" i="2" s="1"/>
  <c r="AH1458" i="2"/>
  <c r="AL1458" i="2" s="1"/>
  <c r="AG1458" i="2"/>
  <c r="AK1458" i="2" s="1"/>
  <c r="AV1457" i="2"/>
  <c r="AW1457" i="2" s="1"/>
  <c r="P1458" i="2" l="1"/>
  <c r="Q1458" i="2" s="1"/>
  <c r="AN1458" i="2"/>
  <c r="AO1458" i="2" s="1"/>
  <c r="AQ1458" i="2" l="1"/>
  <c r="BA1458" i="2"/>
  <c r="AZ1458" i="2"/>
  <c r="S1458" i="2"/>
  <c r="BL1458" i="2" l="1"/>
  <c r="BM1458" i="2" s="1"/>
  <c r="BO1458" i="2" l="1"/>
  <c r="BQ1458" i="2"/>
  <c r="BR1458" i="2" l="1"/>
  <c r="BD1459" i="2" l="1"/>
  <c r="BH1459" i="2" s="1"/>
  <c r="U1458" i="2"/>
  <c r="V1458" i="2" s="1"/>
  <c r="AS1458" i="2"/>
  <c r="AT1458" i="2" s="1"/>
  <c r="BF1459" i="2"/>
  <c r="BJ1459" i="2" s="1"/>
  <c r="BE1459" i="2"/>
  <c r="BI1459" i="2" s="1"/>
  <c r="J1459" i="2" l="1"/>
  <c r="N1459" i="2" s="1"/>
  <c r="I1459" i="2"/>
  <c r="M1459" i="2" s="1"/>
  <c r="H1459" i="2"/>
  <c r="L1459" i="2" s="1"/>
  <c r="AF1459" i="2"/>
  <c r="AJ1459" i="2" s="1"/>
  <c r="AG1459" i="2"/>
  <c r="AK1459" i="2" s="1"/>
  <c r="AH1459" i="2"/>
  <c r="AL1459" i="2" s="1"/>
  <c r="P1459" i="2" l="1"/>
  <c r="Q1459" i="2" s="1"/>
  <c r="AN1459" i="2"/>
  <c r="AO1459" i="2" s="1"/>
  <c r="AQ1459" i="2" l="1"/>
  <c r="BA1459" i="2"/>
  <c r="AZ1459" i="2"/>
  <c r="S1459" i="2"/>
  <c r="BL1459" i="2" l="1"/>
  <c r="BM1459" i="2" s="1"/>
  <c r="BQ1459" i="2" l="1"/>
  <c r="BO1459" i="2"/>
  <c r="BR1459" i="2" l="1"/>
  <c r="BD1460" i="2" l="1"/>
  <c r="BH1460" i="2" s="1"/>
  <c r="U1459" i="2"/>
  <c r="V1459" i="2" s="1"/>
  <c r="AS1459" i="2"/>
  <c r="AT1459" i="2" s="1"/>
  <c r="BF1460" i="2"/>
  <c r="BJ1460" i="2" s="1"/>
  <c r="BE1460" i="2"/>
  <c r="BI1460" i="2" s="1"/>
  <c r="J1460" i="2" l="1"/>
  <c r="N1460" i="2" s="1"/>
  <c r="I1460" i="2"/>
  <c r="M1460" i="2" s="1"/>
  <c r="H1460" i="2"/>
  <c r="L1460" i="2" s="1"/>
  <c r="AG1460" i="2"/>
  <c r="AK1460" i="2" s="1"/>
  <c r="AF1460" i="2"/>
  <c r="AJ1460" i="2" s="1"/>
  <c r="AH1460" i="2"/>
  <c r="AL1460" i="2" s="1"/>
  <c r="P1460" i="2" l="1"/>
  <c r="Q1460" i="2" s="1"/>
  <c r="AN1460" i="2"/>
  <c r="AO1460" i="2" s="1"/>
  <c r="BA1460" i="2" l="1"/>
  <c r="AQ1460" i="2"/>
  <c r="AZ1460" i="2"/>
  <c r="S1460" i="2"/>
  <c r="BL1460" i="2" l="1"/>
  <c r="BM1460" i="2" s="1"/>
  <c r="BQ1460" i="2" l="1"/>
  <c r="BO1460" i="2"/>
  <c r="BR1460" i="2" l="1"/>
  <c r="BD1461" i="2" l="1"/>
  <c r="BH1461" i="2" s="1"/>
  <c r="U1460" i="2"/>
  <c r="V1460" i="2" s="1"/>
  <c r="AS1460" i="2"/>
  <c r="AT1460" i="2" s="1"/>
  <c r="BE1461" i="2"/>
  <c r="BI1461" i="2" s="1"/>
  <c r="BF1461" i="2"/>
  <c r="BJ1461" i="2" s="1"/>
  <c r="H1461" i="2" l="1"/>
  <c r="L1461" i="2" s="1"/>
  <c r="I1461" i="2"/>
  <c r="M1461" i="2" s="1"/>
  <c r="J1461" i="2"/>
  <c r="N1461" i="2" s="1"/>
  <c r="AG1461" i="2"/>
  <c r="AK1461" i="2" s="1"/>
  <c r="AF1461" i="2"/>
  <c r="AJ1461" i="2" s="1"/>
  <c r="AH1461" i="2"/>
  <c r="AL1461" i="2" s="1"/>
  <c r="P1461" i="2" l="1"/>
  <c r="Q1461" i="2" s="1"/>
  <c r="AN1461" i="2"/>
  <c r="AO1461" i="2" s="1"/>
  <c r="AQ1461" i="2" l="1"/>
  <c r="BA1461" i="2"/>
  <c r="S1461" i="2"/>
  <c r="AZ1461" i="2"/>
  <c r="BL1461" i="2" l="1"/>
  <c r="BM1461" i="2" s="1"/>
  <c r="BO1461" i="2" l="1"/>
  <c r="BQ1461" i="2"/>
  <c r="BR1461" i="2" l="1"/>
  <c r="BV1461" i="2"/>
  <c r="CA1461" i="2" l="1"/>
  <c r="CC1461" i="2" s="1"/>
  <c r="BW1461" i="2"/>
  <c r="BY1461" i="2" s="1"/>
  <c r="BD1462" i="2"/>
  <c r="BH1462" i="2" s="1"/>
  <c r="BT1461" i="2"/>
  <c r="U1461" i="2"/>
  <c r="V1461" i="2" s="1"/>
  <c r="AS1461" i="2"/>
  <c r="AT1461" i="2" s="1"/>
  <c r="BE1462" i="2"/>
  <c r="BI1462" i="2" s="1"/>
  <c r="BF1462" i="2"/>
  <c r="BJ1462" i="2" s="1"/>
  <c r="AF1462" i="2" l="1"/>
  <c r="AJ1462" i="2" s="1"/>
  <c r="AH1462" i="2"/>
  <c r="AL1462" i="2" s="1"/>
  <c r="AG1462" i="2"/>
  <c r="AK1462" i="2" s="1"/>
  <c r="AV1461" i="2"/>
  <c r="AW1461" i="2" s="1"/>
  <c r="H1462" i="2"/>
  <c r="L1462" i="2" s="1"/>
  <c r="I1462" i="2"/>
  <c r="M1462" i="2" s="1"/>
  <c r="J1462" i="2"/>
  <c r="N1462" i="2" s="1"/>
  <c r="X1461" i="2"/>
  <c r="Y1461" i="2" s="1"/>
  <c r="P1462" i="2" l="1"/>
  <c r="Q1462" i="2" s="1"/>
  <c r="AN1462" i="2"/>
  <c r="AO1462" i="2" s="1"/>
  <c r="BA1462" i="2" l="1"/>
  <c r="AQ1462" i="2"/>
  <c r="AZ1462" i="2"/>
  <c r="S1462" i="2"/>
  <c r="BL1462" i="2" l="1"/>
  <c r="BM1462" i="2" s="1"/>
  <c r="BQ1462" i="2" l="1"/>
  <c r="BO1462" i="2"/>
  <c r="BR1462" i="2" l="1"/>
  <c r="BD1463" i="2" l="1"/>
  <c r="BH1463" i="2" s="1"/>
  <c r="AS1462" i="2"/>
  <c r="AT1462" i="2" s="1"/>
  <c r="U1462" i="2"/>
  <c r="V1462" i="2" s="1"/>
  <c r="BE1463" i="2"/>
  <c r="BI1463" i="2" s="1"/>
  <c r="BF1463" i="2"/>
  <c r="BJ1463" i="2" s="1"/>
  <c r="J1463" i="2" l="1"/>
  <c r="N1463" i="2" s="1"/>
  <c r="I1463" i="2"/>
  <c r="M1463" i="2" s="1"/>
  <c r="H1463" i="2"/>
  <c r="L1463" i="2" s="1"/>
  <c r="AG1463" i="2"/>
  <c r="AK1463" i="2" s="1"/>
  <c r="AF1463" i="2"/>
  <c r="AJ1463" i="2" s="1"/>
  <c r="AH1463" i="2"/>
  <c r="AL1463" i="2" s="1"/>
  <c r="P1463" i="2" l="1"/>
  <c r="Q1463" i="2" s="1"/>
  <c r="AN1463" i="2"/>
  <c r="AO1463" i="2" s="1"/>
  <c r="AQ1463" i="2" l="1"/>
  <c r="BA1463" i="2"/>
  <c r="S1463" i="2"/>
  <c r="AZ1463" i="2"/>
  <c r="BL1463" i="2" l="1"/>
  <c r="BM1463" i="2" s="1"/>
  <c r="BQ1463" i="2" l="1"/>
  <c r="BO1463" i="2"/>
  <c r="BR1463" i="2" l="1"/>
  <c r="BD1464" i="2" l="1"/>
  <c r="BH1464" i="2" s="1"/>
  <c r="AS1463" i="2"/>
  <c r="AT1463" i="2" s="1"/>
  <c r="U1463" i="2"/>
  <c r="V1463" i="2" s="1"/>
  <c r="BF1464" i="2"/>
  <c r="BJ1464" i="2" s="1"/>
  <c r="BE1464" i="2"/>
  <c r="BI1464" i="2" s="1"/>
  <c r="AH1464" i="2" l="1"/>
  <c r="AL1464" i="2" s="1"/>
  <c r="AG1464" i="2"/>
  <c r="AK1464" i="2" s="1"/>
  <c r="AF1464" i="2"/>
  <c r="AJ1464" i="2" s="1"/>
  <c r="H1464" i="2"/>
  <c r="L1464" i="2" s="1"/>
  <c r="I1464" i="2"/>
  <c r="M1464" i="2" s="1"/>
  <c r="J1464" i="2"/>
  <c r="N1464" i="2" s="1"/>
  <c r="AN1464" i="2" l="1"/>
  <c r="AO1464" i="2" s="1"/>
  <c r="P1464" i="2"/>
  <c r="Q1464" i="2" s="1"/>
  <c r="AZ1464" i="2" l="1"/>
  <c r="S1464" i="2"/>
  <c r="BA1464" i="2"/>
  <c r="AQ1464" i="2"/>
  <c r="BL1464" i="2" l="1"/>
  <c r="BM1464" i="2" s="1"/>
  <c r="BO1464" i="2" l="1"/>
  <c r="BQ1464" i="2"/>
  <c r="BR1464" i="2" l="1"/>
  <c r="BD1465" i="2" l="1"/>
  <c r="BH1465" i="2" s="1"/>
  <c r="U1464" i="2"/>
  <c r="V1464" i="2" s="1"/>
  <c r="AS1464" i="2"/>
  <c r="AT1464" i="2" s="1"/>
  <c r="BF1465" i="2"/>
  <c r="BJ1465" i="2" s="1"/>
  <c r="BE1465" i="2"/>
  <c r="BI1465" i="2" s="1"/>
  <c r="I1465" i="2" l="1"/>
  <c r="M1465" i="2" s="1"/>
  <c r="H1465" i="2"/>
  <c r="L1465" i="2" s="1"/>
  <c r="J1465" i="2"/>
  <c r="N1465" i="2" s="1"/>
  <c r="AH1465" i="2"/>
  <c r="AL1465" i="2" s="1"/>
  <c r="AG1465" i="2"/>
  <c r="AK1465" i="2" s="1"/>
  <c r="AF1465" i="2"/>
  <c r="AJ1465" i="2" s="1"/>
  <c r="P1465" i="2" l="1"/>
  <c r="Q1465" i="2" s="1"/>
  <c r="AN1465" i="2"/>
  <c r="AO1465" i="2" s="1"/>
  <c r="AQ1465" i="2" l="1"/>
  <c r="BA1465" i="2"/>
  <c r="S1465" i="2"/>
  <c r="AZ1465" i="2"/>
  <c r="BL1465" i="2" l="1"/>
  <c r="BM1465" i="2" s="1"/>
  <c r="BO1465" i="2" l="1"/>
  <c r="BQ1465" i="2"/>
  <c r="BR1465" i="2" l="1"/>
  <c r="BV1465" i="2"/>
  <c r="CA1465" i="2" l="1"/>
  <c r="CC1465" i="2" s="1"/>
  <c r="BW1465" i="2"/>
  <c r="BY1465" i="2" s="1"/>
  <c r="BD1466" i="2"/>
  <c r="BH1466" i="2" s="1"/>
  <c r="BT1465" i="2"/>
  <c r="U1465" i="2"/>
  <c r="V1465" i="2" s="1"/>
  <c r="AS1465" i="2"/>
  <c r="AT1465" i="2" s="1"/>
  <c r="BE1466" i="2"/>
  <c r="BI1466" i="2" s="1"/>
  <c r="BF1466" i="2"/>
  <c r="BJ1466" i="2" s="1"/>
  <c r="AG1466" i="2" l="1"/>
  <c r="AK1466" i="2" s="1"/>
  <c r="AF1466" i="2"/>
  <c r="AJ1466" i="2" s="1"/>
  <c r="AH1466" i="2"/>
  <c r="AL1466" i="2" s="1"/>
  <c r="AV1465" i="2"/>
  <c r="AW1465" i="2" s="1"/>
  <c r="I1466" i="2"/>
  <c r="M1466" i="2" s="1"/>
  <c r="H1466" i="2"/>
  <c r="L1466" i="2" s="1"/>
  <c r="J1466" i="2"/>
  <c r="N1466" i="2" s="1"/>
  <c r="X1465" i="2"/>
  <c r="Y1465" i="2" s="1"/>
  <c r="AN1466" i="2" l="1"/>
  <c r="AO1466" i="2" s="1"/>
  <c r="P1466" i="2"/>
  <c r="Q1466" i="2" s="1"/>
  <c r="AZ1466" i="2" l="1"/>
  <c r="S1466" i="2"/>
  <c r="BA1466" i="2"/>
  <c r="AQ1466" i="2"/>
  <c r="BL1466" i="2" l="1"/>
  <c r="BM1466" i="2" s="1"/>
  <c r="BO1466" i="2" l="1"/>
  <c r="BQ1466" i="2"/>
  <c r="BR1466" i="2" l="1"/>
  <c r="BD1467" i="2" l="1"/>
  <c r="BH1467" i="2" s="1"/>
  <c r="U1466" i="2"/>
  <c r="V1466" i="2" s="1"/>
  <c r="AS1466" i="2"/>
  <c r="AT1466" i="2" s="1"/>
  <c r="BF1467" i="2"/>
  <c r="BJ1467" i="2" s="1"/>
  <c r="BE1467" i="2"/>
  <c r="BI1467" i="2" s="1"/>
  <c r="AH1467" i="2" l="1"/>
  <c r="AL1467" i="2" s="1"/>
  <c r="AF1467" i="2"/>
  <c r="AJ1467" i="2" s="1"/>
  <c r="AG1467" i="2"/>
  <c r="AK1467" i="2" s="1"/>
  <c r="H1467" i="2"/>
  <c r="L1467" i="2" s="1"/>
  <c r="J1467" i="2"/>
  <c r="N1467" i="2" s="1"/>
  <c r="I1467" i="2"/>
  <c r="M1467" i="2" s="1"/>
  <c r="AN1467" i="2" l="1"/>
  <c r="AO1467" i="2" s="1"/>
  <c r="P1467" i="2"/>
  <c r="Q1467" i="2" s="1"/>
  <c r="AZ1467" i="2" l="1"/>
  <c r="S1467" i="2"/>
  <c r="BA1467" i="2"/>
  <c r="AQ1467" i="2"/>
  <c r="BL1467" i="2" l="1"/>
  <c r="BM1467" i="2" s="1"/>
  <c r="BO1467" i="2" l="1"/>
  <c r="BQ1467" i="2"/>
  <c r="BR1467" i="2" l="1"/>
  <c r="BD1468" i="2" l="1"/>
  <c r="BH1468" i="2" s="1"/>
  <c r="U1467" i="2"/>
  <c r="V1467" i="2" s="1"/>
  <c r="AS1467" i="2"/>
  <c r="AT1467" i="2" s="1"/>
  <c r="BF1468" i="2"/>
  <c r="BJ1468" i="2" s="1"/>
  <c r="BE1468" i="2"/>
  <c r="BI1468" i="2" s="1"/>
  <c r="I1468" i="2" l="1"/>
  <c r="M1468" i="2" s="1"/>
  <c r="H1468" i="2"/>
  <c r="L1468" i="2" s="1"/>
  <c r="J1468" i="2"/>
  <c r="N1468" i="2" s="1"/>
  <c r="AH1468" i="2"/>
  <c r="AL1468" i="2" s="1"/>
  <c r="AG1468" i="2"/>
  <c r="AK1468" i="2" s="1"/>
  <c r="AF1468" i="2"/>
  <c r="AJ1468" i="2" s="1"/>
  <c r="P1468" i="2" l="1"/>
  <c r="Q1468" i="2" s="1"/>
  <c r="AN1468" i="2"/>
  <c r="AO1468" i="2" s="1"/>
  <c r="AZ1468" i="2" l="1"/>
  <c r="S1468" i="2"/>
  <c r="AQ1468" i="2"/>
  <c r="BA1468" i="2"/>
  <c r="BL1468" i="2" l="1"/>
  <c r="BM1468" i="2" s="1"/>
  <c r="BQ1468" i="2" l="1"/>
  <c r="BO1468" i="2"/>
  <c r="BR1468" i="2" l="1"/>
  <c r="BD1469" i="2" l="1"/>
  <c r="BH1469" i="2" s="1"/>
  <c r="U1468" i="2"/>
  <c r="V1468" i="2" s="1"/>
  <c r="AS1468" i="2"/>
  <c r="AT1468" i="2" s="1"/>
  <c r="BF1469" i="2"/>
  <c r="BJ1469" i="2" s="1"/>
  <c r="BE1469" i="2"/>
  <c r="BI1469" i="2" s="1"/>
  <c r="H1469" i="2" l="1"/>
  <c r="L1469" i="2" s="1"/>
  <c r="J1469" i="2"/>
  <c r="N1469" i="2" s="1"/>
  <c r="I1469" i="2"/>
  <c r="M1469" i="2" s="1"/>
  <c r="AH1469" i="2"/>
  <c r="AL1469" i="2" s="1"/>
  <c r="AG1469" i="2"/>
  <c r="AK1469" i="2" s="1"/>
  <c r="AF1469" i="2"/>
  <c r="AJ1469" i="2" s="1"/>
  <c r="AN1469" i="2" l="1"/>
  <c r="AO1469" i="2" s="1"/>
  <c r="P1469" i="2"/>
  <c r="Q1469" i="2" s="1"/>
  <c r="S1469" i="2" l="1"/>
  <c r="AZ1469" i="2"/>
  <c r="BA1469" i="2"/>
  <c r="AQ1469" i="2"/>
  <c r="BL1469" i="2" l="1"/>
  <c r="BM1469" i="2" s="1"/>
  <c r="BQ1469" i="2" l="1"/>
  <c r="BO1469" i="2"/>
  <c r="BR1469" i="2" l="1"/>
  <c r="BV1469" i="2"/>
  <c r="CA1469" i="2" l="1"/>
  <c r="CC1469" i="2" s="1"/>
  <c r="BW1469" i="2"/>
  <c r="BY1469" i="2" s="1"/>
  <c r="BD1470" i="2"/>
  <c r="BH1470" i="2" s="1"/>
  <c r="BT1469" i="2"/>
  <c r="AS1469" i="2"/>
  <c r="AT1469" i="2" s="1"/>
  <c r="U1469" i="2"/>
  <c r="V1469" i="2" s="1"/>
  <c r="BE1470" i="2"/>
  <c r="BI1470" i="2" s="1"/>
  <c r="BF1470" i="2"/>
  <c r="BJ1470" i="2" s="1"/>
  <c r="H1470" i="2" l="1"/>
  <c r="L1470" i="2" s="1"/>
  <c r="J1470" i="2"/>
  <c r="N1470" i="2" s="1"/>
  <c r="I1470" i="2"/>
  <c r="M1470" i="2" s="1"/>
  <c r="X1469" i="2"/>
  <c r="Y1469" i="2" s="1"/>
  <c r="AH1470" i="2"/>
  <c r="AL1470" i="2" s="1"/>
  <c r="AG1470" i="2"/>
  <c r="AK1470" i="2" s="1"/>
  <c r="AF1470" i="2"/>
  <c r="AJ1470" i="2" s="1"/>
  <c r="AV1469" i="2"/>
  <c r="AW1469" i="2" s="1"/>
  <c r="AN1470" i="2" l="1"/>
  <c r="AO1470" i="2" s="1"/>
  <c r="P1470" i="2"/>
  <c r="Q1470" i="2" s="1"/>
  <c r="S1470" i="2" l="1"/>
  <c r="AZ1470" i="2"/>
  <c r="AQ1470" i="2"/>
  <c r="BA1470" i="2"/>
  <c r="BL1470" i="2" l="1"/>
  <c r="BM1470" i="2" s="1"/>
  <c r="BO1470" i="2" l="1"/>
  <c r="BQ1470" i="2"/>
  <c r="BR1470" i="2" l="1"/>
  <c r="BD1471" i="2" l="1"/>
  <c r="BH1471" i="2" s="1"/>
  <c r="U1470" i="2"/>
  <c r="V1470" i="2" s="1"/>
  <c r="AS1470" i="2"/>
  <c r="AT1470" i="2" s="1"/>
  <c r="BF1471" i="2"/>
  <c r="BJ1471" i="2" s="1"/>
  <c r="BE1471" i="2"/>
  <c r="BI1471" i="2" s="1"/>
  <c r="H1471" i="2" l="1"/>
  <c r="L1471" i="2" s="1"/>
  <c r="I1471" i="2"/>
  <c r="M1471" i="2" s="1"/>
  <c r="J1471" i="2"/>
  <c r="N1471" i="2" s="1"/>
  <c r="AG1471" i="2"/>
  <c r="AK1471" i="2" s="1"/>
  <c r="AH1471" i="2"/>
  <c r="AL1471" i="2" s="1"/>
  <c r="AF1471" i="2"/>
  <c r="AJ1471" i="2" s="1"/>
  <c r="P1471" i="2" l="1"/>
  <c r="Q1471" i="2" s="1"/>
  <c r="AN1471" i="2"/>
  <c r="AO1471" i="2" s="1"/>
  <c r="AQ1471" i="2" l="1"/>
  <c r="BA1471" i="2"/>
  <c r="AZ1471" i="2"/>
  <c r="S1471" i="2"/>
  <c r="BL1471" i="2" l="1"/>
  <c r="BM1471" i="2" s="1"/>
  <c r="BO1471" i="2" l="1"/>
  <c r="BQ1471" i="2"/>
  <c r="BR1471" i="2" l="1"/>
  <c r="BD1472" i="2" l="1"/>
  <c r="BH1472" i="2" s="1"/>
  <c r="AS1471" i="2"/>
  <c r="AT1471" i="2" s="1"/>
  <c r="U1471" i="2"/>
  <c r="V1471" i="2" s="1"/>
  <c r="BF1472" i="2"/>
  <c r="BJ1472" i="2" s="1"/>
  <c r="BE1472" i="2"/>
  <c r="BI1472" i="2" s="1"/>
  <c r="AG1472" i="2" l="1"/>
  <c r="AK1472" i="2" s="1"/>
  <c r="AF1472" i="2"/>
  <c r="AJ1472" i="2" s="1"/>
  <c r="AH1472" i="2"/>
  <c r="AL1472" i="2" s="1"/>
  <c r="J1472" i="2"/>
  <c r="N1472" i="2" s="1"/>
  <c r="I1472" i="2"/>
  <c r="M1472" i="2" s="1"/>
  <c r="H1472" i="2"/>
  <c r="L1472" i="2" s="1"/>
  <c r="AN1472" i="2" l="1"/>
  <c r="AO1472" i="2" s="1"/>
  <c r="P1472" i="2"/>
  <c r="Q1472" i="2" s="1"/>
  <c r="AZ1472" i="2" l="1"/>
  <c r="S1472" i="2"/>
  <c r="BA1472" i="2"/>
  <c r="AQ1472" i="2"/>
  <c r="BL1472" i="2" l="1"/>
  <c r="BM1472" i="2" s="1"/>
  <c r="BQ1472" i="2" l="1"/>
  <c r="BO1472" i="2"/>
  <c r="BR1472" i="2" l="1"/>
  <c r="BD1473" i="2" l="1"/>
  <c r="BH1473" i="2" s="1"/>
  <c r="U1472" i="2"/>
  <c r="V1472" i="2" s="1"/>
  <c r="AS1472" i="2"/>
  <c r="AT1472" i="2" s="1"/>
  <c r="BF1473" i="2"/>
  <c r="BJ1473" i="2" s="1"/>
  <c r="BE1473" i="2"/>
  <c r="BI1473" i="2" s="1"/>
  <c r="H1473" i="2" l="1"/>
  <c r="L1473" i="2" s="1"/>
  <c r="I1473" i="2"/>
  <c r="M1473" i="2" s="1"/>
  <c r="J1473" i="2"/>
  <c r="N1473" i="2" s="1"/>
  <c r="AH1473" i="2"/>
  <c r="AL1473" i="2" s="1"/>
  <c r="AF1473" i="2"/>
  <c r="AJ1473" i="2" s="1"/>
  <c r="AG1473" i="2"/>
  <c r="AK1473" i="2" s="1"/>
  <c r="P1473" i="2" l="1"/>
  <c r="Q1473" i="2" s="1"/>
  <c r="AN1473" i="2"/>
  <c r="AO1473" i="2" s="1"/>
  <c r="AQ1473" i="2" l="1"/>
  <c r="BA1473" i="2"/>
  <c r="S1473" i="2"/>
  <c r="AZ1473" i="2"/>
  <c r="BL1473" i="2" l="1"/>
  <c r="BM1473" i="2" s="1"/>
  <c r="BO1473" i="2" l="1"/>
  <c r="BQ1473" i="2"/>
  <c r="BR1473" i="2" l="1"/>
  <c r="BV1473" i="2"/>
  <c r="BW1473" i="2" l="1"/>
  <c r="BY1473" i="2" s="1"/>
  <c r="CA1473" i="2"/>
  <c r="CC1473" i="2" s="1"/>
  <c r="BD1474" i="2"/>
  <c r="BH1474" i="2" s="1"/>
  <c r="BT1473" i="2"/>
  <c r="U1473" i="2"/>
  <c r="V1473" i="2" s="1"/>
  <c r="AS1473" i="2"/>
  <c r="AT1473" i="2" s="1"/>
  <c r="BF1474" i="2"/>
  <c r="BJ1474" i="2" s="1"/>
  <c r="BE1474" i="2"/>
  <c r="BI1474" i="2" s="1"/>
  <c r="I1474" i="2" l="1"/>
  <c r="M1474" i="2" s="1"/>
  <c r="J1474" i="2"/>
  <c r="N1474" i="2" s="1"/>
  <c r="H1474" i="2"/>
  <c r="L1474" i="2" s="1"/>
  <c r="X1473" i="2"/>
  <c r="Y1473" i="2" s="1"/>
  <c r="AH1474" i="2"/>
  <c r="AL1474" i="2" s="1"/>
  <c r="AG1474" i="2"/>
  <c r="AK1474" i="2" s="1"/>
  <c r="AF1474" i="2"/>
  <c r="AJ1474" i="2" s="1"/>
  <c r="AV1473" i="2"/>
  <c r="AW1473" i="2" s="1"/>
  <c r="P1474" i="2" l="1"/>
  <c r="Q1474" i="2" s="1"/>
  <c r="AN1474" i="2"/>
  <c r="AO1474" i="2" s="1"/>
  <c r="AQ1474" i="2" l="1"/>
  <c r="BA1474" i="2"/>
  <c r="AZ1474" i="2"/>
  <c r="S1474" i="2"/>
  <c r="BL1474" i="2" l="1"/>
  <c r="BM1474" i="2" s="1"/>
  <c r="BO1474" i="2" l="1"/>
  <c r="BQ1474" i="2"/>
  <c r="BR1474" i="2" l="1"/>
  <c r="BD1475" i="2" l="1"/>
  <c r="BH1475" i="2" s="1"/>
  <c r="U1474" i="2"/>
  <c r="V1474" i="2" s="1"/>
  <c r="AS1474" i="2"/>
  <c r="AT1474" i="2" s="1"/>
  <c r="BF1475" i="2"/>
  <c r="BJ1475" i="2" s="1"/>
  <c r="BE1475" i="2"/>
  <c r="BI1475" i="2" s="1"/>
  <c r="J1475" i="2" l="1"/>
  <c r="N1475" i="2" s="1"/>
  <c r="H1475" i="2"/>
  <c r="L1475" i="2" s="1"/>
  <c r="I1475" i="2"/>
  <c r="M1475" i="2" s="1"/>
  <c r="AF1475" i="2"/>
  <c r="AJ1475" i="2" s="1"/>
  <c r="AH1475" i="2"/>
  <c r="AL1475" i="2" s="1"/>
  <c r="AG1475" i="2"/>
  <c r="AK1475" i="2" s="1"/>
  <c r="P1475" i="2" l="1"/>
  <c r="Q1475" i="2" s="1"/>
  <c r="AN1475" i="2"/>
  <c r="AO1475" i="2" s="1"/>
  <c r="AQ1475" i="2" l="1"/>
  <c r="BA1475" i="2"/>
  <c r="AZ1475" i="2"/>
  <c r="S1475" i="2"/>
  <c r="BL1475" i="2" l="1"/>
  <c r="BM1475" i="2" s="1"/>
  <c r="BQ1475" i="2" l="1"/>
  <c r="BO1475" i="2"/>
  <c r="BR1475" i="2" l="1"/>
  <c r="BD1476" i="2" l="1"/>
  <c r="BH1476" i="2" s="1"/>
  <c r="U1475" i="2"/>
  <c r="V1475" i="2" s="1"/>
  <c r="AS1475" i="2"/>
  <c r="AT1475" i="2" s="1"/>
  <c r="BF1476" i="2"/>
  <c r="BJ1476" i="2" s="1"/>
  <c r="BE1476" i="2"/>
  <c r="BI1476" i="2" s="1"/>
  <c r="I1476" i="2" l="1"/>
  <c r="M1476" i="2" s="1"/>
  <c r="J1476" i="2"/>
  <c r="N1476" i="2" s="1"/>
  <c r="H1476" i="2"/>
  <c r="L1476" i="2" s="1"/>
  <c r="AG1476" i="2"/>
  <c r="AK1476" i="2" s="1"/>
  <c r="AF1476" i="2"/>
  <c r="AJ1476" i="2" s="1"/>
  <c r="AH1476" i="2"/>
  <c r="AL1476" i="2" s="1"/>
  <c r="AN1476" i="2" l="1"/>
  <c r="AO1476" i="2" s="1"/>
  <c r="P1476" i="2"/>
  <c r="Q1476" i="2" s="1"/>
  <c r="AZ1476" i="2" l="1"/>
  <c r="S1476" i="2"/>
  <c r="BA1476" i="2"/>
  <c r="AQ1476" i="2"/>
  <c r="BL1476" i="2" l="1"/>
  <c r="BM1476" i="2" s="1"/>
  <c r="BO1476" i="2" l="1"/>
  <c r="BQ1476" i="2"/>
  <c r="BR1476" i="2" l="1"/>
  <c r="BD1477" i="2" l="1"/>
  <c r="BH1477" i="2" s="1"/>
  <c r="U1476" i="2"/>
  <c r="V1476" i="2" s="1"/>
  <c r="AS1476" i="2"/>
  <c r="AT1476" i="2" s="1"/>
  <c r="BF1477" i="2"/>
  <c r="BJ1477" i="2" s="1"/>
  <c r="BE1477" i="2"/>
  <c r="BI1477" i="2" s="1"/>
  <c r="H1477" i="2" l="1"/>
  <c r="L1477" i="2" s="1"/>
  <c r="I1477" i="2"/>
  <c r="M1477" i="2" s="1"/>
  <c r="J1477" i="2"/>
  <c r="N1477" i="2" s="1"/>
  <c r="AF1477" i="2"/>
  <c r="AJ1477" i="2" s="1"/>
  <c r="AH1477" i="2"/>
  <c r="AL1477" i="2" s="1"/>
  <c r="AG1477" i="2"/>
  <c r="AK1477" i="2" s="1"/>
  <c r="P1477" i="2" l="1"/>
  <c r="Q1477" i="2" s="1"/>
  <c r="AN1477" i="2"/>
  <c r="AO1477" i="2" s="1"/>
  <c r="AQ1477" i="2" l="1"/>
  <c r="BA1477" i="2"/>
  <c r="S1477" i="2"/>
  <c r="AZ1477" i="2"/>
  <c r="BL1477" i="2" l="1"/>
  <c r="BM1477" i="2" s="1"/>
  <c r="BO1477" i="2" l="1"/>
  <c r="BQ1477" i="2"/>
  <c r="BR1477" i="2" l="1"/>
  <c r="BV1477" i="2"/>
  <c r="CA1477" i="2" l="1"/>
  <c r="CC1477" i="2" s="1"/>
  <c r="BW1477" i="2"/>
  <c r="BY1477" i="2" s="1"/>
  <c r="BD1478" i="2"/>
  <c r="BH1478" i="2" s="1"/>
  <c r="BT1477" i="2"/>
  <c r="U1477" i="2"/>
  <c r="V1477" i="2" s="1"/>
  <c r="AS1477" i="2"/>
  <c r="AT1477" i="2" s="1"/>
  <c r="BF1478" i="2"/>
  <c r="BJ1478" i="2" s="1"/>
  <c r="BE1478" i="2"/>
  <c r="BI1478" i="2" s="1"/>
  <c r="J1478" i="2" l="1"/>
  <c r="N1478" i="2" s="1"/>
  <c r="H1478" i="2"/>
  <c r="L1478" i="2" s="1"/>
  <c r="I1478" i="2"/>
  <c r="M1478" i="2" s="1"/>
  <c r="X1477" i="2"/>
  <c r="Y1477" i="2" s="1"/>
  <c r="AF1478" i="2"/>
  <c r="AJ1478" i="2" s="1"/>
  <c r="AH1478" i="2"/>
  <c r="AL1478" i="2" s="1"/>
  <c r="AG1478" i="2"/>
  <c r="AK1478" i="2" s="1"/>
  <c r="AV1477" i="2"/>
  <c r="AW1477" i="2" s="1"/>
  <c r="P1478" i="2" l="1"/>
  <c r="Q1478" i="2" s="1"/>
  <c r="AN1478" i="2"/>
  <c r="AO1478" i="2" s="1"/>
  <c r="BA1478" i="2" l="1"/>
  <c r="AQ1478" i="2"/>
  <c r="AZ1478" i="2"/>
  <c r="S1478" i="2"/>
  <c r="BL1478" i="2" l="1"/>
  <c r="BM1478" i="2" s="1"/>
  <c r="BQ1478" i="2" l="1"/>
  <c r="BO1478" i="2"/>
  <c r="BR1478" i="2" l="1"/>
  <c r="BD1479" i="2" l="1"/>
  <c r="BH1479" i="2" s="1"/>
  <c r="U1478" i="2"/>
  <c r="V1478" i="2" s="1"/>
  <c r="AS1478" i="2"/>
  <c r="AT1478" i="2" s="1"/>
  <c r="BE1479" i="2"/>
  <c r="BI1479" i="2" s="1"/>
  <c r="BF1479" i="2"/>
  <c r="BJ1479" i="2" s="1"/>
  <c r="AG1479" i="2" l="1"/>
  <c r="AK1479" i="2" s="1"/>
  <c r="AH1479" i="2"/>
  <c r="AL1479" i="2" s="1"/>
  <c r="AF1479" i="2"/>
  <c r="AJ1479" i="2" s="1"/>
  <c r="H1479" i="2"/>
  <c r="L1479" i="2" s="1"/>
  <c r="I1479" i="2"/>
  <c r="M1479" i="2" s="1"/>
  <c r="J1479" i="2"/>
  <c r="N1479" i="2" s="1"/>
  <c r="AN1479" i="2" l="1"/>
  <c r="AO1479" i="2" s="1"/>
  <c r="P1479" i="2"/>
  <c r="Q1479" i="2" s="1"/>
  <c r="S1479" i="2" l="1"/>
  <c r="AZ1479" i="2"/>
  <c r="AQ1479" i="2"/>
  <c r="BA1479" i="2"/>
  <c r="BL1479" i="2" l="1"/>
  <c r="BM1479" i="2" s="1"/>
  <c r="BO1479" i="2" l="1"/>
  <c r="BQ1479" i="2"/>
  <c r="BR1479" i="2" l="1"/>
  <c r="BD1480" i="2" l="1"/>
  <c r="BH1480" i="2" s="1"/>
  <c r="AS1479" i="2"/>
  <c r="AT1479" i="2" s="1"/>
  <c r="U1479" i="2"/>
  <c r="V1479" i="2" s="1"/>
  <c r="BE1480" i="2"/>
  <c r="BI1480" i="2" s="1"/>
  <c r="BF1480" i="2"/>
  <c r="BJ1480" i="2" s="1"/>
  <c r="AH1480" i="2" l="1"/>
  <c r="AL1480" i="2" s="1"/>
  <c r="AF1480" i="2"/>
  <c r="AJ1480" i="2" s="1"/>
  <c r="AG1480" i="2"/>
  <c r="AK1480" i="2" s="1"/>
  <c r="H1480" i="2"/>
  <c r="L1480" i="2" s="1"/>
  <c r="I1480" i="2"/>
  <c r="M1480" i="2" s="1"/>
  <c r="J1480" i="2"/>
  <c r="N1480" i="2" s="1"/>
  <c r="AN1480" i="2" l="1"/>
  <c r="AO1480" i="2" s="1"/>
  <c r="P1480" i="2"/>
  <c r="Q1480" i="2" s="1"/>
  <c r="AZ1480" i="2" l="1"/>
  <c r="S1480" i="2"/>
  <c r="BA1480" i="2"/>
  <c r="AQ1480" i="2"/>
  <c r="BL1480" i="2" l="1"/>
  <c r="BM1480" i="2" s="1"/>
  <c r="BO1480" i="2" l="1"/>
  <c r="BQ1480" i="2"/>
  <c r="BR1480" i="2" l="1"/>
  <c r="BD1481" i="2" l="1"/>
  <c r="BH1481" i="2" s="1"/>
  <c r="U1480" i="2"/>
  <c r="V1480" i="2" s="1"/>
  <c r="AS1480" i="2"/>
  <c r="AT1480" i="2" s="1"/>
  <c r="BF1481" i="2"/>
  <c r="BJ1481" i="2" s="1"/>
  <c r="BE1481" i="2"/>
  <c r="BI1481" i="2" s="1"/>
  <c r="I1481" i="2" l="1"/>
  <c r="M1481" i="2" s="1"/>
  <c r="H1481" i="2"/>
  <c r="L1481" i="2" s="1"/>
  <c r="J1481" i="2"/>
  <c r="N1481" i="2" s="1"/>
  <c r="AG1481" i="2"/>
  <c r="AK1481" i="2" s="1"/>
  <c r="AF1481" i="2"/>
  <c r="AJ1481" i="2" s="1"/>
  <c r="AH1481" i="2"/>
  <c r="AL1481" i="2" s="1"/>
  <c r="AN1481" i="2" l="1"/>
  <c r="AO1481" i="2" s="1"/>
  <c r="P1481" i="2"/>
  <c r="Q1481" i="2" s="1"/>
  <c r="S1481" i="2" l="1"/>
  <c r="AZ1481" i="2"/>
  <c r="AQ1481" i="2"/>
  <c r="BA1481" i="2"/>
  <c r="BL1481" i="2" l="1"/>
  <c r="BM1481" i="2" s="1"/>
  <c r="BO1481" i="2" l="1"/>
  <c r="BQ1481" i="2"/>
  <c r="BR1481" i="2" l="1"/>
  <c r="BV1481" i="2"/>
  <c r="CA1481" i="2" l="1"/>
  <c r="CC1481" i="2" s="1"/>
  <c r="BW1481" i="2"/>
  <c r="BY1481" i="2" s="1"/>
  <c r="BD1482" i="2"/>
  <c r="BH1482" i="2" s="1"/>
  <c r="BT1481" i="2"/>
  <c r="AS1481" i="2"/>
  <c r="AT1481" i="2" s="1"/>
  <c r="U1481" i="2"/>
  <c r="V1481" i="2" s="1"/>
  <c r="BE1482" i="2"/>
  <c r="BI1482" i="2" s="1"/>
  <c r="BF1482" i="2"/>
  <c r="BJ1482" i="2" s="1"/>
  <c r="AG1482" i="2" l="1"/>
  <c r="AK1482" i="2" s="1"/>
  <c r="AH1482" i="2"/>
  <c r="AL1482" i="2" s="1"/>
  <c r="AF1482" i="2"/>
  <c r="AJ1482" i="2" s="1"/>
  <c r="AV1481" i="2"/>
  <c r="AW1481" i="2" s="1"/>
  <c r="H1482" i="2"/>
  <c r="L1482" i="2" s="1"/>
  <c r="I1482" i="2"/>
  <c r="M1482" i="2" s="1"/>
  <c r="J1482" i="2"/>
  <c r="N1482" i="2" s="1"/>
  <c r="X1481" i="2"/>
  <c r="Y1481" i="2" s="1"/>
  <c r="AN1482" i="2" l="1"/>
  <c r="AO1482" i="2" s="1"/>
  <c r="P1482" i="2"/>
  <c r="Q1482" i="2" s="1"/>
  <c r="AZ1482" i="2" l="1"/>
  <c r="S1482" i="2"/>
  <c r="BA1482" i="2"/>
  <c r="AQ1482" i="2"/>
  <c r="BL1482" i="2" l="1"/>
  <c r="BM1482" i="2" s="1"/>
  <c r="BO1482" i="2" l="1"/>
  <c r="BQ1482" i="2"/>
  <c r="BR1482" i="2" l="1"/>
  <c r="BD1483" i="2" l="1"/>
  <c r="BH1483" i="2" s="1"/>
  <c r="AS1482" i="2"/>
  <c r="AT1482" i="2" s="1"/>
  <c r="U1482" i="2"/>
  <c r="V1482" i="2" s="1"/>
  <c r="BF1483" i="2"/>
  <c r="BJ1483" i="2" s="1"/>
  <c r="BE1483" i="2"/>
  <c r="BI1483" i="2" s="1"/>
  <c r="H1483" i="2" l="1"/>
  <c r="L1483" i="2" s="1"/>
  <c r="I1483" i="2"/>
  <c r="M1483" i="2" s="1"/>
  <c r="J1483" i="2"/>
  <c r="N1483" i="2" s="1"/>
  <c r="AH1483" i="2"/>
  <c r="AL1483" i="2" s="1"/>
  <c r="AG1483" i="2"/>
  <c r="AK1483" i="2" s="1"/>
  <c r="AF1483" i="2"/>
  <c r="AJ1483" i="2" s="1"/>
  <c r="AN1483" i="2" l="1"/>
  <c r="AO1483" i="2" s="1"/>
  <c r="P1483" i="2"/>
  <c r="Q1483" i="2" s="1"/>
  <c r="S1483" i="2" l="1"/>
  <c r="AZ1483" i="2"/>
  <c r="AQ1483" i="2"/>
  <c r="BA1483" i="2"/>
  <c r="BL1483" i="2" l="1"/>
  <c r="BM1483" i="2" s="1"/>
  <c r="BO1483" i="2" l="1"/>
  <c r="BQ1483" i="2"/>
  <c r="BR1483" i="2" l="1"/>
  <c r="BD1484" i="2" l="1"/>
  <c r="BH1484" i="2" s="1"/>
  <c r="U1483" i="2"/>
  <c r="V1483" i="2" s="1"/>
  <c r="AS1483" i="2"/>
  <c r="AT1483" i="2" s="1"/>
  <c r="BE1484" i="2"/>
  <c r="BI1484" i="2" s="1"/>
  <c r="BF1484" i="2"/>
  <c r="BJ1484" i="2" s="1"/>
  <c r="I1484" i="2" l="1"/>
  <c r="M1484" i="2" s="1"/>
  <c r="J1484" i="2"/>
  <c r="N1484" i="2" s="1"/>
  <c r="H1484" i="2"/>
  <c r="L1484" i="2" s="1"/>
  <c r="AH1484" i="2"/>
  <c r="AL1484" i="2" s="1"/>
  <c r="AG1484" i="2"/>
  <c r="AK1484" i="2" s="1"/>
  <c r="AF1484" i="2"/>
  <c r="AJ1484" i="2" s="1"/>
  <c r="P1484" i="2" l="1"/>
  <c r="Q1484" i="2" s="1"/>
  <c r="AN1484" i="2"/>
  <c r="AO1484" i="2" s="1"/>
  <c r="AQ1484" i="2" l="1"/>
  <c r="BA1484" i="2"/>
  <c r="AZ1484" i="2"/>
  <c r="S1484" i="2"/>
  <c r="BL1484" i="2" l="1"/>
  <c r="BM1484" i="2" s="1"/>
  <c r="BO1484" i="2" l="1"/>
  <c r="BQ1484" i="2"/>
  <c r="BR1484" i="2" l="1"/>
  <c r="BD1485" i="2" l="1"/>
  <c r="BH1485" i="2" s="1"/>
  <c r="U1484" i="2"/>
  <c r="V1484" i="2" s="1"/>
  <c r="AS1484" i="2"/>
  <c r="AT1484" i="2" s="1"/>
  <c r="BF1485" i="2"/>
  <c r="BJ1485" i="2" s="1"/>
  <c r="BE1485" i="2"/>
  <c r="BI1485" i="2" s="1"/>
  <c r="J1485" i="2" l="1"/>
  <c r="N1485" i="2" s="1"/>
  <c r="H1485" i="2"/>
  <c r="L1485" i="2" s="1"/>
  <c r="I1485" i="2"/>
  <c r="M1485" i="2" s="1"/>
  <c r="AH1485" i="2"/>
  <c r="AL1485" i="2" s="1"/>
  <c r="AG1485" i="2"/>
  <c r="AK1485" i="2" s="1"/>
  <c r="AF1485" i="2"/>
  <c r="AJ1485" i="2" s="1"/>
  <c r="P1485" i="2" l="1"/>
  <c r="Q1485" i="2" s="1"/>
  <c r="AN1485" i="2"/>
  <c r="AO1485" i="2" s="1"/>
  <c r="AQ1485" i="2" l="1"/>
  <c r="BA1485" i="2"/>
  <c r="S1485" i="2"/>
  <c r="AZ1485" i="2"/>
  <c r="BL1485" i="2" l="1"/>
  <c r="BM1485" i="2" s="1"/>
  <c r="BQ1485" i="2" l="1"/>
  <c r="BO1485" i="2"/>
  <c r="BR1485" i="2" l="1"/>
  <c r="BV1485" i="2"/>
  <c r="CA1485" i="2" l="1"/>
  <c r="CC1485" i="2" s="1"/>
  <c r="BW1485" i="2"/>
  <c r="BY1485" i="2" s="1"/>
  <c r="BD1486" i="2"/>
  <c r="BH1486" i="2" s="1"/>
  <c r="BT1485" i="2"/>
  <c r="AS1485" i="2"/>
  <c r="AT1485" i="2" s="1"/>
  <c r="U1485" i="2"/>
  <c r="V1485" i="2" s="1"/>
  <c r="BF1486" i="2"/>
  <c r="BJ1486" i="2" s="1"/>
  <c r="BE1486" i="2"/>
  <c r="BI1486" i="2" s="1"/>
  <c r="H1486" i="2" l="1"/>
  <c r="L1486" i="2" s="1"/>
  <c r="I1486" i="2"/>
  <c r="M1486" i="2" s="1"/>
  <c r="J1486" i="2"/>
  <c r="N1486" i="2" s="1"/>
  <c r="X1485" i="2"/>
  <c r="Y1485" i="2" s="1"/>
  <c r="AH1486" i="2"/>
  <c r="AL1486" i="2" s="1"/>
  <c r="AG1486" i="2"/>
  <c r="AK1486" i="2" s="1"/>
  <c r="AF1486" i="2"/>
  <c r="AJ1486" i="2" s="1"/>
  <c r="AV1485" i="2"/>
  <c r="AW1485" i="2" s="1"/>
  <c r="AN1486" i="2" l="1"/>
  <c r="AO1486" i="2" s="1"/>
  <c r="P1486" i="2"/>
  <c r="Q1486" i="2" s="1"/>
  <c r="BA1486" i="2" l="1"/>
  <c r="AQ1486" i="2"/>
  <c r="AZ1486" i="2"/>
  <c r="S1486" i="2"/>
  <c r="BL1486" i="2" l="1"/>
  <c r="BM1486" i="2" s="1"/>
  <c r="BO1486" i="2" l="1"/>
  <c r="BQ1486" i="2"/>
  <c r="BR1486" i="2" l="1"/>
  <c r="BD1487" i="2" l="1"/>
  <c r="BH1487" i="2" s="1"/>
  <c r="AS1486" i="2"/>
  <c r="AT1486" i="2" s="1"/>
  <c r="U1486" i="2"/>
  <c r="V1486" i="2" s="1"/>
  <c r="BE1487" i="2"/>
  <c r="BI1487" i="2" s="1"/>
  <c r="BF1487" i="2"/>
  <c r="BJ1487" i="2" s="1"/>
  <c r="I1487" i="2" l="1"/>
  <c r="M1487" i="2" s="1"/>
  <c r="H1487" i="2"/>
  <c r="L1487" i="2" s="1"/>
  <c r="J1487" i="2"/>
  <c r="N1487" i="2" s="1"/>
  <c r="AH1487" i="2"/>
  <c r="AL1487" i="2" s="1"/>
  <c r="AG1487" i="2"/>
  <c r="AK1487" i="2" s="1"/>
  <c r="AF1487" i="2"/>
  <c r="AJ1487" i="2" s="1"/>
  <c r="AN1487" i="2" l="1"/>
  <c r="AO1487" i="2" s="1"/>
  <c r="P1487" i="2"/>
  <c r="Q1487" i="2" s="1"/>
  <c r="AZ1487" i="2" l="1"/>
  <c r="S1487" i="2"/>
  <c r="AQ1487" i="2"/>
  <c r="BA1487" i="2"/>
  <c r="BL1487" i="2" l="1"/>
  <c r="BM1487" i="2" s="1"/>
  <c r="BQ1487" i="2" l="1"/>
  <c r="BO1487" i="2"/>
  <c r="BR1487" i="2" l="1"/>
  <c r="BD1488" i="2" l="1"/>
  <c r="BH1488" i="2" s="1"/>
  <c r="AS1487" i="2"/>
  <c r="AT1487" i="2" s="1"/>
  <c r="U1487" i="2"/>
  <c r="V1487" i="2" s="1"/>
  <c r="BF1488" i="2"/>
  <c r="BJ1488" i="2" s="1"/>
  <c r="BE1488" i="2"/>
  <c r="BI1488" i="2" s="1"/>
  <c r="AF1488" i="2" l="1"/>
  <c r="AJ1488" i="2" s="1"/>
  <c r="AH1488" i="2"/>
  <c r="AL1488" i="2" s="1"/>
  <c r="AG1488" i="2"/>
  <c r="AK1488" i="2" s="1"/>
  <c r="J1488" i="2"/>
  <c r="N1488" i="2" s="1"/>
  <c r="I1488" i="2"/>
  <c r="M1488" i="2" s="1"/>
  <c r="H1488" i="2"/>
  <c r="L1488" i="2" s="1"/>
  <c r="P1488" i="2" l="1"/>
  <c r="Q1488" i="2" s="1"/>
  <c r="AN1488" i="2"/>
  <c r="AO1488" i="2" s="1"/>
  <c r="AQ1488" i="2" l="1"/>
  <c r="BA1488" i="2"/>
  <c r="AZ1488" i="2"/>
  <c r="S1488" i="2"/>
  <c r="BL1488" i="2" l="1"/>
  <c r="BM1488" i="2" s="1"/>
  <c r="BQ1488" i="2" l="1"/>
  <c r="BO1488" i="2"/>
  <c r="BR1488" i="2" l="1"/>
  <c r="BD1489" i="2" l="1"/>
  <c r="BH1489" i="2" s="1"/>
  <c r="AS1488" i="2"/>
  <c r="AT1488" i="2" s="1"/>
  <c r="U1488" i="2"/>
  <c r="V1488" i="2" s="1"/>
  <c r="BF1489" i="2"/>
  <c r="BJ1489" i="2" s="1"/>
  <c r="BE1489" i="2"/>
  <c r="BI1489" i="2" s="1"/>
  <c r="AH1489" i="2" l="1"/>
  <c r="AL1489" i="2" s="1"/>
  <c r="AF1489" i="2"/>
  <c r="AJ1489" i="2" s="1"/>
  <c r="AG1489" i="2"/>
  <c r="AK1489" i="2" s="1"/>
  <c r="J1489" i="2"/>
  <c r="N1489" i="2" s="1"/>
  <c r="I1489" i="2"/>
  <c r="M1489" i="2" s="1"/>
  <c r="H1489" i="2"/>
  <c r="L1489" i="2" s="1"/>
  <c r="AN1489" i="2" l="1"/>
  <c r="AO1489" i="2" s="1"/>
  <c r="P1489" i="2"/>
  <c r="Q1489" i="2" s="1"/>
  <c r="AQ1489" i="2" l="1"/>
  <c r="BA1489" i="2"/>
  <c r="S1489" i="2"/>
  <c r="AZ1489" i="2"/>
  <c r="BL1489" i="2" l="1"/>
  <c r="BM1489" i="2" s="1"/>
  <c r="BQ1489" i="2" l="1"/>
  <c r="BO1489" i="2"/>
  <c r="BR1489" i="2" l="1"/>
  <c r="BV1489" i="2"/>
  <c r="CA1489" i="2" l="1"/>
  <c r="CC1489" i="2" s="1"/>
  <c r="BW1489" i="2"/>
  <c r="BY1489" i="2" s="1"/>
  <c r="BD1490" i="2"/>
  <c r="BH1490" i="2" s="1"/>
  <c r="BT1489" i="2"/>
  <c r="AS1489" i="2"/>
  <c r="AT1489" i="2" s="1"/>
  <c r="U1489" i="2"/>
  <c r="V1489" i="2" s="1"/>
  <c r="BF1490" i="2"/>
  <c r="BJ1490" i="2" s="1"/>
  <c r="BE1490" i="2"/>
  <c r="BI1490" i="2" s="1"/>
  <c r="AG1490" i="2" l="1"/>
  <c r="AK1490" i="2" s="1"/>
  <c r="AF1490" i="2"/>
  <c r="AJ1490" i="2" s="1"/>
  <c r="AH1490" i="2"/>
  <c r="AL1490" i="2" s="1"/>
  <c r="AV1489" i="2"/>
  <c r="AW1489" i="2" s="1"/>
  <c r="I1490" i="2"/>
  <c r="M1490" i="2" s="1"/>
  <c r="J1490" i="2"/>
  <c r="N1490" i="2" s="1"/>
  <c r="H1490" i="2"/>
  <c r="L1490" i="2" s="1"/>
  <c r="X1489" i="2"/>
  <c r="Y1489" i="2" s="1"/>
  <c r="AN1490" i="2" l="1"/>
  <c r="AO1490" i="2" s="1"/>
  <c r="P1490" i="2"/>
  <c r="Q1490" i="2" s="1"/>
  <c r="AZ1490" i="2" l="1"/>
  <c r="S1490" i="2"/>
  <c r="AQ1490" i="2"/>
  <c r="BA1490" i="2"/>
  <c r="BL1490" i="2" l="1"/>
  <c r="BM1490" i="2" s="1"/>
  <c r="BO1490" i="2" l="1"/>
  <c r="BQ1490" i="2"/>
  <c r="BR1490" i="2" l="1"/>
  <c r="BD1491" i="2" l="1"/>
  <c r="BH1491" i="2" s="1"/>
  <c r="AS1490" i="2"/>
  <c r="AT1490" i="2" s="1"/>
  <c r="U1490" i="2"/>
  <c r="V1490" i="2" s="1"/>
  <c r="BF1491" i="2"/>
  <c r="BJ1491" i="2" s="1"/>
  <c r="BE1491" i="2"/>
  <c r="BI1491" i="2" s="1"/>
  <c r="AF1491" i="2" l="1"/>
  <c r="AJ1491" i="2" s="1"/>
  <c r="AG1491" i="2"/>
  <c r="AK1491" i="2" s="1"/>
  <c r="AH1491" i="2"/>
  <c r="AL1491" i="2" s="1"/>
  <c r="J1491" i="2"/>
  <c r="N1491" i="2" s="1"/>
  <c r="I1491" i="2"/>
  <c r="M1491" i="2" s="1"/>
  <c r="H1491" i="2"/>
  <c r="L1491" i="2" s="1"/>
  <c r="P1491" i="2" l="1"/>
  <c r="Q1491" i="2" s="1"/>
  <c r="AN1491" i="2"/>
  <c r="AO1491" i="2" s="1"/>
  <c r="BA1491" i="2" l="1"/>
  <c r="AQ1491" i="2"/>
  <c r="AZ1491" i="2"/>
  <c r="S1491" i="2"/>
  <c r="BL1491" i="2" l="1"/>
  <c r="BM1491" i="2" s="1"/>
  <c r="BQ1491" i="2" l="1"/>
  <c r="BO1491" i="2"/>
  <c r="BR1491" i="2" l="1"/>
  <c r="BD1492" i="2" l="1"/>
  <c r="BH1492" i="2" s="1"/>
  <c r="AS1491" i="2"/>
  <c r="AT1491" i="2" s="1"/>
  <c r="U1491" i="2"/>
  <c r="V1491" i="2" s="1"/>
  <c r="BE1492" i="2"/>
  <c r="BI1492" i="2" s="1"/>
  <c r="BF1492" i="2"/>
  <c r="BJ1492" i="2" s="1"/>
  <c r="AG1492" i="2" l="1"/>
  <c r="AK1492" i="2" s="1"/>
  <c r="AF1492" i="2"/>
  <c r="AJ1492" i="2" s="1"/>
  <c r="AH1492" i="2"/>
  <c r="AL1492" i="2" s="1"/>
  <c r="I1492" i="2"/>
  <c r="M1492" i="2" s="1"/>
  <c r="J1492" i="2"/>
  <c r="N1492" i="2" s="1"/>
  <c r="H1492" i="2"/>
  <c r="L1492" i="2" s="1"/>
  <c r="AN1492" i="2" l="1"/>
  <c r="AO1492" i="2" s="1"/>
  <c r="P1492" i="2"/>
  <c r="Q1492" i="2" s="1"/>
  <c r="S1492" i="2" l="1"/>
  <c r="AZ1492" i="2"/>
  <c r="AQ1492" i="2"/>
  <c r="BA1492" i="2"/>
  <c r="BL1492" i="2" l="1"/>
  <c r="BM1492" i="2" s="1"/>
  <c r="BQ1492" i="2" l="1"/>
  <c r="BO1492" i="2"/>
  <c r="BR1492" i="2" l="1"/>
  <c r="BD1493" i="2" l="1"/>
  <c r="BH1493" i="2" s="1"/>
  <c r="U1492" i="2"/>
  <c r="V1492" i="2" s="1"/>
  <c r="AS1492" i="2"/>
  <c r="AT1492" i="2" s="1"/>
  <c r="BF1493" i="2"/>
  <c r="BJ1493" i="2" s="1"/>
  <c r="BE1493" i="2"/>
  <c r="BI1493" i="2" s="1"/>
  <c r="H1493" i="2" l="1"/>
  <c r="L1493" i="2" s="1"/>
  <c r="I1493" i="2"/>
  <c r="M1493" i="2" s="1"/>
  <c r="J1493" i="2"/>
  <c r="N1493" i="2" s="1"/>
  <c r="AH1493" i="2"/>
  <c r="AL1493" i="2" s="1"/>
  <c r="AG1493" i="2"/>
  <c r="AK1493" i="2" s="1"/>
  <c r="AF1493" i="2"/>
  <c r="AJ1493" i="2" s="1"/>
  <c r="AN1493" i="2" l="1"/>
  <c r="AO1493" i="2" s="1"/>
  <c r="P1493" i="2"/>
  <c r="Q1493" i="2" s="1"/>
  <c r="S1493" i="2" l="1"/>
  <c r="AZ1493" i="2"/>
  <c r="AQ1493" i="2"/>
  <c r="BA1493" i="2"/>
  <c r="BL1493" i="2" l="1"/>
  <c r="BM1493" i="2" s="1"/>
  <c r="BO1493" i="2" l="1"/>
  <c r="BQ1493" i="2"/>
  <c r="BR1493" i="2" l="1"/>
  <c r="BV1493" i="2"/>
  <c r="CA1493" i="2" l="1"/>
  <c r="CC1493" i="2" s="1"/>
  <c r="BW1493" i="2"/>
  <c r="BY1493" i="2" s="1"/>
  <c r="BD1494" i="2"/>
  <c r="BH1494" i="2" s="1"/>
  <c r="BT1493" i="2"/>
  <c r="AS1493" i="2"/>
  <c r="AT1493" i="2" s="1"/>
  <c r="U1493" i="2"/>
  <c r="V1493" i="2" s="1"/>
  <c r="BF1494" i="2"/>
  <c r="BJ1494" i="2" s="1"/>
  <c r="BE1494" i="2"/>
  <c r="BI1494" i="2" s="1"/>
  <c r="AF1494" i="2" l="1"/>
  <c r="AJ1494" i="2" s="1"/>
  <c r="AH1494" i="2"/>
  <c r="AL1494" i="2" s="1"/>
  <c r="AG1494" i="2"/>
  <c r="AK1494" i="2" s="1"/>
  <c r="AV1493" i="2"/>
  <c r="AW1493" i="2" s="1"/>
  <c r="J1494" i="2"/>
  <c r="N1494" i="2" s="1"/>
  <c r="I1494" i="2"/>
  <c r="M1494" i="2" s="1"/>
  <c r="H1494" i="2"/>
  <c r="L1494" i="2" s="1"/>
  <c r="X1493" i="2"/>
  <c r="Y1493" i="2" s="1"/>
  <c r="P1494" i="2" l="1"/>
  <c r="Q1494" i="2" s="1"/>
  <c r="AN1494" i="2"/>
  <c r="AO1494" i="2" s="1"/>
  <c r="AQ1494" i="2" l="1"/>
  <c r="BA1494" i="2"/>
  <c r="AZ1494" i="2"/>
  <c r="S1494" i="2"/>
  <c r="BL1494" i="2" l="1"/>
  <c r="BM1494" i="2" s="1"/>
  <c r="BQ1494" i="2" l="1"/>
  <c r="BO1494" i="2"/>
  <c r="BR1494" i="2" l="1"/>
  <c r="BD1495" i="2" l="1"/>
  <c r="BH1495" i="2" s="1"/>
  <c r="U1494" i="2"/>
  <c r="V1494" i="2" s="1"/>
  <c r="AS1494" i="2"/>
  <c r="AT1494" i="2" s="1"/>
  <c r="BF1495" i="2"/>
  <c r="BJ1495" i="2" s="1"/>
  <c r="BE1495" i="2"/>
  <c r="BI1495" i="2" s="1"/>
  <c r="AG1495" i="2" l="1"/>
  <c r="AK1495" i="2" s="1"/>
  <c r="AH1495" i="2"/>
  <c r="AL1495" i="2" s="1"/>
  <c r="AF1495" i="2"/>
  <c r="AJ1495" i="2" s="1"/>
  <c r="J1495" i="2"/>
  <c r="N1495" i="2" s="1"/>
  <c r="H1495" i="2"/>
  <c r="L1495" i="2" s="1"/>
  <c r="I1495" i="2"/>
  <c r="M1495" i="2" s="1"/>
  <c r="AN1495" i="2" l="1"/>
  <c r="AO1495" i="2" s="1"/>
  <c r="P1495" i="2"/>
  <c r="Q1495" i="2" s="1"/>
  <c r="AZ1495" i="2" l="1"/>
  <c r="S1495" i="2"/>
  <c r="BA1495" i="2"/>
  <c r="AQ1495" i="2"/>
  <c r="BL1495" i="2" l="1"/>
  <c r="BM1495" i="2" s="1"/>
  <c r="BQ1495" i="2" l="1"/>
  <c r="BO1495" i="2"/>
  <c r="BR1495" i="2" l="1"/>
  <c r="BD1496" i="2" l="1"/>
  <c r="BH1496" i="2" s="1"/>
  <c r="AS1495" i="2"/>
  <c r="AT1495" i="2" s="1"/>
  <c r="U1495" i="2"/>
  <c r="V1495" i="2" s="1"/>
  <c r="BF1496" i="2"/>
  <c r="BJ1496" i="2" s="1"/>
  <c r="BE1496" i="2"/>
  <c r="BI1496" i="2" s="1"/>
  <c r="AH1496" i="2" l="1"/>
  <c r="AL1496" i="2" s="1"/>
  <c r="AG1496" i="2"/>
  <c r="AK1496" i="2" s="1"/>
  <c r="AF1496" i="2"/>
  <c r="AJ1496" i="2" s="1"/>
  <c r="H1496" i="2"/>
  <c r="L1496" i="2" s="1"/>
  <c r="J1496" i="2"/>
  <c r="N1496" i="2" s="1"/>
  <c r="I1496" i="2"/>
  <c r="M1496" i="2" s="1"/>
  <c r="AN1496" i="2" l="1"/>
  <c r="AO1496" i="2" s="1"/>
  <c r="P1496" i="2"/>
  <c r="Q1496" i="2" s="1"/>
  <c r="S1496" i="2" l="1"/>
  <c r="AZ1496" i="2"/>
  <c r="AQ1496" i="2"/>
  <c r="BA1496" i="2"/>
  <c r="BL1496" i="2" l="1"/>
  <c r="BM1496" i="2" s="1"/>
  <c r="BO1496" i="2" l="1"/>
  <c r="BQ1496" i="2"/>
  <c r="BR1496" i="2" l="1"/>
  <c r="BD1497" i="2" l="1"/>
  <c r="BH1497" i="2" s="1"/>
  <c r="U1496" i="2"/>
  <c r="V1496" i="2" s="1"/>
  <c r="AS1496" i="2"/>
  <c r="AT1496" i="2" s="1"/>
  <c r="BF1497" i="2"/>
  <c r="BJ1497" i="2" s="1"/>
  <c r="BE1497" i="2"/>
  <c r="BI1497" i="2" s="1"/>
  <c r="I1497" i="2" l="1"/>
  <c r="M1497" i="2" s="1"/>
  <c r="H1497" i="2"/>
  <c r="L1497" i="2" s="1"/>
  <c r="J1497" i="2"/>
  <c r="N1497" i="2" s="1"/>
  <c r="AH1497" i="2"/>
  <c r="AL1497" i="2" s="1"/>
  <c r="AG1497" i="2"/>
  <c r="AK1497" i="2" s="1"/>
  <c r="AF1497" i="2"/>
  <c r="AJ1497" i="2" s="1"/>
  <c r="P1497" i="2" l="1"/>
  <c r="Q1497" i="2" s="1"/>
  <c r="AN1497" i="2"/>
  <c r="AO1497" i="2" s="1"/>
  <c r="AQ1497" i="2" l="1"/>
  <c r="BA1497" i="2"/>
  <c r="AZ1497" i="2"/>
  <c r="S1497" i="2"/>
  <c r="BL1497" i="2" l="1"/>
  <c r="BM1497" i="2" s="1"/>
  <c r="BO1497" i="2" l="1"/>
  <c r="BQ1497" i="2"/>
  <c r="BR1497" i="2" l="1"/>
  <c r="BV1497" i="2"/>
  <c r="BW1497" i="2" l="1"/>
  <c r="BY1497" i="2" s="1"/>
  <c r="CA1497" i="2"/>
  <c r="CC1497" i="2" s="1"/>
  <c r="BD1498" i="2"/>
  <c r="BH1498" i="2" s="1"/>
  <c r="BT1497" i="2"/>
  <c r="AS1497" i="2"/>
  <c r="AT1497" i="2" s="1"/>
  <c r="U1497" i="2"/>
  <c r="V1497" i="2" s="1"/>
  <c r="BF1498" i="2"/>
  <c r="BJ1498" i="2" s="1"/>
  <c r="BE1498" i="2"/>
  <c r="BI1498" i="2" s="1"/>
  <c r="AG1498" i="2" l="1"/>
  <c r="AK1498" i="2" s="1"/>
  <c r="AH1498" i="2"/>
  <c r="AL1498" i="2" s="1"/>
  <c r="AF1498" i="2"/>
  <c r="AJ1498" i="2" s="1"/>
  <c r="AV1497" i="2"/>
  <c r="AW1497" i="2" s="1"/>
  <c r="I1498" i="2"/>
  <c r="M1498" i="2" s="1"/>
  <c r="J1498" i="2"/>
  <c r="N1498" i="2" s="1"/>
  <c r="H1498" i="2"/>
  <c r="L1498" i="2" s="1"/>
  <c r="X1497" i="2"/>
  <c r="Y1497" i="2" s="1"/>
  <c r="AN1498" i="2" l="1"/>
  <c r="AO1498" i="2" s="1"/>
  <c r="P1498" i="2"/>
  <c r="Q1498" i="2" s="1"/>
  <c r="S1498" i="2" l="1"/>
  <c r="AZ1498" i="2"/>
  <c r="AQ1498" i="2"/>
  <c r="BA1498" i="2"/>
  <c r="BL1498" i="2" l="1"/>
  <c r="BM1498" i="2" s="1"/>
  <c r="BQ1498" i="2" l="1"/>
  <c r="BO1498" i="2"/>
  <c r="BR1498" i="2" l="1"/>
  <c r="BD1499" i="2" l="1"/>
  <c r="BH1499" i="2" s="1"/>
  <c r="AS1498" i="2"/>
  <c r="AT1498" i="2" s="1"/>
  <c r="U1498" i="2"/>
  <c r="V1498" i="2" s="1"/>
  <c r="BE1499" i="2"/>
  <c r="BI1499" i="2" s="1"/>
  <c r="BF1499" i="2"/>
  <c r="BJ1499" i="2" s="1"/>
  <c r="H1499" i="2" l="1"/>
  <c r="L1499" i="2" s="1"/>
  <c r="I1499" i="2"/>
  <c r="M1499" i="2" s="1"/>
  <c r="J1499" i="2"/>
  <c r="N1499" i="2" s="1"/>
  <c r="AH1499" i="2"/>
  <c r="AL1499" i="2" s="1"/>
  <c r="AG1499" i="2"/>
  <c r="AK1499" i="2" s="1"/>
  <c r="AF1499" i="2"/>
  <c r="AJ1499" i="2" s="1"/>
  <c r="AN1499" i="2" l="1"/>
  <c r="AO1499" i="2" s="1"/>
  <c r="P1499" i="2"/>
  <c r="Q1499" i="2" s="1"/>
  <c r="BA1499" i="2" l="1"/>
  <c r="AQ1499" i="2"/>
  <c r="AZ1499" i="2"/>
  <c r="S1499" i="2"/>
  <c r="BL1499" i="2" l="1"/>
  <c r="BM1499" i="2" s="1"/>
  <c r="BO1499" i="2" l="1"/>
  <c r="BQ1499" i="2"/>
  <c r="BR1499" i="2" l="1"/>
  <c r="BD1500" i="2" l="1"/>
  <c r="BH1500" i="2" s="1"/>
  <c r="AS1499" i="2"/>
  <c r="AT1499" i="2" s="1"/>
  <c r="U1499" i="2"/>
  <c r="V1499" i="2" s="1"/>
  <c r="BE1500" i="2"/>
  <c r="BI1500" i="2" s="1"/>
  <c r="BF1500" i="2"/>
  <c r="BJ1500" i="2" s="1"/>
  <c r="I1500" i="2" l="1"/>
  <c r="M1500" i="2" s="1"/>
  <c r="H1500" i="2"/>
  <c r="L1500" i="2" s="1"/>
  <c r="J1500" i="2"/>
  <c r="N1500" i="2" s="1"/>
  <c r="AH1500" i="2"/>
  <c r="AL1500" i="2" s="1"/>
  <c r="AF1500" i="2"/>
  <c r="AJ1500" i="2" s="1"/>
  <c r="AG1500" i="2"/>
  <c r="AK1500" i="2" s="1"/>
  <c r="P1500" i="2" l="1"/>
  <c r="Q1500" i="2" s="1"/>
  <c r="AN1500" i="2"/>
  <c r="AO1500" i="2" s="1"/>
  <c r="AQ1500" i="2" l="1"/>
  <c r="BA1500" i="2"/>
  <c r="AZ1500" i="2"/>
  <c r="S1500" i="2"/>
  <c r="BL1500" i="2" l="1"/>
  <c r="BM1500" i="2" s="1"/>
  <c r="BO1500" i="2" l="1"/>
  <c r="BQ1500" i="2"/>
  <c r="BR1500" i="2" l="1"/>
  <c r="BD1501" i="2" l="1"/>
  <c r="BH1501" i="2" s="1"/>
  <c r="U1500" i="2"/>
  <c r="V1500" i="2" s="1"/>
  <c r="AS1500" i="2"/>
  <c r="AT1500" i="2" s="1"/>
  <c r="BF1501" i="2"/>
  <c r="BJ1501" i="2" s="1"/>
  <c r="BE1501" i="2"/>
  <c r="BI1501" i="2" s="1"/>
  <c r="J1501" i="2" l="1"/>
  <c r="N1501" i="2" s="1"/>
  <c r="I1501" i="2"/>
  <c r="M1501" i="2" s="1"/>
  <c r="H1501" i="2"/>
  <c r="L1501" i="2" s="1"/>
  <c r="AF1501" i="2"/>
  <c r="AJ1501" i="2" s="1"/>
  <c r="AH1501" i="2"/>
  <c r="AL1501" i="2" s="1"/>
  <c r="AG1501" i="2"/>
  <c r="AK1501" i="2" s="1"/>
  <c r="P1501" i="2" l="1"/>
  <c r="Q1501" i="2" s="1"/>
  <c r="AN1501" i="2"/>
  <c r="AO1501" i="2" s="1"/>
  <c r="BA1501" i="2" l="1"/>
  <c r="AQ1501" i="2"/>
  <c r="AZ1501" i="2"/>
  <c r="S1501" i="2"/>
  <c r="BL1501" i="2" l="1"/>
  <c r="BM1501" i="2" s="1"/>
  <c r="BQ1501" i="2" l="1"/>
  <c r="BO1501" i="2"/>
  <c r="BR1501" i="2" l="1"/>
  <c r="BV1501" i="2"/>
  <c r="BW1501" i="2" l="1"/>
  <c r="BY1501" i="2" s="1"/>
  <c r="CA1501" i="2"/>
  <c r="CC1501" i="2" s="1"/>
  <c r="BD1502" i="2"/>
  <c r="BH1502" i="2" s="1"/>
  <c r="BT1501" i="2"/>
  <c r="AS1501" i="2"/>
  <c r="AT1501" i="2" s="1"/>
  <c r="U1501" i="2"/>
  <c r="V1501" i="2" s="1"/>
  <c r="BE1502" i="2"/>
  <c r="BI1502" i="2" s="1"/>
  <c r="BF1502" i="2"/>
  <c r="BJ1502" i="2" s="1"/>
  <c r="AH1502" i="2" l="1"/>
  <c r="AL1502" i="2" s="1"/>
  <c r="AF1502" i="2"/>
  <c r="AJ1502" i="2" s="1"/>
  <c r="AG1502" i="2"/>
  <c r="AK1502" i="2" s="1"/>
  <c r="AV1501" i="2"/>
  <c r="AW1501" i="2" s="1"/>
  <c r="H1502" i="2"/>
  <c r="L1502" i="2" s="1"/>
  <c r="I1502" i="2"/>
  <c r="M1502" i="2" s="1"/>
  <c r="J1502" i="2"/>
  <c r="N1502" i="2" s="1"/>
  <c r="X1501" i="2"/>
  <c r="Y1501" i="2" s="1"/>
  <c r="AN1502" i="2" l="1"/>
  <c r="AO1502" i="2" s="1"/>
  <c r="P1502" i="2"/>
  <c r="Q1502" i="2" s="1"/>
  <c r="S1502" i="2" l="1"/>
  <c r="AZ1502" i="2"/>
  <c r="AQ1502" i="2"/>
  <c r="BA1502" i="2"/>
  <c r="BL1502" i="2" l="1"/>
  <c r="BM1502" i="2" s="1"/>
  <c r="BO1502" i="2" l="1"/>
  <c r="BQ1502" i="2"/>
  <c r="BR1502" i="2" l="1"/>
  <c r="BD1503" i="2" l="1"/>
  <c r="BH1503" i="2" s="1"/>
  <c r="AS1502" i="2"/>
  <c r="AT1502" i="2" s="1"/>
  <c r="U1502" i="2"/>
  <c r="V1502" i="2" s="1"/>
  <c r="BE1503" i="2"/>
  <c r="BI1503" i="2" s="1"/>
  <c r="BF1503" i="2"/>
  <c r="BJ1503" i="2" s="1"/>
  <c r="AH1503" i="2" l="1"/>
  <c r="AL1503" i="2" s="1"/>
  <c r="AG1503" i="2"/>
  <c r="AK1503" i="2" s="1"/>
  <c r="AF1503" i="2"/>
  <c r="AJ1503" i="2" s="1"/>
  <c r="I1503" i="2"/>
  <c r="M1503" i="2" s="1"/>
  <c r="H1503" i="2"/>
  <c r="L1503" i="2" s="1"/>
  <c r="J1503" i="2"/>
  <c r="N1503" i="2" s="1"/>
  <c r="P1503" i="2" l="1"/>
  <c r="Q1503" i="2" s="1"/>
  <c r="AN1503" i="2"/>
  <c r="AO1503" i="2" s="1"/>
  <c r="AQ1503" i="2" l="1"/>
  <c r="BA1503" i="2"/>
  <c r="AZ1503" i="2"/>
  <c r="S1503" i="2"/>
  <c r="BL1503" i="2" l="1"/>
  <c r="BM1503" i="2" s="1"/>
  <c r="BO1503" i="2" l="1"/>
  <c r="BQ1503" i="2"/>
  <c r="BR1503" i="2" l="1"/>
  <c r="BD1504" i="2" l="1"/>
  <c r="BH1504" i="2" s="1"/>
  <c r="AS1503" i="2"/>
  <c r="AT1503" i="2" s="1"/>
  <c r="U1503" i="2"/>
  <c r="V1503" i="2" s="1"/>
  <c r="BF1504" i="2"/>
  <c r="BJ1504" i="2" s="1"/>
  <c r="BE1504" i="2"/>
  <c r="BI1504" i="2" s="1"/>
  <c r="AF1504" i="2" l="1"/>
  <c r="AJ1504" i="2" s="1"/>
  <c r="AG1504" i="2"/>
  <c r="AK1504" i="2" s="1"/>
  <c r="AH1504" i="2"/>
  <c r="AL1504" i="2" s="1"/>
  <c r="J1504" i="2"/>
  <c r="N1504" i="2" s="1"/>
  <c r="I1504" i="2"/>
  <c r="M1504" i="2" s="1"/>
  <c r="H1504" i="2"/>
  <c r="L1504" i="2" s="1"/>
  <c r="AN1504" i="2" l="1"/>
  <c r="AO1504" i="2" s="1"/>
  <c r="P1504" i="2"/>
  <c r="Q1504" i="2" s="1"/>
  <c r="AZ1504" i="2" l="1"/>
  <c r="S1504" i="2"/>
  <c r="BA1504" i="2"/>
  <c r="AQ1504" i="2"/>
  <c r="BL1504" i="2" l="1"/>
  <c r="BM1504" i="2" s="1"/>
  <c r="BQ1504" i="2" l="1"/>
  <c r="BO1504" i="2"/>
  <c r="BR1504" i="2" l="1"/>
  <c r="BD1505" i="2" l="1"/>
  <c r="BH1505" i="2" s="1"/>
  <c r="U1504" i="2"/>
  <c r="V1504" i="2" s="1"/>
  <c r="AS1504" i="2"/>
  <c r="AT1504" i="2" s="1"/>
  <c r="BF1505" i="2"/>
  <c r="BJ1505" i="2" s="1"/>
  <c r="BE1505" i="2"/>
  <c r="BI1505" i="2" s="1"/>
  <c r="J1505" i="2" l="1"/>
  <c r="N1505" i="2" s="1"/>
  <c r="I1505" i="2"/>
  <c r="M1505" i="2" s="1"/>
  <c r="H1505" i="2"/>
  <c r="L1505" i="2" s="1"/>
  <c r="AG1505" i="2"/>
  <c r="AK1505" i="2" s="1"/>
  <c r="AF1505" i="2"/>
  <c r="AJ1505" i="2" s="1"/>
  <c r="AH1505" i="2"/>
  <c r="AL1505" i="2" s="1"/>
  <c r="P1505" i="2" l="1"/>
  <c r="Q1505" i="2" s="1"/>
  <c r="AN1505" i="2"/>
  <c r="AO1505" i="2" s="1"/>
  <c r="AQ1505" i="2" l="1"/>
  <c r="BA1505" i="2"/>
  <c r="S1505" i="2"/>
  <c r="AZ1505" i="2"/>
  <c r="BL1505" i="2" l="1"/>
  <c r="BM1505" i="2" s="1"/>
  <c r="BQ1505" i="2" l="1"/>
  <c r="BO1505" i="2"/>
  <c r="BR1505" i="2" l="1"/>
  <c r="BV1505" i="2"/>
  <c r="BW1505" i="2" l="1"/>
  <c r="BY1505" i="2" s="1"/>
  <c r="CA1505" i="2"/>
  <c r="CC1505" i="2" s="1"/>
  <c r="BD1506" i="2"/>
  <c r="BH1506" i="2" s="1"/>
  <c r="BT1505" i="2"/>
  <c r="U1505" i="2"/>
  <c r="V1505" i="2" s="1"/>
  <c r="AS1505" i="2"/>
  <c r="AT1505" i="2" s="1"/>
  <c r="BF1506" i="2"/>
  <c r="BJ1506" i="2" s="1"/>
  <c r="BE1506" i="2"/>
  <c r="BI1506" i="2" s="1"/>
  <c r="AH1506" i="2" l="1"/>
  <c r="AL1506" i="2" s="1"/>
  <c r="AG1506" i="2"/>
  <c r="AK1506" i="2" s="1"/>
  <c r="AF1506" i="2"/>
  <c r="AJ1506" i="2" s="1"/>
  <c r="AV1505" i="2"/>
  <c r="AW1505" i="2" s="1"/>
  <c r="I1506" i="2"/>
  <c r="M1506" i="2" s="1"/>
  <c r="J1506" i="2"/>
  <c r="N1506" i="2" s="1"/>
  <c r="H1506" i="2"/>
  <c r="L1506" i="2" s="1"/>
  <c r="X1505" i="2"/>
  <c r="Y1505" i="2" s="1"/>
  <c r="P1506" i="2" l="1"/>
  <c r="Q1506" i="2" s="1"/>
  <c r="AN1506" i="2"/>
  <c r="AO1506" i="2" s="1"/>
  <c r="AQ1506" i="2" l="1"/>
  <c r="BA1506" i="2"/>
  <c r="AZ1506" i="2"/>
  <c r="S1506" i="2"/>
  <c r="BL1506" i="2" l="1"/>
  <c r="BM1506" i="2" s="1"/>
  <c r="BO1506" i="2" l="1"/>
  <c r="BQ1506" i="2"/>
  <c r="BR1506" i="2" l="1"/>
  <c r="BD1507" i="2" l="1"/>
  <c r="BH1507" i="2" s="1"/>
  <c r="U1506" i="2"/>
  <c r="V1506" i="2" s="1"/>
  <c r="AS1506" i="2"/>
  <c r="AT1506" i="2" s="1"/>
  <c r="BF1507" i="2"/>
  <c r="BJ1507" i="2" s="1"/>
  <c r="BE1507" i="2"/>
  <c r="BI1507" i="2" s="1"/>
  <c r="AF1507" i="2" l="1"/>
  <c r="AJ1507" i="2" s="1"/>
  <c r="AH1507" i="2"/>
  <c r="AL1507" i="2" s="1"/>
  <c r="AG1507" i="2"/>
  <c r="AK1507" i="2" s="1"/>
  <c r="J1507" i="2"/>
  <c r="N1507" i="2" s="1"/>
  <c r="I1507" i="2"/>
  <c r="M1507" i="2" s="1"/>
  <c r="H1507" i="2"/>
  <c r="L1507" i="2" s="1"/>
  <c r="P1507" i="2" l="1"/>
  <c r="Q1507" i="2" s="1"/>
  <c r="AN1507" i="2"/>
  <c r="AO1507" i="2" s="1"/>
  <c r="AZ1507" i="2" l="1"/>
  <c r="S1507" i="2"/>
  <c r="AQ1507" i="2"/>
  <c r="BA1507" i="2"/>
  <c r="BL1507" i="2" l="1"/>
  <c r="BM1507" i="2" s="1"/>
  <c r="BQ1507" i="2" l="1"/>
  <c r="BO1507" i="2"/>
  <c r="BR1507" i="2" l="1"/>
  <c r="BD1508" i="2" l="1"/>
  <c r="BH1508" i="2" s="1"/>
  <c r="AS1507" i="2"/>
  <c r="AT1507" i="2" s="1"/>
  <c r="U1507" i="2"/>
  <c r="V1507" i="2" s="1"/>
  <c r="BF1508" i="2"/>
  <c r="BJ1508" i="2" s="1"/>
  <c r="BE1508" i="2"/>
  <c r="BI1508" i="2" s="1"/>
  <c r="AG1508" i="2" l="1"/>
  <c r="AK1508" i="2" s="1"/>
  <c r="AF1508" i="2"/>
  <c r="AJ1508" i="2" s="1"/>
  <c r="AH1508" i="2"/>
  <c r="AL1508" i="2" s="1"/>
  <c r="J1508" i="2"/>
  <c r="N1508" i="2" s="1"/>
  <c r="H1508" i="2"/>
  <c r="L1508" i="2" s="1"/>
  <c r="I1508" i="2"/>
  <c r="M1508" i="2" s="1"/>
  <c r="AN1508" i="2" l="1"/>
  <c r="AO1508" i="2" s="1"/>
  <c r="P1508" i="2"/>
  <c r="Q1508" i="2" s="1"/>
  <c r="BA1508" i="2" l="1"/>
  <c r="AQ1508" i="2"/>
  <c r="AZ1508" i="2"/>
  <c r="S1508" i="2"/>
  <c r="BL1508" i="2" l="1"/>
  <c r="BM1508" i="2" s="1"/>
  <c r="BQ1508" i="2" l="1"/>
  <c r="BO1508" i="2"/>
  <c r="BR1508" i="2" l="1"/>
  <c r="BD1509" i="2" l="1"/>
  <c r="BH1509" i="2" s="1"/>
  <c r="AS1508" i="2"/>
  <c r="AT1508" i="2" s="1"/>
  <c r="U1508" i="2"/>
  <c r="V1508" i="2" s="1"/>
  <c r="BE1509" i="2"/>
  <c r="BI1509" i="2" s="1"/>
  <c r="BF1509" i="2"/>
  <c r="BJ1509" i="2" s="1"/>
  <c r="AF1509" i="2" l="1"/>
  <c r="AJ1509" i="2" s="1"/>
  <c r="AH1509" i="2"/>
  <c r="AL1509" i="2" s="1"/>
  <c r="AG1509" i="2"/>
  <c r="AK1509" i="2" s="1"/>
  <c r="H1509" i="2"/>
  <c r="L1509" i="2" s="1"/>
  <c r="I1509" i="2"/>
  <c r="M1509" i="2" s="1"/>
  <c r="J1509" i="2"/>
  <c r="N1509" i="2" s="1"/>
  <c r="AN1509" i="2" l="1"/>
  <c r="AO1509" i="2" s="1"/>
  <c r="P1509" i="2"/>
  <c r="Q1509" i="2" s="1"/>
  <c r="AQ1509" i="2" l="1"/>
  <c r="BA1509" i="2"/>
  <c r="S1509" i="2"/>
  <c r="AZ1509" i="2"/>
  <c r="BL1509" i="2" l="1"/>
  <c r="BM1509" i="2" s="1"/>
  <c r="BO1509" i="2" l="1"/>
  <c r="BQ1509" i="2"/>
  <c r="BR1509" i="2" l="1"/>
  <c r="BV1509" i="2"/>
  <c r="CA1509" i="2" l="1"/>
  <c r="CC1509" i="2" s="1"/>
  <c r="BW1509" i="2"/>
  <c r="BY1509" i="2" s="1"/>
  <c r="BD1510" i="2"/>
  <c r="BH1510" i="2" s="1"/>
  <c r="BT1509" i="2"/>
  <c r="U1509" i="2"/>
  <c r="V1509" i="2" s="1"/>
  <c r="AS1509" i="2"/>
  <c r="AT1509" i="2" s="1"/>
  <c r="BE1510" i="2"/>
  <c r="BI1510" i="2" s="1"/>
  <c r="BF1510" i="2"/>
  <c r="BJ1510" i="2" s="1"/>
  <c r="J1510" i="2" l="1"/>
  <c r="N1510" i="2" s="1"/>
  <c r="H1510" i="2"/>
  <c r="L1510" i="2" s="1"/>
  <c r="I1510" i="2"/>
  <c r="M1510" i="2" s="1"/>
  <c r="X1509" i="2"/>
  <c r="Y1509" i="2" s="1"/>
  <c r="AF1510" i="2"/>
  <c r="AJ1510" i="2" s="1"/>
  <c r="AH1510" i="2"/>
  <c r="AL1510" i="2" s="1"/>
  <c r="AG1510" i="2"/>
  <c r="AK1510" i="2" s="1"/>
  <c r="AV1509" i="2"/>
  <c r="AW1509" i="2" s="1"/>
  <c r="P1510" i="2" l="1"/>
  <c r="Q1510" i="2" s="1"/>
  <c r="AN1510" i="2"/>
  <c r="AO1510" i="2" s="1"/>
  <c r="BA1510" i="2" l="1"/>
  <c r="AQ1510" i="2"/>
  <c r="AZ1510" i="2"/>
  <c r="S1510" i="2"/>
  <c r="BL1510" i="2" l="1"/>
  <c r="BM1510" i="2" s="1"/>
  <c r="BQ1510" i="2" l="1"/>
  <c r="BO1510" i="2"/>
  <c r="BR1510" i="2" l="1"/>
  <c r="BD1511" i="2" l="1"/>
  <c r="BH1511" i="2" s="1"/>
  <c r="U1510" i="2"/>
  <c r="V1510" i="2" s="1"/>
  <c r="AS1510" i="2"/>
  <c r="AT1510" i="2" s="1"/>
  <c r="BE1511" i="2"/>
  <c r="BI1511" i="2" s="1"/>
  <c r="BF1511" i="2"/>
  <c r="BJ1511" i="2" s="1"/>
  <c r="J1511" i="2" l="1"/>
  <c r="N1511" i="2" s="1"/>
  <c r="H1511" i="2"/>
  <c r="L1511" i="2" s="1"/>
  <c r="I1511" i="2"/>
  <c r="M1511" i="2" s="1"/>
  <c r="AG1511" i="2"/>
  <c r="AK1511" i="2" s="1"/>
  <c r="AF1511" i="2"/>
  <c r="AJ1511" i="2" s="1"/>
  <c r="AH1511" i="2"/>
  <c r="AL1511" i="2" s="1"/>
  <c r="P1511" i="2" l="1"/>
  <c r="Q1511" i="2" s="1"/>
  <c r="AN1511" i="2"/>
  <c r="AO1511" i="2" s="1"/>
  <c r="AQ1511" i="2" l="1"/>
  <c r="BA1511" i="2"/>
  <c r="S1511" i="2"/>
  <c r="AZ1511" i="2"/>
  <c r="BL1511" i="2" l="1"/>
  <c r="BM1511" i="2" s="1"/>
  <c r="BQ1511" i="2" l="1"/>
  <c r="BO1511" i="2"/>
  <c r="BR1511" i="2" l="1"/>
  <c r="BD1512" i="2" l="1"/>
  <c r="BH1512" i="2" s="1"/>
  <c r="U1511" i="2"/>
  <c r="V1511" i="2" s="1"/>
  <c r="AS1511" i="2"/>
  <c r="AT1511" i="2" s="1"/>
  <c r="BE1512" i="2"/>
  <c r="BI1512" i="2" s="1"/>
  <c r="BF1512" i="2"/>
  <c r="BJ1512" i="2" s="1"/>
  <c r="H1512" i="2" l="1"/>
  <c r="L1512" i="2" s="1"/>
  <c r="I1512" i="2"/>
  <c r="M1512" i="2" s="1"/>
  <c r="J1512" i="2"/>
  <c r="N1512" i="2" s="1"/>
  <c r="AH1512" i="2"/>
  <c r="AL1512" i="2" s="1"/>
  <c r="AG1512" i="2"/>
  <c r="AK1512" i="2" s="1"/>
  <c r="AF1512" i="2"/>
  <c r="AJ1512" i="2" s="1"/>
  <c r="AN1512" i="2" l="1"/>
  <c r="AO1512" i="2" s="1"/>
  <c r="P1512" i="2"/>
  <c r="Q1512" i="2" s="1"/>
  <c r="AZ1512" i="2" l="1"/>
  <c r="S1512" i="2"/>
  <c r="BA1512" i="2"/>
  <c r="AQ1512" i="2"/>
  <c r="BL1512" i="2" l="1"/>
  <c r="BM1512" i="2" s="1"/>
  <c r="BO1512" i="2" l="1"/>
  <c r="BQ1512" i="2"/>
  <c r="BR1512" i="2" l="1"/>
  <c r="BD1513" i="2" l="1"/>
  <c r="BH1513" i="2" s="1"/>
  <c r="U1512" i="2"/>
  <c r="V1512" i="2" s="1"/>
  <c r="AS1512" i="2"/>
  <c r="AT1512" i="2" s="1"/>
  <c r="BF1513" i="2"/>
  <c r="BJ1513" i="2" s="1"/>
  <c r="BE1513" i="2"/>
  <c r="BI1513" i="2" s="1"/>
  <c r="I1513" i="2" l="1"/>
  <c r="M1513" i="2" s="1"/>
  <c r="H1513" i="2"/>
  <c r="L1513" i="2" s="1"/>
  <c r="J1513" i="2"/>
  <c r="N1513" i="2" s="1"/>
  <c r="AF1513" i="2"/>
  <c r="AJ1513" i="2" s="1"/>
  <c r="AH1513" i="2"/>
  <c r="AL1513" i="2" s="1"/>
  <c r="AG1513" i="2"/>
  <c r="AK1513" i="2" s="1"/>
  <c r="P1513" i="2" l="1"/>
  <c r="Q1513" i="2" s="1"/>
  <c r="AN1513" i="2"/>
  <c r="AO1513" i="2" s="1"/>
  <c r="AQ1513" i="2" l="1"/>
  <c r="BA1513" i="2"/>
  <c r="S1513" i="2"/>
  <c r="AZ1513" i="2"/>
  <c r="BL1513" i="2" l="1"/>
  <c r="BM1513" i="2" s="1"/>
  <c r="BO1513" i="2" l="1"/>
  <c r="BQ1513" i="2"/>
  <c r="BR1513" i="2" l="1"/>
  <c r="BV1513" i="2"/>
  <c r="CA1513" i="2" l="1"/>
  <c r="CC1513" i="2" s="1"/>
  <c r="BW1513" i="2"/>
  <c r="BY1513" i="2" s="1"/>
  <c r="BD1514" i="2"/>
  <c r="BH1514" i="2" s="1"/>
  <c r="BT1513" i="2"/>
  <c r="AS1513" i="2"/>
  <c r="AT1513" i="2" s="1"/>
  <c r="U1513" i="2"/>
  <c r="V1513" i="2" s="1"/>
  <c r="BF1514" i="2"/>
  <c r="BJ1514" i="2" s="1"/>
  <c r="BE1514" i="2"/>
  <c r="BI1514" i="2" s="1"/>
  <c r="I1514" i="2" l="1"/>
  <c r="M1514" i="2" s="1"/>
  <c r="J1514" i="2"/>
  <c r="N1514" i="2" s="1"/>
  <c r="H1514" i="2"/>
  <c r="L1514" i="2" s="1"/>
  <c r="X1513" i="2"/>
  <c r="Y1513" i="2" s="1"/>
  <c r="AG1514" i="2"/>
  <c r="AK1514" i="2" s="1"/>
  <c r="AF1514" i="2"/>
  <c r="AJ1514" i="2" s="1"/>
  <c r="AH1514" i="2"/>
  <c r="AL1514" i="2" s="1"/>
  <c r="AV1513" i="2"/>
  <c r="AW1513" i="2" s="1"/>
  <c r="AN1514" i="2" l="1"/>
  <c r="AO1514" i="2" s="1"/>
  <c r="P1514" i="2"/>
  <c r="Q1514" i="2" s="1"/>
  <c r="BA1514" i="2" l="1"/>
  <c r="AQ1514" i="2"/>
  <c r="AZ1514" i="2"/>
  <c r="S1514" i="2"/>
  <c r="BL1514" i="2" l="1"/>
  <c r="BM1514" i="2" s="1"/>
  <c r="BQ1514" i="2" l="1"/>
  <c r="BO1514" i="2"/>
  <c r="BR1514" i="2" l="1"/>
  <c r="BD1515" i="2" l="1"/>
  <c r="BH1515" i="2" s="1"/>
  <c r="AS1514" i="2"/>
  <c r="AT1514" i="2" s="1"/>
  <c r="U1514" i="2"/>
  <c r="V1514" i="2" s="1"/>
  <c r="BE1515" i="2"/>
  <c r="BI1515" i="2" s="1"/>
  <c r="BF1515" i="2"/>
  <c r="BJ1515" i="2" s="1"/>
  <c r="H1515" i="2" l="1"/>
  <c r="L1515" i="2" s="1"/>
  <c r="I1515" i="2"/>
  <c r="M1515" i="2" s="1"/>
  <c r="J1515" i="2"/>
  <c r="N1515" i="2" s="1"/>
  <c r="AH1515" i="2"/>
  <c r="AL1515" i="2" s="1"/>
  <c r="AG1515" i="2"/>
  <c r="AK1515" i="2" s="1"/>
  <c r="AF1515" i="2"/>
  <c r="AJ1515" i="2" s="1"/>
  <c r="AN1515" i="2" l="1"/>
  <c r="AO1515" i="2" s="1"/>
  <c r="P1515" i="2"/>
  <c r="Q1515" i="2" s="1"/>
  <c r="S1515" i="2" l="1"/>
  <c r="AZ1515" i="2"/>
  <c r="AQ1515" i="2"/>
  <c r="BA1515" i="2"/>
  <c r="BL1515" i="2" l="1"/>
  <c r="BM1515" i="2" s="1"/>
  <c r="BO1515" i="2" l="1"/>
  <c r="BQ1515" i="2"/>
  <c r="BR1515" i="2" l="1"/>
  <c r="BD1516" i="2" l="1"/>
  <c r="BH1516" i="2" s="1"/>
  <c r="AS1515" i="2"/>
  <c r="AT1515" i="2" s="1"/>
  <c r="U1515" i="2"/>
  <c r="V1515" i="2" s="1"/>
  <c r="BF1516" i="2"/>
  <c r="BJ1516" i="2" s="1"/>
  <c r="BE1516" i="2"/>
  <c r="BI1516" i="2" s="1"/>
  <c r="AH1516" i="2" l="1"/>
  <c r="AL1516" i="2" s="1"/>
  <c r="AG1516" i="2"/>
  <c r="AK1516" i="2" s="1"/>
  <c r="AF1516" i="2"/>
  <c r="AJ1516" i="2" s="1"/>
  <c r="I1516" i="2"/>
  <c r="M1516" i="2" s="1"/>
  <c r="H1516" i="2"/>
  <c r="L1516" i="2" s="1"/>
  <c r="J1516" i="2"/>
  <c r="N1516" i="2" s="1"/>
  <c r="P1516" i="2" l="1"/>
  <c r="Q1516" i="2" s="1"/>
  <c r="AN1516" i="2"/>
  <c r="AO1516" i="2" s="1"/>
  <c r="AQ1516" i="2" l="1"/>
  <c r="BA1516" i="2"/>
  <c r="AZ1516" i="2"/>
  <c r="S1516" i="2"/>
  <c r="BL1516" i="2" l="1"/>
  <c r="BM1516" i="2" s="1"/>
  <c r="BO1516" i="2" l="1"/>
  <c r="BQ1516" i="2"/>
  <c r="BR1516" i="2" l="1"/>
  <c r="BD1517" i="2" l="1"/>
  <c r="BH1517" i="2" s="1"/>
  <c r="U1516" i="2"/>
  <c r="V1516" i="2" s="1"/>
  <c r="AS1516" i="2"/>
  <c r="AT1516" i="2" s="1"/>
  <c r="BE1517" i="2"/>
  <c r="BI1517" i="2" s="1"/>
  <c r="BF1517" i="2"/>
  <c r="BJ1517" i="2" s="1"/>
  <c r="J1517" i="2" l="1"/>
  <c r="N1517" i="2" s="1"/>
  <c r="I1517" i="2"/>
  <c r="M1517" i="2" s="1"/>
  <c r="H1517" i="2"/>
  <c r="L1517" i="2" s="1"/>
  <c r="AH1517" i="2"/>
  <c r="AL1517" i="2" s="1"/>
  <c r="AG1517" i="2"/>
  <c r="AK1517" i="2" s="1"/>
  <c r="AF1517" i="2"/>
  <c r="AJ1517" i="2" s="1"/>
  <c r="P1517" i="2" l="1"/>
  <c r="Q1517" i="2" s="1"/>
  <c r="AN1517" i="2"/>
  <c r="AO1517" i="2" s="1"/>
  <c r="S1517" i="2" l="1"/>
  <c r="AZ1517" i="2"/>
  <c r="AQ1517" i="2"/>
  <c r="BA1517" i="2"/>
  <c r="BL1517" i="2" l="1"/>
  <c r="BM1517" i="2" s="1"/>
  <c r="BQ1517" i="2" l="1"/>
  <c r="BO1517" i="2"/>
  <c r="BR1517" i="2" l="1"/>
  <c r="BV1517" i="2"/>
  <c r="CA1517" i="2" l="1"/>
  <c r="CC1517" i="2" s="1"/>
  <c r="BW1517" i="2"/>
  <c r="BY1517" i="2" s="1"/>
  <c r="BD1518" i="2"/>
  <c r="BH1518" i="2" s="1"/>
  <c r="BT1517" i="2"/>
  <c r="AS1517" i="2"/>
  <c r="AT1517" i="2" s="1"/>
  <c r="U1517" i="2"/>
  <c r="V1517" i="2" s="1"/>
  <c r="BE1518" i="2"/>
  <c r="BI1518" i="2" s="1"/>
  <c r="BF1518" i="2"/>
  <c r="BJ1518" i="2" s="1"/>
  <c r="J1518" i="2" l="1"/>
  <c r="N1518" i="2" s="1"/>
  <c r="H1518" i="2"/>
  <c r="L1518" i="2" s="1"/>
  <c r="I1518" i="2"/>
  <c r="M1518" i="2" s="1"/>
  <c r="X1517" i="2"/>
  <c r="Y1517" i="2" s="1"/>
  <c r="AH1518" i="2"/>
  <c r="AL1518" i="2" s="1"/>
  <c r="AG1518" i="2"/>
  <c r="AK1518" i="2" s="1"/>
  <c r="AF1518" i="2"/>
  <c r="AJ1518" i="2" s="1"/>
  <c r="AV1517" i="2"/>
  <c r="AW1517" i="2" s="1"/>
  <c r="P1518" i="2" l="1"/>
  <c r="Q1518" i="2" s="1"/>
  <c r="AN1518" i="2"/>
  <c r="AO1518" i="2" s="1"/>
  <c r="BA1518" i="2" l="1"/>
  <c r="AQ1518" i="2"/>
  <c r="AZ1518" i="2"/>
  <c r="S1518" i="2"/>
  <c r="BL1518" i="2" l="1"/>
  <c r="BM1518" i="2" s="1"/>
  <c r="BO1518" i="2" l="1"/>
  <c r="BQ1518" i="2"/>
  <c r="BR1518" i="2" l="1"/>
  <c r="BD1519" i="2" l="1"/>
  <c r="BH1519" i="2" s="1"/>
  <c r="U1518" i="2"/>
  <c r="V1518" i="2" s="1"/>
  <c r="AS1518" i="2"/>
  <c r="AT1518" i="2" s="1"/>
  <c r="BE1519" i="2"/>
  <c r="BI1519" i="2" s="1"/>
  <c r="BF1519" i="2"/>
  <c r="BJ1519" i="2" s="1"/>
  <c r="AH1519" i="2" l="1"/>
  <c r="AL1519" i="2" s="1"/>
  <c r="AF1519" i="2"/>
  <c r="AJ1519" i="2" s="1"/>
  <c r="AG1519" i="2"/>
  <c r="AK1519" i="2" s="1"/>
  <c r="I1519" i="2"/>
  <c r="M1519" i="2" s="1"/>
  <c r="H1519" i="2"/>
  <c r="L1519" i="2" s="1"/>
  <c r="J1519" i="2"/>
  <c r="N1519" i="2" s="1"/>
  <c r="P1519" i="2" l="1"/>
  <c r="Q1519" i="2" s="1"/>
  <c r="AN1519" i="2"/>
  <c r="AO1519" i="2" s="1"/>
  <c r="AQ1519" i="2" l="1"/>
  <c r="BA1519" i="2"/>
  <c r="AZ1519" i="2"/>
  <c r="S1519" i="2"/>
  <c r="BL1519" i="2" l="1"/>
  <c r="BM1519" i="2" s="1"/>
  <c r="BO1519" i="2" l="1"/>
  <c r="BQ1519" i="2"/>
  <c r="BR1519" i="2" l="1"/>
  <c r="BD1520" i="2" l="1"/>
  <c r="BH1520" i="2" s="1"/>
  <c r="U1519" i="2"/>
  <c r="V1519" i="2" s="1"/>
  <c r="AS1519" i="2"/>
  <c r="AT1519" i="2" s="1"/>
  <c r="BF1520" i="2"/>
  <c r="BJ1520" i="2" s="1"/>
  <c r="BE1520" i="2"/>
  <c r="BI1520" i="2" s="1"/>
  <c r="H1520" i="2" l="1"/>
  <c r="L1520" i="2" s="1"/>
  <c r="I1520" i="2"/>
  <c r="M1520" i="2" s="1"/>
  <c r="J1520" i="2"/>
  <c r="N1520" i="2" s="1"/>
  <c r="AH1520" i="2"/>
  <c r="AL1520" i="2" s="1"/>
  <c r="AG1520" i="2"/>
  <c r="AK1520" i="2" s="1"/>
  <c r="AF1520" i="2"/>
  <c r="AJ1520" i="2" s="1"/>
  <c r="AN1520" i="2" l="1"/>
  <c r="AO1520" i="2" s="1"/>
  <c r="P1520" i="2"/>
  <c r="Q1520" i="2" s="1"/>
  <c r="AZ1520" i="2" l="1"/>
  <c r="S1520" i="2"/>
  <c r="AQ1520" i="2"/>
  <c r="BA1520" i="2"/>
  <c r="BL1520" i="2" l="1"/>
  <c r="BM1520" i="2" s="1"/>
  <c r="BQ1520" i="2" l="1"/>
  <c r="BO1520" i="2"/>
  <c r="BR1520" i="2" l="1"/>
  <c r="BD1521" i="2" l="1"/>
  <c r="BH1521" i="2" s="1"/>
  <c r="AS1520" i="2"/>
  <c r="AT1520" i="2" s="1"/>
  <c r="U1520" i="2"/>
  <c r="V1520" i="2" s="1"/>
  <c r="BF1521" i="2"/>
  <c r="BJ1521" i="2" s="1"/>
  <c r="BE1521" i="2"/>
  <c r="BI1521" i="2" s="1"/>
  <c r="AH1521" i="2" l="1"/>
  <c r="AL1521" i="2" s="1"/>
  <c r="AF1521" i="2"/>
  <c r="AJ1521" i="2" s="1"/>
  <c r="AG1521" i="2"/>
  <c r="AK1521" i="2" s="1"/>
  <c r="H1521" i="2"/>
  <c r="L1521" i="2" s="1"/>
  <c r="I1521" i="2"/>
  <c r="M1521" i="2" s="1"/>
  <c r="J1521" i="2"/>
  <c r="N1521" i="2" s="1"/>
  <c r="AN1521" i="2" l="1"/>
  <c r="AO1521" i="2" s="1"/>
  <c r="P1521" i="2"/>
  <c r="Q1521" i="2" s="1"/>
  <c r="S1521" i="2" l="1"/>
  <c r="AZ1521" i="2"/>
  <c r="BA1521" i="2"/>
  <c r="AQ1521" i="2"/>
  <c r="BL1521" i="2" l="1"/>
  <c r="BM1521" i="2" s="1"/>
  <c r="BO1521" i="2" l="1"/>
  <c r="BQ1521" i="2"/>
  <c r="BR1521" i="2" l="1"/>
  <c r="BV1521" i="2"/>
  <c r="CA1521" i="2" l="1"/>
  <c r="CC1521" i="2" s="1"/>
  <c r="BW1521" i="2"/>
  <c r="BY1521" i="2" s="1"/>
  <c r="BD1522" i="2"/>
  <c r="BH1522" i="2" s="1"/>
  <c r="BT1521" i="2"/>
  <c r="AS1521" i="2"/>
  <c r="AT1521" i="2" s="1"/>
  <c r="U1521" i="2"/>
  <c r="V1521" i="2" s="1"/>
  <c r="BE1522" i="2"/>
  <c r="BI1522" i="2" s="1"/>
  <c r="BF1522" i="2"/>
  <c r="BJ1522" i="2" s="1"/>
  <c r="J1522" i="2" l="1"/>
  <c r="N1522" i="2" s="1"/>
  <c r="H1522" i="2"/>
  <c r="L1522" i="2" s="1"/>
  <c r="I1522" i="2"/>
  <c r="M1522" i="2" s="1"/>
  <c r="X1521" i="2"/>
  <c r="Y1521" i="2" s="1"/>
  <c r="AH1522" i="2"/>
  <c r="AL1522" i="2" s="1"/>
  <c r="AF1522" i="2"/>
  <c r="AJ1522" i="2" s="1"/>
  <c r="AG1522" i="2"/>
  <c r="AK1522" i="2" s="1"/>
  <c r="AV1521" i="2"/>
  <c r="AW1521" i="2" s="1"/>
  <c r="AN1522" i="2" l="1"/>
  <c r="AO1522" i="2" s="1"/>
  <c r="P1522" i="2"/>
  <c r="Q1522" i="2" s="1"/>
  <c r="S1522" i="2" l="1"/>
  <c r="AZ1522" i="2"/>
  <c r="BA1522" i="2"/>
  <c r="AQ1522" i="2"/>
  <c r="BL1522" i="2" l="1"/>
  <c r="BM1522" i="2" s="1"/>
  <c r="BO1522" i="2" l="1"/>
  <c r="BQ1522" i="2"/>
  <c r="BR1522" i="2" l="1"/>
  <c r="BD1523" i="2" l="1"/>
  <c r="BH1523" i="2" s="1"/>
  <c r="AS1522" i="2"/>
  <c r="AT1522" i="2" s="1"/>
  <c r="U1522" i="2"/>
  <c r="V1522" i="2" s="1"/>
  <c r="BE1523" i="2"/>
  <c r="BI1523" i="2" s="1"/>
  <c r="BF1523" i="2"/>
  <c r="BJ1523" i="2" s="1"/>
  <c r="H1523" i="2" l="1"/>
  <c r="L1523" i="2" s="1"/>
  <c r="J1523" i="2"/>
  <c r="N1523" i="2" s="1"/>
  <c r="I1523" i="2"/>
  <c r="M1523" i="2" s="1"/>
  <c r="AH1523" i="2"/>
  <c r="AL1523" i="2" s="1"/>
  <c r="AG1523" i="2"/>
  <c r="AK1523" i="2" s="1"/>
  <c r="AF1523" i="2"/>
  <c r="AJ1523" i="2" s="1"/>
  <c r="AN1523" i="2" l="1"/>
  <c r="AO1523" i="2" s="1"/>
  <c r="P1523" i="2"/>
  <c r="Q1523" i="2" s="1"/>
  <c r="AZ1523" i="2" l="1"/>
  <c r="S1523" i="2"/>
  <c r="AQ1523" i="2"/>
  <c r="BA1523" i="2"/>
  <c r="BL1523" i="2" l="1"/>
  <c r="BM1523" i="2" s="1"/>
  <c r="BO1523" i="2" l="1"/>
  <c r="BQ1523" i="2"/>
  <c r="BR1523" i="2" l="1"/>
  <c r="BD1524" i="2" l="1"/>
  <c r="BH1524" i="2" s="1"/>
  <c r="AS1523" i="2"/>
  <c r="AT1523" i="2" s="1"/>
  <c r="U1523" i="2"/>
  <c r="V1523" i="2" s="1"/>
  <c r="BF1524" i="2"/>
  <c r="BJ1524" i="2" s="1"/>
  <c r="BE1524" i="2"/>
  <c r="BI1524" i="2" s="1"/>
  <c r="AF1524" i="2" l="1"/>
  <c r="AJ1524" i="2" s="1"/>
  <c r="AH1524" i="2"/>
  <c r="AL1524" i="2" s="1"/>
  <c r="AG1524" i="2"/>
  <c r="AK1524" i="2" s="1"/>
  <c r="J1524" i="2"/>
  <c r="N1524" i="2" s="1"/>
  <c r="H1524" i="2"/>
  <c r="L1524" i="2" s="1"/>
  <c r="I1524" i="2"/>
  <c r="M1524" i="2" s="1"/>
  <c r="AN1524" i="2" l="1"/>
  <c r="AO1524" i="2" s="1"/>
  <c r="P1524" i="2"/>
  <c r="Q1524" i="2" s="1"/>
  <c r="AZ1524" i="2" l="1"/>
  <c r="S1524" i="2"/>
  <c r="BA1524" i="2"/>
  <c r="AQ1524" i="2"/>
  <c r="BL1524" i="2" l="1"/>
  <c r="BM1524" i="2" s="1"/>
  <c r="BO1524" i="2" l="1"/>
  <c r="BQ1524" i="2"/>
  <c r="BR1524" i="2" l="1"/>
  <c r="BD1525" i="2" l="1"/>
  <c r="BH1525" i="2" s="1"/>
  <c r="AS1524" i="2"/>
  <c r="AT1524" i="2" s="1"/>
  <c r="U1524" i="2"/>
  <c r="V1524" i="2" s="1"/>
  <c r="BF1525" i="2"/>
  <c r="BJ1525" i="2" s="1"/>
  <c r="BE1525" i="2"/>
  <c r="BI1525" i="2" s="1"/>
  <c r="AH1525" i="2" l="1"/>
  <c r="AL1525" i="2" s="1"/>
  <c r="AF1525" i="2"/>
  <c r="AJ1525" i="2" s="1"/>
  <c r="AG1525" i="2"/>
  <c r="AK1525" i="2" s="1"/>
  <c r="I1525" i="2"/>
  <c r="M1525" i="2" s="1"/>
  <c r="H1525" i="2"/>
  <c r="L1525" i="2" s="1"/>
  <c r="J1525" i="2"/>
  <c r="N1525" i="2" s="1"/>
  <c r="AN1525" i="2" l="1"/>
  <c r="AO1525" i="2" s="1"/>
  <c r="P1525" i="2"/>
  <c r="Q1525" i="2" s="1"/>
  <c r="S1525" i="2" l="1"/>
  <c r="AZ1525" i="2"/>
  <c r="AQ1525" i="2"/>
  <c r="BA1525" i="2"/>
  <c r="BL1525" i="2" l="1"/>
  <c r="BM1525" i="2" s="1"/>
  <c r="BO1525" i="2" l="1"/>
  <c r="BQ1525" i="2"/>
  <c r="BR1525" i="2" l="1"/>
  <c r="BV1525" i="2"/>
  <c r="BW1525" i="2" l="1"/>
  <c r="BY1525" i="2" s="1"/>
  <c r="CA1525" i="2"/>
  <c r="CC1525" i="2" s="1"/>
  <c r="BD1526" i="2"/>
  <c r="BH1526" i="2" s="1"/>
  <c r="BT1525" i="2"/>
  <c r="AS1525" i="2"/>
  <c r="AT1525" i="2" s="1"/>
  <c r="U1525" i="2"/>
  <c r="V1525" i="2" s="1"/>
  <c r="BE1526" i="2"/>
  <c r="BI1526" i="2" s="1"/>
  <c r="BF1526" i="2"/>
  <c r="BJ1526" i="2" s="1"/>
  <c r="AG1526" i="2" l="1"/>
  <c r="AK1526" i="2" s="1"/>
  <c r="AF1526" i="2"/>
  <c r="AJ1526" i="2" s="1"/>
  <c r="AH1526" i="2"/>
  <c r="AL1526" i="2" s="1"/>
  <c r="AV1525" i="2"/>
  <c r="AW1525" i="2" s="1"/>
  <c r="I1526" i="2"/>
  <c r="M1526" i="2" s="1"/>
  <c r="H1526" i="2"/>
  <c r="L1526" i="2" s="1"/>
  <c r="J1526" i="2"/>
  <c r="N1526" i="2" s="1"/>
  <c r="X1525" i="2"/>
  <c r="Y1525" i="2" s="1"/>
  <c r="AN1526" i="2" l="1"/>
  <c r="AO1526" i="2" s="1"/>
  <c r="P1526" i="2"/>
  <c r="Q1526" i="2" s="1"/>
  <c r="AZ1526" i="2" l="1"/>
  <c r="S1526" i="2"/>
  <c r="AQ1526" i="2"/>
  <c r="BA1526" i="2"/>
  <c r="BL1526" i="2" l="1"/>
  <c r="BM1526" i="2" s="1"/>
  <c r="BO1526" i="2" l="1"/>
  <c r="BQ1526" i="2"/>
  <c r="BR1526" i="2" l="1"/>
  <c r="BD1527" i="2" l="1"/>
  <c r="BH1527" i="2" s="1"/>
  <c r="U1526" i="2"/>
  <c r="V1526" i="2" s="1"/>
  <c r="AS1526" i="2"/>
  <c r="AT1526" i="2" s="1"/>
  <c r="BF1527" i="2"/>
  <c r="BJ1527" i="2" s="1"/>
  <c r="BE1527" i="2"/>
  <c r="BI1527" i="2" s="1"/>
  <c r="AF1527" i="2" l="1"/>
  <c r="AJ1527" i="2" s="1"/>
  <c r="AH1527" i="2"/>
  <c r="AL1527" i="2" s="1"/>
  <c r="AG1527" i="2"/>
  <c r="AK1527" i="2" s="1"/>
  <c r="I1527" i="2"/>
  <c r="M1527" i="2" s="1"/>
  <c r="J1527" i="2"/>
  <c r="N1527" i="2" s="1"/>
  <c r="H1527" i="2"/>
  <c r="L1527" i="2" s="1"/>
  <c r="P1527" i="2" l="1"/>
  <c r="Q1527" i="2" s="1"/>
  <c r="AN1527" i="2"/>
  <c r="AO1527" i="2" s="1"/>
  <c r="BA1527" i="2" l="1"/>
  <c r="AQ1527" i="2"/>
  <c r="AZ1527" i="2"/>
  <c r="S1527" i="2"/>
  <c r="BL1527" i="2" l="1"/>
  <c r="BM1527" i="2" s="1"/>
  <c r="BO1527" i="2" l="1"/>
  <c r="BQ1527" i="2"/>
  <c r="BR1527" i="2" l="1"/>
  <c r="BD1528" i="2" l="1"/>
  <c r="BH1528" i="2" s="1"/>
  <c r="U1527" i="2"/>
  <c r="V1527" i="2" s="1"/>
  <c r="AS1527" i="2"/>
  <c r="AT1527" i="2" s="1"/>
  <c r="BE1528" i="2"/>
  <c r="BI1528" i="2" s="1"/>
  <c r="BF1528" i="2"/>
  <c r="BJ1528" i="2" s="1"/>
  <c r="I1528" i="2" l="1"/>
  <c r="M1528" i="2" s="1"/>
  <c r="J1528" i="2"/>
  <c r="N1528" i="2" s="1"/>
  <c r="H1528" i="2"/>
  <c r="L1528" i="2" s="1"/>
  <c r="AF1528" i="2"/>
  <c r="AJ1528" i="2" s="1"/>
  <c r="AG1528" i="2"/>
  <c r="AK1528" i="2" s="1"/>
  <c r="AH1528" i="2"/>
  <c r="AL1528" i="2" s="1"/>
  <c r="P1528" i="2" l="1"/>
  <c r="Q1528" i="2" s="1"/>
  <c r="AN1528" i="2"/>
  <c r="AO1528" i="2" s="1"/>
  <c r="AQ1528" i="2" l="1"/>
  <c r="BA1528" i="2"/>
  <c r="S1528" i="2"/>
  <c r="AZ1528" i="2"/>
  <c r="BL1528" i="2" l="1"/>
  <c r="BM1528" i="2" s="1"/>
  <c r="BO1528" i="2" l="1"/>
  <c r="BQ1528" i="2"/>
  <c r="BR1528" i="2" l="1"/>
  <c r="BD1529" i="2" l="1"/>
  <c r="BH1529" i="2" s="1"/>
  <c r="U1528" i="2"/>
  <c r="V1528" i="2" s="1"/>
  <c r="AS1528" i="2"/>
  <c r="AT1528" i="2" s="1"/>
  <c r="BF1529" i="2"/>
  <c r="BJ1529" i="2" s="1"/>
  <c r="BE1529" i="2"/>
  <c r="BI1529" i="2" s="1"/>
  <c r="J1529" i="2" l="1"/>
  <c r="N1529" i="2" s="1"/>
  <c r="H1529" i="2"/>
  <c r="L1529" i="2" s="1"/>
  <c r="I1529" i="2"/>
  <c r="M1529" i="2" s="1"/>
  <c r="AG1529" i="2"/>
  <c r="AK1529" i="2" s="1"/>
  <c r="AF1529" i="2"/>
  <c r="AJ1529" i="2" s="1"/>
  <c r="AH1529" i="2"/>
  <c r="AL1529" i="2" s="1"/>
  <c r="P1529" i="2" l="1"/>
  <c r="Q1529" i="2" s="1"/>
  <c r="AN1529" i="2"/>
  <c r="AO1529" i="2" s="1"/>
  <c r="AQ1529" i="2" l="1"/>
  <c r="BA1529" i="2"/>
  <c r="S1529" i="2"/>
  <c r="AZ1529" i="2"/>
  <c r="BL1529" i="2" l="1"/>
  <c r="BM1529" i="2" s="1"/>
  <c r="BO1529" i="2" l="1"/>
  <c r="BQ1529" i="2"/>
  <c r="BR1529" i="2" l="1"/>
  <c r="BV1529" i="2"/>
  <c r="CA1529" i="2" l="1"/>
  <c r="CC1529" i="2" s="1"/>
  <c r="BW1529" i="2"/>
  <c r="BY1529" i="2" s="1"/>
  <c r="BD1530" i="2"/>
  <c r="BH1530" i="2" s="1"/>
  <c r="BT1529" i="2"/>
  <c r="AS1529" i="2"/>
  <c r="AT1529" i="2" s="1"/>
  <c r="U1529" i="2"/>
  <c r="V1529" i="2" s="1"/>
  <c r="BE1530" i="2"/>
  <c r="BI1530" i="2" s="1"/>
  <c r="BF1530" i="2"/>
  <c r="BJ1530" i="2" s="1"/>
  <c r="J1530" i="2" l="1"/>
  <c r="N1530" i="2" s="1"/>
  <c r="H1530" i="2"/>
  <c r="L1530" i="2" s="1"/>
  <c r="I1530" i="2"/>
  <c r="M1530" i="2" s="1"/>
  <c r="X1529" i="2"/>
  <c r="Y1529" i="2" s="1"/>
  <c r="AH1530" i="2"/>
  <c r="AL1530" i="2" s="1"/>
  <c r="AF1530" i="2"/>
  <c r="AJ1530" i="2" s="1"/>
  <c r="AG1530" i="2"/>
  <c r="AK1530" i="2" s="1"/>
  <c r="AV1529" i="2"/>
  <c r="AW1529" i="2" s="1"/>
  <c r="AN1530" i="2" l="1"/>
  <c r="AO1530" i="2" s="1"/>
  <c r="P1530" i="2"/>
  <c r="Q1530" i="2" s="1"/>
  <c r="AZ1530" i="2" l="1"/>
  <c r="S1530" i="2"/>
  <c r="BA1530" i="2"/>
  <c r="AQ1530" i="2"/>
  <c r="BL1530" i="2" l="1"/>
  <c r="BM1530" i="2" s="1"/>
  <c r="BO1530" i="2" l="1"/>
  <c r="BQ1530" i="2"/>
  <c r="BR1530" i="2" l="1"/>
  <c r="BD1531" i="2" l="1"/>
  <c r="BH1531" i="2" s="1"/>
  <c r="AS1530" i="2"/>
  <c r="AT1530" i="2" s="1"/>
  <c r="U1530" i="2"/>
  <c r="V1530" i="2" s="1"/>
  <c r="BF1531" i="2"/>
  <c r="BJ1531" i="2" s="1"/>
  <c r="BE1531" i="2"/>
  <c r="BI1531" i="2" s="1"/>
  <c r="H1531" i="2" l="1"/>
  <c r="L1531" i="2" s="1"/>
  <c r="J1531" i="2"/>
  <c r="N1531" i="2" s="1"/>
  <c r="I1531" i="2"/>
  <c r="M1531" i="2" s="1"/>
  <c r="AF1531" i="2"/>
  <c r="AJ1531" i="2" s="1"/>
  <c r="AG1531" i="2"/>
  <c r="AK1531" i="2" s="1"/>
  <c r="AH1531" i="2"/>
  <c r="AL1531" i="2" s="1"/>
  <c r="AN1531" i="2" l="1"/>
  <c r="AO1531" i="2" s="1"/>
  <c r="P1531" i="2"/>
  <c r="Q1531" i="2" s="1"/>
  <c r="AZ1531" i="2" l="1"/>
  <c r="S1531" i="2"/>
  <c r="AQ1531" i="2"/>
  <c r="BA1531" i="2"/>
  <c r="BL1531" i="2" l="1"/>
  <c r="BM1531" i="2" s="1"/>
  <c r="BO1531" i="2" l="1"/>
  <c r="BQ1531" i="2"/>
  <c r="BR1531" i="2" l="1"/>
  <c r="BD1532" i="2" l="1"/>
  <c r="BH1532" i="2" s="1"/>
  <c r="AS1531" i="2"/>
  <c r="AT1531" i="2" s="1"/>
  <c r="U1531" i="2"/>
  <c r="V1531" i="2" s="1"/>
  <c r="BF1532" i="2"/>
  <c r="BJ1532" i="2" s="1"/>
  <c r="BE1532" i="2"/>
  <c r="BI1532" i="2" s="1"/>
  <c r="AG1532" i="2" l="1"/>
  <c r="AK1532" i="2" s="1"/>
  <c r="AH1532" i="2"/>
  <c r="AL1532" i="2" s="1"/>
  <c r="AF1532" i="2"/>
  <c r="AJ1532" i="2" s="1"/>
  <c r="J1532" i="2"/>
  <c r="N1532" i="2" s="1"/>
  <c r="I1532" i="2"/>
  <c r="M1532" i="2" s="1"/>
  <c r="H1532" i="2"/>
  <c r="L1532" i="2" s="1"/>
  <c r="AN1532" i="2" l="1"/>
  <c r="AO1532" i="2" s="1"/>
  <c r="P1532" i="2"/>
  <c r="Q1532" i="2" s="1"/>
  <c r="BA1532" i="2" l="1"/>
  <c r="AQ1532" i="2"/>
  <c r="S1532" i="2"/>
  <c r="AZ1532" i="2"/>
  <c r="BL1532" i="2" l="1"/>
  <c r="BM1532" i="2" s="1"/>
  <c r="BO1532" i="2" l="1"/>
  <c r="BQ1532" i="2"/>
  <c r="BR1532" i="2" l="1"/>
  <c r="BD1533" i="2" l="1"/>
  <c r="BH1533" i="2" s="1"/>
  <c r="U1532" i="2"/>
  <c r="V1532" i="2" s="1"/>
  <c r="AS1532" i="2"/>
  <c r="AT1532" i="2" s="1"/>
  <c r="BE1533" i="2"/>
  <c r="BI1533" i="2" s="1"/>
  <c r="BF1533" i="2"/>
  <c r="BJ1533" i="2" s="1"/>
  <c r="J1533" i="2" l="1"/>
  <c r="N1533" i="2" s="1"/>
  <c r="H1533" i="2"/>
  <c r="L1533" i="2" s="1"/>
  <c r="I1533" i="2"/>
  <c r="M1533" i="2" s="1"/>
  <c r="AH1533" i="2"/>
  <c r="AL1533" i="2" s="1"/>
  <c r="AF1533" i="2"/>
  <c r="AJ1533" i="2" s="1"/>
  <c r="AG1533" i="2"/>
  <c r="AK1533" i="2" s="1"/>
  <c r="P1533" i="2" l="1"/>
  <c r="Q1533" i="2" s="1"/>
  <c r="AN1533" i="2"/>
  <c r="AO1533" i="2" s="1"/>
  <c r="AZ1533" i="2" l="1"/>
  <c r="S1533" i="2"/>
  <c r="AQ1533" i="2"/>
  <c r="BA1533" i="2"/>
  <c r="BL1533" i="2" l="1"/>
  <c r="BM1533" i="2" s="1"/>
  <c r="BO1533" i="2" l="1"/>
  <c r="BQ1533" i="2"/>
  <c r="BR1533" i="2" l="1"/>
  <c r="BV1533" i="2"/>
  <c r="BW1533" i="2" l="1"/>
  <c r="BY1533" i="2" s="1"/>
  <c r="CA1533" i="2"/>
  <c r="CC1533" i="2" s="1"/>
  <c r="BD1534" i="2"/>
  <c r="BH1534" i="2" s="1"/>
  <c r="BT1533" i="2"/>
  <c r="AS1533" i="2"/>
  <c r="AT1533" i="2" s="1"/>
  <c r="U1533" i="2"/>
  <c r="V1533" i="2" s="1"/>
  <c r="BF1534" i="2"/>
  <c r="BJ1534" i="2" s="1"/>
  <c r="BE1534" i="2"/>
  <c r="BI1534" i="2" s="1"/>
  <c r="AG1534" i="2" l="1"/>
  <c r="AK1534" i="2" s="1"/>
  <c r="AF1534" i="2"/>
  <c r="AJ1534" i="2" s="1"/>
  <c r="AH1534" i="2"/>
  <c r="AL1534" i="2" s="1"/>
  <c r="AV1533" i="2"/>
  <c r="AW1533" i="2" s="1"/>
  <c r="I1534" i="2"/>
  <c r="M1534" i="2" s="1"/>
  <c r="J1534" i="2"/>
  <c r="N1534" i="2" s="1"/>
  <c r="H1534" i="2"/>
  <c r="L1534" i="2" s="1"/>
  <c r="X1533" i="2"/>
  <c r="Y1533" i="2" s="1"/>
  <c r="P1534" i="2" l="1"/>
  <c r="Q1534" i="2" s="1"/>
  <c r="AN1534" i="2"/>
  <c r="AO1534" i="2" s="1"/>
  <c r="AQ1534" i="2" l="1"/>
  <c r="BA1534" i="2"/>
  <c r="S1534" i="2"/>
  <c r="AZ1534" i="2"/>
  <c r="BL1534" i="2" l="1"/>
  <c r="BM1534" i="2" s="1"/>
  <c r="BO1534" i="2" l="1"/>
  <c r="BQ1534" i="2"/>
  <c r="BR1534" i="2" l="1"/>
  <c r="BD1535" i="2" l="1"/>
  <c r="BH1535" i="2" s="1"/>
  <c r="U1534" i="2"/>
  <c r="V1534" i="2" s="1"/>
  <c r="AS1534" i="2"/>
  <c r="AT1534" i="2" s="1"/>
  <c r="BF1535" i="2"/>
  <c r="BJ1535" i="2" s="1"/>
  <c r="BE1535" i="2"/>
  <c r="BI1535" i="2" s="1"/>
  <c r="AF1535" i="2" l="1"/>
  <c r="AJ1535" i="2" s="1"/>
  <c r="AH1535" i="2"/>
  <c r="AL1535" i="2" s="1"/>
  <c r="AG1535" i="2"/>
  <c r="AK1535" i="2" s="1"/>
  <c r="J1535" i="2"/>
  <c r="N1535" i="2" s="1"/>
  <c r="I1535" i="2"/>
  <c r="M1535" i="2" s="1"/>
  <c r="H1535" i="2"/>
  <c r="L1535" i="2" s="1"/>
  <c r="P1535" i="2" l="1"/>
  <c r="Q1535" i="2" s="1"/>
  <c r="AN1535" i="2"/>
  <c r="AO1535" i="2" s="1"/>
  <c r="AQ1535" i="2" l="1"/>
  <c r="BA1535" i="2"/>
  <c r="S1535" i="2"/>
  <c r="AZ1535" i="2"/>
  <c r="BL1535" i="2" l="1"/>
  <c r="BM1535" i="2" s="1"/>
  <c r="BO1535" i="2" l="1"/>
  <c r="BQ1535" i="2"/>
  <c r="BR1535" i="2" l="1"/>
  <c r="BD1536" i="2" l="1"/>
  <c r="BH1536" i="2" s="1"/>
  <c r="U1535" i="2"/>
  <c r="V1535" i="2" s="1"/>
  <c r="AS1535" i="2"/>
  <c r="AT1535" i="2" s="1"/>
  <c r="BF1536" i="2"/>
  <c r="BJ1536" i="2" s="1"/>
  <c r="BE1536" i="2"/>
  <c r="BI1536" i="2" s="1"/>
  <c r="I1536" i="2" l="1"/>
  <c r="M1536" i="2" s="1"/>
  <c r="H1536" i="2"/>
  <c r="L1536" i="2" s="1"/>
  <c r="J1536" i="2"/>
  <c r="N1536" i="2" s="1"/>
  <c r="AG1536" i="2"/>
  <c r="AK1536" i="2" s="1"/>
  <c r="AF1536" i="2"/>
  <c r="AJ1536" i="2" s="1"/>
  <c r="AH1536" i="2"/>
  <c r="AL1536" i="2" s="1"/>
  <c r="P1536" i="2" l="1"/>
  <c r="Q1536" i="2" s="1"/>
  <c r="AN1536" i="2"/>
  <c r="AO1536" i="2" s="1"/>
  <c r="AZ1536" i="2" l="1"/>
  <c r="S1536" i="2"/>
  <c r="BA1536" i="2"/>
  <c r="AQ1536" i="2"/>
  <c r="BL1536" i="2" l="1"/>
  <c r="BM1536" i="2" s="1"/>
  <c r="BO1536" i="2" l="1"/>
  <c r="BQ1536" i="2"/>
  <c r="BR1536" i="2" l="1"/>
  <c r="BD1537" i="2" l="1"/>
  <c r="BH1537" i="2" s="1"/>
  <c r="AS1536" i="2"/>
  <c r="AT1536" i="2" s="1"/>
  <c r="U1536" i="2"/>
  <c r="V1536" i="2" s="1"/>
  <c r="BF1537" i="2"/>
  <c r="BJ1537" i="2" s="1"/>
  <c r="BE1537" i="2"/>
  <c r="BI1537" i="2" s="1"/>
  <c r="AG1537" i="2" l="1"/>
  <c r="AK1537" i="2" s="1"/>
  <c r="AF1537" i="2"/>
  <c r="AJ1537" i="2" s="1"/>
  <c r="AH1537" i="2"/>
  <c r="AL1537" i="2" s="1"/>
  <c r="H1537" i="2"/>
  <c r="L1537" i="2" s="1"/>
  <c r="J1537" i="2"/>
  <c r="N1537" i="2" s="1"/>
  <c r="I1537" i="2"/>
  <c r="M1537" i="2" s="1"/>
  <c r="AN1537" i="2" l="1"/>
  <c r="AO1537" i="2" s="1"/>
  <c r="P1537" i="2"/>
  <c r="Q1537" i="2" s="1"/>
  <c r="S1537" i="2" l="1"/>
  <c r="AZ1537" i="2"/>
  <c r="AQ1537" i="2"/>
  <c r="BA1537" i="2"/>
  <c r="BL1537" i="2" l="1"/>
  <c r="BM1537" i="2" s="1"/>
  <c r="BO1537" i="2" l="1"/>
  <c r="BQ1537" i="2"/>
  <c r="BR1537" i="2" l="1"/>
  <c r="BV1537" i="2"/>
  <c r="CA1537" i="2" l="1"/>
  <c r="CC1537" i="2" s="1"/>
  <c r="BW1537" i="2"/>
  <c r="BY1537" i="2" s="1"/>
  <c r="BD1538" i="2"/>
  <c r="BH1538" i="2" s="1"/>
  <c r="BT1537" i="2"/>
  <c r="U1537" i="2"/>
  <c r="V1537" i="2" s="1"/>
  <c r="AS1537" i="2"/>
  <c r="AT1537" i="2" s="1"/>
  <c r="BF1538" i="2"/>
  <c r="BJ1538" i="2" s="1"/>
  <c r="BE1538" i="2"/>
  <c r="BI1538" i="2" s="1"/>
  <c r="J1538" i="2" l="1"/>
  <c r="N1538" i="2" s="1"/>
  <c r="H1538" i="2"/>
  <c r="L1538" i="2" s="1"/>
  <c r="I1538" i="2"/>
  <c r="M1538" i="2" s="1"/>
  <c r="X1537" i="2"/>
  <c r="Y1537" i="2" s="1"/>
  <c r="AH1538" i="2"/>
  <c r="AL1538" i="2" s="1"/>
  <c r="AF1538" i="2"/>
  <c r="AJ1538" i="2" s="1"/>
  <c r="AG1538" i="2"/>
  <c r="AK1538" i="2" s="1"/>
  <c r="AV1537" i="2"/>
  <c r="AW1537" i="2" s="1"/>
  <c r="P1538" i="2" l="1"/>
  <c r="Q1538" i="2" s="1"/>
  <c r="AN1538" i="2"/>
  <c r="AO1538" i="2" s="1"/>
  <c r="BA1538" i="2" l="1"/>
  <c r="AQ1538" i="2"/>
  <c r="AZ1538" i="2"/>
  <c r="S1538" i="2"/>
  <c r="BL1538" i="2" l="1"/>
  <c r="BM1538" i="2" s="1"/>
  <c r="BO1538" i="2" l="1"/>
  <c r="BQ1538" i="2"/>
  <c r="BR1538" i="2" l="1"/>
  <c r="BD1539" i="2" l="1"/>
  <c r="BH1539" i="2" s="1"/>
  <c r="AS1538" i="2"/>
  <c r="AT1538" i="2" s="1"/>
  <c r="U1538" i="2"/>
  <c r="V1538" i="2" s="1"/>
  <c r="BE1539" i="2"/>
  <c r="BI1539" i="2" s="1"/>
  <c r="BF1539" i="2"/>
  <c r="BJ1539" i="2" s="1"/>
  <c r="AG1539" i="2" l="1"/>
  <c r="AK1539" i="2" s="1"/>
  <c r="AH1539" i="2"/>
  <c r="AL1539" i="2" s="1"/>
  <c r="AF1539" i="2"/>
  <c r="AJ1539" i="2" s="1"/>
  <c r="H1539" i="2"/>
  <c r="L1539" i="2" s="1"/>
  <c r="I1539" i="2"/>
  <c r="M1539" i="2" s="1"/>
  <c r="J1539" i="2"/>
  <c r="N1539" i="2" s="1"/>
  <c r="AN1539" i="2" l="1"/>
  <c r="AO1539" i="2" s="1"/>
  <c r="P1539" i="2"/>
  <c r="Q1539" i="2" s="1"/>
  <c r="AQ1539" i="2" l="1"/>
  <c r="BA1539" i="2"/>
  <c r="AZ1539" i="2"/>
  <c r="S1539" i="2"/>
  <c r="BL1539" i="2" l="1"/>
  <c r="BM1539" i="2" s="1"/>
  <c r="BO1539" i="2" l="1"/>
  <c r="BQ1539" i="2"/>
  <c r="BR1539" i="2" l="1"/>
  <c r="BD1540" i="2" l="1"/>
  <c r="BH1540" i="2" s="1"/>
  <c r="U1539" i="2"/>
  <c r="V1539" i="2" s="1"/>
  <c r="AS1539" i="2"/>
  <c r="AT1539" i="2" s="1"/>
  <c r="BF1540" i="2"/>
  <c r="BJ1540" i="2" s="1"/>
  <c r="BE1540" i="2"/>
  <c r="BI1540" i="2" s="1"/>
  <c r="J1540" i="2" l="1"/>
  <c r="N1540" i="2" s="1"/>
  <c r="H1540" i="2"/>
  <c r="L1540" i="2" s="1"/>
  <c r="I1540" i="2"/>
  <c r="M1540" i="2" s="1"/>
  <c r="AF1540" i="2"/>
  <c r="AJ1540" i="2" s="1"/>
  <c r="AG1540" i="2"/>
  <c r="AK1540" i="2" s="1"/>
  <c r="AH1540" i="2"/>
  <c r="AL1540" i="2" s="1"/>
  <c r="AN1540" i="2" l="1"/>
  <c r="AO1540" i="2" s="1"/>
  <c r="P1540" i="2"/>
  <c r="Q1540" i="2" s="1"/>
  <c r="S1540" i="2" l="1"/>
  <c r="AZ1540" i="2"/>
  <c r="BA1540" i="2"/>
  <c r="AQ1540" i="2"/>
  <c r="BL1540" i="2" l="1"/>
  <c r="BM1540" i="2" s="1"/>
  <c r="BQ1540" i="2" l="1"/>
  <c r="BO1540" i="2"/>
  <c r="BR1540" i="2" l="1"/>
  <c r="BD1541" i="2" l="1"/>
  <c r="BH1541" i="2" s="1"/>
  <c r="AS1540" i="2"/>
  <c r="AT1540" i="2" s="1"/>
  <c r="U1540" i="2"/>
  <c r="V1540" i="2" s="1"/>
  <c r="BE1541" i="2"/>
  <c r="BI1541" i="2" s="1"/>
  <c r="BF1541" i="2"/>
  <c r="BJ1541" i="2" s="1"/>
  <c r="AF1541" i="2" l="1"/>
  <c r="AJ1541" i="2" s="1"/>
  <c r="AH1541" i="2"/>
  <c r="AL1541" i="2" s="1"/>
  <c r="AG1541" i="2"/>
  <c r="AK1541" i="2" s="1"/>
  <c r="H1541" i="2"/>
  <c r="L1541" i="2" s="1"/>
  <c r="I1541" i="2"/>
  <c r="M1541" i="2" s="1"/>
  <c r="J1541" i="2"/>
  <c r="N1541" i="2" s="1"/>
  <c r="AN1541" i="2" l="1"/>
  <c r="AO1541" i="2" s="1"/>
  <c r="P1541" i="2"/>
  <c r="Q1541" i="2" s="1"/>
  <c r="AQ1541" i="2" l="1"/>
  <c r="BA1541" i="2"/>
  <c r="S1541" i="2"/>
  <c r="AZ1541" i="2"/>
  <c r="BL1541" i="2" l="1"/>
  <c r="BM1541" i="2" s="1"/>
  <c r="BO1541" i="2" l="1"/>
  <c r="BQ1541" i="2"/>
  <c r="BR1541" i="2" l="1"/>
  <c r="BV1541" i="2"/>
  <c r="CA1541" i="2" l="1"/>
  <c r="CC1541" i="2" s="1"/>
  <c r="BW1541" i="2"/>
  <c r="BY1541" i="2" s="1"/>
  <c r="BD1542" i="2"/>
  <c r="BH1542" i="2" s="1"/>
  <c r="BT1541" i="2"/>
  <c r="U1541" i="2"/>
  <c r="V1541" i="2" s="1"/>
  <c r="AS1541" i="2"/>
  <c r="AT1541" i="2" s="1"/>
  <c r="BF1542" i="2"/>
  <c r="BJ1542" i="2" s="1"/>
  <c r="BE1542" i="2"/>
  <c r="BI1542" i="2" s="1"/>
  <c r="I1542" i="2" l="1"/>
  <c r="M1542" i="2" s="1"/>
  <c r="H1542" i="2"/>
  <c r="L1542" i="2" s="1"/>
  <c r="J1542" i="2"/>
  <c r="N1542" i="2" s="1"/>
  <c r="X1541" i="2"/>
  <c r="Y1541" i="2" s="1"/>
  <c r="AH1542" i="2"/>
  <c r="AL1542" i="2" s="1"/>
  <c r="AF1542" i="2"/>
  <c r="AJ1542" i="2" s="1"/>
  <c r="AG1542" i="2"/>
  <c r="AK1542" i="2" s="1"/>
  <c r="AV1541" i="2"/>
  <c r="AW1541" i="2" s="1"/>
  <c r="P1542" i="2" l="1"/>
  <c r="Q1542" i="2" s="1"/>
  <c r="AN1542" i="2"/>
  <c r="AO1542" i="2" s="1"/>
  <c r="BA1542" i="2" l="1"/>
  <c r="AQ1542" i="2"/>
  <c r="AZ1542" i="2"/>
  <c r="S1542" i="2"/>
  <c r="BL1542" i="2" l="1"/>
  <c r="BM1542" i="2" s="1"/>
  <c r="BO1542" i="2" l="1"/>
  <c r="BQ1542" i="2"/>
  <c r="BR1542" i="2" l="1"/>
  <c r="BD1543" i="2" l="1"/>
  <c r="BH1543" i="2" s="1"/>
  <c r="AS1542" i="2"/>
  <c r="AT1542" i="2" s="1"/>
  <c r="U1542" i="2"/>
  <c r="V1542" i="2" s="1"/>
  <c r="BE1543" i="2"/>
  <c r="BI1543" i="2" s="1"/>
  <c r="BF1543" i="2"/>
  <c r="BJ1543" i="2" s="1"/>
  <c r="J1543" i="2" l="1"/>
  <c r="N1543" i="2" s="1"/>
  <c r="H1543" i="2"/>
  <c r="L1543" i="2" s="1"/>
  <c r="I1543" i="2"/>
  <c r="M1543" i="2" s="1"/>
  <c r="AF1543" i="2"/>
  <c r="AJ1543" i="2" s="1"/>
  <c r="AH1543" i="2"/>
  <c r="AL1543" i="2" s="1"/>
  <c r="AG1543" i="2"/>
  <c r="AK1543" i="2" s="1"/>
  <c r="AN1543" i="2" l="1"/>
  <c r="AO1543" i="2" s="1"/>
  <c r="P1543" i="2"/>
  <c r="Q1543" i="2" s="1"/>
  <c r="S1543" i="2" l="1"/>
  <c r="AZ1543" i="2"/>
  <c r="BA1543" i="2"/>
  <c r="AQ1543" i="2"/>
  <c r="BL1543" i="2" l="1"/>
  <c r="BM1543" i="2" s="1"/>
  <c r="BO1543" i="2" l="1"/>
  <c r="BQ1543" i="2"/>
  <c r="BR1543" i="2" l="1"/>
  <c r="BD1544" i="2" l="1"/>
  <c r="BH1544" i="2" s="1"/>
  <c r="AS1543" i="2"/>
  <c r="AT1543" i="2" s="1"/>
  <c r="U1543" i="2"/>
  <c r="V1543" i="2" s="1"/>
  <c r="BE1544" i="2"/>
  <c r="BI1544" i="2" s="1"/>
  <c r="BF1544" i="2"/>
  <c r="BJ1544" i="2" s="1"/>
  <c r="AG1544" i="2" l="1"/>
  <c r="AK1544" i="2" s="1"/>
  <c r="AH1544" i="2"/>
  <c r="AL1544" i="2" s="1"/>
  <c r="AF1544" i="2"/>
  <c r="AJ1544" i="2" s="1"/>
  <c r="H1544" i="2"/>
  <c r="L1544" i="2" s="1"/>
  <c r="I1544" i="2"/>
  <c r="M1544" i="2" s="1"/>
  <c r="J1544" i="2"/>
  <c r="N1544" i="2" s="1"/>
  <c r="AN1544" i="2" l="1"/>
  <c r="AO1544" i="2" s="1"/>
  <c r="P1544" i="2"/>
  <c r="Q1544" i="2" s="1"/>
  <c r="AZ1544" i="2" l="1"/>
  <c r="S1544" i="2"/>
  <c r="AQ1544" i="2"/>
  <c r="BA1544" i="2"/>
  <c r="BL1544" i="2" l="1"/>
  <c r="BM1544" i="2" s="1"/>
  <c r="BO1544" i="2" l="1"/>
  <c r="BQ1544" i="2"/>
  <c r="BR1544" i="2" l="1"/>
  <c r="BD1545" i="2" l="1"/>
  <c r="BH1545" i="2" s="1"/>
  <c r="U1544" i="2"/>
  <c r="V1544" i="2" s="1"/>
  <c r="AS1544" i="2"/>
  <c r="AT1544" i="2" s="1"/>
  <c r="BF1545" i="2"/>
  <c r="BJ1545" i="2" s="1"/>
  <c r="BE1545" i="2"/>
  <c r="BI1545" i="2" s="1"/>
  <c r="H1545" i="2" l="1"/>
  <c r="L1545" i="2" s="1"/>
  <c r="J1545" i="2"/>
  <c r="N1545" i="2" s="1"/>
  <c r="I1545" i="2"/>
  <c r="M1545" i="2" s="1"/>
  <c r="AG1545" i="2"/>
  <c r="AK1545" i="2" s="1"/>
  <c r="AH1545" i="2"/>
  <c r="AL1545" i="2" s="1"/>
  <c r="AF1545" i="2"/>
  <c r="AJ1545" i="2" s="1"/>
  <c r="AN1545" i="2" l="1"/>
  <c r="AO1545" i="2" s="1"/>
  <c r="P1545" i="2"/>
  <c r="Q1545" i="2" s="1"/>
  <c r="AZ1545" i="2" l="1"/>
  <c r="S1545" i="2"/>
  <c r="BA1545" i="2"/>
  <c r="AQ1545" i="2"/>
  <c r="BL1545" i="2" l="1"/>
  <c r="BM1545" i="2" s="1"/>
  <c r="BO1545" i="2" l="1"/>
  <c r="BQ1545" i="2"/>
  <c r="BR1545" i="2" l="1"/>
  <c r="BV1545" i="2"/>
  <c r="CA1545" i="2" l="1"/>
  <c r="CC1545" i="2" s="1"/>
  <c r="BW1545" i="2"/>
  <c r="BY1545" i="2" s="1"/>
  <c r="BD1546" i="2"/>
  <c r="BH1546" i="2" s="1"/>
  <c r="BT1545" i="2"/>
  <c r="AS1545" i="2"/>
  <c r="AT1545" i="2" s="1"/>
  <c r="U1545" i="2"/>
  <c r="V1545" i="2" s="1"/>
  <c r="BF1546" i="2"/>
  <c r="BJ1546" i="2" s="1"/>
  <c r="BE1546" i="2"/>
  <c r="BI1546" i="2" s="1"/>
  <c r="AF1546" i="2" l="1"/>
  <c r="AJ1546" i="2" s="1"/>
  <c r="AH1546" i="2"/>
  <c r="AL1546" i="2" s="1"/>
  <c r="AG1546" i="2"/>
  <c r="AK1546" i="2" s="1"/>
  <c r="AV1545" i="2"/>
  <c r="AW1545" i="2" s="1"/>
  <c r="J1546" i="2"/>
  <c r="N1546" i="2" s="1"/>
  <c r="I1546" i="2"/>
  <c r="M1546" i="2" s="1"/>
  <c r="H1546" i="2"/>
  <c r="L1546" i="2" s="1"/>
  <c r="X1545" i="2"/>
  <c r="Y1545" i="2" s="1"/>
  <c r="P1546" i="2" l="1"/>
  <c r="Q1546" i="2" s="1"/>
  <c r="AN1546" i="2"/>
  <c r="AO1546" i="2" s="1"/>
  <c r="AZ1546" i="2" l="1"/>
  <c r="S1546" i="2"/>
  <c r="BA1546" i="2"/>
  <c r="AQ1546" i="2"/>
  <c r="BL1546" i="2" l="1"/>
  <c r="BM1546" i="2" s="1"/>
  <c r="BQ1546" i="2" l="1"/>
  <c r="BO1546" i="2"/>
  <c r="BR1546" i="2" l="1"/>
  <c r="BD1547" i="2" l="1"/>
  <c r="BH1547" i="2" s="1"/>
  <c r="U1546" i="2"/>
  <c r="V1546" i="2" s="1"/>
  <c r="AS1546" i="2"/>
  <c r="AT1546" i="2" s="1"/>
  <c r="BF1547" i="2"/>
  <c r="BJ1547" i="2" s="1"/>
  <c r="BE1547" i="2"/>
  <c r="BI1547" i="2" s="1"/>
  <c r="I1547" i="2" l="1"/>
  <c r="M1547" i="2" s="1"/>
  <c r="J1547" i="2"/>
  <c r="N1547" i="2" s="1"/>
  <c r="H1547" i="2"/>
  <c r="L1547" i="2" s="1"/>
  <c r="AG1547" i="2"/>
  <c r="AK1547" i="2" s="1"/>
  <c r="AH1547" i="2"/>
  <c r="AL1547" i="2" s="1"/>
  <c r="AF1547" i="2"/>
  <c r="AJ1547" i="2" s="1"/>
  <c r="AN1547" i="2" l="1"/>
  <c r="AO1547" i="2" s="1"/>
  <c r="P1547" i="2"/>
  <c r="Q1547" i="2" s="1"/>
  <c r="AQ1547" i="2" l="1"/>
  <c r="BA1547" i="2"/>
  <c r="S1547" i="2"/>
  <c r="AZ1547" i="2"/>
  <c r="BL1547" i="2" l="1"/>
  <c r="BM1547" i="2" s="1"/>
  <c r="BO1547" i="2" l="1"/>
  <c r="BQ1547" i="2"/>
  <c r="BR1547" i="2" l="1"/>
  <c r="BD1548" i="2" l="1"/>
  <c r="BH1548" i="2" s="1"/>
  <c r="AS1547" i="2"/>
  <c r="AT1547" i="2" s="1"/>
  <c r="U1547" i="2"/>
  <c r="V1547" i="2" s="1"/>
  <c r="BF1548" i="2"/>
  <c r="BJ1548" i="2" s="1"/>
  <c r="BE1548" i="2"/>
  <c r="BI1548" i="2" s="1"/>
  <c r="AH1548" i="2" l="1"/>
  <c r="AL1548" i="2" s="1"/>
  <c r="AG1548" i="2"/>
  <c r="AK1548" i="2" s="1"/>
  <c r="AF1548" i="2"/>
  <c r="AJ1548" i="2" s="1"/>
  <c r="H1548" i="2"/>
  <c r="L1548" i="2" s="1"/>
  <c r="I1548" i="2"/>
  <c r="M1548" i="2" s="1"/>
  <c r="J1548" i="2"/>
  <c r="N1548" i="2" s="1"/>
  <c r="AN1548" i="2" l="1"/>
  <c r="AO1548" i="2" s="1"/>
  <c r="P1548" i="2"/>
  <c r="Q1548" i="2" s="1"/>
  <c r="AZ1548" i="2" l="1"/>
  <c r="S1548" i="2"/>
  <c r="AQ1548" i="2"/>
  <c r="BA1548" i="2"/>
  <c r="BL1548" i="2" l="1"/>
  <c r="BM1548" i="2" s="1"/>
  <c r="BO1548" i="2" l="1"/>
  <c r="BQ1548" i="2"/>
  <c r="BR1548" i="2" l="1"/>
  <c r="BD1549" i="2" l="1"/>
  <c r="BH1549" i="2" s="1"/>
  <c r="AS1548" i="2"/>
  <c r="AT1548" i="2" s="1"/>
  <c r="U1548" i="2"/>
  <c r="V1548" i="2" s="1"/>
  <c r="BF1549" i="2"/>
  <c r="BJ1549" i="2" s="1"/>
  <c r="BE1549" i="2"/>
  <c r="BI1549" i="2" s="1"/>
  <c r="AF1549" i="2" l="1"/>
  <c r="AJ1549" i="2" s="1"/>
  <c r="AG1549" i="2"/>
  <c r="AK1549" i="2" s="1"/>
  <c r="AH1549" i="2"/>
  <c r="AL1549" i="2" s="1"/>
  <c r="I1549" i="2"/>
  <c r="M1549" i="2" s="1"/>
  <c r="J1549" i="2"/>
  <c r="N1549" i="2" s="1"/>
  <c r="H1549" i="2"/>
  <c r="L1549" i="2" s="1"/>
  <c r="AN1549" i="2" l="1"/>
  <c r="AO1549" i="2" s="1"/>
  <c r="P1549" i="2"/>
  <c r="Q1549" i="2" s="1"/>
  <c r="S1549" i="2" l="1"/>
  <c r="AZ1549" i="2"/>
  <c r="AQ1549" i="2"/>
  <c r="BA1549" i="2"/>
  <c r="BL1549" i="2" l="1"/>
  <c r="BM1549" i="2" s="1"/>
  <c r="BO1549" i="2" l="1"/>
  <c r="BQ1549" i="2"/>
  <c r="BR1549" i="2" l="1"/>
  <c r="BV1549" i="2"/>
  <c r="CA1549" i="2" l="1"/>
  <c r="CC1549" i="2" s="1"/>
  <c r="BW1549" i="2"/>
  <c r="BY1549" i="2" s="1"/>
  <c r="BD1550" i="2"/>
  <c r="BH1550" i="2" s="1"/>
  <c r="BT1549" i="2"/>
  <c r="AS1549" i="2"/>
  <c r="AT1549" i="2" s="1"/>
  <c r="U1549" i="2"/>
  <c r="V1549" i="2" s="1"/>
  <c r="BF1550" i="2"/>
  <c r="BJ1550" i="2" s="1"/>
  <c r="BE1550" i="2"/>
  <c r="BI1550" i="2" s="1"/>
  <c r="AG1550" i="2" l="1"/>
  <c r="AK1550" i="2" s="1"/>
  <c r="AH1550" i="2"/>
  <c r="AL1550" i="2" s="1"/>
  <c r="AF1550" i="2"/>
  <c r="AJ1550" i="2" s="1"/>
  <c r="AV1549" i="2"/>
  <c r="AW1549" i="2" s="1"/>
  <c r="H1550" i="2"/>
  <c r="L1550" i="2" s="1"/>
  <c r="I1550" i="2"/>
  <c r="M1550" i="2" s="1"/>
  <c r="J1550" i="2"/>
  <c r="N1550" i="2" s="1"/>
  <c r="X1549" i="2"/>
  <c r="Y1549" i="2" s="1"/>
  <c r="P1550" i="2" l="1"/>
  <c r="Q1550" i="2" s="1"/>
  <c r="AN1550" i="2"/>
  <c r="AO1550" i="2" s="1"/>
  <c r="BA1550" i="2" l="1"/>
  <c r="AQ1550" i="2"/>
  <c r="AZ1550" i="2"/>
  <c r="S1550" i="2"/>
  <c r="BL1550" i="2" l="1"/>
  <c r="BM1550" i="2" s="1"/>
  <c r="BO1550" i="2" l="1"/>
  <c r="BQ1550" i="2"/>
  <c r="BR1550" i="2" l="1"/>
  <c r="BD1551" i="2" l="1"/>
  <c r="BH1551" i="2" s="1"/>
  <c r="AS1550" i="2"/>
  <c r="AT1550" i="2" s="1"/>
  <c r="U1550" i="2"/>
  <c r="V1550" i="2" s="1"/>
  <c r="BE1551" i="2"/>
  <c r="BI1551" i="2" s="1"/>
  <c r="BF1551" i="2"/>
  <c r="BJ1551" i="2" s="1"/>
  <c r="AH1551" i="2" l="1"/>
  <c r="AL1551" i="2" s="1"/>
  <c r="AG1551" i="2"/>
  <c r="AK1551" i="2" s="1"/>
  <c r="AF1551" i="2"/>
  <c r="AJ1551" i="2" s="1"/>
  <c r="H1551" i="2"/>
  <c r="L1551" i="2" s="1"/>
  <c r="I1551" i="2"/>
  <c r="M1551" i="2" s="1"/>
  <c r="J1551" i="2"/>
  <c r="N1551" i="2" s="1"/>
  <c r="AN1551" i="2" l="1"/>
  <c r="AO1551" i="2" s="1"/>
  <c r="P1551" i="2"/>
  <c r="Q1551" i="2" s="1"/>
  <c r="AZ1551" i="2" l="1"/>
  <c r="S1551" i="2"/>
  <c r="AQ1551" i="2"/>
  <c r="BA1551" i="2"/>
  <c r="BL1551" i="2" l="1"/>
  <c r="BM1551" i="2" s="1"/>
  <c r="BO1551" i="2" l="1"/>
  <c r="BQ1551" i="2"/>
  <c r="BR1551" i="2" l="1"/>
  <c r="BD1552" i="2" l="1"/>
  <c r="BH1552" i="2" s="1"/>
  <c r="U1551" i="2"/>
  <c r="V1551" i="2" s="1"/>
  <c r="AS1551" i="2"/>
  <c r="AT1551" i="2" s="1"/>
  <c r="BF1552" i="2"/>
  <c r="BJ1552" i="2" s="1"/>
  <c r="BE1552" i="2"/>
  <c r="BI1552" i="2" s="1"/>
  <c r="I1552" i="2" l="1"/>
  <c r="M1552" i="2" s="1"/>
  <c r="J1552" i="2"/>
  <c r="N1552" i="2" s="1"/>
  <c r="H1552" i="2"/>
  <c r="L1552" i="2" s="1"/>
  <c r="AH1552" i="2"/>
  <c r="AL1552" i="2" s="1"/>
  <c r="AF1552" i="2"/>
  <c r="AJ1552" i="2" s="1"/>
  <c r="AG1552" i="2"/>
  <c r="AK1552" i="2" s="1"/>
  <c r="P1552" i="2" l="1"/>
  <c r="Q1552" i="2" s="1"/>
  <c r="AN1552" i="2"/>
  <c r="AO1552" i="2" s="1"/>
  <c r="AQ1552" i="2" l="1"/>
  <c r="BA1552" i="2"/>
  <c r="AZ1552" i="2"/>
  <c r="S1552" i="2"/>
  <c r="BL1552" i="2" l="1"/>
  <c r="BM1552" i="2" s="1"/>
  <c r="BQ1552" i="2" l="1"/>
  <c r="BO1552" i="2"/>
  <c r="BR1552" i="2" l="1"/>
  <c r="BD1553" i="2" l="1"/>
  <c r="BH1553" i="2" s="1"/>
  <c r="AS1552" i="2"/>
  <c r="AT1552" i="2" s="1"/>
  <c r="U1552" i="2"/>
  <c r="V1552" i="2" s="1"/>
  <c r="BF1553" i="2"/>
  <c r="BJ1553" i="2" s="1"/>
  <c r="BE1553" i="2"/>
  <c r="BI1553" i="2" s="1"/>
  <c r="AH1553" i="2" l="1"/>
  <c r="AL1553" i="2" s="1"/>
  <c r="AG1553" i="2"/>
  <c r="AK1553" i="2" s="1"/>
  <c r="AF1553" i="2"/>
  <c r="AJ1553" i="2" s="1"/>
  <c r="J1553" i="2"/>
  <c r="N1553" i="2" s="1"/>
  <c r="I1553" i="2"/>
  <c r="M1553" i="2" s="1"/>
  <c r="H1553" i="2"/>
  <c r="L1553" i="2" s="1"/>
  <c r="AN1553" i="2" l="1"/>
  <c r="AO1553" i="2" s="1"/>
  <c r="P1553" i="2"/>
  <c r="Q1553" i="2" s="1"/>
  <c r="S1553" i="2" l="1"/>
  <c r="AZ1553" i="2"/>
  <c r="AQ1553" i="2"/>
  <c r="BA1553" i="2"/>
  <c r="BL1553" i="2" l="1"/>
  <c r="BM1553" i="2" s="1"/>
  <c r="BQ1553" i="2" l="1"/>
  <c r="BO1553" i="2"/>
  <c r="BR1553" i="2" l="1"/>
  <c r="BV1553" i="2"/>
  <c r="CA1553" i="2" l="1"/>
  <c r="CC1553" i="2" s="1"/>
  <c r="BW1553" i="2"/>
  <c r="BY1553" i="2" s="1"/>
  <c r="BD1554" i="2"/>
  <c r="BH1554" i="2" s="1"/>
  <c r="BT1553" i="2"/>
  <c r="U1553" i="2"/>
  <c r="V1553" i="2" s="1"/>
  <c r="AS1553" i="2"/>
  <c r="AT1553" i="2" s="1"/>
  <c r="BE1554" i="2"/>
  <c r="BI1554" i="2" s="1"/>
  <c r="BF1554" i="2"/>
  <c r="BJ1554" i="2" s="1"/>
  <c r="H1554" i="2" l="1"/>
  <c r="L1554" i="2" s="1"/>
  <c r="J1554" i="2"/>
  <c r="N1554" i="2" s="1"/>
  <c r="I1554" i="2"/>
  <c r="M1554" i="2" s="1"/>
  <c r="X1553" i="2"/>
  <c r="Y1553" i="2" s="1"/>
  <c r="AH1554" i="2"/>
  <c r="AL1554" i="2" s="1"/>
  <c r="AF1554" i="2"/>
  <c r="AJ1554" i="2" s="1"/>
  <c r="AG1554" i="2"/>
  <c r="AK1554" i="2" s="1"/>
  <c r="AV1553" i="2"/>
  <c r="AW1553" i="2" s="1"/>
  <c r="P1554" i="2" l="1"/>
  <c r="Q1554" i="2" s="1"/>
  <c r="AN1554" i="2"/>
  <c r="AO1554" i="2" s="1"/>
  <c r="AQ1554" i="2" l="1"/>
  <c r="BA1554" i="2"/>
  <c r="AZ1554" i="2"/>
  <c r="S1554" i="2"/>
  <c r="BL1554" i="2" l="1"/>
  <c r="BM1554" i="2" s="1"/>
  <c r="BO1554" i="2" l="1"/>
  <c r="BQ1554" i="2"/>
  <c r="BR1554" i="2" l="1"/>
  <c r="BD1555" i="2" l="1"/>
  <c r="BH1555" i="2" s="1"/>
  <c r="AS1554" i="2"/>
  <c r="AT1554" i="2" s="1"/>
  <c r="U1554" i="2"/>
  <c r="V1554" i="2" s="1"/>
  <c r="BF1555" i="2"/>
  <c r="BJ1555" i="2" s="1"/>
  <c r="BE1555" i="2"/>
  <c r="BI1555" i="2" s="1"/>
  <c r="AG1555" i="2" l="1"/>
  <c r="AK1555" i="2" s="1"/>
  <c r="AH1555" i="2"/>
  <c r="AL1555" i="2" s="1"/>
  <c r="AF1555" i="2"/>
  <c r="AJ1555" i="2" s="1"/>
  <c r="I1555" i="2"/>
  <c r="M1555" i="2" s="1"/>
  <c r="J1555" i="2"/>
  <c r="N1555" i="2" s="1"/>
  <c r="H1555" i="2"/>
  <c r="L1555" i="2" s="1"/>
  <c r="P1555" i="2" l="1"/>
  <c r="Q1555" i="2" s="1"/>
  <c r="AN1555" i="2"/>
  <c r="AO1555" i="2" s="1"/>
  <c r="AZ1555" i="2" l="1"/>
  <c r="S1555" i="2"/>
  <c r="BA1555" i="2"/>
  <c r="AQ1555" i="2"/>
  <c r="BL1555" i="2" l="1"/>
  <c r="BM1555" i="2" s="1"/>
  <c r="BQ1555" i="2" l="1"/>
  <c r="BO1555" i="2"/>
  <c r="BR1555" i="2" l="1"/>
  <c r="BD1556" i="2" l="1"/>
  <c r="BH1556" i="2" s="1"/>
  <c r="U1555" i="2"/>
  <c r="V1555" i="2" s="1"/>
  <c r="AS1555" i="2"/>
  <c r="AT1555" i="2" s="1"/>
  <c r="BF1556" i="2"/>
  <c r="BJ1556" i="2" s="1"/>
  <c r="BE1556" i="2"/>
  <c r="BI1556" i="2" s="1"/>
  <c r="I1556" i="2" l="1"/>
  <c r="M1556" i="2" s="1"/>
  <c r="H1556" i="2"/>
  <c r="L1556" i="2" s="1"/>
  <c r="J1556" i="2"/>
  <c r="N1556" i="2" s="1"/>
  <c r="AF1556" i="2"/>
  <c r="AJ1556" i="2" s="1"/>
  <c r="AG1556" i="2"/>
  <c r="AK1556" i="2" s="1"/>
  <c r="AH1556" i="2"/>
  <c r="AL1556" i="2" s="1"/>
  <c r="P1556" i="2" l="1"/>
  <c r="Q1556" i="2" s="1"/>
  <c r="AN1556" i="2"/>
  <c r="AO1556" i="2" s="1"/>
  <c r="AQ1556" i="2" l="1"/>
  <c r="BA1556" i="2"/>
  <c r="S1556" i="2"/>
  <c r="AZ1556" i="2"/>
  <c r="BL1556" i="2" l="1"/>
  <c r="BM1556" i="2" s="1"/>
  <c r="BQ1556" i="2" l="1"/>
  <c r="BO1556" i="2"/>
  <c r="BR1556" i="2" l="1"/>
  <c r="BD1557" i="2" l="1"/>
  <c r="BH1557" i="2" s="1"/>
  <c r="AS1556" i="2"/>
  <c r="AT1556" i="2" s="1"/>
  <c r="U1556" i="2"/>
  <c r="V1556" i="2" s="1"/>
  <c r="BF1557" i="2"/>
  <c r="BJ1557" i="2" s="1"/>
  <c r="BE1557" i="2"/>
  <c r="BI1557" i="2" s="1"/>
  <c r="AF1557" i="2" l="1"/>
  <c r="AJ1557" i="2" s="1"/>
  <c r="AG1557" i="2"/>
  <c r="AK1557" i="2" s="1"/>
  <c r="AH1557" i="2"/>
  <c r="AL1557" i="2" s="1"/>
  <c r="I1557" i="2"/>
  <c r="M1557" i="2" s="1"/>
  <c r="H1557" i="2"/>
  <c r="L1557" i="2" s="1"/>
  <c r="J1557" i="2"/>
  <c r="N1557" i="2" s="1"/>
  <c r="AN1557" i="2" l="1"/>
  <c r="AO1557" i="2" s="1"/>
  <c r="P1557" i="2"/>
  <c r="Q1557" i="2" s="1"/>
  <c r="S1557" i="2" l="1"/>
  <c r="AZ1557" i="2"/>
  <c r="AQ1557" i="2"/>
  <c r="BA1557" i="2"/>
  <c r="BL1557" i="2" l="1"/>
  <c r="BM1557" i="2" s="1"/>
  <c r="BO1557" i="2" l="1"/>
  <c r="BQ1557" i="2"/>
  <c r="BR1557" i="2" l="1"/>
  <c r="BV1557" i="2"/>
  <c r="CA1557" i="2" l="1"/>
  <c r="CC1557" i="2" s="1"/>
  <c r="BW1557" i="2"/>
  <c r="BY1557" i="2" s="1"/>
  <c r="BD1558" i="2"/>
  <c r="BH1558" i="2" s="1"/>
  <c r="BT1557" i="2"/>
  <c r="AS1557" i="2"/>
  <c r="AT1557" i="2" s="1"/>
  <c r="U1557" i="2"/>
  <c r="V1557" i="2" s="1"/>
  <c r="BE1558" i="2"/>
  <c r="BI1558" i="2" s="1"/>
  <c r="BF1558" i="2"/>
  <c r="BJ1558" i="2" s="1"/>
  <c r="AF1558" i="2" l="1"/>
  <c r="AJ1558" i="2" s="1"/>
  <c r="AG1558" i="2"/>
  <c r="AK1558" i="2" s="1"/>
  <c r="AH1558" i="2"/>
  <c r="AL1558" i="2" s="1"/>
  <c r="AV1557" i="2"/>
  <c r="AW1557" i="2" s="1"/>
  <c r="I1558" i="2"/>
  <c r="M1558" i="2" s="1"/>
  <c r="H1558" i="2"/>
  <c r="L1558" i="2" s="1"/>
  <c r="J1558" i="2"/>
  <c r="N1558" i="2" s="1"/>
  <c r="X1557" i="2"/>
  <c r="Y1557" i="2" s="1"/>
  <c r="P1558" i="2" l="1"/>
  <c r="Q1558" i="2" s="1"/>
  <c r="AN1558" i="2"/>
  <c r="AO1558" i="2" s="1"/>
  <c r="AQ1558" i="2" l="1"/>
  <c r="BA1558" i="2"/>
  <c r="AZ1558" i="2"/>
  <c r="S1558" i="2"/>
  <c r="BL1558" i="2" l="1"/>
  <c r="BM1558" i="2" s="1"/>
  <c r="BQ1558" i="2" l="1"/>
  <c r="BO1558" i="2"/>
  <c r="BR1558" i="2" l="1"/>
  <c r="BD1559" i="2" l="1"/>
  <c r="BH1559" i="2" s="1"/>
  <c r="AS1558" i="2"/>
  <c r="AT1558" i="2" s="1"/>
  <c r="U1558" i="2"/>
  <c r="V1558" i="2" s="1"/>
  <c r="BF1559" i="2"/>
  <c r="BJ1559" i="2" s="1"/>
  <c r="BE1559" i="2"/>
  <c r="BI1559" i="2" s="1"/>
  <c r="J1559" i="2" l="1"/>
  <c r="N1559" i="2" s="1"/>
  <c r="H1559" i="2"/>
  <c r="L1559" i="2" s="1"/>
  <c r="I1559" i="2"/>
  <c r="M1559" i="2" s="1"/>
  <c r="AF1559" i="2"/>
  <c r="AJ1559" i="2" s="1"/>
  <c r="AG1559" i="2"/>
  <c r="AK1559" i="2" s="1"/>
  <c r="AH1559" i="2"/>
  <c r="AL1559" i="2" s="1"/>
  <c r="AN1559" i="2" l="1"/>
  <c r="AO1559" i="2" s="1"/>
  <c r="P1559" i="2"/>
  <c r="Q1559" i="2" s="1"/>
  <c r="AZ1559" i="2" l="1"/>
  <c r="S1559" i="2"/>
  <c r="BA1559" i="2"/>
  <c r="AQ1559" i="2"/>
  <c r="BL1559" i="2" l="1"/>
  <c r="BM1559" i="2" s="1"/>
  <c r="BO1559" i="2" l="1"/>
  <c r="BQ1559" i="2"/>
  <c r="BR1559" i="2" l="1"/>
  <c r="BD1560" i="2" l="1"/>
  <c r="BH1560" i="2" s="1"/>
  <c r="U1559" i="2"/>
  <c r="V1559" i="2" s="1"/>
  <c r="AS1559" i="2"/>
  <c r="AT1559" i="2" s="1"/>
  <c r="BF1560" i="2"/>
  <c r="BJ1560" i="2" s="1"/>
  <c r="BE1560" i="2"/>
  <c r="BI1560" i="2" s="1"/>
  <c r="H1560" i="2" l="1"/>
  <c r="L1560" i="2" s="1"/>
  <c r="I1560" i="2"/>
  <c r="M1560" i="2" s="1"/>
  <c r="J1560" i="2"/>
  <c r="N1560" i="2" s="1"/>
  <c r="AH1560" i="2"/>
  <c r="AL1560" i="2" s="1"/>
  <c r="AG1560" i="2"/>
  <c r="AK1560" i="2" s="1"/>
  <c r="AF1560" i="2"/>
  <c r="AJ1560" i="2" s="1"/>
  <c r="AN1560" i="2" l="1"/>
  <c r="AO1560" i="2" s="1"/>
  <c r="P1560" i="2"/>
  <c r="Q1560" i="2" s="1"/>
  <c r="S1560" i="2" l="1"/>
  <c r="AZ1560" i="2"/>
  <c r="AQ1560" i="2"/>
  <c r="BA1560" i="2"/>
  <c r="BL1560" i="2" l="1"/>
  <c r="BM1560" i="2" s="1"/>
  <c r="BO1560" i="2" l="1"/>
  <c r="BQ1560" i="2"/>
  <c r="BR1560" i="2" l="1"/>
  <c r="BD1561" i="2" l="1"/>
  <c r="BH1561" i="2" s="1"/>
  <c r="AS1560" i="2"/>
  <c r="AT1560" i="2" s="1"/>
  <c r="U1560" i="2"/>
  <c r="V1560" i="2" s="1"/>
  <c r="BE1561" i="2"/>
  <c r="BI1561" i="2" s="1"/>
  <c r="BF1561" i="2"/>
  <c r="BJ1561" i="2" s="1"/>
  <c r="AH1561" i="2" l="1"/>
  <c r="AL1561" i="2" s="1"/>
  <c r="AF1561" i="2"/>
  <c r="AJ1561" i="2" s="1"/>
  <c r="AG1561" i="2"/>
  <c r="AK1561" i="2" s="1"/>
  <c r="I1561" i="2"/>
  <c r="M1561" i="2" s="1"/>
  <c r="H1561" i="2"/>
  <c r="L1561" i="2" s="1"/>
  <c r="J1561" i="2"/>
  <c r="N1561" i="2" s="1"/>
  <c r="AN1561" i="2" l="1"/>
  <c r="AO1561" i="2" s="1"/>
  <c r="P1561" i="2"/>
  <c r="Q1561" i="2" s="1"/>
  <c r="AZ1561" i="2" l="1"/>
  <c r="S1561" i="2"/>
  <c r="AQ1561" i="2"/>
  <c r="BA1561" i="2"/>
  <c r="BL1561" i="2" l="1"/>
  <c r="BM1561" i="2" s="1"/>
  <c r="BO1561" i="2" l="1"/>
  <c r="BQ1561" i="2"/>
  <c r="BR1561" i="2" l="1"/>
  <c r="BV1561" i="2"/>
  <c r="BW1561" i="2" l="1"/>
  <c r="BY1561" i="2" s="1"/>
  <c r="CA1561" i="2"/>
  <c r="CC1561" i="2" s="1"/>
  <c r="BD1562" i="2"/>
  <c r="BH1562" i="2" s="1"/>
  <c r="BT1561" i="2"/>
  <c r="U1561" i="2"/>
  <c r="V1561" i="2" s="1"/>
  <c r="AS1561" i="2"/>
  <c r="AT1561" i="2" s="1"/>
  <c r="BF1562" i="2"/>
  <c r="BJ1562" i="2" s="1"/>
  <c r="BE1562" i="2"/>
  <c r="BI1562" i="2" s="1"/>
  <c r="AG1562" i="2" l="1"/>
  <c r="AK1562" i="2" s="1"/>
  <c r="AF1562" i="2"/>
  <c r="AJ1562" i="2" s="1"/>
  <c r="AH1562" i="2"/>
  <c r="AL1562" i="2" s="1"/>
  <c r="AV1561" i="2"/>
  <c r="AW1561" i="2" s="1"/>
  <c r="J1562" i="2"/>
  <c r="N1562" i="2" s="1"/>
  <c r="I1562" i="2"/>
  <c r="M1562" i="2" s="1"/>
  <c r="H1562" i="2"/>
  <c r="L1562" i="2" s="1"/>
  <c r="X1561" i="2"/>
  <c r="Y1561" i="2" s="1"/>
  <c r="P1562" i="2" l="1"/>
  <c r="Q1562" i="2" s="1"/>
  <c r="AN1562" i="2"/>
  <c r="AO1562" i="2" s="1"/>
  <c r="AQ1562" i="2" l="1"/>
  <c r="BA1562" i="2"/>
  <c r="S1562" i="2"/>
  <c r="AZ1562" i="2"/>
  <c r="BL1562" i="2" l="1"/>
  <c r="BM1562" i="2" s="1"/>
  <c r="BQ1562" i="2" l="1"/>
  <c r="BO1562" i="2"/>
  <c r="BR1562" i="2" l="1"/>
  <c r="BD1563" i="2" l="1"/>
  <c r="BH1563" i="2" s="1"/>
  <c r="AS1562" i="2"/>
  <c r="AT1562" i="2" s="1"/>
  <c r="U1562" i="2"/>
  <c r="V1562" i="2" s="1"/>
  <c r="BF1563" i="2"/>
  <c r="BJ1563" i="2" s="1"/>
  <c r="BE1563" i="2"/>
  <c r="BI1563" i="2" s="1"/>
  <c r="AH1563" i="2" l="1"/>
  <c r="AL1563" i="2" s="1"/>
  <c r="AF1563" i="2"/>
  <c r="AJ1563" i="2" s="1"/>
  <c r="AG1563" i="2"/>
  <c r="AK1563" i="2" s="1"/>
  <c r="H1563" i="2"/>
  <c r="L1563" i="2" s="1"/>
  <c r="J1563" i="2"/>
  <c r="N1563" i="2" s="1"/>
  <c r="I1563" i="2"/>
  <c r="M1563" i="2" s="1"/>
  <c r="AN1563" i="2" l="1"/>
  <c r="AO1563" i="2" s="1"/>
  <c r="P1563" i="2"/>
  <c r="Q1563" i="2" s="1"/>
  <c r="AZ1563" i="2" l="1"/>
  <c r="S1563" i="2"/>
  <c r="BA1563" i="2"/>
  <c r="AQ1563" i="2"/>
  <c r="BL1563" i="2" l="1"/>
  <c r="BM1563" i="2" s="1"/>
  <c r="BO1563" i="2" l="1"/>
  <c r="BQ1563" i="2"/>
  <c r="BR1563" i="2" l="1"/>
  <c r="BD1564" i="2" l="1"/>
  <c r="BH1564" i="2" s="1"/>
  <c r="U1563" i="2"/>
  <c r="V1563" i="2" s="1"/>
  <c r="AS1563" i="2"/>
  <c r="AT1563" i="2" s="1"/>
  <c r="BF1564" i="2"/>
  <c r="BJ1564" i="2" s="1"/>
  <c r="BE1564" i="2"/>
  <c r="BI1564" i="2" s="1"/>
  <c r="I1564" i="2" l="1"/>
  <c r="M1564" i="2" s="1"/>
  <c r="H1564" i="2"/>
  <c r="L1564" i="2" s="1"/>
  <c r="J1564" i="2"/>
  <c r="N1564" i="2" s="1"/>
  <c r="AH1564" i="2"/>
  <c r="AL1564" i="2" s="1"/>
  <c r="AF1564" i="2"/>
  <c r="AJ1564" i="2" s="1"/>
  <c r="AG1564" i="2"/>
  <c r="AK1564" i="2" s="1"/>
  <c r="P1564" i="2" l="1"/>
  <c r="Q1564" i="2" s="1"/>
  <c r="AN1564" i="2"/>
  <c r="AO1564" i="2" s="1"/>
  <c r="AQ1564" i="2" l="1"/>
  <c r="BA1564" i="2"/>
  <c r="AZ1564" i="2"/>
  <c r="S1564" i="2"/>
  <c r="BL1564" i="2" l="1"/>
  <c r="BM1564" i="2" s="1"/>
  <c r="BO1564" i="2" l="1"/>
  <c r="BQ1564" i="2"/>
  <c r="BR1564" i="2" l="1"/>
  <c r="BD1565" i="2" l="1"/>
  <c r="BH1565" i="2" s="1"/>
  <c r="U1564" i="2"/>
  <c r="V1564" i="2" s="1"/>
  <c r="AS1564" i="2"/>
  <c r="AT1564" i="2" s="1"/>
  <c r="BF1565" i="2"/>
  <c r="BJ1565" i="2" s="1"/>
  <c r="BE1565" i="2"/>
  <c r="BI1565" i="2" s="1"/>
  <c r="AF1565" i="2" l="1"/>
  <c r="AJ1565" i="2" s="1"/>
  <c r="AG1565" i="2"/>
  <c r="AK1565" i="2" s="1"/>
  <c r="AH1565" i="2"/>
  <c r="AL1565" i="2" s="1"/>
  <c r="I1565" i="2"/>
  <c r="M1565" i="2" s="1"/>
  <c r="J1565" i="2"/>
  <c r="N1565" i="2" s="1"/>
  <c r="H1565" i="2"/>
  <c r="L1565" i="2" s="1"/>
  <c r="P1565" i="2" l="1"/>
  <c r="Q1565" i="2" s="1"/>
  <c r="AN1565" i="2"/>
  <c r="AO1565" i="2" s="1"/>
  <c r="BA1565" i="2" l="1"/>
  <c r="AQ1565" i="2"/>
  <c r="AZ1565" i="2"/>
  <c r="S1565" i="2"/>
  <c r="BL1565" i="2" l="1"/>
  <c r="BM1565" i="2" s="1"/>
  <c r="BQ1565" i="2" l="1"/>
  <c r="BO1565" i="2"/>
  <c r="BR1565" i="2" l="1"/>
  <c r="BV1565" i="2"/>
  <c r="BW1565" i="2" l="1"/>
  <c r="BY1565" i="2" s="1"/>
  <c r="CA1565" i="2"/>
  <c r="CC1565" i="2" s="1"/>
  <c r="BD1566" i="2"/>
  <c r="BH1566" i="2" s="1"/>
  <c r="BT1565" i="2"/>
  <c r="AS1565" i="2"/>
  <c r="AT1565" i="2" s="1"/>
  <c r="U1565" i="2"/>
  <c r="V1565" i="2" s="1"/>
  <c r="BE1566" i="2"/>
  <c r="BI1566" i="2" s="1"/>
  <c r="BF1566" i="2"/>
  <c r="BJ1566" i="2" s="1"/>
  <c r="AH1566" i="2" l="1"/>
  <c r="AL1566" i="2" s="1"/>
  <c r="AG1566" i="2"/>
  <c r="AK1566" i="2" s="1"/>
  <c r="AF1566" i="2"/>
  <c r="AJ1566" i="2" s="1"/>
  <c r="AV1565" i="2"/>
  <c r="AW1565" i="2" s="1"/>
  <c r="I1566" i="2"/>
  <c r="M1566" i="2" s="1"/>
  <c r="H1566" i="2"/>
  <c r="L1566" i="2" s="1"/>
  <c r="J1566" i="2"/>
  <c r="N1566" i="2" s="1"/>
  <c r="X1565" i="2"/>
  <c r="Y1565" i="2" s="1"/>
  <c r="AN1566" i="2" l="1"/>
  <c r="AO1566" i="2" s="1"/>
  <c r="P1566" i="2"/>
  <c r="Q1566" i="2" s="1"/>
  <c r="S1566" i="2" l="1"/>
  <c r="AZ1566" i="2"/>
  <c r="AQ1566" i="2"/>
  <c r="BA1566" i="2"/>
  <c r="BL1566" i="2" l="1"/>
  <c r="BM1566" i="2" s="1"/>
  <c r="BO1566" i="2" l="1"/>
  <c r="BQ1566" i="2"/>
  <c r="BR1566" i="2" l="1"/>
  <c r="BD1567" i="2" l="1"/>
  <c r="BH1567" i="2" s="1"/>
  <c r="U1566" i="2"/>
  <c r="V1566" i="2" s="1"/>
  <c r="AS1566" i="2"/>
  <c r="AT1566" i="2" s="1"/>
  <c r="BE1567" i="2"/>
  <c r="BI1567" i="2" s="1"/>
  <c r="BF1567" i="2"/>
  <c r="BJ1567" i="2" s="1"/>
  <c r="H1567" i="2" l="1"/>
  <c r="L1567" i="2" s="1"/>
  <c r="I1567" i="2"/>
  <c r="M1567" i="2" s="1"/>
  <c r="J1567" i="2"/>
  <c r="N1567" i="2" s="1"/>
  <c r="AH1567" i="2"/>
  <c r="AL1567" i="2" s="1"/>
  <c r="AF1567" i="2"/>
  <c r="AJ1567" i="2" s="1"/>
  <c r="AG1567" i="2"/>
  <c r="AK1567" i="2" s="1"/>
  <c r="AN1567" i="2" l="1"/>
  <c r="AO1567" i="2" s="1"/>
  <c r="P1567" i="2"/>
  <c r="Q1567" i="2" s="1"/>
  <c r="AQ1567" i="2" l="1"/>
  <c r="BA1567" i="2"/>
  <c r="AZ1567" i="2"/>
  <c r="S1567" i="2"/>
  <c r="BL1567" i="2" l="1"/>
  <c r="BM1567" i="2" s="1"/>
  <c r="BO1567" i="2" l="1"/>
  <c r="BQ1567" i="2"/>
  <c r="BR1567" i="2" l="1"/>
  <c r="BD1568" i="2" l="1"/>
  <c r="BH1568" i="2" s="1"/>
  <c r="U1567" i="2"/>
  <c r="V1567" i="2" s="1"/>
  <c r="AS1567" i="2"/>
  <c r="AT1567" i="2" s="1"/>
  <c r="BF1568" i="2"/>
  <c r="BJ1568" i="2" s="1"/>
  <c r="BE1568" i="2"/>
  <c r="BI1568" i="2" s="1"/>
  <c r="J1568" i="2" l="1"/>
  <c r="N1568" i="2" s="1"/>
  <c r="I1568" i="2"/>
  <c r="M1568" i="2" s="1"/>
  <c r="H1568" i="2"/>
  <c r="L1568" i="2" s="1"/>
  <c r="AF1568" i="2"/>
  <c r="AJ1568" i="2" s="1"/>
  <c r="AG1568" i="2"/>
  <c r="AK1568" i="2" s="1"/>
  <c r="AH1568" i="2"/>
  <c r="AL1568" i="2" s="1"/>
  <c r="P1568" i="2" l="1"/>
  <c r="Q1568" i="2" s="1"/>
  <c r="AN1568" i="2"/>
  <c r="AO1568" i="2" s="1"/>
  <c r="BA1568" i="2" l="1"/>
  <c r="AQ1568" i="2"/>
  <c r="AZ1568" i="2"/>
  <c r="S1568" i="2"/>
  <c r="BL1568" i="2" l="1"/>
  <c r="BM1568" i="2" s="1"/>
  <c r="BQ1568" i="2" l="1"/>
  <c r="BO1568" i="2"/>
  <c r="BR1568" i="2" l="1"/>
  <c r="BD1569" i="2" l="1"/>
  <c r="BH1569" i="2" s="1"/>
  <c r="U1568" i="2"/>
  <c r="V1568" i="2" s="1"/>
  <c r="AS1568" i="2"/>
  <c r="AT1568" i="2" s="1"/>
  <c r="BE1569" i="2"/>
  <c r="BI1569" i="2" s="1"/>
  <c r="BF1569" i="2"/>
  <c r="BJ1569" i="2" s="1"/>
  <c r="J1569" i="2" l="1"/>
  <c r="N1569" i="2" s="1"/>
  <c r="I1569" i="2"/>
  <c r="M1569" i="2" s="1"/>
  <c r="H1569" i="2"/>
  <c r="L1569" i="2" s="1"/>
  <c r="AF1569" i="2"/>
  <c r="AJ1569" i="2" s="1"/>
  <c r="AG1569" i="2"/>
  <c r="AK1569" i="2" s="1"/>
  <c r="AH1569" i="2"/>
  <c r="AL1569" i="2" s="1"/>
  <c r="AN1569" i="2" l="1"/>
  <c r="AO1569" i="2" s="1"/>
  <c r="P1569" i="2"/>
  <c r="Q1569" i="2" s="1"/>
  <c r="S1569" i="2" l="1"/>
  <c r="AZ1569" i="2"/>
  <c r="AQ1569" i="2"/>
  <c r="BA1569" i="2"/>
  <c r="BL1569" i="2" l="1"/>
  <c r="BM1569" i="2" s="1"/>
  <c r="BQ1569" i="2" l="1"/>
  <c r="BO1569" i="2"/>
  <c r="BR1569" i="2" l="1"/>
  <c r="BV1569" i="2"/>
  <c r="BW1569" i="2" l="1"/>
  <c r="BY1569" i="2" s="1"/>
  <c r="CA1569" i="2"/>
  <c r="CC1569" i="2" s="1"/>
  <c r="BD1570" i="2"/>
  <c r="BH1570" i="2" s="1"/>
  <c r="BT1569" i="2"/>
  <c r="U1569" i="2"/>
  <c r="V1569" i="2" s="1"/>
  <c r="AS1569" i="2"/>
  <c r="AT1569" i="2" s="1"/>
  <c r="BF1570" i="2"/>
  <c r="BJ1570" i="2" s="1"/>
  <c r="BE1570" i="2"/>
  <c r="BI1570" i="2" s="1"/>
  <c r="AF1570" i="2" l="1"/>
  <c r="AJ1570" i="2" s="1"/>
  <c r="AG1570" i="2"/>
  <c r="AK1570" i="2" s="1"/>
  <c r="AH1570" i="2"/>
  <c r="AL1570" i="2" s="1"/>
  <c r="AV1569" i="2"/>
  <c r="AW1569" i="2" s="1"/>
  <c r="I1570" i="2"/>
  <c r="M1570" i="2" s="1"/>
  <c r="H1570" i="2"/>
  <c r="L1570" i="2" s="1"/>
  <c r="J1570" i="2"/>
  <c r="N1570" i="2" s="1"/>
  <c r="X1569" i="2"/>
  <c r="Y1569" i="2" s="1"/>
  <c r="P1570" i="2" l="1"/>
  <c r="Q1570" i="2" s="1"/>
  <c r="AN1570" i="2"/>
  <c r="AO1570" i="2" s="1"/>
  <c r="AQ1570" i="2" l="1"/>
  <c r="BA1570" i="2"/>
  <c r="AZ1570" i="2"/>
  <c r="S1570" i="2"/>
  <c r="BL1570" i="2" l="1"/>
  <c r="BM1570" i="2" s="1"/>
  <c r="BO1570" i="2" l="1"/>
  <c r="BQ1570" i="2"/>
  <c r="BR1570" i="2" l="1"/>
  <c r="BD1571" i="2" l="1"/>
  <c r="BH1571" i="2" s="1"/>
  <c r="AS1570" i="2"/>
  <c r="AT1570" i="2" s="1"/>
  <c r="U1570" i="2"/>
  <c r="V1570" i="2" s="1"/>
  <c r="BF1571" i="2"/>
  <c r="BJ1571" i="2" s="1"/>
  <c r="BE1571" i="2"/>
  <c r="BI1571" i="2" s="1"/>
  <c r="I1571" i="2" l="1"/>
  <c r="M1571" i="2" s="1"/>
  <c r="H1571" i="2"/>
  <c r="L1571" i="2" s="1"/>
  <c r="J1571" i="2"/>
  <c r="N1571" i="2" s="1"/>
  <c r="AF1571" i="2"/>
  <c r="AJ1571" i="2" s="1"/>
  <c r="AG1571" i="2"/>
  <c r="AK1571" i="2" s="1"/>
  <c r="AH1571" i="2"/>
  <c r="AL1571" i="2" s="1"/>
  <c r="P1571" i="2" l="1"/>
  <c r="Q1571" i="2" s="1"/>
  <c r="AN1571" i="2"/>
  <c r="AO1571" i="2" s="1"/>
  <c r="AQ1571" i="2" l="1"/>
  <c r="BA1571" i="2"/>
  <c r="AZ1571" i="2"/>
  <c r="S1571" i="2"/>
  <c r="BL1571" i="2" l="1"/>
  <c r="BM1571" i="2" s="1"/>
  <c r="BQ1571" i="2" l="1"/>
  <c r="BO1571" i="2"/>
  <c r="BR1571" i="2" l="1"/>
  <c r="BD1572" i="2" l="1"/>
  <c r="BH1572" i="2" s="1"/>
  <c r="U1571" i="2"/>
  <c r="V1571" i="2" s="1"/>
  <c r="AS1571" i="2"/>
  <c r="AT1571" i="2" s="1"/>
  <c r="BF1572" i="2"/>
  <c r="BJ1572" i="2" s="1"/>
  <c r="BE1572" i="2"/>
  <c r="BI1572" i="2" s="1"/>
  <c r="J1572" i="2" l="1"/>
  <c r="N1572" i="2" s="1"/>
  <c r="H1572" i="2"/>
  <c r="L1572" i="2" s="1"/>
  <c r="I1572" i="2"/>
  <c r="M1572" i="2" s="1"/>
  <c r="AF1572" i="2"/>
  <c r="AJ1572" i="2" s="1"/>
  <c r="AH1572" i="2"/>
  <c r="AL1572" i="2" s="1"/>
  <c r="AG1572" i="2"/>
  <c r="AK1572" i="2" s="1"/>
  <c r="P1572" i="2" l="1"/>
  <c r="Q1572" i="2" s="1"/>
  <c r="AN1572" i="2"/>
  <c r="AO1572" i="2" s="1"/>
  <c r="BA1572" i="2" l="1"/>
  <c r="AQ1572" i="2"/>
  <c r="AZ1572" i="2"/>
  <c r="S1572" i="2"/>
  <c r="BL1572" i="2" l="1"/>
  <c r="BM1572" i="2" s="1"/>
  <c r="BQ1572" i="2" l="1"/>
  <c r="BO1572" i="2"/>
  <c r="BR1572" i="2" l="1"/>
  <c r="BD1573" i="2" l="1"/>
  <c r="BH1573" i="2" s="1"/>
  <c r="AS1572" i="2"/>
  <c r="AT1572" i="2" s="1"/>
  <c r="U1572" i="2"/>
  <c r="V1572" i="2" s="1"/>
  <c r="BE1573" i="2"/>
  <c r="BI1573" i="2" s="1"/>
  <c r="BF1573" i="2"/>
  <c r="BJ1573" i="2" s="1"/>
  <c r="AG1573" i="2" l="1"/>
  <c r="AK1573" i="2" s="1"/>
  <c r="AH1573" i="2"/>
  <c r="AL1573" i="2" s="1"/>
  <c r="AF1573" i="2"/>
  <c r="AJ1573" i="2" s="1"/>
  <c r="H1573" i="2"/>
  <c r="L1573" i="2" s="1"/>
  <c r="J1573" i="2"/>
  <c r="N1573" i="2" s="1"/>
  <c r="I1573" i="2"/>
  <c r="M1573" i="2" s="1"/>
  <c r="AN1573" i="2" l="1"/>
  <c r="AO1573" i="2" s="1"/>
  <c r="P1573" i="2"/>
  <c r="Q1573" i="2" s="1"/>
  <c r="S1573" i="2" l="1"/>
  <c r="AZ1573" i="2"/>
  <c r="AQ1573" i="2"/>
  <c r="BA1573" i="2"/>
  <c r="BL1573" i="2" l="1"/>
  <c r="BM1573" i="2" s="1"/>
  <c r="BO1573" i="2" l="1"/>
  <c r="BQ1573" i="2"/>
  <c r="BR1573" i="2" l="1"/>
  <c r="BV1573" i="2"/>
  <c r="CA1573" i="2" l="1"/>
  <c r="CC1573" i="2" s="1"/>
  <c r="BW1573" i="2"/>
  <c r="BY1573" i="2" s="1"/>
  <c r="BD1574" i="2"/>
  <c r="BH1574" i="2" s="1"/>
  <c r="BT1573" i="2"/>
  <c r="U1573" i="2"/>
  <c r="V1573" i="2" s="1"/>
  <c r="AS1573" i="2"/>
  <c r="AT1573" i="2" s="1"/>
  <c r="BF1574" i="2"/>
  <c r="BJ1574" i="2" s="1"/>
  <c r="BE1574" i="2"/>
  <c r="BI1574" i="2" s="1"/>
  <c r="H1574" i="2" l="1"/>
  <c r="L1574" i="2" s="1"/>
  <c r="J1574" i="2"/>
  <c r="N1574" i="2" s="1"/>
  <c r="I1574" i="2"/>
  <c r="M1574" i="2" s="1"/>
  <c r="X1573" i="2"/>
  <c r="Y1573" i="2" s="1"/>
  <c r="AF1574" i="2"/>
  <c r="AJ1574" i="2" s="1"/>
  <c r="AG1574" i="2"/>
  <c r="AK1574" i="2" s="1"/>
  <c r="AH1574" i="2"/>
  <c r="AL1574" i="2" s="1"/>
  <c r="AV1573" i="2"/>
  <c r="AW1573" i="2" s="1"/>
  <c r="P1574" i="2" l="1"/>
  <c r="Q1574" i="2" s="1"/>
  <c r="AN1574" i="2"/>
  <c r="AO1574" i="2" s="1"/>
  <c r="BA1574" i="2" l="1"/>
  <c r="AQ1574" i="2"/>
  <c r="AZ1574" i="2"/>
  <c r="S1574" i="2"/>
  <c r="BL1574" i="2" l="1"/>
  <c r="BM1574" i="2" s="1"/>
  <c r="BQ1574" i="2" l="1"/>
  <c r="BO1574" i="2"/>
  <c r="BR1574" i="2" l="1"/>
  <c r="BD1575" i="2" l="1"/>
  <c r="BH1575" i="2" s="1"/>
  <c r="AS1574" i="2"/>
  <c r="AT1574" i="2" s="1"/>
  <c r="U1574" i="2"/>
  <c r="V1574" i="2" s="1"/>
  <c r="BE1575" i="2"/>
  <c r="BI1575" i="2" s="1"/>
  <c r="BF1575" i="2"/>
  <c r="BJ1575" i="2" s="1"/>
  <c r="J1575" i="2" l="1"/>
  <c r="N1575" i="2" s="1"/>
  <c r="I1575" i="2"/>
  <c r="M1575" i="2" s="1"/>
  <c r="H1575" i="2"/>
  <c r="L1575" i="2" s="1"/>
  <c r="AG1575" i="2"/>
  <c r="AK1575" i="2" s="1"/>
  <c r="AF1575" i="2"/>
  <c r="AJ1575" i="2" s="1"/>
  <c r="AH1575" i="2"/>
  <c r="AL1575" i="2" s="1"/>
  <c r="AN1575" i="2" l="1"/>
  <c r="AO1575" i="2" s="1"/>
  <c r="P1575" i="2"/>
  <c r="Q1575" i="2" s="1"/>
  <c r="AQ1575" i="2" l="1"/>
  <c r="BA1575" i="2"/>
  <c r="S1575" i="2"/>
  <c r="AZ1575" i="2"/>
  <c r="BL1575" i="2" l="1"/>
  <c r="BM1575" i="2" s="1"/>
  <c r="BQ1575" i="2" l="1"/>
  <c r="BO1575" i="2"/>
  <c r="BR1575" i="2" l="1"/>
  <c r="BD1576" i="2" l="1"/>
  <c r="BH1576" i="2" s="1"/>
  <c r="AS1575" i="2"/>
  <c r="AT1575" i="2" s="1"/>
  <c r="U1575" i="2"/>
  <c r="V1575" i="2" s="1"/>
  <c r="BE1576" i="2"/>
  <c r="BI1576" i="2" s="1"/>
  <c r="BF1576" i="2"/>
  <c r="BJ1576" i="2" s="1"/>
  <c r="AG1576" i="2" l="1"/>
  <c r="AK1576" i="2" s="1"/>
  <c r="AF1576" i="2"/>
  <c r="AJ1576" i="2" s="1"/>
  <c r="AH1576" i="2"/>
  <c r="AL1576" i="2" s="1"/>
  <c r="I1576" i="2"/>
  <c r="M1576" i="2" s="1"/>
  <c r="J1576" i="2"/>
  <c r="N1576" i="2" s="1"/>
  <c r="H1576" i="2"/>
  <c r="L1576" i="2" s="1"/>
  <c r="AN1576" i="2" l="1"/>
  <c r="AO1576" i="2" s="1"/>
  <c r="P1576" i="2"/>
  <c r="Q1576" i="2" s="1"/>
  <c r="BA1576" i="2" l="1"/>
  <c r="AQ1576" i="2"/>
  <c r="AZ1576" i="2"/>
  <c r="S1576" i="2"/>
  <c r="BL1576" i="2" l="1"/>
  <c r="BM1576" i="2" s="1"/>
  <c r="BO1576" i="2" l="1"/>
  <c r="BQ1576" i="2"/>
  <c r="BR1576" i="2" l="1"/>
  <c r="BD1577" i="2" l="1"/>
  <c r="BH1577" i="2" s="1"/>
  <c r="U1576" i="2"/>
  <c r="V1576" i="2" s="1"/>
  <c r="AS1576" i="2"/>
  <c r="AT1576" i="2" s="1"/>
  <c r="BE1577" i="2"/>
  <c r="BI1577" i="2" s="1"/>
  <c r="BF1577" i="2"/>
  <c r="BJ1577" i="2" s="1"/>
  <c r="I1577" i="2" l="1"/>
  <c r="M1577" i="2" s="1"/>
  <c r="H1577" i="2"/>
  <c r="L1577" i="2" s="1"/>
  <c r="J1577" i="2"/>
  <c r="N1577" i="2" s="1"/>
  <c r="AG1577" i="2"/>
  <c r="AK1577" i="2" s="1"/>
  <c r="AH1577" i="2"/>
  <c r="AL1577" i="2" s="1"/>
  <c r="AF1577" i="2"/>
  <c r="AJ1577" i="2" s="1"/>
  <c r="P1577" i="2" l="1"/>
  <c r="Q1577" i="2" s="1"/>
  <c r="AN1577" i="2"/>
  <c r="AO1577" i="2" s="1"/>
  <c r="AQ1577" i="2" l="1"/>
  <c r="BA1577" i="2"/>
  <c r="S1577" i="2"/>
  <c r="AZ1577" i="2"/>
  <c r="BL1577" i="2" l="1"/>
  <c r="BM1577" i="2" s="1"/>
  <c r="BO1577" i="2" l="1"/>
  <c r="BQ1577" i="2"/>
  <c r="BR1577" i="2" l="1"/>
  <c r="BV1577" i="2"/>
  <c r="CA1577" i="2" l="1"/>
  <c r="CC1577" i="2" s="1"/>
  <c r="BW1577" i="2"/>
  <c r="BY1577" i="2" s="1"/>
  <c r="BD1578" i="2"/>
  <c r="BH1578" i="2" s="1"/>
  <c r="BT1577" i="2"/>
  <c r="U1577" i="2"/>
  <c r="V1577" i="2" s="1"/>
  <c r="AS1577" i="2"/>
  <c r="AT1577" i="2" s="1"/>
  <c r="BF1578" i="2"/>
  <c r="BJ1578" i="2" s="1"/>
  <c r="BE1578" i="2"/>
  <c r="BI1578" i="2" s="1"/>
  <c r="I1578" i="2" l="1"/>
  <c r="M1578" i="2" s="1"/>
  <c r="H1578" i="2"/>
  <c r="L1578" i="2" s="1"/>
  <c r="J1578" i="2"/>
  <c r="N1578" i="2" s="1"/>
  <c r="X1577" i="2"/>
  <c r="Y1577" i="2" s="1"/>
  <c r="AG1578" i="2"/>
  <c r="AK1578" i="2" s="1"/>
  <c r="AF1578" i="2"/>
  <c r="AJ1578" i="2" s="1"/>
  <c r="AH1578" i="2"/>
  <c r="AL1578" i="2" s="1"/>
  <c r="AV1577" i="2"/>
  <c r="AW1577" i="2" s="1"/>
  <c r="P1578" i="2" l="1"/>
  <c r="Q1578" i="2" s="1"/>
  <c r="AN1578" i="2"/>
  <c r="AO1578" i="2" s="1"/>
  <c r="BA1578" i="2" l="1"/>
  <c r="AQ1578" i="2"/>
  <c r="AZ1578" i="2"/>
  <c r="S1578" i="2"/>
  <c r="BL1578" i="2" l="1"/>
  <c r="BM1578" i="2" s="1"/>
  <c r="BQ1578" i="2" l="1"/>
  <c r="BO1578" i="2"/>
  <c r="BR1578" i="2" l="1"/>
  <c r="BD1579" i="2" l="1"/>
  <c r="BH1579" i="2" s="1"/>
  <c r="AS1578" i="2"/>
  <c r="AT1578" i="2" s="1"/>
  <c r="U1578" i="2"/>
  <c r="V1578" i="2" s="1"/>
  <c r="BE1579" i="2"/>
  <c r="BI1579" i="2" s="1"/>
  <c r="BF1579" i="2"/>
  <c r="BJ1579" i="2" s="1"/>
  <c r="I1579" i="2" l="1"/>
  <c r="M1579" i="2" s="1"/>
  <c r="H1579" i="2"/>
  <c r="L1579" i="2" s="1"/>
  <c r="J1579" i="2"/>
  <c r="N1579" i="2" s="1"/>
  <c r="AG1579" i="2"/>
  <c r="AK1579" i="2" s="1"/>
  <c r="AF1579" i="2"/>
  <c r="AJ1579" i="2" s="1"/>
  <c r="AH1579" i="2"/>
  <c r="AL1579" i="2" s="1"/>
  <c r="AN1579" i="2" l="1"/>
  <c r="AO1579" i="2" s="1"/>
  <c r="P1579" i="2"/>
  <c r="Q1579" i="2" s="1"/>
  <c r="S1579" i="2" l="1"/>
  <c r="AZ1579" i="2"/>
  <c r="AQ1579" i="2"/>
  <c r="BA1579" i="2"/>
  <c r="BL1579" i="2" l="1"/>
  <c r="BM1579" i="2" s="1"/>
  <c r="BQ1579" i="2" l="1"/>
  <c r="BO1579" i="2"/>
  <c r="BR1579" i="2" l="1"/>
  <c r="BD1580" i="2" l="1"/>
  <c r="BH1580" i="2" s="1"/>
  <c r="AS1579" i="2"/>
  <c r="AT1579" i="2" s="1"/>
  <c r="U1579" i="2"/>
  <c r="V1579" i="2" s="1"/>
  <c r="BE1580" i="2"/>
  <c r="BI1580" i="2" s="1"/>
  <c r="BF1580" i="2"/>
  <c r="BJ1580" i="2" s="1"/>
  <c r="AH1580" i="2" l="1"/>
  <c r="AL1580" i="2" s="1"/>
  <c r="AF1580" i="2"/>
  <c r="AJ1580" i="2" s="1"/>
  <c r="AG1580" i="2"/>
  <c r="AK1580" i="2" s="1"/>
  <c r="H1580" i="2"/>
  <c r="L1580" i="2" s="1"/>
  <c r="I1580" i="2"/>
  <c r="M1580" i="2" s="1"/>
  <c r="J1580" i="2"/>
  <c r="N1580" i="2" s="1"/>
  <c r="AN1580" i="2" l="1"/>
  <c r="AO1580" i="2" s="1"/>
  <c r="P1580" i="2"/>
  <c r="Q1580" i="2" s="1"/>
  <c r="AQ1580" i="2" l="1"/>
  <c r="BA1580" i="2"/>
  <c r="AZ1580" i="2"/>
  <c r="S1580" i="2"/>
  <c r="BL1580" i="2" l="1"/>
  <c r="BM1580" i="2" s="1"/>
  <c r="BO1580" i="2" l="1"/>
  <c r="BQ1580" i="2"/>
  <c r="BR1580" i="2" l="1"/>
  <c r="BD1581" i="2" l="1"/>
  <c r="BH1581" i="2" s="1"/>
  <c r="U1580" i="2"/>
  <c r="V1580" i="2" s="1"/>
  <c r="AS1580" i="2"/>
  <c r="AT1580" i="2" s="1"/>
  <c r="BF1581" i="2"/>
  <c r="BJ1581" i="2" s="1"/>
  <c r="BE1581" i="2"/>
  <c r="BI1581" i="2" s="1"/>
  <c r="I1581" i="2" l="1"/>
  <c r="M1581" i="2" s="1"/>
  <c r="H1581" i="2"/>
  <c r="L1581" i="2" s="1"/>
  <c r="J1581" i="2"/>
  <c r="N1581" i="2" s="1"/>
  <c r="AH1581" i="2"/>
  <c r="AL1581" i="2" s="1"/>
  <c r="AG1581" i="2"/>
  <c r="AK1581" i="2" s="1"/>
  <c r="AF1581" i="2"/>
  <c r="AJ1581" i="2" s="1"/>
  <c r="P1581" i="2" l="1"/>
  <c r="Q1581" i="2" s="1"/>
  <c r="AN1581" i="2"/>
  <c r="AO1581" i="2" s="1"/>
  <c r="AQ1581" i="2" l="1"/>
  <c r="BA1581" i="2"/>
  <c r="S1581" i="2"/>
  <c r="AZ1581" i="2"/>
  <c r="BL1581" i="2" l="1"/>
  <c r="BM1581" i="2" s="1"/>
  <c r="BO1581" i="2" l="1"/>
  <c r="BQ1581" i="2"/>
  <c r="BR1581" i="2" l="1"/>
  <c r="BV1581" i="2"/>
  <c r="CA1581" i="2" l="1"/>
  <c r="CC1581" i="2" s="1"/>
  <c r="BW1581" i="2"/>
  <c r="BY1581" i="2" s="1"/>
  <c r="BD1582" i="2"/>
  <c r="BH1582" i="2" s="1"/>
  <c r="BT1581" i="2"/>
  <c r="AS1581" i="2"/>
  <c r="AT1581" i="2" s="1"/>
  <c r="U1581" i="2"/>
  <c r="V1581" i="2" s="1"/>
  <c r="BF1582" i="2"/>
  <c r="BJ1582" i="2" s="1"/>
  <c r="BE1582" i="2"/>
  <c r="BI1582" i="2" s="1"/>
  <c r="AH1582" i="2" l="1"/>
  <c r="AL1582" i="2" s="1"/>
  <c r="AF1582" i="2"/>
  <c r="AJ1582" i="2" s="1"/>
  <c r="AG1582" i="2"/>
  <c r="AK1582" i="2" s="1"/>
  <c r="AV1581" i="2"/>
  <c r="AW1581" i="2" s="1"/>
  <c r="J1582" i="2"/>
  <c r="N1582" i="2" s="1"/>
  <c r="I1582" i="2"/>
  <c r="M1582" i="2" s="1"/>
  <c r="H1582" i="2"/>
  <c r="L1582" i="2" s="1"/>
  <c r="X1581" i="2"/>
  <c r="Y1581" i="2" s="1"/>
  <c r="AN1582" i="2" l="1"/>
  <c r="AO1582" i="2" s="1"/>
  <c r="P1582" i="2"/>
  <c r="Q1582" i="2" s="1"/>
  <c r="AZ1582" i="2" l="1"/>
  <c r="S1582" i="2"/>
  <c r="BA1582" i="2"/>
  <c r="AQ1582" i="2"/>
  <c r="BL1582" i="2" l="1"/>
  <c r="BM1582" i="2" s="1"/>
  <c r="BO1582" i="2" l="1"/>
  <c r="BQ1582" i="2"/>
  <c r="BR1582" i="2" l="1"/>
  <c r="BD1583" i="2" l="1"/>
  <c r="BH1583" i="2" s="1"/>
  <c r="U1582" i="2"/>
  <c r="V1582" i="2" s="1"/>
  <c r="AS1582" i="2"/>
  <c r="AT1582" i="2" s="1"/>
  <c r="BF1583" i="2"/>
  <c r="BJ1583" i="2" s="1"/>
  <c r="BE1583" i="2"/>
  <c r="BI1583" i="2" s="1"/>
  <c r="AH1583" i="2" l="1"/>
  <c r="AL1583" i="2" s="1"/>
  <c r="AF1583" i="2"/>
  <c r="AJ1583" i="2" s="1"/>
  <c r="AG1583" i="2"/>
  <c r="AK1583" i="2" s="1"/>
  <c r="J1583" i="2"/>
  <c r="N1583" i="2" s="1"/>
  <c r="H1583" i="2"/>
  <c r="L1583" i="2" s="1"/>
  <c r="I1583" i="2"/>
  <c r="M1583" i="2" s="1"/>
  <c r="P1583" i="2" l="1"/>
  <c r="Q1583" i="2" s="1"/>
  <c r="AN1583" i="2"/>
  <c r="AO1583" i="2" s="1"/>
  <c r="BA1583" i="2" l="1"/>
  <c r="AQ1583" i="2"/>
  <c r="S1583" i="2"/>
  <c r="AZ1583" i="2"/>
  <c r="BL1583" i="2" l="1"/>
  <c r="BM1583" i="2" s="1"/>
  <c r="BQ1583" i="2" l="1"/>
  <c r="BO1583" i="2"/>
  <c r="BR1583" i="2" l="1"/>
  <c r="BD1584" i="2" l="1"/>
  <c r="BH1584" i="2" s="1"/>
  <c r="U1583" i="2"/>
  <c r="V1583" i="2" s="1"/>
  <c r="AS1583" i="2"/>
  <c r="AT1583" i="2" s="1"/>
  <c r="BE1584" i="2"/>
  <c r="BI1584" i="2" s="1"/>
  <c r="BF1584" i="2"/>
  <c r="BJ1584" i="2" s="1"/>
  <c r="J1584" i="2" l="1"/>
  <c r="N1584" i="2" s="1"/>
  <c r="H1584" i="2"/>
  <c r="L1584" i="2" s="1"/>
  <c r="I1584" i="2"/>
  <c r="M1584" i="2" s="1"/>
  <c r="AF1584" i="2"/>
  <c r="AJ1584" i="2" s="1"/>
  <c r="AH1584" i="2"/>
  <c r="AL1584" i="2" s="1"/>
  <c r="AG1584" i="2"/>
  <c r="AK1584" i="2" s="1"/>
  <c r="AN1584" i="2" l="1"/>
  <c r="AO1584" i="2" s="1"/>
  <c r="P1584" i="2"/>
  <c r="Q1584" i="2" s="1"/>
  <c r="S1584" i="2" l="1"/>
  <c r="AZ1584" i="2"/>
  <c r="BA1584" i="2"/>
  <c r="AQ1584" i="2"/>
  <c r="BL1584" i="2" l="1"/>
  <c r="BM1584" i="2" s="1"/>
  <c r="BQ1584" i="2" l="1"/>
  <c r="BO1584" i="2"/>
  <c r="BR1584" i="2" l="1"/>
  <c r="BD1585" i="2" l="1"/>
  <c r="BH1585" i="2" s="1"/>
  <c r="U1584" i="2"/>
  <c r="V1584" i="2" s="1"/>
  <c r="AS1584" i="2"/>
  <c r="AT1584" i="2" s="1"/>
  <c r="BE1585" i="2"/>
  <c r="BI1585" i="2" s="1"/>
  <c r="BF1585" i="2"/>
  <c r="BJ1585" i="2" s="1"/>
  <c r="AH1585" i="2" l="1"/>
  <c r="AL1585" i="2" s="1"/>
  <c r="AF1585" i="2"/>
  <c r="AJ1585" i="2" s="1"/>
  <c r="AG1585" i="2"/>
  <c r="AK1585" i="2" s="1"/>
  <c r="I1585" i="2"/>
  <c r="M1585" i="2" s="1"/>
  <c r="H1585" i="2"/>
  <c r="L1585" i="2" s="1"/>
  <c r="J1585" i="2"/>
  <c r="N1585" i="2" s="1"/>
  <c r="AN1585" i="2" l="1"/>
  <c r="AO1585" i="2" s="1"/>
  <c r="P1585" i="2"/>
  <c r="Q1585" i="2" s="1"/>
  <c r="S1585" i="2" l="1"/>
  <c r="AZ1585" i="2"/>
  <c r="AQ1585" i="2"/>
  <c r="BA1585" i="2"/>
  <c r="BL1585" i="2" l="1"/>
  <c r="BM1585" i="2" s="1"/>
  <c r="BO1585" i="2" l="1"/>
  <c r="BQ1585" i="2"/>
  <c r="BR1585" i="2" l="1"/>
  <c r="BV1585" i="2"/>
  <c r="CA1585" i="2" l="1"/>
  <c r="CC1585" i="2" s="1"/>
  <c r="BW1585" i="2"/>
  <c r="BY1585" i="2" s="1"/>
  <c r="BD1586" i="2"/>
  <c r="BH1586" i="2" s="1"/>
  <c r="BT1585" i="2"/>
  <c r="U1585" i="2"/>
  <c r="V1585" i="2" s="1"/>
  <c r="AS1585" i="2"/>
  <c r="AT1585" i="2" s="1"/>
  <c r="BE1586" i="2"/>
  <c r="BI1586" i="2" s="1"/>
  <c r="BF1586" i="2"/>
  <c r="BJ1586" i="2" s="1"/>
  <c r="AF1586" i="2" l="1"/>
  <c r="AJ1586" i="2" s="1"/>
  <c r="AG1586" i="2"/>
  <c r="AK1586" i="2" s="1"/>
  <c r="AH1586" i="2"/>
  <c r="AL1586" i="2" s="1"/>
  <c r="AV1585" i="2"/>
  <c r="AW1585" i="2" s="1"/>
  <c r="I1586" i="2"/>
  <c r="M1586" i="2" s="1"/>
  <c r="H1586" i="2"/>
  <c r="L1586" i="2" s="1"/>
  <c r="J1586" i="2"/>
  <c r="N1586" i="2" s="1"/>
  <c r="X1585" i="2"/>
  <c r="Y1585" i="2" s="1"/>
  <c r="AN1586" i="2" l="1"/>
  <c r="AO1586" i="2" s="1"/>
  <c r="P1586" i="2"/>
  <c r="Q1586" i="2" s="1"/>
  <c r="AZ1586" i="2" l="1"/>
  <c r="S1586" i="2"/>
  <c r="BA1586" i="2"/>
  <c r="AQ1586" i="2"/>
  <c r="BL1586" i="2" l="1"/>
  <c r="BM1586" i="2" s="1"/>
  <c r="BQ1586" i="2" l="1"/>
  <c r="BO1586" i="2"/>
  <c r="BR1586" i="2" l="1"/>
  <c r="BD1587" i="2" l="1"/>
  <c r="BH1587" i="2" s="1"/>
  <c r="AS1586" i="2"/>
  <c r="AT1586" i="2" s="1"/>
  <c r="U1586" i="2"/>
  <c r="V1586" i="2" s="1"/>
  <c r="BF1587" i="2"/>
  <c r="BJ1587" i="2" s="1"/>
  <c r="BE1587" i="2"/>
  <c r="BI1587" i="2" s="1"/>
  <c r="AF1587" i="2" l="1"/>
  <c r="AJ1587" i="2" s="1"/>
  <c r="AG1587" i="2"/>
  <c r="AK1587" i="2" s="1"/>
  <c r="AH1587" i="2"/>
  <c r="AL1587" i="2" s="1"/>
  <c r="J1587" i="2"/>
  <c r="N1587" i="2" s="1"/>
  <c r="H1587" i="2"/>
  <c r="L1587" i="2" s="1"/>
  <c r="I1587" i="2"/>
  <c r="M1587" i="2" s="1"/>
  <c r="P1587" i="2" l="1"/>
  <c r="Q1587" i="2" s="1"/>
  <c r="AN1587" i="2"/>
  <c r="AO1587" i="2" s="1"/>
  <c r="AQ1587" i="2" l="1"/>
  <c r="BA1587" i="2"/>
  <c r="S1587" i="2"/>
  <c r="AZ1587" i="2"/>
  <c r="BL1587" i="2" l="1"/>
  <c r="BM1587" i="2" s="1"/>
  <c r="BQ1587" i="2" l="1"/>
  <c r="BO1587" i="2"/>
  <c r="BR1587" i="2" l="1"/>
  <c r="BD1588" i="2" l="1"/>
  <c r="BH1588" i="2" s="1"/>
  <c r="U1587" i="2"/>
  <c r="V1587" i="2" s="1"/>
  <c r="AS1587" i="2"/>
  <c r="AT1587" i="2" s="1"/>
  <c r="BF1588" i="2"/>
  <c r="BJ1588" i="2" s="1"/>
  <c r="BE1588" i="2"/>
  <c r="BI1588" i="2" s="1"/>
  <c r="I1588" i="2" l="1"/>
  <c r="M1588" i="2" s="1"/>
  <c r="J1588" i="2"/>
  <c r="N1588" i="2" s="1"/>
  <c r="H1588" i="2"/>
  <c r="L1588" i="2" s="1"/>
  <c r="AG1588" i="2"/>
  <c r="AK1588" i="2" s="1"/>
  <c r="AH1588" i="2"/>
  <c r="AL1588" i="2" s="1"/>
  <c r="AF1588" i="2"/>
  <c r="AJ1588" i="2" s="1"/>
  <c r="P1588" i="2" l="1"/>
  <c r="Q1588" i="2" s="1"/>
  <c r="AN1588" i="2"/>
  <c r="AO1588" i="2" s="1"/>
  <c r="AZ1588" i="2" l="1"/>
  <c r="S1588" i="2"/>
  <c r="BA1588" i="2"/>
  <c r="AQ1588" i="2"/>
  <c r="BL1588" i="2" l="1"/>
  <c r="BM1588" i="2" s="1"/>
  <c r="BO1588" i="2" l="1"/>
  <c r="BQ1588" i="2"/>
  <c r="BR1588" i="2" l="1"/>
  <c r="BD1589" i="2" l="1"/>
  <c r="BH1589" i="2" s="1"/>
  <c r="AS1588" i="2"/>
  <c r="AT1588" i="2" s="1"/>
  <c r="U1588" i="2"/>
  <c r="V1588" i="2" s="1"/>
  <c r="BF1589" i="2"/>
  <c r="BJ1589" i="2" s="1"/>
  <c r="BE1589" i="2"/>
  <c r="BI1589" i="2" s="1"/>
  <c r="AF1589" i="2" l="1"/>
  <c r="AJ1589" i="2" s="1"/>
  <c r="AG1589" i="2"/>
  <c r="AK1589" i="2" s="1"/>
  <c r="AH1589" i="2"/>
  <c r="AL1589" i="2" s="1"/>
  <c r="H1589" i="2"/>
  <c r="L1589" i="2" s="1"/>
  <c r="I1589" i="2"/>
  <c r="M1589" i="2" s="1"/>
  <c r="J1589" i="2"/>
  <c r="N1589" i="2" s="1"/>
  <c r="AN1589" i="2" l="1"/>
  <c r="AO1589" i="2" s="1"/>
  <c r="P1589" i="2"/>
  <c r="Q1589" i="2" s="1"/>
  <c r="AQ1589" i="2" l="1"/>
  <c r="BA1589" i="2"/>
  <c r="S1589" i="2"/>
  <c r="AZ1589" i="2"/>
  <c r="BL1589" i="2" l="1"/>
  <c r="BM1589" i="2" s="1"/>
  <c r="BO1589" i="2" l="1"/>
  <c r="BQ1589" i="2"/>
  <c r="BR1589" i="2" l="1"/>
  <c r="BV1589" i="2"/>
  <c r="CA1589" i="2" l="1"/>
  <c r="CC1589" i="2" s="1"/>
  <c r="BW1589" i="2"/>
  <c r="BY1589" i="2" s="1"/>
  <c r="BD1590" i="2"/>
  <c r="BH1590" i="2" s="1"/>
  <c r="BT1589" i="2"/>
  <c r="AS1589" i="2"/>
  <c r="AT1589" i="2" s="1"/>
  <c r="U1589" i="2"/>
  <c r="V1589" i="2" s="1"/>
  <c r="BF1590" i="2"/>
  <c r="BJ1590" i="2" s="1"/>
  <c r="BE1590" i="2"/>
  <c r="BI1590" i="2" s="1"/>
  <c r="AG1590" i="2" l="1"/>
  <c r="AK1590" i="2" s="1"/>
  <c r="AH1590" i="2"/>
  <c r="AL1590" i="2" s="1"/>
  <c r="AF1590" i="2"/>
  <c r="AJ1590" i="2" s="1"/>
  <c r="AV1589" i="2"/>
  <c r="AW1589" i="2" s="1"/>
  <c r="J1590" i="2"/>
  <c r="N1590" i="2" s="1"/>
  <c r="H1590" i="2"/>
  <c r="L1590" i="2" s="1"/>
  <c r="I1590" i="2"/>
  <c r="M1590" i="2" s="1"/>
  <c r="X1589" i="2"/>
  <c r="Y1589" i="2" s="1"/>
  <c r="P1590" i="2" l="1"/>
  <c r="Q1590" i="2" s="1"/>
  <c r="AN1590" i="2"/>
  <c r="AO1590" i="2" s="1"/>
  <c r="BA1590" i="2" l="1"/>
  <c r="AQ1590" i="2"/>
  <c r="AZ1590" i="2"/>
  <c r="S1590" i="2"/>
  <c r="BL1590" i="2" l="1"/>
  <c r="BM1590" i="2" s="1"/>
  <c r="BO1590" i="2" l="1"/>
  <c r="BQ1590" i="2"/>
  <c r="BR1590" i="2" l="1"/>
  <c r="BD1591" i="2" l="1"/>
  <c r="BH1591" i="2" s="1"/>
  <c r="AS1590" i="2"/>
  <c r="AT1590" i="2" s="1"/>
  <c r="U1590" i="2"/>
  <c r="V1590" i="2" s="1"/>
  <c r="BE1591" i="2"/>
  <c r="BI1591" i="2" s="1"/>
  <c r="BF1591" i="2"/>
  <c r="BJ1591" i="2" s="1"/>
  <c r="H1591" i="2" l="1"/>
  <c r="L1591" i="2" s="1"/>
  <c r="I1591" i="2"/>
  <c r="M1591" i="2" s="1"/>
  <c r="J1591" i="2"/>
  <c r="N1591" i="2" s="1"/>
  <c r="AH1591" i="2"/>
  <c r="AL1591" i="2" s="1"/>
  <c r="AG1591" i="2"/>
  <c r="AK1591" i="2" s="1"/>
  <c r="AF1591" i="2"/>
  <c r="AJ1591" i="2" s="1"/>
  <c r="AN1591" i="2" l="1"/>
  <c r="AO1591" i="2" s="1"/>
  <c r="P1591" i="2"/>
  <c r="Q1591" i="2" s="1"/>
  <c r="AQ1591" i="2" l="1"/>
  <c r="BA1591" i="2"/>
  <c r="S1591" i="2"/>
  <c r="AZ1591" i="2"/>
  <c r="BL1591" i="2" l="1"/>
  <c r="BM1591" i="2" s="1"/>
  <c r="BO1591" i="2" l="1"/>
  <c r="BQ1591" i="2"/>
  <c r="BR1591" i="2" l="1"/>
  <c r="BD1592" i="2" l="1"/>
  <c r="BH1592" i="2" s="1"/>
  <c r="AS1591" i="2"/>
  <c r="AT1591" i="2" s="1"/>
  <c r="U1591" i="2"/>
  <c r="V1591" i="2" s="1"/>
  <c r="BE1592" i="2"/>
  <c r="BI1592" i="2" s="1"/>
  <c r="BF1592" i="2"/>
  <c r="BJ1592" i="2" s="1"/>
  <c r="AF1592" i="2" l="1"/>
  <c r="AJ1592" i="2" s="1"/>
  <c r="AG1592" i="2"/>
  <c r="AK1592" i="2" s="1"/>
  <c r="AH1592" i="2"/>
  <c r="AL1592" i="2" s="1"/>
  <c r="H1592" i="2"/>
  <c r="L1592" i="2" s="1"/>
  <c r="I1592" i="2"/>
  <c r="M1592" i="2" s="1"/>
  <c r="J1592" i="2"/>
  <c r="N1592" i="2" s="1"/>
  <c r="AN1592" i="2" l="1"/>
  <c r="AO1592" i="2" s="1"/>
  <c r="P1592" i="2"/>
  <c r="Q1592" i="2" s="1"/>
  <c r="AZ1592" i="2" l="1"/>
  <c r="S1592" i="2"/>
  <c r="AQ1592" i="2"/>
  <c r="BA1592" i="2"/>
  <c r="BL1592" i="2" l="1"/>
  <c r="BM1592" i="2" s="1"/>
  <c r="BO1592" i="2" l="1"/>
  <c r="BQ1592" i="2"/>
  <c r="BR1592" i="2" l="1"/>
  <c r="BD1593" i="2" l="1"/>
  <c r="BH1593" i="2" s="1"/>
  <c r="U1592" i="2"/>
  <c r="V1592" i="2" s="1"/>
  <c r="AS1592" i="2"/>
  <c r="AT1592" i="2" s="1"/>
  <c r="BF1593" i="2"/>
  <c r="BJ1593" i="2" s="1"/>
  <c r="BE1593" i="2"/>
  <c r="BI1593" i="2" s="1"/>
  <c r="J1593" i="2" l="1"/>
  <c r="N1593" i="2" s="1"/>
  <c r="I1593" i="2"/>
  <c r="M1593" i="2" s="1"/>
  <c r="H1593" i="2"/>
  <c r="L1593" i="2" s="1"/>
  <c r="AF1593" i="2"/>
  <c r="AJ1593" i="2" s="1"/>
  <c r="AG1593" i="2"/>
  <c r="AK1593" i="2" s="1"/>
  <c r="AH1593" i="2"/>
  <c r="AL1593" i="2" s="1"/>
  <c r="P1593" i="2" l="1"/>
  <c r="Q1593" i="2" s="1"/>
  <c r="AN1593" i="2"/>
  <c r="AO1593" i="2" s="1"/>
  <c r="AQ1593" i="2" l="1"/>
  <c r="BA1593" i="2"/>
  <c r="S1593" i="2"/>
  <c r="AZ1593" i="2"/>
  <c r="BL1593" i="2" l="1"/>
  <c r="BM1593" i="2" s="1"/>
  <c r="BQ1593" i="2" l="1"/>
  <c r="BO1593" i="2"/>
  <c r="BR1593" i="2" l="1"/>
  <c r="BV1593" i="2"/>
  <c r="CA1593" i="2" l="1"/>
  <c r="CC1593" i="2" s="1"/>
  <c r="BW1593" i="2"/>
  <c r="BY1593" i="2" s="1"/>
  <c r="BD1594" i="2"/>
  <c r="BH1594" i="2" s="1"/>
  <c r="BT1593" i="2"/>
  <c r="AS1593" i="2"/>
  <c r="AT1593" i="2" s="1"/>
  <c r="U1593" i="2"/>
  <c r="V1593" i="2" s="1"/>
  <c r="BF1594" i="2"/>
  <c r="BJ1594" i="2" s="1"/>
  <c r="BE1594" i="2"/>
  <c r="BI1594" i="2" s="1"/>
  <c r="AF1594" i="2" l="1"/>
  <c r="AJ1594" i="2" s="1"/>
  <c r="AG1594" i="2"/>
  <c r="AK1594" i="2" s="1"/>
  <c r="AH1594" i="2"/>
  <c r="AL1594" i="2" s="1"/>
  <c r="AV1593" i="2"/>
  <c r="AW1593" i="2" s="1"/>
  <c r="H1594" i="2"/>
  <c r="L1594" i="2" s="1"/>
  <c r="I1594" i="2"/>
  <c r="M1594" i="2" s="1"/>
  <c r="J1594" i="2"/>
  <c r="N1594" i="2" s="1"/>
  <c r="X1593" i="2"/>
  <c r="Y1593" i="2" s="1"/>
  <c r="AN1594" i="2" l="1"/>
  <c r="AO1594" i="2" s="1"/>
  <c r="P1594" i="2"/>
  <c r="Q1594" i="2" s="1"/>
  <c r="AZ1594" i="2" l="1"/>
  <c r="S1594" i="2"/>
  <c r="BA1594" i="2"/>
  <c r="AQ1594" i="2"/>
  <c r="BL1594" i="2" l="1"/>
  <c r="BM1594" i="2" s="1"/>
  <c r="BO1594" i="2" l="1"/>
  <c r="BQ1594" i="2"/>
  <c r="BR1594" i="2" l="1"/>
  <c r="BD1595" i="2" l="1"/>
  <c r="BH1595" i="2" s="1"/>
  <c r="U1594" i="2"/>
  <c r="V1594" i="2" s="1"/>
  <c r="AS1594" i="2"/>
  <c r="AT1594" i="2" s="1"/>
  <c r="BF1595" i="2"/>
  <c r="BJ1595" i="2" s="1"/>
  <c r="BE1595" i="2"/>
  <c r="BI1595" i="2" s="1"/>
  <c r="AH1595" i="2" l="1"/>
  <c r="AL1595" i="2" s="1"/>
  <c r="AG1595" i="2"/>
  <c r="AK1595" i="2" s="1"/>
  <c r="AF1595" i="2"/>
  <c r="AJ1595" i="2" s="1"/>
  <c r="I1595" i="2"/>
  <c r="M1595" i="2" s="1"/>
  <c r="H1595" i="2"/>
  <c r="L1595" i="2" s="1"/>
  <c r="J1595" i="2"/>
  <c r="N1595" i="2" s="1"/>
  <c r="AN1595" i="2" l="1"/>
  <c r="AO1595" i="2" s="1"/>
  <c r="P1595" i="2"/>
  <c r="Q1595" i="2" s="1"/>
  <c r="AZ1595" i="2" l="1"/>
  <c r="S1595" i="2"/>
  <c r="AQ1595" i="2"/>
  <c r="BA1595" i="2"/>
  <c r="BL1595" i="2" l="1"/>
  <c r="BM1595" i="2" s="1"/>
  <c r="BO1595" i="2" l="1"/>
  <c r="BQ1595" i="2"/>
  <c r="BR1595" i="2" l="1"/>
  <c r="BD1596" i="2" l="1"/>
  <c r="BH1596" i="2" s="1"/>
  <c r="U1595" i="2"/>
  <c r="V1595" i="2" s="1"/>
  <c r="AS1595" i="2"/>
  <c r="AT1595" i="2" s="1"/>
  <c r="BF1596" i="2"/>
  <c r="BJ1596" i="2" s="1"/>
  <c r="BE1596" i="2"/>
  <c r="BI1596" i="2" s="1"/>
  <c r="J1596" i="2" l="1"/>
  <c r="N1596" i="2" s="1"/>
  <c r="H1596" i="2"/>
  <c r="L1596" i="2" s="1"/>
  <c r="I1596" i="2"/>
  <c r="M1596" i="2" s="1"/>
  <c r="AF1596" i="2"/>
  <c r="AJ1596" i="2" s="1"/>
  <c r="AH1596" i="2"/>
  <c r="AL1596" i="2" s="1"/>
  <c r="AG1596" i="2"/>
  <c r="AK1596" i="2" s="1"/>
  <c r="AN1596" i="2" l="1"/>
  <c r="AO1596" i="2" s="1"/>
  <c r="P1596" i="2"/>
  <c r="Q1596" i="2" s="1"/>
  <c r="AZ1596" i="2" l="1"/>
  <c r="S1596" i="2"/>
  <c r="AQ1596" i="2"/>
  <c r="BA1596" i="2"/>
  <c r="BL1596" i="2" l="1"/>
  <c r="BM1596" i="2" s="1"/>
  <c r="BQ1596" i="2" l="1"/>
  <c r="BO1596" i="2"/>
  <c r="BR1596" i="2" l="1"/>
  <c r="BD1597" i="2" l="1"/>
  <c r="BH1597" i="2" s="1"/>
  <c r="AS1596" i="2"/>
  <c r="AT1596" i="2" s="1"/>
  <c r="U1596" i="2"/>
  <c r="V1596" i="2" s="1"/>
  <c r="BF1597" i="2"/>
  <c r="BJ1597" i="2" s="1"/>
  <c r="BE1597" i="2"/>
  <c r="BI1597" i="2" s="1"/>
  <c r="AH1597" i="2" l="1"/>
  <c r="AL1597" i="2" s="1"/>
  <c r="AG1597" i="2"/>
  <c r="AK1597" i="2" s="1"/>
  <c r="AF1597" i="2"/>
  <c r="AJ1597" i="2" s="1"/>
  <c r="J1597" i="2"/>
  <c r="N1597" i="2" s="1"/>
  <c r="H1597" i="2"/>
  <c r="L1597" i="2" s="1"/>
  <c r="I1597" i="2"/>
  <c r="M1597" i="2" s="1"/>
  <c r="AN1597" i="2" l="1"/>
  <c r="AO1597" i="2" s="1"/>
  <c r="P1597" i="2"/>
  <c r="Q1597" i="2" s="1"/>
  <c r="S1597" i="2" l="1"/>
  <c r="AZ1597" i="2"/>
  <c r="AQ1597" i="2"/>
  <c r="BA1597" i="2"/>
  <c r="BL1597" i="2" l="1"/>
  <c r="BM1597" i="2" s="1"/>
  <c r="BQ1597" i="2" l="1"/>
  <c r="BO1597" i="2"/>
  <c r="BR1597" i="2" l="1"/>
  <c r="BV1597" i="2"/>
  <c r="CA1597" i="2" l="1"/>
  <c r="CC1597" i="2" s="1"/>
  <c r="BW1597" i="2"/>
  <c r="BY1597" i="2" s="1"/>
  <c r="BD1598" i="2"/>
  <c r="BH1598" i="2" s="1"/>
  <c r="BT1597" i="2"/>
  <c r="AS1597" i="2"/>
  <c r="AT1597" i="2" s="1"/>
  <c r="U1597" i="2"/>
  <c r="V1597" i="2" s="1"/>
  <c r="BF1598" i="2"/>
  <c r="BJ1598" i="2" s="1"/>
  <c r="BE1598" i="2"/>
  <c r="BI1598" i="2" s="1"/>
  <c r="AH1598" i="2" l="1"/>
  <c r="AL1598" i="2" s="1"/>
  <c r="AF1598" i="2"/>
  <c r="AJ1598" i="2" s="1"/>
  <c r="AG1598" i="2"/>
  <c r="AK1598" i="2" s="1"/>
  <c r="AV1597" i="2"/>
  <c r="AW1597" i="2" s="1"/>
  <c r="H1598" i="2"/>
  <c r="L1598" i="2" s="1"/>
  <c r="I1598" i="2"/>
  <c r="M1598" i="2" s="1"/>
  <c r="J1598" i="2"/>
  <c r="N1598" i="2" s="1"/>
  <c r="X1597" i="2"/>
  <c r="Y1597" i="2" s="1"/>
  <c r="P1598" i="2" l="1"/>
  <c r="Q1598" i="2" s="1"/>
  <c r="AN1598" i="2"/>
  <c r="AO1598" i="2" s="1"/>
  <c r="AQ1598" i="2" l="1"/>
  <c r="BA1598" i="2"/>
  <c r="AZ1598" i="2"/>
  <c r="S1598" i="2"/>
  <c r="BL1598" i="2" l="1"/>
  <c r="BM1598" i="2" s="1"/>
  <c r="BO1598" i="2" l="1"/>
  <c r="BQ1598" i="2"/>
  <c r="BR1598" i="2" l="1"/>
  <c r="BD1599" i="2" l="1"/>
  <c r="BH1599" i="2" s="1"/>
  <c r="AS1598" i="2"/>
  <c r="AT1598" i="2" s="1"/>
  <c r="U1598" i="2"/>
  <c r="V1598" i="2" s="1"/>
  <c r="BF1599" i="2"/>
  <c r="BJ1599" i="2" s="1"/>
  <c r="BE1599" i="2"/>
  <c r="BI1599" i="2" s="1"/>
  <c r="J1599" i="2" l="1"/>
  <c r="N1599" i="2" s="1"/>
  <c r="I1599" i="2"/>
  <c r="M1599" i="2" s="1"/>
  <c r="H1599" i="2"/>
  <c r="L1599" i="2" s="1"/>
  <c r="AF1599" i="2"/>
  <c r="AJ1599" i="2" s="1"/>
  <c r="AH1599" i="2"/>
  <c r="AL1599" i="2" s="1"/>
  <c r="AG1599" i="2"/>
  <c r="AK1599" i="2" s="1"/>
  <c r="P1599" i="2" l="1"/>
  <c r="Q1599" i="2" s="1"/>
  <c r="AN1599" i="2"/>
  <c r="AO1599" i="2" s="1"/>
  <c r="BA1599" i="2" l="1"/>
  <c r="AQ1599" i="2"/>
  <c r="AZ1599" i="2"/>
  <c r="S1599" i="2"/>
  <c r="BL1599" i="2" l="1"/>
  <c r="BM1599" i="2" s="1"/>
  <c r="BQ1599" i="2" l="1"/>
  <c r="BO1599" i="2"/>
  <c r="BR1599" i="2" l="1"/>
  <c r="BD1600" i="2" l="1"/>
  <c r="BH1600" i="2" s="1"/>
  <c r="U1599" i="2"/>
  <c r="V1599" i="2" s="1"/>
  <c r="AS1599" i="2"/>
  <c r="AT1599" i="2" s="1"/>
  <c r="BE1600" i="2"/>
  <c r="BI1600" i="2" s="1"/>
  <c r="BF1600" i="2"/>
  <c r="BJ1600" i="2" s="1"/>
  <c r="J1600" i="2" l="1"/>
  <c r="N1600" i="2" s="1"/>
  <c r="I1600" i="2"/>
  <c r="M1600" i="2" s="1"/>
  <c r="H1600" i="2"/>
  <c r="L1600" i="2" s="1"/>
  <c r="AG1600" i="2"/>
  <c r="AK1600" i="2" s="1"/>
  <c r="AF1600" i="2"/>
  <c r="AJ1600" i="2" s="1"/>
  <c r="AH1600" i="2"/>
  <c r="AL1600" i="2" s="1"/>
  <c r="P1600" i="2" l="1"/>
  <c r="Q1600" i="2" s="1"/>
  <c r="AN1600" i="2"/>
  <c r="AO1600" i="2" s="1"/>
  <c r="AQ1600" i="2" l="1"/>
  <c r="BA1600" i="2"/>
  <c r="S1600" i="2"/>
  <c r="AZ1600" i="2"/>
  <c r="BL1600" i="2" l="1"/>
  <c r="BM1600" i="2" s="1"/>
  <c r="BQ1600" i="2" l="1"/>
  <c r="BO1600" i="2"/>
  <c r="BR1600" i="2" l="1"/>
  <c r="BD1601" i="2" l="1"/>
  <c r="BH1601" i="2" s="1"/>
  <c r="AS1600" i="2"/>
  <c r="AT1600" i="2" s="1"/>
  <c r="U1600" i="2"/>
  <c r="V1600" i="2" s="1"/>
  <c r="BF1601" i="2"/>
  <c r="BJ1601" i="2" s="1"/>
  <c r="BE1601" i="2"/>
  <c r="BI1601" i="2" s="1"/>
  <c r="AF1601" i="2" l="1"/>
  <c r="AJ1601" i="2" s="1"/>
  <c r="AG1601" i="2"/>
  <c r="AK1601" i="2" s="1"/>
  <c r="AH1601" i="2"/>
  <c r="AL1601" i="2" s="1"/>
  <c r="H1601" i="2"/>
  <c r="L1601" i="2" s="1"/>
  <c r="J1601" i="2"/>
  <c r="N1601" i="2" s="1"/>
  <c r="I1601" i="2"/>
  <c r="M1601" i="2" s="1"/>
  <c r="AN1601" i="2" l="1"/>
  <c r="AO1601" i="2" s="1"/>
  <c r="P1601" i="2"/>
  <c r="Q1601" i="2" s="1"/>
  <c r="AQ1601" i="2" l="1"/>
  <c r="BA1601" i="2"/>
  <c r="S1601" i="2"/>
  <c r="AZ1601" i="2"/>
  <c r="BL1601" i="2" l="1"/>
  <c r="BM1601" i="2" s="1"/>
  <c r="BO1601" i="2" l="1"/>
  <c r="BQ1601" i="2"/>
  <c r="BR1601" i="2" l="1"/>
  <c r="BV1601" i="2"/>
  <c r="CA1601" i="2" l="1"/>
  <c r="CC1601" i="2" s="1"/>
  <c r="BW1601" i="2"/>
  <c r="BY1601" i="2" s="1"/>
  <c r="BD1602" i="2"/>
  <c r="BH1602" i="2" s="1"/>
  <c r="BT1601" i="2"/>
  <c r="AS1601" i="2"/>
  <c r="AT1601" i="2" s="1"/>
  <c r="U1601" i="2"/>
  <c r="V1601" i="2" s="1"/>
  <c r="BF1602" i="2"/>
  <c r="BJ1602" i="2" s="1"/>
  <c r="BE1602" i="2"/>
  <c r="BI1602" i="2" s="1"/>
  <c r="AF1602" i="2" l="1"/>
  <c r="AJ1602" i="2" s="1"/>
  <c r="AG1602" i="2"/>
  <c r="AK1602" i="2" s="1"/>
  <c r="AH1602" i="2"/>
  <c r="AL1602" i="2" s="1"/>
  <c r="AV1601" i="2"/>
  <c r="AW1601" i="2" s="1"/>
  <c r="J1602" i="2"/>
  <c r="N1602" i="2" s="1"/>
  <c r="H1602" i="2"/>
  <c r="L1602" i="2" s="1"/>
  <c r="I1602" i="2"/>
  <c r="M1602" i="2" s="1"/>
  <c r="X1601" i="2"/>
  <c r="Y1601" i="2" s="1"/>
  <c r="AN1602" i="2" l="1"/>
  <c r="AO1602" i="2" s="1"/>
  <c r="P1602" i="2"/>
  <c r="Q1602" i="2" s="1"/>
  <c r="AQ1602" i="2" l="1"/>
  <c r="BA1602" i="2"/>
  <c r="AZ1602" i="2"/>
  <c r="S1602" i="2"/>
  <c r="BL1602" i="2" l="1"/>
  <c r="BM1602" i="2" s="1"/>
  <c r="BQ1602" i="2" l="1"/>
  <c r="BO1602" i="2"/>
  <c r="BR1602" i="2" l="1"/>
  <c r="BD1603" i="2" l="1"/>
  <c r="BH1603" i="2" s="1"/>
  <c r="U1602" i="2"/>
  <c r="V1602" i="2" s="1"/>
  <c r="AS1602" i="2"/>
  <c r="AT1602" i="2" s="1"/>
  <c r="BF1603" i="2"/>
  <c r="BJ1603" i="2" s="1"/>
  <c r="BE1603" i="2"/>
  <c r="BI1603" i="2" s="1"/>
  <c r="AG1603" i="2" l="1"/>
  <c r="AK1603" i="2" s="1"/>
  <c r="AH1603" i="2"/>
  <c r="AL1603" i="2" s="1"/>
  <c r="AF1603" i="2"/>
  <c r="AJ1603" i="2" s="1"/>
  <c r="J1603" i="2"/>
  <c r="N1603" i="2" s="1"/>
  <c r="H1603" i="2"/>
  <c r="L1603" i="2" s="1"/>
  <c r="I1603" i="2"/>
  <c r="M1603" i="2" s="1"/>
  <c r="AN1603" i="2" l="1"/>
  <c r="AO1603" i="2" s="1"/>
  <c r="P1603" i="2"/>
  <c r="Q1603" i="2" s="1"/>
  <c r="AZ1603" i="2" l="1"/>
  <c r="S1603" i="2"/>
  <c r="BA1603" i="2"/>
  <c r="AQ1603" i="2"/>
  <c r="BL1603" i="2" l="1"/>
  <c r="BM1603" i="2" s="1"/>
  <c r="BQ1603" i="2" l="1"/>
  <c r="BO1603" i="2"/>
  <c r="BR1603" i="2" l="1"/>
  <c r="BD1604" i="2" l="1"/>
  <c r="BH1604" i="2" s="1"/>
  <c r="U1603" i="2"/>
  <c r="V1603" i="2" s="1"/>
  <c r="AS1603" i="2"/>
  <c r="AT1603" i="2" s="1"/>
  <c r="BF1604" i="2"/>
  <c r="BJ1604" i="2" s="1"/>
  <c r="BE1604" i="2"/>
  <c r="BI1604" i="2" s="1"/>
  <c r="H1604" i="2" l="1"/>
  <c r="L1604" i="2" s="1"/>
  <c r="J1604" i="2"/>
  <c r="N1604" i="2" s="1"/>
  <c r="I1604" i="2"/>
  <c r="M1604" i="2" s="1"/>
  <c r="AH1604" i="2"/>
  <c r="AL1604" i="2" s="1"/>
  <c r="AG1604" i="2"/>
  <c r="AK1604" i="2" s="1"/>
  <c r="AF1604" i="2"/>
  <c r="AJ1604" i="2" s="1"/>
  <c r="P1604" i="2" l="1"/>
  <c r="Q1604" i="2" s="1"/>
  <c r="AN1604" i="2"/>
  <c r="AO1604" i="2" s="1"/>
  <c r="AQ1604" i="2" l="1"/>
  <c r="BA1604" i="2"/>
  <c r="S1604" i="2"/>
  <c r="AZ1604" i="2"/>
  <c r="BL1604" i="2" l="1"/>
  <c r="BM1604" i="2" s="1"/>
  <c r="BO1604" i="2" l="1"/>
  <c r="BQ1604" i="2"/>
  <c r="BR1604" i="2" l="1"/>
  <c r="BD1605" i="2" l="1"/>
  <c r="BH1605" i="2" s="1"/>
  <c r="AS1604" i="2"/>
  <c r="AT1604" i="2" s="1"/>
  <c r="U1604" i="2"/>
  <c r="V1604" i="2" s="1"/>
  <c r="BE1605" i="2"/>
  <c r="BI1605" i="2" s="1"/>
  <c r="BF1605" i="2"/>
  <c r="BJ1605" i="2" s="1"/>
  <c r="AG1605" i="2" l="1"/>
  <c r="AK1605" i="2" s="1"/>
  <c r="AH1605" i="2"/>
  <c r="AL1605" i="2" s="1"/>
  <c r="AF1605" i="2"/>
  <c r="AJ1605" i="2" s="1"/>
  <c r="I1605" i="2"/>
  <c r="M1605" i="2" s="1"/>
  <c r="J1605" i="2"/>
  <c r="N1605" i="2" s="1"/>
  <c r="H1605" i="2"/>
  <c r="L1605" i="2" s="1"/>
  <c r="AN1605" i="2" l="1"/>
  <c r="AO1605" i="2" s="1"/>
  <c r="P1605" i="2"/>
  <c r="Q1605" i="2" s="1"/>
  <c r="AZ1605" i="2" l="1"/>
  <c r="S1605" i="2"/>
  <c r="AQ1605" i="2"/>
  <c r="BA1605" i="2"/>
  <c r="BL1605" i="2" l="1"/>
  <c r="BM1605" i="2" s="1"/>
  <c r="BO1605" i="2" l="1"/>
  <c r="BQ1605" i="2"/>
  <c r="BR1605" i="2" l="1"/>
  <c r="BV1605" i="2"/>
  <c r="BW1605" i="2" l="1"/>
  <c r="BY1605" i="2" s="1"/>
  <c r="CA1605" i="2"/>
  <c r="CC1605" i="2" s="1"/>
  <c r="BD1606" i="2"/>
  <c r="BH1606" i="2" s="1"/>
  <c r="BT1605" i="2"/>
  <c r="AS1605" i="2"/>
  <c r="AT1605" i="2" s="1"/>
  <c r="U1605" i="2"/>
  <c r="V1605" i="2" s="1"/>
  <c r="BF1606" i="2"/>
  <c r="BJ1606" i="2" s="1"/>
  <c r="BE1606" i="2"/>
  <c r="BI1606" i="2" s="1"/>
  <c r="AG1606" i="2" l="1"/>
  <c r="AK1606" i="2" s="1"/>
  <c r="AF1606" i="2"/>
  <c r="AJ1606" i="2" s="1"/>
  <c r="AH1606" i="2"/>
  <c r="AL1606" i="2" s="1"/>
  <c r="AV1605" i="2"/>
  <c r="AW1605" i="2" s="1"/>
  <c r="J1606" i="2"/>
  <c r="N1606" i="2" s="1"/>
  <c r="H1606" i="2"/>
  <c r="L1606" i="2" s="1"/>
  <c r="I1606" i="2"/>
  <c r="M1606" i="2" s="1"/>
  <c r="X1605" i="2"/>
  <c r="Y1605" i="2" s="1"/>
  <c r="AN1606" i="2" l="1"/>
  <c r="AO1606" i="2" s="1"/>
  <c r="P1606" i="2"/>
  <c r="Q1606" i="2" s="1"/>
  <c r="S1606" i="2" l="1"/>
  <c r="AZ1606" i="2"/>
  <c r="AQ1606" i="2"/>
  <c r="BA1606" i="2"/>
  <c r="BL1606" i="2" l="1"/>
  <c r="BM1606" i="2" s="1"/>
  <c r="BQ1606" i="2" l="1"/>
  <c r="BO1606" i="2"/>
  <c r="BR1606" i="2" l="1"/>
  <c r="BD1607" i="2" l="1"/>
  <c r="BH1607" i="2" s="1"/>
  <c r="AS1606" i="2"/>
  <c r="AT1606" i="2" s="1"/>
  <c r="U1606" i="2"/>
  <c r="V1606" i="2" s="1"/>
  <c r="BE1607" i="2"/>
  <c r="BI1607" i="2" s="1"/>
  <c r="BF1607" i="2"/>
  <c r="BJ1607" i="2" s="1"/>
  <c r="H1607" i="2" l="1"/>
  <c r="L1607" i="2" s="1"/>
  <c r="J1607" i="2"/>
  <c r="N1607" i="2" s="1"/>
  <c r="I1607" i="2"/>
  <c r="M1607" i="2" s="1"/>
  <c r="AH1607" i="2"/>
  <c r="AL1607" i="2" s="1"/>
  <c r="AG1607" i="2"/>
  <c r="AK1607" i="2" s="1"/>
  <c r="AF1607" i="2"/>
  <c r="AJ1607" i="2" s="1"/>
  <c r="AN1607" i="2" l="1"/>
  <c r="AO1607" i="2" s="1"/>
  <c r="P1607" i="2"/>
  <c r="Q1607" i="2" s="1"/>
  <c r="AZ1607" i="2" l="1"/>
  <c r="S1607" i="2"/>
  <c r="BA1607" i="2"/>
  <c r="AQ1607" i="2"/>
  <c r="BL1607" i="2" l="1"/>
  <c r="BM1607" i="2" s="1"/>
  <c r="BO1607" i="2" l="1"/>
  <c r="BQ1607" i="2"/>
  <c r="BR1607" i="2" l="1"/>
  <c r="BD1608" i="2" l="1"/>
  <c r="BH1608" i="2" s="1"/>
  <c r="AS1607" i="2"/>
  <c r="AT1607" i="2" s="1"/>
  <c r="U1607" i="2"/>
  <c r="V1607" i="2" s="1"/>
  <c r="BF1608" i="2"/>
  <c r="BJ1608" i="2" s="1"/>
  <c r="BE1608" i="2"/>
  <c r="BI1608" i="2" s="1"/>
  <c r="AH1608" i="2" l="1"/>
  <c r="AL1608" i="2" s="1"/>
  <c r="AF1608" i="2"/>
  <c r="AJ1608" i="2" s="1"/>
  <c r="AG1608" i="2"/>
  <c r="AK1608" i="2" s="1"/>
  <c r="I1608" i="2"/>
  <c r="M1608" i="2" s="1"/>
  <c r="H1608" i="2"/>
  <c r="L1608" i="2" s="1"/>
  <c r="J1608" i="2"/>
  <c r="N1608" i="2" s="1"/>
  <c r="AN1608" i="2" l="1"/>
  <c r="AO1608" i="2" s="1"/>
  <c r="P1608" i="2"/>
  <c r="Q1608" i="2" s="1"/>
  <c r="AZ1608" i="2" l="1"/>
  <c r="S1608" i="2"/>
  <c r="AQ1608" i="2"/>
  <c r="BA1608" i="2"/>
  <c r="BL1608" i="2" l="1"/>
  <c r="BM1608" i="2" s="1"/>
  <c r="BO1608" i="2" l="1"/>
  <c r="BQ1608" i="2"/>
  <c r="BR1608" i="2" l="1"/>
  <c r="BD1609" i="2" l="1"/>
  <c r="BH1609" i="2" s="1"/>
  <c r="AS1608" i="2"/>
  <c r="AT1608" i="2" s="1"/>
  <c r="U1608" i="2"/>
  <c r="V1608" i="2" s="1"/>
  <c r="BF1609" i="2"/>
  <c r="BJ1609" i="2" s="1"/>
  <c r="BE1609" i="2"/>
  <c r="BI1609" i="2" s="1"/>
  <c r="AG1609" i="2" l="1"/>
  <c r="AK1609" i="2" s="1"/>
  <c r="AH1609" i="2"/>
  <c r="AL1609" i="2" s="1"/>
  <c r="AF1609" i="2"/>
  <c r="AJ1609" i="2" s="1"/>
  <c r="J1609" i="2"/>
  <c r="N1609" i="2" s="1"/>
  <c r="I1609" i="2"/>
  <c r="M1609" i="2" s="1"/>
  <c r="H1609" i="2"/>
  <c r="L1609" i="2" s="1"/>
  <c r="AN1609" i="2" l="1"/>
  <c r="AO1609" i="2" s="1"/>
  <c r="P1609" i="2"/>
  <c r="Q1609" i="2" s="1"/>
  <c r="AZ1609" i="2" l="1"/>
  <c r="S1609" i="2"/>
  <c r="BA1609" i="2"/>
  <c r="AQ1609" i="2"/>
  <c r="BL1609" i="2" l="1"/>
  <c r="BM1609" i="2" s="1"/>
  <c r="BQ1609" i="2" l="1"/>
  <c r="BO1609" i="2"/>
  <c r="BR1609" i="2" l="1"/>
  <c r="BV1609" i="2"/>
  <c r="BW1609" i="2" l="1"/>
  <c r="BY1609" i="2" s="1"/>
  <c r="CA1609" i="2"/>
  <c r="CC1609" i="2" s="1"/>
  <c r="BD1610" i="2"/>
  <c r="BH1610" i="2" s="1"/>
  <c r="BT1609" i="2"/>
  <c r="AS1609" i="2"/>
  <c r="AT1609" i="2" s="1"/>
  <c r="U1609" i="2"/>
  <c r="V1609" i="2" s="1"/>
  <c r="BF1610" i="2"/>
  <c r="BJ1610" i="2" s="1"/>
  <c r="BE1610" i="2"/>
  <c r="BI1610" i="2" s="1"/>
  <c r="AH1610" i="2" l="1"/>
  <c r="AL1610" i="2" s="1"/>
  <c r="AF1610" i="2"/>
  <c r="AJ1610" i="2" s="1"/>
  <c r="AG1610" i="2"/>
  <c r="AK1610" i="2" s="1"/>
  <c r="AV1609" i="2"/>
  <c r="AW1609" i="2" s="1"/>
  <c r="J1610" i="2"/>
  <c r="N1610" i="2" s="1"/>
  <c r="H1610" i="2"/>
  <c r="L1610" i="2" s="1"/>
  <c r="I1610" i="2"/>
  <c r="M1610" i="2" s="1"/>
  <c r="X1609" i="2"/>
  <c r="Y1609" i="2" s="1"/>
  <c r="P1610" i="2" l="1"/>
  <c r="Q1610" i="2" s="1"/>
  <c r="AN1610" i="2"/>
  <c r="AO1610" i="2" s="1"/>
  <c r="AQ1610" i="2" l="1"/>
  <c r="BA1610" i="2"/>
  <c r="S1610" i="2"/>
  <c r="AZ1610" i="2"/>
  <c r="BL1610" i="2" l="1"/>
  <c r="BM1610" i="2" s="1"/>
  <c r="BO1610" i="2" l="1"/>
  <c r="BQ1610" i="2"/>
  <c r="BR1610" i="2" l="1"/>
  <c r="BD1611" i="2" l="1"/>
  <c r="BH1611" i="2" s="1"/>
  <c r="AS1610" i="2"/>
  <c r="AT1610" i="2" s="1"/>
  <c r="U1610" i="2"/>
  <c r="V1610" i="2" s="1"/>
  <c r="BF1611" i="2"/>
  <c r="BJ1611" i="2" s="1"/>
  <c r="BE1611" i="2"/>
  <c r="BI1611" i="2" s="1"/>
  <c r="AH1611" i="2" l="1"/>
  <c r="AL1611" i="2" s="1"/>
  <c r="AF1611" i="2"/>
  <c r="AJ1611" i="2" s="1"/>
  <c r="AG1611" i="2"/>
  <c r="AK1611" i="2" s="1"/>
  <c r="I1611" i="2"/>
  <c r="M1611" i="2" s="1"/>
  <c r="H1611" i="2"/>
  <c r="L1611" i="2" s="1"/>
  <c r="J1611" i="2"/>
  <c r="N1611" i="2" s="1"/>
  <c r="P1611" i="2" l="1"/>
  <c r="Q1611" i="2" s="1"/>
  <c r="AN1611" i="2"/>
  <c r="AO1611" i="2" s="1"/>
  <c r="AZ1611" i="2" l="1"/>
  <c r="S1611" i="2"/>
  <c r="AQ1611" i="2"/>
  <c r="BA1611" i="2"/>
  <c r="BL1611" i="2" l="1"/>
  <c r="BM1611" i="2" s="1"/>
  <c r="BO1611" i="2" l="1"/>
  <c r="BQ1611" i="2"/>
  <c r="BR1611" i="2" l="1"/>
  <c r="BD1612" i="2" l="1"/>
  <c r="BH1612" i="2" s="1"/>
  <c r="AS1611" i="2"/>
  <c r="AT1611" i="2" s="1"/>
  <c r="U1611" i="2"/>
  <c r="V1611" i="2" s="1"/>
  <c r="BF1612" i="2"/>
  <c r="BJ1612" i="2" s="1"/>
  <c r="BE1612" i="2"/>
  <c r="BI1612" i="2" s="1"/>
  <c r="AF1612" i="2" l="1"/>
  <c r="AJ1612" i="2" s="1"/>
  <c r="AH1612" i="2"/>
  <c r="AL1612" i="2" s="1"/>
  <c r="AG1612" i="2"/>
  <c r="AK1612" i="2" s="1"/>
  <c r="J1612" i="2"/>
  <c r="N1612" i="2" s="1"/>
  <c r="I1612" i="2"/>
  <c r="M1612" i="2" s="1"/>
  <c r="H1612" i="2"/>
  <c r="L1612" i="2" s="1"/>
  <c r="P1612" i="2" l="1"/>
  <c r="Q1612" i="2" s="1"/>
  <c r="AN1612" i="2"/>
  <c r="AO1612" i="2" s="1"/>
  <c r="BA1612" i="2" l="1"/>
  <c r="AQ1612" i="2"/>
  <c r="AZ1612" i="2"/>
  <c r="S1612" i="2"/>
  <c r="BL1612" i="2" l="1"/>
  <c r="BM1612" i="2" s="1"/>
  <c r="BQ1612" i="2" l="1"/>
  <c r="BO1612" i="2"/>
  <c r="BR1612" i="2" l="1"/>
  <c r="BD1613" i="2" l="1"/>
  <c r="BH1613" i="2" s="1"/>
  <c r="AS1612" i="2"/>
  <c r="AT1612" i="2" s="1"/>
  <c r="U1612" i="2"/>
  <c r="V1612" i="2" s="1"/>
  <c r="BE1613" i="2"/>
  <c r="BI1613" i="2" s="1"/>
  <c r="BF1613" i="2"/>
  <c r="BJ1613" i="2" s="1"/>
  <c r="AG1613" i="2" l="1"/>
  <c r="AK1613" i="2" s="1"/>
  <c r="AF1613" i="2"/>
  <c r="AJ1613" i="2" s="1"/>
  <c r="AH1613" i="2"/>
  <c r="AL1613" i="2" s="1"/>
  <c r="J1613" i="2"/>
  <c r="N1613" i="2" s="1"/>
  <c r="I1613" i="2"/>
  <c r="M1613" i="2" s="1"/>
  <c r="H1613" i="2"/>
  <c r="L1613" i="2" s="1"/>
  <c r="P1613" i="2" l="1"/>
  <c r="Q1613" i="2" s="1"/>
  <c r="AN1613" i="2"/>
  <c r="AO1613" i="2" s="1"/>
  <c r="AQ1613" i="2" l="1"/>
  <c r="BA1613" i="2"/>
  <c r="S1613" i="2"/>
  <c r="AZ1613" i="2"/>
  <c r="BL1613" i="2" l="1"/>
  <c r="BM1613" i="2" s="1"/>
  <c r="BQ1613" i="2" l="1"/>
  <c r="BO1613" i="2"/>
  <c r="BR1613" i="2" l="1"/>
  <c r="BV1613" i="2"/>
  <c r="BW1613" i="2" l="1"/>
  <c r="BY1613" i="2" s="1"/>
  <c r="CA1613" i="2"/>
  <c r="CC1613" i="2" s="1"/>
  <c r="BD1614" i="2"/>
  <c r="BH1614" i="2" s="1"/>
  <c r="BT1613" i="2"/>
  <c r="AS1613" i="2"/>
  <c r="AT1613" i="2" s="1"/>
  <c r="U1613" i="2"/>
  <c r="V1613" i="2" s="1"/>
  <c r="BF1614" i="2"/>
  <c r="BJ1614" i="2" s="1"/>
  <c r="BE1614" i="2"/>
  <c r="BI1614" i="2" s="1"/>
  <c r="AG1614" i="2" l="1"/>
  <c r="AK1614" i="2" s="1"/>
  <c r="AF1614" i="2"/>
  <c r="AJ1614" i="2" s="1"/>
  <c r="AH1614" i="2"/>
  <c r="AL1614" i="2" s="1"/>
  <c r="AV1613" i="2"/>
  <c r="AW1613" i="2" s="1"/>
  <c r="H1614" i="2"/>
  <c r="L1614" i="2" s="1"/>
  <c r="J1614" i="2"/>
  <c r="N1614" i="2" s="1"/>
  <c r="I1614" i="2"/>
  <c r="M1614" i="2" s="1"/>
  <c r="X1613" i="2"/>
  <c r="Y1613" i="2" s="1"/>
  <c r="AN1614" i="2" l="1"/>
  <c r="AO1614" i="2" s="1"/>
  <c r="P1614" i="2"/>
  <c r="Q1614" i="2" s="1"/>
  <c r="AZ1614" i="2" l="1"/>
  <c r="S1614" i="2"/>
  <c r="AQ1614" i="2"/>
  <c r="BA1614" i="2"/>
  <c r="BL1614" i="2" l="1"/>
  <c r="BM1614" i="2" s="1"/>
  <c r="BO1614" i="2" l="1"/>
  <c r="BQ1614" i="2"/>
  <c r="BR1614" i="2" l="1"/>
  <c r="BD1615" i="2" l="1"/>
  <c r="BH1615" i="2" s="1"/>
  <c r="AS1614" i="2"/>
  <c r="AT1614" i="2" s="1"/>
  <c r="U1614" i="2"/>
  <c r="V1614" i="2" s="1"/>
  <c r="BF1615" i="2"/>
  <c r="BJ1615" i="2" s="1"/>
  <c r="BE1615" i="2"/>
  <c r="BI1615" i="2" s="1"/>
  <c r="J1615" i="2" l="1"/>
  <c r="N1615" i="2" s="1"/>
  <c r="I1615" i="2"/>
  <c r="M1615" i="2" s="1"/>
  <c r="H1615" i="2"/>
  <c r="L1615" i="2" s="1"/>
  <c r="AF1615" i="2"/>
  <c r="AJ1615" i="2" s="1"/>
  <c r="AH1615" i="2"/>
  <c r="AL1615" i="2" s="1"/>
  <c r="AG1615" i="2"/>
  <c r="AK1615" i="2" s="1"/>
  <c r="AN1615" i="2" l="1"/>
  <c r="AO1615" i="2" s="1"/>
  <c r="P1615" i="2"/>
  <c r="Q1615" i="2" s="1"/>
  <c r="AZ1615" i="2" l="1"/>
  <c r="S1615" i="2"/>
  <c r="AQ1615" i="2"/>
  <c r="BA1615" i="2"/>
  <c r="BL1615" i="2" l="1"/>
  <c r="BM1615" i="2" s="1"/>
  <c r="BQ1615" i="2" l="1"/>
  <c r="BO1615" i="2"/>
  <c r="BR1615" i="2" l="1"/>
  <c r="BD1616" i="2" l="1"/>
  <c r="BH1616" i="2" s="1"/>
  <c r="U1615" i="2"/>
  <c r="V1615" i="2" s="1"/>
  <c r="AS1615" i="2"/>
  <c r="AT1615" i="2" s="1"/>
  <c r="BF1616" i="2"/>
  <c r="BJ1616" i="2" s="1"/>
  <c r="BE1616" i="2"/>
  <c r="BI1616" i="2" s="1"/>
  <c r="J1616" i="2" l="1"/>
  <c r="N1616" i="2" s="1"/>
  <c r="H1616" i="2"/>
  <c r="L1616" i="2" s="1"/>
  <c r="I1616" i="2"/>
  <c r="M1616" i="2" s="1"/>
  <c r="AG1616" i="2"/>
  <c r="AK1616" i="2" s="1"/>
  <c r="AF1616" i="2"/>
  <c r="AJ1616" i="2" s="1"/>
  <c r="AH1616" i="2"/>
  <c r="AL1616" i="2" s="1"/>
  <c r="P1616" i="2" l="1"/>
  <c r="Q1616" i="2" s="1"/>
  <c r="AN1616" i="2"/>
  <c r="AO1616" i="2" s="1"/>
  <c r="BA1616" i="2" l="1"/>
  <c r="AQ1616" i="2"/>
  <c r="AZ1616" i="2"/>
  <c r="S1616" i="2"/>
  <c r="BL1616" i="2" l="1"/>
  <c r="BM1616" i="2" s="1"/>
  <c r="BQ1616" i="2" l="1"/>
  <c r="BO1616" i="2"/>
  <c r="BR1616" i="2" l="1"/>
  <c r="BD1617" i="2" l="1"/>
  <c r="BH1617" i="2" s="1"/>
  <c r="U1616" i="2"/>
  <c r="V1616" i="2" s="1"/>
  <c r="AS1616" i="2"/>
  <c r="AT1616" i="2" s="1"/>
  <c r="BE1617" i="2"/>
  <c r="BI1617" i="2" s="1"/>
  <c r="BF1617" i="2"/>
  <c r="BJ1617" i="2" s="1"/>
  <c r="H1617" i="2" l="1"/>
  <c r="L1617" i="2" s="1"/>
  <c r="J1617" i="2"/>
  <c r="N1617" i="2" s="1"/>
  <c r="I1617" i="2"/>
  <c r="M1617" i="2" s="1"/>
  <c r="AH1617" i="2"/>
  <c r="AL1617" i="2" s="1"/>
  <c r="AG1617" i="2"/>
  <c r="AK1617" i="2" s="1"/>
  <c r="AF1617" i="2"/>
  <c r="AJ1617" i="2" s="1"/>
  <c r="AN1617" i="2" l="1"/>
  <c r="AO1617" i="2" s="1"/>
  <c r="P1617" i="2"/>
  <c r="Q1617" i="2" s="1"/>
  <c r="S1617" i="2" l="1"/>
  <c r="AZ1617" i="2"/>
  <c r="AQ1617" i="2"/>
  <c r="BA1617" i="2"/>
  <c r="BL1617" i="2" l="1"/>
  <c r="BM1617" i="2" s="1"/>
  <c r="BO1617" i="2" l="1"/>
  <c r="BQ1617" i="2"/>
  <c r="BR1617" i="2" l="1"/>
  <c r="BV1617" i="2"/>
  <c r="CA1617" i="2" l="1"/>
  <c r="CC1617" i="2" s="1"/>
  <c r="BW1617" i="2"/>
  <c r="BY1617" i="2" s="1"/>
  <c r="BD1618" i="2"/>
  <c r="BH1618" i="2" s="1"/>
  <c r="BT1617" i="2"/>
  <c r="AS1617" i="2"/>
  <c r="AT1617" i="2" s="1"/>
  <c r="U1617" i="2"/>
  <c r="V1617" i="2" s="1"/>
  <c r="BF1618" i="2"/>
  <c r="BJ1618" i="2" s="1"/>
  <c r="BE1618" i="2"/>
  <c r="BI1618" i="2" s="1"/>
  <c r="AF1618" i="2" l="1"/>
  <c r="AJ1618" i="2" s="1"/>
  <c r="AH1618" i="2"/>
  <c r="AL1618" i="2" s="1"/>
  <c r="AG1618" i="2"/>
  <c r="AK1618" i="2" s="1"/>
  <c r="AV1617" i="2"/>
  <c r="AW1617" i="2" s="1"/>
  <c r="I1618" i="2"/>
  <c r="M1618" i="2" s="1"/>
  <c r="J1618" i="2"/>
  <c r="N1618" i="2" s="1"/>
  <c r="H1618" i="2"/>
  <c r="L1618" i="2" s="1"/>
  <c r="X1617" i="2"/>
  <c r="Y1617" i="2" s="1"/>
  <c r="P1618" i="2" l="1"/>
  <c r="Q1618" i="2" s="1"/>
  <c r="AN1618" i="2"/>
  <c r="AO1618" i="2" s="1"/>
  <c r="BA1618" i="2" l="1"/>
  <c r="AQ1618" i="2"/>
  <c r="AZ1618" i="2"/>
  <c r="S1618" i="2"/>
  <c r="BL1618" i="2" l="1"/>
  <c r="BM1618" i="2" s="1"/>
  <c r="BQ1618" i="2" l="1"/>
  <c r="BO1618" i="2"/>
  <c r="BR1618" i="2" l="1"/>
  <c r="BD1619" i="2" l="1"/>
  <c r="BH1619" i="2" s="1"/>
  <c r="U1618" i="2"/>
  <c r="V1618" i="2" s="1"/>
  <c r="AS1618" i="2"/>
  <c r="AT1618" i="2" s="1"/>
  <c r="BE1619" i="2"/>
  <c r="BI1619" i="2" s="1"/>
  <c r="BF1619" i="2"/>
  <c r="BJ1619" i="2" s="1"/>
  <c r="AG1619" i="2" l="1"/>
  <c r="AK1619" i="2" s="1"/>
  <c r="AF1619" i="2"/>
  <c r="AJ1619" i="2" s="1"/>
  <c r="AH1619" i="2"/>
  <c r="AL1619" i="2" s="1"/>
  <c r="J1619" i="2"/>
  <c r="N1619" i="2" s="1"/>
  <c r="H1619" i="2"/>
  <c r="L1619" i="2" s="1"/>
  <c r="I1619" i="2"/>
  <c r="M1619" i="2" s="1"/>
  <c r="P1619" i="2" l="1"/>
  <c r="Q1619" i="2" s="1"/>
  <c r="AN1619" i="2"/>
  <c r="AO1619" i="2" s="1"/>
  <c r="S1619" i="2" l="1"/>
  <c r="AZ1619" i="2"/>
  <c r="AQ1619" i="2"/>
  <c r="BA1619" i="2"/>
  <c r="BL1619" i="2" l="1"/>
  <c r="BM1619" i="2" s="1"/>
  <c r="BQ1619" i="2" l="1"/>
  <c r="BO1619" i="2"/>
  <c r="BR1619" i="2" l="1"/>
  <c r="BD1620" i="2" l="1"/>
  <c r="BH1620" i="2" s="1"/>
  <c r="AS1619" i="2"/>
  <c r="AT1619" i="2" s="1"/>
  <c r="U1619" i="2"/>
  <c r="V1619" i="2" s="1"/>
  <c r="BF1620" i="2"/>
  <c r="BJ1620" i="2" s="1"/>
  <c r="BE1620" i="2"/>
  <c r="BI1620" i="2" s="1"/>
  <c r="AH1620" i="2" l="1"/>
  <c r="AL1620" i="2" s="1"/>
  <c r="AG1620" i="2"/>
  <c r="AK1620" i="2" s="1"/>
  <c r="AF1620" i="2"/>
  <c r="AJ1620" i="2" s="1"/>
  <c r="H1620" i="2"/>
  <c r="L1620" i="2" s="1"/>
  <c r="J1620" i="2"/>
  <c r="N1620" i="2" s="1"/>
  <c r="I1620" i="2"/>
  <c r="M1620" i="2" s="1"/>
  <c r="AN1620" i="2" l="1"/>
  <c r="AO1620" i="2" s="1"/>
  <c r="P1620" i="2"/>
  <c r="Q1620" i="2" s="1"/>
  <c r="BA1620" i="2" l="1"/>
  <c r="AQ1620" i="2"/>
  <c r="AZ1620" i="2"/>
  <c r="S1620" i="2"/>
  <c r="BL1620" i="2" l="1"/>
  <c r="BM1620" i="2" s="1"/>
  <c r="BO1620" i="2" l="1"/>
  <c r="BQ1620" i="2"/>
  <c r="BR1620" i="2" l="1"/>
  <c r="BD1621" i="2" l="1"/>
  <c r="BH1621" i="2" s="1"/>
  <c r="U1620" i="2"/>
  <c r="V1620" i="2" s="1"/>
  <c r="AS1620" i="2"/>
  <c r="AT1620" i="2" s="1"/>
  <c r="BE1621" i="2"/>
  <c r="BI1621" i="2" s="1"/>
  <c r="BF1621" i="2"/>
  <c r="BJ1621" i="2" s="1"/>
  <c r="I1621" i="2" l="1"/>
  <c r="M1621" i="2" s="1"/>
  <c r="H1621" i="2"/>
  <c r="L1621" i="2" s="1"/>
  <c r="J1621" i="2"/>
  <c r="N1621" i="2" s="1"/>
  <c r="AF1621" i="2"/>
  <c r="AJ1621" i="2" s="1"/>
  <c r="AG1621" i="2"/>
  <c r="AK1621" i="2" s="1"/>
  <c r="AH1621" i="2"/>
  <c r="AL1621" i="2" s="1"/>
  <c r="P1621" i="2" l="1"/>
  <c r="Q1621" i="2" s="1"/>
  <c r="AN1621" i="2"/>
  <c r="AO1621" i="2" s="1"/>
  <c r="AQ1621" i="2" l="1"/>
  <c r="BA1621" i="2"/>
  <c r="S1621" i="2"/>
  <c r="AZ1621" i="2"/>
  <c r="BL1621" i="2" l="1"/>
  <c r="BM1621" i="2" s="1"/>
  <c r="BO1621" i="2" l="1"/>
  <c r="BQ1621" i="2"/>
  <c r="BR1621" i="2" l="1"/>
  <c r="BV1621" i="2"/>
  <c r="CA1621" i="2" l="1"/>
  <c r="CC1621" i="2" s="1"/>
  <c r="BW1621" i="2"/>
  <c r="BY1621" i="2" s="1"/>
  <c r="BD1622" i="2"/>
  <c r="BH1622" i="2" s="1"/>
  <c r="BT1621" i="2"/>
  <c r="AS1621" i="2"/>
  <c r="AT1621" i="2" s="1"/>
  <c r="U1621" i="2"/>
  <c r="V1621" i="2" s="1"/>
  <c r="BF1622" i="2"/>
  <c r="BJ1622" i="2" s="1"/>
  <c r="BE1622" i="2"/>
  <c r="BI1622" i="2" s="1"/>
  <c r="AG1622" i="2" l="1"/>
  <c r="AK1622" i="2" s="1"/>
  <c r="AH1622" i="2"/>
  <c r="AL1622" i="2" s="1"/>
  <c r="AF1622" i="2"/>
  <c r="AJ1622" i="2" s="1"/>
  <c r="AV1621" i="2"/>
  <c r="AW1621" i="2" s="1"/>
  <c r="J1622" i="2"/>
  <c r="N1622" i="2" s="1"/>
  <c r="I1622" i="2"/>
  <c r="M1622" i="2" s="1"/>
  <c r="H1622" i="2"/>
  <c r="L1622" i="2" s="1"/>
  <c r="X1621" i="2"/>
  <c r="Y1621" i="2" s="1"/>
  <c r="AN1622" i="2" l="1"/>
  <c r="AO1622" i="2" s="1"/>
  <c r="P1622" i="2"/>
  <c r="Q1622" i="2" s="1"/>
  <c r="AZ1622" i="2" l="1"/>
  <c r="S1622" i="2"/>
  <c r="BA1622" i="2"/>
  <c r="AQ1622" i="2"/>
  <c r="BL1622" i="2" l="1"/>
  <c r="BM1622" i="2" s="1"/>
  <c r="BQ1622" i="2" l="1"/>
  <c r="BO1622" i="2"/>
  <c r="BR1622" i="2" l="1"/>
  <c r="BD1623" i="2" l="1"/>
  <c r="BH1623" i="2" s="1"/>
  <c r="AS1622" i="2"/>
  <c r="AT1622" i="2" s="1"/>
  <c r="U1622" i="2"/>
  <c r="V1622" i="2" s="1"/>
  <c r="BF1623" i="2"/>
  <c r="BJ1623" i="2" s="1"/>
  <c r="BE1623" i="2"/>
  <c r="BI1623" i="2" s="1"/>
  <c r="AH1623" i="2" l="1"/>
  <c r="AL1623" i="2" s="1"/>
  <c r="AG1623" i="2"/>
  <c r="AK1623" i="2" s="1"/>
  <c r="AF1623" i="2"/>
  <c r="AJ1623" i="2" s="1"/>
  <c r="H1623" i="2"/>
  <c r="L1623" i="2" s="1"/>
  <c r="I1623" i="2"/>
  <c r="M1623" i="2" s="1"/>
  <c r="J1623" i="2"/>
  <c r="N1623" i="2" s="1"/>
  <c r="AN1623" i="2" l="1"/>
  <c r="AO1623" i="2" s="1"/>
  <c r="P1623" i="2"/>
  <c r="Q1623" i="2" s="1"/>
  <c r="AQ1623" i="2" l="1"/>
  <c r="BA1623" i="2"/>
  <c r="S1623" i="2"/>
  <c r="AZ1623" i="2"/>
  <c r="BL1623" i="2" l="1"/>
  <c r="BM1623" i="2" s="1"/>
  <c r="BO1623" i="2" l="1"/>
  <c r="BQ1623" i="2"/>
  <c r="BR1623" i="2" l="1"/>
  <c r="BD1624" i="2" l="1"/>
  <c r="BH1624" i="2" s="1"/>
  <c r="U1623" i="2"/>
  <c r="V1623" i="2" s="1"/>
  <c r="AS1623" i="2"/>
  <c r="AT1623" i="2" s="1"/>
  <c r="BF1624" i="2"/>
  <c r="BJ1624" i="2" s="1"/>
  <c r="BE1624" i="2"/>
  <c r="BI1624" i="2" s="1"/>
  <c r="I1624" i="2" l="1"/>
  <c r="M1624" i="2" s="1"/>
  <c r="H1624" i="2"/>
  <c r="L1624" i="2" s="1"/>
  <c r="J1624" i="2"/>
  <c r="N1624" i="2" s="1"/>
  <c r="AH1624" i="2"/>
  <c r="AL1624" i="2" s="1"/>
  <c r="AF1624" i="2"/>
  <c r="AJ1624" i="2" s="1"/>
  <c r="AG1624" i="2"/>
  <c r="AK1624" i="2" s="1"/>
  <c r="P1624" i="2" l="1"/>
  <c r="Q1624" i="2" s="1"/>
  <c r="AN1624" i="2"/>
  <c r="AO1624" i="2" s="1"/>
  <c r="AQ1624" i="2" l="1"/>
  <c r="BA1624" i="2"/>
  <c r="AZ1624" i="2"/>
  <c r="S1624" i="2"/>
  <c r="BL1624" i="2" l="1"/>
  <c r="BM1624" i="2" s="1"/>
  <c r="BO1624" i="2" l="1"/>
  <c r="BQ1624" i="2"/>
  <c r="BR1624" i="2" l="1"/>
  <c r="BD1625" i="2" l="1"/>
  <c r="BH1625" i="2" s="1"/>
  <c r="AS1624" i="2"/>
  <c r="AT1624" i="2" s="1"/>
  <c r="U1624" i="2"/>
  <c r="V1624" i="2" s="1"/>
  <c r="BF1625" i="2"/>
  <c r="BJ1625" i="2" s="1"/>
  <c r="BE1625" i="2"/>
  <c r="BI1625" i="2" s="1"/>
  <c r="AF1625" i="2" l="1"/>
  <c r="AJ1625" i="2" s="1"/>
  <c r="AG1625" i="2"/>
  <c r="AK1625" i="2" s="1"/>
  <c r="AH1625" i="2"/>
  <c r="AL1625" i="2" s="1"/>
  <c r="J1625" i="2"/>
  <c r="N1625" i="2" s="1"/>
  <c r="I1625" i="2"/>
  <c r="M1625" i="2" s="1"/>
  <c r="H1625" i="2"/>
  <c r="L1625" i="2" s="1"/>
  <c r="AN1625" i="2" l="1"/>
  <c r="AO1625" i="2" s="1"/>
  <c r="P1625" i="2"/>
  <c r="Q1625" i="2" s="1"/>
  <c r="S1625" i="2" l="1"/>
  <c r="AZ1625" i="2"/>
  <c r="AQ1625" i="2"/>
  <c r="BA1625" i="2"/>
  <c r="BL1625" i="2" l="1"/>
  <c r="BM1625" i="2" s="1"/>
  <c r="BQ1625" i="2" l="1"/>
  <c r="BO1625" i="2"/>
  <c r="BR1625" i="2" l="1"/>
  <c r="BV1625" i="2"/>
  <c r="CA1625" i="2" l="1"/>
  <c r="CC1625" i="2" s="1"/>
  <c r="BW1625" i="2"/>
  <c r="BY1625" i="2" s="1"/>
  <c r="BD1626" i="2"/>
  <c r="BH1626" i="2" s="1"/>
  <c r="BT1625" i="2"/>
  <c r="AS1625" i="2"/>
  <c r="AT1625" i="2" s="1"/>
  <c r="U1625" i="2"/>
  <c r="V1625" i="2" s="1"/>
  <c r="BE1626" i="2"/>
  <c r="BI1626" i="2" s="1"/>
  <c r="BF1626" i="2"/>
  <c r="BJ1626" i="2" s="1"/>
  <c r="AH1626" i="2" l="1"/>
  <c r="AL1626" i="2" s="1"/>
  <c r="AG1626" i="2"/>
  <c r="AK1626" i="2" s="1"/>
  <c r="AF1626" i="2"/>
  <c r="AJ1626" i="2" s="1"/>
  <c r="AV1625" i="2"/>
  <c r="AW1625" i="2" s="1"/>
  <c r="J1626" i="2"/>
  <c r="N1626" i="2" s="1"/>
  <c r="I1626" i="2"/>
  <c r="M1626" i="2" s="1"/>
  <c r="H1626" i="2"/>
  <c r="L1626" i="2" s="1"/>
  <c r="X1625" i="2"/>
  <c r="Y1625" i="2" s="1"/>
  <c r="P1626" i="2" l="1"/>
  <c r="Q1626" i="2" s="1"/>
  <c r="AN1626" i="2"/>
  <c r="AO1626" i="2" s="1"/>
  <c r="BA1626" i="2" l="1"/>
  <c r="AQ1626" i="2"/>
  <c r="AZ1626" i="2"/>
  <c r="S1626" i="2"/>
  <c r="BL1626" i="2" l="1"/>
  <c r="BM1626" i="2" s="1"/>
  <c r="BO1626" i="2" l="1"/>
  <c r="BQ1626" i="2"/>
  <c r="BR1626" i="2" l="1"/>
  <c r="BD1627" i="2" l="1"/>
  <c r="BH1627" i="2" s="1"/>
  <c r="U1626" i="2"/>
  <c r="V1626" i="2" s="1"/>
  <c r="AS1626" i="2"/>
  <c r="AT1626" i="2" s="1"/>
  <c r="BE1627" i="2"/>
  <c r="BI1627" i="2" s="1"/>
  <c r="BF1627" i="2"/>
  <c r="BJ1627" i="2" s="1"/>
  <c r="I1627" i="2" l="1"/>
  <c r="M1627" i="2" s="1"/>
  <c r="H1627" i="2"/>
  <c r="L1627" i="2" s="1"/>
  <c r="J1627" i="2"/>
  <c r="N1627" i="2" s="1"/>
  <c r="AH1627" i="2"/>
  <c r="AL1627" i="2" s="1"/>
  <c r="AG1627" i="2"/>
  <c r="AK1627" i="2" s="1"/>
  <c r="AF1627" i="2"/>
  <c r="AJ1627" i="2" s="1"/>
  <c r="AN1627" i="2" l="1"/>
  <c r="AO1627" i="2" s="1"/>
  <c r="P1627" i="2"/>
  <c r="Q1627" i="2" s="1"/>
  <c r="AQ1627" i="2" l="1"/>
  <c r="BA1627" i="2"/>
  <c r="AZ1627" i="2"/>
  <c r="S1627" i="2"/>
  <c r="BL1627" i="2" l="1"/>
  <c r="BM1627" i="2" s="1"/>
  <c r="BO1627" i="2" l="1"/>
  <c r="BQ1627" i="2"/>
  <c r="BR1627" i="2" l="1"/>
  <c r="BD1628" i="2" l="1"/>
  <c r="BH1628" i="2" s="1"/>
  <c r="AS1627" i="2"/>
  <c r="AT1627" i="2" s="1"/>
  <c r="U1627" i="2"/>
  <c r="V1627" i="2" s="1"/>
  <c r="BF1628" i="2"/>
  <c r="BJ1628" i="2" s="1"/>
  <c r="BE1628" i="2"/>
  <c r="BI1628" i="2" s="1"/>
  <c r="AH1628" i="2" l="1"/>
  <c r="AL1628" i="2" s="1"/>
  <c r="AG1628" i="2"/>
  <c r="AK1628" i="2" s="1"/>
  <c r="AF1628" i="2"/>
  <c r="AJ1628" i="2" s="1"/>
  <c r="I1628" i="2"/>
  <c r="M1628" i="2" s="1"/>
  <c r="J1628" i="2"/>
  <c r="N1628" i="2" s="1"/>
  <c r="H1628" i="2"/>
  <c r="L1628" i="2" s="1"/>
  <c r="AN1628" i="2" l="1"/>
  <c r="AO1628" i="2" s="1"/>
  <c r="P1628" i="2"/>
  <c r="Q1628" i="2" s="1"/>
  <c r="AZ1628" i="2" l="1"/>
  <c r="S1628" i="2"/>
  <c r="AQ1628" i="2"/>
  <c r="BA1628" i="2"/>
  <c r="BL1628" i="2" l="1"/>
  <c r="BM1628" i="2" s="1"/>
  <c r="BQ1628" i="2" l="1"/>
  <c r="BO1628" i="2"/>
  <c r="BR1628" i="2" l="1"/>
  <c r="BD1629" i="2" l="1"/>
  <c r="BH1629" i="2" s="1"/>
  <c r="AS1628" i="2"/>
  <c r="AT1628" i="2" s="1"/>
  <c r="U1628" i="2"/>
  <c r="V1628" i="2" s="1"/>
  <c r="BF1629" i="2"/>
  <c r="BJ1629" i="2" s="1"/>
  <c r="BE1629" i="2"/>
  <c r="BI1629" i="2" s="1"/>
  <c r="AH1629" i="2" l="1"/>
  <c r="AL1629" i="2" s="1"/>
  <c r="AG1629" i="2"/>
  <c r="AK1629" i="2" s="1"/>
  <c r="AF1629" i="2"/>
  <c r="AJ1629" i="2" s="1"/>
  <c r="J1629" i="2"/>
  <c r="N1629" i="2" s="1"/>
  <c r="H1629" i="2"/>
  <c r="L1629" i="2" s="1"/>
  <c r="I1629" i="2"/>
  <c r="M1629" i="2" s="1"/>
  <c r="AN1629" i="2" l="1"/>
  <c r="AO1629" i="2" s="1"/>
  <c r="P1629" i="2"/>
  <c r="Q1629" i="2" s="1"/>
  <c r="S1629" i="2" l="1"/>
  <c r="AZ1629" i="2"/>
  <c r="AQ1629" i="2"/>
  <c r="BA1629" i="2"/>
  <c r="BL1629" i="2" l="1"/>
  <c r="BM1629" i="2" s="1"/>
  <c r="BQ1629" i="2" l="1"/>
  <c r="BO1629" i="2"/>
  <c r="BR1629" i="2" l="1"/>
  <c r="BV1629" i="2"/>
  <c r="CA1629" i="2" l="1"/>
  <c r="CC1629" i="2" s="1"/>
  <c r="BW1629" i="2"/>
  <c r="BY1629" i="2" s="1"/>
  <c r="BD1630" i="2"/>
  <c r="BH1630" i="2" s="1"/>
  <c r="BT1629" i="2"/>
  <c r="AS1629" i="2"/>
  <c r="AT1629" i="2" s="1"/>
  <c r="U1629" i="2"/>
  <c r="V1629" i="2" s="1"/>
  <c r="BE1630" i="2"/>
  <c r="BI1630" i="2" s="1"/>
  <c r="BF1630" i="2"/>
  <c r="BJ1630" i="2" s="1"/>
  <c r="I1630" i="2" l="1"/>
  <c r="M1630" i="2" s="1"/>
  <c r="J1630" i="2"/>
  <c r="N1630" i="2" s="1"/>
  <c r="H1630" i="2"/>
  <c r="L1630" i="2" s="1"/>
  <c r="X1629" i="2"/>
  <c r="Y1629" i="2" s="1"/>
  <c r="AH1630" i="2"/>
  <c r="AL1630" i="2" s="1"/>
  <c r="AG1630" i="2"/>
  <c r="AK1630" i="2" s="1"/>
  <c r="AF1630" i="2"/>
  <c r="AJ1630" i="2" s="1"/>
  <c r="AV1629" i="2"/>
  <c r="AW1629" i="2" s="1"/>
  <c r="P1630" i="2" l="1"/>
  <c r="Q1630" i="2" s="1"/>
  <c r="AN1630" i="2"/>
  <c r="AO1630" i="2" s="1"/>
  <c r="AQ1630" i="2" l="1"/>
  <c r="BA1630" i="2"/>
  <c r="AZ1630" i="2"/>
  <c r="S1630" i="2"/>
  <c r="BL1630" i="2" l="1"/>
  <c r="BM1630" i="2" s="1"/>
  <c r="BO1630" i="2" l="1"/>
  <c r="BQ1630" i="2"/>
  <c r="BR1630" i="2" l="1"/>
  <c r="BD1631" i="2" l="1"/>
  <c r="BH1631" i="2" s="1"/>
  <c r="AS1630" i="2"/>
  <c r="AT1630" i="2" s="1"/>
  <c r="U1630" i="2"/>
  <c r="V1630" i="2" s="1"/>
  <c r="BF1631" i="2"/>
  <c r="BJ1631" i="2" s="1"/>
  <c r="BE1631" i="2"/>
  <c r="BI1631" i="2" s="1"/>
  <c r="I1631" i="2" l="1"/>
  <c r="M1631" i="2" s="1"/>
  <c r="H1631" i="2"/>
  <c r="L1631" i="2" s="1"/>
  <c r="J1631" i="2"/>
  <c r="N1631" i="2" s="1"/>
  <c r="AF1631" i="2"/>
  <c r="AJ1631" i="2" s="1"/>
  <c r="AH1631" i="2"/>
  <c r="AL1631" i="2" s="1"/>
  <c r="AG1631" i="2"/>
  <c r="AK1631" i="2" s="1"/>
  <c r="P1631" i="2" l="1"/>
  <c r="Q1631" i="2" s="1"/>
  <c r="AN1631" i="2"/>
  <c r="AO1631" i="2" s="1"/>
  <c r="BA1631" i="2" l="1"/>
  <c r="AQ1631" i="2"/>
  <c r="AZ1631" i="2"/>
  <c r="S1631" i="2"/>
  <c r="BL1631" i="2" l="1"/>
  <c r="BM1631" i="2" s="1"/>
  <c r="BO1631" i="2" l="1"/>
  <c r="BQ1631" i="2"/>
  <c r="BR1631" i="2" l="1"/>
  <c r="BD1632" i="2" l="1"/>
  <c r="BH1632" i="2" s="1"/>
  <c r="U1631" i="2"/>
  <c r="V1631" i="2" s="1"/>
  <c r="AS1631" i="2"/>
  <c r="AT1631" i="2" s="1"/>
  <c r="BE1632" i="2"/>
  <c r="BI1632" i="2" s="1"/>
  <c r="BF1632" i="2"/>
  <c r="BJ1632" i="2" s="1"/>
  <c r="H1632" i="2" l="1"/>
  <c r="L1632" i="2" s="1"/>
  <c r="J1632" i="2"/>
  <c r="N1632" i="2" s="1"/>
  <c r="I1632" i="2"/>
  <c r="M1632" i="2" s="1"/>
  <c r="AH1632" i="2"/>
  <c r="AL1632" i="2" s="1"/>
  <c r="AF1632" i="2"/>
  <c r="AJ1632" i="2" s="1"/>
  <c r="AG1632" i="2"/>
  <c r="AK1632" i="2" s="1"/>
  <c r="AN1632" i="2" l="1"/>
  <c r="AO1632" i="2" s="1"/>
  <c r="P1632" i="2"/>
  <c r="Q1632" i="2" s="1"/>
  <c r="AZ1632" i="2" l="1"/>
  <c r="S1632" i="2"/>
  <c r="AQ1632" i="2"/>
  <c r="BA1632" i="2"/>
  <c r="BL1632" i="2" l="1"/>
  <c r="BM1632" i="2" s="1"/>
  <c r="BO1632" i="2" l="1"/>
  <c r="BQ1632" i="2"/>
  <c r="BR1632" i="2" l="1"/>
  <c r="BD1633" i="2" l="1"/>
  <c r="BH1633" i="2" s="1"/>
  <c r="U1632" i="2"/>
  <c r="V1632" i="2" s="1"/>
  <c r="AS1632" i="2"/>
  <c r="AT1632" i="2" s="1"/>
  <c r="BF1633" i="2"/>
  <c r="BJ1633" i="2" s="1"/>
  <c r="BE1633" i="2"/>
  <c r="BI1633" i="2" s="1"/>
  <c r="I1633" i="2" l="1"/>
  <c r="M1633" i="2" s="1"/>
  <c r="J1633" i="2"/>
  <c r="N1633" i="2" s="1"/>
  <c r="H1633" i="2"/>
  <c r="L1633" i="2" s="1"/>
  <c r="AF1633" i="2"/>
  <c r="AJ1633" i="2" s="1"/>
  <c r="AG1633" i="2"/>
  <c r="AK1633" i="2" s="1"/>
  <c r="AH1633" i="2"/>
  <c r="AL1633" i="2" s="1"/>
  <c r="P1633" i="2" l="1"/>
  <c r="Q1633" i="2" s="1"/>
  <c r="AN1633" i="2"/>
  <c r="AO1633" i="2" s="1"/>
  <c r="BA1633" i="2" l="1"/>
  <c r="AQ1633" i="2"/>
  <c r="S1633" i="2"/>
  <c r="AZ1633" i="2"/>
  <c r="BL1633" i="2" l="1"/>
  <c r="BM1633" i="2" s="1"/>
  <c r="BO1633" i="2" l="1"/>
  <c r="BQ1633" i="2"/>
  <c r="BR1633" i="2" l="1"/>
  <c r="BV1633" i="2"/>
  <c r="CA1633" i="2" l="1"/>
  <c r="CC1633" i="2" s="1"/>
  <c r="BW1633" i="2"/>
  <c r="BY1633" i="2" s="1"/>
  <c r="BD1634" i="2"/>
  <c r="BH1634" i="2" s="1"/>
  <c r="BT1633" i="2"/>
  <c r="AS1633" i="2"/>
  <c r="AT1633" i="2" s="1"/>
  <c r="U1633" i="2"/>
  <c r="V1633" i="2" s="1"/>
  <c r="BE1634" i="2"/>
  <c r="BI1634" i="2" s="1"/>
  <c r="BF1634" i="2"/>
  <c r="BJ1634" i="2" s="1"/>
  <c r="AF1634" i="2" l="1"/>
  <c r="AJ1634" i="2" s="1"/>
  <c r="AH1634" i="2"/>
  <c r="AL1634" i="2" s="1"/>
  <c r="AG1634" i="2"/>
  <c r="AK1634" i="2" s="1"/>
  <c r="AV1633" i="2"/>
  <c r="AW1633" i="2" s="1"/>
  <c r="J1634" i="2"/>
  <c r="N1634" i="2" s="1"/>
  <c r="H1634" i="2"/>
  <c r="L1634" i="2" s="1"/>
  <c r="I1634" i="2"/>
  <c r="M1634" i="2" s="1"/>
  <c r="X1633" i="2"/>
  <c r="Y1633" i="2" s="1"/>
  <c r="P1634" i="2" l="1"/>
  <c r="Q1634" i="2" s="1"/>
  <c r="AN1634" i="2"/>
  <c r="AO1634" i="2" s="1"/>
  <c r="BA1634" i="2" l="1"/>
  <c r="AQ1634" i="2"/>
  <c r="AZ1634" i="2"/>
  <c r="S1634" i="2"/>
  <c r="BL1634" i="2" l="1"/>
  <c r="BM1634" i="2" s="1"/>
  <c r="BO1634" i="2" l="1"/>
  <c r="BQ1634" i="2"/>
  <c r="BR1634" i="2" l="1"/>
  <c r="BD1635" i="2" l="1"/>
  <c r="BH1635" i="2" s="1"/>
  <c r="AS1634" i="2"/>
  <c r="AT1634" i="2" s="1"/>
  <c r="U1634" i="2"/>
  <c r="V1634" i="2" s="1"/>
  <c r="BE1635" i="2"/>
  <c r="BI1635" i="2" s="1"/>
  <c r="BF1635" i="2"/>
  <c r="BJ1635" i="2" s="1"/>
  <c r="AH1635" i="2" l="1"/>
  <c r="AL1635" i="2" s="1"/>
  <c r="AF1635" i="2"/>
  <c r="AJ1635" i="2" s="1"/>
  <c r="AG1635" i="2"/>
  <c r="AK1635" i="2" s="1"/>
  <c r="H1635" i="2"/>
  <c r="L1635" i="2" s="1"/>
  <c r="I1635" i="2"/>
  <c r="M1635" i="2" s="1"/>
  <c r="J1635" i="2"/>
  <c r="N1635" i="2" s="1"/>
  <c r="P1635" i="2" l="1"/>
  <c r="Q1635" i="2" s="1"/>
  <c r="AN1635" i="2"/>
  <c r="AO1635" i="2" s="1"/>
  <c r="AQ1635" i="2" l="1"/>
  <c r="BA1635" i="2"/>
  <c r="S1635" i="2"/>
  <c r="AZ1635" i="2"/>
  <c r="BL1635" i="2" l="1"/>
  <c r="BM1635" i="2" s="1"/>
  <c r="BO1635" i="2" l="1"/>
  <c r="BQ1635" i="2"/>
  <c r="BR1635" i="2" l="1"/>
  <c r="BD1636" i="2" l="1"/>
  <c r="BH1636" i="2" s="1"/>
  <c r="AS1635" i="2"/>
  <c r="AT1635" i="2" s="1"/>
  <c r="U1635" i="2"/>
  <c r="V1635" i="2" s="1"/>
  <c r="BF1636" i="2"/>
  <c r="BJ1636" i="2" s="1"/>
  <c r="BE1636" i="2"/>
  <c r="BI1636" i="2" s="1"/>
  <c r="AF1636" i="2" l="1"/>
  <c r="AJ1636" i="2" s="1"/>
  <c r="AG1636" i="2"/>
  <c r="AK1636" i="2" s="1"/>
  <c r="AH1636" i="2"/>
  <c r="AL1636" i="2" s="1"/>
  <c r="J1636" i="2"/>
  <c r="N1636" i="2" s="1"/>
  <c r="H1636" i="2"/>
  <c r="L1636" i="2" s="1"/>
  <c r="I1636" i="2"/>
  <c r="M1636" i="2" s="1"/>
  <c r="AN1636" i="2" l="1"/>
  <c r="AO1636" i="2" s="1"/>
  <c r="P1636" i="2"/>
  <c r="Q1636" i="2" s="1"/>
  <c r="S1636" i="2" l="1"/>
  <c r="AZ1636" i="2"/>
  <c r="BA1636" i="2"/>
  <c r="AQ1636" i="2"/>
  <c r="BL1636" i="2" l="1"/>
  <c r="BM1636" i="2" s="1"/>
  <c r="BO1636" i="2" l="1"/>
  <c r="BQ1636" i="2"/>
  <c r="BR1636" i="2" l="1"/>
  <c r="BD1637" i="2" l="1"/>
  <c r="BH1637" i="2" s="1"/>
  <c r="AS1636" i="2"/>
  <c r="AT1636" i="2" s="1"/>
  <c r="U1636" i="2"/>
  <c r="V1636" i="2" s="1"/>
  <c r="BE1637" i="2"/>
  <c r="BI1637" i="2" s="1"/>
  <c r="BF1637" i="2"/>
  <c r="BJ1637" i="2" s="1"/>
  <c r="AG1637" i="2" l="1"/>
  <c r="AK1637" i="2" s="1"/>
  <c r="AH1637" i="2"/>
  <c r="AL1637" i="2" s="1"/>
  <c r="AF1637" i="2"/>
  <c r="AJ1637" i="2" s="1"/>
  <c r="I1637" i="2"/>
  <c r="M1637" i="2" s="1"/>
  <c r="J1637" i="2"/>
  <c r="N1637" i="2" s="1"/>
  <c r="H1637" i="2"/>
  <c r="L1637" i="2" s="1"/>
  <c r="AN1637" i="2" l="1"/>
  <c r="AO1637" i="2" s="1"/>
  <c r="P1637" i="2"/>
  <c r="Q1637" i="2" s="1"/>
  <c r="AQ1637" i="2" l="1"/>
  <c r="BA1637" i="2"/>
  <c r="S1637" i="2"/>
  <c r="AZ1637" i="2"/>
  <c r="BL1637" i="2" l="1"/>
  <c r="BM1637" i="2" s="1"/>
  <c r="BQ1637" i="2" l="1"/>
  <c r="BO1637" i="2"/>
  <c r="BR1637" i="2" l="1"/>
  <c r="BV1637" i="2"/>
  <c r="BW1637" i="2" l="1"/>
  <c r="BY1637" i="2" s="1"/>
  <c r="CA1637" i="2"/>
  <c r="CC1637" i="2" s="1"/>
  <c r="BD1638" i="2"/>
  <c r="BH1638" i="2" s="1"/>
  <c r="BT1637" i="2"/>
  <c r="U1637" i="2"/>
  <c r="V1637" i="2" s="1"/>
  <c r="AS1637" i="2"/>
  <c r="AT1637" i="2" s="1"/>
  <c r="BE1638" i="2"/>
  <c r="BI1638" i="2" s="1"/>
  <c r="BF1638" i="2"/>
  <c r="BJ1638" i="2" s="1"/>
  <c r="AG1638" i="2" l="1"/>
  <c r="AK1638" i="2" s="1"/>
  <c r="AF1638" i="2"/>
  <c r="AJ1638" i="2" s="1"/>
  <c r="AH1638" i="2"/>
  <c r="AL1638" i="2" s="1"/>
  <c r="AV1637" i="2"/>
  <c r="AW1637" i="2" s="1"/>
  <c r="I1638" i="2"/>
  <c r="M1638" i="2" s="1"/>
  <c r="H1638" i="2"/>
  <c r="L1638" i="2" s="1"/>
  <c r="J1638" i="2"/>
  <c r="N1638" i="2" s="1"/>
  <c r="X1637" i="2"/>
  <c r="Y1637" i="2" s="1"/>
  <c r="P1638" i="2" l="1"/>
  <c r="Q1638" i="2" s="1"/>
  <c r="AN1638" i="2"/>
  <c r="AO1638" i="2" s="1"/>
  <c r="AQ1638" i="2" l="1"/>
  <c r="BA1638" i="2"/>
  <c r="AZ1638" i="2"/>
  <c r="S1638" i="2"/>
  <c r="BL1638" i="2" l="1"/>
  <c r="BM1638" i="2" s="1"/>
  <c r="BO1638" i="2" l="1"/>
  <c r="BQ1638" i="2"/>
  <c r="BR1638" i="2" l="1"/>
  <c r="BD1639" i="2" l="1"/>
  <c r="BH1639" i="2" s="1"/>
  <c r="U1638" i="2"/>
  <c r="V1638" i="2" s="1"/>
  <c r="AS1638" i="2"/>
  <c r="AT1638" i="2" s="1"/>
  <c r="BF1639" i="2"/>
  <c r="BJ1639" i="2" s="1"/>
  <c r="BE1639" i="2"/>
  <c r="BI1639" i="2" s="1"/>
  <c r="AF1639" i="2" l="1"/>
  <c r="AJ1639" i="2" s="1"/>
  <c r="AH1639" i="2"/>
  <c r="AL1639" i="2" s="1"/>
  <c r="AG1639" i="2"/>
  <c r="AK1639" i="2" s="1"/>
  <c r="J1639" i="2"/>
  <c r="N1639" i="2" s="1"/>
  <c r="I1639" i="2"/>
  <c r="M1639" i="2" s="1"/>
  <c r="H1639" i="2"/>
  <c r="L1639" i="2" s="1"/>
  <c r="P1639" i="2" l="1"/>
  <c r="Q1639" i="2" s="1"/>
  <c r="AN1639" i="2"/>
  <c r="AO1639" i="2" s="1"/>
  <c r="BA1639" i="2" l="1"/>
  <c r="AQ1639" i="2"/>
  <c r="AZ1639" i="2"/>
  <c r="S1639" i="2"/>
  <c r="BL1639" i="2" l="1"/>
  <c r="BM1639" i="2" s="1"/>
  <c r="BO1639" i="2" l="1"/>
  <c r="BQ1639" i="2"/>
  <c r="BR1639" i="2" l="1"/>
  <c r="BD1640" i="2" l="1"/>
  <c r="BH1640" i="2" s="1"/>
  <c r="U1639" i="2"/>
  <c r="V1639" i="2" s="1"/>
  <c r="AS1639" i="2"/>
  <c r="AT1639" i="2" s="1"/>
  <c r="BE1640" i="2"/>
  <c r="BI1640" i="2" s="1"/>
  <c r="BF1640" i="2"/>
  <c r="BJ1640" i="2" s="1"/>
  <c r="H1640" i="2" l="1"/>
  <c r="L1640" i="2" s="1"/>
  <c r="J1640" i="2"/>
  <c r="N1640" i="2" s="1"/>
  <c r="I1640" i="2"/>
  <c r="M1640" i="2" s="1"/>
  <c r="AG1640" i="2"/>
  <c r="AK1640" i="2" s="1"/>
  <c r="AF1640" i="2"/>
  <c r="AJ1640" i="2" s="1"/>
  <c r="AH1640" i="2"/>
  <c r="AL1640" i="2" s="1"/>
  <c r="P1640" i="2" l="1"/>
  <c r="Q1640" i="2" s="1"/>
  <c r="AN1640" i="2"/>
  <c r="AO1640" i="2" s="1"/>
  <c r="AQ1640" i="2" l="1"/>
  <c r="BA1640" i="2"/>
  <c r="AZ1640" i="2"/>
  <c r="S1640" i="2"/>
  <c r="BL1640" i="2" l="1"/>
  <c r="BM1640" i="2" s="1"/>
  <c r="BQ1640" i="2" l="1"/>
  <c r="BO1640" i="2"/>
  <c r="BR1640" i="2" l="1"/>
  <c r="BD1641" i="2" l="1"/>
  <c r="BH1641" i="2" s="1"/>
  <c r="AS1640" i="2"/>
  <c r="AT1640" i="2" s="1"/>
  <c r="U1640" i="2"/>
  <c r="V1640" i="2" s="1"/>
  <c r="BF1641" i="2"/>
  <c r="BJ1641" i="2" s="1"/>
  <c r="BE1641" i="2"/>
  <c r="BI1641" i="2" s="1"/>
  <c r="AG1641" i="2" l="1"/>
  <c r="AK1641" i="2" s="1"/>
  <c r="AF1641" i="2"/>
  <c r="AJ1641" i="2" s="1"/>
  <c r="AH1641" i="2"/>
  <c r="AL1641" i="2" s="1"/>
  <c r="I1641" i="2"/>
  <c r="M1641" i="2" s="1"/>
  <c r="J1641" i="2"/>
  <c r="N1641" i="2" s="1"/>
  <c r="H1641" i="2"/>
  <c r="L1641" i="2" s="1"/>
  <c r="AN1641" i="2" l="1"/>
  <c r="AO1641" i="2" s="1"/>
  <c r="P1641" i="2"/>
  <c r="Q1641" i="2" s="1"/>
  <c r="AZ1641" i="2" l="1"/>
  <c r="S1641" i="2"/>
  <c r="BA1641" i="2"/>
  <c r="AQ1641" i="2"/>
  <c r="BL1641" i="2" l="1"/>
  <c r="BM1641" i="2" s="1"/>
  <c r="BO1641" i="2" l="1"/>
  <c r="BQ1641" i="2"/>
  <c r="BR1641" i="2" l="1"/>
  <c r="BV1641" i="2"/>
  <c r="CA1641" i="2" l="1"/>
  <c r="CC1641" i="2" s="1"/>
  <c r="BW1641" i="2"/>
  <c r="BY1641" i="2" s="1"/>
  <c r="BD1642" i="2"/>
  <c r="BH1642" i="2" s="1"/>
  <c r="BT1641" i="2"/>
  <c r="AS1641" i="2"/>
  <c r="AT1641" i="2" s="1"/>
  <c r="U1641" i="2"/>
  <c r="V1641" i="2" s="1"/>
  <c r="BF1642" i="2"/>
  <c r="BJ1642" i="2" s="1"/>
  <c r="BE1642" i="2"/>
  <c r="BI1642" i="2" s="1"/>
  <c r="AH1642" i="2" l="1"/>
  <c r="AL1642" i="2" s="1"/>
  <c r="AF1642" i="2"/>
  <c r="AJ1642" i="2" s="1"/>
  <c r="AG1642" i="2"/>
  <c r="AK1642" i="2" s="1"/>
  <c r="AV1641" i="2"/>
  <c r="AW1641" i="2" s="1"/>
  <c r="H1642" i="2"/>
  <c r="L1642" i="2" s="1"/>
  <c r="J1642" i="2"/>
  <c r="N1642" i="2" s="1"/>
  <c r="I1642" i="2"/>
  <c r="M1642" i="2" s="1"/>
  <c r="X1641" i="2"/>
  <c r="Y1641" i="2" s="1"/>
  <c r="AN1642" i="2" l="1"/>
  <c r="AO1642" i="2" s="1"/>
  <c r="P1642" i="2"/>
  <c r="Q1642" i="2" s="1"/>
  <c r="S1642" i="2" l="1"/>
  <c r="AZ1642" i="2"/>
  <c r="BA1642" i="2"/>
  <c r="AQ1642" i="2"/>
  <c r="BL1642" i="2" l="1"/>
  <c r="BM1642" i="2" s="1"/>
  <c r="BO1642" i="2" l="1"/>
  <c r="BQ1642" i="2"/>
  <c r="BR1642" i="2" l="1"/>
  <c r="BD1643" i="2" l="1"/>
  <c r="BH1643" i="2" s="1"/>
  <c r="AS1642" i="2"/>
  <c r="AT1642" i="2" s="1"/>
  <c r="U1642" i="2"/>
  <c r="V1642" i="2" s="1"/>
  <c r="BE1643" i="2"/>
  <c r="BI1643" i="2" s="1"/>
  <c r="BF1643" i="2"/>
  <c r="BJ1643" i="2" s="1"/>
  <c r="AF1643" i="2" l="1"/>
  <c r="AJ1643" i="2" s="1"/>
  <c r="AG1643" i="2"/>
  <c r="AK1643" i="2" s="1"/>
  <c r="AH1643" i="2"/>
  <c r="AL1643" i="2" s="1"/>
  <c r="I1643" i="2"/>
  <c r="M1643" i="2" s="1"/>
  <c r="J1643" i="2"/>
  <c r="N1643" i="2" s="1"/>
  <c r="H1643" i="2"/>
  <c r="L1643" i="2" s="1"/>
  <c r="P1643" i="2" l="1"/>
  <c r="Q1643" i="2" s="1"/>
  <c r="AN1643" i="2"/>
  <c r="AO1643" i="2" s="1"/>
  <c r="AQ1643" i="2" l="1"/>
  <c r="BA1643" i="2"/>
  <c r="AZ1643" i="2"/>
  <c r="S1643" i="2"/>
  <c r="BL1643" i="2" l="1"/>
  <c r="BM1643" i="2" s="1"/>
  <c r="BO1643" i="2" l="1"/>
  <c r="BQ1643" i="2"/>
  <c r="BR1643" i="2" l="1"/>
  <c r="BD1644" i="2" l="1"/>
  <c r="BH1644" i="2" s="1"/>
  <c r="AS1643" i="2"/>
  <c r="AT1643" i="2" s="1"/>
  <c r="U1643" i="2"/>
  <c r="V1643" i="2" s="1"/>
  <c r="BF1644" i="2"/>
  <c r="BJ1644" i="2" s="1"/>
  <c r="BE1644" i="2"/>
  <c r="BI1644" i="2" s="1"/>
  <c r="AH1644" i="2" l="1"/>
  <c r="AL1644" i="2" s="1"/>
  <c r="AG1644" i="2"/>
  <c r="AK1644" i="2" s="1"/>
  <c r="AF1644" i="2"/>
  <c r="AJ1644" i="2" s="1"/>
  <c r="H1644" i="2"/>
  <c r="L1644" i="2" s="1"/>
  <c r="J1644" i="2"/>
  <c r="N1644" i="2" s="1"/>
  <c r="I1644" i="2"/>
  <c r="M1644" i="2" s="1"/>
  <c r="AN1644" i="2" l="1"/>
  <c r="AO1644" i="2" s="1"/>
  <c r="P1644" i="2"/>
  <c r="Q1644" i="2" s="1"/>
  <c r="AZ1644" i="2" l="1"/>
  <c r="S1644" i="2"/>
  <c r="BA1644" i="2"/>
  <c r="AQ1644" i="2"/>
  <c r="BL1644" i="2" l="1"/>
  <c r="BM1644" i="2" s="1"/>
  <c r="BO1644" i="2" l="1"/>
  <c r="BQ1644" i="2"/>
  <c r="BR1644" i="2" l="1"/>
  <c r="BD1645" i="2" l="1"/>
  <c r="BH1645" i="2" s="1"/>
  <c r="AS1644" i="2"/>
  <c r="AT1644" i="2" s="1"/>
  <c r="U1644" i="2"/>
  <c r="V1644" i="2" s="1"/>
  <c r="BF1645" i="2"/>
  <c r="BJ1645" i="2" s="1"/>
  <c r="BE1645" i="2"/>
  <c r="BI1645" i="2" s="1"/>
  <c r="AG1645" i="2" l="1"/>
  <c r="AK1645" i="2" s="1"/>
  <c r="AH1645" i="2"/>
  <c r="AL1645" i="2" s="1"/>
  <c r="AF1645" i="2"/>
  <c r="AJ1645" i="2" s="1"/>
  <c r="I1645" i="2"/>
  <c r="M1645" i="2" s="1"/>
  <c r="J1645" i="2"/>
  <c r="N1645" i="2" s="1"/>
  <c r="H1645" i="2"/>
  <c r="L1645" i="2" s="1"/>
  <c r="AN1645" i="2" l="1"/>
  <c r="AO1645" i="2" s="1"/>
  <c r="P1645" i="2"/>
  <c r="Q1645" i="2" s="1"/>
  <c r="AQ1645" i="2" l="1"/>
  <c r="BA1645" i="2"/>
  <c r="S1645" i="2"/>
  <c r="AZ1645" i="2"/>
  <c r="BL1645" i="2" l="1"/>
  <c r="BM1645" i="2" s="1"/>
  <c r="BO1645" i="2" l="1"/>
  <c r="BQ1645" i="2"/>
  <c r="BR1645" i="2" l="1"/>
  <c r="BV1645" i="2"/>
  <c r="BW1645" i="2" l="1"/>
  <c r="BY1645" i="2" s="1"/>
  <c r="CA1645" i="2"/>
  <c r="CC1645" i="2" s="1"/>
  <c r="BD1646" i="2"/>
  <c r="BH1646" i="2" s="1"/>
  <c r="BT1645" i="2"/>
  <c r="U1645" i="2"/>
  <c r="V1645" i="2" s="1"/>
  <c r="AS1645" i="2"/>
  <c r="AT1645" i="2" s="1"/>
  <c r="BF1646" i="2"/>
  <c r="BJ1646" i="2" s="1"/>
  <c r="BE1646" i="2"/>
  <c r="BI1646" i="2" s="1"/>
  <c r="I1646" i="2" l="1"/>
  <c r="M1646" i="2" s="1"/>
  <c r="J1646" i="2"/>
  <c r="N1646" i="2" s="1"/>
  <c r="H1646" i="2"/>
  <c r="L1646" i="2" s="1"/>
  <c r="X1645" i="2"/>
  <c r="Y1645" i="2" s="1"/>
  <c r="AG1646" i="2"/>
  <c r="AK1646" i="2" s="1"/>
  <c r="AH1646" i="2"/>
  <c r="AL1646" i="2" s="1"/>
  <c r="AF1646" i="2"/>
  <c r="AJ1646" i="2" s="1"/>
  <c r="AV1645" i="2"/>
  <c r="AW1645" i="2" s="1"/>
  <c r="AN1646" i="2" l="1"/>
  <c r="AO1646" i="2" s="1"/>
  <c r="P1646" i="2"/>
  <c r="Q1646" i="2" s="1"/>
  <c r="AZ1646" i="2" l="1"/>
  <c r="S1646" i="2"/>
  <c r="AQ1646" i="2"/>
  <c r="BA1646" i="2"/>
  <c r="BL1646" i="2" l="1"/>
  <c r="BM1646" i="2" s="1"/>
  <c r="BQ1646" i="2" l="1"/>
  <c r="BO1646" i="2"/>
  <c r="BR1646" i="2" l="1"/>
  <c r="BD1647" i="2" l="1"/>
  <c r="BH1647" i="2" s="1"/>
  <c r="AS1646" i="2"/>
  <c r="AT1646" i="2" s="1"/>
  <c r="U1646" i="2"/>
  <c r="V1646" i="2" s="1"/>
  <c r="BF1647" i="2"/>
  <c r="BJ1647" i="2" s="1"/>
  <c r="BE1647" i="2"/>
  <c r="BI1647" i="2" s="1"/>
  <c r="H1647" i="2" l="1"/>
  <c r="L1647" i="2" s="1"/>
  <c r="I1647" i="2"/>
  <c r="M1647" i="2" s="1"/>
  <c r="J1647" i="2"/>
  <c r="N1647" i="2" s="1"/>
  <c r="AH1647" i="2"/>
  <c r="AL1647" i="2" s="1"/>
  <c r="AF1647" i="2"/>
  <c r="AJ1647" i="2" s="1"/>
  <c r="AG1647" i="2"/>
  <c r="AK1647" i="2" s="1"/>
  <c r="AN1647" i="2" l="1"/>
  <c r="AO1647" i="2" s="1"/>
  <c r="P1647" i="2"/>
  <c r="Q1647" i="2" s="1"/>
  <c r="S1647" i="2" l="1"/>
  <c r="AZ1647" i="2"/>
  <c r="BA1647" i="2"/>
  <c r="AQ1647" i="2"/>
  <c r="BL1647" i="2" l="1"/>
  <c r="BM1647" i="2" s="1"/>
  <c r="BO1647" i="2" l="1"/>
  <c r="BQ1647" i="2"/>
  <c r="BR1647" i="2" l="1"/>
  <c r="BD1648" i="2" l="1"/>
  <c r="BH1648" i="2" s="1"/>
  <c r="U1647" i="2"/>
  <c r="V1647" i="2" s="1"/>
  <c r="AS1647" i="2"/>
  <c r="AT1647" i="2" s="1"/>
  <c r="BE1648" i="2"/>
  <c r="BI1648" i="2" s="1"/>
  <c r="BF1648" i="2"/>
  <c r="BJ1648" i="2" s="1"/>
  <c r="I1648" i="2" l="1"/>
  <c r="M1648" i="2" s="1"/>
  <c r="J1648" i="2"/>
  <c r="N1648" i="2" s="1"/>
  <c r="H1648" i="2"/>
  <c r="L1648" i="2" s="1"/>
  <c r="AH1648" i="2"/>
  <c r="AL1648" i="2" s="1"/>
  <c r="AG1648" i="2"/>
  <c r="AK1648" i="2" s="1"/>
  <c r="AF1648" i="2"/>
  <c r="AJ1648" i="2" s="1"/>
  <c r="AN1648" i="2" l="1"/>
  <c r="AO1648" i="2" s="1"/>
  <c r="P1648" i="2"/>
  <c r="Q1648" i="2" s="1"/>
  <c r="S1648" i="2" l="1"/>
  <c r="AZ1648" i="2"/>
  <c r="AQ1648" i="2"/>
  <c r="BA1648" i="2"/>
  <c r="BL1648" i="2" l="1"/>
  <c r="BM1648" i="2" s="1"/>
  <c r="BO1648" i="2" l="1"/>
  <c r="BQ1648" i="2"/>
  <c r="BR1648" i="2" l="1"/>
  <c r="BD1649" i="2" l="1"/>
  <c r="BH1649" i="2" s="1"/>
  <c r="AS1648" i="2"/>
  <c r="AT1648" i="2" s="1"/>
  <c r="U1648" i="2"/>
  <c r="V1648" i="2" s="1"/>
  <c r="BF1649" i="2"/>
  <c r="BJ1649" i="2" s="1"/>
  <c r="BE1649" i="2"/>
  <c r="BI1649" i="2" s="1"/>
  <c r="AH1649" i="2" l="1"/>
  <c r="AL1649" i="2" s="1"/>
  <c r="AG1649" i="2"/>
  <c r="AK1649" i="2" s="1"/>
  <c r="AF1649" i="2"/>
  <c r="AJ1649" i="2" s="1"/>
  <c r="J1649" i="2"/>
  <c r="N1649" i="2" s="1"/>
  <c r="H1649" i="2"/>
  <c r="L1649" i="2" s="1"/>
  <c r="I1649" i="2"/>
  <c r="M1649" i="2" s="1"/>
  <c r="AN1649" i="2" l="1"/>
  <c r="AO1649" i="2" s="1"/>
  <c r="P1649" i="2"/>
  <c r="Q1649" i="2" s="1"/>
  <c r="AZ1649" i="2" l="1"/>
  <c r="S1649" i="2"/>
  <c r="AQ1649" i="2"/>
  <c r="BA1649" i="2"/>
  <c r="BL1649" i="2" l="1"/>
  <c r="BM1649" i="2" s="1"/>
  <c r="BO1649" i="2" l="1"/>
  <c r="BQ1649" i="2"/>
  <c r="BR1649" i="2" l="1"/>
  <c r="BV1649" i="2"/>
  <c r="BW1649" i="2" l="1"/>
  <c r="BY1649" i="2" s="1"/>
  <c r="CA1649" i="2"/>
  <c r="CC1649" i="2" s="1"/>
  <c r="BD1650" i="2"/>
  <c r="BH1650" i="2" s="1"/>
  <c r="BT1649" i="2"/>
  <c r="AS1649" i="2"/>
  <c r="AT1649" i="2" s="1"/>
  <c r="U1649" i="2"/>
  <c r="V1649" i="2" s="1"/>
  <c r="BF1650" i="2"/>
  <c r="BJ1650" i="2" s="1"/>
  <c r="BE1650" i="2"/>
  <c r="BI1650" i="2" s="1"/>
  <c r="AH1650" i="2" l="1"/>
  <c r="AL1650" i="2" s="1"/>
  <c r="AF1650" i="2"/>
  <c r="AJ1650" i="2" s="1"/>
  <c r="AG1650" i="2"/>
  <c r="AK1650" i="2" s="1"/>
  <c r="AV1649" i="2"/>
  <c r="AW1649" i="2" s="1"/>
  <c r="H1650" i="2"/>
  <c r="L1650" i="2" s="1"/>
  <c r="J1650" i="2"/>
  <c r="N1650" i="2" s="1"/>
  <c r="I1650" i="2"/>
  <c r="M1650" i="2" s="1"/>
  <c r="X1649" i="2"/>
  <c r="Y1649" i="2" s="1"/>
  <c r="P1650" i="2" l="1"/>
  <c r="Q1650" i="2" s="1"/>
  <c r="AN1650" i="2"/>
  <c r="AO1650" i="2" s="1"/>
  <c r="BA1650" i="2" l="1"/>
  <c r="AQ1650" i="2"/>
  <c r="S1650" i="2"/>
  <c r="AZ1650" i="2"/>
  <c r="BL1650" i="2" l="1"/>
  <c r="BM1650" i="2" s="1"/>
  <c r="BO1650" i="2" l="1"/>
  <c r="BQ1650" i="2"/>
  <c r="BR1650" i="2" l="1"/>
  <c r="BD1651" i="2" l="1"/>
  <c r="BH1651" i="2" s="1"/>
  <c r="U1650" i="2"/>
  <c r="V1650" i="2" s="1"/>
  <c r="AS1650" i="2"/>
  <c r="AT1650" i="2" s="1"/>
  <c r="BE1651" i="2"/>
  <c r="BI1651" i="2" s="1"/>
  <c r="BF1651" i="2"/>
  <c r="BJ1651" i="2" s="1"/>
  <c r="J1651" i="2" l="1"/>
  <c r="N1651" i="2" s="1"/>
  <c r="H1651" i="2"/>
  <c r="L1651" i="2" s="1"/>
  <c r="I1651" i="2"/>
  <c r="M1651" i="2" s="1"/>
  <c r="AF1651" i="2"/>
  <c r="AJ1651" i="2" s="1"/>
  <c r="AG1651" i="2"/>
  <c r="AK1651" i="2" s="1"/>
  <c r="AH1651" i="2"/>
  <c r="AL1651" i="2" s="1"/>
  <c r="P1651" i="2" l="1"/>
  <c r="Q1651" i="2" s="1"/>
  <c r="AN1651" i="2"/>
  <c r="AO1651" i="2" s="1"/>
  <c r="AQ1651" i="2" l="1"/>
  <c r="BA1651" i="2"/>
  <c r="AZ1651" i="2"/>
  <c r="S1651" i="2"/>
  <c r="BL1651" i="2" l="1"/>
  <c r="BM1651" i="2" s="1"/>
  <c r="BO1651" i="2" l="1"/>
  <c r="BQ1651" i="2"/>
  <c r="BR1651" i="2" l="1"/>
  <c r="BD1652" i="2" l="1"/>
  <c r="BH1652" i="2" s="1"/>
  <c r="U1651" i="2"/>
  <c r="V1651" i="2" s="1"/>
  <c r="AS1651" i="2"/>
  <c r="AT1651" i="2" s="1"/>
  <c r="BF1652" i="2"/>
  <c r="BJ1652" i="2" s="1"/>
  <c r="BE1652" i="2"/>
  <c r="BI1652" i="2" s="1"/>
  <c r="J1652" i="2" l="1"/>
  <c r="N1652" i="2" s="1"/>
  <c r="H1652" i="2"/>
  <c r="L1652" i="2" s="1"/>
  <c r="I1652" i="2"/>
  <c r="M1652" i="2" s="1"/>
  <c r="AH1652" i="2"/>
  <c r="AL1652" i="2" s="1"/>
  <c r="AG1652" i="2"/>
  <c r="AK1652" i="2" s="1"/>
  <c r="AF1652" i="2"/>
  <c r="AJ1652" i="2" s="1"/>
  <c r="P1652" i="2" l="1"/>
  <c r="Q1652" i="2" s="1"/>
  <c r="AN1652" i="2"/>
  <c r="AO1652" i="2" s="1"/>
  <c r="AZ1652" i="2" l="1"/>
  <c r="S1652" i="2"/>
  <c r="BA1652" i="2"/>
  <c r="AQ1652" i="2"/>
  <c r="BL1652" i="2" l="1"/>
  <c r="BM1652" i="2" s="1"/>
  <c r="BO1652" i="2" l="1"/>
  <c r="BQ1652" i="2"/>
  <c r="BR1652" i="2" l="1"/>
  <c r="BD1653" i="2" l="1"/>
  <c r="BH1653" i="2" s="1"/>
  <c r="U1652" i="2"/>
  <c r="V1652" i="2" s="1"/>
  <c r="AS1652" i="2"/>
  <c r="AT1652" i="2" s="1"/>
  <c r="BF1653" i="2"/>
  <c r="BJ1653" i="2" s="1"/>
  <c r="BE1653" i="2"/>
  <c r="BI1653" i="2" s="1"/>
  <c r="J1653" i="2" l="1"/>
  <c r="N1653" i="2" s="1"/>
  <c r="H1653" i="2"/>
  <c r="L1653" i="2" s="1"/>
  <c r="I1653" i="2"/>
  <c r="M1653" i="2" s="1"/>
  <c r="AF1653" i="2"/>
  <c r="AJ1653" i="2" s="1"/>
  <c r="AG1653" i="2"/>
  <c r="AK1653" i="2" s="1"/>
  <c r="AH1653" i="2"/>
  <c r="AL1653" i="2" s="1"/>
  <c r="AN1653" i="2" l="1"/>
  <c r="AO1653" i="2" s="1"/>
  <c r="P1653" i="2"/>
  <c r="Q1653" i="2" s="1"/>
  <c r="AZ1653" i="2" l="1"/>
  <c r="S1653" i="2"/>
  <c r="BA1653" i="2"/>
  <c r="AQ1653" i="2"/>
  <c r="BL1653" i="2" l="1"/>
  <c r="BM1653" i="2" s="1"/>
  <c r="BO1653" i="2" l="1"/>
  <c r="BQ1653" i="2"/>
  <c r="BR1653" i="2" l="1"/>
  <c r="BV1653" i="2"/>
  <c r="BW1653" i="2" l="1"/>
  <c r="BY1653" i="2" s="1"/>
  <c r="CA1653" i="2"/>
  <c r="CC1653" i="2" s="1"/>
  <c r="BD1654" i="2"/>
  <c r="BH1654" i="2" s="1"/>
  <c r="BT1653" i="2"/>
  <c r="AS1653" i="2"/>
  <c r="AT1653" i="2" s="1"/>
  <c r="U1653" i="2"/>
  <c r="V1653" i="2" s="1"/>
  <c r="BF1654" i="2"/>
  <c r="BJ1654" i="2" s="1"/>
  <c r="BE1654" i="2"/>
  <c r="BI1654" i="2" s="1"/>
  <c r="AG1654" i="2" l="1"/>
  <c r="AK1654" i="2" s="1"/>
  <c r="AF1654" i="2"/>
  <c r="AJ1654" i="2" s="1"/>
  <c r="AH1654" i="2"/>
  <c r="AL1654" i="2" s="1"/>
  <c r="AV1653" i="2"/>
  <c r="AW1653" i="2" s="1"/>
  <c r="I1654" i="2"/>
  <c r="M1654" i="2" s="1"/>
  <c r="J1654" i="2"/>
  <c r="N1654" i="2" s="1"/>
  <c r="H1654" i="2"/>
  <c r="L1654" i="2" s="1"/>
  <c r="X1653" i="2"/>
  <c r="Y1653" i="2" s="1"/>
  <c r="P1654" i="2" l="1"/>
  <c r="Q1654" i="2" s="1"/>
  <c r="AN1654" i="2"/>
  <c r="AO1654" i="2" s="1"/>
  <c r="AQ1654" i="2" l="1"/>
  <c r="BA1654" i="2"/>
  <c r="S1654" i="2"/>
  <c r="AZ1654" i="2"/>
  <c r="BL1654" i="2" l="1"/>
  <c r="BM1654" i="2" s="1"/>
  <c r="BO1654" i="2" l="1"/>
  <c r="BQ1654" i="2"/>
  <c r="BR1654" i="2" l="1"/>
  <c r="BD1655" i="2" l="1"/>
  <c r="BH1655" i="2" s="1"/>
  <c r="U1654" i="2"/>
  <c r="V1654" i="2" s="1"/>
  <c r="AS1654" i="2"/>
  <c r="AT1654" i="2" s="1"/>
  <c r="BE1655" i="2"/>
  <c r="BI1655" i="2" s="1"/>
  <c r="BF1655" i="2"/>
  <c r="BJ1655" i="2" s="1"/>
  <c r="AF1655" i="2" l="1"/>
  <c r="AJ1655" i="2" s="1"/>
  <c r="AH1655" i="2"/>
  <c r="AL1655" i="2" s="1"/>
  <c r="AG1655" i="2"/>
  <c r="AK1655" i="2" s="1"/>
  <c r="J1655" i="2"/>
  <c r="N1655" i="2" s="1"/>
  <c r="H1655" i="2"/>
  <c r="L1655" i="2" s="1"/>
  <c r="I1655" i="2"/>
  <c r="M1655" i="2" s="1"/>
  <c r="P1655" i="2" l="1"/>
  <c r="Q1655" i="2" s="1"/>
  <c r="AN1655" i="2"/>
  <c r="AO1655" i="2" s="1"/>
  <c r="AQ1655" i="2" l="1"/>
  <c r="BA1655" i="2"/>
  <c r="S1655" i="2"/>
  <c r="AZ1655" i="2"/>
  <c r="BL1655" i="2" l="1"/>
  <c r="BM1655" i="2" s="1"/>
  <c r="BO1655" i="2" l="1"/>
  <c r="BQ1655" i="2"/>
  <c r="BR1655" i="2" l="1"/>
  <c r="BD1656" i="2" l="1"/>
  <c r="BH1656" i="2" s="1"/>
  <c r="AS1655" i="2"/>
  <c r="AT1655" i="2" s="1"/>
  <c r="U1655" i="2"/>
  <c r="V1655" i="2" s="1"/>
  <c r="BF1656" i="2"/>
  <c r="BJ1656" i="2" s="1"/>
  <c r="BE1656" i="2"/>
  <c r="BI1656" i="2" s="1"/>
  <c r="I1656" i="2" l="1"/>
  <c r="M1656" i="2" s="1"/>
  <c r="J1656" i="2"/>
  <c r="N1656" i="2" s="1"/>
  <c r="H1656" i="2"/>
  <c r="L1656" i="2" s="1"/>
  <c r="AF1656" i="2"/>
  <c r="AJ1656" i="2" s="1"/>
  <c r="AG1656" i="2"/>
  <c r="AK1656" i="2" s="1"/>
  <c r="AH1656" i="2"/>
  <c r="AL1656" i="2" s="1"/>
  <c r="P1656" i="2" l="1"/>
  <c r="Q1656" i="2" s="1"/>
  <c r="AN1656" i="2"/>
  <c r="AO1656" i="2" s="1"/>
  <c r="BA1656" i="2" l="1"/>
  <c r="AQ1656" i="2"/>
  <c r="AZ1656" i="2"/>
  <c r="S1656" i="2"/>
  <c r="BL1656" i="2" l="1"/>
  <c r="BM1656" i="2" s="1"/>
  <c r="BO1656" i="2" l="1"/>
  <c r="BQ1656" i="2"/>
  <c r="BR1656" i="2" l="1"/>
  <c r="BD1657" i="2" l="1"/>
  <c r="BH1657" i="2" s="1"/>
  <c r="AS1656" i="2"/>
  <c r="AT1656" i="2" s="1"/>
  <c r="U1656" i="2"/>
  <c r="V1656" i="2" s="1"/>
  <c r="BE1657" i="2"/>
  <c r="BI1657" i="2" s="1"/>
  <c r="BF1657" i="2"/>
  <c r="BJ1657" i="2" s="1"/>
  <c r="AG1657" i="2" l="1"/>
  <c r="AK1657" i="2" s="1"/>
  <c r="AF1657" i="2"/>
  <c r="AJ1657" i="2" s="1"/>
  <c r="AH1657" i="2"/>
  <c r="AL1657" i="2" s="1"/>
  <c r="H1657" i="2"/>
  <c r="L1657" i="2" s="1"/>
  <c r="J1657" i="2"/>
  <c r="N1657" i="2" s="1"/>
  <c r="I1657" i="2"/>
  <c r="M1657" i="2" s="1"/>
  <c r="AN1657" i="2" l="1"/>
  <c r="AO1657" i="2" s="1"/>
  <c r="P1657" i="2"/>
  <c r="Q1657" i="2" s="1"/>
  <c r="S1657" i="2" l="1"/>
  <c r="AZ1657" i="2"/>
  <c r="AQ1657" i="2"/>
  <c r="BA1657" i="2"/>
  <c r="BL1657" i="2" l="1"/>
  <c r="BM1657" i="2" s="1"/>
  <c r="BO1657" i="2" l="1"/>
  <c r="BQ1657" i="2"/>
  <c r="BR1657" i="2" l="1"/>
  <c r="BV1657" i="2"/>
  <c r="BW1657" i="2" l="1"/>
  <c r="BY1657" i="2" s="1"/>
  <c r="CA1657" i="2"/>
  <c r="CC1657" i="2" s="1"/>
  <c r="BD1658" i="2"/>
  <c r="BH1658" i="2" s="1"/>
  <c r="BT1657" i="2"/>
  <c r="U1657" i="2"/>
  <c r="V1657" i="2" s="1"/>
  <c r="AS1657" i="2"/>
  <c r="AT1657" i="2" s="1"/>
  <c r="BE1658" i="2"/>
  <c r="BI1658" i="2" s="1"/>
  <c r="BF1658" i="2"/>
  <c r="BJ1658" i="2" s="1"/>
  <c r="J1658" i="2" l="1"/>
  <c r="N1658" i="2" s="1"/>
  <c r="H1658" i="2"/>
  <c r="L1658" i="2" s="1"/>
  <c r="I1658" i="2"/>
  <c r="M1658" i="2" s="1"/>
  <c r="X1657" i="2"/>
  <c r="Y1657" i="2" s="1"/>
  <c r="AH1658" i="2"/>
  <c r="AL1658" i="2" s="1"/>
  <c r="AF1658" i="2"/>
  <c r="AJ1658" i="2" s="1"/>
  <c r="AG1658" i="2"/>
  <c r="AK1658" i="2" s="1"/>
  <c r="AV1657" i="2"/>
  <c r="AW1657" i="2" s="1"/>
  <c r="P1658" i="2" l="1"/>
  <c r="Q1658" i="2" s="1"/>
  <c r="AN1658" i="2"/>
  <c r="AO1658" i="2" s="1"/>
  <c r="BA1658" i="2" l="1"/>
  <c r="AQ1658" i="2"/>
  <c r="AZ1658" i="2"/>
  <c r="S1658" i="2"/>
  <c r="BL1658" i="2" l="1"/>
  <c r="BM1658" i="2" s="1"/>
  <c r="BO1658" i="2" l="1"/>
  <c r="BQ1658" i="2"/>
  <c r="BR1658" i="2" l="1"/>
  <c r="BD1659" i="2" l="1"/>
  <c r="BH1659" i="2" s="1"/>
  <c r="U1658" i="2"/>
  <c r="V1658" i="2" s="1"/>
  <c r="AS1658" i="2"/>
  <c r="AT1658" i="2" s="1"/>
  <c r="BE1659" i="2"/>
  <c r="BI1659" i="2" s="1"/>
  <c r="BF1659" i="2"/>
  <c r="BJ1659" i="2" s="1"/>
  <c r="J1659" i="2" l="1"/>
  <c r="N1659" i="2" s="1"/>
  <c r="I1659" i="2"/>
  <c r="M1659" i="2" s="1"/>
  <c r="H1659" i="2"/>
  <c r="L1659" i="2" s="1"/>
  <c r="AG1659" i="2"/>
  <c r="AK1659" i="2" s="1"/>
  <c r="AF1659" i="2"/>
  <c r="AJ1659" i="2" s="1"/>
  <c r="AH1659" i="2"/>
  <c r="AL1659" i="2" s="1"/>
  <c r="P1659" i="2" l="1"/>
  <c r="Q1659" i="2" s="1"/>
  <c r="AN1659" i="2"/>
  <c r="AO1659" i="2" s="1"/>
  <c r="AZ1659" i="2" l="1"/>
  <c r="S1659" i="2"/>
  <c r="AQ1659" i="2"/>
  <c r="BA1659" i="2"/>
  <c r="BL1659" i="2" l="1"/>
  <c r="BM1659" i="2" s="1"/>
  <c r="BQ1659" i="2" l="1"/>
  <c r="BO1659" i="2"/>
  <c r="BR1659" i="2" l="1"/>
  <c r="BD1660" i="2" l="1"/>
  <c r="BH1660" i="2" s="1"/>
  <c r="U1659" i="2"/>
  <c r="V1659" i="2" s="1"/>
  <c r="AS1659" i="2"/>
  <c r="AT1659" i="2" s="1"/>
  <c r="BF1660" i="2"/>
  <c r="BJ1660" i="2" s="1"/>
  <c r="BE1660" i="2"/>
  <c r="BI1660" i="2" s="1"/>
  <c r="J1660" i="2" l="1"/>
  <c r="N1660" i="2" s="1"/>
  <c r="H1660" i="2"/>
  <c r="L1660" i="2" s="1"/>
  <c r="I1660" i="2"/>
  <c r="M1660" i="2" s="1"/>
  <c r="AH1660" i="2"/>
  <c r="AL1660" i="2" s="1"/>
  <c r="AF1660" i="2"/>
  <c r="AJ1660" i="2" s="1"/>
  <c r="AG1660" i="2"/>
  <c r="AK1660" i="2" s="1"/>
  <c r="P1660" i="2" l="1"/>
  <c r="Q1660" i="2" s="1"/>
  <c r="AN1660" i="2"/>
  <c r="AO1660" i="2" s="1"/>
  <c r="BA1660" i="2" l="1"/>
  <c r="AQ1660" i="2"/>
  <c r="AZ1660" i="2"/>
  <c r="S1660" i="2"/>
  <c r="BL1660" i="2" l="1"/>
  <c r="BM1660" i="2" s="1"/>
  <c r="BO1660" i="2" l="1"/>
  <c r="BQ1660" i="2"/>
  <c r="BR1660" i="2" l="1"/>
  <c r="BD1661" i="2" l="1"/>
  <c r="BH1661" i="2" s="1"/>
  <c r="AS1660" i="2"/>
  <c r="AT1660" i="2" s="1"/>
  <c r="U1660" i="2"/>
  <c r="V1660" i="2" s="1"/>
  <c r="BE1661" i="2"/>
  <c r="BI1661" i="2" s="1"/>
  <c r="BF1661" i="2"/>
  <c r="BJ1661" i="2" s="1"/>
  <c r="AG1661" i="2" l="1"/>
  <c r="AK1661" i="2" s="1"/>
  <c r="AF1661" i="2"/>
  <c r="AJ1661" i="2" s="1"/>
  <c r="AH1661" i="2"/>
  <c r="AL1661" i="2" s="1"/>
  <c r="I1661" i="2"/>
  <c r="M1661" i="2" s="1"/>
  <c r="H1661" i="2"/>
  <c r="L1661" i="2" s="1"/>
  <c r="J1661" i="2"/>
  <c r="N1661" i="2" s="1"/>
  <c r="AN1661" i="2" l="1"/>
  <c r="AO1661" i="2" s="1"/>
  <c r="P1661" i="2"/>
  <c r="Q1661" i="2" s="1"/>
  <c r="S1661" i="2" l="1"/>
  <c r="AZ1661" i="2"/>
  <c r="AQ1661" i="2"/>
  <c r="BA1661" i="2"/>
  <c r="BL1661" i="2" l="1"/>
  <c r="BM1661" i="2" s="1"/>
  <c r="BO1661" i="2" l="1"/>
  <c r="BQ1661" i="2"/>
  <c r="BR1661" i="2" l="1"/>
  <c r="BV1661" i="2"/>
  <c r="CA1661" i="2" l="1"/>
  <c r="CC1661" i="2" s="1"/>
  <c r="BW1661" i="2"/>
  <c r="BY1661" i="2" s="1"/>
  <c r="BD1662" i="2"/>
  <c r="BH1662" i="2" s="1"/>
  <c r="BT1661" i="2"/>
  <c r="U1661" i="2"/>
  <c r="V1661" i="2" s="1"/>
  <c r="AS1661" i="2"/>
  <c r="AT1661" i="2" s="1"/>
  <c r="BE1662" i="2"/>
  <c r="BI1662" i="2" s="1"/>
  <c r="BF1662" i="2"/>
  <c r="BJ1662" i="2" s="1"/>
  <c r="I1662" i="2" l="1"/>
  <c r="M1662" i="2" s="1"/>
  <c r="J1662" i="2"/>
  <c r="N1662" i="2" s="1"/>
  <c r="H1662" i="2"/>
  <c r="L1662" i="2" s="1"/>
  <c r="X1661" i="2"/>
  <c r="Y1661" i="2" s="1"/>
  <c r="AG1662" i="2"/>
  <c r="AK1662" i="2" s="1"/>
  <c r="AF1662" i="2"/>
  <c r="AJ1662" i="2" s="1"/>
  <c r="AH1662" i="2"/>
  <c r="AL1662" i="2" s="1"/>
  <c r="AV1661" i="2"/>
  <c r="AW1661" i="2" s="1"/>
  <c r="AN1662" i="2" l="1"/>
  <c r="AO1662" i="2" s="1"/>
  <c r="P1662" i="2"/>
  <c r="Q1662" i="2" s="1"/>
  <c r="AZ1662" i="2" l="1"/>
  <c r="S1662" i="2"/>
  <c r="BA1662" i="2"/>
  <c r="AQ1662" i="2"/>
  <c r="BL1662" i="2" l="1"/>
  <c r="BM1662" i="2" s="1"/>
  <c r="BO1662" i="2" l="1"/>
  <c r="BQ1662" i="2"/>
  <c r="BR1662" i="2" l="1"/>
  <c r="BD1663" i="2" l="1"/>
  <c r="BH1663" i="2" s="1"/>
  <c r="AS1662" i="2"/>
  <c r="AT1662" i="2" s="1"/>
  <c r="U1662" i="2"/>
  <c r="V1662" i="2" s="1"/>
  <c r="BF1663" i="2"/>
  <c r="BJ1663" i="2" s="1"/>
  <c r="BE1663" i="2"/>
  <c r="BI1663" i="2" s="1"/>
  <c r="H1663" i="2" l="1"/>
  <c r="L1663" i="2" s="1"/>
  <c r="I1663" i="2"/>
  <c r="M1663" i="2" s="1"/>
  <c r="J1663" i="2"/>
  <c r="N1663" i="2" s="1"/>
  <c r="AH1663" i="2"/>
  <c r="AL1663" i="2" s="1"/>
  <c r="AF1663" i="2"/>
  <c r="AJ1663" i="2" s="1"/>
  <c r="AG1663" i="2"/>
  <c r="AK1663" i="2" s="1"/>
  <c r="P1663" i="2" l="1"/>
  <c r="Q1663" i="2" s="1"/>
  <c r="AN1663" i="2"/>
  <c r="AO1663" i="2" s="1"/>
  <c r="AQ1663" i="2" l="1"/>
  <c r="BA1663" i="2"/>
  <c r="S1663" i="2"/>
  <c r="AZ1663" i="2"/>
  <c r="BL1663" i="2" l="1"/>
  <c r="BM1663" i="2" s="1"/>
  <c r="BO1663" i="2" l="1"/>
  <c r="BQ1663" i="2"/>
  <c r="BR1663" i="2" l="1"/>
  <c r="BD1664" i="2" l="1"/>
  <c r="BH1664" i="2" s="1"/>
  <c r="U1663" i="2"/>
  <c r="V1663" i="2" s="1"/>
  <c r="AS1663" i="2"/>
  <c r="AT1663" i="2" s="1"/>
  <c r="BF1664" i="2"/>
  <c r="BJ1664" i="2" s="1"/>
  <c r="BE1664" i="2"/>
  <c r="BI1664" i="2" s="1"/>
  <c r="I1664" i="2" l="1"/>
  <c r="M1664" i="2" s="1"/>
  <c r="J1664" i="2"/>
  <c r="N1664" i="2" s="1"/>
  <c r="H1664" i="2"/>
  <c r="L1664" i="2" s="1"/>
  <c r="AG1664" i="2"/>
  <c r="AK1664" i="2" s="1"/>
  <c r="AF1664" i="2"/>
  <c r="AJ1664" i="2" s="1"/>
  <c r="AH1664" i="2"/>
  <c r="AL1664" i="2" s="1"/>
  <c r="P1664" i="2" l="1"/>
  <c r="Q1664" i="2" s="1"/>
  <c r="AN1664" i="2"/>
  <c r="AO1664" i="2" s="1"/>
  <c r="BA1664" i="2" l="1"/>
  <c r="AQ1664" i="2"/>
  <c r="AZ1664" i="2"/>
  <c r="S1664" i="2"/>
  <c r="BL1664" i="2" l="1"/>
  <c r="BM1664" i="2" s="1"/>
  <c r="BO1664" i="2" l="1"/>
  <c r="BQ1664" i="2"/>
  <c r="BR1664" i="2" l="1"/>
  <c r="BD1665" i="2" l="1"/>
  <c r="BH1665" i="2" s="1"/>
  <c r="AS1664" i="2"/>
  <c r="AT1664" i="2" s="1"/>
  <c r="U1664" i="2"/>
  <c r="V1664" i="2" s="1"/>
  <c r="BE1665" i="2"/>
  <c r="BI1665" i="2" s="1"/>
  <c r="BF1665" i="2"/>
  <c r="BJ1665" i="2" s="1"/>
  <c r="AG1665" i="2" l="1"/>
  <c r="AK1665" i="2" s="1"/>
  <c r="AH1665" i="2"/>
  <c r="AL1665" i="2" s="1"/>
  <c r="AF1665" i="2"/>
  <c r="AJ1665" i="2" s="1"/>
  <c r="J1665" i="2"/>
  <c r="N1665" i="2" s="1"/>
  <c r="H1665" i="2"/>
  <c r="L1665" i="2" s="1"/>
  <c r="I1665" i="2"/>
  <c r="M1665" i="2" s="1"/>
  <c r="AN1665" i="2" l="1"/>
  <c r="AO1665" i="2" s="1"/>
  <c r="P1665" i="2"/>
  <c r="Q1665" i="2" s="1"/>
  <c r="S1665" i="2" l="1"/>
  <c r="AZ1665" i="2"/>
  <c r="AQ1665" i="2"/>
  <c r="BA1665" i="2"/>
  <c r="BL1665" i="2" l="1"/>
  <c r="BM1665" i="2" s="1"/>
  <c r="BO1665" i="2" l="1"/>
  <c r="BQ1665" i="2"/>
  <c r="BR1665" i="2" l="1"/>
  <c r="BV1665" i="2"/>
  <c r="CA1665" i="2" l="1"/>
  <c r="CC1665" i="2" s="1"/>
  <c r="BW1665" i="2"/>
  <c r="BY1665" i="2" s="1"/>
  <c r="BD1666" i="2"/>
  <c r="BH1666" i="2" s="1"/>
  <c r="BT1665" i="2"/>
  <c r="U1665" i="2"/>
  <c r="V1665" i="2" s="1"/>
  <c r="AS1665" i="2"/>
  <c r="AT1665" i="2" s="1"/>
  <c r="BE1666" i="2"/>
  <c r="BI1666" i="2" s="1"/>
  <c r="BF1666" i="2"/>
  <c r="BJ1666" i="2" s="1"/>
  <c r="AF1666" i="2" l="1"/>
  <c r="AJ1666" i="2" s="1"/>
  <c r="AH1666" i="2"/>
  <c r="AL1666" i="2" s="1"/>
  <c r="AG1666" i="2"/>
  <c r="AK1666" i="2" s="1"/>
  <c r="AV1665" i="2"/>
  <c r="AW1665" i="2" s="1"/>
  <c r="J1666" i="2"/>
  <c r="N1666" i="2" s="1"/>
  <c r="H1666" i="2"/>
  <c r="L1666" i="2" s="1"/>
  <c r="I1666" i="2"/>
  <c r="M1666" i="2" s="1"/>
  <c r="X1665" i="2"/>
  <c r="Y1665" i="2" s="1"/>
  <c r="P1666" i="2" l="1"/>
  <c r="Q1666" i="2" s="1"/>
  <c r="AN1666" i="2"/>
  <c r="AO1666" i="2" s="1"/>
  <c r="BA1666" i="2" l="1"/>
  <c r="AQ1666" i="2"/>
  <c r="AZ1666" i="2"/>
  <c r="S1666" i="2"/>
  <c r="BL1666" i="2" l="1"/>
  <c r="BM1666" i="2" s="1"/>
  <c r="BO1666" i="2" l="1"/>
  <c r="BQ1666" i="2"/>
  <c r="BR1666" i="2" l="1"/>
  <c r="BD1667" i="2" l="1"/>
  <c r="BH1667" i="2" s="1"/>
  <c r="AS1666" i="2"/>
  <c r="AT1666" i="2" s="1"/>
  <c r="U1666" i="2"/>
  <c r="V1666" i="2" s="1"/>
  <c r="BE1667" i="2"/>
  <c r="BI1667" i="2" s="1"/>
  <c r="BF1667" i="2"/>
  <c r="BJ1667" i="2" s="1"/>
  <c r="I1667" i="2" l="1"/>
  <c r="M1667" i="2" s="1"/>
  <c r="J1667" i="2"/>
  <c r="N1667" i="2" s="1"/>
  <c r="H1667" i="2"/>
  <c r="L1667" i="2" s="1"/>
  <c r="AG1667" i="2"/>
  <c r="AK1667" i="2" s="1"/>
  <c r="AF1667" i="2"/>
  <c r="AJ1667" i="2" s="1"/>
  <c r="AH1667" i="2"/>
  <c r="AL1667" i="2" s="1"/>
  <c r="AN1667" i="2" l="1"/>
  <c r="AO1667" i="2" s="1"/>
  <c r="P1667" i="2"/>
  <c r="Q1667" i="2" s="1"/>
  <c r="AQ1667" i="2" l="1"/>
  <c r="BA1667" i="2"/>
  <c r="S1667" i="2"/>
  <c r="AZ1667" i="2"/>
  <c r="BL1667" i="2" l="1"/>
  <c r="BM1667" i="2" s="1"/>
  <c r="BO1667" i="2" l="1"/>
  <c r="BQ1667" i="2"/>
  <c r="BR1667" i="2" l="1"/>
  <c r="BD1668" i="2" l="1"/>
  <c r="BH1668" i="2" s="1"/>
  <c r="AS1667" i="2"/>
  <c r="AT1667" i="2" s="1"/>
  <c r="U1667" i="2"/>
  <c r="V1667" i="2" s="1"/>
  <c r="BF1668" i="2"/>
  <c r="BJ1668" i="2" s="1"/>
  <c r="BE1668" i="2"/>
  <c r="BI1668" i="2" s="1"/>
  <c r="AF1668" i="2" l="1"/>
  <c r="AJ1668" i="2" s="1"/>
  <c r="AG1668" i="2"/>
  <c r="AK1668" i="2" s="1"/>
  <c r="AH1668" i="2"/>
  <c r="AL1668" i="2" s="1"/>
  <c r="J1668" i="2"/>
  <c r="N1668" i="2" s="1"/>
  <c r="I1668" i="2"/>
  <c r="M1668" i="2" s="1"/>
  <c r="H1668" i="2"/>
  <c r="L1668" i="2" s="1"/>
  <c r="P1668" i="2" l="1"/>
  <c r="Q1668" i="2" s="1"/>
  <c r="AN1668" i="2"/>
  <c r="AO1668" i="2" s="1"/>
  <c r="AQ1668" i="2" l="1"/>
  <c r="BA1668" i="2"/>
  <c r="S1668" i="2"/>
  <c r="AZ1668" i="2"/>
  <c r="BL1668" i="2" l="1"/>
  <c r="BM1668" i="2" s="1"/>
  <c r="BO1668" i="2" l="1"/>
  <c r="BQ1668" i="2"/>
  <c r="BR1668" i="2" l="1"/>
  <c r="BD1669" i="2" l="1"/>
  <c r="BH1669" i="2" s="1"/>
  <c r="U1668" i="2"/>
  <c r="V1668" i="2" s="1"/>
  <c r="AS1668" i="2"/>
  <c r="AT1668" i="2" s="1"/>
  <c r="BF1669" i="2"/>
  <c r="BJ1669" i="2" s="1"/>
  <c r="BE1669" i="2"/>
  <c r="BI1669" i="2" s="1"/>
  <c r="I1669" i="2" l="1"/>
  <c r="M1669" i="2" s="1"/>
  <c r="H1669" i="2"/>
  <c r="L1669" i="2" s="1"/>
  <c r="J1669" i="2"/>
  <c r="N1669" i="2" s="1"/>
  <c r="AH1669" i="2"/>
  <c r="AL1669" i="2" s="1"/>
  <c r="AF1669" i="2"/>
  <c r="AJ1669" i="2" s="1"/>
  <c r="AG1669" i="2"/>
  <c r="AK1669" i="2" s="1"/>
  <c r="P1669" i="2" l="1"/>
  <c r="Q1669" i="2" s="1"/>
  <c r="AN1669" i="2"/>
  <c r="AO1669" i="2" s="1"/>
  <c r="AQ1669" i="2" l="1"/>
  <c r="BA1669" i="2"/>
  <c r="S1669" i="2"/>
  <c r="AZ1669" i="2"/>
  <c r="BL1669" i="2" l="1"/>
  <c r="BM1669" i="2" s="1"/>
  <c r="BQ1669" i="2" l="1"/>
  <c r="BO1669" i="2"/>
  <c r="BR1669" i="2" l="1"/>
  <c r="BV1669" i="2"/>
  <c r="CA1669" i="2" l="1"/>
  <c r="CC1669" i="2" s="1"/>
  <c r="BW1669" i="2"/>
  <c r="BY1669" i="2" s="1"/>
  <c r="BD1670" i="2"/>
  <c r="BH1670" i="2" s="1"/>
  <c r="BT1669" i="2"/>
  <c r="U1669" i="2"/>
  <c r="V1669" i="2" s="1"/>
  <c r="AS1669" i="2"/>
  <c r="AT1669" i="2" s="1"/>
  <c r="BF1670" i="2"/>
  <c r="BJ1670" i="2" s="1"/>
  <c r="BE1670" i="2"/>
  <c r="BI1670" i="2" s="1"/>
  <c r="I1670" i="2" l="1"/>
  <c r="M1670" i="2" s="1"/>
  <c r="J1670" i="2"/>
  <c r="N1670" i="2" s="1"/>
  <c r="H1670" i="2"/>
  <c r="L1670" i="2" s="1"/>
  <c r="X1669" i="2"/>
  <c r="Y1669" i="2" s="1"/>
  <c r="AG1670" i="2"/>
  <c r="AK1670" i="2" s="1"/>
  <c r="AH1670" i="2"/>
  <c r="AL1670" i="2" s="1"/>
  <c r="AF1670" i="2"/>
  <c r="AJ1670" i="2" s="1"/>
  <c r="AV1669" i="2"/>
  <c r="AW1669" i="2" s="1"/>
  <c r="AN1670" i="2" l="1"/>
  <c r="AO1670" i="2" s="1"/>
  <c r="P1670" i="2"/>
  <c r="Q1670" i="2" s="1"/>
  <c r="AZ1670" i="2" l="1"/>
  <c r="S1670" i="2"/>
  <c r="BA1670" i="2"/>
  <c r="AQ1670" i="2"/>
  <c r="BL1670" i="2" l="1"/>
  <c r="BM1670" i="2" s="1"/>
  <c r="BO1670" i="2" l="1"/>
  <c r="BQ1670" i="2"/>
  <c r="BR1670" i="2" l="1"/>
  <c r="BD1671" i="2" l="1"/>
  <c r="BH1671" i="2" s="1"/>
  <c r="U1670" i="2"/>
  <c r="V1670" i="2" s="1"/>
  <c r="AS1670" i="2"/>
  <c r="AT1670" i="2" s="1"/>
  <c r="BF1671" i="2"/>
  <c r="BJ1671" i="2" s="1"/>
  <c r="BE1671" i="2"/>
  <c r="BI1671" i="2" s="1"/>
  <c r="J1671" i="2" l="1"/>
  <c r="N1671" i="2" s="1"/>
  <c r="H1671" i="2"/>
  <c r="L1671" i="2" s="1"/>
  <c r="I1671" i="2"/>
  <c r="M1671" i="2" s="1"/>
  <c r="AH1671" i="2"/>
  <c r="AL1671" i="2" s="1"/>
  <c r="AF1671" i="2"/>
  <c r="AJ1671" i="2" s="1"/>
  <c r="AG1671" i="2"/>
  <c r="AK1671" i="2" s="1"/>
  <c r="P1671" i="2" l="1"/>
  <c r="Q1671" i="2" s="1"/>
  <c r="AN1671" i="2"/>
  <c r="AO1671" i="2" s="1"/>
  <c r="BA1671" i="2" l="1"/>
  <c r="AQ1671" i="2"/>
  <c r="AZ1671" i="2"/>
  <c r="S1671" i="2"/>
  <c r="BL1671" i="2" l="1"/>
  <c r="BM1671" i="2" s="1"/>
  <c r="BO1671" i="2" l="1"/>
  <c r="BQ1671" i="2"/>
  <c r="BR1671" i="2" l="1"/>
  <c r="BD1672" i="2" l="1"/>
  <c r="BH1672" i="2" s="1"/>
  <c r="AS1671" i="2"/>
  <c r="AT1671" i="2" s="1"/>
  <c r="U1671" i="2"/>
  <c r="V1671" i="2" s="1"/>
  <c r="BE1672" i="2"/>
  <c r="BI1672" i="2" s="1"/>
  <c r="BF1672" i="2"/>
  <c r="BJ1672" i="2" s="1"/>
  <c r="AG1672" i="2" l="1"/>
  <c r="AK1672" i="2" s="1"/>
  <c r="AF1672" i="2"/>
  <c r="AJ1672" i="2" s="1"/>
  <c r="AH1672" i="2"/>
  <c r="AL1672" i="2" s="1"/>
  <c r="H1672" i="2"/>
  <c r="L1672" i="2" s="1"/>
  <c r="I1672" i="2"/>
  <c r="M1672" i="2" s="1"/>
  <c r="J1672" i="2"/>
  <c r="N1672" i="2" s="1"/>
  <c r="AN1672" i="2" l="1"/>
  <c r="AO1672" i="2" s="1"/>
  <c r="P1672" i="2"/>
  <c r="Q1672" i="2" s="1"/>
  <c r="AZ1672" i="2" l="1"/>
  <c r="S1672" i="2"/>
  <c r="AQ1672" i="2"/>
  <c r="BA1672" i="2"/>
  <c r="BL1672" i="2" l="1"/>
  <c r="BM1672" i="2" s="1"/>
  <c r="BQ1672" i="2" l="1"/>
  <c r="BO1672" i="2"/>
  <c r="BR1672" i="2" l="1"/>
  <c r="BD1673" i="2" l="1"/>
  <c r="BH1673" i="2" s="1"/>
  <c r="AS1672" i="2"/>
  <c r="AT1672" i="2" s="1"/>
  <c r="U1672" i="2"/>
  <c r="V1672" i="2" s="1"/>
  <c r="BF1673" i="2"/>
  <c r="BJ1673" i="2" s="1"/>
  <c r="BE1673" i="2"/>
  <c r="BI1673" i="2" s="1"/>
  <c r="AH1673" i="2" l="1"/>
  <c r="AL1673" i="2" s="1"/>
  <c r="AF1673" i="2"/>
  <c r="AJ1673" i="2" s="1"/>
  <c r="AG1673" i="2"/>
  <c r="AK1673" i="2" s="1"/>
  <c r="J1673" i="2"/>
  <c r="N1673" i="2" s="1"/>
  <c r="H1673" i="2"/>
  <c r="L1673" i="2" s="1"/>
  <c r="I1673" i="2"/>
  <c r="M1673" i="2" s="1"/>
  <c r="AN1673" i="2" l="1"/>
  <c r="AO1673" i="2" s="1"/>
  <c r="P1673" i="2"/>
  <c r="Q1673" i="2" s="1"/>
  <c r="AZ1673" i="2" l="1"/>
  <c r="S1673" i="2"/>
  <c r="BA1673" i="2"/>
  <c r="AQ1673" i="2"/>
  <c r="BL1673" i="2" l="1"/>
  <c r="BM1673" i="2" s="1"/>
  <c r="BO1673" i="2" l="1"/>
  <c r="BQ1673" i="2"/>
  <c r="BR1673" i="2" l="1"/>
  <c r="BV1673" i="2"/>
  <c r="CA1673" i="2" l="1"/>
  <c r="CC1673" i="2" s="1"/>
  <c r="BW1673" i="2"/>
  <c r="BY1673" i="2" s="1"/>
  <c r="BD1674" i="2"/>
  <c r="BH1674" i="2" s="1"/>
  <c r="BT1673" i="2"/>
  <c r="AS1673" i="2"/>
  <c r="AT1673" i="2" s="1"/>
  <c r="U1673" i="2"/>
  <c r="V1673" i="2" s="1"/>
  <c r="BF1674" i="2"/>
  <c r="BJ1674" i="2" s="1"/>
  <c r="BE1674" i="2"/>
  <c r="BI1674" i="2" s="1"/>
  <c r="AF1674" i="2" l="1"/>
  <c r="AJ1674" i="2" s="1"/>
  <c r="AH1674" i="2"/>
  <c r="AL1674" i="2" s="1"/>
  <c r="AG1674" i="2"/>
  <c r="AK1674" i="2" s="1"/>
  <c r="AV1673" i="2"/>
  <c r="AW1673" i="2" s="1"/>
  <c r="H1674" i="2"/>
  <c r="L1674" i="2" s="1"/>
  <c r="J1674" i="2"/>
  <c r="N1674" i="2" s="1"/>
  <c r="I1674" i="2"/>
  <c r="M1674" i="2" s="1"/>
  <c r="X1673" i="2"/>
  <c r="Y1673" i="2" s="1"/>
  <c r="AN1674" i="2" l="1"/>
  <c r="AO1674" i="2" s="1"/>
  <c r="P1674" i="2"/>
  <c r="Q1674" i="2" s="1"/>
  <c r="S1674" i="2" l="1"/>
  <c r="AZ1674" i="2"/>
  <c r="AQ1674" i="2"/>
  <c r="BA1674" i="2"/>
  <c r="BL1674" i="2" l="1"/>
  <c r="BM1674" i="2" s="1"/>
  <c r="BO1674" i="2" l="1"/>
  <c r="BQ1674" i="2"/>
  <c r="BR1674" i="2" l="1"/>
  <c r="BD1675" i="2" l="1"/>
  <c r="BH1675" i="2" s="1"/>
  <c r="AS1674" i="2"/>
  <c r="AT1674" i="2" s="1"/>
  <c r="U1674" i="2"/>
  <c r="V1674" i="2" s="1"/>
  <c r="BE1675" i="2"/>
  <c r="BI1675" i="2" s="1"/>
  <c r="BF1675" i="2"/>
  <c r="BJ1675" i="2" s="1"/>
  <c r="AG1675" i="2" l="1"/>
  <c r="AK1675" i="2" s="1"/>
  <c r="AF1675" i="2"/>
  <c r="AJ1675" i="2" s="1"/>
  <c r="AH1675" i="2"/>
  <c r="AL1675" i="2" s="1"/>
  <c r="I1675" i="2"/>
  <c r="M1675" i="2" s="1"/>
  <c r="H1675" i="2"/>
  <c r="L1675" i="2" s="1"/>
  <c r="J1675" i="2"/>
  <c r="N1675" i="2" s="1"/>
  <c r="P1675" i="2" l="1"/>
  <c r="Q1675" i="2" s="1"/>
  <c r="AN1675" i="2"/>
  <c r="AO1675" i="2" s="1"/>
  <c r="BA1675" i="2" l="1"/>
  <c r="AQ1675" i="2"/>
  <c r="AZ1675" i="2"/>
  <c r="S1675" i="2"/>
  <c r="BL1675" i="2" l="1"/>
  <c r="BM1675" i="2" s="1"/>
  <c r="BO1675" i="2" l="1"/>
  <c r="BQ1675" i="2"/>
  <c r="BR1675" i="2" l="1"/>
  <c r="BD1676" i="2" l="1"/>
  <c r="BH1676" i="2" s="1"/>
  <c r="AS1675" i="2"/>
  <c r="AT1675" i="2" s="1"/>
  <c r="U1675" i="2"/>
  <c r="V1675" i="2" s="1"/>
  <c r="BE1676" i="2"/>
  <c r="BI1676" i="2" s="1"/>
  <c r="BF1676" i="2"/>
  <c r="BJ1676" i="2" s="1"/>
  <c r="AH1676" i="2" l="1"/>
  <c r="AL1676" i="2" s="1"/>
  <c r="AF1676" i="2"/>
  <c r="AJ1676" i="2" s="1"/>
  <c r="AG1676" i="2"/>
  <c r="AK1676" i="2" s="1"/>
  <c r="H1676" i="2"/>
  <c r="L1676" i="2" s="1"/>
  <c r="I1676" i="2"/>
  <c r="M1676" i="2" s="1"/>
  <c r="J1676" i="2"/>
  <c r="N1676" i="2" s="1"/>
  <c r="AN1676" i="2" l="1"/>
  <c r="AO1676" i="2" s="1"/>
  <c r="P1676" i="2"/>
  <c r="Q1676" i="2" s="1"/>
  <c r="S1676" i="2" l="1"/>
  <c r="AZ1676" i="2"/>
  <c r="AQ1676" i="2"/>
  <c r="BA1676" i="2"/>
  <c r="BL1676" i="2" l="1"/>
  <c r="BM1676" i="2" s="1"/>
  <c r="BO1676" i="2" l="1"/>
  <c r="BQ1676" i="2"/>
  <c r="BR1676" i="2" l="1"/>
  <c r="BD1677" i="2" l="1"/>
  <c r="BH1677" i="2" s="1"/>
  <c r="AS1676" i="2"/>
  <c r="AT1676" i="2" s="1"/>
  <c r="U1676" i="2"/>
  <c r="V1676" i="2" s="1"/>
  <c r="BF1677" i="2"/>
  <c r="BJ1677" i="2" s="1"/>
  <c r="BE1677" i="2"/>
  <c r="BI1677" i="2" s="1"/>
  <c r="AG1677" i="2" l="1"/>
  <c r="AK1677" i="2" s="1"/>
  <c r="AH1677" i="2"/>
  <c r="AL1677" i="2" s="1"/>
  <c r="AF1677" i="2"/>
  <c r="AJ1677" i="2" s="1"/>
  <c r="I1677" i="2"/>
  <c r="M1677" i="2" s="1"/>
  <c r="H1677" i="2"/>
  <c r="L1677" i="2" s="1"/>
  <c r="J1677" i="2"/>
  <c r="N1677" i="2" s="1"/>
  <c r="AN1677" i="2" l="1"/>
  <c r="AO1677" i="2" s="1"/>
  <c r="P1677" i="2"/>
  <c r="Q1677" i="2" s="1"/>
  <c r="S1677" i="2" l="1"/>
  <c r="AZ1677" i="2"/>
  <c r="AQ1677" i="2"/>
  <c r="BA1677" i="2"/>
  <c r="BL1677" i="2" l="1"/>
  <c r="BM1677" i="2" s="1"/>
  <c r="BO1677" i="2" l="1"/>
  <c r="BQ1677" i="2"/>
  <c r="BR1677" i="2" l="1"/>
  <c r="BV1677" i="2"/>
  <c r="BW1677" i="2" l="1"/>
  <c r="BY1677" i="2" s="1"/>
  <c r="CA1677" i="2"/>
  <c r="CC1677" i="2" s="1"/>
  <c r="BD1678" i="2"/>
  <c r="BH1678" i="2" s="1"/>
  <c r="BT1677" i="2"/>
  <c r="AS1677" i="2"/>
  <c r="AT1677" i="2" s="1"/>
  <c r="U1677" i="2"/>
  <c r="V1677" i="2" s="1"/>
  <c r="BE1678" i="2"/>
  <c r="BI1678" i="2" s="1"/>
  <c r="BF1678" i="2"/>
  <c r="BJ1678" i="2" s="1"/>
  <c r="AG1678" i="2" l="1"/>
  <c r="AK1678" i="2" s="1"/>
  <c r="AF1678" i="2"/>
  <c r="AJ1678" i="2" s="1"/>
  <c r="AH1678" i="2"/>
  <c r="AL1678" i="2" s="1"/>
  <c r="AV1677" i="2"/>
  <c r="AW1677" i="2" s="1"/>
  <c r="I1678" i="2"/>
  <c r="M1678" i="2" s="1"/>
  <c r="H1678" i="2"/>
  <c r="L1678" i="2" s="1"/>
  <c r="J1678" i="2"/>
  <c r="N1678" i="2" s="1"/>
  <c r="X1677" i="2"/>
  <c r="Y1677" i="2" s="1"/>
  <c r="P1678" i="2" l="1"/>
  <c r="Q1678" i="2" s="1"/>
  <c r="AN1678" i="2"/>
  <c r="AO1678" i="2" s="1"/>
  <c r="AQ1678" i="2" l="1"/>
  <c r="BA1678" i="2"/>
  <c r="AZ1678" i="2"/>
  <c r="S1678" i="2"/>
  <c r="BL1678" i="2" l="1"/>
  <c r="BM1678" i="2" s="1"/>
  <c r="BO1678" i="2" l="1"/>
  <c r="BQ1678" i="2"/>
  <c r="BR1678" i="2" l="1"/>
  <c r="BD1679" i="2" l="1"/>
  <c r="BH1679" i="2" s="1"/>
  <c r="U1678" i="2"/>
  <c r="V1678" i="2" s="1"/>
  <c r="AS1678" i="2"/>
  <c r="AT1678" i="2" s="1"/>
  <c r="BF1679" i="2"/>
  <c r="BJ1679" i="2" s="1"/>
  <c r="BE1679" i="2"/>
  <c r="BI1679" i="2" s="1"/>
  <c r="AH1679" i="2" l="1"/>
  <c r="AL1679" i="2" s="1"/>
  <c r="AG1679" i="2"/>
  <c r="AK1679" i="2" s="1"/>
  <c r="AF1679" i="2"/>
  <c r="AJ1679" i="2" s="1"/>
  <c r="J1679" i="2"/>
  <c r="N1679" i="2" s="1"/>
  <c r="H1679" i="2"/>
  <c r="L1679" i="2" s="1"/>
  <c r="I1679" i="2"/>
  <c r="M1679" i="2" s="1"/>
  <c r="AN1679" i="2" l="1"/>
  <c r="AO1679" i="2" s="1"/>
  <c r="P1679" i="2"/>
  <c r="Q1679" i="2" s="1"/>
  <c r="AZ1679" i="2" l="1"/>
  <c r="S1679" i="2"/>
  <c r="BA1679" i="2"/>
  <c r="AQ1679" i="2"/>
  <c r="BL1679" i="2" l="1"/>
  <c r="BM1679" i="2" s="1"/>
  <c r="BO1679" i="2" l="1"/>
  <c r="BQ1679" i="2"/>
  <c r="BR1679" i="2" l="1"/>
  <c r="BD1680" i="2" l="1"/>
  <c r="BH1680" i="2" s="1"/>
  <c r="AS1679" i="2"/>
  <c r="AT1679" i="2" s="1"/>
  <c r="U1679" i="2"/>
  <c r="V1679" i="2" s="1"/>
  <c r="BF1680" i="2"/>
  <c r="BJ1680" i="2" s="1"/>
  <c r="BE1680" i="2"/>
  <c r="BI1680" i="2" s="1"/>
  <c r="AG1680" i="2" l="1"/>
  <c r="AK1680" i="2" s="1"/>
  <c r="AH1680" i="2"/>
  <c r="AL1680" i="2" s="1"/>
  <c r="AF1680" i="2"/>
  <c r="AJ1680" i="2" s="1"/>
  <c r="I1680" i="2"/>
  <c r="M1680" i="2" s="1"/>
  <c r="J1680" i="2"/>
  <c r="N1680" i="2" s="1"/>
  <c r="H1680" i="2"/>
  <c r="L1680" i="2" s="1"/>
  <c r="AN1680" i="2" l="1"/>
  <c r="AO1680" i="2" s="1"/>
  <c r="P1680" i="2"/>
  <c r="Q1680" i="2" s="1"/>
  <c r="AQ1680" i="2" l="1"/>
  <c r="BA1680" i="2"/>
  <c r="S1680" i="2"/>
  <c r="AZ1680" i="2"/>
  <c r="BL1680" i="2" l="1"/>
  <c r="BM1680" i="2" s="1"/>
  <c r="BQ1680" i="2" l="1"/>
  <c r="BO1680" i="2"/>
  <c r="BR1680" i="2" l="1"/>
  <c r="BD1681" i="2" l="1"/>
  <c r="BH1681" i="2" s="1"/>
  <c r="AS1680" i="2"/>
  <c r="AT1680" i="2" s="1"/>
  <c r="U1680" i="2"/>
  <c r="V1680" i="2" s="1"/>
  <c r="BF1681" i="2"/>
  <c r="BJ1681" i="2" s="1"/>
  <c r="BE1681" i="2"/>
  <c r="BI1681" i="2" s="1"/>
  <c r="AH1681" i="2" l="1"/>
  <c r="AL1681" i="2" s="1"/>
  <c r="AG1681" i="2"/>
  <c r="AK1681" i="2" s="1"/>
  <c r="AF1681" i="2"/>
  <c r="AJ1681" i="2" s="1"/>
  <c r="J1681" i="2"/>
  <c r="N1681" i="2" s="1"/>
  <c r="H1681" i="2"/>
  <c r="L1681" i="2" s="1"/>
  <c r="I1681" i="2"/>
  <c r="M1681" i="2" s="1"/>
  <c r="AN1681" i="2" l="1"/>
  <c r="AO1681" i="2" s="1"/>
  <c r="P1681" i="2"/>
  <c r="Q1681" i="2" s="1"/>
  <c r="AZ1681" i="2" l="1"/>
  <c r="S1681" i="2"/>
  <c r="AQ1681" i="2"/>
  <c r="BA1681" i="2"/>
  <c r="BL1681" i="2" l="1"/>
  <c r="BM1681" i="2" s="1"/>
  <c r="BO1681" i="2" l="1"/>
  <c r="BQ1681" i="2"/>
  <c r="BR1681" i="2" l="1"/>
  <c r="BV1681" i="2"/>
  <c r="BW1681" i="2" l="1"/>
  <c r="BY1681" i="2" s="1"/>
  <c r="CA1681" i="2"/>
  <c r="CC1681" i="2" s="1"/>
  <c r="BD1682" i="2"/>
  <c r="BH1682" i="2" s="1"/>
  <c r="BT1681" i="2"/>
  <c r="AS1681" i="2"/>
  <c r="AT1681" i="2" s="1"/>
  <c r="U1681" i="2"/>
  <c r="V1681" i="2" s="1"/>
  <c r="BF1682" i="2"/>
  <c r="BJ1682" i="2" s="1"/>
  <c r="BE1682" i="2"/>
  <c r="BI1682" i="2" s="1"/>
  <c r="AH1682" i="2" l="1"/>
  <c r="AL1682" i="2" s="1"/>
  <c r="AF1682" i="2"/>
  <c r="AJ1682" i="2" s="1"/>
  <c r="AG1682" i="2"/>
  <c r="AK1682" i="2" s="1"/>
  <c r="AV1681" i="2"/>
  <c r="AW1681" i="2" s="1"/>
  <c r="H1682" i="2"/>
  <c r="L1682" i="2" s="1"/>
  <c r="J1682" i="2"/>
  <c r="N1682" i="2" s="1"/>
  <c r="I1682" i="2"/>
  <c r="M1682" i="2" s="1"/>
  <c r="X1681" i="2"/>
  <c r="Y1681" i="2" s="1"/>
  <c r="AN1682" i="2" l="1"/>
  <c r="AO1682" i="2" s="1"/>
  <c r="P1682" i="2"/>
  <c r="Q1682" i="2" s="1"/>
  <c r="S1682" i="2" l="1"/>
  <c r="AZ1682" i="2"/>
  <c r="AQ1682" i="2"/>
  <c r="BA1682" i="2"/>
  <c r="BL1682" i="2" l="1"/>
  <c r="BM1682" i="2" s="1"/>
  <c r="BO1682" i="2" l="1"/>
  <c r="BQ1682" i="2"/>
  <c r="BR1682" i="2" l="1"/>
  <c r="BD1683" i="2" l="1"/>
  <c r="BH1683" i="2" s="1"/>
  <c r="AS1682" i="2"/>
  <c r="AT1682" i="2" s="1"/>
  <c r="U1682" i="2"/>
  <c r="V1682" i="2" s="1"/>
  <c r="BE1683" i="2"/>
  <c r="BI1683" i="2" s="1"/>
  <c r="BF1683" i="2"/>
  <c r="BJ1683" i="2" s="1"/>
  <c r="AF1683" i="2" l="1"/>
  <c r="AJ1683" i="2" s="1"/>
  <c r="AG1683" i="2"/>
  <c r="AK1683" i="2" s="1"/>
  <c r="AH1683" i="2"/>
  <c r="AL1683" i="2" s="1"/>
  <c r="I1683" i="2"/>
  <c r="M1683" i="2" s="1"/>
  <c r="J1683" i="2"/>
  <c r="N1683" i="2" s="1"/>
  <c r="H1683" i="2"/>
  <c r="L1683" i="2" s="1"/>
  <c r="P1683" i="2" l="1"/>
  <c r="Q1683" i="2" s="1"/>
  <c r="AN1683" i="2"/>
  <c r="AO1683" i="2" s="1"/>
  <c r="BA1683" i="2" l="1"/>
  <c r="AQ1683" i="2"/>
  <c r="AZ1683" i="2"/>
  <c r="S1683" i="2"/>
  <c r="BL1683" i="2" l="1"/>
  <c r="BM1683" i="2" s="1"/>
  <c r="BO1683" i="2" l="1"/>
  <c r="BQ1683" i="2"/>
  <c r="BR1683" i="2" l="1"/>
  <c r="BD1684" i="2" l="1"/>
  <c r="BH1684" i="2" s="1"/>
  <c r="AS1683" i="2"/>
  <c r="AT1683" i="2" s="1"/>
  <c r="U1683" i="2"/>
  <c r="V1683" i="2" s="1"/>
  <c r="BE1684" i="2"/>
  <c r="BI1684" i="2" s="1"/>
  <c r="BF1684" i="2"/>
  <c r="BJ1684" i="2" s="1"/>
  <c r="AH1684" i="2" l="1"/>
  <c r="AL1684" i="2" s="1"/>
  <c r="AF1684" i="2"/>
  <c r="AJ1684" i="2" s="1"/>
  <c r="AG1684" i="2"/>
  <c r="AK1684" i="2" s="1"/>
  <c r="J1684" i="2"/>
  <c r="N1684" i="2" s="1"/>
  <c r="H1684" i="2"/>
  <c r="L1684" i="2" s="1"/>
  <c r="I1684" i="2"/>
  <c r="M1684" i="2" s="1"/>
  <c r="AN1684" i="2" l="1"/>
  <c r="AO1684" i="2" s="1"/>
  <c r="P1684" i="2"/>
  <c r="Q1684" i="2" s="1"/>
  <c r="AZ1684" i="2" l="1"/>
  <c r="S1684" i="2"/>
  <c r="BA1684" i="2"/>
  <c r="AQ1684" i="2"/>
  <c r="BL1684" i="2" l="1"/>
  <c r="BM1684" i="2" s="1"/>
  <c r="BO1684" i="2" l="1"/>
  <c r="BQ1684" i="2"/>
  <c r="BR1684" i="2" l="1"/>
  <c r="BD1685" i="2" l="1"/>
  <c r="BH1685" i="2" s="1"/>
  <c r="AS1684" i="2"/>
  <c r="AT1684" i="2" s="1"/>
  <c r="U1684" i="2"/>
  <c r="V1684" i="2" s="1"/>
  <c r="BF1685" i="2"/>
  <c r="BJ1685" i="2" s="1"/>
  <c r="BE1685" i="2"/>
  <c r="BI1685" i="2" s="1"/>
  <c r="AH1685" i="2" l="1"/>
  <c r="AL1685" i="2" s="1"/>
  <c r="AF1685" i="2"/>
  <c r="AJ1685" i="2" s="1"/>
  <c r="AG1685" i="2"/>
  <c r="AK1685" i="2" s="1"/>
  <c r="I1685" i="2"/>
  <c r="M1685" i="2" s="1"/>
  <c r="H1685" i="2"/>
  <c r="L1685" i="2" s="1"/>
  <c r="J1685" i="2"/>
  <c r="N1685" i="2" s="1"/>
  <c r="AN1685" i="2" l="1"/>
  <c r="AO1685" i="2" s="1"/>
  <c r="P1685" i="2"/>
  <c r="Q1685" i="2" s="1"/>
  <c r="AZ1685" i="2" l="1"/>
  <c r="S1685" i="2"/>
  <c r="BA1685" i="2"/>
  <c r="AQ1685" i="2"/>
  <c r="BL1685" i="2" l="1"/>
  <c r="BM1685" i="2" s="1"/>
  <c r="BO1685" i="2" l="1"/>
  <c r="BQ1685" i="2"/>
  <c r="BR1685" i="2" l="1"/>
  <c r="BV1685" i="2"/>
  <c r="BW1685" i="2" l="1"/>
  <c r="BY1685" i="2" s="1"/>
  <c r="CA1685" i="2"/>
  <c r="CC1685" i="2" s="1"/>
  <c r="BD1686" i="2"/>
  <c r="BH1686" i="2" s="1"/>
  <c r="BT1685" i="2"/>
  <c r="AS1685" i="2"/>
  <c r="AT1685" i="2" s="1"/>
  <c r="U1685" i="2"/>
  <c r="V1685" i="2" s="1"/>
  <c r="BF1686" i="2"/>
  <c r="BJ1686" i="2" s="1"/>
  <c r="BE1686" i="2"/>
  <c r="BI1686" i="2" s="1"/>
  <c r="AG1686" i="2" l="1"/>
  <c r="AK1686" i="2" s="1"/>
  <c r="AH1686" i="2"/>
  <c r="AL1686" i="2" s="1"/>
  <c r="AF1686" i="2"/>
  <c r="AJ1686" i="2" s="1"/>
  <c r="AV1685" i="2"/>
  <c r="AW1685" i="2" s="1"/>
  <c r="I1686" i="2"/>
  <c r="M1686" i="2" s="1"/>
  <c r="J1686" i="2"/>
  <c r="N1686" i="2" s="1"/>
  <c r="H1686" i="2"/>
  <c r="L1686" i="2" s="1"/>
  <c r="X1685" i="2"/>
  <c r="Y1685" i="2" s="1"/>
  <c r="AN1686" i="2" l="1"/>
  <c r="AO1686" i="2" s="1"/>
  <c r="P1686" i="2"/>
  <c r="Q1686" i="2" s="1"/>
  <c r="S1686" i="2" l="1"/>
  <c r="AZ1686" i="2"/>
  <c r="AQ1686" i="2"/>
  <c r="BA1686" i="2"/>
  <c r="BL1686" i="2" l="1"/>
  <c r="BM1686" i="2" s="1"/>
  <c r="BO1686" i="2" l="1"/>
  <c r="BQ1686" i="2"/>
  <c r="BR1686" i="2" l="1"/>
  <c r="BD1687" i="2" l="1"/>
  <c r="BH1687" i="2" s="1"/>
  <c r="AS1686" i="2"/>
  <c r="AT1686" i="2" s="1"/>
  <c r="U1686" i="2"/>
  <c r="V1686" i="2" s="1"/>
  <c r="BE1687" i="2"/>
  <c r="BI1687" i="2" s="1"/>
  <c r="BF1687" i="2"/>
  <c r="BJ1687" i="2" s="1"/>
  <c r="J1687" i="2" l="1"/>
  <c r="N1687" i="2" s="1"/>
  <c r="H1687" i="2"/>
  <c r="L1687" i="2" s="1"/>
  <c r="I1687" i="2"/>
  <c r="M1687" i="2" s="1"/>
  <c r="AF1687" i="2"/>
  <c r="AJ1687" i="2" s="1"/>
  <c r="AH1687" i="2"/>
  <c r="AL1687" i="2" s="1"/>
  <c r="AG1687" i="2"/>
  <c r="AK1687" i="2" s="1"/>
  <c r="AN1687" i="2" l="1"/>
  <c r="AO1687" i="2" s="1"/>
  <c r="P1687" i="2"/>
  <c r="Q1687" i="2" s="1"/>
  <c r="S1687" i="2" l="1"/>
  <c r="AZ1687" i="2"/>
  <c r="AQ1687" i="2"/>
  <c r="BA1687" i="2"/>
  <c r="BL1687" i="2" l="1"/>
  <c r="BM1687" i="2" s="1"/>
  <c r="BO1687" i="2" l="1"/>
  <c r="BQ1687" i="2"/>
  <c r="BR1687" i="2" l="1"/>
  <c r="BD1688" i="2" l="1"/>
  <c r="BH1688" i="2" s="1"/>
  <c r="AS1687" i="2"/>
  <c r="AT1687" i="2" s="1"/>
  <c r="U1687" i="2"/>
  <c r="V1687" i="2" s="1"/>
  <c r="BE1688" i="2"/>
  <c r="BI1688" i="2" s="1"/>
  <c r="BF1688" i="2"/>
  <c r="BJ1688" i="2" s="1"/>
  <c r="AG1688" i="2" l="1"/>
  <c r="AK1688" i="2" s="1"/>
  <c r="AF1688" i="2"/>
  <c r="AJ1688" i="2" s="1"/>
  <c r="AH1688" i="2"/>
  <c r="AL1688" i="2" s="1"/>
  <c r="I1688" i="2"/>
  <c r="M1688" i="2" s="1"/>
  <c r="H1688" i="2"/>
  <c r="L1688" i="2" s="1"/>
  <c r="J1688" i="2"/>
  <c r="N1688" i="2" s="1"/>
  <c r="AN1688" i="2" l="1"/>
  <c r="AO1688" i="2" s="1"/>
  <c r="P1688" i="2"/>
  <c r="Q1688" i="2" s="1"/>
  <c r="AZ1688" i="2" l="1"/>
  <c r="S1688" i="2"/>
  <c r="BA1688" i="2"/>
  <c r="AQ1688" i="2"/>
  <c r="BL1688" i="2" l="1"/>
  <c r="BM1688" i="2" s="1"/>
  <c r="BO1688" i="2" l="1"/>
  <c r="BQ1688" i="2"/>
  <c r="BR1688" i="2" l="1"/>
  <c r="BD1689" i="2" l="1"/>
  <c r="BH1689" i="2" s="1"/>
  <c r="U1688" i="2"/>
  <c r="V1688" i="2" s="1"/>
  <c r="AS1688" i="2"/>
  <c r="AT1688" i="2" s="1"/>
  <c r="BF1689" i="2"/>
  <c r="BJ1689" i="2" s="1"/>
  <c r="BE1689" i="2"/>
  <c r="BI1689" i="2" s="1"/>
  <c r="H1689" i="2" l="1"/>
  <c r="L1689" i="2" s="1"/>
  <c r="I1689" i="2"/>
  <c r="M1689" i="2" s="1"/>
  <c r="J1689" i="2"/>
  <c r="N1689" i="2" s="1"/>
  <c r="AH1689" i="2"/>
  <c r="AL1689" i="2" s="1"/>
  <c r="AG1689" i="2"/>
  <c r="AK1689" i="2" s="1"/>
  <c r="AF1689" i="2"/>
  <c r="AJ1689" i="2" s="1"/>
  <c r="AN1689" i="2" l="1"/>
  <c r="AO1689" i="2" s="1"/>
  <c r="P1689" i="2"/>
  <c r="Q1689" i="2" s="1"/>
  <c r="AQ1689" i="2" l="1"/>
  <c r="BA1689" i="2"/>
  <c r="S1689" i="2"/>
  <c r="AZ1689" i="2"/>
  <c r="BL1689" i="2" l="1"/>
  <c r="BM1689" i="2" s="1"/>
  <c r="BO1689" i="2" l="1"/>
  <c r="BQ1689" i="2"/>
  <c r="BR1689" i="2" l="1"/>
  <c r="BV1689" i="2"/>
  <c r="BW1689" i="2" l="1"/>
  <c r="BY1689" i="2" s="1"/>
  <c r="CA1689" i="2"/>
  <c r="CC1689" i="2" s="1"/>
  <c r="BD1690" i="2"/>
  <c r="BH1690" i="2" s="1"/>
  <c r="BT1689" i="2"/>
  <c r="AS1689" i="2"/>
  <c r="AT1689" i="2" s="1"/>
  <c r="U1689" i="2"/>
  <c r="V1689" i="2" s="1"/>
  <c r="BF1690" i="2"/>
  <c r="BJ1690" i="2" s="1"/>
  <c r="BE1690" i="2"/>
  <c r="BI1690" i="2" s="1"/>
  <c r="AH1690" i="2" l="1"/>
  <c r="AL1690" i="2" s="1"/>
  <c r="AF1690" i="2"/>
  <c r="AJ1690" i="2" s="1"/>
  <c r="AG1690" i="2"/>
  <c r="AK1690" i="2" s="1"/>
  <c r="AV1689" i="2"/>
  <c r="AW1689" i="2" s="1"/>
  <c r="J1690" i="2"/>
  <c r="N1690" i="2" s="1"/>
  <c r="H1690" i="2"/>
  <c r="L1690" i="2" s="1"/>
  <c r="I1690" i="2"/>
  <c r="M1690" i="2" s="1"/>
  <c r="X1689" i="2"/>
  <c r="Y1689" i="2" s="1"/>
  <c r="AN1690" i="2" l="1"/>
  <c r="AO1690" i="2" s="1"/>
  <c r="P1690" i="2"/>
  <c r="Q1690" i="2" s="1"/>
  <c r="AZ1690" i="2" l="1"/>
  <c r="S1690" i="2"/>
  <c r="AQ1690" i="2"/>
  <c r="BA1690" i="2"/>
  <c r="BL1690" i="2" l="1"/>
  <c r="BM1690" i="2" s="1"/>
  <c r="BQ1690" i="2" l="1"/>
  <c r="BO1690" i="2"/>
  <c r="BR1690" i="2" l="1"/>
  <c r="BD1691" i="2" l="1"/>
  <c r="BH1691" i="2" s="1"/>
  <c r="U1690" i="2"/>
  <c r="V1690" i="2" s="1"/>
  <c r="AS1690" i="2"/>
  <c r="AT1690" i="2" s="1"/>
  <c r="BF1691" i="2"/>
  <c r="BJ1691" i="2" s="1"/>
  <c r="BE1691" i="2"/>
  <c r="BI1691" i="2" s="1"/>
  <c r="H1691" i="2" l="1"/>
  <c r="L1691" i="2" s="1"/>
  <c r="J1691" i="2"/>
  <c r="N1691" i="2" s="1"/>
  <c r="I1691" i="2"/>
  <c r="M1691" i="2" s="1"/>
  <c r="AG1691" i="2"/>
  <c r="AK1691" i="2" s="1"/>
  <c r="AH1691" i="2"/>
  <c r="AL1691" i="2" s="1"/>
  <c r="AF1691" i="2"/>
  <c r="AJ1691" i="2" s="1"/>
  <c r="AN1691" i="2" l="1"/>
  <c r="AO1691" i="2" s="1"/>
  <c r="P1691" i="2"/>
  <c r="Q1691" i="2" s="1"/>
  <c r="AZ1691" i="2" l="1"/>
  <c r="S1691" i="2"/>
  <c r="AQ1691" i="2"/>
  <c r="BA1691" i="2"/>
  <c r="BL1691" i="2" l="1"/>
  <c r="BM1691" i="2" s="1"/>
  <c r="BO1691" i="2" l="1"/>
  <c r="BQ1691" i="2"/>
  <c r="BR1691" i="2" l="1"/>
  <c r="BD1692" i="2" l="1"/>
  <c r="BH1692" i="2" s="1"/>
  <c r="AS1691" i="2"/>
  <c r="AT1691" i="2" s="1"/>
  <c r="U1691" i="2"/>
  <c r="V1691" i="2" s="1"/>
  <c r="BF1692" i="2"/>
  <c r="BJ1692" i="2" s="1"/>
  <c r="BE1692" i="2"/>
  <c r="BI1692" i="2" s="1"/>
  <c r="AH1692" i="2" l="1"/>
  <c r="AL1692" i="2" s="1"/>
  <c r="AF1692" i="2"/>
  <c r="AJ1692" i="2" s="1"/>
  <c r="AG1692" i="2"/>
  <c r="AK1692" i="2" s="1"/>
  <c r="J1692" i="2"/>
  <c r="N1692" i="2" s="1"/>
  <c r="H1692" i="2"/>
  <c r="L1692" i="2" s="1"/>
  <c r="I1692" i="2"/>
  <c r="M1692" i="2" s="1"/>
  <c r="AN1692" i="2" l="1"/>
  <c r="AO1692" i="2" s="1"/>
  <c r="P1692" i="2"/>
  <c r="Q1692" i="2" s="1"/>
  <c r="AZ1692" i="2" l="1"/>
  <c r="S1692" i="2"/>
  <c r="BA1692" i="2"/>
  <c r="AQ1692" i="2"/>
  <c r="BL1692" i="2" l="1"/>
  <c r="BM1692" i="2" s="1"/>
  <c r="BO1692" i="2" l="1"/>
  <c r="BQ1692" i="2"/>
  <c r="BR1692" i="2" l="1"/>
  <c r="BD1693" i="2" l="1"/>
  <c r="BH1693" i="2" s="1"/>
  <c r="AS1692" i="2"/>
  <c r="AT1692" i="2" s="1"/>
  <c r="U1692" i="2"/>
  <c r="V1692" i="2" s="1"/>
  <c r="BF1693" i="2"/>
  <c r="BJ1693" i="2" s="1"/>
  <c r="BE1693" i="2"/>
  <c r="BI1693" i="2" s="1"/>
  <c r="AG1693" i="2" l="1"/>
  <c r="AK1693" i="2" s="1"/>
  <c r="AF1693" i="2"/>
  <c r="AJ1693" i="2" s="1"/>
  <c r="AH1693" i="2"/>
  <c r="AL1693" i="2" s="1"/>
  <c r="I1693" i="2"/>
  <c r="M1693" i="2" s="1"/>
  <c r="H1693" i="2"/>
  <c r="L1693" i="2" s="1"/>
  <c r="J1693" i="2"/>
  <c r="N1693" i="2" s="1"/>
  <c r="AN1693" i="2" l="1"/>
  <c r="AO1693" i="2" s="1"/>
  <c r="P1693" i="2"/>
  <c r="Q1693" i="2" s="1"/>
  <c r="AQ1693" i="2" l="1"/>
  <c r="BA1693" i="2"/>
  <c r="S1693" i="2"/>
  <c r="AZ1693" i="2"/>
  <c r="BL1693" i="2" l="1"/>
  <c r="BM1693" i="2" s="1"/>
  <c r="BO1693" i="2" l="1"/>
  <c r="BQ1693" i="2"/>
  <c r="BR1693" i="2" l="1"/>
  <c r="BV1693" i="2"/>
  <c r="CA1693" i="2" l="1"/>
  <c r="CC1693" i="2" s="1"/>
  <c r="BW1693" i="2"/>
  <c r="BY1693" i="2" s="1"/>
  <c r="BD1694" i="2"/>
  <c r="BH1694" i="2" s="1"/>
  <c r="BT1693" i="2"/>
  <c r="U1693" i="2"/>
  <c r="V1693" i="2" s="1"/>
  <c r="AS1693" i="2"/>
  <c r="AT1693" i="2" s="1"/>
  <c r="BF1694" i="2"/>
  <c r="BJ1694" i="2" s="1"/>
  <c r="BE1694" i="2"/>
  <c r="BI1694" i="2" s="1"/>
  <c r="I1694" i="2" l="1"/>
  <c r="M1694" i="2" s="1"/>
  <c r="H1694" i="2"/>
  <c r="L1694" i="2" s="1"/>
  <c r="J1694" i="2"/>
  <c r="N1694" i="2" s="1"/>
  <c r="X1693" i="2"/>
  <c r="Y1693" i="2" s="1"/>
  <c r="AG1694" i="2"/>
  <c r="AK1694" i="2" s="1"/>
  <c r="AH1694" i="2"/>
  <c r="AL1694" i="2" s="1"/>
  <c r="AF1694" i="2"/>
  <c r="AJ1694" i="2" s="1"/>
  <c r="AV1693" i="2"/>
  <c r="AW1693" i="2" s="1"/>
  <c r="AN1694" i="2" l="1"/>
  <c r="AO1694" i="2" s="1"/>
  <c r="P1694" i="2"/>
  <c r="Q1694" i="2" s="1"/>
  <c r="AZ1694" i="2" l="1"/>
  <c r="S1694" i="2"/>
  <c r="BA1694" i="2"/>
  <c r="AQ1694" i="2"/>
  <c r="BL1694" i="2" l="1"/>
  <c r="BM1694" i="2" s="1"/>
  <c r="BO1694" i="2" l="1"/>
  <c r="BQ1694" i="2"/>
  <c r="BR1694" i="2" l="1"/>
  <c r="BD1695" i="2" l="1"/>
  <c r="BH1695" i="2" s="1"/>
  <c r="U1694" i="2"/>
  <c r="V1694" i="2" s="1"/>
  <c r="AS1694" i="2"/>
  <c r="AT1694" i="2" s="1"/>
  <c r="BF1695" i="2"/>
  <c r="BJ1695" i="2" s="1"/>
  <c r="BE1695" i="2"/>
  <c r="BI1695" i="2" s="1"/>
  <c r="H1695" i="2" l="1"/>
  <c r="L1695" i="2" s="1"/>
  <c r="J1695" i="2"/>
  <c r="N1695" i="2" s="1"/>
  <c r="I1695" i="2"/>
  <c r="M1695" i="2" s="1"/>
  <c r="AH1695" i="2"/>
  <c r="AL1695" i="2" s="1"/>
  <c r="AF1695" i="2"/>
  <c r="AJ1695" i="2" s="1"/>
  <c r="AG1695" i="2"/>
  <c r="AK1695" i="2" s="1"/>
  <c r="P1695" i="2" l="1"/>
  <c r="Q1695" i="2" s="1"/>
  <c r="AN1695" i="2"/>
  <c r="AO1695" i="2" s="1"/>
  <c r="AQ1695" i="2" l="1"/>
  <c r="BA1695" i="2"/>
  <c r="S1695" i="2"/>
  <c r="AZ1695" i="2"/>
  <c r="BL1695" i="2" l="1"/>
  <c r="BM1695" i="2" s="1"/>
  <c r="BO1695" i="2" l="1"/>
  <c r="BQ1695" i="2"/>
  <c r="BR1695" i="2" l="1"/>
  <c r="BD1696" i="2" l="1"/>
  <c r="BH1696" i="2" s="1"/>
  <c r="AS1695" i="2"/>
  <c r="AT1695" i="2" s="1"/>
  <c r="U1695" i="2"/>
  <c r="V1695" i="2" s="1"/>
  <c r="BE1696" i="2"/>
  <c r="BI1696" i="2" s="1"/>
  <c r="BF1696" i="2"/>
  <c r="BJ1696" i="2" s="1"/>
  <c r="AF1696" i="2" l="1"/>
  <c r="AJ1696" i="2" s="1"/>
  <c r="AH1696" i="2"/>
  <c r="AL1696" i="2" s="1"/>
  <c r="AG1696" i="2"/>
  <c r="AK1696" i="2" s="1"/>
  <c r="I1696" i="2"/>
  <c r="M1696" i="2" s="1"/>
  <c r="J1696" i="2"/>
  <c r="N1696" i="2" s="1"/>
  <c r="H1696" i="2"/>
  <c r="L1696" i="2" s="1"/>
  <c r="P1696" i="2" l="1"/>
  <c r="Q1696" i="2" s="1"/>
  <c r="AN1696" i="2"/>
  <c r="AO1696" i="2" s="1"/>
  <c r="BA1696" i="2" l="1"/>
  <c r="AQ1696" i="2"/>
  <c r="AZ1696" i="2"/>
  <c r="S1696" i="2"/>
  <c r="BL1696" i="2" l="1"/>
  <c r="BM1696" i="2" s="1"/>
  <c r="BO1696" i="2" l="1"/>
  <c r="BQ1696" i="2"/>
  <c r="BR1696" i="2" l="1"/>
  <c r="BD1697" i="2" l="1"/>
  <c r="BH1697" i="2" s="1"/>
  <c r="U1696" i="2"/>
  <c r="V1696" i="2" s="1"/>
  <c r="AS1696" i="2"/>
  <c r="AT1696" i="2" s="1"/>
  <c r="BE1697" i="2"/>
  <c r="BI1697" i="2" s="1"/>
  <c r="BF1697" i="2"/>
  <c r="BJ1697" i="2" s="1"/>
  <c r="J1697" i="2" l="1"/>
  <c r="N1697" i="2" s="1"/>
  <c r="H1697" i="2"/>
  <c r="L1697" i="2" s="1"/>
  <c r="I1697" i="2"/>
  <c r="M1697" i="2" s="1"/>
  <c r="AH1697" i="2"/>
  <c r="AL1697" i="2" s="1"/>
  <c r="AG1697" i="2"/>
  <c r="AK1697" i="2" s="1"/>
  <c r="AF1697" i="2"/>
  <c r="AJ1697" i="2" s="1"/>
  <c r="P1697" i="2" l="1"/>
  <c r="Q1697" i="2" s="1"/>
  <c r="AN1697" i="2"/>
  <c r="AO1697" i="2" s="1"/>
  <c r="AQ1697" i="2" l="1"/>
  <c r="BA1697" i="2"/>
  <c r="S1697" i="2"/>
  <c r="AZ1697" i="2"/>
  <c r="BL1697" i="2" l="1"/>
  <c r="BM1697" i="2" s="1"/>
  <c r="BO1697" i="2" l="1"/>
  <c r="BQ1697" i="2"/>
  <c r="BR1697" i="2" l="1"/>
  <c r="BV1697" i="2"/>
  <c r="CA1697" i="2" l="1"/>
  <c r="CC1697" i="2" s="1"/>
  <c r="BW1697" i="2"/>
  <c r="BY1697" i="2" s="1"/>
  <c r="BD1698" i="2"/>
  <c r="BH1698" i="2" s="1"/>
  <c r="BT1697" i="2"/>
  <c r="U1697" i="2"/>
  <c r="V1697" i="2" s="1"/>
  <c r="AS1697" i="2"/>
  <c r="AT1697" i="2" s="1"/>
  <c r="BF1698" i="2"/>
  <c r="BJ1698" i="2" s="1"/>
  <c r="BE1698" i="2"/>
  <c r="BI1698" i="2" s="1"/>
  <c r="J1698" i="2" l="1"/>
  <c r="N1698" i="2" s="1"/>
  <c r="H1698" i="2"/>
  <c r="L1698" i="2" s="1"/>
  <c r="I1698" i="2"/>
  <c r="M1698" i="2" s="1"/>
  <c r="X1697" i="2"/>
  <c r="Y1697" i="2" s="1"/>
  <c r="AF1698" i="2"/>
  <c r="AJ1698" i="2" s="1"/>
  <c r="AG1698" i="2"/>
  <c r="AK1698" i="2" s="1"/>
  <c r="AH1698" i="2"/>
  <c r="AL1698" i="2" s="1"/>
  <c r="AV1697" i="2"/>
  <c r="AW1697" i="2" s="1"/>
  <c r="AN1698" i="2" l="1"/>
  <c r="AO1698" i="2" s="1"/>
  <c r="P1698" i="2"/>
  <c r="Q1698" i="2" s="1"/>
  <c r="AZ1698" i="2" l="1"/>
  <c r="S1698" i="2"/>
  <c r="AQ1698" i="2"/>
  <c r="BA1698" i="2"/>
  <c r="BL1698" i="2" l="1"/>
  <c r="BM1698" i="2" s="1"/>
  <c r="BO1698" i="2" l="1"/>
  <c r="BQ1698" i="2"/>
  <c r="BR1698" i="2" l="1"/>
  <c r="BD1699" i="2" l="1"/>
  <c r="BH1699" i="2" s="1"/>
  <c r="AS1698" i="2"/>
  <c r="AT1698" i="2" s="1"/>
  <c r="U1698" i="2"/>
  <c r="V1698" i="2" s="1"/>
  <c r="BF1699" i="2"/>
  <c r="BJ1699" i="2" s="1"/>
  <c r="BE1699" i="2"/>
  <c r="BI1699" i="2" s="1"/>
  <c r="AG1699" i="2" l="1"/>
  <c r="AK1699" i="2" s="1"/>
  <c r="AH1699" i="2"/>
  <c r="AL1699" i="2" s="1"/>
  <c r="AF1699" i="2"/>
  <c r="AJ1699" i="2" s="1"/>
  <c r="H1699" i="2"/>
  <c r="L1699" i="2" s="1"/>
  <c r="I1699" i="2"/>
  <c r="M1699" i="2" s="1"/>
  <c r="J1699" i="2"/>
  <c r="N1699" i="2" s="1"/>
  <c r="AN1699" i="2" l="1"/>
  <c r="AO1699" i="2" s="1"/>
  <c r="P1699" i="2"/>
  <c r="Q1699" i="2" s="1"/>
  <c r="AZ1699" i="2" l="1"/>
  <c r="S1699" i="2"/>
  <c r="AQ1699" i="2"/>
  <c r="BA1699" i="2"/>
  <c r="BL1699" i="2" l="1"/>
  <c r="BM1699" i="2" s="1"/>
  <c r="BO1699" i="2" l="1"/>
  <c r="BQ1699" i="2"/>
  <c r="BR1699" i="2" l="1"/>
  <c r="BD1700" i="2" l="1"/>
  <c r="BH1700" i="2" s="1"/>
  <c r="U1699" i="2"/>
  <c r="V1699" i="2" s="1"/>
  <c r="AS1699" i="2"/>
  <c r="AT1699" i="2" s="1"/>
  <c r="BF1700" i="2"/>
  <c r="BJ1700" i="2" s="1"/>
  <c r="BE1700" i="2"/>
  <c r="BI1700" i="2" s="1"/>
  <c r="H1700" i="2" l="1"/>
  <c r="L1700" i="2" s="1"/>
  <c r="J1700" i="2"/>
  <c r="N1700" i="2" s="1"/>
  <c r="I1700" i="2"/>
  <c r="M1700" i="2" s="1"/>
  <c r="AH1700" i="2"/>
  <c r="AL1700" i="2" s="1"/>
  <c r="AF1700" i="2"/>
  <c r="AJ1700" i="2" s="1"/>
  <c r="AG1700" i="2"/>
  <c r="AK1700" i="2" s="1"/>
  <c r="P1700" i="2" l="1"/>
  <c r="Q1700" i="2" s="1"/>
  <c r="AN1700" i="2"/>
  <c r="AO1700" i="2" s="1"/>
  <c r="AQ1700" i="2" l="1"/>
  <c r="BA1700" i="2"/>
  <c r="AZ1700" i="2"/>
  <c r="S1700" i="2"/>
  <c r="BL1700" i="2" l="1"/>
  <c r="BM1700" i="2" s="1"/>
  <c r="BQ1700" i="2" l="1"/>
  <c r="BO1700" i="2"/>
  <c r="BR1700" i="2" l="1"/>
  <c r="BD1701" i="2" l="1"/>
  <c r="BH1701" i="2" s="1"/>
  <c r="AS1700" i="2"/>
  <c r="AT1700" i="2" s="1"/>
  <c r="U1700" i="2"/>
  <c r="V1700" i="2" s="1"/>
  <c r="BF1701" i="2"/>
  <c r="BJ1701" i="2" s="1"/>
  <c r="BE1701" i="2"/>
  <c r="BI1701" i="2" s="1"/>
  <c r="AH1701" i="2" l="1"/>
  <c r="AL1701" i="2" s="1"/>
  <c r="AG1701" i="2"/>
  <c r="AK1701" i="2" s="1"/>
  <c r="AF1701" i="2"/>
  <c r="AJ1701" i="2" s="1"/>
  <c r="J1701" i="2"/>
  <c r="N1701" i="2" s="1"/>
  <c r="I1701" i="2"/>
  <c r="M1701" i="2" s="1"/>
  <c r="H1701" i="2"/>
  <c r="L1701" i="2" s="1"/>
  <c r="AN1701" i="2" l="1"/>
  <c r="AO1701" i="2" s="1"/>
  <c r="P1701" i="2"/>
  <c r="Q1701" i="2" s="1"/>
  <c r="S1701" i="2" l="1"/>
  <c r="AZ1701" i="2"/>
  <c r="AQ1701" i="2"/>
  <c r="BA1701" i="2"/>
  <c r="BL1701" i="2" l="1"/>
  <c r="BM1701" i="2" s="1"/>
  <c r="BQ1701" i="2" l="1"/>
  <c r="BO1701" i="2"/>
  <c r="BR1701" i="2" l="1"/>
  <c r="BV1701" i="2"/>
  <c r="CA1701" i="2" l="1"/>
  <c r="CC1701" i="2" s="1"/>
  <c r="BW1701" i="2"/>
  <c r="BY1701" i="2" s="1"/>
  <c r="BD1702" i="2"/>
  <c r="BH1702" i="2" s="1"/>
  <c r="BT1701" i="2"/>
  <c r="AS1701" i="2"/>
  <c r="AT1701" i="2" s="1"/>
  <c r="U1701" i="2"/>
  <c r="V1701" i="2" s="1"/>
  <c r="BF1702" i="2"/>
  <c r="BJ1702" i="2" s="1"/>
  <c r="BE1702" i="2"/>
  <c r="BI1702" i="2" s="1"/>
  <c r="AH1702" i="2" l="1"/>
  <c r="AL1702" i="2" s="1"/>
  <c r="AF1702" i="2"/>
  <c r="AJ1702" i="2" s="1"/>
  <c r="AG1702" i="2"/>
  <c r="AK1702" i="2" s="1"/>
  <c r="AV1701" i="2"/>
  <c r="AW1701" i="2" s="1"/>
  <c r="H1702" i="2"/>
  <c r="L1702" i="2" s="1"/>
  <c r="J1702" i="2"/>
  <c r="N1702" i="2" s="1"/>
  <c r="I1702" i="2"/>
  <c r="M1702" i="2" s="1"/>
  <c r="X1701" i="2"/>
  <c r="Y1701" i="2" s="1"/>
  <c r="AN1702" i="2" l="1"/>
  <c r="AO1702" i="2" s="1"/>
  <c r="P1702" i="2"/>
  <c r="Q1702" i="2" s="1"/>
  <c r="AZ1702" i="2" l="1"/>
  <c r="S1702" i="2"/>
  <c r="AQ1702" i="2"/>
  <c r="BA1702" i="2"/>
  <c r="BL1702" i="2" l="1"/>
  <c r="BM1702" i="2" s="1"/>
  <c r="BO1702" i="2" l="1"/>
  <c r="BQ1702" i="2"/>
  <c r="BR1702" i="2" l="1"/>
  <c r="BD1703" i="2" l="1"/>
  <c r="BH1703" i="2" s="1"/>
  <c r="AS1702" i="2"/>
  <c r="AT1702" i="2" s="1"/>
  <c r="U1702" i="2"/>
  <c r="V1702" i="2" s="1"/>
  <c r="BF1703" i="2"/>
  <c r="BJ1703" i="2" s="1"/>
  <c r="BE1703" i="2"/>
  <c r="BI1703" i="2" s="1"/>
  <c r="AG1703" i="2" l="1"/>
  <c r="AK1703" i="2" s="1"/>
  <c r="AH1703" i="2"/>
  <c r="AL1703" i="2" s="1"/>
  <c r="AF1703" i="2"/>
  <c r="AJ1703" i="2" s="1"/>
  <c r="I1703" i="2"/>
  <c r="M1703" i="2" s="1"/>
  <c r="H1703" i="2"/>
  <c r="L1703" i="2" s="1"/>
  <c r="J1703" i="2"/>
  <c r="N1703" i="2" s="1"/>
  <c r="P1703" i="2" l="1"/>
  <c r="Q1703" i="2" s="1"/>
  <c r="AN1703" i="2"/>
  <c r="AO1703" i="2" s="1"/>
  <c r="AZ1703" i="2" l="1"/>
  <c r="S1703" i="2"/>
  <c r="BA1703" i="2"/>
  <c r="AQ1703" i="2"/>
  <c r="BL1703" i="2" l="1"/>
  <c r="BM1703" i="2" s="1"/>
  <c r="BO1703" i="2" l="1"/>
  <c r="BQ1703" i="2"/>
  <c r="BR1703" i="2" l="1"/>
  <c r="BD1704" i="2" l="1"/>
  <c r="BH1704" i="2" s="1"/>
  <c r="U1703" i="2"/>
  <c r="V1703" i="2" s="1"/>
  <c r="AS1703" i="2"/>
  <c r="AT1703" i="2" s="1"/>
  <c r="BF1704" i="2"/>
  <c r="BJ1704" i="2" s="1"/>
  <c r="BE1704" i="2"/>
  <c r="BI1704" i="2" s="1"/>
  <c r="H1704" i="2" l="1"/>
  <c r="L1704" i="2" s="1"/>
  <c r="J1704" i="2"/>
  <c r="N1704" i="2" s="1"/>
  <c r="I1704" i="2"/>
  <c r="M1704" i="2" s="1"/>
  <c r="AF1704" i="2"/>
  <c r="AJ1704" i="2" s="1"/>
  <c r="AG1704" i="2"/>
  <c r="AK1704" i="2" s="1"/>
  <c r="AH1704" i="2"/>
  <c r="AL1704" i="2" s="1"/>
  <c r="P1704" i="2" l="1"/>
  <c r="Q1704" i="2" s="1"/>
  <c r="AN1704" i="2"/>
  <c r="AO1704" i="2" s="1"/>
  <c r="AQ1704" i="2" l="1"/>
  <c r="BA1704" i="2"/>
  <c r="S1704" i="2"/>
  <c r="AZ1704" i="2"/>
  <c r="BL1704" i="2" l="1"/>
  <c r="BM1704" i="2" s="1"/>
  <c r="BQ1704" i="2" l="1"/>
  <c r="BO1704" i="2"/>
  <c r="BR1704" i="2" l="1"/>
  <c r="BD1705" i="2" l="1"/>
  <c r="BH1705" i="2" s="1"/>
  <c r="AS1704" i="2"/>
  <c r="AT1704" i="2" s="1"/>
  <c r="U1704" i="2"/>
  <c r="V1704" i="2" s="1"/>
  <c r="BF1705" i="2"/>
  <c r="BJ1705" i="2" s="1"/>
  <c r="BE1705" i="2"/>
  <c r="BI1705" i="2" s="1"/>
  <c r="AF1705" i="2" l="1"/>
  <c r="AJ1705" i="2" s="1"/>
  <c r="AG1705" i="2"/>
  <c r="AK1705" i="2" s="1"/>
  <c r="AH1705" i="2"/>
  <c r="AL1705" i="2" s="1"/>
  <c r="H1705" i="2"/>
  <c r="L1705" i="2" s="1"/>
  <c r="J1705" i="2"/>
  <c r="N1705" i="2" s="1"/>
  <c r="I1705" i="2"/>
  <c r="M1705" i="2" s="1"/>
  <c r="P1705" i="2" l="1"/>
  <c r="Q1705" i="2" s="1"/>
  <c r="AN1705" i="2"/>
  <c r="AO1705" i="2" s="1"/>
  <c r="AQ1705" i="2" l="1"/>
  <c r="BA1705" i="2"/>
  <c r="S1705" i="2"/>
  <c r="AZ1705" i="2"/>
  <c r="BL1705" i="2" l="1"/>
  <c r="BM1705" i="2" s="1"/>
  <c r="BO1705" i="2" l="1"/>
  <c r="BQ1705" i="2"/>
  <c r="BR1705" i="2" l="1"/>
  <c r="BV1705" i="2"/>
  <c r="CA1705" i="2" l="1"/>
  <c r="CC1705" i="2" s="1"/>
  <c r="BW1705" i="2"/>
  <c r="BY1705" i="2" s="1"/>
  <c r="BD1706" i="2"/>
  <c r="BH1706" i="2" s="1"/>
  <c r="BT1705" i="2"/>
  <c r="AS1705" i="2"/>
  <c r="AT1705" i="2" s="1"/>
  <c r="U1705" i="2"/>
  <c r="V1705" i="2" s="1"/>
  <c r="BE1706" i="2"/>
  <c r="BI1706" i="2" s="1"/>
  <c r="BF1706" i="2"/>
  <c r="BJ1706" i="2" s="1"/>
  <c r="I1706" i="2" l="1"/>
  <c r="M1706" i="2" s="1"/>
  <c r="H1706" i="2"/>
  <c r="L1706" i="2" s="1"/>
  <c r="J1706" i="2"/>
  <c r="N1706" i="2" s="1"/>
  <c r="X1705" i="2"/>
  <c r="Y1705" i="2" s="1"/>
  <c r="AF1706" i="2"/>
  <c r="AJ1706" i="2" s="1"/>
  <c r="AG1706" i="2"/>
  <c r="AK1706" i="2" s="1"/>
  <c r="AH1706" i="2"/>
  <c r="AL1706" i="2" s="1"/>
  <c r="AV1705" i="2"/>
  <c r="AW1705" i="2" s="1"/>
  <c r="AN1706" i="2" l="1"/>
  <c r="AO1706" i="2" s="1"/>
  <c r="P1706" i="2"/>
  <c r="Q1706" i="2" s="1"/>
  <c r="AZ1706" i="2" l="1"/>
  <c r="S1706" i="2"/>
  <c r="AQ1706" i="2"/>
  <c r="BA1706" i="2"/>
  <c r="BL1706" i="2" l="1"/>
  <c r="BM1706" i="2" s="1"/>
  <c r="BQ1706" i="2" l="1"/>
  <c r="BO1706" i="2"/>
  <c r="BR1706" i="2" l="1"/>
  <c r="BD1707" i="2" l="1"/>
  <c r="BH1707" i="2" s="1"/>
  <c r="U1706" i="2"/>
  <c r="V1706" i="2" s="1"/>
  <c r="AS1706" i="2"/>
  <c r="AT1706" i="2" s="1"/>
  <c r="BF1707" i="2"/>
  <c r="BJ1707" i="2" s="1"/>
  <c r="BE1707" i="2"/>
  <c r="BI1707" i="2" s="1"/>
  <c r="AH1707" i="2" l="1"/>
  <c r="AL1707" i="2" s="1"/>
  <c r="AG1707" i="2"/>
  <c r="AK1707" i="2" s="1"/>
  <c r="AF1707" i="2"/>
  <c r="AJ1707" i="2" s="1"/>
  <c r="J1707" i="2"/>
  <c r="N1707" i="2" s="1"/>
  <c r="H1707" i="2"/>
  <c r="L1707" i="2" s="1"/>
  <c r="I1707" i="2"/>
  <c r="M1707" i="2" s="1"/>
  <c r="AN1707" i="2" l="1"/>
  <c r="AO1707" i="2" s="1"/>
  <c r="P1707" i="2"/>
  <c r="Q1707" i="2" s="1"/>
  <c r="AZ1707" i="2" l="1"/>
  <c r="S1707" i="2"/>
  <c r="BA1707" i="2"/>
  <c r="AQ1707" i="2"/>
  <c r="BL1707" i="2" l="1"/>
  <c r="BM1707" i="2" s="1"/>
  <c r="BQ1707" i="2" l="1"/>
  <c r="BO1707" i="2"/>
  <c r="BR1707" i="2" l="1"/>
  <c r="BD1708" i="2" l="1"/>
  <c r="BH1708" i="2" s="1"/>
  <c r="U1707" i="2"/>
  <c r="V1707" i="2" s="1"/>
  <c r="AS1707" i="2"/>
  <c r="AT1707" i="2" s="1"/>
  <c r="BF1708" i="2"/>
  <c r="BJ1708" i="2" s="1"/>
  <c r="BE1708" i="2"/>
  <c r="BI1708" i="2" s="1"/>
  <c r="J1708" i="2" l="1"/>
  <c r="N1708" i="2" s="1"/>
  <c r="H1708" i="2"/>
  <c r="L1708" i="2" s="1"/>
  <c r="I1708" i="2"/>
  <c r="M1708" i="2" s="1"/>
  <c r="AG1708" i="2"/>
  <c r="AK1708" i="2" s="1"/>
  <c r="AH1708" i="2"/>
  <c r="AL1708" i="2" s="1"/>
  <c r="AF1708" i="2"/>
  <c r="AJ1708" i="2" s="1"/>
  <c r="P1708" i="2" l="1"/>
  <c r="Q1708" i="2" s="1"/>
  <c r="AN1708" i="2"/>
  <c r="AO1708" i="2" s="1"/>
  <c r="AQ1708" i="2" l="1"/>
  <c r="BA1708" i="2"/>
  <c r="S1708" i="2"/>
  <c r="AZ1708" i="2"/>
  <c r="BL1708" i="2" l="1"/>
  <c r="BM1708" i="2" s="1"/>
  <c r="BO1708" i="2" l="1"/>
  <c r="BQ1708" i="2"/>
  <c r="BR1708" i="2" l="1"/>
  <c r="BD1709" i="2" l="1"/>
  <c r="BH1709" i="2" s="1"/>
  <c r="U1708" i="2"/>
  <c r="V1708" i="2" s="1"/>
  <c r="AS1708" i="2"/>
  <c r="AT1708" i="2" s="1"/>
  <c r="BF1709" i="2"/>
  <c r="BJ1709" i="2" s="1"/>
  <c r="BE1709" i="2"/>
  <c r="BI1709" i="2" s="1"/>
  <c r="J1709" i="2" l="1"/>
  <c r="N1709" i="2" s="1"/>
  <c r="H1709" i="2"/>
  <c r="L1709" i="2" s="1"/>
  <c r="I1709" i="2"/>
  <c r="M1709" i="2" s="1"/>
  <c r="AH1709" i="2"/>
  <c r="AL1709" i="2" s="1"/>
  <c r="AG1709" i="2"/>
  <c r="AK1709" i="2" s="1"/>
  <c r="AF1709" i="2"/>
  <c r="AJ1709" i="2" s="1"/>
  <c r="P1709" i="2" l="1"/>
  <c r="Q1709" i="2" s="1"/>
  <c r="AN1709" i="2"/>
  <c r="AO1709" i="2" s="1"/>
  <c r="AQ1709" i="2" l="1"/>
  <c r="BA1709" i="2"/>
  <c r="AZ1709" i="2"/>
  <c r="S1709" i="2"/>
  <c r="BL1709" i="2" l="1"/>
  <c r="BM1709" i="2" s="1"/>
  <c r="BO1709" i="2" l="1"/>
  <c r="BQ1709" i="2"/>
  <c r="BR1709" i="2" l="1"/>
  <c r="BV1709" i="2"/>
  <c r="BW1709" i="2" l="1"/>
  <c r="BY1709" i="2" s="1"/>
  <c r="CA1709" i="2"/>
  <c r="CC1709" i="2" s="1"/>
  <c r="BD1710" i="2"/>
  <c r="BH1710" i="2" s="1"/>
  <c r="BT1709" i="2"/>
  <c r="U1709" i="2"/>
  <c r="V1709" i="2" s="1"/>
  <c r="AS1709" i="2"/>
  <c r="AT1709" i="2" s="1"/>
  <c r="BF1710" i="2"/>
  <c r="BJ1710" i="2" s="1"/>
  <c r="BE1710" i="2"/>
  <c r="BI1710" i="2" s="1"/>
  <c r="I1710" i="2" l="1"/>
  <c r="M1710" i="2" s="1"/>
  <c r="J1710" i="2"/>
  <c r="N1710" i="2" s="1"/>
  <c r="H1710" i="2"/>
  <c r="L1710" i="2" s="1"/>
  <c r="X1709" i="2"/>
  <c r="Y1709" i="2" s="1"/>
  <c r="AG1710" i="2"/>
  <c r="AK1710" i="2" s="1"/>
  <c r="AH1710" i="2"/>
  <c r="AL1710" i="2" s="1"/>
  <c r="AF1710" i="2"/>
  <c r="AJ1710" i="2" s="1"/>
  <c r="AV1709" i="2"/>
  <c r="AW1709" i="2" s="1"/>
  <c r="AN1710" i="2" l="1"/>
  <c r="AO1710" i="2" s="1"/>
  <c r="P1710" i="2"/>
  <c r="Q1710" i="2" s="1"/>
  <c r="S1710" i="2" l="1"/>
  <c r="AZ1710" i="2"/>
  <c r="AQ1710" i="2"/>
  <c r="BA1710" i="2"/>
  <c r="BL1710" i="2" l="1"/>
  <c r="BM1710" i="2" s="1"/>
  <c r="BQ1710" i="2" l="1"/>
  <c r="BO1710" i="2"/>
  <c r="BR1710" i="2" l="1"/>
  <c r="BD1711" i="2" l="1"/>
  <c r="BH1711" i="2" s="1"/>
  <c r="U1710" i="2"/>
  <c r="V1710" i="2" s="1"/>
  <c r="AS1710" i="2"/>
  <c r="AT1710" i="2" s="1"/>
  <c r="BF1711" i="2"/>
  <c r="BJ1711" i="2" s="1"/>
  <c r="BE1711" i="2"/>
  <c r="BI1711" i="2" s="1"/>
  <c r="AF1711" i="2" l="1"/>
  <c r="AJ1711" i="2" s="1"/>
  <c r="AH1711" i="2"/>
  <c r="AL1711" i="2" s="1"/>
  <c r="AG1711" i="2"/>
  <c r="AK1711" i="2" s="1"/>
  <c r="J1711" i="2"/>
  <c r="N1711" i="2" s="1"/>
  <c r="H1711" i="2"/>
  <c r="L1711" i="2" s="1"/>
  <c r="I1711" i="2"/>
  <c r="M1711" i="2" s="1"/>
  <c r="P1711" i="2" l="1"/>
  <c r="Q1711" i="2" s="1"/>
  <c r="AN1711" i="2"/>
  <c r="AO1711" i="2" s="1"/>
  <c r="BA1711" i="2" l="1"/>
  <c r="AQ1711" i="2"/>
  <c r="AZ1711" i="2"/>
  <c r="S1711" i="2"/>
  <c r="BL1711" i="2" l="1"/>
  <c r="BM1711" i="2" s="1"/>
  <c r="BO1711" i="2" l="1"/>
  <c r="BQ1711" i="2"/>
  <c r="BR1711" i="2" l="1"/>
  <c r="BD1712" i="2" l="1"/>
  <c r="BH1712" i="2" s="1"/>
  <c r="AS1711" i="2"/>
  <c r="AT1711" i="2" s="1"/>
  <c r="U1711" i="2"/>
  <c r="V1711" i="2" s="1"/>
  <c r="BE1712" i="2"/>
  <c r="BI1712" i="2" s="1"/>
  <c r="BF1712" i="2"/>
  <c r="BJ1712" i="2" s="1"/>
  <c r="AH1712" i="2" l="1"/>
  <c r="AL1712" i="2" s="1"/>
  <c r="AF1712" i="2"/>
  <c r="AJ1712" i="2" s="1"/>
  <c r="AG1712" i="2"/>
  <c r="AK1712" i="2" s="1"/>
  <c r="H1712" i="2"/>
  <c r="L1712" i="2" s="1"/>
  <c r="J1712" i="2"/>
  <c r="N1712" i="2" s="1"/>
  <c r="I1712" i="2"/>
  <c r="M1712" i="2" s="1"/>
  <c r="AN1712" i="2" l="1"/>
  <c r="AO1712" i="2" s="1"/>
  <c r="P1712" i="2"/>
  <c r="Q1712" i="2" s="1"/>
  <c r="AZ1712" i="2" l="1"/>
  <c r="S1712" i="2"/>
  <c r="AQ1712" i="2"/>
  <c r="BA1712" i="2"/>
  <c r="BL1712" i="2" l="1"/>
  <c r="BM1712" i="2" s="1"/>
  <c r="BO1712" i="2" l="1"/>
  <c r="BQ1712" i="2"/>
  <c r="BR1712" i="2" l="1"/>
  <c r="BD1713" i="2" l="1"/>
  <c r="BH1713" i="2" s="1"/>
  <c r="AS1712" i="2"/>
  <c r="AT1712" i="2" s="1"/>
  <c r="U1712" i="2"/>
  <c r="V1712" i="2" s="1"/>
  <c r="BF1713" i="2"/>
  <c r="BJ1713" i="2" s="1"/>
  <c r="BE1713" i="2"/>
  <c r="BI1713" i="2" s="1"/>
  <c r="AG1713" i="2" l="1"/>
  <c r="AK1713" i="2" s="1"/>
  <c r="AH1713" i="2"/>
  <c r="AL1713" i="2" s="1"/>
  <c r="AF1713" i="2"/>
  <c r="AJ1713" i="2" s="1"/>
  <c r="I1713" i="2"/>
  <c r="M1713" i="2" s="1"/>
  <c r="J1713" i="2"/>
  <c r="N1713" i="2" s="1"/>
  <c r="H1713" i="2"/>
  <c r="L1713" i="2" s="1"/>
  <c r="AN1713" i="2" l="1"/>
  <c r="AO1713" i="2" s="1"/>
  <c r="P1713" i="2"/>
  <c r="Q1713" i="2" s="1"/>
  <c r="BA1713" i="2" l="1"/>
  <c r="AQ1713" i="2"/>
  <c r="AZ1713" i="2"/>
  <c r="S1713" i="2"/>
  <c r="BL1713" i="2" l="1"/>
  <c r="BM1713" i="2" s="1"/>
  <c r="BO1713" i="2" l="1"/>
  <c r="BQ1713" i="2"/>
  <c r="BR1713" i="2" l="1"/>
  <c r="BV1713" i="2"/>
  <c r="BW1713" i="2" l="1"/>
  <c r="BY1713" i="2" s="1"/>
  <c r="CA1713" i="2"/>
  <c r="CC1713" i="2" s="1"/>
  <c r="BD1714" i="2"/>
  <c r="BH1714" i="2" s="1"/>
  <c r="BT1713" i="2"/>
  <c r="AS1713" i="2"/>
  <c r="AT1713" i="2" s="1"/>
  <c r="U1713" i="2"/>
  <c r="V1713" i="2" s="1"/>
  <c r="BE1714" i="2"/>
  <c r="BI1714" i="2" s="1"/>
  <c r="BF1714" i="2"/>
  <c r="BJ1714" i="2" s="1"/>
  <c r="J1714" i="2" l="1"/>
  <c r="N1714" i="2" s="1"/>
  <c r="H1714" i="2"/>
  <c r="L1714" i="2" s="1"/>
  <c r="I1714" i="2"/>
  <c r="M1714" i="2" s="1"/>
  <c r="X1713" i="2"/>
  <c r="Y1713" i="2" s="1"/>
  <c r="AH1714" i="2"/>
  <c r="AL1714" i="2" s="1"/>
  <c r="AG1714" i="2"/>
  <c r="AK1714" i="2" s="1"/>
  <c r="AF1714" i="2"/>
  <c r="AJ1714" i="2" s="1"/>
  <c r="AV1713" i="2"/>
  <c r="AW1713" i="2" s="1"/>
  <c r="AN1714" i="2" l="1"/>
  <c r="AO1714" i="2" s="1"/>
  <c r="P1714" i="2"/>
  <c r="Q1714" i="2" s="1"/>
  <c r="S1714" i="2" l="1"/>
  <c r="AZ1714" i="2"/>
  <c r="AQ1714" i="2"/>
  <c r="BA1714" i="2"/>
  <c r="BL1714" i="2" l="1"/>
  <c r="BM1714" i="2" s="1"/>
  <c r="BO1714" i="2" l="1"/>
  <c r="BQ1714" i="2"/>
  <c r="BR1714" i="2" l="1"/>
  <c r="BD1715" i="2" l="1"/>
  <c r="BH1715" i="2" s="1"/>
  <c r="AS1714" i="2"/>
  <c r="AT1714" i="2" s="1"/>
  <c r="U1714" i="2"/>
  <c r="V1714" i="2" s="1"/>
  <c r="BE1715" i="2"/>
  <c r="BI1715" i="2" s="1"/>
  <c r="BF1715" i="2"/>
  <c r="BJ1715" i="2" s="1"/>
  <c r="AH1715" i="2" l="1"/>
  <c r="AL1715" i="2" s="1"/>
  <c r="AF1715" i="2"/>
  <c r="AJ1715" i="2" s="1"/>
  <c r="AG1715" i="2"/>
  <c r="AK1715" i="2" s="1"/>
  <c r="H1715" i="2"/>
  <c r="L1715" i="2" s="1"/>
  <c r="J1715" i="2"/>
  <c r="N1715" i="2" s="1"/>
  <c r="I1715" i="2"/>
  <c r="M1715" i="2" s="1"/>
  <c r="AN1715" i="2" l="1"/>
  <c r="AO1715" i="2" s="1"/>
  <c r="P1715" i="2"/>
  <c r="Q1715" i="2" s="1"/>
  <c r="AZ1715" i="2" l="1"/>
  <c r="S1715" i="2"/>
  <c r="AQ1715" i="2"/>
  <c r="BA1715" i="2"/>
  <c r="BL1715" i="2" l="1"/>
  <c r="BM1715" i="2" s="1"/>
  <c r="BO1715" i="2" l="1"/>
  <c r="BQ1715" i="2"/>
  <c r="BR1715" i="2" l="1"/>
  <c r="BD1716" i="2" l="1"/>
  <c r="BH1716" i="2" s="1"/>
  <c r="AS1715" i="2"/>
  <c r="AT1715" i="2" s="1"/>
  <c r="U1715" i="2"/>
  <c r="V1715" i="2" s="1"/>
  <c r="BF1716" i="2"/>
  <c r="BJ1716" i="2" s="1"/>
  <c r="BE1716" i="2"/>
  <c r="BI1716" i="2" s="1"/>
  <c r="AF1716" i="2" l="1"/>
  <c r="AJ1716" i="2" s="1"/>
  <c r="AG1716" i="2"/>
  <c r="AK1716" i="2" s="1"/>
  <c r="AH1716" i="2"/>
  <c r="AL1716" i="2" s="1"/>
  <c r="I1716" i="2"/>
  <c r="M1716" i="2" s="1"/>
  <c r="J1716" i="2"/>
  <c r="N1716" i="2" s="1"/>
  <c r="H1716" i="2"/>
  <c r="L1716" i="2" s="1"/>
  <c r="P1716" i="2" l="1"/>
  <c r="Q1716" i="2" s="1"/>
  <c r="AN1716" i="2"/>
  <c r="AO1716" i="2" s="1"/>
  <c r="BA1716" i="2" l="1"/>
  <c r="AQ1716" i="2"/>
  <c r="AZ1716" i="2"/>
  <c r="S1716" i="2"/>
  <c r="BL1716" i="2" l="1"/>
  <c r="BM1716" i="2" s="1"/>
  <c r="BO1716" i="2" l="1"/>
  <c r="BQ1716" i="2"/>
  <c r="BR1716" i="2" l="1"/>
  <c r="BD1717" i="2" l="1"/>
  <c r="BH1717" i="2" s="1"/>
  <c r="AS1716" i="2"/>
  <c r="AT1716" i="2" s="1"/>
  <c r="U1716" i="2"/>
  <c r="V1716" i="2" s="1"/>
  <c r="BE1717" i="2"/>
  <c r="BI1717" i="2" s="1"/>
  <c r="BF1717" i="2"/>
  <c r="BJ1717" i="2" s="1"/>
  <c r="AF1717" i="2" l="1"/>
  <c r="AJ1717" i="2" s="1"/>
  <c r="AG1717" i="2"/>
  <c r="AK1717" i="2" s="1"/>
  <c r="AH1717" i="2"/>
  <c r="AL1717" i="2" s="1"/>
  <c r="J1717" i="2"/>
  <c r="N1717" i="2" s="1"/>
  <c r="H1717" i="2"/>
  <c r="L1717" i="2" s="1"/>
  <c r="I1717" i="2"/>
  <c r="M1717" i="2" s="1"/>
  <c r="AN1717" i="2" l="1"/>
  <c r="AO1717" i="2" s="1"/>
  <c r="P1717" i="2"/>
  <c r="Q1717" i="2" s="1"/>
  <c r="S1717" i="2" l="1"/>
  <c r="AZ1717" i="2"/>
  <c r="AQ1717" i="2"/>
  <c r="BA1717" i="2"/>
  <c r="BL1717" i="2" l="1"/>
  <c r="BM1717" i="2" s="1"/>
  <c r="BQ1717" i="2" l="1"/>
  <c r="BO1717" i="2"/>
  <c r="BR1717" i="2" l="1"/>
  <c r="BV1717" i="2"/>
  <c r="BW1717" i="2" l="1"/>
  <c r="BY1717" i="2" s="1"/>
  <c r="CA1717" i="2"/>
  <c r="CC1717" i="2" s="1"/>
  <c r="BD1718" i="2"/>
  <c r="BH1718" i="2" s="1"/>
  <c r="BT1717" i="2"/>
  <c r="U1717" i="2"/>
  <c r="V1717" i="2" s="1"/>
  <c r="AS1717" i="2"/>
  <c r="AT1717" i="2" s="1"/>
  <c r="BE1718" i="2"/>
  <c r="BI1718" i="2" s="1"/>
  <c r="BF1718" i="2"/>
  <c r="BJ1718" i="2" s="1"/>
  <c r="J1718" i="2" l="1"/>
  <c r="N1718" i="2" s="1"/>
  <c r="H1718" i="2"/>
  <c r="L1718" i="2" s="1"/>
  <c r="I1718" i="2"/>
  <c r="M1718" i="2" s="1"/>
  <c r="X1717" i="2"/>
  <c r="Y1717" i="2" s="1"/>
  <c r="AH1718" i="2"/>
  <c r="AL1718" i="2" s="1"/>
  <c r="AF1718" i="2"/>
  <c r="AJ1718" i="2" s="1"/>
  <c r="AG1718" i="2"/>
  <c r="AK1718" i="2" s="1"/>
  <c r="AV1717" i="2"/>
  <c r="AW1717" i="2" s="1"/>
  <c r="P1718" i="2" l="1"/>
  <c r="Q1718" i="2" s="1"/>
  <c r="AN1718" i="2"/>
  <c r="AO1718" i="2" s="1"/>
  <c r="AQ1718" i="2" l="1"/>
  <c r="BA1718" i="2"/>
  <c r="AZ1718" i="2"/>
  <c r="S1718" i="2"/>
  <c r="BL1718" i="2" l="1"/>
  <c r="BM1718" i="2" s="1"/>
  <c r="BO1718" i="2" l="1"/>
  <c r="BQ1718" i="2"/>
  <c r="BR1718" i="2" l="1"/>
  <c r="BD1719" i="2" l="1"/>
  <c r="BH1719" i="2" s="1"/>
  <c r="AS1718" i="2"/>
  <c r="AT1718" i="2" s="1"/>
  <c r="U1718" i="2"/>
  <c r="V1718" i="2" s="1"/>
  <c r="BF1719" i="2"/>
  <c r="BJ1719" i="2" s="1"/>
  <c r="BE1719" i="2"/>
  <c r="BI1719" i="2" s="1"/>
  <c r="I1719" i="2" l="1"/>
  <c r="M1719" i="2" s="1"/>
  <c r="J1719" i="2"/>
  <c r="N1719" i="2" s="1"/>
  <c r="H1719" i="2"/>
  <c r="L1719" i="2" s="1"/>
  <c r="AH1719" i="2"/>
  <c r="AL1719" i="2" s="1"/>
  <c r="AF1719" i="2"/>
  <c r="AJ1719" i="2" s="1"/>
  <c r="AG1719" i="2"/>
  <c r="AK1719" i="2" s="1"/>
  <c r="AN1719" i="2" l="1"/>
  <c r="AO1719" i="2" s="1"/>
  <c r="P1719" i="2"/>
  <c r="Q1719" i="2" s="1"/>
  <c r="AZ1719" i="2" l="1"/>
  <c r="S1719" i="2"/>
  <c r="AQ1719" i="2"/>
  <c r="BA1719" i="2"/>
  <c r="BL1719" i="2" l="1"/>
  <c r="BM1719" i="2" s="1"/>
  <c r="BO1719" i="2" l="1"/>
  <c r="BQ1719" i="2"/>
  <c r="BR1719" i="2" l="1"/>
  <c r="BD1720" i="2" l="1"/>
  <c r="BH1720" i="2" s="1"/>
  <c r="U1719" i="2"/>
  <c r="V1719" i="2" s="1"/>
  <c r="AS1719" i="2"/>
  <c r="AT1719" i="2" s="1"/>
  <c r="BF1720" i="2"/>
  <c r="BJ1720" i="2" s="1"/>
  <c r="BE1720" i="2"/>
  <c r="BI1720" i="2" s="1"/>
  <c r="J1720" i="2" l="1"/>
  <c r="N1720" i="2" s="1"/>
  <c r="I1720" i="2"/>
  <c r="M1720" i="2" s="1"/>
  <c r="H1720" i="2"/>
  <c r="L1720" i="2" s="1"/>
  <c r="AF1720" i="2"/>
  <c r="AJ1720" i="2" s="1"/>
  <c r="AH1720" i="2"/>
  <c r="AL1720" i="2" s="1"/>
  <c r="AG1720" i="2"/>
  <c r="AK1720" i="2" s="1"/>
  <c r="P1720" i="2" l="1"/>
  <c r="Q1720" i="2" s="1"/>
  <c r="AN1720" i="2"/>
  <c r="AO1720" i="2" s="1"/>
  <c r="BA1720" i="2" l="1"/>
  <c r="AQ1720" i="2"/>
  <c r="AZ1720" i="2"/>
  <c r="S1720" i="2"/>
  <c r="BL1720" i="2" l="1"/>
  <c r="BM1720" i="2" s="1"/>
  <c r="BQ1720" i="2" l="1"/>
  <c r="BO1720" i="2"/>
  <c r="BR1720" i="2" l="1"/>
  <c r="BD1721" i="2" l="1"/>
  <c r="BH1721" i="2" s="1"/>
  <c r="U1720" i="2"/>
  <c r="V1720" i="2" s="1"/>
  <c r="AS1720" i="2"/>
  <c r="AT1720" i="2" s="1"/>
  <c r="BE1721" i="2"/>
  <c r="BI1721" i="2" s="1"/>
  <c r="BF1721" i="2"/>
  <c r="BJ1721" i="2" s="1"/>
  <c r="J1721" i="2" l="1"/>
  <c r="N1721" i="2" s="1"/>
  <c r="I1721" i="2"/>
  <c r="M1721" i="2" s="1"/>
  <c r="H1721" i="2"/>
  <c r="L1721" i="2" s="1"/>
  <c r="AG1721" i="2"/>
  <c r="AK1721" i="2" s="1"/>
  <c r="AH1721" i="2"/>
  <c r="AL1721" i="2" s="1"/>
  <c r="AF1721" i="2"/>
  <c r="AJ1721" i="2" s="1"/>
  <c r="P1721" i="2" l="1"/>
  <c r="Q1721" i="2" s="1"/>
  <c r="AN1721" i="2"/>
  <c r="AO1721" i="2" s="1"/>
  <c r="AQ1721" i="2" l="1"/>
  <c r="BA1721" i="2"/>
  <c r="S1721" i="2"/>
  <c r="AZ1721" i="2"/>
  <c r="BL1721" i="2" l="1"/>
  <c r="BM1721" i="2" s="1"/>
  <c r="BO1721" i="2" l="1"/>
  <c r="BQ1721" i="2"/>
  <c r="BR1721" i="2" l="1"/>
  <c r="BV1721" i="2"/>
  <c r="CA1721" i="2" l="1"/>
  <c r="CC1721" i="2" s="1"/>
  <c r="BW1721" i="2"/>
  <c r="BY1721" i="2" s="1"/>
  <c r="BD1722" i="2"/>
  <c r="BH1722" i="2" s="1"/>
  <c r="BT1721" i="2"/>
  <c r="AS1721" i="2"/>
  <c r="AT1721" i="2" s="1"/>
  <c r="U1721" i="2"/>
  <c r="V1721" i="2" s="1"/>
  <c r="BE1722" i="2"/>
  <c r="BI1722" i="2" s="1"/>
  <c r="BF1722" i="2"/>
  <c r="BJ1722" i="2" s="1"/>
  <c r="AF1722" i="2" l="1"/>
  <c r="AJ1722" i="2" s="1"/>
  <c r="AG1722" i="2"/>
  <c r="AK1722" i="2" s="1"/>
  <c r="AH1722" i="2"/>
  <c r="AL1722" i="2" s="1"/>
  <c r="AV1721" i="2"/>
  <c r="AW1721" i="2" s="1"/>
  <c r="H1722" i="2"/>
  <c r="L1722" i="2" s="1"/>
  <c r="J1722" i="2"/>
  <c r="N1722" i="2" s="1"/>
  <c r="I1722" i="2"/>
  <c r="M1722" i="2" s="1"/>
  <c r="X1721" i="2"/>
  <c r="Y1721" i="2" s="1"/>
  <c r="AN1722" i="2" l="1"/>
  <c r="AO1722" i="2" s="1"/>
  <c r="P1722" i="2"/>
  <c r="Q1722" i="2" s="1"/>
  <c r="AZ1722" i="2" l="1"/>
  <c r="S1722" i="2"/>
  <c r="BA1722" i="2"/>
  <c r="AQ1722" i="2"/>
  <c r="BL1722" i="2" l="1"/>
  <c r="BM1722" i="2" s="1"/>
  <c r="BO1722" i="2" l="1"/>
  <c r="BQ1722" i="2"/>
  <c r="BR1722" i="2" l="1"/>
  <c r="BD1723" i="2" l="1"/>
  <c r="BH1723" i="2" s="1"/>
  <c r="AS1722" i="2"/>
  <c r="AT1722" i="2" s="1"/>
  <c r="U1722" i="2"/>
  <c r="V1722" i="2" s="1"/>
  <c r="BF1723" i="2"/>
  <c r="BJ1723" i="2" s="1"/>
  <c r="BE1723" i="2"/>
  <c r="BI1723" i="2" s="1"/>
  <c r="AF1723" i="2" l="1"/>
  <c r="AJ1723" i="2" s="1"/>
  <c r="AG1723" i="2"/>
  <c r="AK1723" i="2" s="1"/>
  <c r="AH1723" i="2"/>
  <c r="AL1723" i="2" s="1"/>
  <c r="J1723" i="2"/>
  <c r="N1723" i="2" s="1"/>
  <c r="H1723" i="2"/>
  <c r="L1723" i="2" s="1"/>
  <c r="I1723" i="2"/>
  <c r="M1723" i="2" s="1"/>
  <c r="P1723" i="2" l="1"/>
  <c r="Q1723" i="2" s="1"/>
  <c r="AN1723" i="2"/>
  <c r="AO1723" i="2" s="1"/>
  <c r="S1723" i="2" l="1"/>
  <c r="AZ1723" i="2"/>
  <c r="AQ1723" i="2"/>
  <c r="BA1723" i="2"/>
  <c r="BL1723" i="2" l="1"/>
  <c r="BM1723" i="2" s="1"/>
  <c r="BQ1723" i="2" l="1"/>
  <c r="BO1723" i="2"/>
  <c r="BR1723" i="2" l="1"/>
  <c r="BD1724" i="2" l="1"/>
  <c r="BH1724" i="2" s="1"/>
  <c r="AS1723" i="2"/>
  <c r="AT1723" i="2" s="1"/>
  <c r="U1723" i="2"/>
  <c r="V1723" i="2" s="1"/>
  <c r="BE1724" i="2"/>
  <c r="BI1724" i="2" s="1"/>
  <c r="BF1724" i="2"/>
  <c r="BJ1724" i="2" s="1"/>
  <c r="AG1724" i="2" l="1"/>
  <c r="AK1724" i="2" s="1"/>
  <c r="AF1724" i="2"/>
  <c r="AJ1724" i="2" s="1"/>
  <c r="AH1724" i="2"/>
  <c r="AL1724" i="2" s="1"/>
  <c r="J1724" i="2"/>
  <c r="N1724" i="2" s="1"/>
  <c r="I1724" i="2"/>
  <c r="M1724" i="2" s="1"/>
  <c r="H1724" i="2"/>
  <c r="L1724" i="2" s="1"/>
  <c r="AN1724" i="2" l="1"/>
  <c r="AO1724" i="2" s="1"/>
  <c r="P1724" i="2"/>
  <c r="Q1724" i="2" s="1"/>
  <c r="BA1724" i="2" l="1"/>
  <c r="AQ1724" i="2"/>
  <c r="AZ1724" i="2"/>
  <c r="S1724" i="2"/>
  <c r="BL1724" i="2" l="1"/>
  <c r="BM1724" i="2" s="1"/>
  <c r="BO1724" i="2" l="1"/>
  <c r="BQ1724" i="2"/>
  <c r="BR1724" i="2" l="1"/>
  <c r="BD1725" i="2" l="1"/>
  <c r="BH1725" i="2" s="1"/>
  <c r="U1724" i="2"/>
  <c r="V1724" i="2" s="1"/>
  <c r="AS1724" i="2"/>
  <c r="AT1724" i="2" s="1"/>
  <c r="BE1725" i="2"/>
  <c r="BI1725" i="2" s="1"/>
  <c r="BF1725" i="2"/>
  <c r="BJ1725" i="2" s="1"/>
  <c r="H1725" i="2" l="1"/>
  <c r="L1725" i="2" s="1"/>
  <c r="J1725" i="2"/>
  <c r="N1725" i="2" s="1"/>
  <c r="I1725" i="2"/>
  <c r="M1725" i="2" s="1"/>
  <c r="AG1725" i="2"/>
  <c r="AK1725" i="2" s="1"/>
  <c r="AH1725" i="2"/>
  <c r="AL1725" i="2" s="1"/>
  <c r="AF1725" i="2"/>
  <c r="AJ1725" i="2" s="1"/>
  <c r="AN1725" i="2" l="1"/>
  <c r="AO1725" i="2" s="1"/>
  <c r="P1725" i="2"/>
  <c r="Q1725" i="2" s="1"/>
  <c r="S1725" i="2" l="1"/>
  <c r="AZ1725" i="2"/>
  <c r="AQ1725" i="2"/>
  <c r="BA1725" i="2"/>
  <c r="BL1725" i="2" l="1"/>
  <c r="BM1725" i="2" s="1"/>
  <c r="BO1725" i="2" l="1"/>
  <c r="BQ1725" i="2"/>
  <c r="BR1725" i="2" l="1"/>
  <c r="BV1725" i="2"/>
  <c r="CA1725" i="2" l="1"/>
  <c r="CC1725" i="2" s="1"/>
  <c r="BW1725" i="2"/>
  <c r="BY1725" i="2" s="1"/>
  <c r="BD1726" i="2"/>
  <c r="BH1726" i="2" s="1"/>
  <c r="BT1725" i="2"/>
  <c r="U1725" i="2"/>
  <c r="V1725" i="2" s="1"/>
  <c r="AS1725" i="2"/>
  <c r="AT1725" i="2" s="1"/>
  <c r="BF1726" i="2"/>
  <c r="BJ1726" i="2" s="1"/>
  <c r="BE1726" i="2"/>
  <c r="BI1726" i="2" s="1"/>
  <c r="I1726" i="2" l="1"/>
  <c r="M1726" i="2" s="1"/>
  <c r="J1726" i="2"/>
  <c r="N1726" i="2" s="1"/>
  <c r="H1726" i="2"/>
  <c r="L1726" i="2" s="1"/>
  <c r="X1725" i="2"/>
  <c r="Y1725" i="2" s="1"/>
  <c r="AG1726" i="2"/>
  <c r="AK1726" i="2" s="1"/>
  <c r="AH1726" i="2"/>
  <c r="AL1726" i="2" s="1"/>
  <c r="AF1726" i="2"/>
  <c r="AJ1726" i="2" s="1"/>
  <c r="AV1725" i="2"/>
  <c r="AW1725" i="2" s="1"/>
  <c r="P1726" i="2" l="1"/>
  <c r="Q1726" i="2" s="1"/>
  <c r="AN1726" i="2"/>
  <c r="AO1726" i="2" s="1"/>
  <c r="BA1726" i="2" l="1"/>
  <c r="AQ1726" i="2"/>
  <c r="AZ1726" i="2"/>
  <c r="S1726" i="2"/>
  <c r="BL1726" i="2" l="1"/>
  <c r="BM1726" i="2" s="1"/>
  <c r="BQ1726" i="2" l="1"/>
  <c r="BO1726" i="2"/>
  <c r="BR1726" i="2" l="1"/>
  <c r="BD1727" i="2" l="1"/>
  <c r="BH1727" i="2" s="1"/>
  <c r="U1726" i="2"/>
  <c r="V1726" i="2" s="1"/>
  <c r="AS1726" i="2"/>
  <c r="AT1726" i="2" s="1"/>
  <c r="BE1727" i="2"/>
  <c r="BI1727" i="2" s="1"/>
  <c r="BF1727" i="2"/>
  <c r="BJ1727" i="2" s="1"/>
  <c r="H1727" i="2" l="1"/>
  <c r="L1727" i="2" s="1"/>
  <c r="I1727" i="2"/>
  <c r="M1727" i="2" s="1"/>
  <c r="J1727" i="2"/>
  <c r="N1727" i="2" s="1"/>
  <c r="AG1727" i="2"/>
  <c r="AK1727" i="2" s="1"/>
  <c r="AH1727" i="2"/>
  <c r="AL1727" i="2" s="1"/>
  <c r="AF1727" i="2"/>
  <c r="AJ1727" i="2" s="1"/>
  <c r="P1727" i="2" l="1"/>
  <c r="Q1727" i="2" s="1"/>
  <c r="AN1727" i="2"/>
  <c r="AO1727" i="2" s="1"/>
  <c r="AQ1727" i="2" l="1"/>
  <c r="BA1727" i="2"/>
  <c r="S1727" i="2"/>
  <c r="AZ1727" i="2"/>
  <c r="BL1727" i="2" l="1"/>
  <c r="BM1727" i="2" s="1"/>
  <c r="BQ1727" i="2" l="1"/>
  <c r="BO1727" i="2"/>
  <c r="BR1727" i="2" l="1"/>
  <c r="BD1728" i="2" l="1"/>
  <c r="BH1728" i="2" s="1"/>
  <c r="AS1727" i="2"/>
  <c r="AT1727" i="2" s="1"/>
  <c r="U1727" i="2"/>
  <c r="V1727" i="2" s="1"/>
  <c r="BF1728" i="2"/>
  <c r="BJ1728" i="2" s="1"/>
  <c r="BE1728" i="2"/>
  <c r="BI1728" i="2" s="1"/>
  <c r="AH1728" i="2" l="1"/>
  <c r="AL1728" i="2" s="1"/>
  <c r="AF1728" i="2"/>
  <c r="AJ1728" i="2" s="1"/>
  <c r="AG1728" i="2"/>
  <c r="AK1728" i="2" s="1"/>
  <c r="H1728" i="2"/>
  <c r="L1728" i="2" s="1"/>
  <c r="J1728" i="2"/>
  <c r="N1728" i="2" s="1"/>
  <c r="I1728" i="2"/>
  <c r="M1728" i="2" s="1"/>
  <c r="AN1728" i="2" l="1"/>
  <c r="AO1728" i="2" s="1"/>
  <c r="P1728" i="2"/>
  <c r="Q1728" i="2" s="1"/>
  <c r="AQ1728" i="2" l="1"/>
  <c r="BA1728" i="2"/>
  <c r="AZ1728" i="2"/>
  <c r="S1728" i="2"/>
  <c r="BL1728" i="2" l="1"/>
  <c r="BM1728" i="2" s="1"/>
  <c r="BO1728" i="2" l="1"/>
  <c r="BQ1728" i="2"/>
  <c r="BR1728" i="2" l="1"/>
  <c r="BD1729" i="2" l="1"/>
  <c r="BH1729" i="2" s="1"/>
  <c r="U1728" i="2"/>
  <c r="V1728" i="2" s="1"/>
  <c r="AS1728" i="2"/>
  <c r="AT1728" i="2" s="1"/>
  <c r="BE1729" i="2"/>
  <c r="BI1729" i="2" s="1"/>
  <c r="BF1729" i="2"/>
  <c r="BJ1729" i="2" s="1"/>
  <c r="J1729" i="2" l="1"/>
  <c r="N1729" i="2" s="1"/>
  <c r="H1729" i="2"/>
  <c r="L1729" i="2" s="1"/>
  <c r="I1729" i="2"/>
  <c r="M1729" i="2" s="1"/>
  <c r="AG1729" i="2"/>
  <c r="AK1729" i="2" s="1"/>
  <c r="AF1729" i="2"/>
  <c r="AJ1729" i="2" s="1"/>
  <c r="AH1729" i="2"/>
  <c r="AL1729" i="2" s="1"/>
  <c r="P1729" i="2" l="1"/>
  <c r="Q1729" i="2" s="1"/>
  <c r="AN1729" i="2"/>
  <c r="AO1729" i="2" s="1"/>
  <c r="AQ1729" i="2" l="1"/>
  <c r="BA1729" i="2"/>
  <c r="AZ1729" i="2"/>
  <c r="S1729" i="2"/>
  <c r="BL1729" i="2" l="1"/>
  <c r="BM1729" i="2" s="1"/>
  <c r="BO1729" i="2" l="1"/>
  <c r="BQ1729" i="2"/>
  <c r="BR1729" i="2" l="1"/>
  <c r="BV1729" i="2"/>
  <c r="CA1729" i="2" l="1"/>
  <c r="CC1729" i="2" s="1"/>
  <c r="BW1729" i="2"/>
  <c r="BY1729" i="2" s="1"/>
  <c r="BD1730" i="2"/>
  <c r="BH1730" i="2" s="1"/>
  <c r="BT1729" i="2"/>
  <c r="U1729" i="2"/>
  <c r="V1729" i="2" s="1"/>
  <c r="AS1729" i="2"/>
  <c r="AT1729" i="2" s="1"/>
  <c r="BF1730" i="2"/>
  <c r="BJ1730" i="2" s="1"/>
  <c r="BE1730" i="2"/>
  <c r="BI1730" i="2" s="1"/>
  <c r="I1730" i="2" l="1"/>
  <c r="M1730" i="2" s="1"/>
  <c r="H1730" i="2"/>
  <c r="L1730" i="2" s="1"/>
  <c r="J1730" i="2"/>
  <c r="N1730" i="2" s="1"/>
  <c r="X1729" i="2"/>
  <c r="Y1729" i="2" s="1"/>
  <c r="AF1730" i="2"/>
  <c r="AJ1730" i="2" s="1"/>
  <c r="AH1730" i="2"/>
  <c r="AL1730" i="2" s="1"/>
  <c r="AG1730" i="2"/>
  <c r="AK1730" i="2" s="1"/>
  <c r="AV1729" i="2"/>
  <c r="AW1729" i="2" s="1"/>
  <c r="P1730" i="2" l="1"/>
  <c r="Q1730" i="2" s="1"/>
  <c r="AN1730" i="2"/>
  <c r="AO1730" i="2" s="1"/>
  <c r="BA1730" i="2" l="1"/>
  <c r="AQ1730" i="2"/>
  <c r="AZ1730" i="2"/>
  <c r="S1730" i="2"/>
  <c r="BL1730" i="2" l="1"/>
  <c r="BM1730" i="2" s="1"/>
  <c r="BO1730" i="2" l="1"/>
  <c r="BQ1730" i="2"/>
  <c r="BR1730" i="2" l="1"/>
  <c r="BD1731" i="2" l="1"/>
  <c r="BH1731" i="2" s="1"/>
  <c r="AS1730" i="2"/>
  <c r="AT1730" i="2" s="1"/>
  <c r="U1730" i="2"/>
  <c r="V1730" i="2" s="1"/>
  <c r="BE1731" i="2"/>
  <c r="BI1731" i="2" s="1"/>
  <c r="BF1731" i="2"/>
  <c r="BJ1731" i="2" s="1"/>
  <c r="AH1731" i="2" l="1"/>
  <c r="AL1731" i="2" s="1"/>
  <c r="AG1731" i="2"/>
  <c r="AK1731" i="2" s="1"/>
  <c r="AF1731" i="2"/>
  <c r="AJ1731" i="2" s="1"/>
  <c r="J1731" i="2"/>
  <c r="N1731" i="2" s="1"/>
  <c r="H1731" i="2"/>
  <c r="L1731" i="2" s="1"/>
  <c r="I1731" i="2"/>
  <c r="M1731" i="2" s="1"/>
  <c r="AN1731" i="2" l="1"/>
  <c r="AO1731" i="2" s="1"/>
  <c r="P1731" i="2"/>
  <c r="Q1731" i="2" s="1"/>
  <c r="S1731" i="2" l="1"/>
  <c r="AZ1731" i="2"/>
  <c r="AQ1731" i="2"/>
  <c r="BA1731" i="2"/>
  <c r="BL1731" i="2" l="1"/>
  <c r="BM1731" i="2" s="1"/>
  <c r="BQ1731" i="2" l="1"/>
  <c r="BO1731" i="2"/>
  <c r="BR1731" i="2" l="1"/>
  <c r="BD1732" i="2" l="1"/>
  <c r="BH1732" i="2" s="1"/>
  <c r="AS1731" i="2"/>
  <c r="AT1731" i="2" s="1"/>
  <c r="U1731" i="2"/>
  <c r="V1731" i="2" s="1"/>
  <c r="BE1732" i="2"/>
  <c r="BI1732" i="2" s="1"/>
  <c r="BF1732" i="2"/>
  <c r="BJ1732" i="2" s="1"/>
  <c r="AH1732" i="2" l="1"/>
  <c r="AL1732" i="2" s="1"/>
  <c r="AG1732" i="2"/>
  <c r="AK1732" i="2" s="1"/>
  <c r="AF1732" i="2"/>
  <c r="AJ1732" i="2" s="1"/>
  <c r="I1732" i="2"/>
  <c r="M1732" i="2" s="1"/>
  <c r="J1732" i="2"/>
  <c r="N1732" i="2" s="1"/>
  <c r="H1732" i="2"/>
  <c r="L1732" i="2" s="1"/>
  <c r="AN1732" i="2" l="1"/>
  <c r="AO1732" i="2" s="1"/>
  <c r="P1732" i="2"/>
  <c r="Q1732" i="2" s="1"/>
  <c r="BA1732" i="2" l="1"/>
  <c r="AQ1732" i="2"/>
  <c r="AZ1732" i="2"/>
  <c r="S1732" i="2"/>
  <c r="BL1732" i="2" l="1"/>
  <c r="BM1732" i="2" s="1"/>
  <c r="BO1732" i="2" l="1"/>
  <c r="BQ1732" i="2"/>
  <c r="BR1732" i="2" l="1"/>
  <c r="BD1733" i="2" l="1"/>
  <c r="BH1733" i="2" s="1"/>
  <c r="AS1732" i="2"/>
  <c r="AT1732" i="2" s="1"/>
  <c r="U1732" i="2"/>
  <c r="V1732" i="2" s="1"/>
  <c r="BE1733" i="2"/>
  <c r="BI1733" i="2" s="1"/>
  <c r="BF1733" i="2"/>
  <c r="BJ1733" i="2" s="1"/>
  <c r="AH1733" i="2" l="1"/>
  <c r="AL1733" i="2" s="1"/>
  <c r="AG1733" i="2"/>
  <c r="AK1733" i="2" s="1"/>
  <c r="AF1733" i="2"/>
  <c r="AJ1733" i="2" s="1"/>
  <c r="I1733" i="2"/>
  <c r="M1733" i="2" s="1"/>
  <c r="J1733" i="2"/>
  <c r="N1733" i="2" s="1"/>
  <c r="H1733" i="2"/>
  <c r="L1733" i="2" s="1"/>
  <c r="AN1733" i="2" l="1"/>
  <c r="AO1733" i="2" s="1"/>
  <c r="P1733" i="2"/>
  <c r="Q1733" i="2" s="1"/>
  <c r="AQ1733" i="2" l="1"/>
  <c r="BA1733" i="2"/>
  <c r="S1733" i="2"/>
  <c r="AZ1733" i="2"/>
  <c r="BL1733" i="2" l="1"/>
  <c r="BM1733" i="2" s="1"/>
  <c r="BO1733" i="2" l="1"/>
  <c r="BQ1733" i="2"/>
  <c r="BR1733" i="2" l="1"/>
  <c r="BV1733" i="2"/>
  <c r="CA1733" i="2" l="1"/>
  <c r="CC1733" i="2" s="1"/>
  <c r="BW1733" i="2"/>
  <c r="BY1733" i="2" s="1"/>
  <c r="BD1734" i="2"/>
  <c r="BH1734" i="2" s="1"/>
  <c r="BT1733" i="2"/>
  <c r="U1733" i="2"/>
  <c r="V1733" i="2" s="1"/>
  <c r="AS1733" i="2"/>
  <c r="AT1733" i="2" s="1"/>
  <c r="BF1734" i="2"/>
  <c r="BJ1734" i="2" s="1"/>
  <c r="BE1734" i="2"/>
  <c r="BI1734" i="2" s="1"/>
  <c r="H1734" i="2" l="1"/>
  <c r="L1734" i="2" s="1"/>
  <c r="I1734" i="2"/>
  <c r="M1734" i="2" s="1"/>
  <c r="J1734" i="2"/>
  <c r="N1734" i="2" s="1"/>
  <c r="X1733" i="2"/>
  <c r="Y1733" i="2" s="1"/>
  <c r="AF1734" i="2"/>
  <c r="AJ1734" i="2" s="1"/>
  <c r="AH1734" i="2"/>
  <c r="AL1734" i="2" s="1"/>
  <c r="AG1734" i="2"/>
  <c r="AK1734" i="2" s="1"/>
  <c r="AV1733" i="2"/>
  <c r="AW1733" i="2" s="1"/>
  <c r="AN1734" i="2" l="1"/>
  <c r="AO1734" i="2" s="1"/>
  <c r="P1734" i="2"/>
  <c r="Q1734" i="2" s="1"/>
  <c r="AZ1734" i="2" l="1"/>
  <c r="S1734" i="2"/>
  <c r="BA1734" i="2"/>
  <c r="AQ1734" i="2"/>
  <c r="BL1734" i="2" l="1"/>
  <c r="BM1734" i="2" s="1"/>
  <c r="BO1734" i="2" l="1"/>
  <c r="BQ1734" i="2"/>
  <c r="BR1734" i="2" l="1"/>
  <c r="BD1735" i="2" l="1"/>
  <c r="BH1735" i="2" s="1"/>
  <c r="AS1734" i="2"/>
  <c r="AT1734" i="2" s="1"/>
  <c r="U1734" i="2"/>
  <c r="V1734" i="2" s="1"/>
  <c r="BF1735" i="2"/>
  <c r="BJ1735" i="2" s="1"/>
  <c r="BE1735" i="2"/>
  <c r="BI1735" i="2" s="1"/>
  <c r="H1735" i="2" l="1"/>
  <c r="L1735" i="2" s="1"/>
  <c r="I1735" i="2"/>
  <c r="M1735" i="2" s="1"/>
  <c r="J1735" i="2"/>
  <c r="N1735" i="2" s="1"/>
  <c r="AH1735" i="2"/>
  <c r="AL1735" i="2" s="1"/>
  <c r="AF1735" i="2"/>
  <c r="AJ1735" i="2" s="1"/>
  <c r="AG1735" i="2"/>
  <c r="AK1735" i="2" s="1"/>
  <c r="AN1735" i="2" l="1"/>
  <c r="AO1735" i="2" s="1"/>
  <c r="P1735" i="2"/>
  <c r="Q1735" i="2" s="1"/>
  <c r="S1735" i="2" l="1"/>
  <c r="AZ1735" i="2"/>
  <c r="AQ1735" i="2"/>
  <c r="BA1735" i="2"/>
  <c r="BL1735" i="2" l="1"/>
  <c r="BM1735" i="2" s="1"/>
  <c r="BO1735" i="2" l="1"/>
  <c r="BQ1735" i="2"/>
  <c r="BR1735" i="2" l="1"/>
  <c r="BD1736" i="2" l="1"/>
  <c r="BH1736" i="2" s="1"/>
  <c r="U1735" i="2"/>
  <c r="V1735" i="2" s="1"/>
  <c r="AS1735" i="2"/>
  <c r="AT1735" i="2" s="1"/>
  <c r="BE1736" i="2"/>
  <c r="BI1736" i="2" s="1"/>
  <c r="BF1736" i="2"/>
  <c r="BJ1736" i="2" s="1"/>
  <c r="J1736" i="2" l="1"/>
  <c r="N1736" i="2" s="1"/>
  <c r="I1736" i="2"/>
  <c r="M1736" i="2" s="1"/>
  <c r="H1736" i="2"/>
  <c r="L1736" i="2" s="1"/>
  <c r="AG1736" i="2"/>
  <c r="AK1736" i="2" s="1"/>
  <c r="AF1736" i="2"/>
  <c r="AJ1736" i="2" s="1"/>
  <c r="AH1736" i="2"/>
  <c r="AL1736" i="2" s="1"/>
  <c r="P1736" i="2" l="1"/>
  <c r="Q1736" i="2" s="1"/>
  <c r="AN1736" i="2"/>
  <c r="AO1736" i="2" s="1"/>
  <c r="AZ1736" i="2" l="1"/>
  <c r="S1736" i="2"/>
  <c r="AQ1736" i="2"/>
  <c r="BA1736" i="2"/>
  <c r="BL1736" i="2" l="1"/>
  <c r="BM1736" i="2" s="1"/>
  <c r="BO1736" i="2" l="1"/>
  <c r="BQ1736" i="2"/>
  <c r="BR1736" i="2" l="1"/>
  <c r="BD1737" i="2" l="1"/>
  <c r="BH1737" i="2" s="1"/>
  <c r="U1736" i="2"/>
  <c r="V1736" i="2" s="1"/>
  <c r="AS1736" i="2"/>
  <c r="AT1736" i="2" s="1"/>
  <c r="BF1737" i="2"/>
  <c r="BJ1737" i="2" s="1"/>
  <c r="BE1737" i="2"/>
  <c r="BI1737" i="2" s="1"/>
  <c r="H1737" i="2" l="1"/>
  <c r="L1737" i="2" s="1"/>
  <c r="J1737" i="2"/>
  <c r="N1737" i="2" s="1"/>
  <c r="I1737" i="2"/>
  <c r="M1737" i="2" s="1"/>
  <c r="AH1737" i="2"/>
  <c r="AL1737" i="2" s="1"/>
  <c r="AG1737" i="2"/>
  <c r="AK1737" i="2" s="1"/>
  <c r="AF1737" i="2"/>
  <c r="AJ1737" i="2" s="1"/>
  <c r="AN1737" i="2" l="1"/>
  <c r="AO1737" i="2" s="1"/>
  <c r="P1737" i="2"/>
  <c r="Q1737" i="2" s="1"/>
  <c r="S1737" i="2" l="1"/>
  <c r="AZ1737" i="2"/>
  <c r="AQ1737" i="2"/>
  <c r="BA1737" i="2"/>
  <c r="BL1737" i="2" l="1"/>
  <c r="BM1737" i="2" s="1"/>
  <c r="BQ1737" i="2" l="1"/>
  <c r="BO1737" i="2"/>
  <c r="BR1737" i="2" l="1"/>
  <c r="BV1737" i="2"/>
  <c r="CA1737" i="2" l="1"/>
  <c r="CC1737" i="2" s="1"/>
  <c r="BW1737" i="2"/>
  <c r="BY1737" i="2" s="1"/>
  <c r="BD1738" i="2"/>
  <c r="BH1738" i="2" s="1"/>
  <c r="BT1737" i="2"/>
  <c r="AS1737" i="2"/>
  <c r="AT1737" i="2" s="1"/>
  <c r="U1737" i="2"/>
  <c r="V1737" i="2" s="1"/>
  <c r="BE1738" i="2"/>
  <c r="BI1738" i="2" s="1"/>
  <c r="BF1738" i="2"/>
  <c r="BJ1738" i="2" s="1"/>
  <c r="AH1738" i="2" l="1"/>
  <c r="AL1738" i="2" s="1"/>
  <c r="AG1738" i="2"/>
  <c r="AK1738" i="2" s="1"/>
  <c r="AF1738" i="2"/>
  <c r="AJ1738" i="2" s="1"/>
  <c r="AV1737" i="2"/>
  <c r="AW1737" i="2" s="1"/>
  <c r="J1738" i="2"/>
  <c r="N1738" i="2" s="1"/>
  <c r="H1738" i="2"/>
  <c r="L1738" i="2" s="1"/>
  <c r="I1738" i="2"/>
  <c r="M1738" i="2" s="1"/>
  <c r="X1737" i="2"/>
  <c r="Y1737" i="2" s="1"/>
  <c r="P1738" i="2" l="1"/>
  <c r="Q1738" i="2" s="1"/>
  <c r="AN1738" i="2"/>
  <c r="AO1738" i="2" s="1"/>
  <c r="BA1738" i="2" l="1"/>
  <c r="AQ1738" i="2"/>
  <c r="AZ1738" i="2"/>
  <c r="S1738" i="2"/>
  <c r="BL1738" i="2" l="1"/>
  <c r="BM1738" i="2" s="1"/>
  <c r="BO1738" i="2" l="1"/>
  <c r="BQ1738" i="2"/>
  <c r="BR1738" i="2" l="1"/>
  <c r="BD1739" i="2" l="1"/>
  <c r="BH1739" i="2" s="1"/>
  <c r="U1738" i="2"/>
  <c r="V1738" i="2" s="1"/>
  <c r="AS1738" i="2"/>
  <c r="AT1738" i="2" s="1"/>
  <c r="BE1739" i="2"/>
  <c r="BI1739" i="2" s="1"/>
  <c r="BF1739" i="2"/>
  <c r="BJ1739" i="2" s="1"/>
  <c r="J1739" i="2" l="1"/>
  <c r="N1739" i="2" s="1"/>
  <c r="H1739" i="2"/>
  <c r="L1739" i="2" s="1"/>
  <c r="I1739" i="2"/>
  <c r="M1739" i="2" s="1"/>
  <c r="AH1739" i="2"/>
  <c r="AL1739" i="2" s="1"/>
  <c r="AG1739" i="2"/>
  <c r="AK1739" i="2" s="1"/>
  <c r="AF1739" i="2"/>
  <c r="AJ1739" i="2" s="1"/>
  <c r="AN1739" i="2" l="1"/>
  <c r="AO1739" i="2" s="1"/>
  <c r="P1739" i="2"/>
  <c r="Q1739" i="2" s="1"/>
  <c r="AZ1739" i="2" l="1"/>
  <c r="S1739" i="2"/>
  <c r="AQ1739" i="2"/>
  <c r="BA1739" i="2"/>
  <c r="BL1739" i="2" l="1"/>
  <c r="BM1739" i="2" s="1"/>
  <c r="BO1739" i="2" l="1"/>
  <c r="BQ1739" i="2"/>
  <c r="BR1739" i="2" l="1"/>
  <c r="BD1740" i="2" l="1"/>
  <c r="BH1740" i="2" s="1"/>
  <c r="U1739" i="2"/>
  <c r="V1739" i="2" s="1"/>
  <c r="AS1739" i="2"/>
  <c r="AT1739" i="2" s="1"/>
  <c r="BF1740" i="2"/>
  <c r="BJ1740" i="2" s="1"/>
  <c r="BE1740" i="2"/>
  <c r="BI1740" i="2" s="1"/>
  <c r="I1740" i="2" l="1"/>
  <c r="M1740" i="2" s="1"/>
  <c r="J1740" i="2"/>
  <c r="N1740" i="2" s="1"/>
  <c r="H1740" i="2"/>
  <c r="L1740" i="2" s="1"/>
  <c r="AF1740" i="2"/>
  <c r="AJ1740" i="2" s="1"/>
  <c r="AH1740" i="2"/>
  <c r="AL1740" i="2" s="1"/>
  <c r="AG1740" i="2"/>
  <c r="AK1740" i="2" s="1"/>
  <c r="P1740" i="2" l="1"/>
  <c r="Q1740" i="2" s="1"/>
  <c r="AN1740" i="2"/>
  <c r="AO1740" i="2" s="1"/>
  <c r="AQ1740" i="2" l="1"/>
  <c r="BA1740" i="2"/>
  <c r="AZ1740" i="2"/>
  <c r="S1740" i="2"/>
  <c r="BL1740" i="2" l="1"/>
  <c r="BM1740" i="2" s="1"/>
  <c r="BQ1740" i="2" l="1"/>
  <c r="BO1740" i="2"/>
  <c r="BR1740" i="2" l="1"/>
  <c r="BD1741" i="2" l="1"/>
  <c r="BH1741" i="2" s="1"/>
  <c r="AS1740" i="2"/>
  <c r="AT1740" i="2" s="1"/>
  <c r="U1740" i="2"/>
  <c r="V1740" i="2" s="1"/>
  <c r="BF1741" i="2"/>
  <c r="BJ1741" i="2" s="1"/>
  <c r="BE1741" i="2"/>
  <c r="BI1741" i="2" s="1"/>
  <c r="AH1741" i="2" l="1"/>
  <c r="AL1741" i="2" s="1"/>
  <c r="AG1741" i="2"/>
  <c r="AK1741" i="2" s="1"/>
  <c r="AF1741" i="2"/>
  <c r="AJ1741" i="2" s="1"/>
  <c r="I1741" i="2"/>
  <c r="M1741" i="2" s="1"/>
  <c r="J1741" i="2"/>
  <c r="N1741" i="2" s="1"/>
  <c r="H1741" i="2"/>
  <c r="L1741" i="2" s="1"/>
  <c r="AN1741" i="2" l="1"/>
  <c r="AO1741" i="2" s="1"/>
  <c r="P1741" i="2"/>
  <c r="Q1741" i="2" s="1"/>
  <c r="AQ1741" i="2" l="1"/>
  <c r="BA1741" i="2"/>
  <c r="S1741" i="2"/>
  <c r="AZ1741" i="2"/>
  <c r="BL1741" i="2" l="1"/>
  <c r="BM1741" i="2" s="1"/>
  <c r="BQ1741" i="2" l="1"/>
  <c r="BO1741" i="2"/>
  <c r="BR1741" i="2" l="1"/>
  <c r="BV1741" i="2"/>
  <c r="CA1741" i="2" l="1"/>
  <c r="CC1741" i="2" s="1"/>
  <c r="BW1741" i="2"/>
  <c r="BY1741" i="2" s="1"/>
  <c r="BD1742" i="2"/>
  <c r="BH1742" i="2" s="1"/>
  <c r="BT1741" i="2"/>
  <c r="AS1741" i="2"/>
  <c r="AT1741" i="2" s="1"/>
  <c r="U1741" i="2"/>
  <c r="V1741" i="2" s="1"/>
  <c r="BF1742" i="2"/>
  <c r="BJ1742" i="2" s="1"/>
  <c r="BE1742" i="2"/>
  <c r="BI1742" i="2" s="1"/>
  <c r="AF1742" i="2" l="1"/>
  <c r="AJ1742" i="2" s="1"/>
  <c r="AH1742" i="2"/>
  <c r="AL1742" i="2" s="1"/>
  <c r="AG1742" i="2"/>
  <c r="AK1742" i="2" s="1"/>
  <c r="AV1741" i="2"/>
  <c r="AW1741" i="2" s="1"/>
  <c r="H1742" i="2"/>
  <c r="L1742" i="2" s="1"/>
  <c r="I1742" i="2"/>
  <c r="M1742" i="2" s="1"/>
  <c r="J1742" i="2"/>
  <c r="N1742" i="2" s="1"/>
  <c r="X1741" i="2"/>
  <c r="Y1741" i="2" s="1"/>
  <c r="AN1742" i="2" l="1"/>
  <c r="AO1742" i="2" s="1"/>
  <c r="P1742" i="2"/>
  <c r="Q1742" i="2" s="1"/>
  <c r="AQ1742" i="2" l="1"/>
  <c r="BA1742" i="2"/>
  <c r="AZ1742" i="2"/>
  <c r="S1742" i="2"/>
  <c r="BL1742" i="2" l="1"/>
  <c r="BM1742" i="2" s="1"/>
  <c r="BO1742" i="2" l="1"/>
  <c r="BQ1742" i="2"/>
  <c r="BR1742" i="2" l="1"/>
  <c r="BD1743" i="2" l="1"/>
  <c r="BH1743" i="2" s="1"/>
  <c r="U1742" i="2"/>
  <c r="V1742" i="2" s="1"/>
  <c r="AS1742" i="2"/>
  <c r="AT1742" i="2" s="1"/>
  <c r="BF1743" i="2"/>
  <c r="BJ1743" i="2" s="1"/>
  <c r="BE1743" i="2"/>
  <c r="BI1743" i="2" s="1"/>
  <c r="AF1743" i="2" l="1"/>
  <c r="AJ1743" i="2" s="1"/>
  <c r="AH1743" i="2"/>
  <c r="AL1743" i="2" s="1"/>
  <c r="AG1743" i="2"/>
  <c r="AK1743" i="2" s="1"/>
  <c r="I1743" i="2"/>
  <c r="M1743" i="2" s="1"/>
  <c r="H1743" i="2"/>
  <c r="L1743" i="2" s="1"/>
  <c r="J1743" i="2"/>
  <c r="N1743" i="2" s="1"/>
  <c r="P1743" i="2" l="1"/>
  <c r="Q1743" i="2" s="1"/>
  <c r="AN1743" i="2"/>
  <c r="AO1743" i="2" s="1"/>
  <c r="BA1743" i="2" l="1"/>
  <c r="AQ1743" i="2"/>
  <c r="AZ1743" i="2"/>
  <c r="S1743" i="2"/>
  <c r="BL1743" i="2" l="1"/>
  <c r="BM1743" i="2" s="1"/>
  <c r="BO1743" i="2" l="1"/>
  <c r="BQ1743" i="2"/>
  <c r="BR1743" i="2" l="1"/>
  <c r="BD1744" i="2" l="1"/>
  <c r="BH1744" i="2" s="1"/>
  <c r="U1743" i="2"/>
  <c r="V1743" i="2" s="1"/>
  <c r="AS1743" i="2"/>
  <c r="AT1743" i="2" s="1"/>
  <c r="BE1744" i="2"/>
  <c r="BI1744" i="2" s="1"/>
  <c r="BF1744" i="2"/>
  <c r="BJ1744" i="2" s="1"/>
  <c r="J1744" i="2" l="1"/>
  <c r="N1744" i="2" s="1"/>
  <c r="H1744" i="2"/>
  <c r="L1744" i="2" s="1"/>
  <c r="I1744" i="2"/>
  <c r="M1744" i="2" s="1"/>
  <c r="AF1744" i="2"/>
  <c r="AJ1744" i="2" s="1"/>
  <c r="AG1744" i="2"/>
  <c r="AK1744" i="2" s="1"/>
  <c r="AH1744" i="2"/>
  <c r="AL1744" i="2" s="1"/>
  <c r="P1744" i="2" l="1"/>
  <c r="Q1744" i="2" s="1"/>
  <c r="AN1744" i="2"/>
  <c r="AO1744" i="2" s="1"/>
  <c r="AQ1744" i="2" l="1"/>
  <c r="BA1744" i="2"/>
  <c r="S1744" i="2"/>
  <c r="AZ1744" i="2"/>
  <c r="BL1744" i="2" l="1"/>
  <c r="BM1744" i="2" s="1"/>
  <c r="BQ1744" i="2" l="1"/>
  <c r="BO1744" i="2"/>
  <c r="BR1744" i="2" l="1"/>
  <c r="BD1745" i="2" l="1"/>
  <c r="BH1745" i="2" s="1"/>
  <c r="AS1744" i="2"/>
  <c r="AT1744" i="2" s="1"/>
  <c r="U1744" i="2"/>
  <c r="V1744" i="2" s="1"/>
  <c r="BF1745" i="2"/>
  <c r="BJ1745" i="2" s="1"/>
  <c r="BE1745" i="2"/>
  <c r="BI1745" i="2" s="1"/>
  <c r="AH1745" i="2" l="1"/>
  <c r="AL1745" i="2" s="1"/>
  <c r="AG1745" i="2"/>
  <c r="AK1745" i="2" s="1"/>
  <c r="AF1745" i="2"/>
  <c r="AJ1745" i="2" s="1"/>
  <c r="J1745" i="2"/>
  <c r="N1745" i="2" s="1"/>
  <c r="H1745" i="2"/>
  <c r="L1745" i="2" s="1"/>
  <c r="I1745" i="2"/>
  <c r="M1745" i="2" s="1"/>
  <c r="AN1745" i="2" l="1"/>
  <c r="AO1745" i="2" s="1"/>
  <c r="P1745" i="2"/>
  <c r="Q1745" i="2" s="1"/>
  <c r="S1745" i="2" l="1"/>
  <c r="AZ1745" i="2"/>
  <c r="AQ1745" i="2"/>
  <c r="BA1745" i="2"/>
  <c r="BL1745" i="2" l="1"/>
  <c r="BM1745" i="2" s="1"/>
  <c r="BO1745" i="2" l="1"/>
  <c r="BQ1745" i="2"/>
  <c r="BR1745" i="2" l="1"/>
  <c r="BV1745" i="2"/>
  <c r="CA1745" i="2" l="1"/>
  <c r="CC1745" i="2" s="1"/>
  <c r="BW1745" i="2"/>
  <c r="BY1745" i="2" s="1"/>
  <c r="BD1746" i="2"/>
  <c r="BH1746" i="2" s="1"/>
  <c r="BT1745" i="2"/>
  <c r="AS1745" i="2"/>
  <c r="AT1745" i="2" s="1"/>
  <c r="U1745" i="2"/>
  <c r="V1745" i="2" s="1"/>
  <c r="BE1746" i="2"/>
  <c r="BI1746" i="2" s="1"/>
  <c r="BF1746" i="2"/>
  <c r="BJ1746" i="2" s="1"/>
  <c r="AH1746" i="2" l="1"/>
  <c r="AL1746" i="2" s="1"/>
  <c r="AG1746" i="2"/>
  <c r="AK1746" i="2" s="1"/>
  <c r="AF1746" i="2"/>
  <c r="AJ1746" i="2" s="1"/>
  <c r="AV1745" i="2"/>
  <c r="AW1745" i="2" s="1"/>
  <c r="J1746" i="2"/>
  <c r="N1746" i="2" s="1"/>
  <c r="H1746" i="2"/>
  <c r="L1746" i="2" s="1"/>
  <c r="I1746" i="2"/>
  <c r="M1746" i="2" s="1"/>
  <c r="X1745" i="2"/>
  <c r="Y1745" i="2" s="1"/>
  <c r="P1746" i="2" l="1"/>
  <c r="Q1746" i="2" s="1"/>
  <c r="AN1746" i="2"/>
  <c r="AO1746" i="2" s="1"/>
  <c r="AQ1746" i="2" l="1"/>
  <c r="BA1746" i="2"/>
  <c r="AZ1746" i="2"/>
  <c r="S1746" i="2"/>
  <c r="BL1746" i="2" l="1"/>
  <c r="BM1746" i="2" s="1"/>
  <c r="BO1746" i="2" l="1"/>
  <c r="BQ1746" i="2"/>
  <c r="BR1746" i="2" l="1"/>
  <c r="BD1747" i="2" l="1"/>
  <c r="BH1747" i="2" s="1"/>
  <c r="U1746" i="2"/>
  <c r="V1746" i="2" s="1"/>
  <c r="AS1746" i="2"/>
  <c r="AT1746" i="2" s="1"/>
  <c r="BF1747" i="2"/>
  <c r="BJ1747" i="2" s="1"/>
  <c r="BE1747" i="2"/>
  <c r="BI1747" i="2" s="1"/>
  <c r="J1747" i="2" l="1"/>
  <c r="N1747" i="2" s="1"/>
  <c r="H1747" i="2"/>
  <c r="L1747" i="2" s="1"/>
  <c r="I1747" i="2"/>
  <c r="M1747" i="2" s="1"/>
  <c r="AH1747" i="2"/>
  <c r="AL1747" i="2" s="1"/>
  <c r="AG1747" i="2"/>
  <c r="AK1747" i="2" s="1"/>
  <c r="AF1747" i="2"/>
  <c r="AJ1747" i="2" s="1"/>
  <c r="AN1747" i="2" l="1"/>
  <c r="AO1747" i="2" s="1"/>
  <c r="P1747" i="2"/>
  <c r="Q1747" i="2" s="1"/>
  <c r="AZ1747" i="2" l="1"/>
  <c r="S1747" i="2"/>
  <c r="BA1747" i="2"/>
  <c r="AQ1747" i="2"/>
  <c r="BL1747" i="2" l="1"/>
  <c r="BM1747" i="2" s="1"/>
  <c r="BQ1747" i="2" l="1"/>
  <c r="BO1747" i="2"/>
  <c r="BR1747" i="2" l="1"/>
  <c r="BD1748" i="2" l="1"/>
  <c r="BH1748" i="2" s="1"/>
  <c r="U1747" i="2"/>
  <c r="V1747" i="2" s="1"/>
  <c r="AS1747" i="2"/>
  <c r="AT1747" i="2" s="1"/>
  <c r="BF1748" i="2"/>
  <c r="BJ1748" i="2" s="1"/>
  <c r="BE1748" i="2"/>
  <c r="BI1748" i="2" s="1"/>
  <c r="J1748" i="2" l="1"/>
  <c r="N1748" i="2" s="1"/>
  <c r="H1748" i="2"/>
  <c r="L1748" i="2" s="1"/>
  <c r="I1748" i="2"/>
  <c r="M1748" i="2" s="1"/>
  <c r="AG1748" i="2"/>
  <c r="AK1748" i="2" s="1"/>
  <c r="AH1748" i="2"/>
  <c r="AL1748" i="2" s="1"/>
  <c r="AF1748" i="2"/>
  <c r="AJ1748" i="2" s="1"/>
  <c r="P1748" i="2" l="1"/>
  <c r="Q1748" i="2" s="1"/>
  <c r="AN1748" i="2"/>
  <c r="AO1748" i="2" s="1"/>
  <c r="AQ1748" i="2" l="1"/>
  <c r="BA1748" i="2"/>
  <c r="S1748" i="2"/>
  <c r="AZ1748" i="2"/>
  <c r="BL1748" i="2" l="1"/>
  <c r="BM1748" i="2" s="1"/>
  <c r="BO1748" i="2" l="1"/>
  <c r="BQ1748" i="2"/>
  <c r="BR1748" i="2" l="1"/>
  <c r="BD1749" i="2" l="1"/>
  <c r="BH1749" i="2" s="1"/>
  <c r="AS1748" i="2"/>
  <c r="AT1748" i="2" s="1"/>
  <c r="U1748" i="2"/>
  <c r="V1748" i="2" s="1"/>
  <c r="BF1749" i="2"/>
  <c r="BJ1749" i="2" s="1"/>
  <c r="BE1749" i="2"/>
  <c r="BI1749" i="2" s="1"/>
  <c r="AF1749" i="2" l="1"/>
  <c r="AJ1749" i="2" s="1"/>
  <c r="AG1749" i="2"/>
  <c r="AK1749" i="2" s="1"/>
  <c r="AH1749" i="2"/>
  <c r="AL1749" i="2" s="1"/>
  <c r="I1749" i="2"/>
  <c r="M1749" i="2" s="1"/>
  <c r="J1749" i="2"/>
  <c r="N1749" i="2" s="1"/>
  <c r="H1749" i="2"/>
  <c r="L1749" i="2" s="1"/>
  <c r="P1749" i="2" l="1"/>
  <c r="Q1749" i="2" s="1"/>
  <c r="AN1749" i="2"/>
  <c r="AO1749" i="2" s="1"/>
  <c r="AQ1749" i="2" l="1"/>
  <c r="BA1749" i="2"/>
  <c r="AZ1749" i="2"/>
  <c r="S1749" i="2"/>
  <c r="BL1749" i="2" l="1"/>
  <c r="BM1749" i="2" s="1"/>
  <c r="BO1749" i="2" l="1"/>
  <c r="BQ1749" i="2"/>
  <c r="BR1749" i="2" l="1"/>
  <c r="BV1749" i="2"/>
  <c r="BW1749" i="2" l="1"/>
  <c r="BY1749" i="2" s="1"/>
  <c r="CA1749" i="2"/>
  <c r="CC1749" i="2" s="1"/>
  <c r="BD1750" i="2"/>
  <c r="BH1750" i="2" s="1"/>
  <c r="BT1749" i="2"/>
  <c r="AS1749" i="2"/>
  <c r="AT1749" i="2" s="1"/>
  <c r="U1749" i="2"/>
  <c r="V1749" i="2" s="1"/>
  <c r="BF1750" i="2"/>
  <c r="BJ1750" i="2" s="1"/>
  <c r="BE1750" i="2"/>
  <c r="BI1750" i="2" s="1"/>
  <c r="AF1750" i="2" l="1"/>
  <c r="AJ1750" i="2" s="1"/>
  <c r="AG1750" i="2"/>
  <c r="AK1750" i="2" s="1"/>
  <c r="AH1750" i="2"/>
  <c r="AL1750" i="2" s="1"/>
  <c r="AV1749" i="2"/>
  <c r="AW1749" i="2" s="1"/>
  <c r="I1750" i="2"/>
  <c r="M1750" i="2" s="1"/>
  <c r="H1750" i="2"/>
  <c r="L1750" i="2" s="1"/>
  <c r="J1750" i="2"/>
  <c r="N1750" i="2" s="1"/>
  <c r="X1749" i="2"/>
  <c r="Y1749" i="2" s="1"/>
  <c r="P1750" i="2" l="1"/>
  <c r="Q1750" i="2" s="1"/>
  <c r="AN1750" i="2"/>
  <c r="AO1750" i="2" s="1"/>
  <c r="AQ1750" i="2" l="1"/>
  <c r="BA1750" i="2"/>
  <c r="S1750" i="2"/>
  <c r="AZ1750" i="2"/>
  <c r="BL1750" i="2" l="1"/>
  <c r="BM1750" i="2" s="1"/>
  <c r="BQ1750" i="2" l="1"/>
  <c r="BO1750" i="2"/>
  <c r="BR1750" i="2" l="1"/>
  <c r="BD1751" i="2" l="1"/>
  <c r="BH1751" i="2" s="1"/>
  <c r="U1750" i="2"/>
  <c r="V1750" i="2" s="1"/>
  <c r="AS1750" i="2"/>
  <c r="AT1750" i="2" s="1"/>
  <c r="BF1751" i="2"/>
  <c r="BJ1751" i="2" s="1"/>
  <c r="BE1751" i="2"/>
  <c r="BI1751" i="2" s="1"/>
  <c r="AG1751" i="2" l="1"/>
  <c r="AK1751" i="2" s="1"/>
  <c r="AH1751" i="2"/>
  <c r="AL1751" i="2" s="1"/>
  <c r="AF1751" i="2"/>
  <c r="AJ1751" i="2" s="1"/>
  <c r="H1751" i="2"/>
  <c r="L1751" i="2" s="1"/>
  <c r="I1751" i="2"/>
  <c r="M1751" i="2" s="1"/>
  <c r="J1751" i="2"/>
  <c r="N1751" i="2" s="1"/>
  <c r="AN1751" i="2" l="1"/>
  <c r="AO1751" i="2" s="1"/>
  <c r="P1751" i="2"/>
  <c r="Q1751" i="2" s="1"/>
  <c r="AZ1751" i="2" l="1"/>
  <c r="S1751" i="2"/>
  <c r="BA1751" i="2"/>
  <c r="AQ1751" i="2"/>
  <c r="BL1751" i="2" l="1"/>
  <c r="BM1751" i="2" s="1"/>
  <c r="BO1751" i="2" l="1"/>
  <c r="BQ1751" i="2"/>
  <c r="BR1751" i="2" l="1"/>
  <c r="BD1752" i="2" l="1"/>
  <c r="BH1752" i="2" s="1"/>
  <c r="U1751" i="2"/>
  <c r="V1751" i="2" s="1"/>
  <c r="AS1751" i="2"/>
  <c r="AT1751" i="2" s="1"/>
  <c r="BF1752" i="2"/>
  <c r="BJ1752" i="2" s="1"/>
  <c r="BE1752" i="2"/>
  <c r="BI1752" i="2" s="1"/>
  <c r="H1752" i="2" l="1"/>
  <c r="L1752" i="2" s="1"/>
  <c r="I1752" i="2"/>
  <c r="M1752" i="2" s="1"/>
  <c r="J1752" i="2"/>
  <c r="N1752" i="2" s="1"/>
  <c r="AH1752" i="2"/>
  <c r="AL1752" i="2" s="1"/>
  <c r="AF1752" i="2"/>
  <c r="AJ1752" i="2" s="1"/>
  <c r="AG1752" i="2"/>
  <c r="AK1752" i="2" s="1"/>
  <c r="P1752" i="2" l="1"/>
  <c r="Q1752" i="2" s="1"/>
  <c r="AN1752" i="2"/>
  <c r="AO1752" i="2" s="1"/>
  <c r="AZ1752" i="2" l="1"/>
  <c r="S1752" i="2"/>
  <c r="AQ1752" i="2"/>
  <c r="BA1752" i="2"/>
  <c r="BL1752" i="2" l="1"/>
  <c r="BM1752" i="2" s="1"/>
  <c r="BO1752" i="2" l="1"/>
  <c r="BQ1752" i="2"/>
  <c r="BR1752" i="2" l="1"/>
  <c r="BD1753" i="2" l="1"/>
  <c r="BH1753" i="2" s="1"/>
  <c r="AS1752" i="2"/>
  <c r="AT1752" i="2" s="1"/>
  <c r="U1752" i="2"/>
  <c r="V1752" i="2" s="1"/>
  <c r="BF1753" i="2"/>
  <c r="BJ1753" i="2" s="1"/>
  <c r="BE1753" i="2"/>
  <c r="BI1753" i="2" s="1"/>
  <c r="AF1753" i="2" l="1"/>
  <c r="AJ1753" i="2" s="1"/>
  <c r="AG1753" i="2"/>
  <c r="AK1753" i="2" s="1"/>
  <c r="AH1753" i="2"/>
  <c r="AL1753" i="2" s="1"/>
  <c r="I1753" i="2"/>
  <c r="M1753" i="2" s="1"/>
  <c r="J1753" i="2"/>
  <c r="N1753" i="2" s="1"/>
  <c r="H1753" i="2"/>
  <c r="L1753" i="2" s="1"/>
  <c r="AN1753" i="2" l="1"/>
  <c r="AO1753" i="2" s="1"/>
  <c r="P1753" i="2"/>
  <c r="Q1753" i="2" s="1"/>
  <c r="AZ1753" i="2" l="1"/>
  <c r="S1753" i="2"/>
  <c r="BA1753" i="2"/>
  <c r="AQ1753" i="2"/>
  <c r="BL1753" i="2" l="1"/>
  <c r="BM1753" i="2" s="1"/>
  <c r="BO1753" i="2" l="1"/>
  <c r="BQ1753" i="2"/>
  <c r="BR1753" i="2" l="1"/>
  <c r="BV1753" i="2"/>
  <c r="BW1753" i="2" l="1"/>
  <c r="BY1753" i="2" s="1"/>
  <c r="CA1753" i="2"/>
  <c r="CC1753" i="2" s="1"/>
  <c r="BD1754" i="2"/>
  <c r="BH1754" i="2" s="1"/>
  <c r="BT1753" i="2"/>
  <c r="U1753" i="2"/>
  <c r="V1753" i="2" s="1"/>
  <c r="AS1753" i="2"/>
  <c r="AT1753" i="2" s="1"/>
  <c r="BF1754" i="2"/>
  <c r="BJ1754" i="2" s="1"/>
  <c r="BE1754" i="2"/>
  <c r="BI1754" i="2" s="1"/>
  <c r="J1754" i="2" l="1"/>
  <c r="N1754" i="2" s="1"/>
  <c r="H1754" i="2"/>
  <c r="L1754" i="2" s="1"/>
  <c r="I1754" i="2"/>
  <c r="M1754" i="2" s="1"/>
  <c r="X1753" i="2"/>
  <c r="Y1753" i="2" s="1"/>
  <c r="AH1754" i="2"/>
  <c r="AL1754" i="2" s="1"/>
  <c r="AG1754" i="2"/>
  <c r="AK1754" i="2" s="1"/>
  <c r="AF1754" i="2"/>
  <c r="AJ1754" i="2" s="1"/>
  <c r="AV1753" i="2"/>
  <c r="AW1753" i="2" s="1"/>
  <c r="P1754" i="2" l="1"/>
  <c r="Q1754" i="2" s="1"/>
  <c r="AN1754" i="2"/>
  <c r="AO1754" i="2" s="1"/>
  <c r="AQ1754" i="2" l="1"/>
  <c r="BA1754" i="2"/>
  <c r="S1754" i="2"/>
  <c r="AZ1754" i="2"/>
  <c r="BL1754" i="2" l="1"/>
  <c r="BM1754" i="2" s="1"/>
  <c r="BQ1754" i="2" l="1"/>
  <c r="BO1754" i="2"/>
  <c r="BR1754" i="2" l="1"/>
  <c r="BD1755" i="2" l="1"/>
  <c r="BH1755" i="2" s="1"/>
  <c r="U1754" i="2"/>
  <c r="V1754" i="2" s="1"/>
  <c r="AS1754" i="2"/>
  <c r="AT1754" i="2" s="1"/>
  <c r="BF1755" i="2"/>
  <c r="BJ1755" i="2" s="1"/>
  <c r="BE1755" i="2"/>
  <c r="BI1755" i="2" s="1"/>
  <c r="H1755" i="2" l="1"/>
  <c r="L1755" i="2" s="1"/>
  <c r="J1755" i="2"/>
  <c r="N1755" i="2" s="1"/>
  <c r="I1755" i="2"/>
  <c r="M1755" i="2" s="1"/>
  <c r="AH1755" i="2"/>
  <c r="AL1755" i="2" s="1"/>
  <c r="AG1755" i="2"/>
  <c r="AK1755" i="2" s="1"/>
  <c r="AF1755" i="2"/>
  <c r="AJ1755" i="2" s="1"/>
  <c r="P1755" i="2" l="1"/>
  <c r="Q1755" i="2" s="1"/>
  <c r="AN1755" i="2"/>
  <c r="AO1755" i="2" s="1"/>
  <c r="AQ1755" i="2" l="1"/>
  <c r="BA1755" i="2"/>
  <c r="AZ1755" i="2"/>
  <c r="S1755" i="2"/>
  <c r="BL1755" i="2" l="1"/>
  <c r="BM1755" i="2" s="1"/>
  <c r="BO1755" i="2" l="1"/>
  <c r="BQ1755" i="2"/>
  <c r="BR1755" i="2" l="1"/>
  <c r="BD1756" i="2" l="1"/>
  <c r="BH1756" i="2" s="1"/>
  <c r="AS1755" i="2"/>
  <c r="AT1755" i="2" s="1"/>
  <c r="U1755" i="2"/>
  <c r="V1755" i="2" s="1"/>
  <c r="BF1756" i="2"/>
  <c r="BJ1756" i="2" s="1"/>
  <c r="BE1756" i="2"/>
  <c r="BI1756" i="2" s="1"/>
  <c r="AH1756" i="2" l="1"/>
  <c r="AL1756" i="2" s="1"/>
  <c r="AF1756" i="2"/>
  <c r="AJ1756" i="2" s="1"/>
  <c r="AG1756" i="2"/>
  <c r="AK1756" i="2" s="1"/>
  <c r="I1756" i="2"/>
  <c r="M1756" i="2" s="1"/>
  <c r="J1756" i="2"/>
  <c r="N1756" i="2" s="1"/>
  <c r="H1756" i="2"/>
  <c r="L1756" i="2" s="1"/>
  <c r="AN1756" i="2" l="1"/>
  <c r="AO1756" i="2" s="1"/>
  <c r="P1756" i="2"/>
  <c r="Q1756" i="2" s="1"/>
  <c r="AZ1756" i="2" l="1"/>
  <c r="S1756" i="2"/>
  <c r="BA1756" i="2"/>
  <c r="AQ1756" i="2"/>
  <c r="BL1756" i="2" l="1"/>
  <c r="BM1756" i="2" s="1"/>
  <c r="BO1756" i="2" l="1"/>
  <c r="BQ1756" i="2"/>
  <c r="BR1756" i="2" l="1"/>
  <c r="BD1757" i="2" l="1"/>
  <c r="BH1757" i="2" s="1"/>
  <c r="AS1756" i="2"/>
  <c r="AT1756" i="2" s="1"/>
  <c r="U1756" i="2"/>
  <c r="V1756" i="2" s="1"/>
  <c r="BF1757" i="2"/>
  <c r="BJ1757" i="2" s="1"/>
  <c r="BE1757" i="2"/>
  <c r="BI1757" i="2" s="1"/>
  <c r="AF1757" i="2" l="1"/>
  <c r="AJ1757" i="2" s="1"/>
  <c r="AH1757" i="2"/>
  <c r="AL1757" i="2" s="1"/>
  <c r="AG1757" i="2"/>
  <c r="AK1757" i="2" s="1"/>
  <c r="J1757" i="2"/>
  <c r="N1757" i="2" s="1"/>
  <c r="H1757" i="2"/>
  <c r="L1757" i="2" s="1"/>
  <c r="I1757" i="2"/>
  <c r="M1757" i="2" s="1"/>
  <c r="AN1757" i="2" l="1"/>
  <c r="AO1757" i="2" s="1"/>
  <c r="P1757" i="2"/>
  <c r="Q1757" i="2" s="1"/>
  <c r="S1757" i="2" l="1"/>
  <c r="AZ1757" i="2"/>
  <c r="AQ1757" i="2"/>
  <c r="BA1757" i="2"/>
  <c r="BL1757" i="2" l="1"/>
  <c r="BM1757" i="2" s="1"/>
  <c r="BQ1757" i="2" l="1"/>
  <c r="BO1757" i="2"/>
  <c r="BR1757" i="2" l="1"/>
  <c r="BV1757" i="2"/>
  <c r="BW1757" i="2" l="1"/>
  <c r="BY1757" i="2" s="1"/>
  <c r="CA1757" i="2"/>
  <c r="CC1757" i="2" s="1"/>
  <c r="BD1758" i="2"/>
  <c r="BH1758" i="2" s="1"/>
  <c r="BT1757" i="2"/>
  <c r="U1757" i="2"/>
  <c r="V1757" i="2" s="1"/>
  <c r="AS1757" i="2"/>
  <c r="AT1757" i="2" s="1"/>
  <c r="BF1758" i="2"/>
  <c r="BJ1758" i="2" s="1"/>
  <c r="BE1758" i="2"/>
  <c r="BI1758" i="2" s="1"/>
  <c r="J1758" i="2" l="1"/>
  <c r="N1758" i="2" s="1"/>
  <c r="H1758" i="2"/>
  <c r="L1758" i="2" s="1"/>
  <c r="I1758" i="2"/>
  <c r="M1758" i="2" s="1"/>
  <c r="X1757" i="2"/>
  <c r="Y1757" i="2" s="1"/>
  <c r="AH1758" i="2"/>
  <c r="AL1758" i="2" s="1"/>
  <c r="AG1758" i="2"/>
  <c r="AK1758" i="2" s="1"/>
  <c r="AF1758" i="2"/>
  <c r="AJ1758" i="2" s="1"/>
  <c r="AV1757" i="2"/>
  <c r="AW1757" i="2" s="1"/>
  <c r="AN1758" i="2" l="1"/>
  <c r="AO1758" i="2" s="1"/>
  <c r="P1758" i="2"/>
  <c r="Q1758" i="2" s="1"/>
  <c r="AQ1758" i="2" l="1"/>
  <c r="BA1758" i="2"/>
  <c r="AZ1758" i="2"/>
  <c r="S1758" i="2"/>
  <c r="BL1758" i="2" l="1"/>
  <c r="BM1758" i="2" s="1"/>
  <c r="BO1758" i="2" l="1"/>
  <c r="BQ1758" i="2"/>
  <c r="BR1758" i="2" l="1"/>
  <c r="BD1759" i="2" l="1"/>
  <c r="BH1759" i="2" s="1"/>
  <c r="U1758" i="2"/>
  <c r="V1758" i="2" s="1"/>
  <c r="AS1758" i="2"/>
  <c r="AT1758" i="2" s="1"/>
  <c r="BF1759" i="2"/>
  <c r="BJ1759" i="2" s="1"/>
  <c r="BE1759" i="2"/>
  <c r="BI1759" i="2" s="1"/>
  <c r="AF1759" i="2" l="1"/>
  <c r="AJ1759" i="2" s="1"/>
  <c r="AH1759" i="2"/>
  <c r="AL1759" i="2" s="1"/>
  <c r="AG1759" i="2"/>
  <c r="AK1759" i="2" s="1"/>
  <c r="I1759" i="2"/>
  <c r="M1759" i="2" s="1"/>
  <c r="J1759" i="2"/>
  <c r="N1759" i="2" s="1"/>
  <c r="H1759" i="2"/>
  <c r="L1759" i="2" s="1"/>
  <c r="P1759" i="2" l="1"/>
  <c r="Q1759" i="2" s="1"/>
  <c r="AN1759" i="2"/>
  <c r="AO1759" i="2" s="1"/>
  <c r="AQ1759" i="2" l="1"/>
  <c r="BA1759" i="2"/>
  <c r="AZ1759" i="2"/>
  <c r="S1759" i="2"/>
  <c r="BL1759" i="2" l="1"/>
  <c r="BM1759" i="2" s="1"/>
  <c r="BO1759" i="2" l="1"/>
  <c r="BQ1759" i="2"/>
  <c r="BR1759" i="2" l="1"/>
  <c r="BD1760" i="2" l="1"/>
  <c r="BH1760" i="2" s="1"/>
  <c r="U1759" i="2"/>
  <c r="V1759" i="2" s="1"/>
  <c r="AS1759" i="2"/>
  <c r="AT1759" i="2" s="1"/>
  <c r="BF1760" i="2"/>
  <c r="BJ1760" i="2" s="1"/>
  <c r="BE1760" i="2"/>
  <c r="BI1760" i="2" s="1"/>
  <c r="I1760" i="2" l="1"/>
  <c r="M1760" i="2" s="1"/>
  <c r="J1760" i="2"/>
  <c r="N1760" i="2" s="1"/>
  <c r="H1760" i="2"/>
  <c r="L1760" i="2" s="1"/>
  <c r="AH1760" i="2"/>
  <c r="AL1760" i="2" s="1"/>
  <c r="AG1760" i="2"/>
  <c r="AK1760" i="2" s="1"/>
  <c r="AF1760" i="2"/>
  <c r="AJ1760" i="2" s="1"/>
  <c r="P1760" i="2" l="1"/>
  <c r="Q1760" i="2" s="1"/>
  <c r="AN1760" i="2"/>
  <c r="AO1760" i="2" s="1"/>
  <c r="AQ1760" i="2" l="1"/>
  <c r="BA1760" i="2"/>
  <c r="AZ1760" i="2"/>
  <c r="S1760" i="2"/>
  <c r="BL1760" i="2" l="1"/>
  <c r="BM1760" i="2" s="1"/>
  <c r="BQ1760" i="2" l="1"/>
  <c r="BO1760" i="2"/>
  <c r="BR1760" i="2" l="1"/>
  <c r="BD1761" i="2" l="1"/>
  <c r="BH1761" i="2" s="1"/>
  <c r="AS1760" i="2"/>
  <c r="AT1760" i="2" s="1"/>
  <c r="U1760" i="2"/>
  <c r="V1760" i="2" s="1"/>
  <c r="BF1761" i="2"/>
  <c r="BJ1761" i="2" s="1"/>
  <c r="BE1761" i="2"/>
  <c r="BI1761" i="2" s="1"/>
  <c r="AH1761" i="2" l="1"/>
  <c r="AL1761" i="2" s="1"/>
  <c r="AG1761" i="2"/>
  <c r="AK1761" i="2" s="1"/>
  <c r="AF1761" i="2"/>
  <c r="AJ1761" i="2" s="1"/>
  <c r="H1761" i="2"/>
  <c r="L1761" i="2" s="1"/>
  <c r="I1761" i="2"/>
  <c r="M1761" i="2" s="1"/>
  <c r="J1761" i="2"/>
  <c r="N1761" i="2" s="1"/>
  <c r="AN1761" i="2" l="1"/>
  <c r="AO1761" i="2" s="1"/>
  <c r="P1761" i="2"/>
  <c r="Q1761" i="2" s="1"/>
  <c r="AZ1761" i="2" l="1"/>
  <c r="S1761" i="2"/>
  <c r="BA1761" i="2"/>
  <c r="AQ1761" i="2"/>
  <c r="BL1761" i="2" l="1"/>
  <c r="BM1761" i="2" s="1"/>
  <c r="BO1761" i="2" l="1"/>
  <c r="BQ1761" i="2"/>
  <c r="BR1761" i="2" l="1"/>
  <c r="BV1761" i="2"/>
  <c r="BW1761" i="2" l="1"/>
  <c r="BY1761" i="2" s="1"/>
  <c r="CA1761" i="2"/>
  <c r="CC1761" i="2" s="1"/>
  <c r="BD1762" i="2"/>
  <c r="BH1762" i="2" s="1"/>
  <c r="BT1761" i="2"/>
  <c r="AS1761" i="2"/>
  <c r="AT1761" i="2" s="1"/>
  <c r="U1761" i="2"/>
  <c r="V1761" i="2" s="1"/>
  <c r="BF1762" i="2"/>
  <c r="BJ1762" i="2" s="1"/>
  <c r="BE1762" i="2"/>
  <c r="BI1762" i="2" s="1"/>
  <c r="AF1762" i="2" l="1"/>
  <c r="AJ1762" i="2" s="1"/>
  <c r="AG1762" i="2"/>
  <c r="AK1762" i="2" s="1"/>
  <c r="AH1762" i="2"/>
  <c r="AL1762" i="2" s="1"/>
  <c r="AV1761" i="2"/>
  <c r="AW1761" i="2" s="1"/>
  <c r="J1762" i="2"/>
  <c r="N1762" i="2" s="1"/>
  <c r="I1762" i="2"/>
  <c r="M1762" i="2" s="1"/>
  <c r="H1762" i="2"/>
  <c r="L1762" i="2" s="1"/>
  <c r="X1761" i="2"/>
  <c r="Y1761" i="2" s="1"/>
  <c r="AN1762" i="2" l="1"/>
  <c r="AO1762" i="2" s="1"/>
  <c r="P1762" i="2"/>
  <c r="Q1762" i="2" s="1"/>
  <c r="S1762" i="2" l="1"/>
  <c r="AZ1762" i="2"/>
  <c r="BA1762" i="2"/>
  <c r="AQ1762" i="2"/>
  <c r="BL1762" i="2" l="1"/>
  <c r="BM1762" i="2" s="1"/>
  <c r="BO1762" i="2" l="1"/>
  <c r="BQ1762" i="2"/>
  <c r="BR1762" i="2" l="1"/>
  <c r="BD1763" i="2" l="1"/>
  <c r="BH1763" i="2" s="1"/>
  <c r="U1762" i="2"/>
  <c r="V1762" i="2" s="1"/>
  <c r="AS1762" i="2"/>
  <c r="AT1762" i="2" s="1"/>
  <c r="BE1763" i="2"/>
  <c r="BI1763" i="2" s="1"/>
  <c r="BF1763" i="2"/>
  <c r="BJ1763" i="2" s="1"/>
  <c r="AG1763" i="2" l="1"/>
  <c r="AK1763" i="2" s="1"/>
  <c r="AF1763" i="2"/>
  <c r="AJ1763" i="2" s="1"/>
  <c r="AH1763" i="2"/>
  <c r="AL1763" i="2" s="1"/>
  <c r="I1763" i="2"/>
  <c r="M1763" i="2" s="1"/>
  <c r="H1763" i="2"/>
  <c r="L1763" i="2" s="1"/>
  <c r="J1763" i="2"/>
  <c r="N1763" i="2" s="1"/>
  <c r="P1763" i="2" l="1"/>
  <c r="Q1763" i="2" s="1"/>
  <c r="AN1763" i="2"/>
  <c r="AO1763" i="2" s="1"/>
  <c r="AQ1763" i="2" l="1"/>
  <c r="BA1763" i="2"/>
  <c r="AZ1763" i="2"/>
  <c r="S1763" i="2"/>
  <c r="BL1763" i="2" l="1"/>
  <c r="BM1763" i="2" s="1"/>
  <c r="BO1763" i="2" l="1"/>
  <c r="BQ1763" i="2"/>
  <c r="BR1763" i="2" l="1"/>
  <c r="BD1764" i="2" l="1"/>
  <c r="BH1764" i="2" s="1"/>
  <c r="AS1763" i="2"/>
  <c r="AT1763" i="2" s="1"/>
  <c r="U1763" i="2"/>
  <c r="V1763" i="2" s="1"/>
  <c r="BF1764" i="2"/>
  <c r="BJ1764" i="2" s="1"/>
  <c r="BE1764" i="2"/>
  <c r="BI1764" i="2" s="1"/>
  <c r="AH1764" i="2" l="1"/>
  <c r="AL1764" i="2" s="1"/>
  <c r="AG1764" i="2"/>
  <c r="AK1764" i="2" s="1"/>
  <c r="AF1764" i="2"/>
  <c r="AJ1764" i="2" s="1"/>
  <c r="I1764" i="2"/>
  <c r="M1764" i="2" s="1"/>
  <c r="H1764" i="2"/>
  <c r="L1764" i="2" s="1"/>
  <c r="J1764" i="2"/>
  <c r="N1764" i="2" s="1"/>
  <c r="AN1764" i="2" l="1"/>
  <c r="AO1764" i="2" s="1"/>
  <c r="P1764" i="2"/>
  <c r="Q1764" i="2" s="1"/>
  <c r="AZ1764" i="2" l="1"/>
  <c r="S1764" i="2"/>
  <c r="BA1764" i="2"/>
  <c r="AQ1764" i="2"/>
  <c r="BL1764" i="2" l="1"/>
  <c r="BM1764" i="2" s="1"/>
  <c r="BO1764" i="2" l="1"/>
  <c r="BQ1764" i="2"/>
  <c r="BR1764" i="2" l="1"/>
  <c r="BD1765" i="2" l="1"/>
  <c r="BH1765" i="2" s="1"/>
  <c r="AS1764" i="2"/>
  <c r="AT1764" i="2" s="1"/>
  <c r="U1764" i="2"/>
  <c r="V1764" i="2" s="1"/>
  <c r="BF1765" i="2"/>
  <c r="BJ1765" i="2" s="1"/>
  <c r="BE1765" i="2"/>
  <c r="BI1765" i="2" s="1"/>
  <c r="AG1765" i="2" l="1"/>
  <c r="AK1765" i="2" s="1"/>
  <c r="AF1765" i="2"/>
  <c r="AJ1765" i="2" s="1"/>
  <c r="AH1765" i="2"/>
  <c r="AL1765" i="2" s="1"/>
  <c r="I1765" i="2"/>
  <c r="M1765" i="2" s="1"/>
  <c r="H1765" i="2"/>
  <c r="L1765" i="2" s="1"/>
  <c r="J1765" i="2"/>
  <c r="N1765" i="2" s="1"/>
  <c r="AN1765" i="2" l="1"/>
  <c r="AO1765" i="2" s="1"/>
  <c r="P1765" i="2"/>
  <c r="Q1765" i="2" s="1"/>
  <c r="S1765" i="2" l="1"/>
  <c r="AZ1765" i="2"/>
  <c r="AQ1765" i="2"/>
  <c r="BA1765" i="2"/>
  <c r="BL1765" i="2" l="1"/>
  <c r="BM1765" i="2" s="1"/>
  <c r="BQ1765" i="2" l="1"/>
  <c r="BO1765" i="2"/>
  <c r="BR1765" i="2" l="1"/>
  <c r="BV1765" i="2"/>
  <c r="BW1765" i="2" l="1"/>
  <c r="BY1765" i="2" s="1"/>
  <c r="CA1765" i="2"/>
  <c r="CC1765" i="2" s="1"/>
  <c r="BD1766" i="2"/>
  <c r="BH1766" i="2" s="1"/>
  <c r="BT1765" i="2"/>
  <c r="AS1765" i="2"/>
  <c r="AT1765" i="2" s="1"/>
  <c r="U1765" i="2"/>
  <c r="V1765" i="2" s="1"/>
  <c r="BF1766" i="2"/>
  <c r="BJ1766" i="2" s="1"/>
  <c r="BE1766" i="2"/>
  <c r="BI1766" i="2" s="1"/>
  <c r="AG1766" i="2" l="1"/>
  <c r="AK1766" i="2" s="1"/>
  <c r="AH1766" i="2"/>
  <c r="AL1766" i="2" s="1"/>
  <c r="AF1766" i="2"/>
  <c r="AJ1766" i="2" s="1"/>
  <c r="AV1765" i="2"/>
  <c r="AW1765" i="2" s="1"/>
  <c r="J1766" i="2"/>
  <c r="N1766" i="2" s="1"/>
  <c r="H1766" i="2"/>
  <c r="L1766" i="2" s="1"/>
  <c r="I1766" i="2"/>
  <c r="M1766" i="2" s="1"/>
  <c r="X1765" i="2"/>
  <c r="Y1765" i="2" s="1"/>
  <c r="P1766" i="2" l="1"/>
  <c r="Q1766" i="2" s="1"/>
  <c r="AN1766" i="2"/>
  <c r="AO1766" i="2" s="1"/>
  <c r="AZ1766" i="2" l="1"/>
  <c r="S1766" i="2"/>
  <c r="AQ1766" i="2"/>
  <c r="BA1766" i="2"/>
  <c r="BL1766" i="2" l="1"/>
  <c r="BM1766" i="2" s="1"/>
  <c r="BO1766" i="2" l="1"/>
  <c r="BQ1766" i="2"/>
  <c r="BR1766" i="2" l="1"/>
  <c r="BD1767" i="2" l="1"/>
  <c r="BH1767" i="2" s="1"/>
  <c r="U1766" i="2"/>
  <c r="V1766" i="2" s="1"/>
  <c r="AS1766" i="2"/>
  <c r="AT1766" i="2" s="1"/>
  <c r="BF1767" i="2"/>
  <c r="BJ1767" i="2" s="1"/>
  <c r="BE1767" i="2"/>
  <c r="BI1767" i="2" s="1"/>
  <c r="H1767" i="2" l="1"/>
  <c r="L1767" i="2" s="1"/>
  <c r="I1767" i="2"/>
  <c r="M1767" i="2" s="1"/>
  <c r="J1767" i="2"/>
  <c r="N1767" i="2" s="1"/>
  <c r="AH1767" i="2"/>
  <c r="AL1767" i="2" s="1"/>
  <c r="AG1767" i="2"/>
  <c r="AK1767" i="2" s="1"/>
  <c r="AF1767" i="2"/>
  <c r="AJ1767" i="2" s="1"/>
  <c r="AN1767" i="2" l="1"/>
  <c r="AO1767" i="2" s="1"/>
  <c r="P1767" i="2"/>
  <c r="Q1767" i="2" s="1"/>
  <c r="AZ1767" i="2" l="1"/>
  <c r="S1767" i="2"/>
  <c r="AQ1767" i="2"/>
  <c r="BA1767" i="2"/>
  <c r="BL1767" i="2" l="1"/>
  <c r="BM1767" i="2" s="1"/>
  <c r="BO1767" i="2" l="1"/>
  <c r="BQ1767" i="2"/>
  <c r="BR1767" i="2" l="1"/>
  <c r="BD1768" i="2" l="1"/>
  <c r="BH1768" i="2" s="1"/>
  <c r="U1767" i="2"/>
  <c r="V1767" i="2" s="1"/>
  <c r="AS1767" i="2"/>
  <c r="AT1767" i="2" s="1"/>
  <c r="BF1768" i="2"/>
  <c r="BJ1768" i="2" s="1"/>
  <c r="BE1768" i="2"/>
  <c r="BI1768" i="2" s="1"/>
  <c r="J1768" i="2" l="1"/>
  <c r="N1768" i="2" s="1"/>
  <c r="I1768" i="2"/>
  <c r="M1768" i="2" s="1"/>
  <c r="H1768" i="2"/>
  <c r="L1768" i="2" s="1"/>
  <c r="AF1768" i="2"/>
  <c r="AJ1768" i="2" s="1"/>
  <c r="AH1768" i="2"/>
  <c r="AL1768" i="2" s="1"/>
  <c r="AG1768" i="2"/>
  <c r="AK1768" i="2" s="1"/>
  <c r="P1768" i="2" l="1"/>
  <c r="Q1768" i="2" s="1"/>
  <c r="AN1768" i="2"/>
  <c r="AO1768" i="2" s="1"/>
  <c r="BA1768" i="2" l="1"/>
  <c r="AQ1768" i="2"/>
  <c r="AZ1768" i="2"/>
  <c r="S1768" i="2"/>
  <c r="BL1768" i="2" l="1"/>
  <c r="BM1768" i="2" s="1"/>
  <c r="BQ1768" i="2" l="1"/>
  <c r="BO1768" i="2"/>
  <c r="BR1768" i="2" l="1"/>
  <c r="BD1769" i="2" l="1"/>
  <c r="BH1769" i="2" s="1"/>
  <c r="U1768" i="2"/>
  <c r="V1768" i="2" s="1"/>
  <c r="AS1768" i="2"/>
  <c r="AT1768" i="2" s="1"/>
  <c r="BE1769" i="2"/>
  <c r="BI1769" i="2" s="1"/>
  <c r="BF1769" i="2"/>
  <c r="BJ1769" i="2" s="1"/>
  <c r="J1769" i="2" l="1"/>
  <c r="N1769" i="2" s="1"/>
  <c r="H1769" i="2"/>
  <c r="L1769" i="2" s="1"/>
  <c r="I1769" i="2"/>
  <c r="M1769" i="2" s="1"/>
  <c r="AH1769" i="2"/>
  <c r="AL1769" i="2" s="1"/>
  <c r="AF1769" i="2"/>
  <c r="AJ1769" i="2" s="1"/>
  <c r="AG1769" i="2"/>
  <c r="AK1769" i="2" s="1"/>
  <c r="AN1769" i="2" l="1"/>
  <c r="AO1769" i="2" s="1"/>
  <c r="P1769" i="2"/>
  <c r="Q1769" i="2" s="1"/>
  <c r="AQ1769" i="2" l="1"/>
  <c r="BA1769" i="2"/>
  <c r="S1769" i="2"/>
  <c r="AZ1769" i="2"/>
  <c r="BL1769" i="2" l="1"/>
  <c r="BM1769" i="2" s="1"/>
  <c r="BO1769" i="2" l="1"/>
  <c r="BQ1769" i="2"/>
  <c r="BR1769" i="2" l="1"/>
  <c r="BV1769" i="2"/>
  <c r="CA1769" i="2" l="1"/>
  <c r="CC1769" i="2" s="1"/>
  <c r="BW1769" i="2"/>
  <c r="BY1769" i="2" s="1"/>
  <c r="BD1770" i="2"/>
  <c r="BH1770" i="2" s="1"/>
  <c r="BT1769" i="2"/>
  <c r="U1769" i="2"/>
  <c r="V1769" i="2" s="1"/>
  <c r="AS1769" i="2"/>
  <c r="AT1769" i="2" s="1"/>
  <c r="BF1770" i="2"/>
  <c r="BJ1770" i="2" s="1"/>
  <c r="BE1770" i="2"/>
  <c r="BI1770" i="2" s="1"/>
  <c r="H1770" i="2" l="1"/>
  <c r="L1770" i="2" s="1"/>
  <c r="I1770" i="2"/>
  <c r="M1770" i="2" s="1"/>
  <c r="J1770" i="2"/>
  <c r="N1770" i="2" s="1"/>
  <c r="X1769" i="2"/>
  <c r="Y1769" i="2" s="1"/>
  <c r="AG1770" i="2"/>
  <c r="AK1770" i="2" s="1"/>
  <c r="AF1770" i="2"/>
  <c r="AJ1770" i="2" s="1"/>
  <c r="AH1770" i="2"/>
  <c r="AL1770" i="2" s="1"/>
  <c r="AV1769" i="2"/>
  <c r="AW1769" i="2" s="1"/>
  <c r="AN1770" i="2" l="1"/>
  <c r="AO1770" i="2" s="1"/>
  <c r="P1770" i="2"/>
  <c r="Q1770" i="2" s="1"/>
  <c r="AZ1770" i="2" l="1"/>
  <c r="S1770" i="2"/>
  <c r="BA1770" i="2"/>
  <c r="AQ1770" i="2"/>
  <c r="BL1770" i="2" l="1"/>
  <c r="BM1770" i="2" s="1"/>
  <c r="BO1770" i="2" l="1"/>
  <c r="BQ1770" i="2"/>
  <c r="BR1770" i="2" l="1"/>
  <c r="BD1771" i="2" l="1"/>
  <c r="BH1771" i="2" s="1"/>
  <c r="AS1770" i="2"/>
  <c r="AT1770" i="2" s="1"/>
  <c r="U1770" i="2"/>
  <c r="V1770" i="2" s="1"/>
  <c r="BF1771" i="2"/>
  <c r="BJ1771" i="2" s="1"/>
  <c r="BE1771" i="2"/>
  <c r="BI1771" i="2" s="1"/>
  <c r="J1771" i="2" l="1"/>
  <c r="N1771" i="2" s="1"/>
  <c r="I1771" i="2"/>
  <c r="M1771" i="2" s="1"/>
  <c r="H1771" i="2"/>
  <c r="L1771" i="2" s="1"/>
  <c r="AF1771" i="2"/>
  <c r="AJ1771" i="2" s="1"/>
  <c r="AH1771" i="2"/>
  <c r="AL1771" i="2" s="1"/>
  <c r="AG1771" i="2"/>
  <c r="AK1771" i="2" s="1"/>
  <c r="P1771" i="2" l="1"/>
  <c r="Q1771" i="2" s="1"/>
  <c r="AN1771" i="2"/>
  <c r="AO1771" i="2" s="1"/>
  <c r="AQ1771" i="2" l="1"/>
  <c r="BA1771" i="2"/>
  <c r="S1771" i="2"/>
  <c r="AZ1771" i="2"/>
  <c r="BL1771" i="2" l="1"/>
  <c r="BM1771" i="2" s="1"/>
  <c r="BQ1771" i="2" l="1"/>
  <c r="BO1771" i="2"/>
  <c r="BR1771" i="2" l="1"/>
  <c r="BD1772" i="2" l="1"/>
  <c r="BH1772" i="2" s="1"/>
  <c r="U1771" i="2"/>
  <c r="V1771" i="2" s="1"/>
  <c r="AS1771" i="2"/>
  <c r="AT1771" i="2" s="1"/>
  <c r="BE1772" i="2"/>
  <c r="BI1772" i="2" s="1"/>
  <c r="BF1772" i="2"/>
  <c r="BJ1772" i="2" s="1"/>
  <c r="I1772" i="2" l="1"/>
  <c r="M1772" i="2" s="1"/>
  <c r="H1772" i="2"/>
  <c r="L1772" i="2" s="1"/>
  <c r="J1772" i="2"/>
  <c r="N1772" i="2" s="1"/>
  <c r="AG1772" i="2"/>
  <c r="AK1772" i="2" s="1"/>
  <c r="AF1772" i="2"/>
  <c r="AJ1772" i="2" s="1"/>
  <c r="AH1772" i="2"/>
  <c r="AL1772" i="2" s="1"/>
  <c r="P1772" i="2" l="1"/>
  <c r="Q1772" i="2" s="1"/>
  <c r="AN1772" i="2"/>
  <c r="AO1772" i="2" s="1"/>
  <c r="BA1772" i="2" l="1"/>
  <c r="AQ1772" i="2"/>
  <c r="AZ1772" i="2"/>
  <c r="S1772" i="2"/>
  <c r="BL1772" i="2" l="1"/>
  <c r="BM1772" i="2" s="1"/>
  <c r="BO1772" i="2" l="1"/>
  <c r="BQ1772" i="2"/>
  <c r="BR1772" i="2" l="1"/>
  <c r="BD1773" i="2" l="1"/>
  <c r="BH1773" i="2" s="1"/>
  <c r="U1772" i="2"/>
  <c r="V1772" i="2" s="1"/>
  <c r="AS1772" i="2"/>
  <c r="AT1772" i="2" s="1"/>
  <c r="BE1773" i="2"/>
  <c r="BI1773" i="2" s="1"/>
  <c r="BF1773" i="2"/>
  <c r="BJ1773" i="2" s="1"/>
  <c r="H1773" i="2" l="1"/>
  <c r="L1773" i="2" s="1"/>
  <c r="I1773" i="2"/>
  <c r="M1773" i="2" s="1"/>
  <c r="J1773" i="2"/>
  <c r="N1773" i="2" s="1"/>
  <c r="AH1773" i="2"/>
  <c r="AL1773" i="2" s="1"/>
  <c r="AG1773" i="2"/>
  <c r="AK1773" i="2" s="1"/>
  <c r="AF1773" i="2"/>
  <c r="AJ1773" i="2" s="1"/>
  <c r="AN1773" i="2" l="1"/>
  <c r="AO1773" i="2" s="1"/>
  <c r="P1773" i="2"/>
  <c r="Q1773" i="2" s="1"/>
  <c r="S1773" i="2" l="1"/>
  <c r="AZ1773" i="2"/>
  <c r="AQ1773" i="2"/>
  <c r="BA1773" i="2"/>
  <c r="BL1773" i="2" l="1"/>
  <c r="BM1773" i="2" s="1"/>
  <c r="BO1773" i="2" l="1"/>
  <c r="BQ1773" i="2"/>
  <c r="BR1773" i="2" l="1"/>
  <c r="BV1773" i="2"/>
  <c r="CA1773" i="2" l="1"/>
  <c r="CC1773" i="2" s="1"/>
  <c r="BW1773" i="2"/>
  <c r="BY1773" i="2" s="1"/>
  <c r="BD1774" i="2"/>
  <c r="BH1774" i="2" s="1"/>
  <c r="BT1773" i="2"/>
  <c r="U1773" i="2"/>
  <c r="V1773" i="2" s="1"/>
  <c r="AS1773" i="2"/>
  <c r="AT1773" i="2" s="1"/>
  <c r="BF1774" i="2"/>
  <c r="BJ1774" i="2" s="1"/>
  <c r="BE1774" i="2"/>
  <c r="BI1774" i="2" s="1"/>
  <c r="I1774" i="2" l="1"/>
  <c r="M1774" i="2" s="1"/>
  <c r="J1774" i="2"/>
  <c r="N1774" i="2" s="1"/>
  <c r="H1774" i="2"/>
  <c r="L1774" i="2" s="1"/>
  <c r="X1773" i="2"/>
  <c r="Y1773" i="2" s="1"/>
  <c r="AF1774" i="2"/>
  <c r="AJ1774" i="2" s="1"/>
  <c r="AH1774" i="2"/>
  <c r="AL1774" i="2" s="1"/>
  <c r="AG1774" i="2"/>
  <c r="AK1774" i="2" s="1"/>
  <c r="AV1773" i="2"/>
  <c r="AW1773" i="2" s="1"/>
  <c r="P1774" i="2" l="1"/>
  <c r="Q1774" i="2" s="1"/>
  <c r="AN1774" i="2"/>
  <c r="AO1774" i="2" s="1"/>
  <c r="AZ1774" i="2" l="1"/>
  <c r="S1774" i="2"/>
  <c r="BA1774" i="2"/>
  <c r="AQ1774" i="2"/>
  <c r="BL1774" i="2" l="1"/>
  <c r="BM1774" i="2" s="1"/>
  <c r="BQ1774" i="2" l="1"/>
  <c r="BO1774" i="2"/>
  <c r="BR1774" i="2" l="1"/>
  <c r="BD1775" i="2" l="1"/>
  <c r="BH1775" i="2" s="1"/>
  <c r="AS1774" i="2"/>
  <c r="AT1774" i="2" s="1"/>
  <c r="U1774" i="2"/>
  <c r="V1774" i="2" s="1"/>
  <c r="BF1775" i="2"/>
  <c r="BJ1775" i="2" s="1"/>
  <c r="BE1775" i="2"/>
  <c r="BI1775" i="2" s="1"/>
  <c r="H1775" i="2" l="1"/>
  <c r="L1775" i="2" s="1"/>
  <c r="I1775" i="2"/>
  <c r="M1775" i="2" s="1"/>
  <c r="J1775" i="2"/>
  <c r="N1775" i="2" s="1"/>
  <c r="AG1775" i="2"/>
  <c r="AK1775" i="2" s="1"/>
  <c r="AH1775" i="2"/>
  <c r="AL1775" i="2" s="1"/>
  <c r="AF1775" i="2"/>
  <c r="AJ1775" i="2" s="1"/>
  <c r="AN1775" i="2" l="1"/>
  <c r="AO1775" i="2" s="1"/>
  <c r="P1775" i="2"/>
  <c r="Q1775" i="2" s="1"/>
  <c r="S1775" i="2" l="1"/>
  <c r="AZ1775" i="2"/>
  <c r="AQ1775" i="2"/>
  <c r="BA1775" i="2"/>
  <c r="BL1775" i="2" l="1"/>
  <c r="BM1775" i="2" s="1"/>
  <c r="BQ1775" i="2" l="1"/>
  <c r="BO1775" i="2"/>
  <c r="BR1775" i="2" l="1"/>
  <c r="BD1776" i="2" l="1"/>
  <c r="BH1776" i="2" s="1"/>
  <c r="U1775" i="2"/>
  <c r="V1775" i="2" s="1"/>
  <c r="AS1775" i="2"/>
  <c r="AT1775" i="2" s="1"/>
  <c r="BF1776" i="2"/>
  <c r="BJ1776" i="2" s="1"/>
  <c r="BE1776" i="2"/>
  <c r="BI1776" i="2" s="1"/>
  <c r="H1776" i="2" l="1"/>
  <c r="L1776" i="2" s="1"/>
  <c r="I1776" i="2"/>
  <c r="M1776" i="2" s="1"/>
  <c r="J1776" i="2"/>
  <c r="N1776" i="2" s="1"/>
  <c r="AH1776" i="2"/>
  <c r="AL1776" i="2" s="1"/>
  <c r="AG1776" i="2"/>
  <c r="AK1776" i="2" s="1"/>
  <c r="AF1776" i="2"/>
  <c r="AJ1776" i="2" s="1"/>
  <c r="AN1776" i="2" l="1"/>
  <c r="AO1776" i="2" s="1"/>
  <c r="P1776" i="2"/>
  <c r="Q1776" i="2" s="1"/>
  <c r="AZ1776" i="2" l="1"/>
  <c r="S1776" i="2"/>
  <c r="AQ1776" i="2"/>
  <c r="BA1776" i="2"/>
  <c r="BL1776" i="2" l="1"/>
  <c r="BM1776" i="2" s="1"/>
  <c r="BO1776" i="2" l="1"/>
  <c r="BQ1776" i="2"/>
  <c r="BR1776" i="2" l="1"/>
  <c r="BD1777" i="2" l="1"/>
  <c r="BH1777" i="2" s="1"/>
  <c r="AS1776" i="2"/>
  <c r="AT1776" i="2" s="1"/>
  <c r="U1776" i="2"/>
  <c r="V1776" i="2" s="1"/>
  <c r="BF1777" i="2"/>
  <c r="BJ1777" i="2" s="1"/>
  <c r="BE1777" i="2"/>
  <c r="BI1777" i="2" s="1"/>
  <c r="AG1777" i="2" l="1"/>
  <c r="AK1777" i="2" s="1"/>
  <c r="AF1777" i="2"/>
  <c r="AJ1777" i="2" s="1"/>
  <c r="AH1777" i="2"/>
  <c r="AL1777" i="2" s="1"/>
  <c r="I1777" i="2"/>
  <c r="M1777" i="2" s="1"/>
  <c r="H1777" i="2"/>
  <c r="L1777" i="2" s="1"/>
  <c r="J1777" i="2"/>
  <c r="N1777" i="2" s="1"/>
  <c r="P1777" i="2" l="1"/>
  <c r="Q1777" i="2" s="1"/>
  <c r="AN1777" i="2"/>
  <c r="AO1777" i="2" s="1"/>
  <c r="S1777" i="2" l="1"/>
  <c r="AZ1777" i="2"/>
  <c r="AQ1777" i="2"/>
  <c r="BA1777" i="2"/>
  <c r="BL1777" i="2" l="1"/>
  <c r="BM1777" i="2" s="1"/>
  <c r="BO1777" i="2" l="1"/>
  <c r="BQ1777" i="2"/>
  <c r="BR1777" i="2" l="1"/>
  <c r="BV1777" i="2"/>
  <c r="CA1777" i="2" l="1"/>
  <c r="CC1777" i="2" s="1"/>
  <c r="BW1777" i="2"/>
  <c r="BY1777" i="2" s="1"/>
  <c r="BD1778" i="2"/>
  <c r="BH1778" i="2" s="1"/>
  <c r="BT1777" i="2"/>
  <c r="U1777" i="2"/>
  <c r="V1777" i="2" s="1"/>
  <c r="AS1777" i="2"/>
  <c r="AT1777" i="2" s="1"/>
  <c r="BE1778" i="2"/>
  <c r="BI1778" i="2" s="1"/>
  <c r="BF1778" i="2"/>
  <c r="BJ1778" i="2" s="1"/>
  <c r="J1778" i="2" l="1"/>
  <c r="N1778" i="2" s="1"/>
  <c r="H1778" i="2"/>
  <c r="L1778" i="2" s="1"/>
  <c r="I1778" i="2"/>
  <c r="M1778" i="2" s="1"/>
  <c r="X1777" i="2"/>
  <c r="Y1777" i="2" s="1"/>
  <c r="AH1778" i="2"/>
  <c r="AL1778" i="2" s="1"/>
  <c r="AG1778" i="2"/>
  <c r="AK1778" i="2" s="1"/>
  <c r="AF1778" i="2"/>
  <c r="AJ1778" i="2" s="1"/>
  <c r="AV1777" i="2"/>
  <c r="AW1777" i="2" s="1"/>
  <c r="P1778" i="2" l="1"/>
  <c r="Q1778" i="2" s="1"/>
  <c r="AN1778" i="2"/>
  <c r="AO1778" i="2" s="1"/>
  <c r="BA1778" i="2" l="1"/>
  <c r="AQ1778" i="2"/>
  <c r="AZ1778" i="2"/>
  <c r="S1778" i="2"/>
  <c r="BL1778" i="2" l="1"/>
  <c r="BM1778" i="2" s="1"/>
  <c r="BO1778" i="2" l="1"/>
  <c r="BQ1778" i="2"/>
  <c r="BR1778" i="2" l="1"/>
  <c r="BD1779" i="2" l="1"/>
  <c r="BH1779" i="2" s="1"/>
  <c r="AS1778" i="2"/>
  <c r="AT1778" i="2" s="1"/>
  <c r="U1778" i="2"/>
  <c r="V1778" i="2" s="1"/>
  <c r="BE1779" i="2"/>
  <c r="BI1779" i="2" s="1"/>
  <c r="BF1779" i="2"/>
  <c r="BJ1779" i="2" s="1"/>
  <c r="AH1779" i="2" l="1"/>
  <c r="AL1779" i="2" s="1"/>
  <c r="AG1779" i="2"/>
  <c r="AK1779" i="2" s="1"/>
  <c r="AF1779" i="2"/>
  <c r="AJ1779" i="2" s="1"/>
  <c r="H1779" i="2"/>
  <c r="L1779" i="2" s="1"/>
  <c r="I1779" i="2"/>
  <c r="M1779" i="2" s="1"/>
  <c r="J1779" i="2"/>
  <c r="N1779" i="2" s="1"/>
  <c r="AN1779" i="2" l="1"/>
  <c r="AO1779" i="2" s="1"/>
  <c r="P1779" i="2"/>
  <c r="Q1779" i="2" s="1"/>
  <c r="AZ1779" i="2" l="1"/>
  <c r="S1779" i="2"/>
  <c r="AQ1779" i="2"/>
  <c r="BA1779" i="2"/>
  <c r="BL1779" i="2" l="1"/>
  <c r="BM1779" i="2" s="1"/>
  <c r="BO1779" i="2" l="1"/>
  <c r="BQ1779" i="2"/>
  <c r="BR1779" i="2" l="1"/>
  <c r="BD1780" i="2" l="1"/>
  <c r="BH1780" i="2" s="1"/>
  <c r="AS1779" i="2"/>
  <c r="AT1779" i="2" s="1"/>
  <c r="U1779" i="2"/>
  <c r="V1779" i="2" s="1"/>
  <c r="BF1780" i="2"/>
  <c r="BJ1780" i="2" s="1"/>
  <c r="BE1780" i="2"/>
  <c r="BI1780" i="2" s="1"/>
  <c r="AF1780" i="2" l="1"/>
  <c r="AJ1780" i="2" s="1"/>
  <c r="AG1780" i="2"/>
  <c r="AK1780" i="2" s="1"/>
  <c r="AH1780" i="2"/>
  <c r="AL1780" i="2" s="1"/>
  <c r="I1780" i="2"/>
  <c r="M1780" i="2" s="1"/>
  <c r="H1780" i="2"/>
  <c r="L1780" i="2" s="1"/>
  <c r="J1780" i="2"/>
  <c r="N1780" i="2" s="1"/>
  <c r="AN1780" i="2" l="1"/>
  <c r="AO1780" i="2" s="1"/>
  <c r="P1780" i="2"/>
  <c r="Q1780" i="2" s="1"/>
  <c r="S1780" i="2" l="1"/>
  <c r="AZ1780" i="2"/>
  <c r="BA1780" i="2"/>
  <c r="AQ1780" i="2"/>
  <c r="BL1780" i="2" l="1"/>
  <c r="BM1780" i="2" s="1"/>
  <c r="BO1780" i="2" l="1"/>
  <c r="BQ1780" i="2"/>
  <c r="BR1780" i="2" l="1"/>
  <c r="BD1781" i="2" l="1"/>
  <c r="BH1781" i="2" s="1"/>
  <c r="U1780" i="2"/>
  <c r="V1780" i="2" s="1"/>
  <c r="AS1780" i="2"/>
  <c r="AT1780" i="2" s="1"/>
  <c r="BE1781" i="2"/>
  <c r="BI1781" i="2" s="1"/>
  <c r="BF1781" i="2"/>
  <c r="BJ1781" i="2" s="1"/>
  <c r="I1781" i="2" l="1"/>
  <c r="M1781" i="2" s="1"/>
  <c r="H1781" i="2"/>
  <c r="L1781" i="2" s="1"/>
  <c r="J1781" i="2"/>
  <c r="N1781" i="2" s="1"/>
  <c r="AH1781" i="2"/>
  <c r="AL1781" i="2" s="1"/>
  <c r="AF1781" i="2"/>
  <c r="AJ1781" i="2" s="1"/>
  <c r="AG1781" i="2"/>
  <c r="AK1781" i="2" s="1"/>
  <c r="P1781" i="2" l="1"/>
  <c r="Q1781" i="2" s="1"/>
  <c r="AN1781" i="2"/>
  <c r="AO1781" i="2" s="1"/>
  <c r="AQ1781" i="2" l="1"/>
  <c r="BA1781" i="2"/>
  <c r="AZ1781" i="2"/>
  <c r="S1781" i="2"/>
  <c r="BL1781" i="2" l="1"/>
  <c r="BM1781" i="2" s="1"/>
  <c r="BO1781" i="2" l="1"/>
  <c r="BQ1781" i="2"/>
  <c r="BR1781" i="2" l="1"/>
  <c r="BV1781" i="2"/>
  <c r="CA1781" i="2" l="1"/>
  <c r="CC1781" i="2" s="1"/>
  <c r="BW1781" i="2"/>
  <c r="BY1781" i="2" s="1"/>
  <c r="BD1782" i="2"/>
  <c r="BH1782" i="2" s="1"/>
  <c r="BT1781" i="2"/>
  <c r="U1781" i="2"/>
  <c r="V1781" i="2" s="1"/>
  <c r="AS1781" i="2"/>
  <c r="AT1781" i="2" s="1"/>
  <c r="BF1782" i="2"/>
  <c r="BJ1782" i="2" s="1"/>
  <c r="BE1782" i="2"/>
  <c r="BI1782" i="2" s="1"/>
  <c r="I1782" i="2" l="1"/>
  <c r="M1782" i="2" s="1"/>
  <c r="J1782" i="2"/>
  <c r="N1782" i="2" s="1"/>
  <c r="H1782" i="2"/>
  <c r="L1782" i="2" s="1"/>
  <c r="X1781" i="2"/>
  <c r="Y1781" i="2" s="1"/>
  <c r="AF1782" i="2"/>
  <c r="AJ1782" i="2" s="1"/>
  <c r="AH1782" i="2"/>
  <c r="AL1782" i="2" s="1"/>
  <c r="AG1782" i="2"/>
  <c r="AK1782" i="2" s="1"/>
  <c r="AV1781" i="2"/>
  <c r="AW1781" i="2" s="1"/>
  <c r="P1782" i="2" l="1"/>
  <c r="Q1782" i="2" s="1"/>
  <c r="AN1782" i="2"/>
  <c r="AO1782" i="2" s="1"/>
  <c r="BA1782" i="2" l="1"/>
  <c r="AQ1782" i="2"/>
  <c r="S1782" i="2"/>
  <c r="AZ1782" i="2"/>
  <c r="BL1782" i="2" l="1"/>
  <c r="BM1782" i="2" s="1"/>
  <c r="BQ1782" i="2" l="1"/>
  <c r="BO1782" i="2"/>
  <c r="BR1782" i="2" l="1"/>
  <c r="BD1783" i="2" l="1"/>
  <c r="BH1783" i="2" s="1"/>
  <c r="AS1782" i="2"/>
  <c r="AT1782" i="2" s="1"/>
  <c r="U1782" i="2"/>
  <c r="V1782" i="2" s="1"/>
  <c r="BE1783" i="2"/>
  <c r="BI1783" i="2" s="1"/>
  <c r="BF1783" i="2"/>
  <c r="BJ1783" i="2" s="1"/>
  <c r="J1783" i="2" l="1"/>
  <c r="N1783" i="2" s="1"/>
  <c r="H1783" i="2"/>
  <c r="L1783" i="2" s="1"/>
  <c r="I1783" i="2"/>
  <c r="M1783" i="2" s="1"/>
  <c r="AG1783" i="2"/>
  <c r="AK1783" i="2" s="1"/>
  <c r="AF1783" i="2"/>
  <c r="AJ1783" i="2" s="1"/>
  <c r="AH1783" i="2"/>
  <c r="AL1783" i="2" s="1"/>
  <c r="AN1783" i="2" l="1"/>
  <c r="AO1783" i="2" s="1"/>
  <c r="P1783" i="2"/>
  <c r="Q1783" i="2" s="1"/>
  <c r="S1783" i="2" l="1"/>
  <c r="AZ1783" i="2"/>
  <c r="AQ1783" i="2"/>
  <c r="BA1783" i="2"/>
  <c r="BL1783" i="2" l="1"/>
  <c r="BM1783" i="2" s="1"/>
  <c r="BO1783" i="2" l="1"/>
  <c r="BQ1783" i="2"/>
  <c r="BR1783" i="2" l="1"/>
  <c r="BD1784" i="2" l="1"/>
  <c r="BH1784" i="2" s="1"/>
  <c r="AS1783" i="2"/>
  <c r="AT1783" i="2" s="1"/>
  <c r="U1783" i="2"/>
  <c r="V1783" i="2" s="1"/>
  <c r="BF1784" i="2"/>
  <c r="BJ1784" i="2" s="1"/>
  <c r="BE1784" i="2"/>
  <c r="BI1784" i="2" s="1"/>
  <c r="AH1784" i="2" l="1"/>
  <c r="AL1784" i="2" s="1"/>
  <c r="AG1784" i="2"/>
  <c r="AK1784" i="2" s="1"/>
  <c r="AF1784" i="2"/>
  <c r="AJ1784" i="2" s="1"/>
  <c r="H1784" i="2"/>
  <c r="L1784" i="2" s="1"/>
  <c r="J1784" i="2"/>
  <c r="N1784" i="2" s="1"/>
  <c r="I1784" i="2"/>
  <c r="M1784" i="2" s="1"/>
  <c r="AN1784" i="2" l="1"/>
  <c r="AO1784" i="2" s="1"/>
  <c r="P1784" i="2"/>
  <c r="Q1784" i="2" s="1"/>
  <c r="AZ1784" i="2" l="1"/>
  <c r="S1784" i="2"/>
  <c r="AQ1784" i="2"/>
  <c r="BA1784" i="2"/>
  <c r="BL1784" i="2" l="1"/>
  <c r="BM1784" i="2" s="1"/>
  <c r="BO1784" i="2" l="1"/>
  <c r="BQ1784" i="2"/>
  <c r="BR1784" i="2" l="1"/>
  <c r="BD1785" i="2" l="1"/>
  <c r="BH1785" i="2" s="1"/>
  <c r="U1784" i="2"/>
  <c r="V1784" i="2" s="1"/>
  <c r="AS1784" i="2"/>
  <c r="AT1784" i="2" s="1"/>
  <c r="BF1785" i="2"/>
  <c r="BJ1785" i="2" s="1"/>
  <c r="BE1785" i="2"/>
  <c r="BI1785" i="2" s="1"/>
  <c r="I1785" i="2" l="1"/>
  <c r="M1785" i="2" s="1"/>
  <c r="H1785" i="2"/>
  <c r="L1785" i="2" s="1"/>
  <c r="J1785" i="2"/>
  <c r="N1785" i="2" s="1"/>
  <c r="AH1785" i="2"/>
  <c r="AL1785" i="2" s="1"/>
  <c r="AF1785" i="2"/>
  <c r="AJ1785" i="2" s="1"/>
  <c r="AG1785" i="2"/>
  <c r="AK1785" i="2" s="1"/>
  <c r="P1785" i="2" l="1"/>
  <c r="Q1785" i="2" s="1"/>
  <c r="AN1785" i="2"/>
  <c r="AO1785" i="2" s="1"/>
  <c r="BA1785" i="2" l="1"/>
  <c r="AQ1785" i="2"/>
  <c r="AZ1785" i="2"/>
  <c r="S1785" i="2"/>
  <c r="BL1785" i="2" l="1"/>
  <c r="BM1785" i="2" s="1"/>
  <c r="BO1785" i="2" l="1"/>
  <c r="BQ1785" i="2"/>
  <c r="BR1785" i="2" l="1"/>
  <c r="BV1785" i="2"/>
  <c r="BW1785" i="2" l="1"/>
  <c r="BY1785" i="2" s="1"/>
  <c r="CA1785" i="2"/>
  <c r="CC1785" i="2" s="1"/>
  <c r="BD1786" i="2"/>
  <c r="BH1786" i="2" s="1"/>
  <c r="BT1785" i="2"/>
  <c r="U1785" i="2"/>
  <c r="V1785" i="2" s="1"/>
  <c r="AS1785" i="2"/>
  <c r="AT1785" i="2" s="1"/>
  <c r="BE1786" i="2"/>
  <c r="BI1786" i="2" s="1"/>
  <c r="BF1786" i="2"/>
  <c r="BJ1786" i="2" s="1"/>
  <c r="AG1786" i="2" l="1"/>
  <c r="AK1786" i="2" s="1"/>
  <c r="AH1786" i="2"/>
  <c r="AL1786" i="2" s="1"/>
  <c r="AF1786" i="2"/>
  <c r="AJ1786" i="2" s="1"/>
  <c r="AV1785" i="2"/>
  <c r="AW1785" i="2" s="1"/>
  <c r="J1786" i="2"/>
  <c r="N1786" i="2" s="1"/>
  <c r="I1786" i="2"/>
  <c r="M1786" i="2" s="1"/>
  <c r="H1786" i="2"/>
  <c r="L1786" i="2" s="1"/>
  <c r="X1785" i="2"/>
  <c r="Y1785" i="2" s="1"/>
  <c r="P1786" i="2" l="1"/>
  <c r="Q1786" i="2" s="1"/>
  <c r="AN1786" i="2"/>
  <c r="AO1786" i="2" s="1"/>
  <c r="AQ1786" i="2" l="1"/>
  <c r="BA1786" i="2"/>
  <c r="S1786" i="2"/>
  <c r="AZ1786" i="2"/>
  <c r="BL1786" i="2" l="1"/>
  <c r="BM1786" i="2" s="1"/>
  <c r="BO1786" i="2" l="1"/>
  <c r="BQ1786" i="2"/>
  <c r="BR1786" i="2" l="1"/>
  <c r="BD1787" i="2" l="1"/>
  <c r="BH1787" i="2" s="1"/>
  <c r="U1786" i="2"/>
  <c r="V1786" i="2" s="1"/>
  <c r="AS1786" i="2"/>
  <c r="AT1786" i="2" s="1"/>
  <c r="BF1787" i="2"/>
  <c r="BJ1787" i="2" s="1"/>
  <c r="BE1787" i="2"/>
  <c r="BI1787" i="2" s="1"/>
  <c r="AH1787" i="2" l="1"/>
  <c r="AL1787" i="2" s="1"/>
  <c r="AG1787" i="2"/>
  <c r="AK1787" i="2" s="1"/>
  <c r="AF1787" i="2"/>
  <c r="AJ1787" i="2" s="1"/>
  <c r="H1787" i="2"/>
  <c r="L1787" i="2" s="1"/>
  <c r="J1787" i="2"/>
  <c r="N1787" i="2" s="1"/>
  <c r="I1787" i="2"/>
  <c r="M1787" i="2" s="1"/>
  <c r="AN1787" i="2" l="1"/>
  <c r="AO1787" i="2" s="1"/>
  <c r="P1787" i="2"/>
  <c r="Q1787" i="2" s="1"/>
  <c r="AZ1787" i="2" l="1"/>
  <c r="S1787" i="2"/>
  <c r="AQ1787" i="2"/>
  <c r="BA1787" i="2"/>
  <c r="BL1787" i="2" l="1"/>
  <c r="BM1787" i="2" s="1"/>
  <c r="BO1787" i="2" l="1"/>
  <c r="BQ1787" i="2"/>
  <c r="BR1787" i="2" l="1"/>
  <c r="BD1788" i="2" l="1"/>
  <c r="BH1788" i="2" s="1"/>
  <c r="U1787" i="2"/>
  <c r="V1787" i="2" s="1"/>
  <c r="AS1787" i="2"/>
  <c r="AT1787" i="2" s="1"/>
  <c r="BF1788" i="2"/>
  <c r="BJ1788" i="2" s="1"/>
  <c r="BE1788" i="2"/>
  <c r="BI1788" i="2" s="1"/>
  <c r="H1788" i="2" l="1"/>
  <c r="L1788" i="2" s="1"/>
  <c r="I1788" i="2"/>
  <c r="M1788" i="2" s="1"/>
  <c r="J1788" i="2"/>
  <c r="N1788" i="2" s="1"/>
  <c r="AH1788" i="2"/>
  <c r="AL1788" i="2" s="1"/>
  <c r="AF1788" i="2"/>
  <c r="AJ1788" i="2" s="1"/>
  <c r="AG1788" i="2"/>
  <c r="AK1788" i="2" s="1"/>
  <c r="P1788" i="2" l="1"/>
  <c r="Q1788" i="2" s="1"/>
  <c r="AN1788" i="2"/>
  <c r="AO1788" i="2" s="1"/>
  <c r="AQ1788" i="2" l="1"/>
  <c r="BA1788" i="2"/>
  <c r="AZ1788" i="2"/>
  <c r="S1788" i="2"/>
  <c r="BL1788" i="2" l="1"/>
  <c r="BM1788" i="2" s="1"/>
  <c r="BO1788" i="2" l="1"/>
  <c r="BQ1788" i="2"/>
  <c r="BR1788" i="2" l="1"/>
  <c r="BD1789" i="2" l="1"/>
  <c r="BH1789" i="2" s="1"/>
  <c r="AS1788" i="2"/>
  <c r="AT1788" i="2" s="1"/>
  <c r="U1788" i="2"/>
  <c r="V1788" i="2" s="1"/>
  <c r="BF1789" i="2"/>
  <c r="BJ1789" i="2" s="1"/>
  <c r="BE1789" i="2"/>
  <c r="BI1789" i="2" s="1"/>
  <c r="AH1789" i="2" l="1"/>
  <c r="AL1789" i="2" s="1"/>
  <c r="AG1789" i="2"/>
  <c r="AK1789" i="2" s="1"/>
  <c r="AF1789" i="2"/>
  <c r="AJ1789" i="2" s="1"/>
  <c r="I1789" i="2"/>
  <c r="M1789" i="2" s="1"/>
  <c r="J1789" i="2"/>
  <c r="N1789" i="2" s="1"/>
  <c r="H1789" i="2"/>
  <c r="L1789" i="2" s="1"/>
  <c r="AN1789" i="2" l="1"/>
  <c r="AO1789" i="2" s="1"/>
  <c r="P1789" i="2"/>
  <c r="Q1789" i="2" s="1"/>
  <c r="S1789" i="2" l="1"/>
  <c r="AZ1789" i="2"/>
  <c r="AQ1789" i="2"/>
  <c r="BA1789" i="2"/>
  <c r="BL1789" i="2" l="1"/>
  <c r="BM1789" i="2" s="1"/>
  <c r="BQ1789" i="2" l="1"/>
  <c r="BO1789" i="2"/>
  <c r="BR1789" i="2" l="1"/>
  <c r="BV1789" i="2"/>
  <c r="CA1789" i="2" l="1"/>
  <c r="CC1789" i="2" s="1"/>
  <c r="BW1789" i="2"/>
  <c r="BY1789" i="2" s="1"/>
  <c r="BD1790" i="2"/>
  <c r="BH1790" i="2" s="1"/>
  <c r="BT1789" i="2"/>
  <c r="U1789" i="2"/>
  <c r="V1789" i="2" s="1"/>
  <c r="AS1789" i="2"/>
  <c r="AT1789" i="2" s="1"/>
  <c r="BE1790" i="2"/>
  <c r="BI1790" i="2" s="1"/>
  <c r="BF1790" i="2"/>
  <c r="BJ1790" i="2" s="1"/>
  <c r="I1790" i="2" l="1"/>
  <c r="M1790" i="2" s="1"/>
  <c r="J1790" i="2"/>
  <c r="N1790" i="2" s="1"/>
  <c r="H1790" i="2"/>
  <c r="L1790" i="2" s="1"/>
  <c r="X1789" i="2"/>
  <c r="Y1789" i="2" s="1"/>
  <c r="AH1790" i="2"/>
  <c r="AL1790" i="2" s="1"/>
  <c r="AF1790" i="2"/>
  <c r="AJ1790" i="2" s="1"/>
  <c r="AG1790" i="2"/>
  <c r="AK1790" i="2" s="1"/>
  <c r="AV1789" i="2"/>
  <c r="AW1789" i="2" s="1"/>
  <c r="P1790" i="2" l="1"/>
  <c r="Q1790" i="2" s="1"/>
  <c r="AN1790" i="2"/>
  <c r="AO1790" i="2" s="1"/>
  <c r="AQ1790" i="2" l="1"/>
  <c r="BA1790" i="2"/>
  <c r="AZ1790" i="2"/>
  <c r="S1790" i="2"/>
  <c r="BL1790" i="2" l="1"/>
  <c r="BM1790" i="2" s="1"/>
  <c r="BO1790" i="2" l="1"/>
  <c r="BQ1790" i="2"/>
  <c r="BR1790" i="2" l="1"/>
  <c r="BD1791" i="2" l="1"/>
  <c r="BH1791" i="2" s="1"/>
  <c r="U1790" i="2"/>
  <c r="V1790" i="2" s="1"/>
  <c r="AS1790" i="2"/>
  <c r="AT1790" i="2" s="1"/>
  <c r="BF1791" i="2"/>
  <c r="BJ1791" i="2" s="1"/>
  <c r="BE1791" i="2"/>
  <c r="BI1791" i="2" s="1"/>
  <c r="AH1791" i="2" l="1"/>
  <c r="AL1791" i="2" s="1"/>
  <c r="AF1791" i="2"/>
  <c r="AJ1791" i="2" s="1"/>
  <c r="AG1791" i="2"/>
  <c r="AK1791" i="2" s="1"/>
  <c r="H1791" i="2"/>
  <c r="L1791" i="2" s="1"/>
  <c r="I1791" i="2"/>
  <c r="M1791" i="2" s="1"/>
  <c r="J1791" i="2"/>
  <c r="N1791" i="2" s="1"/>
  <c r="AN1791" i="2" l="1"/>
  <c r="AO1791" i="2" s="1"/>
  <c r="P1791" i="2"/>
  <c r="Q1791" i="2" s="1"/>
  <c r="AZ1791" i="2" l="1"/>
  <c r="S1791" i="2"/>
  <c r="BA1791" i="2"/>
  <c r="AQ1791" i="2"/>
  <c r="BL1791" i="2" l="1"/>
  <c r="BM1791" i="2" s="1"/>
  <c r="BO1791" i="2" l="1"/>
  <c r="BQ1791" i="2"/>
  <c r="BR1791" i="2" l="1"/>
  <c r="BD1792" i="2" l="1"/>
  <c r="BH1792" i="2" s="1"/>
  <c r="U1791" i="2"/>
  <c r="V1791" i="2" s="1"/>
  <c r="AS1791" i="2"/>
  <c r="AT1791" i="2" s="1"/>
  <c r="BF1792" i="2"/>
  <c r="BJ1792" i="2" s="1"/>
  <c r="BE1792" i="2"/>
  <c r="BI1792" i="2" s="1"/>
  <c r="I1792" i="2" l="1"/>
  <c r="M1792" i="2" s="1"/>
  <c r="J1792" i="2"/>
  <c r="N1792" i="2" s="1"/>
  <c r="H1792" i="2"/>
  <c r="L1792" i="2" s="1"/>
  <c r="AF1792" i="2"/>
  <c r="AJ1792" i="2" s="1"/>
  <c r="AG1792" i="2"/>
  <c r="AK1792" i="2" s="1"/>
  <c r="AH1792" i="2"/>
  <c r="AL1792" i="2" s="1"/>
  <c r="P1792" i="2" l="1"/>
  <c r="Q1792" i="2" s="1"/>
  <c r="AN1792" i="2"/>
  <c r="AO1792" i="2" s="1"/>
  <c r="BA1792" i="2" l="1"/>
  <c r="AQ1792" i="2"/>
  <c r="S1792" i="2"/>
  <c r="AZ1792" i="2"/>
  <c r="BL1792" i="2" l="1"/>
  <c r="BM1792" i="2" s="1"/>
  <c r="BQ1792" i="2" l="1"/>
  <c r="BO1792" i="2"/>
  <c r="BR1792" i="2" l="1"/>
  <c r="BD1793" i="2" l="1"/>
  <c r="BH1793" i="2" s="1"/>
  <c r="AS1792" i="2"/>
  <c r="AT1792" i="2" s="1"/>
  <c r="U1792" i="2"/>
  <c r="V1792" i="2" s="1"/>
  <c r="BE1793" i="2"/>
  <c r="BI1793" i="2" s="1"/>
  <c r="BF1793" i="2"/>
  <c r="BJ1793" i="2" s="1"/>
  <c r="AH1793" i="2" l="1"/>
  <c r="AL1793" i="2" s="1"/>
  <c r="AG1793" i="2"/>
  <c r="AK1793" i="2" s="1"/>
  <c r="AF1793" i="2"/>
  <c r="AJ1793" i="2" s="1"/>
  <c r="J1793" i="2"/>
  <c r="N1793" i="2" s="1"/>
  <c r="I1793" i="2"/>
  <c r="M1793" i="2" s="1"/>
  <c r="H1793" i="2"/>
  <c r="L1793" i="2" s="1"/>
  <c r="AN1793" i="2" l="1"/>
  <c r="AO1793" i="2" s="1"/>
  <c r="P1793" i="2"/>
  <c r="Q1793" i="2" s="1"/>
  <c r="S1793" i="2" l="1"/>
  <c r="AZ1793" i="2"/>
  <c r="AQ1793" i="2"/>
  <c r="BA1793" i="2"/>
  <c r="BL1793" i="2" l="1"/>
  <c r="BM1793" i="2" s="1"/>
  <c r="BO1793" i="2" l="1"/>
  <c r="BQ1793" i="2"/>
  <c r="BR1793" i="2" l="1"/>
  <c r="BV1793" i="2"/>
  <c r="CA1793" i="2" l="1"/>
  <c r="CC1793" i="2" s="1"/>
  <c r="BW1793" i="2"/>
  <c r="BY1793" i="2" s="1"/>
  <c r="BD1794" i="2"/>
  <c r="BH1794" i="2" s="1"/>
  <c r="BT1793" i="2"/>
  <c r="U1793" i="2"/>
  <c r="V1793" i="2" s="1"/>
  <c r="AS1793" i="2"/>
  <c r="AT1793" i="2" s="1"/>
  <c r="BF1794" i="2"/>
  <c r="BJ1794" i="2" s="1"/>
  <c r="BE1794" i="2"/>
  <c r="BI1794" i="2" s="1"/>
  <c r="AH1794" i="2" l="1"/>
  <c r="AL1794" i="2" s="1"/>
  <c r="AG1794" i="2"/>
  <c r="AK1794" i="2" s="1"/>
  <c r="AF1794" i="2"/>
  <c r="AJ1794" i="2" s="1"/>
  <c r="AV1793" i="2"/>
  <c r="AW1793" i="2" s="1"/>
  <c r="I1794" i="2"/>
  <c r="M1794" i="2" s="1"/>
  <c r="H1794" i="2"/>
  <c r="L1794" i="2" s="1"/>
  <c r="J1794" i="2"/>
  <c r="N1794" i="2" s="1"/>
  <c r="X1793" i="2"/>
  <c r="Y1793" i="2" s="1"/>
  <c r="P1794" i="2" l="1"/>
  <c r="Q1794" i="2" s="1"/>
  <c r="AN1794" i="2"/>
  <c r="AO1794" i="2" s="1"/>
  <c r="AQ1794" i="2" l="1"/>
  <c r="BA1794" i="2"/>
  <c r="AZ1794" i="2"/>
  <c r="S1794" i="2"/>
  <c r="BL1794" i="2" l="1"/>
  <c r="BM1794" i="2" s="1"/>
  <c r="BO1794" i="2" l="1"/>
  <c r="BQ1794" i="2"/>
  <c r="BR1794" i="2" l="1"/>
  <c r="BD1795" i="2" l="1"/>
  <c r="BH1795" i="2" s="1"/>
  <c r="AS1794" i="2"/>
  <c r="AT1794" i="2" s="1"/>
  <c r="U1794" i="2"/>
  <c r="V1794" i="2" s="1"/>
  <c r="BF1795" i="2"/>
  <c r="BJ1795" i="2" s="1"/>
  <c r="BE1795" i="2"/>
  <c r="BI1795" i="2" s="1"/>
  <c r="AF1795" i="2" l="1"/>
  <c r="AJ1795" i="2" s="1"/>
  <c r="AH1795" i="2"/>
  <c r="AL1795" i="2" s="1"/>
  <c r="AG1795" i="2"/>
  <c r="AK1795" i="2" s="1"/>
  <c r="J1795" i="2"/>
  <c r="N1795" i="2" s="1"/>
  <c r="I1795" i="2"/>
  <c r="M1795" i="2" s="1"/>
  <c r="H1795" i="2"/>
  <c r="L1795" i="2" s="1"/>
  <c r="P1795" i="2" l="1"/>
  <c r="Q1795" i="2" s="1"/>
  <c r="AN1795" i="2"/>
  <c r="AO1795" i="2" s="1"/>
  <c r="BA1795" i="2" l="1"/>
  <c r="AQ1795" i="2"/>
  <c r="S1795" i="2"/>
  <c r="AZ1795" i="2"/>
  <c r="BL1795" i="2" l="1"/>
  <c r="BM1795" i="2" s="1"/>
  <c r="BQ1795" i="2" l="1"/>
  <c r="BO1795" i="2"/>
  <c r="BR1795" i="2" l="1"/>
  <c r="BD1796" i="2" l="1"/>
  <c r="BH1796" i="2" s="1"/>
  <c r="U1795" i="2"/>
  <c r="V1795" i="2" s="1"/>
  <c r="AS1795" i="2"/>
  <c r="AT1795" i="2" s="1"/>
  <c r="BE1796" i="2"/>
  <c r="BI1796" i="2" s="1"/>
  <c r="BF1796" i="2"/>
  <c r="BJ1796" i="2" s="1"/>
  <c r="J1796" i="2" l="1"/>
  <c r="N1796" i="2" s="1"/>
  <c r="H1796" i="2"/>
  <c r="L1796" i="2" s="1"/>
  <c r="I1796" i="2"/>
  <c r="M1796" i="2" s="1"/>
  <c r="AF1796" i="2"/>
  <c r="AJ1796" i="2" s="1"/>
  <c r="AG1796" i="2"/>
  <c r="AK1796" i="2" s="1"/>
  <c r="AH1796" i="2"/>
  <c r="AL1796" i="2" s="1"/>
  <c r="P1796" i="2" l="1"/>
  <c r="Q1796" i="2" s="1"/>
  <c r="AN1796" i="2"/>
  <c r="AO1796" i="2" s="1"/>
  <c r="AQ1796" i="2" l="1"/>
  <c r="BA1796" i="2"/>
  <c r="S1796" i="2"/>
  <c r="AZ1796" i="2"/>
  <c r="BL1796" i="2" l="1"/>
  <c r="BM1796" i="2" s="1"/>
  <c r="BQ1796" i="2" l="1"/>
  <c r="BO1796" i="2"/>
  <c r="BR1796" i="2" l="1"/>
  <c r="BD1797" i="2" l="1"/>
  <c r="BH1797" i="2" s="1"/>
  <c r="U1796" i="2"/>
  <c r="V1796" i="2" s="1"/>
  <c r="AS1796" i="2"/>
  <c r="AT1796" i="2" s="1"/>
  <c r="BF1797" i="2"/>
  <c r="BJ1797" i="2" s="1"/>
  <c r="BE1797" i="2"/>
  <c r="BI1797" i="2" s="1"/>
  <c r="H1797" i="2" l="1"/>
  <c r="L1797" i="2" s="1"/>
  <c r="J1797" i="2"/>
  <c r="N1797" i="2" s="1"/>
  <c r="I1797" i="2"/>
  <c r="M1797" i="2" s="1"/>
  <c r="AH1797" i="2"/>
  <c r="AL1797" i="2" s="1"/>
  <c r="AF1797" i="2"/>
  <c r="AJ1797" i="2" s="1"/>
  <c r="AG1797" i="2"/>
  <c r="AK1797" i="2" s="1"/>
  <c r="P1797" i="2" l="1"/>
  <c r="Q1797" i="2" s="1"/>
  <c r="AN1797" i="2"/>
  <c r="AO1797" i="2" s="1"/>
  <c r="AQ1797" i="2" l="1"/>
  <c r="BA1797" i="2"/>
  <c r="S1797" i="2"/>
  <c r="AZ1797" i="2"/>
  <c r="BL1797" i="2" l="1"/>
  <c r="BM1797" i="2" s="1"/>
  <c r="BO1797" i="2" l="1"/>
  <c r="BQ1797" i="2"/>
  <c r="BR1797" i="2" l="1"/>
  <c r="BV1797" i="2"/>
  <c r="BW1797" i="2" l="1"/>
  <c r="BY1797" i="2" s="1"/>
  <c r="CA1797" i="2"/>
  <c r="CC1797" i="2" s="1"/>
  <c r="BD1798" i="2"/>
  <c r="BH1798" i="2" s="1"/>
  <c r="BT1797" i="2"/>
  <c r="U1797" i="2"/>
  <c r="V1797" i="2" s="1"/>
  <c r="AS1797" i="2"/>
  <c r="AT1797" i="2" s="1"/>
  <c r="BF1798" i="2"/>
  <c r="BJ1798" i="2" s="1"/>
  <c r="BE1798" i="2"/>
  <c r="BI1798" i="2" s="1"/>
  <c r="I1798" i="2" l="1"/>
  <c r="M1798" i="2" s="1"/>
  <c r="H1798" i="2"/>
  <c r="L1798" i="2" s="1"/>
  <c r="J1798" i="2"/>
  <c r="N1798" i="2" s="1"/>
  <c r="X1797" i="2"/>
  <c r="Y1797" i="2" s="1"/>
  <c r="AF1798" i="2"/>
  <c r="AJ1798" i="2" s="1"/>
  <c r="AH1798" i="2"/>
  <c r="AL1798" i="2" s="1"/>
  <c r="AG1798" i="2"/>
  <c r="AK1798" i="2" s="1"/>
  <c r="AV1797" i="2"/>
  <c r="AW1797" i="2" s="1"/>
  <c r="AN1798" i="2" l="1"/>
  <c r="AO1798" i="2" s="1"/>
  <c r="P1798" i="2"/>
  <c r="Q1798" i="2" s="1"/>
  <c r="AZ1798" i="2" l="1"/>
  <c r="S1798" i="2"/>
  <c r="AQ1798" i="2"/>
  <c r="BA1798" i="2"/>
  <c r="BL1798" i="2" l="1"/>
  <c r="BM1798" i="2" s="1"/>
  <c r="BQ1798" i="2" l="1"/>
  <c r="BO1798" i="2"/>
  <c r="BR1798" i="2" l="1"/>
  <c r="BD1799" i="2" l="1"/>
  <c r="BH1799" i="2" s="1"/>
  <c r="U1798" i="2"/>
  <c r="V1798" i="2" s="1"/>
  <c r="AS1798" i="2"/>
  <c r="AT1798" i="2" s="1"/>
  <c r="BF1799" i="2"/>
  <c r="BJ1799" i="2" s="1"/>
  <c r="BE1799" i="2"/>
  <c r="BI1799" i="2" s="1"/>
  <c r="AG1799" i="2" l="1"/>
  <c r="AK1799" i="2" s="1"/>
  <c r="AF1799" i="2"/>
  <c r="AJ1799" i="2" s="1"/>
  <c r="AH1799" i="2"/>
  <c r="AL1799" i="2" s="1"/>
  <c r="J1799" i="2"/>
  <c r="N1799" i="2" s="1"/>
  <c r="I1799" i="2"/>
  <c r="M1799" i="2" s="1"/>
  <c r="H1799" i="2"/>
  <c r="L1799" i="2" s="1"/>
  <c r="P1799" i="2" l="1"/>
  <c r="Q1799" i="2" s="1"/>
  <c r="AN1799" i="2"/>
  <c r="AO1799" i="2" s="1"/>
  <c r="AQ1799" i="2" l="1"/>
  <c r="BA1799" i="2"/>
  <c r="AZ1799" i="2"/>
  <c r="S1799" i="2"/>
  <c r="BL1799" i="2" l="1"/>
  <c r="BM1799" i="2" s="1"/>
  <c r="BQ1799" i="2" l="1"/>
  <c r="BO1799" i="2"/>
  <c r="BR1799" i="2" l="1"/>
  <c r="BD1800" i="2" l="1"/>
  <c r="BH1800" i="2" s="1"/>
  <c r="AS1799" i="2"/>
  <c r="AT1799" i="2" s="1"/>
  <c r="U1799" i="2"/>
  <c r="V1799" i="2" s="1"/>
  <c r="BF1800" i="2"/>
  <c r="BJ1800" i="2" s="1"/>
  <c r="BE1800" i="2"/>
  <c r="BI1800" i="2" s="1"/>
  <c r="AH1800" i="2" l="1"/>
  <c r="AL1800" i="2" s="1"/>
  <c r="AG1800" i="2"/>
  <c r="AK1800" i="2" s="1"/>
  <c r="AF1800" i="2"/>
  <c r="AJ1800" i="2" s="1"/>
  <c r="H1800" i="2"/>
  <c r="L1800" i="2" s="1"/>
  <c r="I1800" i="2"/>
  <c r="M1800" i="2" s="1"/>
  <c r="J1800" i="2"/>
  <c r="N1800" i="2" s="1"/>
  <c r="AN1800" i="2" l="1"/>
  <c r="AO1800" i="2" s="1"/>
  <c r="P1800" i="2"/>
  <c r="Q1800" i="2" s="1"/>
  <c r="AZ1800" i="2" l="1"/>
  <c r="S1800" i="2"/>
  <c r="BA1800" i="2"/>
  <c r="AQ1800" i="2"/>
  <c r="BL1800" i="2" l="1"/>
  <c r="BM1800" i="2" s="1"/>
  <c r="BO1800" i="2" l="1"/>
  <c r="BQ1800" i="2"/>
  <c r="BR1800" i="2" l="1"/>
  <c r="BD1801" i="2" l="1"/>
  <c r="BH1801" i="2" s="1"/>
  <c r="U1800" i="2"/>
  <c r="V1800" i="2" s="1"/>
  <c r="AS1800" i="2"/>
  <c r="AT1800" i="2" s="1"/>
  <c r="BF1801" i="2"/>
  <c r="BJ1801" i="2" s="1"/>
  <c r="BE1801" i="2"/>
  <c r="BI1801" i="2" s="1"/>
  <c r="I1801" i="2" l="1"/>
  <c r="M1801" i="2" s="1"/>
  <c r="H1801" i="2"/>
  <c r="L1801" i="2" s="1"/>
  <c r="J1801" i="2"/>
  <c r="N1801" i="2" s="1"/>
  <c r="AH1801" i="2"/>
  <c r="AL1801" i="2" s="1"/>
  <c r="AG1801" i="2"/>
  <c r="AK1801" i="2" s="1"/>
  <c r="AF1801" i="2"/>
  <c r="AJ1801" i="2" s="1"/>
  <c r="P1801" i="2" l="1"/>
  <c r="Q1801" i="2" s="1"/>
  <c r="AN1801" i="2"/>
  <c r="AO1801" i="2" s="1"/>
  <c r="AQ1801" i="2" l="1"/>
  <c r="BA1801" i="2"/>
  <c r="S1801" i="2"/>
  <c r="AZ1801" i="2"/>
  <c r="BL1801" i="2" l="1"/>
  <c r="BM1801" i="2" s="1"/>
  <c r="BO1801" i="2" l="1"/>
  <c r="BQ1801" i="2"/>
  <c r="BR1801" i="2" l="1"/>
  <c r="BV1801" i="2"/>
  <c r="CA1801" i="2" l="1"/>
  <c r="CC1801" i="2" s="1"/>
  <c r="BW1801" i="2"/>
  <c r="BY1801" i="2" s="1"/>
  <c r="BD1802" i="2"/>
  <c r="BH1802" i="2" s="1"/>
  <c r="BT1801" i="2"/>
  <c r="AS1801" i="2"/>
  <c r="AT1801" i="2" s="1"/>
  <c r="U1801" i="2"/>
  <c r="V1801" i="2" s="1"/>
  <c r="BF1802" i="2"/>
  <c r="BJ1802" i="2" s="1"/>
  <c r="BE1802" i="2"/>
  <c r="BI1802" i="2" s="1"/>
  <c r="J1802" i="2" l="1"/>
  <c r="N1802" i="2" s="1"/>
  <c r="H1802" i="2"/>
  <c r="L1802" i="2" s="1"/>
  <c r="I1802" i="2"/>
  <c r="M1802" i="2" s="1"/>
  <c r="X1801" i="2"/>
  <c r="Y1801" i="2" s="1"/>
  <c r="AG1802" i="2"/>
  <c r="AK1802" i="2" s="1"/>
  <c r="AH1802" i="2"/>
  <c r="AL1802" i="2" s="1"/>
  <c r="AF1802" i="2"/>
  <c r="AJ1802" i="2" s="1"/>
  <c r="AV1801" i="2"/>
  <c r="AW1801" i="2" s="1"/>
  <c r="P1802" i="2" l="1"/>
  <c r="Q1802" i="2" s="1"/>
  <c r="AN1802" i="2"/>
  <c r="AO1802" i="2" s="1"/>
  <c r="AZ1802" i="2" l="1"/>
  <c r="S1802" i="2"/>
  <c r="BA1802" i="2"/>
  <c r="AQ1802" i="2"/>
  <c r="BL1802" i="2" l="1"/>
  <c r="BM1802" i="2" s="1"/>
  <c r="BQ1802" i="2" l="1"/>
  <c r="BO1802" i="2"/>
  <c r="BR1802" i="2" l="1"/>
  <c r="BD1803" i="2" l="1"/>
  <c r="BH1803" i="2" s="1"/>
  <c r="AS1802" i="2"/>
  <c r="AT1802" i="2" s="1"/>
  <c r="U1802" i="2"/>
  <c r="V1802" i="2" s="1"/>
  <c r="BF1803" i="2"/>
  <c r="BJ1803" i="2" s="1"/>
  <c r="BE1803" i="2"/>
  <c r="BI1803" i="2" s="1"/>
  <c r="H1803" i="2" l="1"/>
  <c r="L1803" i="2" s="1"/>
  <c r="I1803" i="2"/>
  <c r="M1803" i="2" s="1"/>
  <c r="J1803" i="2"/>
  <c r="N1803" i="2" s="1"/>
  <c r="AH1803" i="2"/>
  <c r="AL1803" i="2" s="1"/>
  <c r="AG1803" i="2"/>
  <c r="AK1803" i="2" s="1"/>
  <c r="AF1803" i="2"/>
  <c r="AJ1803" i="2" s="1"/>
  <c r="P1803" i="2" l="1"/>
  <c r="Q1803" i="2" s="1"/>
  <c r="AN1803" i="2"/>
  <c r="AO1803" i="2" s="1"/>
  <c r="AQ1803" i="2" l="1"/>
  <c r="BA1803" i="2"/>
  <c r="S1803" i="2"/>
  <c r="AZ1803" i="2"/>
  <c r="BL1803" i="2" l="1"/>
  <c r="BM1803" i="2" s="1"/>
  <c r="BO1803" i="2" l="1"/>
  <c r="BQ1803" i="2"/>
  <c r="BR1803" i="2" l="1"/>
  <c r="BD1804" i="2" l="1"/>
  <c r="BH1804" i="2" s="1"/>
  <c r="U1803" i="2"/>
  <c r="V1803" i="2" s="1"/>
  <c r="AS1803" i="2"/>
  <c r="AT1803" i="2" s="1"/>
  <c r="BF1804" i="2"/>
  <c r="BJ1804" i="2" s="1"/>
  <c r="BE1804" i="2"/>
  <c r="BI1804" i="2" s="1"/>
  <c r="I1804" i="2" l="1"/>
  <c r="M1804" i="2" s="1"/>
  <c r="H1804" i="2"/>
  <c r="L1804" i="2" s="1"/>
  <c r="J1804" i="2"/>
  <c r="N1804" i="2" s="1"/>
  <c r="AH1804" i="2"/>
  <c r="AL1804" i="2" s="1"/>
  <c r="AG1804" i="2"/>
  <c r="AK1804" i="2" s="1"/>
  <c r="AF1804" i="2"/>
  <c r="AJ1804" i="2" s="1"/>
  <c r="P1804" i="2" l="1"/>
  <c r="Q1804" i="2" s="1"/>
  <c r="AN1804" i="2"/>
  <c r="AO1804" i="2" s="1"/>
  <c r="BA1804" i="2" l="1"/>
  <c r="AQ1804" i="2"/>
  <c r="AZ1804" i="2"/>
  <c r="S1804" i="2"/>
  <c r="BL1804" i="2" l="1"/>
  <c r="BM1804" i="2" s="1"/>
  <c r="BO1804" i="2" l="1"/>
  <c r="BQ1804" i="2"/>
  <c r="BR1804" i="2" l="1"/>
  <c r="BD1805" i="2" l="1"/>
  <c r="BH1805" i="2" s="1"/>
  <c r="U1804" i="2"/>
  <c r="V1804" i="2" s="1"/>
  <c r="AS1804" i="2"/>
  <c r="AT1804" i="2" s="1"/>
  <c r="BE1805" i="2"/>
  <c r="BI1805" i="2" s="1"/>
  <c r="BF1805" i="2"/>
  <c r="BJ1805" i="2" s="1"/>
  <c r="J1805" i="2" l="1"/>
  <c r="N1805" i="2" s="1"/>
  <c r="I1805" i="2"/>
  <c r="M1805" i="2" s="1"/>
  <c r="H1805" i="2"/>
  <c r="L1805" i="2" s="1"/>
  <c r="AF1805" i="2"/>
  <c r="AJ1805" i="2" s="1"/>
  <c r="AH1805" i="2"/>
  <c r="AL1805" i="2" s="1"/>
  <c r="AG1805" i="2"/>
  <c r="AK1805" i="2" s="1"/>
  <c r="P1805" i="2" l="1"/>
  <c r="Q1805" i="2" s="1"/>
  <c r="AN1805" i="2"/>
  <c r="AO1805" i="2" s="1"/>
  <c r="AQ1805" i="2" l="1"/>
  <c r="BA1805" i="2"/>
  <c r="S1805" i="2"/>
  <c r="AZ1805" i="2"/>
  <c r="BL1805" i="2" l="1"/>
  <c r="BM1805" i="2" s="1"/>
  <c r="BQ1805" i="2" l="1"/>
  <c r="BO1805" i="2"/>
  <c r="BR1805" i="2" l="1"/>
  <c r="BV1805" i="2"/>
  <c r="CA1805" i="2" l="1"/>
  <c r="CC1805" i="2" s="1"/>
  <c r="BW1805" i="2"/>
  <c r="BY1805" i="2" s="1"/>
  <c r="BD1806" i="2"/>
  <c r="BH1806" i="2" s="1"/>
  <c r="BT1805" i="2"/>
  <c r="U1805" i="2"/>
  <c r="V1805" i="2" s="1"/>
  <c r="AS1805" i="2"/>
  <c r="AT1805" i="2" s="1"/>
  <c r="BF1806" i="2"/>
  <c r="BJ1806" i="2" s="1"/>
  <c r="BE1806" i="2"/>
  <c r="BI1806" i="2" s="1"/>
  <c r="AH1806" i="2" l="1"/>
  <c r="AL1806" i="2" s="1"/>
  <c r="AF1806" i="2"/>
  <c r="AJ1806" i="2" s="1"/>
  <c r="AG1806" i="2"/>
  <c r="AK1806" i="2" s="1"/>
  <c r="AV1805" i="2"/>
  <c r="AW1805" i="2" s="1"/>
  <c r="H1806" i="2"/>
  <c r="L1806" i="2" s="1"/>
  <c r="J1806" i="2"/>
  <c r="N1806" i="2" s="1"/>
  <c r="I1806" i="2"/>
  <c r="M1806" i="2" s="1"/>
  <c r="X1805" i="2"/>
  <c r="Y1805" i="2" s="1"/>
  <c r="P1806" i="2" l="1"/>
  <c r="Q1806" i="2" s="1"/>
  <c r="AN1806" i="2"/>
  <c r="AO1806" i="2" s="1"/>
  <c r="BA1806" i="2" l="1"/>
  <c r="AQ1806" i="2"/>
  <c r="AZ1806" i="2"/>
  <c r="S1806" i="2"/>
  <c r="BL1806" i="2" l="1"/>
  <c r="BM1806" i="2" s="1"/>
  <c r="BO1806" i="2" l="1"/>
  <c r="BQ1806" i="2"/>
  <c r="BR1806" i="2" l="1"/>
  <c r="BD1807" i="2" l="1"/>
  <c r="BH1807" i="2" s="1"/>
  <c r="AS1806" i="2"/>
  <c r="AT1806" i="2" s="1"/>
  <c r="U1806" i="2"/>
  <c r="V1806" i="2" s="1"/>
  <c r="BE1807" i="2"/>
  <c r="BI1807" i="2" s="1"/>
  <c r="BF1807" i="2"/>
  <c r="BJ1807" i="2" s="1"/>
  <c r="AH1807" i="2" l="1"/>
  <c r="AL1807" i="2" s="1"/>
  <c r="AG1807" i="2"/>
  <c r="AK1807" i="2" s="1"/>
  <c r="AF1807" i="2"/>
  <c r="AJ1807" i="2" s="1"/>
  <c r="I1807" i="2"/>
  <c r="M1807" i="2" s="1"/>
  <c r="H1807" i="2"/>
  <c r="L1807" i="2" s="1"/>
  <c r="J1807" i="2"/>
  <c r="N1807" i="2" s="1"/>
  <c r="P1807" i="2" l="1"/>
  <c r="Q1807" i="2" s="1"/>
  <c r="AN1807" i="2"/>
  <c r="AO1807" i="2" s="1"/>
  <c r="AQ1807" i="2" l="1"/>
  <c r="BA1807" i="2"/>
  <c r="S1807" i="2"/>
  <c r="AZ1807" i="2"/>
  <c r="BL1807" i="2" l="1"/>
  <c r="BM1807" i="2" s="1"/>
  <c r="BO1807" i="2" l="1"/>
  <c r="BQ1807" i="2"/>
  <c r="BR1807" i="2" l="1"/>
  <c r="BD1808" i="2" l="1"/>
  <c r="BH1808" i="2" s="1"/>
  <c r="U1807" i="2"/>
  <c r="V1807" i="2" s="1"/>
  <c r="AS1807" i="2"/>
  <c r="AT1807" i="2" s="1"/>
  <c r="BF1808" i="2"/>
  <c r="BJ1808" i="2" s="1"/>
  <c r="BE1808" i="2"/>
  <c r="BI1808" i="2" s="1"/>
  <c r="J1808" i="2" l="1"/>
  <c r="N1808" i="2" s="1"/>
  <c r="I1808" i="2"/>
  <c r="M1808" i="2" s="1"/>
  <c r="H1808" i="2"/>
  <c r="L1808" i="2" s="1"/>
  <c r="AF1808" i="2"/>
  <c r="AJ1808" i="2" s="1"/>
  <c r="AH1808" i="2"/>
  <c r="AL1808" i="2" s="1"/>
  <c r="AG1808" i="2"/>
  <c r="AK1808" i="2" s="1"/>
  <c r="P1808" i="2" l="1"/>
  <c r="Q1808" i="2" s="1"/>
  <c r="AN1808" i="2"/>
  <c r="AO1808" i="2" s="1"/>
  <c r="AQ1808" i="2" l="1"/>
  <c r="BA1808" i="2"/>
  <c r="AZ1808" i="2"/>
  <c r="S1808" i="2"/>
  <c r="BL1808" i="2" l="1"/>
  <c r="BM1808" i="2" s="1"/>
  <c r="BQ1808" i="2" l="1"/>
  <c r="BO1808" i="2"/>
  <c r="BR1808" i="2" l="1"/>
  <c r="BD1809" i="2" l="1"/>
  <c r="BH1809" i="2" s="1"/>
  <c r="U1808" i="2"/>
  <c r="V1808" i="2" s="1"/>
  <c r="AS1808" i="2"/>
  <c r="AT1808" i="2" s="1"/>
  <c r="BF1809" i="2"/>
  <c r="BJ1809" i="2" s="1"/>
  <c r="BE1809" i="2"/>
  <c r="BI1809" i="2" s="1"/>
  <c r="J1809" i="2" l="1"/>
  <c r="N1809" i="2" s="1"/>
  <c r="I1809" i="2"/>
  <c r="M1809" i="2" s="1"/>
  <c r="H1809" i="2"/>
  <c r="L1809" i="2" s="1"/>
  <c r="AH1809" i="2"/>
  <c r="AL1809" i="2" s="1"/>
  <c r="AG1809" i="2"/>
  <c r="AK1809" i="2" s="1"/>
  <c r="AF1809" i="2"/>
  <c r="AJ1809" i="2" s="1"/>
  <c r="P1809" i="2" l="1"/>
  <c r="Q1809" i="2" s="1"/>
  <c r="AN1809" i="2"/>
  <c r="AO1809" i="2" s="1"/>
  <c r="S1809" i="2" l="1"/>
  <c r="AZ1809" i="2"/>
  <c r="AQ1809" i="2"/>
  <c r="BA1809" i="2"/>
  <c r="BL1809" i="2" l="1"/>
  <c r="BM1809" i="2" s="1"/>
  <c r="BQ1809" i="2" l="1"/>
  <c r="BO1809" i="2"/>
  <c r="BR1809" i="2" l="1"/>
  <c r="BV1809" i="2"/>
  <c r="CA1809" i="2" l="1"/>
  <c r="CC1809" i="2" s="1"/>
  <c r="BW1809" i="2"/>
  <c r="BY1809" i="2" s="1"/>
  <c r="BD1810" i="2"/>
  <c r="BH1810" i="2" s="1"/>
  <c r="BT1809" i="2"/>
  <c r="AS1809" i="2"/>
  <c r="AT1809" i="2" s="1"/>
  <c r="U1809" i="2"/>
  <c r="V1809" i="2" s="1"/>
  <c r="BE1810" i="2"/>
  <c r="BI1810" i="2" s="1"/>
  <c r="BF1810" i="2"/>
  <c r="BJ1810" i="2" s="1"/>
  <c r="H1810" i="2" l="1"/>
  <c r="L1810" i="2" s="1"/>
  <c r="I1810" i="2"/>
  <c r="M1810" i="2" s="1"/>
  <c r="J1810" i="2"/>
  <c r="N1810" i="2" s="1"/>
  <c r="X1809" i="2"/>
  <c r="Y1809" i="2" s="1"/>
  <c r="AH1810" i="2"/>
  <c r="AL1810" i="2" s="1"/>
  <c r="AF1810" i="2"/>
  <c r="AJ1810" i="2" s="1"/>
  <c r="AG1810" i="2"/>
  <c r="AK1810" i="2" s="1"/>
  <c r="AV1809" i="2"/>
  <c r="AW1809" i="2" s="1"/>
  <c r="P1810" i="2" l="1"/>
  <c r="Q1810" i="2" s="1"/>
  <c r="AN1810" i="2"/>
  <c r="AO1810" i="2" s="1"/>
  <c r="BA1810" i="2" l="1"/>
  <c r="AQ1810" i="2"/>
  <c r="AZ1810" i="2"/>
  <c r="S1810" i="2"/>
  <c r="BL1810" i="2" l="1"/>
  <c r="BM1810" i="2" s="1"/>
  <c r="BO1810" i="2" l="1"/>
  <c r="BQ1810" i="2"/>
  <c r="BR1810" i="2" l="1"/>
  <c r="BD1811" i="2" l="1"/>
  <c r="BH1811" i="2" s="1"/>
  <c r="AS1810" i="2"/>
  <c r="AT1810" i="2" s="1"/>
  <c r="U1810" i="2"/>
  <c r="V1810" i="2" s="1"/>
  <c r="BE1811" i="2"/>
  <c r="BI1811" i="2" s="1"/>
  <c r="BF1811" i="2"/>
  <c r="BJ1811" i="2" s="1"/>
  <c r="J1811" i="2" l="1"/>
  <c r="N1811" i="2" s="1"/>
  <c r="I1811" i="2"/>
  <c r="M1811" i="2" s="1"/>
  <c r="H1811" i="2"/>
  <c r="L1811" i="2" s="1"/>
  <c r="AF1811" i="2"/>
  <c r="AJ1811" i="2" s="1"/>
  <c r="AH1811" i="2"/>
  <c r="AL1811" i="2" s="1"/>
  <c r="AG1811" i="2"/>
  <c r="AK1811" i="2" s="1"/>
  <c r="P1811" i="2" l="1"/>
  <c r="Q1811" i="2" s="1"/>
  <c r="AN1811" i="2"/>
  <c r="AO1811" i="2" s="1"/>
  <c r="AQ1811" i="2" l="1"/>
  <c r="BA1811" i="2"/>
  <c r="AZ1811" i="2"/>
  <c r="S1811" i="2"/>
  <c r="BL1811" i="2" l="1"/>
  <c r="BM1811" i="2" s="1"/>
  <c r="BQ1811" i="2" l="1"/>
  <c r="BO1811" i="2"/>
  <c r="BR1811" i="2" l="1"/>
  <c r="BD1812" i="2" l="1"/>
  <c r="BH1812" i="2" s="1"/>
  <c r="U1811" i="2"/>
  <c r="V1811" i="2" s="1"/>
  <c r="AS1811" i="2"/>
  <c r="AT1811" i="2" s="1"/>
  <c r="BF1812" i="2"/>
  <c r="BJ1812" i="2" s="1"/>
  <c r="BE1812" i="2"/>
  <c r="BI1812" i="2" s="1"/>
  <c r="J1812" i="2" l="1"/>
  <c r="N1812" i="2" s="1"/>
  <c r="H1812" i="2"/>
  <c r="L1812" i="2" s="1"/>
  <c r="I1812" i="2"/>
  <c r="M1812" i="2" s="1"/>
  <c r="AG1812" i="2"/>
  <c r="AK1812" i="2" s="1"/>
  <c r="AF1812" i="2"/>
  <c r="AJ1812" i="2" s="1"/>
  <c r="AH1812" i="2"/>
  <c r="AL1812" i="2" s="1"/>
  <c r="P1812" i="2" l="1"/>
  <c r="Q1812" i="2" s="1"/>
  <c r="AN1812" i="2"/>
  <c r="AO1812" i="2" s="1"/>
  <c r="AQ1812" i="2" l="1"/>
  <c r="BA1812" i="2"/>
  <c r="AZ1812" i="2"/>
  <c r="S1812" i="2"/>
  <c r="BL1812" i="2" l="1"/>
  <c r="BM1812" i="2" s="1"/>
  <c r="BQ1812" i="2" l="1"/>
  <c r="BO1812" i="2"/>
  <c r="BR1812" i="2" l="1"/>
  <c r="BD1813" i="2" l="1"/>
  <c r="BH1813" i="2" s="1"/>
  <c r="AS1812" i="2"/>
  <c r="AT1812" i="2" s="1"/>
  <c r="U1812" i="2"/>
  <c r="V1812" i="2" s="1"/>
  <c r="BF1813" i="2"/>
  <c r="BJ1813" i="2" s="1"/>
  <c r="BE1813" i="2"/>
  <c r="BI1813" i="2" s="1"/>
  <c r="AG1813" i="2" l="1"/>
  <c r="AK1813" i="2" s="1"/>
  <c r="AF1813" i="2"/>
  <c r="AJ1813" i="2" s="1"/>
  <c r="AH1813" i="2"/>
  <c r="AL1813" i="2" s="1"/>
  <c r="H1813" i="2"/>
  <c r="L1813" i="2" s="1"/>
  <c r="I1813" i="2"/>
  <c r="M1813" i="2" s="1"/>
  <c r="J1813" i="2"/>
  <c r="N1813" i="2" s="1"/>
  <c r="AN1813" i="2" l="1"/>
  <c r="AO1813" i="2" s="1"/>
  <c r="P1813" i="2"/>
  <c r="Q1813" i="2" s="1"/>
  <c r="AQ1813" i="2" l="1"/>
  <c r="BA1813" i="2"/>
  <c r="S1813" i="2"/>
  <c r="AZ1813" i="2"/>
  <c r="BL1813" i="2" l="1"/>
  <c r="BM1813" i="2" s="1"/>
  <c r="BO1813" i="2" l="1"/>
  <c r="BQ1813" i="2"/>
  <c r="BR1813" i="2" l="1"/>
  <c r="BV1813" i="2"/>
  <c r="CA1813" i="2" l="1"/>
  <c r="CC1813" i="2" s="1"/>
  <c r="BW1813" i="2"/>
  <c r="BY1813" i="2" s="1"/>
  <c r="BD1814" i="2"/>
  <c r="BH1814" i="2" s="1"/>
  <c r="BT1813" i="2"/>
  <c r="AS1813" i="2"/>
  <c r="AT1813" i="2" s="1"/>
  <c r="U1813" i="2"/>
  <c r="V1813" i="2" s="1"/>
  <c r="BF1814" i="2"/>
  <c r="BJ1814" i="2" s="1"/>
  <c r="BE1814" i="2"/>
  <c r="BI1814" i="2" s="1"/>
  <c r="I1814" i="2" l="1"/>
  <c r="M1814" i="2" s="1"/>
  <c r="H1814" i="2"/>
  <c r="L1814" i="2" s="1"/>
  <c r="J1814" i="2"/>
  <c r="N1814" i="2" s="1"/>
  <c r="X1813" i="2"/>
  <c r="Y1813" i="2" s="1"/>
  <c r="AF1814" i="2"/>
  <c r="AJ1814" i="2" s="1"/>
  <c r="AG1814" i="2"/>
  <c r="AK1814" i="2" s="1"/>
  <c r="AH1814" i="2"/>
  <c r="AL1814" i="2" s="1"/>
  <c r="AV1813" i="2"/>
  <c r="AW1813" i="2" s="1"/>
  <c r="AN1814" i="2" l="1"/>
  <c r="AO1814" i="2" s="1"/>
  <c r="P1814" i="2"/>
  <c r="Q1814" i="2" s="1"/>
  <c r="AZ1814" i="2" l="1"/>
  <c r="S1814" i="2"/>
  <c r="AQ1814" i="2"/>
  <c r="BA1814" i="2"/>
  <c r="BL1814" i="2" l="1"/>
  <c r="BM1814" i="2" s="1"/>
  <c r="BQ1814" i="2" l="1"/>
  <c r="BO1814" i="2"/>
  <c r="BR1814" i="2" l="1"/>
  <c r="BD1815" i="2" l="1"/>
  <c r="BH1815" i="2" s="1"/>
  <c r="AS1814" i="2"/>
  <c r="AT1814" i="2" s="1"/>
  <c r="U1814" i="2"/>
  <c r="V1814" i="2" s="1"/>
  <c r="BF1815" i="2"/>
  <c r="BJ1815" i="2" s="1"/>
  <c r="BE1815" i="2"/>
  <c r="BI1815" i="2" s="1"/>
  <c r="AG1815" i="2" l="1"/>
  <c r="AK1815" i="2" s="1"/>
  <c r="AF1815" i="2"/>
  <c r="AJ1815" i="2" s="1"/>
  <c r="AH1815" i="2"/>
  <c r="AL1815" i="2" s="1"/>
  <c r="J1815" i="2"/>
  <c r="N1815" i="2" s="1"/>
  <c r="H1815" i="2"/>
  <c r="L1815" i="2" s="1"/>
  <c r="I1815" i="2"/>
  <c r="M1815" i="2" s="1"/>
  <c r="P1815" i="2" l="1"/>
  <c r="Q1815" i="2" s="1"/>
  <c r="AN1815" i="2"/>
  <c r="AO1815" i="2" s="1"/>
  <c r="BA1815" i="2" l="1"/>
  <c r="AQ1815" i="2"/>
  <c r="AZ1815" i="2"/>
  <c r="S1815" i="2"/>
  <c r="BL1815" i="2" l="1"/>
  <c r="BM1815" i="2" s="1"/>
  <c r="BQ1815" i="2" l="1"/>
  <c r="BO1815" i="2"/>
  <c r="BR1815" i="2" l="1"/>
  <c r="BD1816" i="2" l="1"/>
  <c r="BH1816" i="2" s="1"/>
  <c r="U1815" i="2"/>
  <c r="V1815" i="2" s="1"/>
  <c r="AS1815" i="2"/>
  <c r="AT1815" i="2" s="1"/>
  <c r="BE1816" i="2"/>
  <c r="BI1816" i="2" s="1"/>
  <c r="BF1816" i="2"/>
  <c r="BJ1816" i="2" s="1"/>
  <c r="H1816" i="2" l="1"/>
  <c r="L1816" i="2" s="1"/>
  <c r="I1816" i="2"/>
  <c r="M1816" i="2" s="1"/>
  <c r="J1816" i="2"/>
  <c r="N1816" i="2" s="1"/>
  <c r="AH1816" i="2"/>
  <c r="AL1816" i="2" s="1"/>
  <c r="AG1816" i="2"/>
  <c r="AK1816" i="2" s="1"/>
  <c r="AF1816" i="2"/>
  <c r="AJ1816" i="2" s="1"/>
  <c r="AN1816" i="2" l="1"/>
  <c r="AO1816" i="2" s="1"/>
  <c r="P1816" i="2"/>
  <c r="Q1816" i="2" s="1"/>
  <c r="AQ1816" i="2" l="1"/>
  <c r="BA1816" i="2"/>
  <c r="S1816" i="2"/>
  <c r="AZ1816" i="2"/>
  <c r="BL1816" i="2" l="1"/>
  <c r="BM1816" i="2" s="1"/>
  <c r="BO1816" i="2" l="1"/>
  <c r="BQ1816" i="2"/>
  <c r="BR1816" i="2" l="1"/>
  <c r="BD1817" i="2" l="1"/>
  <c r="BH1817" i="2" s="1"/>
  <c r="AS1816" i="2"/>
  <c r="AT1816" i="2" s="1"/>
  <c r="U1816" i="2"/>
  <c r="V1816" i="2" s="1"/>
  <c r="BF1817" i="2"/>
  <c r="BJ1817" i="2" s="1"/>
  <c r="BE1817" i="2"/>
  <c r="BI1817" i="2" s="1"/>
  <c r="AG1817" i="2" l="1"/>
  <c r="AK1817" i="2" s="1"/>
  <c r="AH1817" i="2"/>
  <c r="AL1817" i="2" s="1"/>
  <c r="AF1817" i="2"/>
  <c r="AJ1817" i="2" s="1"/>
  <c r="I1817" i="2"/>
  <c r="M1817" i="2" s="1"/>
  <c r="H1817" i="2"/>
  <c r="L1817" i="2" s="1"/>
  <c r="J1817" i="2"/>
  <c r="N1817" i="2" s="1"/>
  <c r="AN1817" i="2" l="1"/>
  <c r="AO1817" i="2" s="1"/>
  <c r="P1817" i="2"/>
  <c r="Q1817" i="2" s="1"/>
  <c r="S1817" i="2" l="1"/>
  <c r="AZ1817" i="2"/>
  <c r="AQ1817" i="2"/>
  <c r="BA1817" i="2"/>
  <c r="BL1817" i="2" l="1"/>
  <c r="BM1817" i="2" s="1"/>
  <c r="BO1817" i="2" l="1"/>
  <c r="BQ1817" i="2"/>
  <c r="BR1817" i="2" l="1"/>
  <c r="BV1817" i="2"/>
  <c r="CA1817" i="2" l="1"/>
  <c r="CC1817" i="2" s="1"/>
  <c r="BW1817" i="2"/>
  <c r="BY1817" i="2" s="1"/>
  <c r="BD1818" i="2"/>
  <c r="BH1818" i="2" s="1"/>
  <c r="BT1817" i="2"/>
  <c r="AS1817" i="2"/>
  <c r="AT1817" i="2" s="1"/>
  <c r="U1817" i="2"/>
  <c r="V1817" i="2" s="1"/>
  <c r="BF1818" i="2"/>
  <c r="BJ1818" i="2" s="1"/>
  <c r="BE1818" i="2"/>
  <c r="BI1818" i="2" s="1"/>
  <c r="AG1818" i="2" l="1"/>
  <c r="AK1818" i="2" s="1"/>
  <c r="AH1818" i="2"/>
  <c r="AL1818" i="2" s="1"/>
  <c r="AF1818" i="2"/>
  <c r="AJ1818" i="2" s="1"/>
  <c r="AV1817" i="2"/>
  <c r="AW1817" i="2" s="1"/>
  <c r="J1818" i="2"/>
  <c r="N1818" i="2" s="1"/>
  <c r="H1818" i="2"/>
  <c r="L1818" i="2" s="1"/>
  <c r="I1818" i="2"/>
  <c r="M1818" i="2" s="1"/>
  <c r="X1817" i="2"/>
  <c r="Y1817" i="2" s="1"/>
  <c r="P1818" i="2" l="1"/>
  <c r="Q1818" i="2" s="1"/>
  <c r="AN1818" i="2"/>
  <c r="AO1818" i="2" s="1"/>
  <c r="AQ1818" i="2" l="1"/>
  <c r="BA1818" i="2"/>
  <c r="AZ1818" i="2"/>
  <c r="S1818" i="2"/>
  <c r="BL1818" i="2" l="1"/>
  <c r="BM1818" i="2" s="1"/>
  <c r="BQ1818" i="2" l="1"/>
  <c r="BO1818" i="2"/>
  <c r="BR1818" i="2" l="1"/>
  <c r="BD1819" i="2" l="1"/>
  <c r="BH1819" i="2" s="1"/>
  <c r="AS1818" i="2"/>
  <c r="AT1818" i="2" s="1"/>
  <c r="U1818" i="2"/>
  <c r="V1818" i="2" s="1"/>
  <c r="BF1819" i="2"/>
  <c r="BJ1819" i="2" s="1"/>
  <c r="BE1819" i="2"/>
  <c r="BI1819" i="2" s="1"/>
  <c r="H1819" i="2" l="1"/>
  <c r="L1819" i="2" s="1"/>
  <c r="I1819" i="2"/>
  <c r="M1819" i="2" s="1"/>
  <c r="J1819" i="2"/>
  <c r="N1819" i="2" s="1"/>
  <c r="AH1819" i="2"/>
  <c r="AL1819" i="2" s="1"/>
  <c r="AG1819" i="2"/>
  <c r="AK1819" i="2" s="1"/>
  <c r="AF1819" i="2"/>
  <c r="AJ1819" i="2" s="1"/>
  <c r="AN1819" i="2" l="1"/>
  <c r="AO1819" i="2" s="1"/>
  <c r="P1819" i="2"/>
  <c r="Q1819" i="2" s="1"/>
  <c r="AZ1819" i="2" l="1"/>
  <c r="S1819" i="2"/>
  <c r="AQ1819" i="2"/>
  <c r="BA1819" i="2"/>
  <c r="BL1819" i="2" l="1"/>
  <c r="BM1819" i="2" s="1"/>
  <c r="BO1819" i="2" l="1"/>
  <c r="BQ1819" i="2"/>
  <c r="BR1819" i="2" l="1"/>
  <c r="BD1820" i="2" l="1"/>
  <c r="BH1820" i="2" s="1"/>
  <c r="U1819" i="2"/>
  <c r="V1819" i="2" s="1"/>
  <c r="AS1819" i="2"/>
  <c r="AT1819" i="2" s="1"/>
  <c r="BF1820" i="2"/>
  <c r="BJ1820" i="2" s="1"/>
  <c r="BE1820" i="2"/>
  <c r="BI1820" i="2" s="1"/>
  <c r="I1820" i="2" l="1"/>
  <c r="M1820" i="2" s="1"/>
  <c r="H1820" i="2"/>
  <c r="L1820" i="2" s="1"/>
  <c r="J1820" i="2"/>
  <c r="N1820" i="2" s="1"/>
  <c r="AH1820" i="2"/>
  <c r="AL1820" i="2" s="1"/>
  <c r="AF1820" i="2"/>
  <c r="AJ1820" i="2" s="1"/>
  <c r="AG1820" i="2"/>
  <c r="AK1820" i="2" s="1"/>
  <c r="P1820" i="2" l="1"/>
  <c r="Q1820" i="2" s="1"/>
  <c r="AN1820" i="2"/>
  <c r="AO1820" i="2" s="1"/>
  <c r="BA1820" i="2" l="1"/>
  <c r="AQ1820" i="2"/>
  <c r="AZ1820" i="2"/>
  <c r="S1820" i="2"/>
  <c r="BL1820" i="2" l="1"/>
  <c r="BM1820" i="2" s="1"/>
  <c r="BO1820" i="2" l="1"/>
  <c r="BQ1820" i="2"/>
  <c r="BR1820" i="2" l="1"/>
  <c r="BD1821" i="2" l="1"/>
  <c r="BH1821" i="2" s="1"/>
  <c r="AS1820" i="2"/>
  <c r="AT1820" i="2" s="1"/>
  <c r="U1820" i="2"/>
  <c r="V1820" i="2" s="1"/>
  <c r="BE1821" i="2"/>
  <c r="BI1821" i="2" s="1"/>
  <c r="BF1821" i="2"/>
  <c r="BJ1821" i="2" s="1"/>
  <c r="J1821" i="2" l="1"/>
  <c r="N1821" i="2" s="1"/>
  <c r="I1821" i="2"/>
  <c r="M1821" i="2" s="1"/>
  <c r="H1821" i="2"/>
  <c r="L1821" i="2" s="1"/>
  <c r="AG1821" i="2"/>
  <c r="AK1821" i="2" s="1"/>
  <c r="AF1821" i="2"/>
  <c r="AJ1821" i="2" s="1"/>
  <c r="AH1821" i="2"/>
  <c r="AL1821" i="2" s="1"/>
  <c r="P1821" i="2" l="1"/>
  <c r="Q1821" i="2" s="1"/>
  <c r="AN1821" i="2"/>
  <c r="AO1821" i="2" s="1"/>
  <c r="AQ1821" i="2" l="1"/>
  <c r="BA1821" i="2"/>
  <c r="S1821" i="2"/>
  <c r="AZ1821" i="2"/>
  <c r="BL1821" i="2" l="1"/>
  <c r="BM1821" i="2" s="1"/>
  <c r="BQ1821" i="2" l="1"/>
  <c r="BO1821" i="2"/>
  <c r="BR1821" i="2" l="1"/>
  <c r="BV1821" i="2"/>
  <c r="BW1821" i="2" l="1"/>
  <c r="BY1821" i="2" s="1"/>
  <c r="CA1821" i="2"/>
  <c r="CC1821" i="2" s="1"/>
  <c r="BD1822" i="2"/>
  <c r="BH1822" i="2" s="1"/>
  <c r="BT1821" i="2"/>
  <c r="AS1821" i="2"/>
  <c r="AT1821" i="2" s="1"/>
  <c r="U1821" i="2"/>
  <c r="V1821" i="2" s="1"/>
  <c r="BF1822" i="2"/>
  <c r="BJ1822" i="2" s="1"/>
  <c r="BE1822" i="2"/>
  <c r="BI1822" i="2" s="1"/>
  <c r="AH1822" i="2" l="1"/>
  <c r="AL1822" i="2" s="1"/>
  <c r="AG1822" i="2"/>
  <c r="AK1822" i="2" s="1"/>
  <c r="AF1822" i="2"/>
  <c r="AJ1822" i="2" s="1"/>
  <c r="AV1821" i="2"/>
  <c r="AW1821" i="2" s="1"/>
  <c r="J1822" i="2"/>
  <c r="N1822" i="2" s="1"/>
  <c r="I1822" i="2"/>
  <c r="M1822" i="2" s="1"/>
  <c r="H1822" i="2"/>
  <c r="L1822" i="2" s="1"/>
  <c r="X1821" i="2"/>
  <c r="Y1821" i="2" s="1"/>
  <c r="AN1822" i="2" l="1"/>
  <c r="AO1822" i="2" s="1"/>
  <c r="P1822" i="2"/>
  <c r="Q1822" i="2" s="1"/>
  <c r="AZ1822" i="2" l="1"/>
  <c r="S1822" i="2"/>
  <c r="AQ1822" i="2"/>
  <c r="BA1822" i="2"/>
  <c r="BL1822" i="2" l="1"/>
  <c r="BM1822" i="2" s="1"/>
  <c r="BO1822" i="2" l="1"/>
  <c r="BQ1822" i="2"/>
  <c r="BR1822" i="2" l="1"/>
  <c r="BD1823" i="2" l="1"/>
  <c r="BH1823" i="2" s="1"/>
  <c r="AS1822" i="2"/>
  <c r="AT1822" i="2" s="1"/>
  <c r="U1822" i="2"/>
  <c r="V1822" i="2" s="1"/>
  <c r="BF1823" i="2"/>
  <c r="BJ1823" i="2" s="1"/>
  <c r="BE1823" i="2"/>
  <c r="BI1823" i="2" s="1"/>
  <c r="I1823" i="2" l="1"/>
  <c r="M1823" i="2" s="1"/>
  <c r="H1823" i="2"/>
  <c r="L1823" i="2" s="1"/>
  <c r="J1823" i="2"/>
  <c r="N1823" i="2" s="1"/>
  <c r="AH1823" i="2"/>
  <c r="AL1823" i="2" s="1"/>
  <c r="AG1823" i="2"/>
  <c r="AK1823" i="2" s="1"/>
  <c r="AF1823" i="2"/>
  <c r="AJ1823" i="2" s="1"/>
  <c r="P1823" i="2" l="1"/>
  <c r="Q1823" i="2" s="1"/>
  <c r="AN1823" i="2"/>
  <c r="AO1823" i="2" s="1"/>
  <c r="AQ1823" i="2" l="1"/>
  <c r="BA1823" i="2"/>
  <c r="AZ1823" i="2"/>
  <c r="S1823" i="2"/>
  <c r="BL1823" i="2" l="1"/>
  <c r="BM1823" i="2" s="1"/>
  <c r="BO1823" i="2" l="1"/>
  <c r="BQ1823" i="2"/>
  <c r="BR1823" i="2" l="1"/>
  <c r="BD1824" i="2" l="1"/>
  <c r="BH1824" i="2" s="1"/>
  <c r="U1823" i="2"/>
  <c r="V1823" i="2" s="1"/>
  <c r="AS1823" i="2"/>
  <c r="AT1823" i="2" s="1"/>
  <c r="BE1824" i="2"/>
  <c r="BI1824" i="2" s="1"/>
  <c r="BF1824" i="2"/>
  <c r="BJ1824" i="2" s="1"/>
  <c r="J1824" i="2" l="1"/>
  <c r="N1824" i="2" s="1"/>
  <c r="I1824" i="2"/>
  <c r="M1824" i="2" s="1"/>
  <c r="H1824" i="2"/>
  <c r="L1824" i="2" s="1"/>
  <c r="AF1824" i="2"/>
  <c r="AJ1824" i="2" s="1"/>
  <c r="AH1824" i="2"/>
  <c r="AL1824" i="2" s="1"/>
  <c r="AG1824" i="2"/>
  <c r="AK1824" i="2" s="1"/>
  <c r="P1824" i="2" l="1"/>
  <c r="Q1824" i="2" s="1"/>
  <c r="AN1824" i="2"/>
  <c r="AO1824" i="2" s="1"/>
  <c r="BA1824" i="2" l="1"/>
  <c r="AQ1824" i="2"/>
  <c r="S1824" i="2"/>
  <c r="AZ1824" i="2"/>
  <c r="BL1824" i="2" l="1"/>
  <c r="BM1824" i="2" s="1"/>
  <c r="BQ1824" i="2" l="1"/>
  <c r="BO1824" i="2"/>
  <c r="BR1824" i="2" l="1"/>
  <c r="BD1825" i="2" l="1"/>
  <c r="BH1825" i="2" s="1"/>
  <c r="AS1824" i="2"/>
  <c r="AT1824" i="2" s="1"/>
  <c r="U1824" i="2"/>
  <c r="V1824" i="2" s="1"/>
  <c r="BE1825" i="2"/>
  <c r="BI1825" i="2" s="1"/>
  <c r="BF1825" i="2"/>
  <c r="BJ1825" i="2" s="1"/>
  <c r="AH1825" i="2" l="1"/>
  <c r="AL1825" i="2" s="1"/>
  <c r="AF1825" i="2"/>
  <c r="AJ1825" i="2" s="1"/>
  <c r="AG1825" i="2"/>
  <c r="AK1825" i="2" s="1"/>
  <c r="J1825" i="2"/>
  <c r="N1825" i="2" s="1"/>
  <c r="H1825" i="2"/>
  <c r="L1825" i="2" s="1"/>
  <c r="I1825" i="2"/>
  <c r="M1825" i="2" s="1"/>
  <c r="AN1825" i="2" l="1"/>
  <c r="AO1825" i="2" s="1"/>
  <c r="P1825" i="2"/>
  <c r="Q1825" i="2" s="1"/>
  <c r="S1825" i="2" l="1"/>
  <c r="AZ1825" i="2"/>
  <c r="AQ1825" i="2"/>
  <c r="BA1825" i="2"/>
  <c r="BL1825" i="2" l="1"/>
  <c r="BM1825" i="2" s="1"/>
  <c r="BO1825" i="2" l="1"/>
  <c r="BQ1825" i="2"/>
  <c r="BR1825" i="2" l="1"/>
  <c r="BV1825" i="2"/>
  <c r="CA1825" i="2" l="1"/>
  <c r="CC1825" i="2" s="1"/>
  <c r="BW1825" i="2"/>
  <c r="BY1825" i="2" s="1"/>
  <c r="BD1826" i="2"/>
  <c r="BH1826" i="2" s="1"/>
  <c r="BT1825" i="2"/>
  <c r="U1825" i="2"/>
  <c r="V1825" i="2" s="1"/>
  <c r="AS1825" i="2"/>
  <c r="AT1825" i="2" s="1"/>
  <c r="BF1826" i="2"/>
  <c r="BJ1826" i="2" s="1"/>
  <c r="BE1826" i="2"/>
  <c r="BI1826" i="2" s="1"/>
  <c r="AF1826" i="2" l="1"/>
  <c r="AJ1826" i="2" s="1"/>
  <c r="AH1826" i="2"/>
  <c r="AL1826" i="2" s="1"/>
  <c r="AG1826" i="2"/>
  <c r="AK1826" i="2" s="1"/>
  <c r="AV1825" i="2"/>
  <c r="AW1825" i="2" s="1"/>
  <c r="H1826" i="2"/>
  <c r="L1826" i="2" s="1"/>
  <c r="J1826" i="2"/>
  <c r="N1826" i="2" s="1"/>
  <c r="I1826" i="2"/>
  <c r="M1826" i="2" s="1"/>
  <c r="X1825" i="2"/>
  <c r="Y1825" i="2" s="1"/>
  <c r="AN1826" i="2" l="1"/>
  <c r="AO1826" i="2" s="1"/>
  <c r="P1826" i="2"/>
  <c r="Q1826" i="2" s="1"/>
  <c r="AZ1826" i="2" l="1"/>
  <c r="S1826" i="2"/>
  <c r="BA1826" i="2"/>
  <c r="AQ1826" i="2"/>
  <c r="BL1826" i="2" l="1"/>
  <c r="BM1826" i="2" s="1"/>
  <c r="BO1826" i="2" l="1"/>
  <c r="BQ1826" i="2"/>
  <c r="BR1826" i="2" l="1"/>
  <c r="BD1827" i="2" l="1"/>
  <c r="BH1827" i="2" s="1"/>
  <c r="AS1826" i="2"/>
  <c r="AT1826" i="2" s="1"/>
  <c r="U1826" i="2"/>
  <c r="V1826" i="2" s="1"/>
  <c r="BF1827" i="2"/>
  <c r="BJ1827" i="2" s="1"/>
  <c r="BE1827" i="2"/>
  <c r="BI1827" i="2" s="1"/>
  <c r="I1827" i="2" l="1"/>
  <c r="M1827" i="2" s="1"/>
  <c r="J1827" i="2"/>
  <c r="N1827" i="2" s="1"/>
  <c r="H1827" i="2"/>
  <c r="L1827" i="2" s="1"/>
  <c r="AF1827" i="2"/>
  <c r="AJ1827" i="2" s="1"/>
  <c r="AH1827" i="2"/>
  <c r="AL1827" i="2" s="1"/>
  <c r="AG1827" i="2"/>
  <c r="AK1827" i="2" s="1"/>
  <c r="P1827" i="2" l="1"/>
  <c r="Q1827" i="2" s="1"/>
  <c r="AN1827" i="2"/>
  <c r="AO1827" i="2" s="1"/>
  <c r="BA1827" i="2" l="1"/>
  <c r="AQ1827" i="2"/>
  <c r="S1827" i="2"/>
  <c r="AZ1827" i="2"/>
  <c r="BL1827" i="2" l="1"/>
  <c r="BM1827" i="2" s="1"/>
  <c r="BQ1827" i="2" l="1"/>
  <c r="BO1827" i="2"/>
  <c r="BR1827" i="2" l="1"/>
  <c r="BD1828" i="2" l="1"/>
  <c r="BH1828" i="2" s="1"/>
  <c r="AS1827" i="2"/>
  <c r="AT1827" i="2" s="1"/>
  <c r="U1827" i="2"/>
  <c r="V1827" i="2" s="1"/>
  <c r="BE1828" i="2"/>
  <c r="BI1828" i="2" s="1"/>
  <c r="BF1828" i="2"/>
  <c r="BJ1828" i="2" s="1"/>
  <c r="AG1828" i="2" l="1"/>
  <c r="AK1828" i="2" s="1"/>
  <c r="AF1828" i="2"/>
  <c r="AJ1828" i="2" s="1"/>
  <c r="AH1828" i="2"/>
  <c r="AL1828" i="2" s="1"/>
  <c r="J1828" i="2"/>
  <c r="N1828" i="2" s="1"/>
  <c r="I1828" i="2"/>
  <c r="M1828" i="2" s="1"/>
  <c r="H1828" i="2"/>
  <c r="L1828" i="2" s="1"/>
  <c r="AN1828" i="2" l="1"/>
  <c r="AO1828" i="2" s="1"/>
  <c r="P1828" i="2"/>
  <c r="Q1828" i="2" s="1"/>
  <c r="S1828" i="2" l="1"/>
  <c r="AZ1828" i="2"/>
  <c r="AQ1828" i="2"/>
  <c r="BA1828" i="2"/>
  <c r="BL1828" i="2" l="1"/>
  <c r="BM1828" i="2" s="1"/>
  <c r="BO1828" i="2" l="1"/>
  <c r="BQ1828" i="2"/>
  <c r="BR1828" i="2" l="1"/>
  <c r="BD1829" i="2" l="1"/>
  <c r="BH1829" i="2" s="1"/>
  <c r="U1828" i="2"/>
  <c r="V1828" i="2" s="1"/>
  <c r="AS1828" i="2"/>
  <c r="AT1828" i="2" s="1"/>
  <c r="BE1829" i="2"/>
  <c r="BI1829" i="2" s="1"/>
  <c r="BF1829" i="2"/>
  <c r="BJ1829" i="2" s="1"/>
  <c r="H1829" i="2" l="1"/>
  <c r="L1829" i="2" s="1"/>
  <c r="I1829" i="2"/>
  <c r="M1829" i="2" s="1"/>
  <c r="J1829" i="2"/>
  <c r="N1829" i="2" s="1"/>
  <c r="AG1829" i="2"/>
  <c r="AK1829" i="2" s="1"/>
  <c r="AH1829" i="2"/>
  <c r="AL1829" i="2" s="1"/>
  <c r="AF1829" i="2"/>
  <c r="AJ1829" i="2" s="1"/>
  <c r="AN1829" i="2" l="1"/>
  <c r="AO1829" i="2" s="1"/>
  <c r="P1829" i="2"/>
  <c r="Q1829" i="2" s="1"/>
  <c r="AZ1829" i="2" l="1"/>
  <c r="S1829" i="2"/>
  <c r="BA1829" i="2"/>
  <c r="AQ1829" i="2"/>
  <c r="BL1829" i="2" l="1"/>
  <c r="BM1829" i="2" s="1"/>
  <c r="BO1829" i="2" l="1"/>
  <c r="BQ1829" i="2"/>
  <c r="BR1829" i="2" l="1"/>
  <c r="BV1829" i="2"/>
  <c r="CA1829" i="2" l="1"/>
  <c r="CC1829" i="2" s="1"/>
  <c r="BW1829" i="2"/>
  <c r="BY1829" i="2" s="1"/>
  <c r="BD1830" i="2"/>
  <c r="BH1830" i="2" s="1"/>
  <c r="BT1829" i="2"/>
  <c r="U1829" i="2"/>
  <c r="V1829" i="2" s="1"/>
  <c r="AS1829" i="2"/>
  <c r="AT1829" i="2" s="1"/>
  <c r="BF1830" i="2"/>
  <c r="BJ1830" i="2" s="1"/>
  <c r="BE1830" i="2"/>
  <c r="BI1830" i="2" s="1"/>
  <c r="I1830" i="2" l="1"/>
  <c r="M1830" i="2" s="1"/>
  <c r="J1830" i="2"/>
  <c r="N1830" i="2" s="1"/>
  <c r="H1830" i="2"/>
  <c r="L1830" i="2" s="1"/>
  <c r="X1829" i="2"/>
  <c r="Y1829" i="2" s="1"/>
  <c r="AF1830" i="2"/>
  <c r="AJ1830" i="2" s="1"/>
  <c r="AH1830" i="2"/>
  <c r="AL1830" i="2" s="1"/>
  <c r="AG1830" i="2"/>
  <c r="AK1830" i="2" s="1"/>
  <c r="AV1829" i="2"/>
  <c r="AW1829" i="2" s="1"/>
  <c r="AN1830" i="2" l="1"/>
  <c r="AO1830" i="2" s="1"/>
  <c r="P1830" i="2"/>
  <c r="Q1830" i="2" s="1"/>
  <c r="BA1830" i="2" l="1"/>
  <c r="AQ1830" i="2"/>
  <c r="S1830" i="2"/>
  <c r="AZ1830" i="2"/>
  <c r="BL1830" i="2" l="1"/>
  <c r="BM1830" i="2" s="1"/>
  <c r="BQ1830" i="2" l="1"/>
  <c r="BO1830" i="2"/>
  <c r="BR1830" i="2" l="1"/>
  <c r="BD1831" i="2" l="1"/>
  <c r="BH1831" i="2" s="1"/>
  <c r="AS1830" i="2"/>
  <c r="AT1830" i="2" s="1"/>
  <c r="U1830" i="2"/>
  <c r="V1830" i="2" s="1"/>
  <c r="BE1831" i="2"/>
  <c r="BI1831" i="2" s="1"/>
  <c r="BF1831" i="2"/>
  <c r="BJ1831" i="2" s="1"/>
  <c r="J1831" i="2" l="1"/>
  <c r="N1831" i="2" s="1"/>
  <c r="I1831" i="2"/>
  <c r="M1831" i="2" s="1"/>
  <c r="H1831" i="2"/>
  <c r="L1831" i="2" s="1"/>
  <c r="AG1831" i="2"/>
  <c r="AK1831" i="2" s="1"/>
  <c r="AF1831" i="2"/>
  <c r="AJ1831" i="2" s="1"/>
  <c r="AH1831" i="2"/>
  <c r="AL1831" i="2" s="1"/>
  <c r="AN1831" i="2" l="1"/>
  <c r="AO1831" i="2" s="1"/>
  <c r="P1831" i="2"/>
  <c r="Q1831" i="2" s="1"/>
  <c r="BA1831" i="2" l="1"/>
  <c r="AQ1831" i="2"/>
  <c r="S1831" i="2"/>
  <c r="AZ1831" i="2"/>
  <c r="BL1831" i="2" l="1"/>
  <c r="BM1831" i="2" s="1"/>
  <c r="BO1831" i="2" l="1"/>
  <c r="BQ1831" i="2"/>
  <c r="BR1831" i="2" l="1"/>
  <c r="BD1832" i="2" l="1"/>
  <c r="BH1832" i="2" s="1"/>
  <c r="AS1831" i="2"/>
  <c r="AT1831" i="2" s="1"/>
  <c r="U1831" i="2"/>
  <c r="V1831" i="2" s="1"/>
  <c r="BE1832" i="2"/>
  <c r="BI1832" i="2" s="1"/>
  <c r="BF1832" i="2"/>
  <c r="BJ1832" i="2" s="1"/>
  <c r="AH1832" i="2" l="1"/>
  <c r="AL1832" i="2" s="1"/>
  <c r="AG1832" i="2"/>
  <c r="AK1832" i="2" s="1"/>
  <c r="AF1832" i="2"/>
  <c r="AJ1832" i="2" s="1"/>
  <c r="H1832" i="2"/>
  <c r="L1832" i="2" s="1"/>
  <c r="I1832" i="2"/>
  <c r="M1832" i="2" s="1"/>
  <c r="J1832" i="2"/>
  <c r="N1832" i="2" s="1"/>
  <c r="AN1832" i="2" l="1"/>
  <c r="AO1832" i="2" s="1"/>
  <c r="P1832" i="2"/>
  <c r="Q1832" i="2" s="1"/>
  <c r="AZ1832" i="2" l="1"/>
  <c r="S1832" i="2"/>
  <c r="AQ1832" i="2"/>
  <c r="BA1832" i="2"/>
  <c r="BL1832" i="2" l="1"/>
  <c r="BM1832" i="2" s="1"/>
  <c r="BO1832" i="2" l="1"/>
  <c r="BQ1832" i="2"/>
  <c r="BR1832" i="2" l="1"/>
  <c r="BD1833" i="2" l="1"/>
  <c r="BH1833" i="2" s="1"/>
  <c r="U1832" i="2"/>
  <c r="V1832" i="2" s="1"/>
  <c r="AS1832" i="2"/>
  <c r="AT1832" i="2" s="1"/>
  <c r="BF1833" i="2"/>
  <c r="BJ1833" i="2" s="1"/>
  <c r="BE1833" i="2"/>
  <c r="BI1833" i="2" s="1"/>
  <c r="I1833" i="2" l="1"/>
  <c r="M1833" i="2" s="1"/>
  <c r="H1833" i="2"/>
  <c r="L1833" i="2" s="1"/>
  <c r="J1833" i="2"/>
  <c r="N1833" i="2" s="1"/>
  <c r="AF1833" i="2"/>
  <c r="AJ1833" i="2" s="1"/>
  <c r="AG1833" i="2"/>
  <c r="AK1833" i="2" s="1"/>
  <c r="AH1833" i="2"/>
  <c r="AL1833" i="2" s="1"/>
  <c r="P1833" i="2" l="1"/>
  <c r="Q1833" i="2" s="1"/>
  <c r="AN1833" i="2"/>
  <c r="AO1833" i="2" s="1"/>
  <c r="BA1833" i="2" l="1"/>
  <c r="AQ1833" i="2"/>
  <c r="AZ1833" i="2"/>
  <c r="S1833" i="2"/>
  <c r="BL1833" i="2" l="1"/>
  <c r="BM1833" i="2" s="1"/>
  <c r="BO1833" i="2" l="1"/>
  <c r="BQ1833" i="2"/>
  <c r="BR1833" i="2" l="1"/>
  <c r="BV1833" i="2"/>
  <c r="BW1833" i="2" l="1"/>
  <c r="BY1833" i="2" s="1"/>
  <c r="CA1833" i="2"/>
  <c r="CC1833" i="2" s="1"/>
  <c r="BD1834" i="2"/>
  <c r="BH1834" i="2" s="1"/>
  <c r="BT1833" i="2"/>
  <c r="AS1833" i="2"/>
  <c r="AT1833" i="2" s="1"/>
  <c r="U1833" i="2"/>
  <c r="V1833" i="2" s="1"/>
  <c r="BE1834" i="2"/>
  <c r="BI1834" i="2" s="1"/>
  <c r="BF1834" i="2"/>
  <c r="BJ1834" i="2" s="1"/>
  <c r="AG1834" i="2" l="1"/>
  <c r="AK1834" i="2" s="1"/>
  <c r="AF1834" i="2"/>
  <c r="AJ1834" i="2" s="1"/>
  <c r="AH1834" i="2"/>
  <c r="AL1834" i="2" s="1"/>
  <c r="AV1833" i="2"/>
  <c r="AW1833" i="2" s="1"/>
  <c r="J1834" i="2"/>
  <c r="N1834" i="2" s="1"/>
  <c r="I1834" i="2"/>
  <c r="M1834" i="2" s="1"/>
  <c r="H1834" i="2"/>
  <c r="L1834" i="2" s="1"/>
  <c r="X1833" i="2"/>
  <c r="Y1833" i="2" s="1"/>
  <c r="AN1834" i="2" l="1"/>
  <c r="AO1834" i="2" s="1"/>
  <c r="P1834" i="2"/>
  <c r="Q1834" i="2" s="1"/>
  <c r="S1834" i="2" l="1"/>
  <c r="AZ1834" i="2"/>
  <c r="AQ1834" i="2"/>
  <c r="BA1834" i="2"/>
  <c r="BL1834" i="2" l="1"/>
  <c r="BM1834" i="2" s="1"/>
  <c r="BO1834" i="2" l="1"/>
  <c r="BQ1834" i="2"/>
  <c r="BR1834" i="2" l="1"/>
  <c r="BD1835" i="2" l="1"/>
  <c r="BH1835" i="2" s="1"/>
  <c r="AS1834" i="2"/>
  <c r="AT1834" i="2" s="1"/>
  <c r="U1834" i="2"/>
  <c r="V1834" i="2" s="1"/>
  <c r="BF1835" i="2"/>
  <c r="BJ1835" i="2" s="1"/>
  <c r="BE1835" i="2"/>
  <c r="BI1835" i="2" s="1"/>
  <c r="H1835" i="2" l="1"/>
  <c r="L1835" i="2" s="1"/>
  <c r="I1835" i="2"/>
  <c r="M1835" i="2" s="1"/>
  <c r="J1835" i="2"/>
  <c r="N1835" i="2" s="1"/>
  <c r="AH1835" i="2"/>
  <c r="AL1835" i="2" s="1"/>
  <c r="AG1835" i="2"/>
  <c r="AK1835" i="2" s="1"/>
  <c r="AF1835" i="2"/>
  <c r="AJ1835" i="2" s="1"/>
  <c r="AN1835" i="2" l="1"/>
  <c r="AO1835" i="2" s="1"/>
  <c r="P1835" i="2"/>
  <c r="Q1835" i="2" s="1"/>
  <c r="AZ1835" i="2" l="1"/>
  <c r="S1835" i="2"/>
  <c r="AQ1835" i="2"/>
  <c r="BA1835" i="2"/>
  <c r="BL1835" i="2" l="1"/>
  <c r="BM1835" i="2" s="1"/>
  <c r="BO1835" i="2" l="1"/>
  <c r="BQ1835" i="2"/>
  <c r="BR1835" i="2" l="1"/>
  <c r="BD1836" i="2" l="1"/>
  <c r="BH1836" i="2" s="1"/>
  <c r="U1835" i="2"/>
  <c r="V1835" i="2" s="1"/>
  <c r="AS1835" i="2"/>
  <c r="AT1835" i="2" s="1"/>
  <c r="BF1836" i="2"/>
  <c r="BJ1836" i="2" s="1"/>
  <c r="BE1836" i="2"/>
  <c r="BI1836" i="2" s="1"/>
  <c r="I1836" i="2" l="1"/>
  <c r="M1836" i="2" s="1"/>
  <c r="H1836" i="2"/>
  <c r="L1836" i="2" s="1"/>
  <c r="J1836" i="2"/>
  <c r="N1836" i="2" s="1"/>
  <c r="AH1836" i="2"/>
  <c r="AL1836" i="2" s="1"/>
  <c r="AF1836" i="2"/>
  <c r="AJ1836" i="2" s="1"/>
  <c r="AG1836" i="2"/>
  <c r="AK1836" i="2" s="1"/>
  <c r="P1836" i="2" l="1"/>
  <c r="Q1836" i="2" s="1"/>
  <c r="AN1836" i="2"/>
  <c r="AO1836" i="2" s="1"/>
  <c r="AQ1836" i="2" l="1"/>
  <c r="BA1836" i="2"/>
  <c r="AZ1836" i="2"/>
  <c r="S1836" i="2"/>
  <c r="BL1836" i="2" l="1"/>
  <c r="BM1836" i="2" s="1"/>
  <c r="BO1836" i="2" l="1"/>
  <c r="BQ1836" i="2"/>
  <c r="BR1836" i="2" l="1"/>
  <c r="BD1837" i="2" l="1"/>
  <c r="BH1837" i="2" s="1"/>
  <c r="AS1836" i="2"/>
  <c r="AT1836" i="2" s="1"/>
  <c r="U1836" i="2"/>
  <c r="V1836" i="2" s="1"/>
  <c r="BF1837" i="2"/>
  <c r="BJ1837" i="2" s="1"/>
  <c r="BE1837" i="2"/>
  <c r="BI1837" i="2" s="1"/>
  <c r="AF1837" i="2" l="1"/>
  <c r="AJ1837" i="2" s="1"/>
  <c r="AG1837" i="2"/>
  <c r="AK1837" i="2" s="1"/>
  <c r="AH1837" i="2"/>
  <c r="AL1837" i="2" s="1"/>
  <c r="J1837" i="2"/>
  <c r="N1837" i="2" s="1"/>
  <c r="I1837" i="2"/>
  <c r="M1837" i="2" s="1"/>
  <c r="H1837" i="2"/>
  <c r="L1837" i="2" s="1"/>
  <c r="P1837" i="2" l="1"/>
  <c r="Q1837" i="2" s="1"/>
  <c r="AN1837" i="2"/>
  <c r="AO1837" i="2" s="1"/>
  <c r="AQ1837" i="2" l="1"/>
  <c r="BA1837" i="2"/>
  <c r="AZ1837" i="2"/>
  <c r="S1837" i="2"/>
  <c r="BL1837" i="2" l="1"/>
  <c r="BM1837" i="2" s="1"/>
  <c r="BQ1837" i="2" l="1"/>
  <c r="BO1837" i="2"/>
  <c r="BR1837" i="2" l="1"/>
  <c r="BV1837" i="2"/>
  <c r="BW1837" i="2" l="1"/>
  <c r="BY1837" i="2" s="1"/>
  <c r="CA1837" i="2"/>
  <c r="CC1837" i="2" s="1"/>
  <c r="BD1838" i="2"/>
  <c r="BH1838" i="2" s="1"/>
  <c r="BT1837" i="2"/>
  <c r="U1837" i="2"/>
  <c r="V1837" i="2" s="1"/>
  <c r="AS1837" i="2"/>
  <c r="AT1837" i="2" s="1"/>
  <c r="BF1838" i="2"/>
  <c r="BJ1838" i="2" s="1"/>
  <c r="BE1838" i="2"/>
  <c r="BI1838" i="2" s="1"/>
  <c r="I1838" i="2" l="1"/>
  <c r="M1838" i="2" s="1"/>
  <c r="H1838" i="2"/>
  <c r="L1838" i="2" s="1"/>
  <c r="J1838" i="2"/>
  <c r="N1838" i="2" s="1"/>
  <c r="X1837" i="2"/>
  <c r="Y1837" i="2" s="1"/>
  <c r="AH1838" i="2"/>
  <c r="AL1838" i="2" s="1"/>
  <c r="AG1838" i="2"/>
  <c r="AK1838" i="2" s="1"/>
  <c r="AF1838" i="2"/>
  <c r="AJ1838" i="2" s="1"/>
  <c r="AV1837" i="2"/>
  <c r="AW1837" i="2" s="1"/>
  <c r="P1838" i="2" l="1"/>
  <c r="Q1838" i="2" s="1"/>
  <c r="AN1838" i="2"/>
  <c r="AO1838" i="2" s="1"/>
  <c r="AQ1838" i="2" l="1"/>
  <c r="BA1838" i="2"/>
  <c r="S1838" i="2"/>
  <c r="AZ1838" i="2"/>
  <c r="BL1838" i="2" l="1"/>
  <c r="BM1838" i="2" s="1"/>
  <c r="BO1838" i="2" l="1"/>
  <c r="BQ1838" i="2"/>
  <c r="BR1838" i="2" l="1"/>
  <c r="BD1839" i="2" l="1"/>
  <c r="BH1839" i="2" s="1"/>
  <c r="AS1838" i="2"/>
  <c r="AT1838" i="2" s="1"/>
  <c r="U1838" i="2"/>
  <c r="V1838" i="2" s="1"/>
  <c r="BF1839" i="2"/>
  <c r="BJ1839" i="2" s="1"/>
  <c r="BE1839" i="2"/>
  <c r="BI1839" i="2" s="1"/>
  <c r="AH1839" i="2" l="1"/>
  <c r="AL1839" i="2" s="1"/>
  <c r="AG1839" i="2"/>
  <c r="AK1839" i="2" s="1"/>
  <c r="AF1839" i="2"/>
  <c r="AJ1839" i="2" s="1"/>
  <c r="I1839" i="2"/>
  <c r="M1839" i="2" s="1"/>
  <c r="H1839" i="2"/>
  <c r="L1839" i="2" s="1"/>
  <c r="J1839" i="2"/>
  <c r="N1839" i="2" s="1"/>
  <c r="AN1839" i="2" l="1"/>
  <c r="AO1839" i="2" s="1"/>
  <c r="P1839" i="2"/>
  <c r="Q1839" i="2" s="1"/>
  <c r="AZ1839" i="2" l="1"/>
  <c r="S1839" i="2"/>
  <c r="BA1839" i="2"/>
  <c r="AQ1839" i="2"/>
  <c r="BL1839" i="2" l="1"/>
  <c r="BM1839" i="2" s="1"/>
  <c r="BO1839" i="2" l="1"/>
  <c r="BQ1839" i="2"/>
  <c r="BR1839" i="2" l="1"/>
  <c r="BD1840" i="2" l="1"/>
  <c r="BH1840" i="2" s="1"/>
  <c r="AS1839" i="2"/>
  <c r="AT1839" i="2" s="1"/>
  <c r="U1839" i="2"/>
  <c r="V1839" i="2" s="1"/>
  <c r="BF1840" i="2"/>
  <c r="BJ1840" i="2" s="1"/>
  <c r="BE1840" i="2"/>
  <c r="BI1840" i="2" s="1"/>
  <c r="AF1840" i="2" l="1"/>
  <c r="AJ1840" i="2" s="1"/>
  <c r="AG1840" i="2"/>
  <c r="AK1840" i="2" s="1"/>
  <c r="AH1840" i="2"/>
  <c r="AL1840" i="2" s="1"/>
  <c r="J1840" i="2"/>
  <c r="N1840" i="2" s="1"/>
  <c r="I1840" i="2"/>
  <c r="M1840" i="2" s="1"/>
  <c r="H1840" i="2"/>
  <c r="L1840" i="2" s="1"/>
  <c r="P1840" i="2" l="1"/>
  <c r="Q1840" i="2" s="1"/>
  <c r="AN1840" i="2"/>
  <c r="AO1840" i="2" s="1"/>
  <c r="AQ1840" i="2" l="1"/>
  <c r="BA1840" i="2"/>
  <c r="AZ1840" i="2"/>
  <c r="S1840" i="2"/>
  <c r="BL1840" i="2" l="1"/>
  <c r="BM1840" i="2" s="1"/>
  <c r="BQ1840" i="2" l="1"/>
  <c r="BO1840" i="2"/>
  <c r="BR1840" i="2" l="1"/>
  <c r="BD1841" i="2" l="1"/>
  <c r="BH1841" i="2" s="1"/>
  <c r="AS1840" i="2"/>
  <c r="AT1840" i="2" s="1"/>
  <c r="U1840" i="2"/>
  <c r="V1840" i="2" s="1"/>
  <c r="BF1841" i="2"/>
  <c r="BJ1841" i="2" s="1"/>
  <c r="BE1841" i="2"/>
  <c r="BI1841" i="2" s="1"/>
  <c r="AF1841" i="2" l="1"/>
  <c r="AJ1841" i="2" s="1"/>
  <c r="AG1841" i="2"/>
  <c r="AK1841" i="2" s="1"/>
  <c r="AH1841" i="2"/>
  <c r="AL1841" i="2" s="1"/>
  <c r="J1841" i="2"/>
  <c r="N1841" i="2" s="1"/>
  <c r="H1841" i="2"/>
  <c r="L1841" i="2" s="1"/>
  <c r="I1841" i="2"/>
  <c r="M1841" i="2" s="1"/>
  <c r="AN1841" i="2" l="1"/>
  <c r="AO1841" i="2" s="1"/>
  <c r="P1841" i="2"/>
  <c r="Q1841" i="2" s="1"/>
  <c r="BA1841" i="2" l="1"/>
  <c r="AQ1841" i="2"/>
  <c r="AZ1841" i="2"/>
  <c r="S1841" i="2"/>
  <c r="BL1841" i="2" l="1"/>
  <c r="BM1841" i="2" s="1"/>
  <c r="BQ1841" i="2" l="1"/>
  <c r="BO1841" i="2"/>
  <c r="BR1841" i="2" l="1"/>
  <c r="BV1841" i="2"/>
  <c r="BW1841" i="2" l="1"/>
  <c r="BY1841" i="2" s="1"/>
  <c r="CA1841" i="2"/>
  <c r="CC1841" i="2" s="1"/>
  <c r="BD1842" i="2"/>
  <c r="BH1842" i="2" s="1"/>
  <c r="BT1841" i="2"/>
  <c r="AS1841" i="2"/>
  <c r="AT1841" i="2" s="1"/>
  <c r="U1841" i="2"/>
  <c r="V1841" i="2" s="1"/>
  <c r="BE1842" i="2"/>
  <c r="BI1842" i="2" s="1"/>
  <c r="BF1842" i="2"/>
  <c r="BJ1842" i="2" s="1"/>
  <c r="H1842" i="2" l="1"/>
  <c r="L1842" i="2" s="1"/>
  <c r="I1842" i="2"/>
  <c r="M1842" i="2" s="1"/>
  <c r="J1842" i="2"/>
  <c r="N1842" i="2" s="1"/>
  <c r="X1841" i="2"/>
  <c r="Y1841" i="2" s="1"/>
  <c r="AF1842" i="2"/>
  <c r="AJ1842" i="2" s="1"/>
  <c r="AH1842" i="2"/>
  <c r="AL1842" i="2" s="1"/>
  <c r="AG1842" i="2"/>
  <c r="AK1842" i="2" s="1"/>
  <c r="AV1841" i="2"/>
  <c r="AW1841" i="2" s="1"/>
  <c r="AN1842" i="2" l="1"/>
  <c r="AO1842" i="2" s="1"/>
  <c r="P1842" i="2"/>
  <c r="Q1842" i="2" s="1"/>
  <c r="AZ1842" i="2" l="1"/>
  <c r="S1842" i="2"/>
  <c r="AQ1842" i="2"/>
  <c r="BA1842" i="2"/>
  <c r="BL1842" i="2" l="1"/>
  <c r="BM1842" i="2" s="1"/>
  <c r="BO1842" i="2" l="1"/>
  <c r="BQ1842" i="2"/>
  <c r="BR1842" i="2" l="1"/>
  <c r="BD1843" i="2" l="1"/>
  <c r="BH1843" i="2" s="1"/>
  <c r="AS1842" i="2"/>
  <c r="AT1842" i="2" s="1"/>
  <c r="U1842" i="2"/>
  <c r="V1842" i="2" s="1"/>
  <c r="BF1843" i="2"/>
  <c r="BJ1843" i="2" s="1"/>
  <c r="BE1843" i="2"/>
  <c r="BI1843" i="2" s="1"/>
  <c r="J1843" i="2" l="1"/>
  <c r="N1843" i="2" s="1"/>
  <c r="I1843" i="2"/>
  <c r="M1843" i="2" s="1"/>
  <c r="H1843" i="2"/>
  <c r="L1843" i="2" s="1"/>
  <c r="AF1843" i="2"/>
  <c r="AJ1843" i="2" s="1"/>
  <c r="AG1843" i="2"/>
  <c r="AK1843" i="2" s="1"/>
  <c r="AH1843" i="2"/>
  <c r="AL1843" i="2" s="1"/>
  <c r="AN1843" i="2" l="1"/>
  <c r="AO1843" i="2" s="1"/>
  <c r="P1843" i="2"/>
  <c r="Q1843" i="2" s="1"/>
  <c r="S1843" i="2" l="1"/>
  <c r="AZ1843" i="2"/>
  <c r="BA1843" i="2"/>
  <c r="AQ1843" i="2"/>
  <c r="BL1843" i="2" l="1"/>
  <c r="BM1843" i="2" s="1"/>
  <c r="BQ1843" i="2" l="1"/>
  <c r="BO1843" i="2"/>
  <c r="BR1843" i="2" l="1"/>
  <c r="BD1844" i="2" l="1"/>
  <c r="BH1844" i="2" s="1"/>
  <c r="U1843" i="2"/>
  <c r="V1843" i="2" s="1"/>
  <c r="AS1843" i="2"/>
  <c r="AT1843" i="2" s="1"/>
  <c r="BE1844" i="2"/>
  <c r="BI1844" i="2" s="1"/>
  <c r="BF1844" i="2"/>
  <c r="BJ1844" i="2" s="1"/>
  <c r="J1844" i="2" l="1"/>
  <c r="N1844" i="2" s="1"/>
  <c r="H1844" i="2"/>
  <c r="L1844" i="2" s="1"/>
  <c r="I1844" i="2"/>
  <c r="M1844" i="2" s="1"/>
  <c r="AG1844" i="2"/>
  <c r="AK1844" i="2" s="1"/>
  <c r="AF1844" i="2"/>
  <c r="AJ1844" i="2" s="1"/>
  <c r="AH1844" i="2"/>
  <c r="AL1844" i="2" s="1"/>
  <c r="P1844" i="2" l="1"/>
  <c r="Q1844" i="2" s="1"/>
  <c r="AN1844" i="2"/>
  <c r="AO1844" i="2" s="1"/>
  <c r="AQ1844" i="2" l="1"/>
  <c r="BA1844" i="2"/>
  <c r="S1844" i="2"/>
  <c r="AZ1844" i="2"/>
  <c r="BL1844" i="2" l="1"/>
  <c r="BM1844" i="2" s="1"/>
  <c r="BO1844" i="2" l="1"/>
  <c r="BQ1844" i="2"/>
  <c r="BR1844" i="2" l="1"/>
  <c r="BD1845" i="2" l="1"/>
  <c r="BH1845" i="2" s="1"/>
  <c r="U1844" i="2"/>
  <c r="V1844" i="2" s="1"/>
  <c r="AS1844" i="2"/>
  <c r="AT1844" i="2" s="1"/>
  <c r="BF1845" i="2"/>
  <c r="BJ1845" i="2" s="1"/>
  <c r="BE1845" i="2"/>
  <c r="BI1845" i="2" s="1"/>
  <c r="H1845" i="2" l="1"/>
  <c r="L1845" i="2" s="1"/>
  <c r="J1845" i="2"/>
  <c r="N1845" i="2" s="1"/>
  <c r="I1845" i="2"/>
  <c r="M1845" i="2" s="1"/>
  <c r="AH1845" i="2"/>
  <c r="AL1845" i="2" s="1"/>
  <c r="AF1845" i="2"/>
  <c r="AJ1845" i="2" s="1"/>
  <c r="AG1845" i="2"/>
  <c r="AK1845" i="2" s="1"/>
  <c r="P1845" i="2" l="1"/>
  <c r="Q1845" i="2" s="1"/>
  <c r="AN1845" i="2"/>
  <c r="AO1845" i="2" s="1"/>
  <c r="BA1845" i="2" l="1"/>
  <c r="AQ1845" i="2"/>
  <c r="AZ1845" i="2"/>
  <c r="S1845" i="2"/>
  <c r="BL1845" i="2" l="1"/>
  <c r="BM1845" i="2" s="1"/>
  <c r="BO1845" i="2" l="1"/>
  <c r="BQ1845" i="2"/>
  <c r="BR1845" i="2" l="1"/>
  <c r="BV1845" i="2"/>
  <c r="CA1845" i="2" l="1"/>
  <c r="CC1845" i="2" s="1"/>
  <c r="BW1845" i="2"/>
  <c r="BY1845" i="2" s="1"/>
  <c r="BD1846" i="2"/>
  <c r="BH1846" i="2" s="1"/>
  <c r="BT1845" i="2"/>
  <c r="AS1845" i="2"/>
  <c r="AT1845" i="2" s="1"/>
  <c r="U1845" i="2"/>
  <c r="V1845" i="2" s="1"/>
  <c r="BE1846" i="2"/>
  <c r="BI1846" i="2" s="1"/>
  <c r="BF1846" i="2"/>
  <c r="BJ1846" i="2" s="1"/>
  <c r="I1846" i="2" l="1"/>
  <c r="M1846" i="2" s="1"/>
  <c r="H1846" i="2"/>
  <c r="L1846" i="2" s="1"/>
  <c r="J1846" i="2"/>
  <c r="N1846" i="2" s="1"/>
  <c r="X1845" i="2"/>
  <c r="Y1845" i="2" s="1"/>
  <c r="AF1846" i="2"/>
  <c r="AJ1846" i="2" s="1"/>
  <c r="AH1846" i="2"/>
  <c r="AL1846" i="2" s="1"/>
  <c r="AG1846" i="2"/>
  <c r="AK1846" i="2" s="1"/>
  <c r="AV1845" i="2"/>
  <c r="AW1845" i="2" s="1"/>
  <c r="P1846" i="2" l="1"/>
  <c r="Q1846" i="2" s="1"/>
  <c r="AN1846" i="2"/>
  <c r="AO1846" i="2" s="1"/>
  <c r="BA1846" i="2" l="1"/>
  <c r="AQ1846" i="2"/>
  <c r="S1846" i="2"/>
  <c r="AZ1846" i="2"/>
  <c r="BL1846" i="2" l="1"/>
  <c r="BM1846" i="2" s="1"/>
  <c r="BO1846" i="2" l="1"/>
  <c r="BQ1846" i="2"/>
  <c r="BR1846" i="2" l="1"/>
  <c r="BD1847" i="2" l="1"/>
  <c r="BH1847" i="2" s="1"/>
  <c r="U1846" i="2"/>
  <c r="V1846" i="2" s="1"/>
  <c r="AS1846" i="2"/>
  <c r="AT1846" i="2" s="1"/>
  <c r="BE1847" i="2"/>
  <c r="BI1847" i="2" s="1"/>
  <c r="BF1847" i="2"/>
  <c r="BJ1847" i="2" s="1"/>
  <c r="AG1847" i="2" l="1"/>
  <c r="AK1847" i="2" s="1"/>
  <c r="AF1847" i="2"/>
  <c r="AJ1847" i="2" s="1"/>
  <c r="AH1847" i="2"/>
  <c r="AL1847" i="2" s="1"/>
  <c r="J1847" i="2"/>
  <c r="N1847" i="2" s="1"/>
  <c r="I1847" i="2"/>
  <c r="M1847" i="2" s="1"/>
  <c r="H1847" i="2"/>
  <c r="L1847" i="2" s="1"/>
  <c r="P1847" i="2" l="1"/>
  <c r="Q1847" i="2" s="1"/>
  <c r="AN1847" i="2"/>
  <c r="AO1847" i="2" s="1"/>
  <c r="BA1847" i="2" l="1"/>
  <c r="AQ1847" i="2"/>
  <c r="S1847" i="2"/>
  <c r="AZ1847" i="2"/>
  <c r="BL1847" i="2" l="1"/>
  <c r="BM1847" i="2" s="1"/>
  <c r="BO1847" i="2" l="1"/>
  <c r="BQ1847" i="2"/>
  <c r="BR1847" i="2" l="1"/>
  <c r="BD1848" i="2" l="1"/>
  <c r="BH1848" i="2" s="1"/>
  <c r="AS1847" i="2"/>
  <c r="AT1847" i="2" s="1"/>
  <c r="U1847" i="2"/>
  <c r="V1847" i="2" s="1"/>
  <c r="BE1848" i="2"/>
  <c r="BI1848" i="2" s="1"/>
  <c r="BF1848" i="2"/>
  <c r="BJ1848" i="2" s="1"/>
  <c r="AG1848" i="2" l="1"/>
  <c r="AK1848" i="2" s="1"/>
  <c r="AH1848" i="2"/>
  <c r="AL1848" i="2" s="1"/>
  <c r="AF1848" i="2"/>
  <c r="AJ1848" i="2" s="1"/>
  <c r="H1848" i="2"/>
  <c r="L1848" i="2" s="1"/>
  <c r="J1848" i="2"/>
  <c r="N1848" i="2" s="1"/>
  <c r="I1848" i="2"/>
  <c r="M1848" i="2" s="1"/>
  <c r="P1848" i="2" l="1"/>
  <c r="Q1848" i="2" s="1"/>
  <c r="AN1848" i="2"/>
  <c r="AO1848" i="2" s="1"/>
  <c r="AZ1848" i="2" l="1"/>
  <c r="S1848" i="2"/>
  <c r="AQ1848" i="2"/>
  <c r="BA1848" i="2"/>
  <c r="BL1848" i="2" l="1"/>
  <c r="BM1848" i="2" s="1"/>
  <c r="BO1848" i="2" l="1"/>
  <c r="BQ1848" i="2"/>
  <c r="BR1848" i="2" l="1"/>
  <c r="BD1849" i="2" l="1"/>
  <c r="BH1849" i="2" s="1"/>
  <c r="U1848" i="2"/>
  <c r="V1848" i="2" s="1"/>
  <c r="AS1848" i="2"/>
  <c r="AT1848" i="2" s="1"/>
  <c r="BF1849" i="2"/>
  <c r="BJ1849" i="2" s="1"/>
  <c r="BE1849" i="2"/>
  <c r="BI1849" i="2" s="1"/>
  <c r="I1849" i="2" l="1"/>
  <c r="M1849" i="2" s="1"/>
  <c r="H1849" i="2"/>
  <c r="L1849" i="2" s="1"/>
  <c r="J1849" i="2"/>
  <c r="N1849" i="2" s="1"/>
  <c r="AG1849" i="2"/>
  <c r="AK1849" i="2" s="1"/>
  <c r="AF1849" i="2"/>
  <c r="AJ1849" i="2" s="1"/>
  <c r="AH1849" i="2"/>
  <c r="AL1849" i="2" s="1"/>
  <c r="P1849" i="2" l="1"/>
  <c r="Q1849" i="2" s="1"/>
  <c r="AN1849" i="2"/>
  <c r="AO1849" i="2" s="1"/>
  <c r="BA1849" i="2" l="1"/>
  <c r="AQ1849" i="2"/>
  <c r="AZ1849" i="2"/>
  <c r="S1849" i="2"/>
  <c r="BL1849" i="2" l="1"/>
  <c r="BM1849" i="2" s="1"/>
  <c r="BO1849" i="2" l="1"/>
  <c r="BQ1849" i="2"/>
  <c r="BR1849" i="2" l="1"/>
  <c r="BV1849" i="2"/>
  <c r="BW1849" i="2" l="1"/>
  <c r="BY1849" i="2" s="1"/>
  <c r="CA1849" i="2"/>
  <c r="CC1849" i="2" s="1"/>
  <c r="BD1850" i="2"/>
  <c r="BH1850" i="2" s="1"/>
  <c r="BT1849" i="2"/>
  <c r="AS1849" i="2"/>
  <c r="AT1849" i="2" s="1"/>
  <c r="U1849" i="2"/>
  <c r="V1849" i="2" s="1"/>
  <c r="BE1850" i="2"/>
  <c r="BI1850" i="2" s="1"/>
  <c r="BF1850" i="2"/>
  <c r="BJ1850" i="2" s="1"/>
  <c r="AG1850" i="2" l="1"/>
  <c r="AK1850" i="2" s="1"/>
  <c r="AH1850" i="2"/>
  <c r="AL1850" i="2" s="1"/>
  <c r="AF1850" i="2"/>
  <c r="AJ1850" i="2" s="1"/>
  <c r="AV1849" i="2"/>
  <c r="AW1849" i="2" s="1"/>
  <c r="J1850" i="2"/>
  <c r="N1850" i="2" s="1"/>
  <c r="H1850" i="2"/>
  <c r="L1850" i="2" s="1"/>
  <c r="I1850" i="2"/>
  <c r="M1850" i="2" s="1"/>
  <c r="X1849" i="2"/>
  <c r="Y1849" i="2" s="1"/>
  <c r="AN1850" i="2" l="1"/>
  <c r="AO1850" i="2" s="1"/>
  <c r="P1850" i="2"/>
  <c r="Q1850" i="2" s="1"/>
  <c r="S1850" i="2" l="1"/>
  <c r="AZ1850" i="2"/>
  <c r="BA1850" i="2"/>
  <c r="AQ1850" i="2"/>
  <c r="BL1850" i="2" l="1"/>
  <c r="BM1850" i="2" s="1"/>
  <c r="BO1850" i="2" l="1"/>
  <c r="BQ1850" i="2"/>
  <c r="BR1850" i="2" l="1"/>
  <c r="BD1851" i="2" l="1"/>
  <c r="BH1851" i="2" s="1"/>
  <c r="U1850" i="2"/>
  <c r="V1850" i="2" s="1"/>
  <c r="AS1850" i="2"/>
  <c r="AT1850" i="2" s="1"/>
  <c r="BE1851" i="2"/>
  <c r="BI1851" i="2" s="1"/>
  <c r="BF1851" i="2"/>
  <c r="BJ1851" i="2" s="1"/>
  <c r="AH1851" i="2" l="1"/>
  <c r="AL1851" i="2" s="1"/>
  <c r="AG1851" i="2"/>
  <c r="AK1851" i="2" s="1"/>
  <c r="AF1851" i="2"/>
  <c r="AJ1851" i="2" s="1"/>
  <c r="H1851" i="2"/>
  <c r="L1851" i="2" s="1"/>
  <c r="I1851" i="2"/>
  <c r="M1851" i="2" s="1"/>
  <c r="J1851" i="2"/>
  <c r="N1851" i="2" s="1"/>
  <c r="AN1851" i="2" l="1"/>
  <c r="AO1851" i="2" s="1"/>
  <c r="P1851" i="2"/>
  <c r="Q1851" i="2" s="1"/>
  <c r="AZ1851" i="2" l="1"/>
  <c r="S1851" i="2"/>
  <c r="AQ1851" i="2"/>
  <c r="BA1851" i="2"/>
  <c r="BL1851" i="2" l="1"/>
  <c r="BM1851" i="2" s="1"/>
  <c r="BO1851" i="2" l="1"/>
  <c r="BQ1851" i="2"/>
  <c r="BR1851" i="2" l="1"/>
  <c r="BD1852" i="2" l="1"/>
  <c r="BH1852" i="2" s="1"/>
  <c r="AS1851" i="2"/>
  <c r="AT1851" i="2" s="1"/>
  <c r="U1851" i="2"/>
  <c r="V1851" i="2" s="1"/>
  <c r="BF1852" i="2"/>
  <c r="BJ1852" i="2" s="1"/>
  <c r="BE1852" i="2"/>
  <c r="BI1852" i="2" s="1"/>
  <c r="AH1852" i="2" l="1"/>
  <c r="AL1852" i="2" s="1"/>
  <c r="AF1852" i="2"/>
  <c r="AJ1852" i="2" s="1"/>
  <c r="AG1852" i="2"/>
  <c r="AK1852" i="2" s="1"/>
  <c r="I1852" i="2"/>
  <c r="M1852" i="2" s="1"/>
  <c r="H1852" i="2"/>
  <c r="L1852" i="2" s="1"/>
  <c r="J1852" i="2"/>
  <c r="N1852" i="2" s="1"/>
  <c r="AN1852" i="2" l="1"/>
  <c r="AO1852" i="2" s="1"/>
  <c r="P1852" i="2"/>
  <c r="Q1852" i="2" s="1"/>
  <c r="AZ1852" i="2" l="1"/>
  <c r="S1852" i="2"/>
  <c r="AQ1852" i="2"/>
  <c r="BA1852" i="2"/>
  <c r="BL1852" i="2" l="1"/>
  <c r="BM1852" i="2" s="1"/>
  <c r="BO1852" i="2" l="1"/>
  <c r="BQ1852" i="2"/>
  <c r="BR1852" i="2" l="1"/>
  <c r="BD1853" i="2" l="1"/>
  <c r="BH1853" i="2" s="1"/>
  <c r="AS1852" i="2"/>
  <c r="AT1852" i="2" s="1"/>
  <c r="U1852" i="2"/>
  <c r="V1852" i="2" s="1"/>
  <c r="BF1853" i="2"/>
  <c r="BJ1853" i="2" s="1"/>
  <c r="BE1853" i="2"/>
  <c r="BI1853" i="2" s="1"/>
  <c r="AF1853" i="2" l="1"/>
  <c r="AJ1853" i="2" s="1"/>
  <c r="AG1853" i="2"/>
  <c r="AK1853" i="2" s="1"/>
  <c r="AH1853" i="2"/>
  <c r="AL1853" i="2" s="1"/>
  <c r="J1853" i="2"/>
  <c r="N1853" i="2" s="1"/>
  <c r="I1853" i="2"/>
  <c r="M1853" i="2" s="1"/>
  <c r="H1853" i="2"/>
  <c r="L1853" i="2" s="1"/>
  <c r="P1853" i="2" l="1"/>
  <c r="Q1853" i="2" s="1"/>
  <c r="AN1853" i="2"/>
  <c r="AO1853" i="2" s="1"/>
  <c r="AQ1853" i="2" l="1"/>
  <c r="BA1853" i="2"/>
  <c r="S1853" i="2"/>
  <c r="AZ1853" i="2"/>
  <c r="BL1853" i="2" l="1"/>
  <c r="BM1853" i="2" s="1"/>
  <c r="BQ1853" i="2" l="1"/>
  <c r="BO1853" i="2"/>
  <c r="BR1853" i="2" l="1"/>
  <c r="BV1853" i="2"/>
  <c r="CA1853" i="2" l="1"/>
  <c r="CC1853" i="2" s="1"/>
  <c r="BW1853" i="2"/>
  <c r="BY1853" i="2" s="1"/>
  <c r="BD1854" i="2"/>
  <c r="BH1854" i="2" s="1"/>
  <c r="BT1853" i="2"/>
  <c r="AS1853" i="2"/>
  <c r="AT1853" i="2" s="1"/>
  <c r="U1853" i="2"/>
  <c r="V1853" i="2" s="1"/>
  <c r="BF1854" i="2"/>
  <c r="BJ1854" i="2" s="1"/>
  <c r="BE1854" i="2"/>
  <c r="BI1854" i="2" s="1"/>
  <c r="H1854" i="2" l="1"/>
  <c r="L1854" i="2" s="1"/>
  <c r="J1854" i="2"/>
  <c r="N1854" i="2" s="1"/>
  <c r="I1854" i="2"/>
  <c r="M1854" i="2" s="1"/>
  <c r="X1853" i="2"/>
  <c r="Y1853" i="2" s="1"/>
  <c r="AH1854" i="2"/>
  <c r="AL1854" i="2" s="1"/>
  <c r="AG1854" i="2"/>
  <c r="AK1854" i="2" s="1"/>
  <c r="AF1854" i="2"/>
  <c r="AJ1854" i="2" s="1"/>
  <c r="AV1853" i="2"/>
  <c r="AW1853" i="2" s="1"/>
  <c r="AN1854" i="2" l="1"/>
  <c r="AO1854" i="2" s="1"/>
  <c r="P1854" i="2"/>
  <c r="Q1854" i="2" s="1"/>
  <c r="AZ1854" i="2" l="1"/>
  <c r="S1854" i="2"/>
  <c r="AQ1854" i="2"/>
  <c r="BA1854" i="2"/>
  <c r="BL1854" i="2" l="1"/>
  <c r="BM1854" i="2" s="1"/>
  <c r="BO1854" i="2" l="1"/>
  <c r="BQ1854" i="2"/>
  <c r="BR1854" i="2" l="1"/>
  <c r="BD1855" i="2" l="1"/>
  <c r="BH1855" i="2" s="1"/>
  <c r="AS1854" i="2"/>
  <c r="AT1854" i="2" s="1"/>
  <c r="U1854" i="2"/>
  <c r="V1854" i="2" s="1"/>
  <c r="BF1855" i="2"/>
  <c r="BJ1855" i="2" s="1"/>
  <c r="BE1855" i="2"/>
  <c r="BI1855" i="2" s="1"/>
  <c r="I1855" i="2" l="1"/>
  <c r="M1855" i="2" s="1"/>
  <c r="H1855" i="2"/>
  <c r="L1855" i="2" s="1"/>
  <c r="J1855" i="2"/>
  <c r="N1855" i="2" s="1"/>
  <c r="AH1855" i="2"/>
  <c r="AL1855" i="2" s="1"/>
  <c r="AG1855" i="2"/>
  <c r="AK1855" i="2" s="1"/>
  <c r="AF1855" i="2"/>
  <c r="AJ1855" i="2" s="1"/>
  <c r="AN1855" i="2" l="1"/>
  <c r="AO1855" i="2" s="1"/>
  <c r="P1855" i="2"/>
  <c r="Q1855" i="2" s="1"/>
  <c r="AZ1855" i="2" l="1"/>
  <c r="S1855" i="2"/>
  <c r="BA1855" i="2"/>
  <c r="AQ1855" i="2"/>
  <c r="BL1855" i="2" l="1"/>
  <c r="BM1855" i="2" s="1"/>
  <c r="BO1855" i="2" l="1"/>
  <c r="BQ1855" i="2"/>
  <c r="BR1855" i="2" l="1"/>
  <c r="BD1856" i="2" l="1"/>
  <c r="BH1856" i="2" s="1"/>
  <c r="U1855" i="2"/>
  <c r="V1855" i="2" s="1"/>
  <c r="AS1855" i="2"/>
  <c r="AT1855" i="2" s="1"/>
  <c r="BF1856" i="2"/>
  <c r="BJ1856" i="2" s="1"/>
  <c r="BE1856" i="2"/>
  <c r="BI1856" i="2" s="1"/>
  <c r="J1856" i="2" l="1"/>
  <c r="N1856" i="2" s="1"/>
  <c r="I1856" i="2"/>
  <c r="M1856" i="2" s="1"/>
  <c r="H1856" i="2"/>
  <c r="L1856" i="2" s="1"/>
  <c r="AF1856" i="2"/>
  <c r="AJ1856" i="2" s="1"/>
  <c r="AH1856" i="2"/>
  <c r="AL1856" i="2" s="1"/>
  <c r="AG1856" i="2"/>
  <c r="AK1856" i="2" s="1"/>
  <c r="P1856" i="2" l="1"/>
  <c r="Q1856" i="2" s="1"/>
  <c r="AN1856" i="2"/>
  <c r="AO1856" i="2" s="1"/>
  <c r="BA1856" i="2" l="1"/>
  <c r="AQ1856" i="2"/>
  <c r="S1856" i="2"/>
  <c r="AZ1856" i="2"/>
  <c r="BL1856" i="2" l="1"/>
  <c r="BM1856" i="2" s="1"/>
  <c r="BQ1856" i="2" l="1"/>
  <c r="BO1856" i="2"/>
  <c r="BR1856" i="2" l="1"/>
  <c r="BD1857" i="2" l="1"/>
  <c r="BH1857" i="2" s="1"/>
  <c r="U1856" i="2"/>
  <c r="V1856" i="2" s="1"/>
  <c r="AS1856" i="2"/>
  <c r="AT1856" i="2" s="1"/>
  <c r="BE1857" i="2"/>
  <c r="BI1857" i="2" s="1"/>
  <c r="BF1857" i="2"/>
  <c r="BJ1857" i="2" s="1"/>
  <c r="J1857" i="2" l="1"/>
  <c r="N1857" i="2" s="1"/>
  <c r="I1857" i="2"/>
  <c r="M1857" i="2" s="1"/>
  <c r="H1857" i="2"/>
  <c r="L1857" i="2" s="1"/>
  <c r="AG1857" i="2"/>
  <c r="AK1857" i="2" s="1"/>
  <c r="AH1857" i="2"/>
  <c r="AL1857" i="2" s="1"/>
  <c r="AF1857" i="2"/>
  <c r="AJ1857" i="2" s="1"/>
  <c r="P1857" i="2" l="1"/>
  <c r="Q1857" i="2" s="1"/>
  <c r="AN1857" i="2"/>
  <c r="AO1857" i="2" s="1"/>
  <c r="AQ1857" i="2" l="1"/>
  <c r="BA1857" i="2"/>
  <c r="S1857" i="2"/>
  <c r="AZ1857" i="2"/>
  <c r="BL1857" i="2" l="1"/>
  <c r="BM1857" i="2" s="1"/>
  <c r="BO1857" i="2" l="1"/>
  <c r="BQ1857" i="2"/>
  <c r="BR1857" i="2" l="1"/>
  <c r="BV1857" i="2"/>
  <c r="CA1857" i="2" l="1"/>
  <c r="CC1857" i="2" s="1"/>
  <c r="BW1857" i="2"/>
  <c r="BY1857" i="2" s="1"/>
  <c r="BD1858" i="2"/>
  <c r="BH1858" i="2" s="1"/>
  <c r="BT1857" i="2"/>
  <c r="U1857" i="2"/>
  <c r="V1857" i="2" s="1"/>
  <c r="AS1857" i="2"/>
  <c r="AT1857" i="2" s="1"/>
  <c r="BF1858" i="2"/>
  <c r="BJ1858" i="2" s="1"/>
  <c r="BE1858" i="2"/>
  <c r="BI1858" i="2" s="1"/>
  <c r="H1858" i="2" l="1"/>
  <c r="L1858" i="2" s="1"/>
  <c r="I1858" i="2"/>
  <c r="M1858" i="2" s="1"/>
  <c r="J1858" i="2"/>
  <c r="N1858" i="2" s="1"/>
  <c r="X1857" i="2"/>
  <c r="Y1857" i="2" s="1"/>
  <c r="AF1858" i="2"/>
  <c r="AJ1858" i="2" s="1"/>
  <c r="AH1858" i="2"/>
  <c r="AL1858" i="2" s="1"/>
  <c r="AG1858" i="2"/>
  <c r="AK1858" i="2" s="1"/>
  <c r="AV1857" i="2"/>
  <c r="AW1857" i="2" s="1"/>
  <c r="AN1858" i="2" l="1"/>
  <c r="AO1858" i="2" s="1"/>
  <c r="P1858" i="2"/>
  <c r="Q1858" i="2" s="1"/>
  <c r="AZ1858" i="2" l="1"/>
  <c r="S1858" i="2"/>
  <c r="AQ1858" i="2"/>
  <c r="BA1858" i="2"/>
  <c r="BL1858" i="2" l="1"/>
  <c r="BM1858" i="2" s="1"/>
  <c r="BO1858" i="2" l="1"/>
  <c r="BQ1858" i="2"/>
  <c r="BR1858" i="2" l="1"/>
  <c r="BD1859" i="2" l="1"/>
  <c r="BH1859" i="2" s="1"/>
  <c r="AS1858" i="2"/>
  <c r="AT1858" i="2" s="1"/>
  <c r="U1858" i="2"/>
  <c r="V1858" i="2" s="1"/>
  <c r="BF1859" i="2"/>
  <c r="BJ1859" i="2" s="1"/>
  <c r="BE1859" i="2"/>
  <c r="BI1859" i="2" s="1"/>
  <c r="J1859" i="2" l="1"/>
  <c r="N1859" i="2" s="1"/>
  <c r="I1859" i="2"/>
  <c r="M1859" i="2" s="1"/>
  <c r="H1859" i="2"/>
  <c r="L1859" i="2" s="1"/>
  <c r="AF1859" i="2"/>
  <c r="AJ1859" i="2" s="1"/>
  <c r="AH1859" i="2"/>
  <c r="AL1859" i="2" s="1"/>
  <c r="AG1859" i="2"/>
  <c r="AK1859" i="2" s="1"/>
  <c r="AN1859" i="2" l="1"/>
  <c r="AO1859" i="2" s="1"/>
  <c r="P1859" i="2"/>
  <c r="Q1859" i="2" s="1"/>
  <c r="S1859" i="2" l="1"/>
  <c r="AZ1859" i="2"/>
  <c r="BA1859" i="2"/>
  <c r="AQ1859" i="2"/>
  <c r="BL1859" i="2" l="1"/>
  <c r="BM1859" i="2" s="1"/>
  <c r="BQ1859" i="2" l="1"/>
  <c r="BO1859" i="2"/>
  <c r="BR1859" i="2" l="1"/>
  <c r="BD1860" i="2" l="1"/>
  <c r="BH1860" i="2" s="1"/>
  <c r="U1859" i="2"/>
  <c r="V1859" i="2" s="1"/>
  <c r="AS1859" i="2"/>
  <c r="AT1859" i="2" s="1"/>
  <c r="BF1860" i="2"/>
  <c r="BJ1860" i="2" s="1"/>
  <c r="BE1860" i="2"/>
  <c r="BI1860" i="2" s="1"/>
  <c r="J1860" i="2" l="1"/>
  <c r="N1860" i="2" s="1"/>
  <c r="I1860" i="2"/>
  <c r="M1860" i="2" s="1"/>
  <c r="H1860" i="2"/>
  <c r="L1860" i="2" s="1"/>
  <c r="AG1860" i="2"/>
  <c r="AK1860" i="2" s="1"/>
  <c r="AF1860" i="2"/>
  <c r="AJ1860" i="2" s="1"/>
  <c r="AH1860" i="2"/>
  <c r="AL1860" i="2" s="1"/>
  <c r="AN1860" i="2" l="1"/>
  <c r="AO1860" i="2" s="1"/>
  <c r="P1860" i="2"/>
  <c r="Q1860" i="2" s="1"/>
  <c r="S1860" i="2" l="1"/>
  <c r="AZ1860" i="2"/>
  <c r="BA1860" i="2"/>
  <c r="AQ1860" i="2"/>
  <c r="BL1860" i="2" l="1"/>
  <c r="BM1860" i="2" s="1"/>
  <c r="BO1860" i="2" l="1"/>
  <c r="BQ1860" i="2"/>
  <c r="BR1860" i="2" l="1"/>
  <c r="BD1861" i="2" l="1"/>
  <c r="BH1861" i="2" s="1"/>
  <c r="U1860" i="2"/>
  <c r="V1860" i="2" s="1"/>
  <c r="AS1860" i="2"/>
  <c r="AT1860" i="2" s="1"/>
  <c r="BE1861" i="2"/>
  <c r="BI1861" i="2" s="1"/>
  <c r="BF1861" i="2"/>
  <c r="BJ1861" i="2" s="1"/>
  <c r="H1861" i="2" l="1"/>
  <c r="L1861" i="2" s="1"/>
  <c r="I1861" i="2"/>
  <c r="M1861" i="2" s="1"/>
  <c r="J1861" i="2"/>
  <c r="N1861" i="2" s="1"/>
  <c r="AG1861" i="2"/>
  <c r="AK1861" i="2" s="1"/>
  <c r="AF1861" i="2"/>
  <c r="AJ1861" i="2" s="1"/>
  <c r="AH1861" i="2"/>
  <c r="AL1861" i="2" s="1"/>
  <c r="P1861" i="2" l="1"/>
  <c r="Q1861" i="2" s="1"/>
  <c r="AN1861" i="2"/>
  <c r="AO1861" i="2" s="1"/>
  <c r="AQ1861" i="2" l="1"/>
  <c r="BA1861" i="2"/>
  <c r="AZ1861" i="2"/>
  <c r="S1861" i="2"/>
  <c r="BL1861" i="2" l="1"/>
  <c r="BM1861" i="2" s="1"/>
  <c r="BO1861" i="2" l="1"/>
  <c r="BQ1861" i="2"/>
  <c r="BR1861" i="2" l="1"/>
  <c r="BV1861" i="2"/>
  <c r="BW1861" i="2" l="1"/>
  <c r="BY1861" i="2" s="1"/>
  <c r="CA1861" i="2"/>
  <c r="CC1861" i="2" s="1"/>
  <c r="BD1862" i="2"/>
  <c r="BH1862" i="2" s="1"/>
  <c r="BT1861" i="2"/>
  <c r="U1861" i="2"/>
  <c r="V1861" i="2" s="1"/>
  <c r="AS1861" i="2"/>
  <c r="AT1861" i="2" s="1"/>
  <c r="BF1862" i="2"/>
  <c r="BJ1862" i="2" s="1"/>
  <c r="BE1862" i="2"/>
  <c r="BI1862" i="2" s="1"/>
  <c r="I1862" i="2" l="1"/>
  <c r="M1862" i="2" s="1"/>
  <c r="J1862" i="2"/>
  <c r="N1862" i="2" s="1"/>
  <c r="H1862" i="2"/>
  <c r="L1862" i="2" s="1"/>
  <c r="X1861" i="2"/>
  <c r="Y1861" i="2" s="1"/>
  <c r="AF1862" i="2"/>
  <c r="AJ1862" i="2" s="1"/>
  <c r="AG1862" i="2"/>
  <c r="AK1862" i="2" s="1"/>
  <c r="AH1862" i="2"/>
  <c r="AL1862" i="2" s="1"/>
  <c r="AV1861" i="2"/>
  <c r="AW1861" i="2" s="1"/>
  <c r="AN1862" i="2" l="1"/>
  <c r="AO1862" i="2" s="1"/>
  <c r="P1862" i="2"/>
  <c r="Q1862" i="2" s="1"/>
  <c r="AQ1862" i="2" l="1"/>
  <c r="BA1862" i="2"/>
  <c r="AZ1862" i="2"/>
  <c r="S1862" i="2"/>
  <c r="BL1862" i="2" l="1"/>
  <c r="BM1862" i="2" s="1"/>
  <c r="BQ1862" i="2" l="1"/>
  <c r="BO1862" i="2"/>
  <c r="BR1862" i="2" l="1"/>
  <c r="BD1863" i="2" l="1"/>
  <c r="BH1863" i="2" s="1"/>
  <c r="U1862" i="2"/>
  <c r="V1862" i="2" s="1"/>
  <c r="AS1862" i="2"/>
  <c r="AT1862" i="2" s="1"/>
  <c r="BF1863" i="2"/>
  <c r="BJ1863" i="2" s="1"/>
  <c r="BE1863" i="2"/>
  <c r="BI1863" i="2" s="1"/>
  <c r="AG1863" i="2" l="1"/>
  <c r="AK1863" i="2" s="1"/>
  <c r="AF1863" i="2"/>
  <c r="AJ1863" i="2" s="1"/>
  <c r="AH1863" i="2"/>
  <c r="AL1863" i="2" s="1"/>
  <c r="J1863" i="2"/>
  <c r="N1863" i="2" s="1"/>
  <c r="H1863" i="2"/>
  <c r="L1863" i="2" s="1"/>
  <c r="I1863" i="2"/>
  <c r="M1863" i="2" s="1"/>
  <c r="P1863" i="2" l="1"/>
  <c r="Q1863" i="2" s="1"/>
  <c r="AN1863" i="2"/>
  <c r="AO1863" i="2" s="1"/>
  <c r="AQ1863" i="2" l="1"/>
  <c r="BA1863" i="2"/>
  <c r="AZ1863" i="2"/>
  <c r="S1863" i="2"/>
  <c r="BL1863" i="2" l="1"/>
  <c r="BM1863" i="2" s="1"/>
  <c r="BQ1863" i="2" l="1"/>
  <c r="BO1863" i="2"/>
  <c r="BR1863" i="2" l="1"/>
  <c r="BD1864" i="2" l="1"/>
  <c r="BH1864" i="2" s="1"/>
  <c r="U1863" i="2"/>
  <c r="V1863" i="2" s="1"/>
  <c r="AS1863" i="2"/>
  <c r="AT1863" i="2" s="1"/>
  <c r="BF1864" i="2"/>
  <c r="BJ1864" i="2" s="1"/>
  <c r="BE1864" i="2"/>
  <c r="BI1864" i="2" s="1"/>
  <c r="H1864" i="2" l="1"/>
  <c r="L1864" i="2" s="1"/>
  <c r="I1864" i="2"/>
  <c r="M1864" i="2" s="1"/>
  <c r="J1864" i="2"/>
  <c r="N1864" i="2" s="1"/>
  <c r="AH1864" i="2"/>
  <c r="AL1864" i="2" s="1"/>
  <c r="AG1864" i="2"/>
  <c r="AK1864" i="2" s="1"/>
  <c r="AF1864" i="2"/>
  <c r="AJ1864" i="2" s="1"/>
  <c r="P1864" i="2" l="1"/>
  <c r="Q1864" i="2" s="1"/>
  <c r="AN1864" i="2"/>
  <c r="AO1864" i="2" s="1"/>
  <c r="BA1864" i="2" l="1"/>
  <c r="AQ1864" i="2"/>
  <c r="AZ1864" i="2"/>
  <c r="S1864" i="2"/>
  <c r="BL1864" i="2" l="1"/>
  <c r="BM1864" i="2" s="1"/>
  <c r="BO1864" i="2" l="1"/>
  <c r="BQ1864" i="2"/>
  <c r="BR1864" i="2" l="1"/>
  <c r="BD1865" i="2" l="1"/>
  <c r="BH1865" i="2" s="1"/>
  <c r="AS1864" i="2"/>
  <c r="AT1864" i="2" s="1"/>
  <c r="U1864" i="2"/>
  <c r="V1864" i="2" s="1"/>
  <c r="BE1865" i="2"/>
  <c r="BI1865" i="2" s="1"/>
  <c r="BF1865" i="2"/>
  <c r="BJ1865" i="2" s="1"/>
  <c r="AH1865" i="2" l="1"/>
  <c r="AL1865" i="2" s="1"/>
  <c r="AG1865" i="2"/>
  <c r="AK1865" i="2" s="1"/>
  <c r="AF1865" i="2"/>
  <c r="AJ1865" i="2" s="1"/>
  <c r="H1865" i="2"/>
  <c r="L1865" i="2" s="1"/>
  <c r="I1865" i="2"/>
  <c r="M1865" i="2" s="1"/>
  <c r="J1865" i="2"/>
  <c r="N1865" i="2" s="1"/>
  <c r="AN1865" i="2" l="1"/>
  <c r="AO1865" i="2" s="1"/>
  <c r="P1865" i="2"/>
  <c r="Q1865" i="2" s="1"/>
  <c r="AZ1865" i="2" l="1"/>
  <c r="S1865" i="2"/>
  <c r="BA1865" i="2"/>
  <c r="AQ1865" i="2"/>
  <c r="BL1865" i="2" l="1"/>
  <c r="BM1865" i="2" s="1"/>
  <c r="BO1865" i="2" l="1"/>
  <c r="BQ1865" i="2"/>
  <c r="BR1865" i="2" l="1"/>
  <c r="BV1865" i="2"/>
  <c r="CA1865" i="2" l="1"/>
  <c r="CC1865" i="2" s="1"/>
  <c r="BW1865" i="2"/>
  <c r="BY1865" i="2" s="1"/>
  <c r="BD1866" i="2"/>
  <c r="BH1866" i="2" s="1"/>
  <c r="BT1865" i="2"/>
  <c r="U1865" i="2"/>
  <c r="V1865" i="2" s="1"/>
  <c r="AS1865" i="2"/>
  <c r="AT1865" i="2" s="1"/>
  <c r="BF1866" i="2"/>
  <c r="BJ1866" i="2" s="1"/>
  <c r="BE1866" i="2"/>
  <c r="BI1866" i="2" s="1"/>
  <c r="J1866" i="2" l="1"/>
  <c r="N1866" i="2" s="1"/>
  <c r="I1866" i="2"/>
  <c r="M1866" i="2" s="1"/>
  <c r="H1866" i="2"/>
  <c r="L1866" i="2" s="1"/>
  <c r="X1865" i="2"/>
  <c r="Y1865" i="2" s="1"/>
  <c r="AF1866" i="2"/>
  <c r="AJ1866" i="2" s="1"/>
  <c r="AG1866" i="2"/>
  <c r="AK1866" i="2" s="1"/>
  <c r="AH1866" i="2"/>
  <c r="AL1866" i="2" s="1"/>
  <c r="AV1865" i="2"/>
  <c r="AW1865" i="2" s="1"/>
  <c r="P1866" i="2" l="1"/>
  <c r="Q1866" i="2" s="1"/>
  <c r="AN1866" i="2"/>
  <c r="AO1866" i="2" s="1"/>
  <c r="BA1866" i="2" l="1"/>
  <c r="AQ1866" i="2"/>
  <c r="S1866" i="2"/>
  <c r="AZ1866" i="2"/>
  <c r="BL1866" i="2" l="1"/>
  <c r="BM1866" i="2" s="1"/>
  <c r="BQ1866" i="2" l="1"/>
  <c r="BO1866" i="2"/>
  <c r="BR1866" i="2" l="1"/>
  <c r="BD1867" i="2" l="1"/>
  <c r="BH1867" i="2" s="1"/>
  <c r="U1866" i="2"/>
  <c r="V1866" i="2" s="1"/>
  <c r="AS1866" i="2"/>
  <c r="AT1866" i="2" s="1"/>
  <c r="BE1867" i="2"/>
  <c r="BI1867" i="2" s="1"/>
  <c r="BF1867" i="2"/>
  <c r="BJ1867" i="2" s="1"/>
  <c r="J1867" i="2" l="1"/>
  <c r="N1867" i="2" s="1"/>
  <c r="I1867" i="2"/>
  <c r="M1867" i="2" s="1"/>
  <c r="H1867" i="2"/>
  <c r="L1867" i="2" s="1"/>
  <c r="AG1867" i="2"/>
  <c r="AK1867" i="2" s="1"/>
  <c r="AF1867" i="2"/>
  <c r="AJ1867" i="2" s="1"/>
  <c r="AH1867" i="2"/>
  <c r="AL1867" i="2" s="1"/>
  <c r="AN1867" i="2" l="1"/>
  <c r="AO1867" i="2" s="1"/>
  <c r="P1867" i="2"/>
  <c r="Q1867" i="2" s="1"/>
  <c r="AQ1867" i="2" l="1"/>
  <c r="BA1867" i="2"/>
  <c r="S1867" i="2"/>
  <c r="AZ1867" i="2"/>
  <c r="BL1867" i="2" l="1"/>
  <c r="BM1867" i="2" s="1"/>
  <c r="BO1867" i="2" l="1"/>
  <c r="BQ1867" i="2"/>
  <c r="BR1867" i="2" l="1"/>
  <c r="BD1868" i="2" l="1"/>
  <c r="BH1868" i="2" s="1"/>
  <c r="AS1867" i="2"/>
  <c r="AT1867" i="2" s="1"/>
  <c r="U1867" i="2"/>
  <c r="V1867" i="2" s="1"/>
  <c r="BF1868" i="2"/>
  <c r="BJ1868" i="2" s="1"/>
  <c r="BE1868" i="2"/>
  <c r="BI1868" i="2" s="1"/>
  <c r="AH1868" i="2" l="1"/>
  <c r="AL1868" i="2" s="1"/>
  <c r="AG1868" i="2"/>
  <c r="AK1868" i="2" s="1"/>
  <c r="AF1868" i="2"/>
  <c r="AJ1868" i="2" s="1"/>
  <c r="H1868" i="2"/>
  <c r="L1868" i="2" s="1"/>
  <c r="I1868" i="2"/>
  <c r="M1868" i="2" s="1"/>
  <c r="J1868" i="2"/>
  <c r="N1868" i="2" s="1"/>
  <c r="P1868" i="2" l="1"/>
  <c r="Q1868" i="2" s="1"/>
  <c r="AN1868" i="2"/>
  <c r="AO1868" i="2" s="1"/>
  <c r="AZ1868" i="2" l="1"/>
  <c r="S1868" i="2"/>
  <c r="AQ1868" i="2"/>
  <c r="BA1868" i="2"/>
  <c r="BL1868" i="2" l="1"/>
  <c r="BM1868" i="2" s="1"/>
  <c r="BO1868" i="2" l="1"/>
  <c r="BQ1868" i="2"/>
  <c r="BR1868" i="2" l="1"/>
  <c r="BD1869" i="2" l="1"/>
  <c r="BH1869" i="2" s="1"/>
  <c r="AS1868" i="2"/>
  <c r="AT1868" i="2" s="1"/>
  <c r="U1868" i="2"/>
  <c r="V1868" i="2" s="1"/>
  <c r="BF1869" i="2"/>
  <c r="BJ1869" i="2" s="1"/>
  <c r="BE1869" i="2"/>
  <c r="BI1869" i="2" s="1"/>
  <c r="AG1869" i="2" l="1"/>
  <c r="AK1869" i="2" s="1"/>
  <c r="AF1869" i="2"/>
  <c r="AJ1869" i="2" s="1"/>
  <c r="AH1869" i="2"/>
  <c r="AL1869" i="2" s="1"/>
  <c r="H1869" i="2"/>
  <c r="L1869" i="2" s="1"/>
  <c r="I1869" i="2"/>
  <c r="M1869" i="2" s="1"/>
  <c r="J1869" i="2"/>
  <c r="N1869" i="2" s="1"/>
  <c r="AN1869" i="2" l="1"/>
  <c r="AO1869" i="2" s="1"/>
  <c r="P1869" i="2"/>
  <c r="Q1869" i="2" s="1"/>
  <c r="AZ1869" i="2" l="1"/>
  <c r="S1869" i="2"/>
  <c r="BA1869" i="2"/>
  <c r="AQ1869" i="2"/>
  <c r="BL1869" i="2" l="1"/>
  <c r="BM1869" i="2" s="1"/>
  <c r="BO1869" i="2" l="1"/>
  <c r="BQ1869" i="2"/>
  <c r="BR1869" i="2" l="1"/>
  <c r="BV1869" i="2"/>
  <c r="BW1869" i="2" l="1"/>
  <c r="BY1869" i="2" s="1"/>
  <c r="CA1869" i="2"/>
  <c r="CC1869" i="2" s="1"/>
  <c r="BD1870" i="2"/>
  <c r="BH1870" i="2" s="1"/>
  <c r="BT1869" i="2"/>
  <c r="AS1869" i="2"/>
  <c r="AT1869" i="2" s="1"/>
  <c r="U1869" i="2"/>
  <c r="V1869" i="2" s="1"/>
  <c r="BF1870" i="2"/>
  <c r="BJ1870" i="2" s="1"/>
  <c r="BE1870" i="2"/>
  <c r="BI1870" i="2" s="1"/>
  <c r="J1870" i="2" l="1"/>
  <c r="N1870" i="2" s="1"/>
  <c r="I1870" i="2"/>
  <c r="M1870" i="2" s="1"/>
  <c r="H1870" i="2"/>
  <c r="L1870" i="2" s="1"/>
  <c r="X1869" i="2"/>
  <c r="Y1869" i="2" s="1"/>
  <c r="AG1870" i="2"/>
  <c r="AK1870" i="2" s="1"/>
  <c r="AF1870" i="2"/>
  <c r="AJ1870" i="2" s="1"/>
  <c r="AH1870" i="2"/>
  <c r="AL1870" i="2" s="1"/>
  <c r="AV1869" i="2"/>
  <c r="AW1869" i="2" s="1"/>
  <c r="P1870" i="2" l="1"/>
  <c r="Q1870" i="2" s="1"/>
  <c r="AN1870" i="2"/>
  <c r="AO1870" i="2" s="1"/>
  <c r="BA1870" i="2" l="1"/>
  <c r="AQ1870" i="2"/>
  <c r="S1870" i="2"/>
  <c r="AZ1870" i="2"/>
  <c r="BL1870" i="2" l="1"/>
  <c r="BM1870" i="2" s="1"/>
  <c r="BO1870" i="2" l="1"/>
  <c r="BQ1870" i="2"/>
  <c r="BR1870" i="2" l="1"/>
  <c r="BD1871" i="2" l="1"/>
  <c r="BH1871" i="2" s="1"/>
  <c r="AS1870" i="2"/>
  <c r="AT1870" i="2" s="1"/>
  <c r="U1870" i="2"/>
  <c r="V1870" i="2" s="1"/>
  <c r="BE1871" i="2"/>
  <c r="BI1871" i="2" s="1"/>
  <c r="BF1871" i="2"/>
  <c r="BJ1871" i="2" s="1"/>
  <c r="H1871" i="2" l="1"/>
  <c r="L1871" i="2" s="1"/>
  <c r="J1871" i="2"/>
  <c r="N1871" i="2" s="1"/>
  <c r="I1871" i="2"/>
  <c r="M1871" i="2" s="1"/>
  <c r="AH1871" i="2"/>
  <c r="AL1871" i="2" s="1"/>
  <c r="AG1871" i="2"/>
  <c r="AK1871" i="2" s="1"/>
  <c r="AF1871" i="2"/>
  <c r="AJ1871" i="2" s="1"/>
  <c r="AN1871" i="2" l="1"/>
  <c r="AO1871" i="2" s="1"/>
  <c r="P1871" i="2"/>
  <c r="Q1871" i="2" s="1"/>
  <c r="AZ1871" i="2" l="1"/>
  <c r="S1871" i="2"/>
  <c r="AQ1871" i="2"/>
  <c r="BA1871" i="2"/>
  <c r="BL1871" i="2" l="1"/>
  <c r="BM1871" i="2" s="1"/>
  <c r="BO1871" i="2" l="1"/>
  <c r="BQ1871" i="2"/>
  <c r="BR1871" i="2" l="1"/>
  <c r="BD1872" i="2" l="1"/>
  <c r="BH1872" i="2" s="1"/>
  <c r="U1871" i="2"/>
  <c r="V1871" i="2" s="1"/>
  <c r="AS1871" i="2"/>
  <c r="AT1871" i="2" s="1"/>
  <c r="BF1872" i="2"/>
  <c r="BJ1872" i="2" s="1"/>
  <c r="BE1872" i="2"/>
  <c r="BI1872" i="2" s="1"/>
  <c r="I1872" i="2" l="1"/>
  <c r="M1872" i="2" s="1"/>
  <c r="H1872" i="2"/>
  <c r="L1872" i="2" s="1"/>
  <c r="J1872" i="2"/>
  <c r="N1872" i="2" s="1"/>
  <c r="AH1872" i="2"/>
  <c r="AL1872" i="2" s="1"/>
  <c r="AF1872" i="2"/>
  <c r="AJ1872" i="2" s="1"/>
  <c r="AG1872" i="2"/>
  <c r="AK1872" i="2" s="1"/>
  <c r="P1872" i="2" l="1"/>
  <c r="Q1872" i="2" s="1"/>
  <c r="AN1872" i="2"/>
  <c r="AO1872" i="2" s="1"/>
  <c r="AQ1872" i="2" l="1"/>
  <c r="BA1872" i="2"/>
  <c r="AZ1872" i="2"/>
  <c r="S1872" i="2"/>
  <c r="BL1872" i="2" l="1"/>
  <c r="BM1872" i="2" s="1"/>
  <c r="BO1872" i="2" l="1"/>
  <c r="BQ1872" i="2"/>
  <c r="BR1872" i="2" l="1"/>
  <c r="BD1873" i="2" l="1"/>
  <c r="BH1873" i="2" s="1"/>
  <c r="AS1872" i="2"/>
  <c r="AT1872" i="2" s="1"/>
  <c r="U1872" i="2"/>
  <c r="V1872" i="2" s="1"/>
  <c r="BF1873" i="2"/>
  <c r="BJ1873" i="2" s="1"/>
  <c r="BE1873" i="2"/>
  <c r="BI1873" i="2" s="1"/>
  <c r="AG1873" i="2" l="1"/>
  <c r="AK1873" i="2" s="1"/>
  <c r="AH1873" i="2"/>
  <c r="AL1873" i="2" s="1"/>
  <c r="AF1873" i="2"/>
  <c r="AJ1873" i="2" s="1"/>
  <c r="J1873" i="2"/>
  <c r="N1873" i="2" s="1"/>
  <c r="I1873" i="2"/>
  <c r="M1873" i="2" s="1"/>
  <c r="H1873" i="2"/>
  <c r="L1873" i="2" s="1"/>
  <c r="AN1873" i="2" l="1"/>
  <c r="AO1873" i="2" s="1"/>
  <c r="P1873" i="2"/>
  <c r="Q1873" i="2" s="1"/>
  <c r="S1873" i="2" l="1"/>
  <c r="AZ1873" i="2"/>
  <c r="AQ1873" i="2"/>
  <c r="BA1873" i="2"/>
  <c r="BL1873" i="2" l="1"/>
  <c r="BM1873" i="2" s="1"/>
  <c r="BQ1873" i="2" l="1"/>
  <c r="BO1873" i="2"/>
  <c r="BR1873" i="2" l="1"/>
  <c r="BV1873" i="2"/>
  <c r="CA1873" i="2" l="1"/>
  <c r="CC1873" i="2" s="1"/>
  <c r="BW1873" i="2"/>
  <c r="BY1873" i="2" s="1"/>
  <c r="BD1874" i="2"/>
  <c r="BH1874" i="2" s="1"/>
  <c r="BT1873" i="2"/>
  <c r="AS1873" i="2"/>
  <c r="AT1873" i="2" s="1"/>
  <c r="U1873" i="2"/>
  <c r="V1873" i="2" s="1"/>
  <c r="BE1874" i="2"/>
  <c r="BI1874" i="2" s="1"/>
  <c r="BF1874" i="2"/>
  <c r="BJ1874" i="2" s="1"/>
  <c r="AH1874" i="2" l="1"/>
  <c r="AL1874" i="2" s="1"/>
  <c r="AF1874" i="2"/>
  <c r="AJ1874" i="2" s="1"/>
  <c r="AG1874" i="2"/>
  <c r="AK1874" i="2" s="1"/>
  <c r="AV1873" i="2"/>
  <c r="AW1873" i="2" s="1"/>
  <c r="I1874" i="2"/>
  <c r="M1874" i="2" s="1"/>
  <c r="H1874" i="2"/>
  <c r="L1874" i="2" s="1"/>
  <c r="J1874" i="2"/>
  <c r="N1874" i="2" s="1"/>
  <c r="X1873" i="2"/>
  <c r="Y1873" i="2" s="1"/>
  <c r="P1874" i="2" l="1"/>
  <c r="Q1874" i="2" s="1"/>
  <c r="AN1874" i="2"/>
  <c r="AO1874" i="2" s="1"/>
  <c r="AQ1874" i="2" l="1"/>
  <c r="BA1874" i="2"/>
  <c r="AZ1874" i="2"/>
  <c r="S1874" i="2"/>
  <c r="BL1874" i="2" l="1"/>
  <c r="BM1874" i="2" s="1"/>
  <c r="BO1874" i="2" l="1"/>
  <c r="BQ1874" i="2"/>
  <c r="BR1874" i="2" l="1"/>
  <c r="BD1875" i="2" l="1"/>
  <c r="BH1875" i="2" s="1"/>
  <c r="U1874" i="2"/>
  <c r="V1874" i="2" s="1"/>
  <c r="AS1874" i="2"/>
  <c r="AT1874" i="2" s="1"/>
  <c r="BF1875" i="2"/>
  <c r="BJ1875" i="2" s="1"/>
  <c r="BE1875" i="2"/>
  <c r="BI1875" i="2" s="1"/>
  <c r="AH1875" i="2" l="1"/>
  <c r="AL1875" i="2" s="1"/>
  <c r="AG1875" i="2"/>
  <c r="AK1875" i="2" s="1"/>
  <c r="AF1875" i="2"/>
  <c r="AJ1875" i="2" s="1"/>
  <c r="I1875" i="2"/>
  <c r="M1875" i="2" s="1"/>
  <c r="H1875" i="2"/>
  <c r="L1875" i="2" s="1"/>
  <c r="J1875" i="2"/>
  <c r="N1875" i="2" s="1"/>
  <c r="AN1875" i="2" l="1"/>
  <c r="AO1875" i="2" s="1"/>
  <c r="P1875" i="2"/>
  <c r="Q1875" i="2" s="1"/>
  <c r="AZ1875" i="2" l="1"/>
  <c r="S1875" i="2"/>
  <c r="BA1875" i="2"/>
  <c r="AQ1875" i="2"/>
  <c r="BL1875" i="2" l="1"/>
  <c r="BM1875" i="2" s="1"/>
  <c r="BO1875" i="2" l="1"/>
  <c r="BQ1875" i="2"/>
  <c r="BR1875" i="2" l="1"/>
  <c r="BD1876" i="2" l="1"/>
  <c r="BH1876" i="2" s="1"/>
  <c r="AS1875" i="2"/>
  <c r="AT1875" i="2" s="1"/>
  <c r="U1875" i="2"/>
  <c r="V1875" i="2" s="1"/>
  <c r="BF1876" i="2"/>
  <c r="BJ1876" i="2" s="1"/>
  <c r="BE1876" i="2"/>
  <c r="BI1876" i="2" s="1"/>
  <c r="AF1876" i="2" l="1"/>
  <c r="AJ1876" i="2" s="1"/>
  <c r="AH1876" i="2"/>
  <c r="AL1876" i="2" s="1"/>
  <c r="AG1876" i="2"/>
  <c r="AK1876" i="2" s="1"/>
  <c r="J1876" i="2"/>
  <c r="N1876" i="2" s="1"/>
  <c r="I1876" i="2"/>
  <c r="M1876" i="2" s="1"/>
  <c r="H1876" i="2"/>
  <c r="L1876" i="2" s="1"/>
  <c r="P1876" i="2" l="1"/>
  <c r="Q1876" i="2" s="1"/>
  <c r="AN1876" i="2"/>
  <c r="AO1876" i="2" s="1"/>
  <c r="BA1876" i="2" l="1"/>
  <c r="AQ1876" i="2"/>
  <c r="S1876" i="2"/>
  <c r="AZ1876" i="2"/>
  <c r="BL1876" i="2" l="1"/>
  <c r="BM1876" i="2" s="1"/>
  <c r="BO1876" i="2" l="1"/>
  <c r="BQ1876" i="2"/>
  <c r="BR1876" i="2" l="1"/>
  <c r="BD1877" i="2" l="1"/>
  <c r="BH1877" i="2" s="1"/>
  <c r="AS1876" i="2"/>
  <c r="AT1876" i="2" s="1"/>
  <c r="U1876" i="2"/>
  <c r="V1876" i="2" s="1"/>
  <c r="BE1877" i="2"/>
  <c r="BI1877" i="2" s="1"/>
  <c r="BF1877" i="2"/>
  <c r="BJ1877" i="2" s="1"/>
  <c r="AH1877" i="2" l="1"/>
  <c r="AL1877" i="2" s="1"/>
  <c r="AF1877" i="2"/>
  <c r="AJ1877" i="2" s="1"/>
  <c r="AG1877" i="2"/>
  <c r="AK1877" i="2" s="1"/>
  <c r="J1877" i="2"/>
  <c r="N1877" i="2" s="1"/>
  <c r="H1877" i="2"/>
  <c r="L1877" i="2" s="1"/>
  <c r="I1877" i="2"/>
  <c r="M1877" i="2" s="1"/>
  <c r="AN1877" i="2" l="1"/>
  <c r="AO1877" i="2" s="1"/>
  <c r="P1877" i="2"/>
  <c r="Q1877" i="2" s="1"/>
  <c r="S1877" i="2" l="1"/>
  <c r="AZ1877" i="2"/>
  <c r="AQ1877" i="2"/>
  <c r="BA1877" i="2"/>
  <c r="BL1877" i="2" l="1"/>
  <c r="BM1877" i="2" s="1"/>
  <c r="BO1877" i="2" l="1"/>
  <c r="BQ1877" i="2"/>
  <c r="BR1877" i="2" l="1"/>
  <c r="BV1877" i="2"/>
  <c r="CA1877" i="2" l="1"/>
  <c r="CC1877" i="2" s="1"/>
  <c r="BW1877" i="2"/>
  <c r="BY1877" i="2" s="1"/>
  <c r="BD1878" i="2"/>
  <c r="BH1878" i="2" s="1"/>
  <c r="BT1877" i="2"/>
  <c r="U1877" i="2"/>
  <c r="V1877" i="2" s="1"/>
  <c r="AS1877" i="2"/>
  <c r="AT1877" i="2" s="1"/>
  <c r="BF1878" i="2"/>
  <c r="BJ1878" i="2" s="1"/>
  <c r="BE1878" i="2"/>
  <c r="BI1878" i="2" s="1"/>
  <c r="H1878" i="2" l="1"/>
  <c r="L1878" i="2" s="1"/>
  <c r="I1878" i="2"/>
  <c r="M1878" i="2" s="1"/>
  <c r="J1878" i="2"/>
  <c r="N1878" i="2" s="1"/>
  <c r="X1877" i="2"/>
  <c r="Y1877" i="2" s="1"/>
  <c r="AG1878" i="2"/>
  <c r="AK1878" i="2" s="1"/>
  <c r="AH1878" i="2"/>
  <c r="AL1878" i="2" s="1"/>
  <c r="AF1878" i="2"/>
  <c r="AJ1878" i="2" s="1"/>
  <c r="AV1877" i="2"/>
  <c r="AW1877" i="2" s="1"/>
  <c r="P1878" i="2" l="1"/>
  <c r="Q1878" i="2" s="1"/>
  <c r="AN1878" i="2"/>
  <c r="AO1878" i="2" s="1"/>
  <c r="AQ1878" i="2" l="1"/>
  <c r="BA1878" i="2"/>
  <c r="AZ1878" i="2"/>
  <c r="S1878" i="2"/>
  <c r="BL1878" i="2" l="1"/>
  <c r="BM1878" i="2" s="1"/>
  <c r="BO1878" i="2" l="1"/>
  <c r="BQ1878" i="2"/>
  <c r="BR1878" i="2" l="1"/>
  <c r="BD1879" i="2" l="1"/>
  <c r="BH1879" i="2" s="1"/>
  <c r="U1878" i="2"/>
  <c r="V1878" i="2" s="1"/>
  <c r="AS1878" i="2"/>
  <c r="AT1878" i="2" s="1"/>
  <c r="BF1879" i="2"/>
  <c r="BJ1879" i="2" s="1"/>
  <c r="BE1879" i="2"/>
  <c r="BI1879" i="2" s="1"/>
  <c r="J1879" i="2" l="1"/>
  <c r="N1879" i="2" s="1"/>
  <c r="I1879" i="2"/>
  <c r="M1879" i="2" s="1"/>
  <c r="H1879" i="2"/>
  <c r="L1879" i="2" s="1"/>
  <c r="AF1879" i="2"/>
  <c r="AJ1879" i="2" s="1"/>
  <c r="AH1879" i="2"/>
  <c r="AL1879" i="2" s="1"/>
  <c r="AG1879" i="2"/>
  <c r="AK1879" i="2" s="1"/>
  <c r="P1879" i="2" l="1"/>
  <c r="Q1879" i="2" s="1"/>
  <c r="AN1879" i="2"/>
  <c r="AO1879" i="2" s="1"/>
  <c r="S1879" i="2" l="1"/>
  <c r="AZ1879" i="2"/>
  <c r="BA1879" i="2"/>
  <c r="AQ1879" i="2"/>
  <c r="BL1879" i="2" l="1"/>
  <c r="BM1879" i="2" s="1"/>
  <c r="BQ1879" i="2" l="1"/>
  <c r="BO1879" i="2"/>
  <c r="BR1879" i="2" l="1"/>
  <c r="BD1880" i="2" l="1"/>
  <c r="BH1880" i="2" s="1"/>
  <c r="AS1879" i="2"/>
  <c r="AT1879" i="2" s="1"/>
  <c r="U1879" i="2"/>
  <c r="V1879" i="2" s="1"/>
  <c r="BE1880" i="2"/>
  <c r="BI1880" i="2" s="1"/>
  <c r="BF1880" i="2"/>
  <c r="BJ1880" i="2" s="1"/>
  <c r="AG1880" i="2" l="1"/>
  <c r="AK1880" i="2" s="1"/>
  <c r="AF1880" i="2"/>
  <c r="AJ1880" i="2" s="1"/>
  <c r="AH1880" i="2"/>
  <c r="AL1880" i="2" s="1"/>
  <c r="J1880" i="2"/>
  <c r="N1880" i="2" s="1"/>
  <c r="I1880" i="2"/>
  <c r="M1880" i="2" s="1"/>
  <c r="H1880" i="2"/>
  <c r="L1880" i="2" s="1"/>
  <c r="AN1880" i="2" l="1"/>
  <c r="AO1880" i="2" s="1"/>
  <c r="P1880" i="2"/>
  <c r="Q1880" i="2" s="1"/>
  <c r="S1880" i="2" l="1"/>
  <c r="AZ1880" i="2"/>
  <c r="BA1880" i="2"/>
  <c r="AQ1880" i="2"/>
  <c r="BL1880" i="2" l="1"/>
  <c r="BM1880" i="2" s="1"/>
  <c r="BO1880" i="2" l="1"/>
  <c r="BQ1880" i="2"/>
  <c r="BR1880" i="2" l="1"/>
  <c r="BD1881" i="2" l="1"/>
  <c r="BH1881" i="2" s="1"/>
  <c r="AS1880" i="2"/>
  <c r="AT1880" i="2" s="1"/>
  <c r="U1880" i="2"/>
  <c r="V1880" i="2" s="1"/>
  <c r="BE1881" i="2"/>
  <c r="BI1881" i="2" s="1"/>
  <c r="BF1881" i="2"/>
  <c r="BJ1881" i="2" s="1"/>
  <c r="AH1881" i="2" l="1"/>
  <c r="AL1881" i="2" s="1"/>
  <c r="AG1881" i="2"/>
  <c r="AK1881" i="2" s="1"/>
  <c r="AF1881" i="2"/>
  <c r="AJ1881" i="2" s="1"/>
  <c r="H1881" i="2"/>
  <c r="L1881" i="2" s="1"/>
  <c r="J1881" i="2"/>
  <c r="N1881" i="2" s="1"/>
  <c r="I1881" i="2"/>
  <c r="M1881" i="2" s="1"/>
  <c r="AN1881" i="2" l="1"/>
  <c r="AO1881" i="2" s="1"/>
  <c r="P1881" i="2"/>
  <c r="Q1881" i="2" s="1"/>
  <c r="AZ1881" i="2" l="1"/>
  <c r="S1881" i="2"/>
  <c r="AQ1881" i="2"/>
  <c r="BA1881" i="2"/>
  <c r="BL1881" i="2" l="1"/>
  <c r="BM1881" i="2" s="1"/>
  <c r="BO1881" i="2" l="1"/>
  <c r="BQ1881" i="2"/>
  <c r="BR1881" i="2" l="1"/>
  <c r="BV1881" i="2"/>
  <c r="BW1881" i="2" l="1"/>
  <c r="BY1881" i="2" s="1"/>
  <c r="CA1881" i="2"/>
  <c r="CC1881" i="2" s="1"/>
  <c r="BD1882" i="2"/>
  <c r="BH1882" i="2" s="1"/>
  <c r="BT1881" i="2"/>
  <c r="U1881" i="2"/>
  <c r="V1881" i="2" s="1"/>
  <c r="AS1881" i="2"/>
  <c r="AT1881" i="2" s="1"/>
  <c r="BF1882" i="2"/>
  <c r="BJ1882" i="2" s="1"/>
  <c r="BE1882" i="2"/>
  <c r="BI1882" i="2" s="1"/>
  <c r="I1882" i="2" l="1"/>
  <c r="M1882" i="2" s="1"/>
  <c r="J1882" i="2"/>
  <c r="N1882" i="2" s="1"/>
  <c r="H1882" i="2"/>
  <c r="L1882" i="2" s="1"/>
  <c r="X1881" i="2"/>
  <c r="Y1881" i="2" s="1"/>
  <c r="AF1882" i="2"/>
  <c r="AJ1882" i="2" s="1"/>
  <c r="AG1882" i="2"/>
  <c r="AK1882" i="2" s="1"/>
  <c r="AH1882" i="2"/>
  <c r="AL1882" i="2" s="1"/>
  <c r="AV1881" i="2"/>
  <c r="AW1881" i="2" s="1"/>
  <c r="P1882" i="2" l="1"/>
  <c r="Q1882" i="2" s="1"/>
  <c r="AN1882" i="2"/>
  <c r="AO1882" i="2" s="1"/>
  <c r="BA1882" i="2" l="1"/>
  <c r="AQ1882" i="2"/>
  <c r="S1882" i="2"/>
  <c r="AZ1882" i="2"/>
  <c r="BL1882" i="2" l="1"/>
  <c r="BM1882" i="2" s="1"/>
  <c r="BQ1882" i="2" l="1"/>
  <c r="BO1882" i="2"/>
  <c r="BR1882" i="2" l="1"/>
  <c r="BD1883" i="2" l="1"/>
  <c r="BH1883" i="2" s="1"/>
  <c r="AS1882" i="2"/>
  <c r="AT1882" i="2" s="1"/>
  <c r="U1882" i="2"/>
  <c r="V1882" i="2" s="1"/>
  <c r="BE1883" i="2"/>
  <c r="BI1883" i="2" s="1"/>
  <c r="BF1883" i="2"/>
  <c r="BJ1883" i="2" s="1"/>
  <c r="AG1883" i="2" l="1"/>
  <c r="AK1883" i="2" s="1"/>
  <c r="AF1883" i="2"/>
  <c r="AJ1883" i="2" s="1"/>
  <c r="AH1883" i="2"/>
  <c r="AL1883" i="2" s="1"/>
  <c r="J1883" i="2"/>
  <c r="N1883" i="2" s="1"/>
  <c r="H1883" i="2"/>
  <c r="L1883" i="2" s="1"/>
  <c r="I1883" i="2"/>
  <c r="M1883" i="2" s="1"/>
  <c r="P1883" i="2" l="1"/>
  <c r="Q1883" i="2" s="1"/>
  <c r="AN1883" i="2"/>
  <c r="AO1883" i="2" s="1"/>
  <c r="BA1883" i="2" l="1"/>
  <c r="AQ1883" i="2"/>
  <c r="S1883" i="2"/>
  <c r="AZ1883" i="2"/>
  <c r="BL1883" i="2" l="1"/>
  <c r="BM1883" i="2" s="1"/>
  <c r="BO1883" i="2" l="1"/>
  <c r="BQ1883" i="2"/>
  <c r="BR1883" i="2" l="1"/>
  <c r="BD1884" i="2" l="1"/>
  <c r="BH1884" i="2" s="1"/>
  <c r="AS1883" i="2"/>
  <c r="AT1883" i="2" s="1"/>
  <c r="U1883" i="2"/>
  <c r="V1883" i="2" s="1"/>
  <c r="BE1884" i="2"/>
  <c r="BI1884" i="2" s="1"/>
  <c r="BF1884" i="2"/>
  <c r="BJ1884" i="2" s="1"/>
  <c r="AH1884" i="2" l="1"/>
  <c r="AL1884" i="2" s="1"/>
  <c r="AG1884" i="2"/>
  <c r="AK1884" i="2" s="1"/>
  <c r="AF1884" i="2"/>
  <c r="AJ1884" i="2" s="1"/>
  <c r="H1884" i="2"/>
  <c r="L1884" i="2" s="1"/>
  <c r="J1884" i="2"/>
  <c r="N1884" i="2" s="1"/>
  <c r="I1884" i="2"/>
  <c r="M1884" i="2" s="1"/>
  <c r="AN1884" i="2" l="1"/>
  <c r="AO1884" i="2" s="1"/>
  <c r="P1884" i="2"/>
  <c r="Q1884" i="2" s="1"/>
  <c r="AZ1884" i="2" l="1"/>
  <c r="S1884" i="2"/>
  <c r="AQ1884" i="2"/>
  <c r="BA1884" i="2"/>
  <c r="BL1884" i="2" l="1"/>
  <c r="BM1884" i="2" s="1"/>
  <c r="BO1884" i="2" l="1"/>
  <c r="BQ1884" i="2"/>
  <c r="BR1884" i="2" l="1"/>
  <c r="BD1885" i="2" l="1"/>
  <c r="BH1885" i="2" s="1"/>
  <c r="U1884" i="2"/>
  <c r="V1884" i="2" s="1"/>
  <c r="AS1884" i="2"/>
  <c r="AT1884" i="2" s="1"/>
  <c r="BF1885" i="2"/>
  <c r="BJ1885" i="2" s="1"/>
  <c r="BE1885" i="2"/>
  <c r="BI1885" i="2" s="1"/>
  <c r="I1885" i="2" l="1"/>
  <c r="M1885" i="2" s="1"/>
  <c r="H1885" i="2"/>
  <c r="L1885" i="2" s="1"/>
  <c r="J1885" i="2"/>
  <c r="N1885" i="2" s="1"/>
  <c r="AH1885" i="2"/>
  <c r="AL1885" i="2" s="1"/>
  <c r="AG1885" i="2"/>
  <c r="AK1885" i="2" s="1"/>
  <c r="AF1885" i="2"/>
  <c r="AJ1885" i="2" s="1"/>
  <c r="P1885" i="2" l="1"/>
  <c r="Q1885" i="2" s="1"/>
  <c r="AN1885" i="2"/>
  <c r="AO1885" i="2" s="1"/>
  <c r="AQ1885" i="2" l="1"/>
  <c r="BA1885" i="2"/>
  <c r="S1885" i="2"/>
  <c r="AZ1885" i="2"/>
  <c r="BL1885" i="2" l="1"/>
  <c r="BM1885" i="2" s="1"/>
  <c r="BO1885" i="2" l="1"/>
  <c r="BQ1885" i="2"/>
  <c r="BR1885" i="2" l="1"/>
  <c r="BV1885" i="2"/>
  <c r="CA1885" i="2" l="1"/>
  <c r="CC1885" i="2" s="1"/>
  <c r="BW1885" i="2"/>
  <c r="BY1885" i="2" s="1"/>
  <c r="BD1886" i="2"/>
  <c r="BH1886" i="2" s="1"/>
  <c r="BT1885" i="2"/>
  <c r="AS1885" i="2"/>
  <c r="AT1885" i="2" s="1"/>
  <c r="U1885" i="2"/>
  <c r="V1885" i="2" s="1"/>
  <c r="BF1886" i="2"/>
  <c r="BJ1886" i="2" s="1"/>
  <c r="BE1886" i="2"/>
  <c r="BI1886" i="2" s="1"/>
  <c r="J1886" i="2" l="1"/>
  <c r="N1886" i="2" s="1"/>
  <c r="I1886" i="2"/>
  <c r="M1886" i="2" s="1"/>
  <c r="H1886" i="2"/>
  <c r="L1886" i="2" s="1"/>
  <c r="X1885" i="2"/>
  <c r="Y1885" i="2" s="1"/>
  <c r="AG1886" i="2"/>
  <c r="AK1886" i="2" s="1"/>
  <c r="AF1886" i="2"/>
  <c r="AJ1886" i="2" s="1"/>
  <c r="AH1886" i="2"/>
  <c r="AL1886" i="2" s="1"/>
  <c r="AV1885" i="2"/>
  <c r="AW1885" i="2" s="1"/>
  <c r="P1886" i="2" l="1"/>
  <c r="Q1886" i="2" s="1"/>
  <c r="AN1886" i="2"/>
  <c r="AO1886" i="2" s="1"/>
  <c r="BA1886" i="2" l="1"/>
  <c r="AQ1886" i="2"/>
  <c r="AZ1886" i="2"/>
  <c r="S1886" i="2"/>
  <c r="BL1886" i="2" l="1"/>
  <c r="BM1886" i="2" s="1"/>
  <c r="BO1886" i="2" l="1"/>
  <c r="BQ1886" i="2"/>
  <c r="BR1886" i="2" l="1"/>
  <c r="BD1887" i="2" l="1"/>
  <c r="BH1887" i="2" s="1"/>
  <c r="AS1886" i="2"/>
  <c r="AT1886" i="2" s="1"/>
  <c r="U1886" i="2"/>
  <c r="V1886" i="2" s="1"/>
  <c r="BE1887" i="2"/>
  <c r="BI1887" i="2" s="1"/>
  <c r="BF1887" i="2"/>
  <c r="BJ1887" i="2" s="1"/>
  <c r="AH1887" i="2" l="1"/>
  <c r="AL1887" i="2" s="1"/>
  <c r="AG1887" i="2"/>
  <c r="AK1887" i="2" s="1"/>
  <c r="AF1887" i="2"/>
  <c r="AJ1887" i="2" s="1"/>
  <c r="H1887" i="2"/>
  <c r="L1887" i="2" s="1"/>
  <c r="I1887" i="2"/>
  <c r="M1887" i="2" s="1"/>
  <c r="J1887" i="2"/>
  <c r="N1887" i="2" s="1"/>
  <c r="AN1887" i="2" l="1"/>
  <c r="AO1887" i="2" s="1"/>
  <c r="P1887" i="2"/>
  <c r="Q1887" i="2" s="1"/>
  <c r="AQ1887" i="2" l="1"/>
  <c r="BA1887" i="2"/>
  <c r="S1887" i="2"/>
  <c r="AZ1887" i="2"/>
  <c r="BL1887" i="2" l="1"/>
  <c r="BM1887" i="2" s="1"/>
  <c r="BO1887" i="2" l="1"/>
  <c r="BQ1887" i="2"/>
  <c r="BR1887" i="2" l="1"/>
  <c r="BD1888" i="2" l="1"/>
  <c r="BH1888" i="2" s="1"/>
  <c r="U1887" i="2"/>
  <c r="V1887" i="2" s="1"/>
  <c r="AS1887" i="2"/>
  <c r="AT1887" i="2" s="1"/>
  <c r="BF1888" i="2"/>
  <c r="BJ1888" i="2" s="1"/>
  <c r="BE1888" i="2"/>
  <c r="BI1888" i="2" s="1"/>
  <c r="I1888" i="2" l="1"/>
  <c r="M1888" i="2" s="1"/>
  <c r="H1888" i="2"/>
  <c r="L1888" i="2" s="1"/>
  <c r="J1888" i="2"/>
  <c r="N1888" i="2" s="1"/>
  <c r="AH1888" i="2"/>
  <c r="AL1888" i="2" s="1"/>
  <c r="AG1888" i="2"/>
  <c r="AK1888" i="2" s="1"/>
  <c r="AF1888" i="2"/>
  <c r="AJ1888" i="2" s="1"/>
  <c r="P1888" i="2" l="1"/>
  <c r="Q1888" i="2" s="1"/>
  <c r="AN1888" i="2"/>
  <c r="AO1888" i="2" s="1"/>
  <c r="BA1888" i="2" l="1"/>
  <c r="AQ1888" i="2"/>
  <c r="AZ1888" i="2"/>
  <c r="S1888" i="2"/>
  <c r="BL1888" i="2" l="1"/>
  <c r="BM1888" i="2" s="1"/>
  <c r="BO1888" i="2" l="1"/>
  <c r="BQ1888" i="2"/>
  <c r="BR1888" i="2" l="1"/>
  <c r="BD1889" i="2" l="1"/>
  <c r="BH1889" i="2" s="1"/>
  <c r="AS1888" i="2"/>
  <c r="AT1888" i="2" s="1"/>
  <c r="U1888" i="2"/>
  <c r="V1888" i="2" s="1"/>
  <c r="BE1889" i="2"/>
  <c r="BI1889" i="2" s="1"/>
  <c r="BF1889" i="2"/>
  <c r="BJ1889" i="2" s="1"/>
  <c r="AF1889" i="2" l="1"/>
  <c r="AJ1889" i="2" s="1"/>
  <c r="AG1889" i="2"/>
  <c r="AK1889" i="2" s="1"/>
  <c r="AH1889" i="2"/>
  <c r="AL1889" i="2" s="1"/>
  <c r="J1889" i="2"/>
  <c r="N1889" i="2" s="1"/>
  <c r="H1889" i="2"/>
  <c r="L1889" i="2" s="1"/>
  <c r="I1889" i="2"/>
  <c r="M1889" i="2" s="1"/>
  <c r="AN1889" i="2" l="1"/>
  <c r="AO1889" i="2" s="1"/>
  <c r="P1889" i="2"/>
  <c r="Q1889" i="2" s="1"/>
  <c r="S1889" i="2" l="1"/>
  <c r="AZ1889" i="2"/>
  <c r="AQ1889" i="2"/>
  <c r="BA1889" i="2"/>
  <c r="BL1889" i="2" l="1"/>
  <c r="BM1889" i="2" s="1"/>
  <c r="BO1889" i="2" l="1"/>
  <c r="BQ1889" i="2"/>
  <c r="BR1889" i="2" l="1"/>
  <c r="BV1889" i="2"/>
  <c r="CA1889" i="2" l="1"/>
  <c r="CC1889" i="2" s="1"/>
  <c r="BW1889" i="2"/>
  <c r="BY1889" i="2" s="1"/>
  <c r="BD1890" i="2"/>
  <c r="BH1890" i="2" s="1"/>
  <c r="BT1889" i="2"/>
  <c r="U1889" i="2"/>
  <c r="V1889" i="2" s="1"/>
  <c r="AS1889" i="2"/>
  <c r="AT1889" i="2" s="1"/>
  <c r="BF1890" i="2"/>
  <c r="BJ1890" i="2" s="1"/>
  <c r="BE1890" i="2"/>
  <c r="BI1890" i="2" s="1"/>
  <c r="H1890" i="2" l="1"/>
  <c r="L1890" i="2" s="1"/>
  <c r="I1890" i="2"/>
  <c r="M1890" i="2" s="1"/>
  <c r="J1890" i="2"/>
  <c r="N1890" i="2" s="1"/>
  <c r="X1889" i="2"/>
  <c r="Y1889" i="2" s="1"/>
  <c r="AF1890" i="2"/>
  <c r="AJ1890" i="2" s="1"/>
  <c r="AH1890" i="2"/>
  <c r="AL1890" i="2" s="1"/>
  <c r="AG1890" i="2"/>
  <c r="AK1890" i="2" s="1"/>
  <c r="AV1889" i="2"/>
  <c r="AW1889" i="2" s="1"/>
  <c r="P1890" i="2" l="1"/>
  <c r="Q1890" i="2" s="1"/>
  <c r="AN1890" i="2"/>
  <c r="AO1890" i="2" s="1"/>
  <c r="AZ1890" i="2" l="1"/>
  <c r="S1890" i="2"/>
  <c r="AQ1890" i="2"/>
  <c r="BA1890" i="2"/>
  <c r="BL1890" i="2" l="1"/>
  <c r="BM1890" i="2" s="1"/>
  <c r="BO1890" i="2" l="1"/>
  <c r="BQ1890" i="2"/>
  <c r="BR1890" i="2" l="1"/>
  <c r="BD1891" i="2" l="1"/>
  <c r="BH1891" i="2" s="1"/>
  <c r="AS1890" i="2"/>
  <c r="AT1890" i="2" s="1"/>
  <c r="U1890" i="2"/>
  <c r="V1890" i="2" s="1"/>
  <c r="BF1891" i="2"/>
  <c r="BJ1891" i="2" s="1"/>
  <c r="BE1891" i="2"/>
  <c r="BI1891" i="2" s="1"/>
  <c r="AF1891" i="2" l="1"/>
  <c r="AJ1891" i="2" s="1"/>
  <c r="AH1891" i="2"/>
  <c r="AL1891" i="2" s="1"/>
  <c r="AG1891" i="2"/>
  <c r="AK1891" i="2" s="1"/>
  <c r="J1891" i="2"/>
  <c r="N1891" i="2" s="1"/>
  <c r="I1891" i="2"/>
  <c r="M1891" i="2" s="1"/>
  <c r="H1891" i="2"/>
  <c r="L1891" i="2" s="1"/>
  <c r="P1891" i="2" l="1"/>
  <c r="Q1891" i="2" s="1"/>
  <c r="AN1891" i="2"/>
  <c r="AO1891" i="2" s="1"/>
  <c r="BA1891" i="2" l="1"/>
  <c r="AQ1891" i="2"/>
  <c r="S1891" i="2"/>
  <c r="AZ1891" i="2"/>
  <c r="BL1891" i="2" l="1"/>
  <c r="BM1891" i="2" s="1"/>
  <c r="BQ1891" i="2" l="1"/>
  <c r="BO1891" i="2"/>
  <c r="BR1891" i="2" l="1"/>
  <c r="BD1892" i="2" l="1"/>
  <c r="BH1892" i="2" s="1"/>
  <c r="AS1891" i="2"/>
  <c r="AT1891" i="2" s="1"/>
  <c r="U1891" i="2"/>
  <c r="V1891" i="2" s="1"/>
  <c r="BE1892" i="2"/>
  <c r="BI1892" i="2" s="1"/>
  <c r="BF1892" i="2"/>
  <c r="BJ1892" i="2" s="1"/>
  <c r="AG1892" i="2" l="1"/>
  <c r="AK1892" i="2" s="1"/>
  <c r="AF1892" i="2"/>
  <c r="AJ1892" i="2" s="1"/>
  <c r="AH1892" i="2"/>
  <c r="AL1892" i="2" s="1"/>
  <c r="J1892" i="2"/>
  <c r="N1892" i="2" s="1"/>
  <c r="H1892" i="2"/>
  <c r="L1892" i="2" s="1"/>
  <c r="I1892" i="2"/>
  <c r="M1892" i="2" s="1"/>
  <c r="AN1892" i="2" l="1"/>
  <c r="AO1892" i="2" s="1"/>
  <c r="P1892" i="2"/>
  <c r="Q1892" i="2" s="1"/>
  <c r="S1892" i="2" l="1"/>
  <c r="AZ1892" i="2"/>
  <c r="BA1892" i="2"/>
  <c r="AQ1892" i="2"/>
  <c r="BL1892" i="2" l="1"/>
  <c r="BM1892" i="2" s="1"/>
  <c r="BO1892" i="2" l="1"/>
  <c r="BQ1892" i="2"/>
  <c r="BR1892" i="2" l="1"/>
  <c r="BD1893" i="2" l="1"/>
  <c r="BH1893" i="2" s="1"/>
  <c r="U1892" i="2"/>
  <c r="V1892" i="2" s="1"/>
  <c r="AS1892" i="2"/>
  <c r="AT1892" i="2" s="1"/>
  <c r="BE1893" i="2"/>
  <c r="BI1893" i="2" s="1"/>
  <c r="BF1893" i="2"/>
  <c r="BJ1893" i="2" s="1"/>
  <c r="H1893" i="2" l="1"/>
  <c r="L1893" i="2" s="1"/>
  <c r="I1893" i="2"/>
  <c r="M1893" i="2" s="1"/>
  <c r="J1893" i="2"/>
  <c r="N1893" i="2" s="1"/>
  <c r="AG1893" i="2"/>
  <c r="AK1893" i="2" s="1"/>
  <c r="AH1893" i="2"/>
  <c r="AL1893" i="2" s="1"/>
  <c r="AF1893" i="2"/>
  <c r="AJ1893" i="2" s="1"/>
  <c r="AN1893" i="2" l="1"/>
  <c r="AO1893" i="2" s="1"/>
  <c r="P1893" i="2"/>
  <c r="Q1893" i="2" s="1"/>
  <c r="AZ1893" i="2" l="1"/>
  <c r="S1893" i="2"/>
  <c r="AQ1893" i="2"/>
  <c r="BA1893" i="2"/>
  <c r="BL1893" i="2" l="1"/>
  <c r="BM1893" i="2" s="1"/>
  <c r="BO1893" i="2" l="1"/>
  <c r="BQ1893" i="2"/>
  <c r="BR1893" i="2" l="1"/>
  <c r="BV1893" i="2"/>
  <c r="BW1893" i="2" l="1"/>
  <c r="BY1893" i="2" s="1"/>
  <c r="CA1893" i="2"/>
  <c r="CC1893" i="2" s="1"/>
  <c r="BD1894" i="2"/>
  <c r="BH1894" i="2" s="1"/>
  <c r="BT1893" i="2"/>
  <c r="U1893" i="2"/>
  <c r="V1893" i="2" s="1"/>
  <c r="AS1893" i="2"/>
  <c r="AT1893" i="2" s="1"/>
  <c r="BF1894" i="2"/>
  <c r="BJ1894" i="2" s="1"/>
  <c r="BE1894" i="2"/>
  <c r="BI1894" i="2" s="1"/>
  <c r="I1894" i="2" l="1"/>
  <c r="M1894" i="2" s="1"/>
  <c r="H1894" i="2"/>
  <c r="L1894" i="2" s="1"/>
  <c r="J1894" i="2"/>
  <c r="N1894" i="2" s="1"/>
  <c r="X1893" i="2"/>
  <c r="Y1893" i="2" s="1"/>
  <c r="AF1894" i="2"/>
  <c r="AJ1894" i="2" s="1"/>
  <c r="AH1894" i="2"/>
  <c r="AL1894" i="2" s="1"/>
  <c r="AG1894" i="2"/>
  <c r="AK1894" i="2" s="1"/>
  <c r="AV1893" i="2"/>
  <c r="AW1893" i="2" s="1"/>
  <c r="P1894" i="2" l="1"/>
  <c r="Q1894" i="2" s="1"/>
  <c r="AN1894" i="2"/>
  <c r="AO1894" i="2" s="1"/>
  <c r="BA1894" i="2" l="1"/>
  <c r="AQ1894" i="2"/>
  <c r="S1894" i="2"/>
  <c r="AZ1894" i="2"/>
  <c r="BL1894" i="2" l="1"/>
  <c r="BM1894" i="2" s="1"/>
  <c r="BQ1894" i="2" l="1"/>
  <c r="BO1894" i="2"/>
  <c r="BR1894" i="2" l="1"/>
  <c r="BD1895" i="2" l="1"/>
  <c r="BH1895" i="2" s="1"/>
  <c r="AS1894" i="2"/>
  <c r="AT1894" i="2" s="1"/>
  <c r="U1894" i="2"/>
  <c r="V1894" i="2" s="1"/>
  <c r="BE1895" i="2"/>
  <c r="BI1895" i="2" s="1"/>
  <c r="BF1895" i="2"/>
  <c r="BJ1895" i="2" s="1"/>
  <c r="J1895" i="2" l="1"/>
  <c r="N1895" i="2" s="1"/>
  <c r="I1895" i="2"/>
  <c r="M1895" i="2" s="1"/>
  <c r="H1895" i="2"/>
  <c r="L1895" i="2" s="1"/>
  <c r="AG1895" i="2"/>
  <c r="AK1895" i="2" s="1"/>
  <c r="AF1895" i="2"/>
  <c r="AJ1895" i="2" s="1"/>
  <c r="AH1895" i="2"/>
  <c r="AL1895" i="2" s="1"/>
  <c r="AN1895" i="2" l="1"/>
  <c r="AO1895" i="2" s="1"/>
  <c r="P1895" i="2"/>
  <c r="Q1895" i="2" s="1"/>
  <c r="S1895" i="2" l="1"/>
  <c r="AZ1895" i="2"/>
  <c r="AQ1895" i="2"/>
  <c r="BA1895" i="2"/>
  <c r="BL1895" i="2" l="1"/>
  <c r="BM1895" i="2" s="1"/>
  <c r="BO1895" i="2" l="1"/>
  <c r="BQ1895" i="2"/>
  <c r="BR1895" i="2" l="1"/>
  <c r="BD1896" i="2" l="1"/>
  <c r="BH1896" i="2" s="1"/>
  <c r="AS1895" i="2"/>
  <c r="AT1895" i="2" s="1"/>
  <c r="U1895" i="2"/>
  <c r="V1895" i="2" s="1"/>
  <c r="BE1896" i="2"/>
  <c r="BI1896" i="2" s="1"/>
  <c r="BF1896" i="2"/>
  <c r="BJ1896" i="2" s="1"/>
  <c r="AH1896" i="2" l="1"/>
  <c r="AL1896" i="2" s="1"/>
  <c r="AG1896" i="2"/>
  <c r="AK1896" i="2" s="1"/>
  <c r="AF1896" i="2"/>
  <c r="AJ1896" i="2" s="1"/>
  <c r="H1896" i="2"/>
  <c r="L1896" i="2" s="1"/>
  <c r="J1896" i="2"/>
  <c r="N1896" i="2" s="1"/>
  <c r="I1896" i="2"/>
  <c r="M1896" i="2" s="1"/>
  <c r="AN1896" i="2" l="1"/>
  <c r="AO1896" i="2" s="1"/>
  <c r="P1896" i="2"/>
  <c r="Q1896" i="2" s="1"/>
  <c r="AZ1896" i="2" l="1"/>
  <c r="S1896" i="2"/>
  <c r="AQ1896" i="2"/>
  <c r="BA1896" i="2"/>
  <c r="BL1896" i="2" l="1"/>
  <c r="BM1896" i="2" s="1"/>
  <c r="BO1896" i="2" l="1"/>
  <c r="BQ1896" i="2"/>
  <c r="BR1896" i="2" l="1"/>
  <c r="BD1897" i="2" l="1"/>
  <c r="BH1897" i="2" s="1"/>
  <c r="AS1896" i="2"/>
  <c r="AT1896" i="2" s="1"/>
  <c r="U1896" i="2"/>
  <c r="V1896" i="2" s="1"/>
  <c r="BF1897" i="2"/>
  <c r="BJ1897" i="2" s="1"/>
  <c r="BE1897" i="2"/>
  <c r="BI1897" i="2" s="1"/>
  <c r="AF1897" i="2" l="1"/>
  <c r="AJ1897" i="2" s="1"/>
  <c r="AG1897" i="2"/>
  <c r="AK1897" i="2" s="1"/>
  <c r="AH1897" i="2"/>
  <c r="AL1897" i="2" s="1"/>
  <c r="I1897" i="2"/>
  <c r="M1897" i="2" s="1"/>
  <c r="H1897" i="2"/>
  <c r="L1897" i="2" s="1"/>
  <c r="J1897" i="2"/>
  <c r="N1897" i="2" s="1"/>
  <c r="AN1897" i="2" l="1"/>
  <c r="AO1897" i="2" s="1"/>
  <c r="P1897" i="2"/>
  <c r="Q1897" i="2" s="1"/>
  <c r="AZ1897" i="2" l="1"/>
  <c r="S1897" i="2"/>
  <c r="BA1897" i="2"/>
  <c r="AQ1897" i="2"/>
  <c r="BL1897" i="2" l="1"/>
  <c r="BM1897" i="2" s="1"/>
  <c r="BO1897" i="2" l="1"/>
  <c r="BQ1897" i="2"/>
  <c r="BR1897" i="2" l="1"/>
  <c r="BV1897" i="2"/>
  <c r="BW1897" i="2" l="1"/>
  <c r="BY1897" i="2" s="1"/>
  <c r="CA1897" i="2"/>
  <c r="CC1897" i="2" s="1"/>
  <c r="BD1898" i="2"/>
  <c r="BH1898" i="2" s="1"/>
  <c r="BT1897" i="2"/>
  <c r="U1897" i="2"/>
  <c r="V1897" i="2" s="1"/>
  <c r="AS1897" i="2"/>
  <c r="AT1897" i="2" s="1"/>
  <c r="BF1898" i="2"/>
  <c r="BJ1898" i="2" s="1"/>
  <c r="BE1898" i="2"/>
  <c r="BI1898" i="2" s="1"/>
  <c r="J1898" i="2" l="1"/>
  <c r="N1898" i="2" s="1"/>
  <c r="I1898" i="2"/>
  <c r="M1898" i="2" s="1"/>
  <c r="H1898" i="2"/>
  <c r="L1898" i="2" s="1"/>
  <c r="X1897" i="2"/>
  <c r="Y1897" i="2" s="1"/>
  <c r="AG1898" i="2"/>
  <c r="AK1898" i="2" s="1"/>
  <c r="AF1898" i="2"/>
  <c r="AJ1898" i="2" s="1"/>
  <c r="AH1898" i="2"/>
  <c r="AL1898" i="2" s="1"/>
  <c r="AV1897" i="2"/>
  <c r="AW1897" i="2" s="1"/>
  <c r="AN1898" i="2" l="1"/>
  <c r="AO1898" i="2" s="1"/>
  <c r="P1898" i="2"/>
  <c r="Q1898" i="2" s="1"/>
  <c r="S1898" i="2" l="1"/>
  <c r="AZ1898" i="2"/>
  <c r="BA1898" i="2"/>
  <c r="AQ1898" i="2"/>
  <c r="BL1898" i="2" l="1"/>
  <c r="BM1898" i="2" s="1"/>
  <c r="BO1898" i="2" l="1"/>
  <c r="BQ1898" i="2"/>
  <c r="BR1898" i="2" l="1"/>
  <c r="BD1899" i="2" l="1"/>
  <c r="BH1899" i="2" s="1"/>
  <c r="U1898" i="2"/>
  <c r="V1898" i="2" s="1"/>
  <c r="AS1898" i="2"/>
  <c r="AT1898" i="2" s="1"/>
  <c r="BE1899" i="2"/>
  <c r="BI1899" i="2" s="1"/>
  <c r="BF1899" i="2"/>
  <c r="BJ1899" i="2" s="1"/>
  <c r="AG1899" i="2" l="1"/>
  <c r="AK1899" i="2" s="1"/>
  <c r="AH1899" i="2"/>
  <c r="AL1899" i="2" s="1"/>
  <c r="AF1899" i="2"/>
  <c r="AJ1899" i="2" s="1"/>
  <c r="H1899" i="2"/>
  <c r="L1899" i="2" s="1"/>
  <c r="J1899" i="2"/>
  <c r="N1899" i="2" s="1"/>
  <c r="I1899" i="2"/>
  <c r="M1899" i="2" s="1"/>
  <c r="AN1899" i="2" l="1"/>
  <c r="AO1899" i="2" s="1"/>
  <c r="P1899" i="2"/>
  <c r="Q1899" i="2" s="1"/>
  <c r="AZ1899" i="2" l="1"/>
  <c r="S1899" i="2"/>
  <c r="AQ1899" i="2"/>
  <c r="BA1899" i="2"/>
  <c r="BL1899" i="2" l="1"/>
  <c r="BM1899" i="2" s="1"/>
  <c r="BO1899" i="2" l="1"/>
  <c r="BQ1899" i="2"/>
  <c r="BR1899" i="2" l="1"/>
  <c r="BD1900" i="2" l="1"/>
  <c r="BH1900" i="2" s="1"/>
  <c r="AS1899" i="2"/>
  <c r="AT1899" i="2" s="1"/>
  <c r="U1899" i="2"/>
  <c r="V1899" i="2" s="1"/>
  <c r="BF1900" i="2"/>
  <c r="BJ1900" i="2" s="1"/>
  <c r="BE1900" i="2"/>
  <c r="BI1900" i="2" s="1"/>
  <c r="AH1900" i="2" l="1"/>
  <c r="AL1900" i="2" s="1"/>
  <c r="AF1900" i="2"/>
  <c r="AJ1900" i="2" s="1"/>
  <c r="AG1900" i="2"/>
  <c r="AK1900" i="2" s="1"/>
  <c r="I1900" i="2"/>
  <c r="M1900" i="2" s="1"/>
  <c r="H1900" i="2"/>
  <c r="L1900" i="2" s="1"/>
  <c r="J1900" i="2"/>
  <c r="N1900" i="2" s="1"/>
  <c r="AN1900" i="2" l="1"/>
  <c r="AO1900" i="2" s="1"/>
  <c r="P1900" i="2"/>
  <c r="Q1900" i="2" s="1"/>
  <c r="AZ1900" i="2" l="1"/>
  <c r="S1900" i="2"/>
  <c r="BA1900" i="2"/>
  <c r="AQ1900" i="2"/>
  <c r="BL1900" i="2" l="1"/>
  <c r="BM1900" i="2" s="1"/>
  <c r="BO1900" i="2" l="1"/>
  <c r="BQ1900" i="2"/>
  <c r="BR1900" i="2" l="1"/>
  <c r="BD1901" i="2" l="1"/>
  <c r="BH1901" i="2" s="1"/>
  <c r="AS1900" i="2"/>
  <c r="AT1900" i="2" s="1"/>
  <c r="U1900" i="2"/>
  <c r="V1900" i="2" s="1"/>
  <c r="BF1901" i="2"/>
  <c r="BJ1901" i="2" s="1"/>
  <c r="BE1901" i="2"/>
  <c r="BI1901" i="2" s="1"/>
  <c r="AH1901" i="2" l="1"/>
  <c r="AL1901" i="2" s="1"/>
  <c r="AF1901" i="2"/>
  <c r="AJ1901" i="2" s="1"/>
  <c r="AG1901" i="2"/>
  <c r="AK1901" i="2" s="1"/>
  <c r="J1901" i="2"/>
  <c r="N1901" i="2" s="1"/>
  <c r="I1901" i="2"/>
  <c r="M1901" i="2" s="1"/>
  <c r="H1901" i="2"/>
  <c r="L1901" i="2" s="1"/>
  <c r="AN1901" i="2" l="1"/>
  <c r="AO1901" i="2" s="1"/>
  <c r="P1901" i="2"/>
  <c r="Q1901" i="2" s="1"/>
  <c r="AQ1901" i="2" l="1"/>
  <c r="BA1901" i="2"/>
  <c r="S1901" i="2"/>
  <c r="AZ1901" i="2"/>
  <c r="BL1901" i="2" l="1"/>
  <c r="BM1901" i="2" s="1"/>
  <c r="BQ1901" i="2" l="1"/>
  <c r="BO1901" i="2"/>
  <c r="BR1901" i="2" l="1"/>
  <c r="BV1901" i="2"/>
  <c r="CA1901" i="2" l="1"/>
  <c r="CC1901" i="2" s="1"/>
  <c r="BW1901" i="2"/>
  <c r="BY1901" i="2" s="1"/>
  <c r="BD1902" i="2"/>
  <c r="BH1902" i="2" s="1"/>
  <c r="BT1901" i="2"/>
  <c r="U1901" i="2"/>
  <c r="V1901" i="2" s="1"/>
  <c r="AS1901" i="2"/>
  <c r="AT1901" i="2" s="1"/>
  <c r="BF1902" i="2"/>
  <c r="BJ1902" i="2" s="1"/>
  <c r="BE1902" i="2"/>
  <c r="BI1902" i="2" s="1"/>
  <c r="H1902" i="2" l="1"/>
  <c r="L1902" i="2" s="1"/>
  <c r="J1902" i="2"/>
  <c r="N1902" i="2" s="1"/>
  <c r="I1902" i="2"/>
  <c r="M1902" i="2" s="1"/>
  <c r="X1901" i="2"/>
  <c r="Y1901" i="2" s="1"/>
  <c r="AH1902" i="2"/>
  <c r="AL1902" i="2" s="1"/>
  <c r="AG1902" i="2"/>
  <c r="AK1902" i="2" s="1"/>
  <c r="AF1902" i="2"/>
  <c r="AJ1902" i="2" s="1"/>
  <c r="AV1901" i="2"/>
  <c r="AW1901" i="2" s="1"/>
  <c r="AN1902" i="2" l="1"/>
  <c r="AO1902" i="2" s="1"/>
  <c r="P1902" i="2"/>
  <c r="Q1902" i="2" s="1"/>
  <c r="AZ1902" i="2" l="1"/>
  <c r="S1902" i="2"/>
  <c r="AQ1902" i="2"/>
  <c r="BA1902" i="2"/>
  <c r="BL1902" i="2" l="1"/>
  <c r="BM1902" i="2" s="1"/>
  <c r="BO1902" i="2" l="1"/>
  <c r="BQ1902" i="2"/>
  <c r="BR1902" i="2" l="1"/>
  <c r="BD1903" i="2" l="1"/>
  <c r="BH1903" i="2" s="1"/>
  <c r="U1902" i="2"/>
  <c r="V1902" i="2" s="1"/>
  <c r="AS1902" i="2"/>
  <c r="AT1902" i="2" s="1"/>
  <c r="BF1903" i="2"/>
  <c r="BJ1903" i="2" s="1"/>
  <c r="BE1903" i="2"/>
  <c r="BI1903" i="2" s="1"/>
  <c r="AH1903" i="2" l="1"/>
  <c r="AL1903" i="2" s="1"/>
  <c r="AG1903" i="2"/>
  <c r="AK1903" i="2" s="1"/>
  <c r="AF1903" i="2"/>
  <c r="AJ1903" i="2" s="1"/>
  <c r="I1903" i="2"/>
  <c r="M1903" i="2" s="1"/>
  <c r="H1903" i="2"/>
  <c r="L1903" i="2" s="1"/>
  <c r="J1903" i="2"/>
  <c r="N1903" i="2" s="1"/>
  <c r="AN1903" i="2" l="1"/>
  <c r="AO1903" i="2" s="1"/>
  <c r="P1903" i="2"/>
  <c r="Q1903" i="2" s="1"/>
  <c r="AZ1903" i="2" l="1"/>
  <c r="S1903" i="2"/>
  <c r="AQ1903" i="2"/>
  <c r="BA1903" i="2"/>
  <c r="BL1903" i="2" l="1"/>
  <c r="BM1903" i="2" s="1"/>
  <c r="BO1903" i="2" l="1"/>
  <c r="BQ1903" i="2"/>
  <c r="BR1903" i="2" l="1"/>
  <c r="BD1904" i="2" l="1"/>
  <c r="BH1904" i="2" s="1"/>
  <c r="AS1903" i="2"/>
  <c r="AT1903" i="2" s="1"/>
  <c r="U1903" i="2"/>
  <c r="V1903" i="2" s="1"/>
  <c r="BF1904" i="2"/>
  <c r="BJ1904" i="2" s="1"/>
  <c r="BE1904" i="2"/>
  <c r="BI1904" i="2" s="1"/>
  <c r="AF1904" i="2" l="1"/>
  <c r="AJ1904" i="2" s="1"/>
  <c r="AH1904" i="2"/>
  <c r="AL1904" i="2" s="1"/>
  <c r="AG1904" i="2"/>
  <c r="AK1904" i="2" s="1"/>
  <c r="J1904" i="2"/>
  <c r="N1904" i="2" s="1"/>
  <c r="I1904" i="2"/>
  <c r="M1904" i="2" s="1"/>
  <c r="H1904" i="2"/>
  <c r="L1904" i="2" s="1"/>
  <c r="P1904" i="2" l="1"/>
  <c r="Q1904" i="2" s="1"/>
  <c r="AN1904" i="2"/>
  <c r="AO1904" i="2" s="1"/>
  <c r="BA1904" i="2" l="1"/>
  <c r="AQ1904" i="2"/>
  <c r="S1904" i="2"/>
  <c r="AZ1904" i="2"/>
  <c r="BL1904" i="2" l="1"/>
  <c r="BM1904" i="2" s="1"/>
  <c r="BQ1904" i="2" l="1"/>
  <c r="BO1904" i="2"/>
  <c r="BR1904" i="2" l="1"/>
  <c r="BD1905" i="2" l="1"/>
  <c r="BH1905" i="2" s="1"/>
  <c r="U1904" i="2"/>
  <c r="V1904" i="2" s="1"/>
  <c r="AS1904" i="2"/>
  <c r="AT1904" i="2" s="1"/>
  <c r="BE1905" i="2"/>
  <c r="BI1905" i="2" s="1"/>
  <c r="BF1905" i="2"/>
  <c r="BJ1905" i="2" s="1"/>
  <c r="AH1905" i="2" l="1"/>
  <c r="AL1905" i="2" s="1"/>
  <c r="AF1905" i="2"/>
  <c r="AJ1905" i="2" s="1"/>
  <c r="AG1905" i="2"/>
  <c r="AK1905" i="2" s="1"/>
  <c r="J1905" i="2"/>
  <c r="N1905" i="2" s="1"/>
  <c r="I1905" i="2"/>
  <c r="M1905" i="2" s="1"/>
  <c r="H1905" i="2"/>
  <c r="L1905" i="2" s="1"/>
  <c r="AN1905" i="2" l="1"/>
  <c r="AO1905" i="2" s="1"/>
  <c r="P1905" i="2"/>
  <c r="Q1905" i="2" s="1"/>
  <c r="S1905" i="2" l="1"/>
  <c r="AZ1905" i="2"/>
  <c r="AQ1905" i="2"/>
  <c r="BA1905" i="2"/>
  <c r="BL1905" i="2" l="1"/>
  <c r="BM1905" i="2" s="1"/>
  <c r="BO1905" i="2" l="1"/>
  <c r="BQ1905" i="2"/>
  <c r="BR1905" i="2" l="1"/>
  <c r="BV1905" i="2"/>
  <c r="CA1905" i="2" l="1"/>
  <c r="CC1905" i="2" s="1"/>
  <c r="BW1905" i="2"/>
  <c r="BY1905" i="2" s="1"/>
  <c r="BD1906" i="2"/>
  <c r="BH1906" i="2" s="1"/>
  <c r="BT1905" i="2"/>
  <c r="U1905" i="2"/>
  <c r="V1905" i="2" s="1"/>
  <c r="AS1905" i="2"/>
  <c r="AT1905" i="2" s="1"/>
  <c r="BE1906" i="2"/>
  <c r="BI1906" i="2" s="1"/>
  <c r="BF1906" i="2"/>
  <c r="BJ1906" i="2" s="1"/>
  <c r="H1906" i="2" l="1"/>
  <c r="L1906" i="2" s="1"/>
  <c r="I1906" i="2"/>
  <c r="M1906" i="2" s="1"/>
  <c r="J1906" i="2"/>
  <c r="N1906" i="2" s="1"/>
  <c r="X1905" i="2"/>
  <c r="Y1905" i="2" s="1"/>
  <c r="AH1906" i="2"/>
  <c r="AL1906" i="2" s="1"/>
  <c r="AF1906" i="2"/>
  <c r="AJ1906" i="2" s="1"/>
  <c r="AG1906" i="2"/>
  <c r="AK1906" i="2" s="1"/>
  <c r="AV1905" i="2"/>
  <c r="AW1905" i="2" s="1"/>
  <c r="P1906" i="2" l="1"/>
  <c r="Q1906" i="2" s="1"/>
  <c r="AN1906" i="2"/>
  <c r="AO1906" i="2" s="1"/>
  <c r="BA1906" i="2" l="1"/>
  <c r="AQ1906" i="2"/>
  <c r="AZ1906" i="2"/>
  <c r="S1906" i="2"/>
  <c r="BL1906" i="2" l="1"/>
  <c r="BM1906" i="2" s="1"/>
  <c r="BO1906" i="2" l="1"/>
  <c r="BQ1906" i="2"/>
  <c r="BR1906" i="2" l="1"/>
  <c r="BD1907" i="2" l="1"/>
  <c r="BH1907" i="2" s="1"/>
  <c r="AS1906" i="2"/>
  <c r="AT1906" i="2" s="1"/>
  <c r="U1906" i="2"/>
  <c r="V1906" i="2" s="1"/>
  <c r="BE1907" i="2"/>
  <c r="BI1907" i="2" s="1"/>
  <c r="BF1907" i="2"/>
  <c r="BJ1907" i="2" s="1"/>
  <c r="J1907" i="2" l="1"/>
  <c r="N1907" i="2" s="1"/>
  <c r="I1907" i="2"/>
  <c r="M1907" i="2" s="1"/>
  <c r="H1907" i="2"/>
  <c r="L1907" i="2" s="1"/>
  <c r="AF1907" i="2"/>
  <c r="AJ1907" i="2" s="1"/>
  <c r="AG1907" i="2"/>
  <c r="AK1907" i="2" s="1"/>
  <c r="AH1907" i="2"/>
  <c r="AL1907" i="2" s="1"/>
  <c r="P1907" i="2" l="1"/>
  <c r="Q1907" i="2" s="1"/>
  <c r="AN1907" i="2"/>
  <c r="AO1907" i="2" s="1"/>
  <c r="BA1907" i="2" l="1"/>
  <c r="AQ1907" i="2"/>
  <c r="AZ1907" i="2"/>
  <c r="S1907" i="2"/>
  <c r="BL1907" i="2" l="1"/>
  <c r="BM1907" i="2" s="1"/>
  <c r="BO1907" i="2" l="1"/>
  <c r="BQ1907" i="2"/>
  <c r="BR1907" i="2" l="1"/>
  <c r="BD1908" i="2" l="1"/>
  <c r="BH1908" i="2" s="1"/>
  <c r="AS1907" i="2"/>
  <c r="AT1907" i="2" s="1"/>
  <c r="U1907" i="2"/>
  <c r="V1907" i="2" s="1"/>
  <c r="BE1908" i="2"/>
  <c r="BI1908" i="2" s="1"/>
  <c r="BF1908" i="2"/>
  <c r="BJ1908" i="2" s="1"/>
  <c r="AG1908" i="2" l="1"/>
  <c r="AK1908" i="2" s="1"/>
  <c r="AF1908" i="2"/>
  <c r="AJ1908" i="2" s="1"/>
  <c r="AH1908" i="2"/>
  <c r="AL1908" i="2" s="1"/>
  <c r="J1908" i="2"/>
  <c r="N1908" i="2" s="1"/>
  <c r="H1908" i="2"/>
  <c r="L1908" i="2" s="1"/>
  <c r="I1908" i="2"/>
  <c r="M1908" i="2" s="1"/>
  <c r="AN1908" i="2" l="1"/>
  <c r="AO1908" i="2" s="1"/>
  <c r="P1908" i="2"/>
  <c r="Q1908" i="2" s="1"/>
  <c r="AZ1908" i="2" l="1"/>
  <c r="S1908" i="2"/>
  <c r="AQ1908" i="2"/>
  <c r="BA1908" i="2"/>
  <c r="BL1908" i="2" l="1"/>
  <c r="BM1908" i="2" s="1"/>
  <c r="BQ1908" i="2" l="1"/>
  <c r="BO1908" i="2"/>
  <c r="BR1908" i="2" l="1"/>
  <c r="BD1909" i="2" l="1"/>
  <c r="BH1909" i="2" s="1"/>
  <c r="U1908" i="2"/>
  <c r="V1908" i="2" s="1"/>
  <c r="AS1908" i="2"/>
  <c r="AT1908" i="2" s="1"/>
  <c r="BF1909" i="2"/>
  <c r="BJ1909" i="2" s="1"/>
  <c r="BE1909" i="2"/>
  <c r="BI1909" i="2" s="1"/>
  <c r="H1909" i="2" l="1"/>
  <c r="L1909" i="2" s="1"/>
  <c r="J1909" i="2"/>
  <c r="N1909" i="2" s="1"/>
  <c r="I1909" i="2"/>
  <c r="M1909" i="2" s="1"/>
  <c r="AF1909" i="2"/>
  <c r="AJ1909" i="2" s="1"/>
  <c r="AG1909" i="2"/>
  <c r="AK1909" i="2" s="1"/>
  <c r="AH1909" i="2"/>
  <c r="AL1909" i="2" s="1"/>
  <c r="P1909" i="2" l="1"/>
  <c r="Q1909" i="2" s="1"/>
  <c r="AN1909" i="2"/>
  <c r="AO1909" i="2" s="1"/>
  <c r="BA1909" i="2" l="1"/>
  <c r="AQ1909" i="2"/>
  <c r="AZ1909" i="2"/>
  <c r="S1909" i="2"/>
  <c r="BL1909" i="2" l="1"/>
  <c r="BM1909" i="2" s="1"/>
  <c r="BO1909" i="2" l="1"/>
  <c r="BQ1909" i="2"/>
  <c r="BR1909" i="2" l="1"/>
  <c r="BV1909" i="2"/>
  <c r="CA1909" i="2" l="1"/>
  <c r="CC1909" i="2" s="1"/>
  <c r="BW1909" i="2"/>
  <c r="BY1909" i="2" s="1"/>
  <c r="BD1910" i="2"/>
  <c r="BH1910" i="2" s="1"/>
  <c r="BT1909" i="2"/>
  <c r="U1909" i="2"/>
  <c r="V1909" i="2" s="1"/>
  <c r="AS1909" i="2"/>
  <c r="AT1909" i="2" s="1"/>
  <c r="BE1910" i="2"/>
  <c r="BI1910" i="2" s="1"/>
  <c r="BF1910" i="2"/>
  <c r="BJ1910" i="2" s="1"/>
  <c r="I1910" i="2" l="1"/>
  <c r="M1910" i="2" s="1"/>
  <c r="J1910" i="2"/>
  <c r="N1910" i="2" s="1"/>
  <c r="H1910" i="2"/>
  <c r="L1910" i="2" s="1"/>
  <c r="X1909" i="2"/>
  <c r="Y1909" i="2" s="1"/>
  <c r="AF1910" i="2"/>
  <c r="AJ1910" i="2" s="1"/>
  <c r="AG1910" i="2"/>
  <c r="AK1910" i="2" s="1"/>
  <c r="AH1910" i="2"/>
  <c r="AL1910" i="2" s="1"/>
  <c r="AV1909" i="2"/>
  <c r="AW1909" i="2" s="1"/>
  <c r="AN1910" i="2" l="1"/>
  <c r="AO1910" i="2" s="1"/>
  <c r="P1910" i="2"/>
  <c r="Q1910" i="2" s="1"/>
  <c r="S1910" i="2" l="1"/>
  <c r="AZ1910" i="2"/>
  <c r="BA1910" i="2"/>
  <c r="AQ1910" i="2"/>
  <c r="BL1910" i="2" l="1"/>
  <c r="BM1910" i="2" s="1"/>
  <c r="BQ1910" i="2" l="1"/>
  <c r="BO1910" i="2"/>
  <c r="BR1910" i="2" l="1"/>
  <c r="BD1911" i="2" l="1"/>
  <c r="BH1911" i="2" s="1"/>
  <c r="AS1910" i="2"/>
  <c r="AT1910" i="2" s="1"/>
  <c r="U1910" i="2"/>
  <c r="V1910" i="2" s="1"/>
  <c r="BE1911" i="2"/>
  <c r="BI1911" i="2" s="1"/>
  <c r="BF1911" i="2"/>
  <c r="BJ1911" i="2" s="1"/>
  <c r="J1911" i="2" l="1"/>
  <c r="N1911" i="2" s="1"/>
  <c r="H1911" i="2"/>
  <c r="L1911" i="2" s="1"/>
  <c r="I1911" i="2"/>
  <c r="M1911" i="2" s="1"/>
  <c r="AG1911" i="2"/>
  <c r="AK1911" i="2" s="1"/>
  <c r="AF1911" i="2"/>
  <c r="AJ1911" i="2" s="1"/>
  <c r="AH1911" i="2"/>
  <c r="AL1911" i="2" s="1"/>
  <c r="AN1911" i="2" l="1"/>
  <c r="AO1911" i="2" s="1"/>
  <c r="P1911" i="2"/>
  <c r="Q1911" i="2" s="1"/>
  <c r="S1911" i="2" l="1"/>
  <c r="AZ1911" i="2"/>
  <c r="AQ1911" i="2"/>
  <c r="BA1911" i="2"/>
  <c r="BL1911" i="2" l="1"/>
  <c r="BM1911" i="2" s="1"/>
  <c r="BO1911" i="2" l="1"/>
  <c r="BQ1911" i="2"/>
  <c r="BR1911" i="2" l="1"/>
  <c r="BD1912" i="2" l="1"/>
  <c r="BH1912" i="2" s="1"/>
  <c r="AS1911" i="2"/>
  <c r="AT1911" i="2" s="1"/>
  <c r="U1911" i="2"/>
  <c r="V1911" i="2" s="1"/>
  <c r="BF1912" i="2"/>
  <c r="BJ1912" i="2" s="1"/>
  <c r="BE1912" i="2"/>
  <c r="BI1912" i="2" s="1"/>
  <c r="AH1912" i="2" l="1"/>
  <c r="AL1912" i="2" s="1"/>
  <c r="AG1912" i="2"/>
  <c r="AK1912" i="2" s="1"/>
  <c r="AF1912" i="2"/>
  <c r="AJ1912" i="2" s="1"/>
  <c r="H1912" i="2"/>
  <c r="L1912" i="2" s="1"/>
  <c r="I1912" i="2"/>
  <c r="M1912" i="2" s="1"/>
  <c r="J1912" i="2"/>
  <c r="N1912" i="2" s="1"/>
  <c r="P1912" i="2" l="1"/>
  <c r="Q1912" i="2" s="1"/>
  <c r="AN1912" i="2"/>
  <c r="AO1912" i="2" s="1"/>
  <c r="AQ1912" i="2" l="1"/>
  <c r="BA1912" i="2"/>
  <c r="AZ1912" i="2"/>
  <c r="S1912" i="2"/>
  <c r="BL1912" i="2" l="1"/>
  <c r="BM1912" i="2" s="1"/>
  <c r="BO1912" i="2" l="1"/>
  <c r="BQ1912" i="2"/>
  <c r="BR1912" i="2" l="1"/>
  <c r="BD1913" i="2" l="1"/>
  <c r="BH1913" i="2" s="1"/>
  <c r="AS1912" i="2"/>
  <c r="AT1912" i="2" s="1"/>
  <c r="U1912" i="2"/>
  <c r="V1912" i="2" s="1"/>
  <c r="BF1913" i="2"/>
  <c r="BJ1913" i="2" s="1"/>
  <c r="BE1913" i="2"/>
  <c r="BI1913" i="2" s="1"/>
  <c r="H1913" i="2" l="1"/>
  <c r="L1913" i="2" s="1"/>
  <c r="I1913" i="2"/>
  <c r="M1913" i="2" s="1"/>
  <c r="J1913" i="2"/>
  <c r="N1913" i="2" s="1"/>
  <c r="AG1913" i="2"/>
  <c r="AK1913" i="2" s="1"/>
  <c r="AF1913" i="2"/>
  <c r="AJ1913" i="2" s="1"/>
  <c r="AH1913" i="2"/>
  <c r="AL1913" i="2" s="1"/>
  <c r="P1913" i="2" l="1"/>
  <c r="Q1913" i="2" s="1"/>
  <c r="AN1913" i="2"/>
  <c r="AO1913" i="2" s="1"/>
  <c r="AZ1913" i="2" l="1"/>
  <c r="S1913" i="2"/>
  <c r="BA1913" i="2"/>
  <c r="AQ1913" i="2"/>
  <c r="BL1913" i="2" l="1"/>
  <c r="BM1913" i="2" s="1"/>
  <c r="BO1913" i="2" l="1"/>
  <c r="BQ1913" i="2"/>
  <c r="BR1913" i="2" l="1"/>
  <c r="BV1913" i="2"/>
  <c r="BW1913" i="2" l="1"/>
  <c r="BY1913" i="2" s="1"/>
  <c r="CA1913" i="2"/>
  <c r="CC1913" i="2" s="1"/>
  <c r="BD1914" i="2"/>
  <c r="BH1914" i="2" s="1"/>
  <c r="BT1913" i="2"/>
  <c r="U1913" i="2"/>
  <c r="V1913" i="2" s="1"/>
  <c r="AS1913" i="2"/>
  <c r="AT1913" i="2" s="1"/>
  <c r="BF1914" i="2"/>
  <c r="BJ1914" i="2" s="1"/>
  <c r="BE1914" i="2"/>
  <c r="BI1914" i="2" s="1"/>
  <c r="J1914" i="2" l="1"/>
  <c r="N1914" i="2" s="1"/>
  <c r="H1914" i="2"/>
  <c r="L1914" i="2" s="1"/>
  <c r="I1914" i="2"/>
  <c r="M1914" i="2" s="1"/>
  <c r="X1913" i="2"/>
  <c r="Y1913" i="2" s="1"/>
  <c r="AG1914" i="2"/>
  <c r="AK1914" i="2" s="1"/>
  <c r="AF1914" i="2"/>
  <c r="AJ1914" i="2" s="1"/>
  <c r="AH1914" i="2"/>
  <c r="AL1914" i="2" s="1"/>
  <c r="AV1913" i="2"/>
  <c r="AW1913" i="2" s="1"/>
  <c r="P1914" i="2" l="1"/>
  <c r="Q1914" i="2" s="1"/>
  <c r="AN1914" i="2"/>
  <c r="AO1914" i="2" s="1"/>
  <c r="BA1914" i="2" l="1"/>
  <c r="AQ1914" i="2"/>
  <c r="S1914" i="2"/>
  <c r="AZ1914" i="2"/>
  <c r="BL1914" i="2" l="1"/>
  <c r="BM1914" i="2" s="1"/>
  <c r="BO1914" i="2" l="1"/>
  <c r="BQ1914" i="2"/>
  <c r="BR1914" i="2" l="1"/>
  <c r="BD1915" i="2" l="1"/>
  <c r="BH1915" i="2" s="1"/>
  <c r="AS1914" i="2"/>
  <c r="AT1914" i="2" s="1"/>
  <c r="U1914" i="2"/>
  <c r="V1914" i="2" s="1"/>
  <c r="BE1915" i="2"/>
  <c r="BI1915" i="2" s="1"/>
  <c r="BF1915" i="2"/>
  <c r="BJ1915" i="2" s="1"/>
  <c r="AH1915" i="2" l="1"/>
  <c r="AL1915" i="2" s="1"/>
  <c r="AG1915" i="2"/>
  <c r="AK1915" i="2" s="1"/>
  <c r="AF1915" i="2"/>
  <c r="AJ1915" i="2" s="1"/>
  <c r="H1915" i="2"/>
  <c r="L1915" i="2" s="1"/>
  <c r="I1915" i="2"/>
  <c r="M1915" i="2" s="1"/>
  <c r="J1915" i="2"/>
  <c r="N1915" i="2" s="1"/>
  <c r="AN1915" i="2" l="1"/>
  <c r="AO1915" i="2" s="1"/>
  <c r="P1915" i="2"/>
  <c r="Q1915" i="2" s="1"/>
  <c r="AZ1915" i="2" l="1"/>
  <c r="S1915" i="2"/>
  <c r="AQ1915" i="2"/>
  <c r="BA1915" i="2"/>
  <c r="BL1915" i="2" l="1"/>
  <c r="BM1915" i="2" s="1"/>
  <c r="BO1915" i="2" l="1"/>
  <c r="BQ1915" i="2"/>
  <c r="BR1915" i="2" l="1"/>
  <c r="BD1916" i="2" l="1"/>
  <c r="BH1916" i="2" s="1"/>
  <c r="AS1915" i="2"/>
  <c r="AT1915" i="2" s="1"/>
  <c r="U1915" i="2"/>
  <c r="V1915" i="2" s="1"/>
  <c r="BF1916" i="2"/>
  <c r="BJ1916" i="2" s="1"/>
  <c r="BE1916" i="2"/>
  <c r="BI1916" i="2" s="1"/>
  <c r="I1916" i="2" l="1"/>
  <c r="M1916" i="2" s="1"/>
  <c r="H1916" i="2"/>
  <c r="L1916" i="2" s="1"/>
  <c r="J1916" i="2"/>
  <c r="N1916" i="2" s="1"/>
  <c r="AH1916" i="2"/>
  <c r="AL1916" i="2" s="1"/>
  <c r="AG1916" i="2"/>
  <c r="AK1916" i="2" s="1"/>
  <c r="AF1916" i="2"/>
  <c r="AJ1916" i="2" s="1"/>
  <c r="P1916" i="2" l="1"/>
  <c r="Q1916" i="2" s="1"/>
  <c r="AN1916" i="2"/>
  <c r="AO1916" i="2" s="1"/>
  <c r="AQ1916" i="2" l="1"/>
  <c r="BA1916" i="2"/>
  <c r="AZ1916" i="2"/>
  <c r="S1916" i="2"/>
  <c r="BL1916" i="2" l="1"/>
  <c r="BM1916" i="2" s="1"/>
  <c r="BO1916" i="2" l="1"/>
  <c r="BQ1916" i="2"/>
  <c r="BR1916" i="2" l="1"/>
  <c r="BD1917" i="2" l="1"/>
  <c r="BH1917" i="2" s="1"/>
  <c r="U1916" i="2"/>
  <c r="V1916" i="2" s="1"/>
  <c r="AS1916" i="2"/>
  <c r="AT1916" i="2" s="1"/>
  <c r="BE1917" i="2"/>
  <c r="BI1917" i="2" s="1"/>
  <c r="BF1917" i="2"/>
  <c r="BJ1917" i="2" s="1"/>
  <c r="J1917" i="2" l="1"/>
  <c r="N1917" i="2" s="1"/>
  <c r="I1917" i="2"/>
  <c r="M1917" i="2" s="1"/>
  <c r="H1917" i="2"/>
  <c r="L1917" i="2" s="1"/>
  <c r="AG1917" i="2"/>
  <c r="AK1917" i="2" s="1"/>
  <c r="AH1917" i="2"/>
  <c r="AL1917" i="2" s="1"/>
  <c r="AF1917" i="2"/>
  <c r="AJ1917" i="2" s="1"/>
  <c r="AN1917" i="2" l="1"/>
  <c r="AO1917" i="2" s="1"/>
  <c r="P1917" i="2"/>
  <c r="Q1917" i="2" s="1"/>
  <c r="S1917" i="2" l="1"/>
  <c r="AZ1917" i="2"/>
  <c r="AQ1917" i="2"/>
  <c r="BA1917" i="2"/>
  <c r="BL1917" i="2" l="1"/>
  <c r="BM1917" i="2" s="1"/>
  <c r="BQ1917" i="2" l="1"/>
  <c r="BO1917" i="2"/>
  <c r="BR1917" i="2" l="1"/>
  <c r="BV1917" i="2"/>
  <c r="CA1917" i="2" l="1"/>
  <c r="CC1917" i="2" s="1"/>
  <c r="BW1917" i="2"/>
  <c r="BY1917" i="2" s="1"/>
  <c r="BD1918" i="2"/>
  <c r="BH1918" i="2" s="1"/>
  <c r="BT1917" i="2"/>
  <c r="AS1917" i="2"/>
  <c r="AT1917" i="2" s="1"/>
  <c r="U1917" i="2"/>
  <c r="V1917" i="2" s="1"/>
  <c r="BF1918" i="2"/>
  <c r="BJ1918" i="2" s="1"/>
  <c r="BE1918" i="2"/>
  <c r="BI1918" i="2" s="1"/>
  <c r="H1918" i="2" l="1"/>
  <c r="L1918" i="2" s="1"/>
  <c r="I1918" i="2"/>
  <c r="M1918" i="2" s="1"/>
  <c r="J1918" i="2"/>
  <c r="N1918" i="2" s="1"/>
  <c r="X1917" i="2"/>
  <c r="Y1917" i="2" s="1"/>
  <c r="AH1918" i="2"/>
  <c r="AL1918" i="2" s="1"/>
  <c r="AF1918" i="2"/>
  <c r="AJ1918" i="2" s="1"/>
  <c r="AG1918" i="2"/>
  <c r="AK1918" i="2" s="1"/>
  <c r="AV1917" i="2"/>
  <c r="AW1917" i="2" s="1"/>
  <c r="AN1918" i="2" l="1"/>
  <c r="AO1918" i="2" s="1"/>
  <c r="P1918" i="2"/>
  <c r="Q1918" i="2" s="1"/>
  <c r="AZ1918" i="2" l="1"/>
  <c r="S1918" i="2"/>
  <c r="AQ1918" i="2"/>
  <c r="BA1918" i="2"/>
  <c r="BL1918" i="2" l="1"/>
  <c r="BM1918" i="2" s="1"/>
  <c r="BO1918" i="2" l="1"/>
  <c r="BQ1918" i="2"/>
  <c r="BR1918" i="2" l="1"/>
  <c r="BD1919" i="2" l="1"/>
  <c r="BH1919" i="2" s="1"/>
  <c r="U1918" i="2"/>
  <c r="V1918" i="2" s="1"/>
  <c r="AS1918" i="2"/>
  <c r="AT1918" i="2" s="1"/>
  <c r="BF1919" i="2"/>
  <c r="BJ1919" i="2" s="1"/>
  <c r="BE1919" i="2"/>
  <c r="BI1919" i="2" s="1"/>
  <c r="AH1919" i="2" l="1"/>
  <c r="AL1919" i="2" s="1"/>
  <c r="AF1919" i="2"/>
  <c r="AJ1919" i="2" s="1"/>
  <c r="AG1919" i="2"/>
  <c r="AK1919" i="2" s="1"/>
  <c r="I1919" i="2"/>
  <c r="M1919" i="2" s="1"/>
  <c r="H1919" i="2"/>
  <c r="L1919" i="2" s="1"/>
  <c r="J1919" i="2"/>
  <c r="N1919" i="2" s="1"/>
  <c r="AN1919" i="2" l="1"/>
  <c r="AO1919" i="2" s="1"/>
  <c r="P1919" i="2"/>
  <c r="Q1919" i="2" s="1"/>
  <c r="AZ1919" i="2" l="1"/>
  <c r="S1919" i="2"/>
  <c r="BA1919" i="2"/>
  <c r="AQ1919" i="2"/>
  <c r="BL1919" i="2" l="1"/>
  <c r="BM1919" i="2" s="1"/>
  <c r="BO1919" i="2" l="1"/>
  <c r="BQ1919" i="2"/>
  <c r="BR1919" i="2" l="1"/>
  <c r="BD1920" i="2" l="1"/>
  <c r="BH1920" i="2" s="1"/>
  <c r="U1919" i="2"/>
  <c r="V1919" i="2" s="1"/>
  <c r="AS1919" i="2"/>
  <c r="AT1919" i="2" s="1"/>
  <c r="BF1920" i="2"/>
  <c r="BJ1920" i="2" s="1"/>
  <c r="BE1920" i="2"/>
  <c r="BI1920" i="2" s="1"/>
  <c r="J1920" i="2" l="1"/>
  <c r="N1920" i="2" s="1"/>
  <c r="I1920" i="2"/>
  <c r="M1920" i="2" s="1"/>
  <c r="H1920" i="2"/>
  <c r="L1920" i="2" s="1"/>
  <c r="AF1920" i="2"/>
  <c r="AJ1920" i="2" s="1"/>
  <c r="AG1920" i="2"/>
  <c r="AK1920" i="2" s="1"/>
  <c r="AH1920" i="2"/>
  <c r="AL1920" i="2" s="1"/>
  <c r="P1920" i="2" l="1"/>
  <c r="Q1920" i="2" s="1"/>
  <c r="AN1920" i="2"/>
  <c r="AO1920" i="2" s="1"/>
  <c r="BA1920" i="2" l="1"/>
  <c r="AQ1920" i="2"/>
  <c r="S1920" i="2"/>
  <c r="AZ1920" i="2"/>
  <c r="BL1920" i="2" l="1"/>
  <c r="BM1920" i="2" s="1"/>
  <c r="BO1920" i="2" l="1"/>
  <c r="BQ1920" i="2"/>
  <c r="BR1920" i="2" l="1"/>
  <c r="BD1921" i="2" l="1"/>
  <c r="BH1921" i="2" s="1"/>
  <c r="AS1920" i="2"/>
  <c r="AT1920" i="2" s="1"/>
  <c r="U1920" i="2"/>
  <c r="V1920" i="2" s="1"/>
  <c r="BE1921" i="2"/>
  <c r="BI1921" i="2" s="1"/>
  <c r="BF1921" i="2"/>
  <c r="BJ1921" i="2" s="1"/>
  <c r="AF1921" i="2" l="1"/>
  <c r="AJ1921" i="2" s="1"/>
  <c r="AH1921" i="2"/>
  <c r="AL1921" i="2" s="1"/>
  <c r="AG1921" i="2"/>
  <c r="AK1921" i="2" s="1"/>
  <c r="J1921" i="2"/>
  <c r="N1921" i="2" s="1"/>
  <c r="H1921" i="2"/>
  <c r="L1921" i="2" s="1"/>
  <c r="I1921" i="2"/>
  <c r="M1921" i="2" s="1"/>
  <c r="AN1921" i="2" l="1"/>
  <c r="AO1921" i="2" s="1"/>
  <c r="P1921" i="2"/>
  <c r="Q1921" i="2" s="1"/>
  <c r="S1921" i="2" l="1"/>
  <c r="AZ1921" i="2"/>
  <c r="AQ1921" i="2"/>
  <c r="BA1921" i="2"/>
  <c r="BL1921" i="2" l="1"/>
  <c r="BM1921" i="2" s="1"/>
  <c r="BO1921" i="2" l="1"/>
  <c r="BQ1921" i="2"/>
  <c r="BR1921" i="2" l="1"/>
  <c r="BV1921" i="2"/>
  <c r="CA1921" i="2" l="1"/>
  <c r="CC1921" i="2" s="1"/>
  <c r="BW1921" i="2"/>
  <c r="BY1921" i="2" s="1"/>
  <c r="BD1922" i="2"/>
  <c r="BH1922" i="2" s="1"/>
  <c r="BT1921" i="2"/>
  <c r="AS1921" i="2"/>
  <c r="AT1921" i="2" s="1"/>
  <c r="U1921" i="2"/>
  <c r="V1921" i="2" s="1"/>
  <c r="BE1922" i="2"/>
  <c r="BI1922" i="2" s="1"/>
  <c r="BF1922" i="2"/>
  <c r="BJ1922" i="2" s="1"/>
  <c r="AF1922" i="2" l="1"/>
  <c r="AJ1922" i="2" s="1"/>
  <c r="AH1922" i="2"/>
  <c r="AL1922" i="2" s="1"/>
  <c r="AG1922" i="2"/>
  <c r="AK1922" i="2" s="1"/>
  <c r="AV1921" i="2"/>
  <c r="AW1921" i="2" s="1"/>
  <c r="H1922" i="2"/>
  <c r="L1922" i="2" s="1"/>
  <c r="J1922" i="2"/>
  <c r="N1922" i="2" s="1"/>
  <c r="I1922" i="2"/>
  <c r="M1922" i="2" s="1"/>
  <c r="X1921" i="2"/>
  <c r="Y1921" i="2" s="1"/>
  <c r="AN1922" i="2" l="1"/>
  <c r="AO1922" i="2" s="1"/>
  <c r="P1922" i="2"/>
  <c r="Q1922" i="2" s="1"/>
  <c r="AZ1922" i="2" l="1"/>
  <c r="S1922" i="2"/>
  <c r="AQ1922" i="2"/>
  <c r="BA1922" i="2"/>
  <c r="BL1922" i="2" l="1"/>
  <c r="BM1922" i="2" s="1"/>
  <c r="BO1922" i="2" l="1"/>
  <c r="BQ1922" i="2"/>
  <c r="BR1922" i="2" l="1"/>
  <c r="BD1923" i="2" l="1"/>
  <c r="BH1923" i="2" s="1"/>
  <c r="U1922" i="2"/>
  <c r="V1922" i="2" s="1"/>
  <c r="AS1922" i="2"/>
  <c r="AT1922" i="2" s="1"/>
  <c r="BF1923" i="2"/>
  <c r="BJ1923" i="2" s="1"/>
  <c r="BE1923" i="2"/>
  <c r="BI1923" i="2" s="1"/>
  <c r="J1923" i="2" l="1"/>
  <c r="N1923" i="2" s="1"/>
  <c r="I1923" i="2"/>
  <c r="M1923" i="2" s="1"/>
  <c r="H1923" i="2"/>
  <c r="L1923" i="2" s="1"/>
  <c r="AF1923" i="2"/>
  <c r="AJ1923" i="2" s="1"/>
  <c r="AG1923" i="2"/>
  <c r="AK1923" i="2" s="1"/>
  <c r="AH1923" i="2"/>
  <c r="AL1923" i="2" s="1"/>
  <c r="P1923" i="2" l="1"/>
  <c r="Q1923" i="2" s="1"/>
  <c r="AN1923" i="2"/>
  <c r="AO1923" i="2" s="1"/>
  <c r="BA1923" i="2" l="1"/>
  <c r="AQ1923" i="2"/>
  <c r="S1923" i="2"/>
  <c r="AZ1923" i="2"/>
  <c r="BL1923" i="2" l="1"/>
  <c r="BM1923" i="2" s="1"/>
  <c r="BQ1923" i="2" l="1"/>
  <c r="BO1923" i="2"/>
  <c r="BR1923" i="2" l="1"/>
  <c r="BD1924" i="2" l="1"/>
  <c r="BH1924" i="2" s="1"/>
  <c r="U1923" i="2"/>
  <c r="V1923" i="2" s="1"/>
  <c r="AS1923" i="2"/>
  <c r="AT1923" i="2" s="1"/>
  <c r="BE1924" i="2"/>
  <c r="BI1924" i="2" s="1"/>
  <c r="BF1924" i="2"/>
  <c r="BJ1924" i="2" s="1"/>
  <c r="J1924" i="2" l="1"/>
  <c r="N1924" i="2" s="1"/>
  <c r="H1924" i="2"/>
  <c r="L1924" i="2" s="1"/>
  <c r="I1924" i="2"/>
  <c r="M1924" i="2" s="1"/>
  <c r="AG1924" i="2"/>
  <c r="AK1924" i="2" s="1"/>
  <c r="AF1924" i="2"/>
  <c r="AJ1924" i="2" s="1"/>
  <c r="AH1924" i="2"/>
  <c r="AL1924" i="2" s="1"/>
  <c r="P1924" i="2" l="1"/>
  <c r="Q1924" i="2" s="1"/>
  <c r="AN1924" i="2"/>
  <c r="AO1924" i="2" s="1"/>
  <c r="BA1924" i="2" l="1"/>
  <c r="AQ1924" i="2"/>
  <c r="S1924" i="2"/>
  <c r="AZ1924" i="2"/>
  <c r="BL1924" i="2" l="1"/>
  <c r="BM1924" i="2" s="1"/>
  <c r="BO1924" i="2" l="1"/>
  <c r="BQ1924" i="2"/>
  <c r="BR1924" i="2" l="1"/>
  <c r="BD1925" i="2" l="1"/>
  <c r="BH1925" i="2" s="1"/>
  <c r="U1924" i="2"/>
  <c r="V1924" i="2" s="1"/>
  <c r="AS1924" i="2"/>
  <c r="AT1924" i="2" s="1"/>
  <c r="BE1925" i="2"/>
  <c r="BI1925" i="2" s="1"/>
  <c r="BF1925" i="2"/>
  <c r="BJ1925" i="2" s="1"/>
  <c r="H1925" i="2" l="1"/>
  <c r="L1925" i="2" s="1"/>
  <c r="J1925" i="2"/>
  <c r="N1925" i="2" s="1"/>
  <c r="I1925" i="2"/>
  <c r="M1925" i="2" s="1"/>
  <c r="AG1925" i="2"/>
  <c r="AK1925" i="2" s="1"/>
  <c r="AH1925" i="2"/>
  <c r="AL1925" i="2" s="1"/>
  <c r="AF1925" i="2"/>
  <c r="AJ1925" i="2" s="1"/>
  <c r="AN1925" i="2" l="1"/>
  <c r="AO1925" i="2" s="1"/>
  <c r="P1925" i="2"/>
  <c r="Q1925" i="2" s="1"/>
  <c r="AZ1925" i="2" l="1"/>
  <c r="S1925" i="2"/>
  <c r="AQ1925" i="2"/>
  <c r="BA1925" i="2"/>
  <c r="BL1925" i="2" l="1"/>
  <c r="BM1925" i="2" s="1"/>
  <c r="BO1925" i="2" l="1"/>
  <c r="BQ1925" i="2"/>
  <c r="BR1925" i="2" l="1"/>
  <c r="BV1925" i="2"/>
  <c r="BW1925" i="2" l="1"/>
  <c r="BY1925" i="2" s="1"/>
  <c r="CA1925" i="2"/>
  <c r="CC1925" i="2" s="1"/>
  <c r="BD1926" i="2"/>
  <c r="BH1926" i="2" s="1"/>
  <c r="BT1925" i="2"/>
  <c r="U1925" i="2"/>
  <c r="V1925" i="2" s="1"/>
  <c r="AS1925" i="2"/>
  <c r="AT1925" i="2" s="1"/>
  <c r="BF1926" i="2"/>
  <c r="BJ1926" i="2" s="1"/>
  <c r="BE1926" i="2"/>
  <c r="BI1926" i="2" s="1"/>
  <c r="I1926" i="2" l="1"/>
  <c r="M1926" i="2" s="1"/>
  <c r="H1926" i="2"/>
  <c r="L1926" i="2" s="1"/>
  <c r="J1926" i="2"/>
  <c r="N1926" i="2" s="1"/>
  <c r="X1925" i="2"/>
  <c r="Y1925" i="2" s="1"/>
  <c r="AF1926" i="2"/>
  <c r="AJ1926" i="2" s="1"/>
  <c r="AH1926" i="2"/>
  <c r="AL1926" i="2" s="1"/>
  <c r="AG1926" i="2"/>
  <c r="AK1926" i="2" s="1"/>
  <c r="AV1925" i="2"/>
  <c r="AW1925" i="2" s="1"/>
  <c r="P1926" i="2" l="1"/>
  <c r="Q1926" i="2" s="1"/>
  <c r="AN1926" i="2"/>
  <c r="AO1926" i="2" s="1"/>
  <c r="BA1926" i="2" l="1"/>
  <c r="AQ1926" i="2"/>
  <c r="S1926" i="2"/>
  <c r="AZ1926" i="2"/>
  <c r="BL1926" i="2" l="1"/>
  <c r="BM1926" i="2" s="1"/>
  <c r="BQ1926" i="2" l="1"/>
  <c r="BO1926" i="2"/>
  <c r="BR1926" i="2" l="1"/>
  <c r="BD1927" i="2" l="1"/>
  <c r="BH1927" i="2" s="1"/>
  <c r="U1926" i="2"/>
  <c r="V1926" i="2" s="1"/>
  <c r="AS1926" i="2"/>
  <c r="AT1926" i="2" s="1"/>
  <c r="BE1927" i="2"/>
  <c r="BI1927" i="2" s="1"/>
  <c r="BF1927" i="2"/>
  <c r="BJ1927" i="2" s="1"/>
  <c r="AG1927" i="2" l="1"/>
  <c r="AK1927" i="2" s="1"/>
  <c r="AF1927" i="2"/>
  <c r="AJ1927" i="2" s="1"/>
  <c r="AH1927" i="2"/>
  <c r="AL1927" i="2" s="1"/>
  <c r="J1927" i="2"/>
  <c r="N1927" i="2" s="1"/>
  <c r="I1927" i="2"/>
  <c r="M1927" i="2" s="1"/>
  <c r="H1927" i="2"/>
  <c r="L1927" i="2" s="1"/>
  <c r="P1927" i="2" l="1"/>
  <c r="Q1927" i="2" s="1"/>
  <c r="AN1927" i="2"/>
  <c r="AO1927" i="2" s="1"/>
  <c r="BA1927" i="2" l="1"/>
  <c r="AQ1927" i="2"/>
  <c r="S1927" i="2"/>
  <c r="AZ1927" i="2"/>
  <c r="BL1927" i="2" l="1"/>
  <c r="BM1927" i="2" s="1"/>
  <c r="BO1927" i="2" l="1"/>
  <c r="BQ1927" i="2"/>
  <c r="BR1927" i="2" l="1"/>
  <c r="BD1928" i="2" l="1"/>
  <c r="BH1928" i="2" s="1"/>
  <c r="AS1927" i="2"/>
  <c r="AT1927" i="2" s="1"/>
  <c r="U1927" i="2"/>
  <c r="V1927" i="2" s="1"/>
  <c r="BE1928" i="2"/>
  <c r="BI1928" i="2" s="1"/>
  <c r="BF1928" i="2"/>
  <c r="BJ1928" i="2" s="1"/>
  <c r="AH1928" i="2" l="1"/>
  <c r="AL1928" i="2" s="1"/>
  <c r="AG1928" i="2"/>
  <c r="AK1928" i="2" s="1"/>
  <c r="AF1928" i="2"/>
  <c r="AJ1928" i="2" s="1"/>
  <c r="H1928" i="2"/>
  <c r="L1928" i="2" s="1"/>
  <c r="I1928" i="2"/>
  <c r="M1928" i="2" s="1"/>
  <c r="J1928" i="2"/>
  <c r="N1928" i="2" s="1"/>
  <c r="AN1928" i="2" l="1"/>
  <c r="AO1928" i="2" s="1"/>
  <c r="P1928" i="2"/>
  <c r="Q1928" i="2" s="1"/>
  <c r="AZ1928" i="2" l="1"/>
  <c r="S1928" i="2"/>
  <c r="AQ1928" i="2"/>
  <c r="BA1928" i="2"/>
  <c r="BL1928" i="2" l="1"/>
  <c r="BM1928" i="2" s="1"/>
  <c r="BO1928" i="2" l="1"/>
  <c r="BQ1928" i="2"/>
  <c r="BR1928" i="2" l="1"/>
  <c r="BD1929" i="2" l="1"/>
  <c r="BH1929" i="2" s="1"/>
  <c r="U1928" i="2"/>
  <c r="V1928" i="2" s="1"/>
  <c r="AS1928" i="2"/>
  <c r="AT1928" i="2" s="1"/>
  <c r="BF1929" i="2"/>
  <c r="BJ1929" i="2" s="1"/>
  <c r="BE1929" i="2"/>
  <c r="BI1929" i="2" s="1"/>
  <c r="I1929" i="2" l="1"/>
  <c r="M1929" i="2" s="1"/>
  <c r="H1929" i="2"/>
  <c r="L1929" i="2" s="1"/>
  <c r="J1929" i="2"/>
  <c r="N1929" i="2" s="1"/>
  <c r="AF1929" i="2"/>
  <c r="AJ1929" i="2" s="1"/>
  <c r="AG1929" i="2"/>
  <c r="AK1929" i="2" s="1"/>
  <c r="AH1929" i="2"/>
  <c r="AL1929" i="2" s="1"/>
  <c r="P1929" i="2" l="1"/>
  <c r="Q1929" i="2" s="1"/>
  <c r="AN1929" i="2"/>
  <c r="AO1929" i="2" s="1"/>
  <c r="BA1929" i="2" l="1"/>
  <c r="AQ1929" i="2"/>
  <c r="AZ1929" i="2"/>
  <c r="S1929" i="2"/>
  <c r="BL1929" i="2" l="1"/>
  <c r="BM1929" i="2" s="1"/>
  <c r="BO1929" i="2" l="1"/>
  <c r="BQ1929" i="2"/>
  <c r="BR1929" i="2" l="1"/>
  <c r="BV1929" i="2"/>
  <c r="CA1929" i="2" l="1"/>
  <c r="CC1929" i="2" s="1"/>
  <c r="BW1929" i="2"/>
  <c r="BY1929" i="2" s="1"/>
  <c r="BD1930" i="2"/>
  <c r="BH1930" i="2" s="1"/>
  <c r="BT1929" i="2"/>
  <c r="AS1929" i="2"/>
  <c r="AT1929" i="2" s="1"/>
  <c r="U1929" i="2"/>
  <c r="V1929" i="2" s="1"/>
  <c r="BE1930" i="2"/>
  <c r="BI1930" i="2" s="1"/>
  <c r="BF1930" i="2"/>
  <c r="BJ1930" i="2" s="1"/>
  <c r="AG1930" i="2" l="1"/>
  <c r="AK1930" i="2" s="1"/>
  <c r="AF1930" i="2"/>
  <c r="AJ1930" i="2" s="1"/>
  <c r="AH1930" i="2"/>
  <c r="AL1930" i="2" s="1"/>
  <c r="AV1929" i="2"/>
  <c r="AW1929" i="2" s="1"/>
  <c r="J1930" i="2"/>
  <c r="N1930" i="2" s="1"/>
  <c r="H1930" i="2"/>
  <c r="L1930" i="2" s="1"/>
  <c r="I1930" i="2"/>
  <c r="M1930" i="2" s="1"/>
  <c r="X1929" i="2"/>
  <c r="Y1929" i="2" s="1"/>
  <c r="AN1930" i="2" l="1"/>
  <c r="AO1930" i="2" s="1"/>
  <c r="P1930" i="2"/>
  <c r="Q1930" i="2" s="1"/>
  <c r="S1930" i="2" l="1"/>
  <c r="AZ1930" i="2"/>
  <c r="BA1930" i="2"/>
  <c r="AQ1930" i="2"/>
  <c r="BL1930" i="2" l="1"/>
  <c r="BM1930" i="2" s="1"/>
  <c r="BO1930" i="2" l="1"/>
  <c r="BQ1930" i="2"/>
  <c r="BR1930" i="2" l="1"/>
  <c r="BD1931" i="2" l="1"/>
  <c r="BH1931" i="2" s="1"/>
  <c r="AS1930" i="2"/>
  <c r="AT1930" i="2" s="1"/>
  <c r="U1930" i="2"/>
  <c r="V1930" i="2" s="1"/>
  <c r="BE1931" i="2"/>
  <c r="BI1931" i="2" s="1"/>
  <c r="BF1931" i="2"/>
  <c r="BJ1931" i="2" s="1"/>
  <c r="H1931" i="2" l="1"/>
  <c r="L1931" i="2" s="1"/>
  <c r="I1931" i="2"/>
  <c r="M1931" i="2" s="1"/>
  <c r="J1931" i="2"/>
  <c r="N1931" i="2" s="1"/>
  <c r="AH1931" i="2"/>
  <c r="AL1931" i="2" s="1"/>
  <c r="AG1931" i="2"/>
  <c r="AK1931" i="2" s="1"/>
  <c r="AF1931" i="2"/>
  <c r="AJ1931" i="2" s="1"/>
  <c r="AN1931" i="2" l="1"/>
  <c r="AO1931" i="2" s="1"/>
  <c r="P1931" i="2"/>
  <c r="Q1931" i="2" s="1"/>
  <c r="S1931" i="2" l="1"/>
  <c r="AZ1931" i="2"/>
  <c r="AQ1931" i="2"/>
  <c r="BA1931" i="2"/>
  <c r="BL1931" i="2" l="1"/>
  <c r="BM1931" i="2" s="1"/>
  <c r="BO1931" i="2" l="1"/>
  <c r="BQ1931" i="2"/>
  <c r="BR1931" i="2" l="1"/>
  <c r="BD1932" i="2" l="1"/>
  <c r="BH1932" i="2" s="1"/>
  <c r="U1931" i="2"/>
  <c r="V1931" i="2" s="1"/>
  <c r="AS1931" i="2"/>
  <c r="AT1931" i="2" s="1"/>
  <c r="BE1932" i="2"/>
  <c r="BI1932" i="2" s="1"/>
  <c r="BF1932" i="2"/>
  <c r="BJ1932" i="2" s="1"/>
  <c r="I1932" i="2" l="1"/>
  <c r="M1932" i="2" s="1"/>
  <c r="H1932" i="2"/>
  <c r="L1932" i="2" s="1"/>
  <c r="J1932" i="2"/>
  <c r="N1932" i="2" s="1"/>
  <c r="AH1932" i="2"/>
  <c r="AL1932" i="2" s="1"/>
  <c r="AG1932" i="2"/>
  <c r="AK1932" i="2" s="1"/>
  <c r="AF1932" i="2"/>
  <c r="AJ1932" i="2" s="1"/>
  <c r="P1932" i="2" l="1"/>
  <c r="Q1932" i="2" s="1"/>
  <c r="AN1932" i="2"/>
  <c r="AO1932" i="2" s="1"/>
  <c r="BA1932" i="2" l="1"/>
  <c r="AQ1932" i="2"/>
  <c r="AZ1932" i="2"/>
  <c r="S1932" i="2"/>
  <c r="BL1932" i="2" l="1"/>
  <c r="BM1932" i="2" s="1"/>
  <c r="BO1932" i="2" l="1"/>
  <c r="BQ1932" i="2"/>
  <c r="BR1932" i="2" l="1"/>
  <c r="BD1933" i="2" l="1"/>
  <c r="BH1933" i="2" s="1"/>
  <c r="AS1932" i="2"/>
  <c r="AT1932" i="2" s="1"/>
  <c r="U1932" i="2"/>
  <c r="V1932" i="2" s="1"/>
  <c r="BE1933" i="2"/>
  <c r="BI1933" i="2" s="1"/>
  <c r="BF1933" i="2"/>
  <c r="BJ1933" i="2" s="1"/>
  <c r="AH1933" i="2" l="1"/>
  <c r="AL1933" i="2" s="1"/>
  <c r="AG1933" i="2"/>
  <c r="AK1933" i="2" s="1"/>
  <c r="AF1933" i="2"/>
  <c r="AJ1933" i="2" s="1"/>
  <c r="I1933" i="2"/>
  <c r="M1933" i="2" s="1"/>
  <c r="J1933" i="2"/>
  <c r="N1933" i="2" s="1"/>
  <c r="H1933" i="2"/>
  <c r="L1933" i="2" s="1"/>
  <c r="AN1933" i="2" l="1"/>
  <c r="AO1933" i="2" s="1"/>
  <c r="P1933" i="2"/>
  <c r="Q1933" i="2" s="1"/>
  <c r="S1933" i="2" l="1"/>
  <c r="AZ1933" i="2"/>
  <c r="AQ1933" i="2"/>
  <c r="BA1933" i="2"/>
  <c r="BL1933" i="2" l="1"/>
  <c r="BM1933" i="2" s="1"/>
  <c r="BQ1933" i="2" l="1"/>
  <c r="BO1933" i="2"/>
  <c r="BR1933" i="2" l="1"/>
  <c r="BV1933" i="2"/>
  <c r="BW1933" i="2" l="1"/>
  <c r="BY1933" i="2" s="1"/>
  <c r="CA1933" i="2"/>
  <c r="CC1933" i="2" s="1"/>
  <c r="BD1934" i="2"/>
  <c r="BH1934" i="2" s="1"/>
  <c r="BT1933" i="2"/>
  <c r="U1933" i="2"/>
  <c r="V1933" i="2" s="1"/>
  <c r="AS1933" i="2"/>
  <c r="AT1933" i="2" s="1"/>
  <c r="BE1934" i="2"/>
  <c r="BI1934" i="2" s="1"/>
  <c r="BF1934" i="2"/>
  <c r="BJ1934" i="2" s="1"/>
  <c r="H1934" i="2" l="1"/>
  <c r="L1934" i="2" s="1"/>
  <c r="I1934" i="2"/>
  <c r="M1934" i="2" s="1"/>
  <c r="J1934" i="2"/>
  <c r="N1934" i="2" s="1"/>
  <c r="X1933" i="2"/>
  <c r="Y1933" i="2" s="1"/>
  <c r="AH1934" i="2"/>
  <c r="AL1934" i="2" s="1"/>
  <c r="AG1934" i="2"/>
  <c r="AK1934" i="2" s="1"/>
  <c r="AF1934" i="2"/>
  <c r="AJ1934" i="2" s="1"/>
  <c r="AV1933" i="2"/>
  <c r="AW1933" i="2" s="1"/>
  <c r="AN1934" i="2" l="1"/>
  <c r="AO1934" i="2" s="1"/>
  <c r="P1934" i="2"/>
  <c r="Q1934" i="2" s="1"/>
  <c r="AZ1934" i="2" l="1"/>
  <c r="S1934" i="2"/>
  <c r="AQ1934" i="2"/>
  <c r="BA1934" i="2"/>
  <c r="BL1934" i="2" l="1"/>
  <c r="BM1934" i="2" s="1"/>
  <c r="BO1934" i="2" l="1"/>
  <c r="BQ1934" i="2"/>
  <c r="BR1934" i="2" l="1"/>
  <c r="BD1935" i="2" l="1"/>
  <c r="BH1935" i="2" s="1"/>
  <c r="U1934" i="2"/>
  <c r="V1934" i="2" s="1"/>
  <c r="AS1934" i="2"/>
  <c r="AT1934" i="2" s="1"/>
  <c r="BF1935" i="2"/>
  <c r="BJ1935" i="2" s="1"/>
  <c r="BE1935" i="2"/>
  <c r="BI1935" i="2" s="1"/>
  <c r="AH1935" i="2" l="1"/>
  <c r="AL1935" i="2" s="1"/>
  <c r="AF1935" i="2"/>
  <c r="AJ1935" i="2" s="1"/>
  <c r="AG1935" i="2"/>
  <c r="AK1935" i="2" s="1"/>
  <c r="I1935" i="2"/>
  <c r="M1935" i="2" s="1"/>
  <c r="H1935" i="2"/>
  <c r="L1935" i="2" s="1"/>
  <c r="J1935" i="2"/>
  <c r="N1935" i="2" s="1"/>
  <c r="P1935" i="2" l="1"/>
  <c r="Q1935" i="2" s="1"/>
  <c r="AN1935" i="2"/>
  <c r="AO1935" i="2" s="1"/>
  <c r="BA1935" i="2" l="1"/>
  <c r="AQ1935" i="2"/>
  <c r="AZ1935" i="2"/>
  <c r="S1935" i="2"/>
  <c r="BL1935" i="2" l="1"/>
  <c r="BM1935" i="2" s="1"/>
  <c r="BO1935" i="2" l="1"/>
  <c r="BQ1935" i="2"/>
  <c r="BR1935" i="2" l="1"/>
  <c r="BD1936" i="2" l="1"/>
  <c r="BH1936" i="2" s="1"/>
  <c r="AS1935" i="2"/>
  <c r="AT1935" i="2" s="1"/>
  <c r="U1935" i="2"/>
  <c r="V1935" i="2" s="1"/>
  <c r="BE1936" i="2"/>
  <c r="BI1936" i="2" s="1"/>
  <c r="BF1936" i="2"/>
  <c r="BJ1936" i="2" s="1"/>
  <c r="AF1936" i="2" l="1"/>
  <c r="AJ1936" i="2" s="1"/>
  <c r="AG1936" i="2"/>
  <c r="AK1936" i="2" s="1"/>
  <c r="AH1936" i="2"/>
  <c r="AL1936" i="2" s="1"/>
  <c r="J1936" i="2"/>
  <c r="N1936" i="2" s="1"/>
  <c r="I1936" i="2"/>
  <c r="M1936" i="2" s="1"/>
  <c r="H1936" i="2"/>
  <c r="L1936" i="2" s="1"/>
  <c r="AN1936" i="2" l="1"/>
  <c r="AO1936" i="2" s="1"/>
  <c r="P1936" i="2"/>
  <c r="Q1936" i="2" s="1"/>
  <c r="BA1936" i="2" l="1"/>
  <c r="AQ1936" i="2"/>
  <c r="S1936" i="2"/>
  <c r="AZ1936" i="2"/>
  <c r="BL1936" i="2" l="1"/>
  <c r="BM1936" i="2" s="1"/>
  <c r="BQ1936" i="2" l="1"/>
  <c r="BO1936" i="2"/>
  <c r="BR1936" i="2" l="1"/>
  <c r="BD1937" i="2" l="1"/>
  <c r="BH1937" i="2" s="1"/>
  <c r="AS1936" i="2"/>
  <c r="AT1936" i="2" s="1"/>
  <c r="U1936" i="2"/>
  <c r="V1936" i="2" s="1"/>
  <c r="BE1937" i="2"/>
  <c r="BI1937" i="2" s="1"/>
  <c r="BF1937" i="2"/>
  <c r="BJ1937" i="2" s="1"/>
  <c r="AH1937" i="2" l="1"/>
  <c r="AL1937" i="2" s="1"/>
  <c r="AG1937" i="2"/>
  <c r="AK1937" i="2" s="1"/>
  <c r="AF1937" i="2"/>
  <c r="AJ1937" i="2" s="1"/>
  <c r="J1937" i="2"/>
  <c r="N1937" i="2" s="1"/>
  <c r="H1937" i="2"/>
  <c r="L1937" i="2" s="1"/>
  <c r="I1937" i="2"/>
  <c r="M1937" i="2" s="1"/>
  <c r="AN1937" i="2" l="1"/>
  <c r="AO1937" i="2" s="1"/>
  <c r="P1937" i="2"/>
  <c r="Q1937" i="2" s="1"/>
  <c r="S1937" i="2" l="1"/>
  <c r="AZ1937" i="2"/>
  <c r="AQ1937" i="2"/>
  <c r="BA1937" i="2"/>
  <c r="BL1937" i="2" l="1"/>
  <c r="BM1937" i="2" s="1"/>
  <c r="BO1937" i="2" l="1"/>
  <c r="BQ1937" i="2"/>
  <c r="BR1937" i="2" l="1"/>
  <c r="BV1937" i="2"/>
  <c r="CA1937" i="2" l="1"/>
  <c r="CC1937" i="2" s="1"/>
  <c r="BW1937" i="2"/>
  <c r="BY1937" i="2" s="1"/>
  <c r="BD1938" i="2"/>
  <c r="BH1938" i="2" s="1"/>
  <c r="BT1937" i="2"/>
  <c r="U1937" i="2"/>
  <c r="V1937" i="2" s="1"/>
  <c r="AS1937" i="2"/>
  <c r="AT1937" i="2" s="1"/>
  <c r="BE1938" i="2"/>
  <c r="BI1938" i="2" s="1"/>
  <c r="BF1938" i="2"/>
  <c r="BJ1938" i="2" s="1"/>
  <c r="I1938" i="2" l="1"/>
  <c r="M1938" i="2" s="1"/>
  <c r="H1938" i="2"/>
  <c r="L1938" i="2" s="1"/>
  <c r="J1938" i="2"/>
  <c r="N1938" i="2" s="1"/>
  <c r="X1937" i="2"/>
  <c r="Y1937" i="2" s="1"/>
  <c r="AH1938" i="2"/>
  <c r="AL1938" i="2" s="1"/>
  <c r="AF1938" i="2"/>
  <c r="AJ1938" i="2" s="1"/>
  <c r="AG1938" i="2"/>
  <c r="AK1938" i="2" s="1"/>
  <c r="AV1937" i="2"/>
  <c r="AW1937" i="2" s="1"/>
  <c r="AN1938" i="2" l="1"/>
  <c r="AO1938" i="2" s="1"/>
  <c r="P1938" i="2"/>
  <c r="Q1938" i="2" s="1"/>
  <c r="AZ1938" i="2" l="1"/>
  <c r="S1938" i="2"/>
  <c r="AQ1938" i="2"/>
  <c r="BA1938" i="2"/>
  <c r="BL1938" i="2" l="1"/>
  <c r="BM1938" i="2" s="1"/>
  <c r="BO1938" i="2" l="1"/>
  <c r="BQ1938" i="2"/>
  <c r="BR1938" i="2" l="1"/>
  <c r="BD1939" i="2" l="1"/>
  <c r="BH1939" i="2" s="1"/>
  <c r="AS1938" i="2"/>
  <c r="AT1938" i="2" s="1"/>
  <c r="U1938" i="2"/>
  <c r="V1938" i="2" s="1"/>
  <c r="BF1939" i="2"/>
  <c r="BJ1939" i="2" s="1"/>
  <c r="BE1939" i="2"/>
  <c r="BI1939" i="2" s="1"/>
  <c r="AF1939" i="2" l="1"/>
  <c r="AJ1939" i="2" s="1"/>
  <c r="AH1939" i="2"/>
  <c r="AL1939" i="2" s="1"/>
  <c r="AG1939" i="2"/>
  <c r="AK1939" i="2" s="1"/>
  <c r="J1939" i="2"/>
  <c r="N1939" i="2" s="1"/>
  <c r="I1939" i="2"/>
  <c r="M1939" i="2" s="1"/>
  <c r="H1939" i="2"/>
  <c r="L1939" i="2" s="1"/>
  <c r="AN1939" i="2" l="1"/>
  <c r="AO1939" i="2" s="1"/>
  <c r="P1939" i="2"/>
  <c r="Q1939" i="2" s="1"/>
  <c r="S1939" i="2" l="1"/>
  <c r="AZ1939" i="2"/>
  <c r="BA1939" i="2"/>
  <c r="AQ1939" i="2"/>
  <c r="BL1939" i="2" l="1"/>
  <c r="BM1939" i="2" s="1"/>
  <c r="BQ1939" i="2" l="1"/>
  <c r="BO1939" i="2"/>
  <c r="BR1939" i="2" l="1"/>
  <c r="BD1940" i="2" l="1"/>
  <c r="BH1940" i="2" s="1"/>
  <c r="AS1939" i="2"/>
  <c r="AT1939" i="2" s="1"/>
  <c r="U1939" i="2"/>
  <c r="V1939" i="2" s="1"/>
  <c r="BE1940" i="2"/>
  <c r="BI1940" i="2" s="1"/>
  <c r="BF1940" i="2"/>
  <c r="BJ1940" i="2" s="1"/>
  <c r="AF1940" i="2" l="1"/>
  <c r="AJ1940" i="2" s="1"/>
  <c r="AG1940" i="2"/>
  <c r="AK1940" i="2" s="1"/>
  <c r="AH1940" i="2"/>
  <c r="AL1940" i="2" s="1"/>
  <c r="J1940" i="2"/>
  <c r="N1940" i="2" s="1"/>
  <c r="H1940" i="2"/>
  <c r="L1940" i="2" s="1"/>
  <c r="I1940" i="2"/>
  <c r="M1940" i="2" s="1"/>
  <c r="AN1940" i="2" l="1"/>
  <c r="AO1940" i="2" s="1"/>
  <c r="P1940" i="2"/>
  <c r="Q1940" i="2" s="1"/>
  <c r="S1940" i="2" l="1"/>
  <c r="AZ1940" i="2"/>
  <c r="BA1940" i="2"/>
  <c r="AQ1940" i="2"/>
  <c r="BL1940" i="2" l="1"/>
  <c r="BM1940" i="2" s="1"/>
  <c r="BO1940" i="2" l="1"/>
  <c r="BQ1940" i="2"/>
  <c r="BR1940" i="2" l="1"/>
  <c r="BD1941" i="2" l="1"/>
  <c r="BH1941" i="2" s="1"/>
  <c r="U1940" i="2"/>
  <c r="V1940" i="2" s="1"/>
  <c r="AS1940" i="2"/>
  <c r="AT1940" i="2" s="1"/>
  <c r="BE1941" i="2"/>
  <c r="BI1941" i="2" s="1"/>
  <c r="BF1941" i="2"/>
  <c r="BJ1941" i="2" s="1"/>
  <c r="H1941" i="2" l="1"/>
  <c r="L1941" i="2" s="1"/>
  <c r="I1941" i="2"/>
  <c r="M1941" i="2" s="1"/>
  <c r="J1941" i="2"/>
  <c r="N1941" i="2" s="1"/>
  <c r="AF1941" i="2"/>
  <c r="AJ1941" i="2" s="1"/>
  <c r="AG1941" i="2"/>
  <c r="AK1941" i="2" s="1"/>
  <c r="AH1941" i="2"/>
  <c r="AL1941" i="2" s="1"/>
  <c r="P1941" i="2" l="1"/>
  <c r="Q1941" i="2" s="1"/>
  <c r="AN1941" i="2"/>
  <c r="AO1941" i="2" s="1"/>
  <c r="BA1941" i="2" l="1"/>
  <c r="AQ1941" i="2"/>
  <c r="AZ1941" i="2"/>
  <c r="S1941" i="2"/>
  <c r="BL1941" i="2" l="1"/>
  <c r="BM1941" i="2" s="1"/>
  <c r="BO1941" i="2" l="1"/>
  <c r="BQ1941" i="2"/>
  <c r="BR1941" i="2" l="1"/>
  <c r="BV1941" i="2"/>
  <c r="BW1941" i="2" l="1"/>
  <c r="BY1941" i="2" s="1"/>
  <c r="CA1941" i="2"/>
  <c r="CC1941" i="2" s="1"/>
  <c r="BD1942" i="2"/>
  <c r="BH1942" i="2" s="1"/>
  <c r="BT1941" i="2"/>
  <c r="AS1941" i="2"/>
  <c r="AT1941" i="2" s="1"/>
  <c r="U1941" i="2"/>
  <c r="V1941" i="2" s="1"/>
  <c r="BE1942" i="2"/>
  <c r="BI1942" i="2" s="1"/>
  <c r="BF1942" i="2"/>
  <c r="BJ1942" i="2" s="1"/>
  <c r="AF1942" i="2" l="1"/>
  <c r="AJ1942" i="2" s="1"/>
  <c r="AG1942" i="2"/>
  <c r="AK1942" i="2" s="1"/>
  <c r="AH1942" i="2"/>
  <c r="AL1942" i="2" s="1"/>
  <c r="AV1941" i="2"/>
  <c r="AW1941" i="2" s="1"/>
  <c r="J1942" i="2"/>
  <c r="N1942" i="2" s="1"/>
  <c r="I1942" i="2"/>
  <c r="M1942" i="2" s="1"/>
  <c r="H1942" i="2"/>
  <c r="L1942" i="2" s="1"/>
  <c r="X1941" i="2"/>
  <c r="Y1941" i="2" s="1"/>
  <c r="P1942" i="2" l="1"/>
  <c r="Q1942" i="2" s="1"/>
  <c r="AN1942" i="2"/>
  <c r="AO1942" i="2" s="1"/>
  <c r="BA1942" i="2" l="1"/>
  <c r="AQ1942" i="2"/>
  <c r="S1942" i="2"/>
  <c r="AZ1942" i="2"/>
  <c r="BL1942" i="2" l="1"/>
  <c r="BM1942" i="2" s="1"/>
  <c r="BQ1942" i="2" l="1"/>
  <c r="BO1942" i="2"/>
  <c r="BR1942" i="2" l="1"/>
  <c r="BD1943" i="2" l="1"/>
  <c r="BH1943" i="2" s="1"/>
  <c r="AS1942" i="2"/>
  <c r="AT1942" i="2" s="1"/>
  <c r="U1942" i="2"/>
  <c r="V1942" i="2" s="1"/>
  <c r="BE1943" i="2"/>
  <c r="BI1943" i="2" s="1"/>
  <c r="BF1943" i="2"/>
  <c r="BJ1943" i="2" s="1"/>
  <c r="J1943" i="2" l="1"/>
  <c r="N1943" i="2" s="1"/>
  <c r="I1943" i="2"/>
  <c r="M1943" i="2" s="1"/>
  <c r="H1943" i="2"/>
  <c r="L1943" i="2" s="1"/>
  <c r="AG1943" i="2"/>
  <c r="AK1943" i="2" s="1"/>
  <c r="AF1943" i="2"/>
  <c r="AJ1943" i="2" s="1"/>
  <c r="AH1943" i="2"/>
  <c r="AL1943" i="2" s="1"/>
  <c r="AN1943" i="2" l="1"/>
  <c r="AO1943" i="2" s="1"/>
  <c r="P1943" i="2"/>
  <c r="Q1943" i="2" s="1"/>
  <c r="AQ1943" i="2" l="1"/>
  <c r="BA1943" i="2"/>
  <c r="S1943" i="2"/>
  <c r="AZ1943" i="2"/>
  <c r="BL1943" i="2" l="1"/>
  <c r="BM1943" i="2" s="1"/>
  <c r="BO1943" i="2" l="1"/>
  <c r="BQ1943" i="2"/>
  <c r="BR1943" i="2" l="1"/>
  <c r="BD1944" i="2" l="1"/>
  <c r="BH1944" i="2" s="1"/>
  <c r="AS1943" i="2"/>
  <c r="AT1943" i="2" s="1"/>
  <c r="U1943" i="2"/>
  <c r="V1943" i="2" s="1"/>
  <c r="BE1944" i="2"/>
  <c r="BI1944" i="2" s="1"/>
  <c r="BF1944" i="2"/>
  <c r="BJ1944" i="2" s="1"/>
  <c r="AH1944" i="2" l="1"/>
  <c r="AL1944" i="2" s="1"/>
  <c r="AG1944" i="2"/>
  <c r="AK1944" i="2" s="1"/>
  <c r="AF1944" i="2"/>
  <c r="AJ1944" i="2" s="1"/>
  <c r="H1944" i="2"/>
  <c r="L1944" i="2" s="1"/>
  <c r="J1944" i="2"/>
  <c r="N1944" i="2" s="1"/>
  <c r="I1944" i="2"/>
  <c r="M1944" i="2" s="1"/>
  <c r="AN1944" i="2" l="1"/>
  <c r="AO1944" i="2" s="1"/>
  <c r="P1944" i="2"/>
  <c r="Q1944" i="2" s="1"/>
  <c r="AZ1944" i="2" l="1"/>
  <c r="S1944" i="2"/>
  <c r="AQ1944" i="2"/>
  <c r="BA1944" i="2"/>
  <c r="BL1944" i="2" l="1"/>
  <c r="BM1944" i="2" s="1"/>
  <c r="BO1944" i="2" l="1"/>
  <c r="BQ1944" i="2"/>
  <c r="BR1944" i="2" l="1"/>
  <c r="BD1945" i="2" l="1"/>
  <c r="BH1945" i="2" s="1"/>
  <c r="U1944" i="2"/>
  <c r="V1944" i="2" s="1"/>
  <c r="AS1944" i="2"/>
  <c r="AT1944" i="2" s="1"/>
  <c r="BF1945" i="2"/>
  <c r="BJ1945" i="2" s="1"/>
  <c r="BE1945" i="2"/>
  <c r="BI1945" i="2" s="1"/>
  <c r="H1945" i="2" l="1"/>
  <c r="L1945" i="2" s="1"/>
  <c r="I1945" i="2"/>
  <c r="M1945" i="2" s="1"/>
  <c r="J1945" i="2"/>
  <c r="N1945" i="2" s="1"/>
  <c r="AG1945" i="2"/>
  <c r="AK1945" i="2" s="1"/>
  <c r="AH1945" i="2"/>
  <c r="AL1945" i="2" s="1"/>
  <c r="AF1945" i="2"/>
  <c r="AJ1945" i="2" s="1"/>
  <c r="AN1945" i="2" l="1"/>
  <c r="AO1945" i="2" s="1"/>
  <c r="P1945" i="2"/>
  <c r="Q1945" i="2" s="1"/>
  <c r="AZ1945" i="2" l="1"/>
  <c r="S1945" i="2"/>
  <c r="BA1945" i="2"/>
  <c r="AQ1945" i="2"/>
  <c r="BL1945" i="2" l="1"/>
  <c r="BM1945" i="2" s="1"/>
  <c r="BO1945" i="2" l="1"/>
  <c r="BQ1945" i="2"/>
  <c r="BR1945" i="2" l="1"/>
  <c r="BV1945" i="2"/>
  <c r="BW1945" i="2" l="1"/>
  <c r="BY1945" i="2" s="1"/>
  <c r="CA1945" i="2"/>
  <c r="CC1945" i="2" s="1"/>
  <c r="BD1946" i="2"/>
  <c r="BH1946" i="2" s="1"/>
  <c r="BT1945" i="2"/>
  <c r="AS1945" i="2"/>
  <c r="AT1945" i="2" s="1"/>
  <c r="U1945" i="2"/>
  <c r="V1945" i="2" s="1"/>
  <c r="BF1946" i="2"/>
  <c r="BJ1946" i="2" s="1"/>
  <c r="BE1946" i="2"/>
  <c r="BI1946" i="2" s="1"/>
  <c r="I1946" i="2" l="1"/>
  <c r="M1946" i="2" s="1"/>
  <c r="J1946" i="2"/>
  <c r="N1946" i="2" s="1"/>
  <c r="H1946" i="2"/>
  <c r="L1946" i="2" s="1"/>
  <c r="X1945" i="2"/>
  <c r="Y1945" i="2" s="1"/>
  <c r="AG1946" i="2"/>
  <c r="AK1946" i="2" s="1"/>
  <c r="AF1946" i="2"/>
  <c r="AJ1946" i="2" s="1"/>
  <c r="AH1946" i="2"/>
  <c r="AL1946" i="2" s="1"/>
  <c r="AV1945" i="2"/>
  <c r="AW1945" i="2" s="1"/>
  <c r="AN1946" i="2" l="1"/>
  <c r="AO1946" i="2" s="1"/>
  <c r="P1946" i="2"/>
  <c r="Q1946" i="2" s="1"/>
  <c r="S1946" i="2" l="1"/>
  <c r="AZ1946" i="2"/>
  <c r="BA1946" i="2"/>
  <c r="AQ1946" i="2"/>
  <c r="BL1946" i="2" l="1"/>
  <c r="BM1946" i="2" s="1"/>
  <c r="BO1946" i="2" l="1"/>
  <c r="BQ1946" i="2"/>
  <c r="BR1946" i="2" l="1"/>
  <c r="BD1947" i="2" l="1"/>
  <c r="BH1947" i="2" s="1"/>
  <c r="U1946" i="2"/>
  <c r="V1946" i="2" s="1"/>
  <c r="AS1946" i="2"/>
  <c r="AT1946" i="2" s="1"/>
  <c r="BE1947" i="2"/>
  <c r="BI1947" i="2" s="1"/>
  <c r="BF1947" i="2"/>
  <c r="BJ1947" i="2" s="1"/>
  <c r="AH1947" i="2" l="1"/>
  <c r="AL1947" i="2" s="1"/>
  <c r="AG1947" i="2"/>
  <c r="AK1947" i="2" s="1"/>
  <c r="AF1947" i="2"/>
  <c r="AJ1947" i="2" s="1"/>
  <c r="H1947" i="2"/>
  <c r="L1947" i="2" s="1"/>
  <c r="I1947" i="2"/>
  <c r="M1947" i="2" s="1"/>
  <c r="J1947" i="2"/>
  <c r="N1947" i="2" s="1"/>
  <c r="AN1947" i="2" l="1"/>
  <c r="AO1947" i="2" s="1"/>
  <c r="P1947" i="2"/>
  <c r="Q1947" i="2" s="1"/>
  <c r="AZ1947" i="2" l="1"/>
  <c r="S1947" i="2"/>
  <c r="AQ1947" i="2"/>
  <c r="BA1947" i="2"/>
  <c r="BL1947" i="2" l="1"/>
  <c r="BM1947" i="2" s="1"/>
  <c r="BO1947" i="2" l="1"/>
  <c r="BQ1947" i="2"/>
  <c r="BR1947" i="2" l="1"/>
  <c r="BD1948" i="2" l="1"/>
  <c r="BH1948" i="2" s="1"/>
  <c r="AS1947" i="2"/>
  <c r="AT1947" i="2" s="1"/>
  <c r="U1947" i="2"/>
  <c r="V1947" i="2" s="1"/>
  <c r="BF1948" i="2"/>
  <c r="BJ1948" i="2" s="1"/>
  <c r="BE1948" i="2"/>
  <c r="BI1948" i="2" s="1"/>
  <c r="AH1948" i="2" l="1"/>
  <c r="AL1948" i="2" s="1"/>
  <c r="AG1948" i="2"/>
  <c r="AK1948" i="2" s="1"/>
  <c r="AF1948" i="2"/>
  <c r="AJ1948" i="2" s="1"/>
  <c r="I1948" i="2"/>
  <c r="M1948" i="2" s="1"/>
  <c r="H1948" i="2"/>
  <c r="L1948" i="2" s="1"/>
  <c r="J1948" i="2"/>
  <c r="N1948" i="2" s="1"/>
  <c r="AN1948" i="2" l="1"/>
  <c r="AO1948" i="2" s="1"/>
  <c r="P1948" i="2"/>
  <c r="Q1948" i="2" s="1"/>
  <c r="AZ1948" i="2" l="1"/>
  <c r="S1948" i="2"/>
  <c r="BA1948" i="2"/>
  <c r="AQ1948" i="2"/>
  <c r="BL1948" i="2" l="1"/>
  <c r="BM1948" i="2" s="1"/>
  <c r="BO1948" i="2" l="1"/>
  <c r="BQ1948" i="2"/>
  <c r="BR1948" i="2" l="1"/>
  <c r="BD1949" i="2" l="1"/>
  <c r="BH1949" i="2" s="1"/>
  <c r="AS1948" i="2"/>
  <c r="AT1948" i="2" s="1"/>
  <c r="U1948" i="2"/>
  <c r="V1948" i="2" s="1"/>
  <c r="BF1949" i="2"/>
  <c r="BJ1949" i="2" s="1"/>
  <c r="BE1949" i="2"/>
  <c r="BI1949" i="2" s="1"/>
  <c r="AG1949" i="2" l="1"/>
  <c r="AK1949" i="2" s="1"/>
  <c r="AF1949" i="2"/>
  <c r="AJ1949" i="2" s="1"/>
  <c r="AH1949" i="2"/>
  <c r="AL1949" i="2" s="1"/>
  <c r="J1949" i="2"/>
  <c r="N1949" i="2" s="1"/>
  <c r="I1949" i="2"/>
  <c r="M1949" i="2" s="1"/>
  <c r="H1949" i="2"/>
  <c r="L1949" i="2" s="1"/>
  <c r="AN1949" i="2" l="1"/>
  <c r="AO1949" i="2" s="1"/>
  <c r="P1949" i="2"/>
  <c r="Q1949" i="2" s="1"/>
  <c r="S1949" i="2" l="1"/>
  <c r="AZ1949" i="2"/>
  <c r="AQ1949" i="2"/>
  <c r="BA1949" i="2"/>
  <c r="BL1949" i="2" l="1"/>
  <c r="BM1949" i="2" s="1"/>
  <c r="BQ1949" i="2" l="1"/>
  <c r="BO1949" i="2"/>
  <c r="BR1949" i="2" l="1"/>
  <c r="BV1949" i="2"/>
  <c r="CA1949" i="2" l="1"/>
  <c r="CC1949" i="2" s="1"/>
  <c r="BW1949" i="2"/>
  <c r="BY1949" i="2" s="1"/>
  <c r="BD1950" i="2"/>
  <c r="BH1950" i="2" s="1"/>
  <c r="BT1949" i="2"/>
  <c r="AS1949" i="2"/>
  <c r="AT1949" i="2" s="1"/>
  <c r="U1949" i="2"/>
  <c r="V1949" i="2" s="1"/>
  <c r="BF1950" i="2"/>
  <c r="BJ1950" i="2" s="1"/>
  <c r="BE1950" i="2"/>
  <c r="BI1950" i="2" s="1"/>
  <c r="AH1950" i="2" l="1"/>
  <c r="AL1950" i="2" s="1"/>
  <c r="AG1950" i="2"/>
  <c r="AK1950" i="2" s="1"/>
  <c r="AF1950" i="2"/>
  <c r="AJ1950" i="2" s="1"/>
  <c r="AV1949" i="2"/>
  <c r="AW1949" i="2" s="1"/>
  <c r="J1950" i="2"/>
  <c r="N1950" i="2" s="1"/>
  <c r="H1950" i="2"/>
  <c r="L1950" i="2" s="1"/>
  <c r="I1950" i="2"/>
  <c r="M1950" i="2" s="1"/>
  <c r="X1949" i="2"/>
  <c r="Y1949" i="2" s="1"/>
  <c r="P1950" i="2" l="1"/>
  <c r="Q1950" i="2" s="1"/>
  <c r="AN1950" i="2"/>
  <c r="AO1950" i="2" s="1"/>
  <c r="AQ1950" i="2" l="1"/>
  <c r="BA1950" i="2"/>
  <c r="AZ1950" i="2"/>
  <c r="S1950" i="2"/>
  <c r="BL1950" i="2" l="1"/>
  <c r="BM1950" i="2" s="1"/>
  <c r="BO1950" i="2" l="1"/>
  <c r="BQ1950" i="2"/>
  <c r="BR1950" i="2" l="1"/>
  <c r="BD1951" i="2" l="1"/>
  <c r="BH1951" i="2" s="1"/>
  <c r="U1950" i="2"/>
  <c r="V1950" i="2" s="1"/>
  <c r="AS1950" i="2"/>
  <c r="AT1950" i="2" s="1"/>
  <c r="BF1951" i="2"/>
  <c r="BJ1951" i="2" s="1"/>
  <c r="BE1951" i="2"/>
  <c r="BI1951" i="2" s="1"/>
  <c r="I1951" i="2" l="1"/>
  <c r="M1951" i="2" s="1"/>
  <c r="H1951" i="2"/>
  <c r="L1951" i="2" s="1"/>
  <c r="J1951" i="2"/>
  <c r="N1951" i="2" s="1"/>
  <c r="AH1951" i="2"/>
  <c r="AL1951" i="2" s="1"/>
  <c r="AG1951" i="2"/>
  <c r="AK1951" i="2" s="1"/>
  <c r="AF1951" i="2"/>
  <c r="AJ1951" i="2" s="1"/>
  <c r="AN1951" i="2" l="1"/>
  <c r="AO1951" i="2" s="1"/>
  <c r="P1951" i="2"/>
  <c r="Q1951" i="2" s="1"/>
  <c r="AZ1951" i="2" l="1"/>
  <c r="S1951" i="2"/>
  <c r="AQ1951" i="2"/>
  <c r="BA1951" i="2"/>
  <c r="BL1951" i="2" l="1"/>
  <c r="BM1951" i="2" s="1"/>
  <c r="BO1951" i="2" l="1"/>
  <c r="BQ1951" i="2"/>
  <c r="BR1951" i="2" l="1"/>
  <c r="BD1952" i="2" l="1"/>
  <c r="BH1952" i="2" s="1"/>
  <c r="AS1951" i="2"/>
  <c r="AT1951" i="2" s="1"/>
  <c r="U1951" i="2"/>
  <c r="V1951" i="2" s="1"/>
  <c r="BF1952" i="2"/>
  <c r="BJ1952" i="2" s="1"/>
  <c r="BE1952" i="2"/>
  <c r="BI1952" i="2" s="1"/>
  <c r="AF1952" i="2" l="1"/>
  <c r="AJ1952" i="2" s="1"/>
  <c r="AH1952" i="2"/>
  <c r="AL1952" i="2" s="1"/>
  <c r="AG1952" i="2"/>
  <c r="AK1952" i="2" s="1"/>
  <c r="J1952" i="2"/>
  <c r="N1952" i="2" s="1"/>
  <c r="I1952" i="2"/>
  <c r="M1952" i="2" s="1"/>
  <c r="H1952" i="2"/>
  <c r="L1952" i="2" s="1"/>
  <c r="P1952" i="2" l="1"/>
  <c r="Q1952" i="2" s="1"/>
  <c r="AN1952" i="2"/>
  <c r="AO1952" i="2" s="1"/>
  <c r="AQ1952" i="2" l="1"/>
  <c r="BA1952" i="2"/>
  <c r="AZ1952" i="2"/>
  <c r="S1952" i="2"/>
  <c r="BL1952" i="2" l="1"/>
  <c r="BM1952" i="2" s="1"/>
  <c r="BQ1952" i="2" l="1"/>
  <c r="BO1952" i="2"/>
  <c r="BR1952" i="2" l="1"/>
  <c r="BD1953" i="2" l="1"/>
  <c r="BH1953" i="2" s="1"/>
  <c r="AS1952" i="2"/>
  <c r="AT1952" i="2" s="1"/>
  <c r="U1952" i="2"/>
  <c r="V1952" i="2" s="1"/>
  <c r="BF1953" i="2"/>
  <c r="BJ1953" i="2" s="1"/>
  <c r="BE1953" i="2"/>
  <c r="BI1953" i="2" s="1"/>
  <c r="AH1953" i="2" l="1"/>
  <c r="AL1953" i="2" s="1"/>
  <c r="AG1953" i="2"/>
  <c r="AK1953" i="2" s="1"/>
  <c r="AF1953" i="2"/>
  <c r="AJ1953" i="2" s="1"/>
  <c r="J1953" i="2"/>
  <c r="N1953" i="2" s="1"/>
  <c r="I1953" i="2"/>
  <c r="M1953" i="2" s="1"/>
  <c r="H1953" i="2"/>
  <c r="L1953" i="2" s="1"/>
  <c r="AN1953" i="2" l="1"/>
  <c r="AO1953" i="2" s="1"/>
  <c r="P1953" i="2"/>
  <c r="Q1953" i="2" s="1"/>
  <c r="AQ1953" i="2" l="1"/>
  <c r="BA1953" i="2"/>
  <c r="S1953" i="2"/>
  <c r="AZ1953" i="2"/>
  <c r="BL1953" i="2" l="1"/>
  <c r="BM1953" i="2" s="1"/>
  <c r="BO1953" i="2" l="1"/>
  <c r="BQ1953" i="2"/>
  <c r="BR1953" i="2" l="1"/>
  <c r="BV1953" i="2"/>
  <c r="CA1953" i="2" l="1"/>
  <c r="CC1953" i="2" s="1"/>
  <c r="BW1953" i="2"/>
  <c r="BY1953" i="2" s="1"/>
  <c r="BD1954" i="2"/>
  <c r="BH1954" i="2" s="1"/>
  <c r="BT1953" i="2"/>
  <c r="U1953" i="2"/>
  <c r="V1953" i="2" s="1"/>
  <c r="AS1953" i="2"/>
  <c r="AT1953" i="2" s="1"/>
  <c r="BF1954" i="2"/>
  <c r="BJ1954" i="2" s="1"/>
  <c r="BE1954" i="2"/>
  <c r="BI1954" i="2" s="1"/>
  <c r="AH1954" i="2" l="1"/>
  <c r="AL1954" i="2" s="1"/>
  <c r="AF1954" i="2"/>
  <c r="AJ1954" i="2" s="1"/>
  <c r="AG1954" i="2"/>
  <c r="AK1954" i="2" s="1"/>
  <c r="AV1953" i="2"/>
  <c r="AW1953" i="2" s="1"/>
  <c r="H1954" i="2"/>
  <c r="L1954" i="2" s="1"/>
  <c r="J1954" i="2"/>
  <c r="N1954" i="2" s="1"/>
  <c r="I1954" i="2"/>
  <c r="M1954" i="2" s="1"/>
  <c r="X1953" i="2"/>
  <c r="Y1953" i="2" s="1"/>
  <c r="AN1954" i="2" l="1"/>
  <c r="AO1954" i="2" s="1"/>
  <c r="P1954" i="2"/>
  <c r="Q1954" i="2" s="1"/>
  <c r="AZ1954" i="2" l="1"/>
  <c r="S1954" i="2"/>
  <c r="AQ1954" i="2"/>
  <c r="BA1954" i="2"/>
  <c r="BL1954" i="2" l="1"/>
  <c r="BM1954" i="2" s="1"/>
  <c r="BQ1954" i="2" l="1"/>
  <c r="BO1954" i="2"/>
  <c r="BR1954" i="2" l="1"/>
  <c r="BD1955" i="2" l="1"/>
  <c r="BH1955" i="2" s="1"/>
  <c r="U1954" i="2"/>
  <c r="V1954" i="2" s="1"/>
  <c r="AS1954" i="2"/>
  <c r="AT1954" i="2" s="1"/>
  <c r="BF1955" i="2"/>
  <c r="BJ1955" i="2" s="1"/>
  <c r="BE1955" i="2"/>
  <c r="BI1955" i="2" s="1"/>
  <c r="I1955" i="2" l="1"/>
  <c r="M1955" i="2" s="1"/>
  <c r="H1955" i="2"/>
  <c r="L1955" i="2" s="1"/>
  <c r="J1955" i="2"/>
  <c r="N1955" i="2" s="1"/>
  <c r="AF1955" i="2"/>
  <c r="AJ1955" i="2" s="1"/>
  <c r="AG1955" i="2"/>
  <c r="AK1955" i="2" s="1"/>
  <c r="AH1955" i="2"/>
  <c r="AL1955" i="2" s="1"/>
  <c r="P1955" i="2" l="1"/>
  <c r="Q1955" i="2" s="1"/>
  <c r="AN1955" i="2"/>
  <c r="AO1955" i="2" s="1"/>
  <c r="AQ1955" i="2" l="1"/>
  <c r="BA1955" i="2"/>
  <c r="AZ1955" i="2"/>
  <c r="S1955" i="2"/>
  <c r="BL1955" i="2" l="1"/>
  <c r="BM1955" i="2" s="1"/>
  <c r="BO1955" i="2" l="1"/>
  <c r="BQ1955" i="2"/>
  <c r="BR1955" i="2" l="1"/>
  <c r="BD1956" i="2" l="1"/>
  <c r="BH1956" i="2" s="1"/>
  <c r="AS1955" i="2"/>
  <c r="AT1955" i="2" s="1"/>
  <c r="U1955" i="2"/>
  <c r="V1955" i="2" s="1"/>
  <c r="BF1956" i="2"/>
  <c r="BJ1956" i="2" s="1"/>
  <c r="BE1956" i="2"/>
  <c r="BI1956" i="2" s="1"/>
  <c r="AG1956" i="2" l="1"/>
  <c r="AK1956" i="2" s="1"/>
  <c r="AF1956" i="2"/>
  <c r="AJ1956" i="2" s="1"/>
  <c r="AH1956" i="2"/>
  <c r="AL1956" i="2" s="1"/>
  <c r="J1956" i="2"/>
  <c r="N1956" i="2" s="1"/>
  <c r="H1956" i="2"/>
  <c r="L1956" i="2" s="1"/>
  <c r="I1956" i="2"/>
  <c r="M1956" i="2" s="1"/>
  <c r="AN1956" i="2" l="1"/>
  <c r="AO1956" i="2" s="1"/>
  <c r="P1956" i="2"/>
  <c r="Q1956" i="2" s="1"/>
  <c r="AZ1956" i="2" l="1"/>
  <c r="S1956" i="2"/>
  <c r="BA1956" i="2"/>
  <c r="AQ1956" i="2"/>
  <c r="BL1956" i="2" l="1"/>
  <c r="BM1956" i="2" s="1"/>
  <c r="BQ1956" i="2" l="1"/>
  <c r="BO1956" i="2"/>
  <c r="BR1956" i="2" l="1"/>
  <c r="BD1957" i="2" l="1"/>
  <c r="BH1957" i="2" s="1"/>
  <c r="AS1956" i="2"/>
  <c r="AT1956" i="2" s="1"/>
  <c r="U1956" i="2"/>
  <c r="V1956" i="2" s="1"/>
  <c r="BF1957" i="2"/>
  <c r="BJ1957" i="2" s="1"/>
  <c r="BE1957" i="2"/>
  <c r="BI1957" i="2" s="1"/>
  <c r="AH1957" i="2" l="1"/>
  <c r="AL1957" i="2" s="1"/>
  <c r="AG1957" i="2"/>
  <c r="AK1957" i="2" s="1"/>
  <c r="AF1957" i="2"/>
  <c r="AJ1957" i="2" s="1"/>
  <c r="I1957" i="2"/>
  <c r="M1957" i="2" s="1"/>
  <c r="J1957" i="2"/>
  <c r="N1957" i="2" s="1"/>
  <c r="H1957" i="2"/>
  <c r="L1957" i="2" s="1"/>
  <c r="AN1957" i="2" l="1"/>
  <c r="AO1957" i="2" s="1"/>
  <c r="P1957" i="2"/>
  <c r="Q1957" i="2" s="1"/>
  <c r="AQ1957" i="2" l="1"/>
  <c r="BA1957" i="2"/>
  <c r="S1957" i="2"/>
  <c r="AZ1957" i="2"/>
  <c r="BL1957" i="2" l="1"/>
  <c r="BM1957" i="2" s="1"/>
  <c r="BQ1957" i="2" l="1"/>
  <c r="BO1957" i="2"/>
  <c r="BR1957" i="2" l="1"/>
  <c r="BV1957" i="2"/>
  <c r="CA1957" i="2" l="1"/>
  <c r="CC1957" i="2" s="1"/>
  <c r="BW1957" i="2"/>
  <c r="BY1957" i="2" s="1"/>
  <c r="BD1958" i="2"/>
  <c r="BH1958" i="2" s="1"/>
  <c r="BT1957" i="2"/>
  <c r="AS1957" i="2"/>
  <c r="AT1957" i="2" s="1"/>
  <c r="U1957" i="2"/>
  <c r="V1957" i="2" s="1"/>
  <c r="BF1958" i="2"/>
  <c r="BJ1958" i="2" s="1"/>
  <c r="BE1958" i="2"/>
  <c r="BI1958" i="2" s="1"/>
  <c r="AG1958" i="2" l="1"/>
  <c r="AK1958" i="2" s="1"/>
  <c r="AH1958" i="2"/>
  <c r="AL1958" i="2" s="1"/>
  <c r="AF1958" i="2"/>
  <c r="AJ1958" i="2" s="1"/>
  <c r="AV1957" i="2"/>
  <c r="AW1957" i="2" s="1"/>
  <c r="I1958" i="2"/>
  <c r="M1958" i="2" s="1"/>
  <c r="H1958" i="2"/>
  <c r="L1958" i="2" s="1"/>
  <c r="J1958" i="2"/>
  <c r="N1958" i="2" s="1"/>
  <c r="X1957" i="2"/>
  <c r="Y1957" i="2" s="1"/>
  <c r="AN1958" i="2" l="1"/>
  <c r="AO1958" i="2" s="1"/>
  <c r="P1958" i="2"/>
  <c r="Q1958" i="2" s="1"/>
  <c r="AZ1958" i="2" l="1"/>
  <c r="S1958" i="2"/>
  <c r="AQ1958" i="2"/>
  <c r="BA1958" i="2"/>
  <c r="BL1958" i="2" l="1"/>
  <c r="BM1958" i="2" s="1"/>
  <c r="BO1958" i="2" l="1"/>
  <c r="BQ1958" i="2"/>
  <c r="BR1958" i="2" l="1"/>
  <c r="BD1959" i="2" l="1"/>
  <c r="BH1959" i="2" s="1"/>
  <c r="U1958" i="2"/>
  <c r="V1958" i="2" s="1"/>
  <c r="AS1958" i="2"/>
  <c r="AT1958" i="2" s="1"/>
  <c r="BF1959" i="2"/>
  <c r="BJ1959" i="2" s="1"/>
  <c r="BE1959" i="2"/>
  <c r="BI1959" i="2" s="1"/>
  <c r="I1959" i="2" l="1"/>
  <c r="M1959" i="2" s="1"/>
  <c r="H1959" i="2"/>
  <c r="L1959" i="2" s="1"/>
  <c r="J1959" i="2"/>
  <c r="N1959" i="2" s="1"/>
  <c r="AH1959" i="2"/>
  <c r="AL1959" i="2" s="1"/>
  <c r="AG1959" i="2"/>
  <c r="AK1959" i="2" s="1"/>
  <c r="AF1959" i="2"/>
  <c r="AJ1959" i="2" s="1"/>
  <c r="P1959" i="2" l="1"/>
  <c r="Q1959" i="2" s="1"/>
  <c r="AN1959" i="2"/>
  <c r="AO1959" i="2" s="1"/>
  <c r="BA1959" i="2" l="1"/>
  <c r="AQ1959" i="2"/>
  <c r="S1959" i="2"/>
  <c r="AZ1959" i="2"/>
  <c r="BL1959" i="2" l="1"/>
  <c r="BM1959" i="2" s="1"/>
  <c r="BO1959" i="2" l="1"/>
  <c r="BQ1959" i="2"/>
  <c r="BR1959" i="2" l="1"/>
  <c r="BD1960" i="2" l="1"/>
  <c r="BH1960" i="2" s="1"/>
  <c r="AS1959" i="2"/>
  <c r="AT1959" i="2" s="1"/>
  <c r="U1959" i="2"/>
  <c r="V1959" i="2" s="1"/>
  <c r="BE1960" i="2"/>
  <c r="BI1960" i="2" s="1"/>
  <c r="BF1960" i="2"/>
  <c r="BJ1960" i="2" s="1"/>
  <c r="AF1960" i="2" l="1"/>
  <c r="AJ1960" i="2" s="1"/>
  <c r="AG1960" i="2"/>
  <c r="AK1960" i="2" s="1"/>
  <c r="AH1960" i="2"/>
  <c r="AL1960" i="2" s="1"/>
  <c r="J1960" i="2"/>
  <c r="N1960" i="2" s="1"/>
  <c r="H1960" i="2"/>
  <c r="L1960" i="2" s="1"/>
  <c r="I1960" i="2"/>
  <c r="M1960" i="2" s="1"/>
  <c r="AN1960" i="2" l="1"/>
  <c r="AO1960" i="2" s="1"/>
  <c r="P1960" i="2"/>
  <c r="Q1960" i="2" s="1"/>
  <c r="AQ1960" i="2" l="1"/>
  <c r="BA1960" i="2"/>
  <c r="S1960" i="2"/>
  <c r="AZ1960" i="2"/>
  <c r="BL1960" i="2" l="1"/>
  <c r="BM1960" i="2" s="1"/>
  <c r="BO1960" i="2" l="1"/>
  <c r="BQ1960" i="2"/>
  <c r="BR1960" i="2" l="1"/>
  <c r="BD1961" i="2" l="1"/>
  <c r="BH1961" i="2" s="1"/>
  <c r="U1960" i="2"/>
  <c r="V1960" i="2" s="1"/>
  <c r="AS1960" i="2"/>
  <c r="AT1960" i="2" s="1"/>
  <c r="BE1961" i="2"/>
  <c r="BI1961" i="2" s="1"/>
  <c r="BF1961" i="2"/>
  <c r="BJ1961" i="2" s="1"/>
  <c r="H1961" i="2" l="1"/>
  <c r="L1961" i="2" s="1"/>
  <c r="J1961" i="2"/>
  <c r="N1961" i="2" s="1"/>
  <c r="I1961" i="2"/>
  <c r="M1961" i="2" s="1"/>
  <c r="AF1961" i="2"/>
  <c r="AJ1961" i="2" s="1"/>
  <c r="AH1961" i="2"/>
  <c r="AL1961" i="2" s="1"/>
  <c r="AG1961" i="2"/>
  <c r="AK1961" i="2" s="1"/>
  <c r="P1961" i="2" l="1"/>
  <c r="Q1961" i="2" s="1"/>
  <c r="AN1961" i="2"/>
  <c r="AO1961" i="2" s="1"/>
  <c r="AQ1961" i="2" l="1"/>
  <c r="BA1961" i="2"/>
  <c r="S1961" i="2"/>
  <c r="AZ1961" i="2"/>
  <c r="BL1961" i="2" l="1"/>
  <c r="BM1961" i="2" s="1"/>
  <c r="BO1961" i="2" l="1"/>
  <c r="BQ1961" i="2"/>
  <c r="BR1961" i="2" l="1"/>
  <c r="BV1961" i="2"/>
  <c r="CA1961" i="2" l="1"/>
  <c r="CC1961" i="2" s="1"/>
  <c r="BW1961" i="2"/>
  <c r="BY1961" i="2" s="1"/>
  <c r="BD1962" i="2"/>
  <c r="BH1962" i="2" s="1"/>
  <c r="BT1961" i="2"/>
  <c r="U1961" i="2"/>
  <c r="V1961" i="2" s="1"/>
  <c r="AS1961" i="2"/>
  <c r="AT1961" i="2" s="1"/>
  <c r="BF1962" i="2"/>
  <c r="BJ1962" i="2" s="1"/>
  <c r="BE1962" i="2"/>
  <c r="BI1962" i="2" s="1"/>
  <c r="H1962" i="2" l="1"/>
  <c r="L1962" i="2" s="1"/>
  <c r="I1962" i="2"/>
  <c r="M1962" i="2" s="1"/>
  <c r="J1962" i="2"/>
  <c r="N1962" i="2" s="1"/>
  <c r="X1961" i="2"/>
  <c r="Y1961" i="2" s="1"/>
  <c r="AF1962" i="2"/>
  <c r="AJ1962" i="2" s="1"/>
  <c r="AH1962" i="2"/>
  <c r="AL1962" i="2" s="1"/>
  <c r="AG1962" i="2"/>
  <c r="AK1962" i="2" s="1"/>
  <c r="AV1961" i="2"/>
  <c r="AW1961" i="2" s="1"/>
  <c r="AN1962" i="2" l="1"/>
  <c r="AO1962" i="2" s="1"/>
  <c r="P1962" i="2"/>
  <c r="Q1962" i="2" s="1"/>
  <c r="AZ1962" i="2" l="1"/>
  <c r="S1962" i="2"/>
  <c r="BA1962" i="2"/>
  <c r="AQ1962" i="2"/>
  <c r="BL1962" i="2" l="1"/>
  <c r="BM1962" i="2" s="1"/>
  <c r="BO1962" i="2" l="1"/>
  <c r="BQ1962" i="2"/>
  <c r="BR1962" i="2" l="1"/>
  <c r="BD1963" i="2" l="1"/>
  <c r="BH1963" i="2" s="1"/>
  <c r="AS1962" i="2"/>
  <c r="AT1962" i="2" s="1"/>
  <c r="U1962" i="2"/>
  <c r="V1962" i="2" s="1"/>
  <c r="BF1963" i="2"/>
  <c r="BJ1963" i="2" s="1"/>
  <c r="BE1963" i="2"/>
  <c r="BI1963" i="2" s="1"/>
  <c r="AF1963" i="2" l="1"/>
  <c r="AJ1963" i="2" s="1"/>
  <c r="AG1963" i="2"/>
  <c r="AK1963" i="2" s="1"/>
  <c r="AH1963" i="2"/>
  <c r="AL1963" i="2" s="1"/>
  <c r="J1963" i="2"/>
  <c r="N1963" i="2" s="1"/>
  <c r="I1963" i="2"/>
  <c r="M1963" i="2" s="1"/>
  <c r="H1963" i="2"/>
  <c r="L1963" i="2" s="1"/>
  <c r="P1963" i="2" l="1"/>
  <c r="Q1963" i="2" s="1"/>
  <c r="AN1963" i="2"/>
  <c r="AO1963" i="2" s="1"/>
  <c r="S1963" i="2" l="1"/>
  <c r="AZ1963" i="2"/>
  <c r="AQ1963" i="2"/>
  <c r="BA1963" i="2"/>
  <c r="BL1963" i="2" l="1"/>
  <c r="BM1963" i="2" s="1"/>
  <c r="BQ1963" i="2" l="1"/>
  <c r="BO1963" i="2"/>
  <c r="BR1963" i="2" l="1"/>
  <c r="BD1964" i="2" l="1"/>
  <c r="BH1964" i="2" s="1"/>
  <c r="AS1963" i="2"/>
  <c r="AT1963" i="2" s="1"/>
  <c r="U1963" i="2"/>
  <c r="V1963" i="2" s="1"/>
  <c r="BF1964" i="2"/>
  <c r="BJ1964" i="2" s="1"/>
  <c r="BE1964" i="2"/>
  <c r="BI1964" i="2" s="1"/>
  <c r="AH1964" i="2" l="1"/>
  <c r="AL1964" i="2" s="1"/>
  <c r="AG1964" i="2"/>
  <c r="AK1964" i="2" s="1"/>
  <c r="AF1964" i="2"/>
  <c r="AJ1964" i="2" s="1"/>
  <c r="H1964" i="2"/>
  <c r="L1964" i="2" s="1"/>
  <c r="J1964" i="2"/>
  <c r="N1964" i="2" s="1"/>
  <c r="I1964" i="2"/>
  <c r="M1964" i="2" s="1"/>
  <c r="AN1964" i="2" l="1"/>
  <c r="AO1964" i="2" s="1"/>
  <c r="P1964" i="2"/>
  <c r="Q1964" i="2" s="1"/>
  <c r="S1964" i="2" l="1"/>
  <c r="AZ1964" i="2"/>
  <c r="BA1964" i="2"/>
  <c r="AQ1964" i="2"/>
  <c r="BL1964" i="2" l="1"/>
  <c r="BM1964" i="2" s="1"/>
  <c r="BO1964" i="2" l="1"/>
  <c r="BQ1964" i="2"/>
  <c r="BR1964" i="2" l="1"/>
  <c r="BD1965" i="2" l="1"/>
  <c r="BH1965" i="2" s="1"/>
  <c r="U1964" i="2"/>
  <c r="V1964" i="2" s="1"/>
  <c r="AS1964" i="2"/>
  <c r="AT1964" i="2" s="1"/>
  <c r="BE1965" i="2"/>
  <c r="BI1965" i="2" s="1"/>
  <c r="BF1965" i="2"/>
  <c r="BJ1965" i="2" s="1"/>
  <c r="H1965" i="2" l="1"/>
  <c r="L1965" i="2" s="1"/>
  <c r="I1965" i="2"/>
  <c r="M1965" i="2" s="1"/>
  <c r="J1965" i="2"/>
  <c r="N1965" i="2" s="1"/>
  <c r="AF1965" i="2"/>
  <c r="AJ1965" i="2" s="1"/>
  <c r="AG1965" i="2"/>
  <c r="AK1965" i="2" s="1"/>
  <c r="AH1965" i="2"/>
  <c r="AL1965" i="2" s="1"/>
  <c r="P1965" i="2" l="1"/>
  <c r="Q1965" i="2" s="1"/>
  <c r="AN1965" i="2"/>
  <c r="AO1965" i="2" s="1"/>
  <c r="AQ1965" i="2" l="1"/>
  <c r="BA1965" i="2"/>
  <c r="AZ1965" i="2"/>
  <c r="S1965" i="2"/>
  <c r="BL1965" i="2" l="1"/>
  <c r="BM1965" i="2" s="1"/>
  <c r="BO1965" i="2" l="1"/>
  <c r="BQ1965" i="2"/>
  <c r="BR1965" i="2" l="1"/>
  <c r="BV1965" i="2"/>
  <c r="BW1965" i="2" l="1"/>
  <c r="BY1965" i="2" s="1"/>
  <c r="CA1965" i="2"/>
  <c r="CC1965" i="2" s="1"/>
  <c r="BD1966" i="2"/>
  <c r="BH1966" i="2" s="1"/>
  <c r="BT1965" i="2"/>
  <c r="U1965" i="2"/>
  <c r="V1965" i="2" s="1"/>
  <c r="AS1965" i="2"/>
  <c r="AT1965" i="2" s="1"/>
  <c r="BF1966" i="2"/>
  <c r="BJ1966" i="2" s="1"/>
  <c r="BE1966" i="2"/>
  <c r="BI1966" i="2" s="1"/>
  <c r="I1966" i="2" l="1"/>
  <c r="M1966" i="2" s="1"/>
  <c r="J1966" i="2"/>
  <c r="N1966" i="2" s="1"/>
  <c r="H1966" i="2"/>
  <c r="L1966" i="2" s="1"/>
  <c r="X1965" i="2"/>
  <c r="Y1965" i="2" s="1"/>
  <c r="AG1966" i="2"/>
  <c r="AK1966" i="2" s="1"/>
  <c r="AF1966" i="2"/>
  <c r="AJ1966" i="2" s="1"/>
  <c r="AH1966" i="2"/>
  <c r="AL1966" i="2" s="1"/>
  <c r="AV1965" i="2"/>
  <c r="AW1965" i="2" s="1"/>
  <c r="P1966" i="2" l="1"/>
  <c r="Q1966" i="2" s="1"/>
  <c r="AN1966" i="2"/>
  <c r="AO1966" i="2" s="1"/>
  <c r="AQ1966" i="2" l="1"/>
  <c r="BA1966" i="2"/>
  <c r="S1966" i="2"/>
  <c r="AZ1966" i="2"/>
  <c r="BL1966" i="2" l="1"/>
  <c r="BM1966" i="2" s="1"/>
  <c r="BQ1966" i="2" l="1"/>
  <c r="BO1966" i="2"/>
  <c r="BR1966" i="2" l="1"/>
  <c r="BD1967" i="2" l="1"/>
  <c r="BH1967" i="2" s="1"/>
  <c r="U1966" i="2"/>
  <c r="V1966" i="2" s="1"/>
  <c r="AS1966" i="2"/>
  <c r="AT1966" i="2" s="1"/>
  <c r="BF1967" i="2"/>
  <c r="BJ1967" i="2" s="1"/>
  <c r="BE1967" i="2"/>
  <c r="BI1967" i="2" s="1"/>
  <c r="AG1967" i="2" l="1"/>
  <c r="AK1967" i="2" s="1"/>
  <c r="AF1967" i="2"/>
  <c r="AJ1967" i="2" s="1"/>
  <c r="AH1967" i="2"/>
  <c r="AL1967" i="2" s="1"/>
  <c r="H1967" i="2"/>
  <c r="L1967" i="2" s="1"/>
  <c r="J1967" i="2"/>
  <c r="N1967" i="2" s="1"/>
  <c r="I1967" i="2"/>
  <c r="M1967" i="2" s="1"/>
  <c r="P1967" i="2" l="1"/>
  <c r="Q1967" i="2" s="1"/>
  <c r="AN1967" i="2"/>
  <c r="AO1967" i="2" s="1"/>
  <c r="AQ1967" i="2" l="1"/>
  <c r="BA1967" i="2"/>
  <c r="AZ1967" i="2"/>
  <c r="S1967" i="2"/>
  <c r="BL1967" i="2" l="1"/>
  <c r="BM1967" i="2" s="1"/>
  <c r="BO1967" i="2" l="1"/>
  <c r="BQ1967" i="2"/>
  <c r="BR1967" i="2" l="1"/>
  <c r="BD1968" i="2" l="1"/>
  <c r="BH1968" i="2" s="1"/>
  <c r="U1967" i="2"/>
  <c r="V1967" i="2" s="1"/>
  <c r="AS1967" i="2"/>
  <c r="AT1967" i="2" s="1"/>
  <c r="BF1968" i="2"/>
  <c r="BJ1968" i="2" s="1"/>
  <c r="BE1968" i="2"/>
  <c r="BI1968" i="2" s="1"/>
  <c r="AH1968" i="2" l="1"/>
  <c r="AL1968" i="2" s="1"/>
  <c r="AG1968" i="2"/>
  <c r="AK1968" i="2" s="1"/>
  <c r="AF1968" i="2"/>
  <c r="AJ1968" i="2" s="1"/>
  <c r="I1968" i="2"/>
  <c r="M1968" i="2" s="1"/>
  <c r="H1968" i="2"/>
  <c r="L1968" i="2" s="1"/>
  <c r="J1968" i="2"/>
  <c r="N1968" i="2" s="1"/>
  <c r="AN1968" i="2" l="1"/>
  <c r="AO1968" i="2" s="1"/>
  <c r="P1968" i="2"/>
  <c r="Q1968" i="2" s="1"/>
  <c r="AZ1968" i="2" l="1"/>
  <c r="S1968" i="2"/>
  <c r="AQ1968" i="2"/>
  <c r="BA1968" i="2"/>
  <c r="BL1968" i="2" l="1"/>
  <c r="BM1968" i="2" s="1"/>
  <c r="BO1968" i="2" l="1"/>
  <c r="BQ1968" i="2"/>
  <c r="BR1968" i="2" l="1"/>
  <c r="BD1969" i="2" l="1"/>
  <c r="BH1969" i="2" s="1"/>
  <c r="U1968" i="2"/>
  <c r="V1968" i="2" s="1"/>
  <c r="AS1968" i="2"/>
  <c r="AT1968" i="2" s="1"/>
  <c r="BF1969" i="2"/>
  <c r="BJ1969" i="2" s="1"/>
  <c r="BE1969" i="2"/>
  <c r="BI1969" i="2" s="1"/>
  <c r="I1969" i="2" l="1"/>
  <c r="M1969" i="2" s="1"/>
  <c r="J1969" i="2"/>
  <c r="N1969" i="2" s="1"/>
  <c r="H1969" i="2"/>
  <c r="L1969" i="2" s="1"/>
  <c r="AH1969" i="2"/>
  <c r="AL1969" i="2" s="1"/>
  <c r="AG1969" i="2"/>
  <c r="AK1969" i="2" s="1"/>
  <c r="AF1969" i="2"/>
  <c r="AJ1969" i="2" s="1"/>
  <c r="P1969" i="2" l="1"/>
  <c r="Q1969" i="2" s="1"/>
  <c r="AN1969" i="2"/>
  <c r="AO1969" i="2" s="1"/>
  <c r="BA1969" i="2" l="1"/>
  <c r="AQ1969" i="2"/>
  <c r="S1969" i="2"/>
  <c r="AZ1969" i="2"/>
  <c r="BL1969" i="2" l="1"/>
  <c r="BM1969" i="2" s="1"/>
  <c r="BO1969" i="2" l="1"/>
  <c r="BQ1969" i="2"/>
  <c r="BR1969" i="2" l="1"/>
  <c r="BV1969" i="2"/>
  <c r="BW1969" i="2" l="1"/>
  <c r="BY1969" i="2" s="1"/>
  <c r="CA1969" i="2"/>
  <c r="CC1969" i="2" s="1"/>
  <c r="BD1970" i="2"/>
  <c r="BH1970" i="2" s="1"/>
  <c r="BT1969" i="2"/>
  <c r="U1969" i="2"/>
  <c r="V1969" i="2" s="1"/>
  <c r="AS1969" i="2"/>
  <c r="AT1969" i="2" s="1"/>
  <c r="BE1970" i="2"/>
  <c r="BI1970" i="2" s="1"/>
  <c r="BF1970" i="2"/>
  <c r="BJ1970" i="2" s="1"/>
  <c r="AG1970" i="2" l="1"/>
  <c r="AK1970" i="2" s="1"/>
  <c r="AF1970" i="2"/>
  <c r="AJ1970" i="2" s="1"/>
  <c r="AH1970" i="2"/>
  <c r="AL1970" i="2" s="1"/>
  <c r="AV1969" i="2"/>
  <c r="AW1969" i="2" s="1"/>
  <c r="J1970" i="2"/>
  <c r="N1970" i="2" s="1"/>
  <c r="H1970" i="2"/>
  <c r="L1970" i="2" s="1"/>
  <c r="I1970" i="2"/>
  <c r="M1970" i="2" s="1"/>
  <c r="X1969" i="2"/>
  <c r="Y1969" i="2" s="1"/>
  <c r="P1970" i="2" l="1"/>
  <c r="Q1970" i="2" s="1"/>
  <c r="AN1970" i="2"/>
  <c r="AO1970" i="2" s="1"/>
  <c r="BA1970" i="2" l="1"/>
  <c r="AQ1970" i="2"/>
  <c r="S1970" i="2"/>
  <c r="AZ1970" i="2"/>
  <c r="BL1970" i="2" l="1"/>
  <c r="BM1970" i="2" s="1"/>
  <c r="BO1970" i="2" l="1"/>
  <c r="BQ1970" i="2"/>
  <c r="BR1970" i="2" l="1"/>
  <c r="BD1971" i="2" l="1"/>
  <c r="BH1971" i="2" s="1"/>
  <c r="AS1970" i="2"/>
  <c r="AT1970" i="2" s="1"/>
  <c r="U1970" i="2"/>
  <c r="V1970" i="2" s="1"/>
  <c r="BE1971" i="2"/>
  <c r="BI1971" i="2" s="1"/>
  <c r="BF1971" i="2"/>
  <c r="BJ1971" i="2" s="1"/>
  <c r="I1971" i="2" l="1"/>
  <c r="M1971" i="2" s="1"/>
  <c r="H1971" i="2"/>
  <c r="L1971" i="2" s="1"/>
  <c r="J1971" i="2"/>
  <c r="N1971" i="2" s="1"/>
  <c r="AH1971" i="2"/>
  <c r="AL1971" i="2" s="1"/>
  <c r="AG1971" i="2"/>
  <c r="AK1971" i="2" s="1"/>
  <c r="AF1971" i="2"/>
  <c r="AJ1971" i="2" s="1"/>
  <c r="AN1971" i="2" l="1"/>
  <c r="AO1971" i="2" s="1"/>
  <c r="P1971" i="2"/>
  <c r="Q1971" i="2" s="1"/>
  <c r="AQ1971" i="2" l="1"/>
  <c r="BA1971" i="2"/>
  <c r="AZ1971" i="2"/>
  <c r="S1971" i="2"/>
  <c r="BL1971" i="2" l="1"/>
  <c r="BM1971" i="2" s="1"/>
  <c r="BO1971" i="2" l="1"/>
  <c r="BQ1971" i="2"/>
  <c r="BR1971" i="2" l="1"/>
  <c r="BD1972" i="2" l="1"/>
  <c r="BH1972" i="2" s="1"/>
  <c r="AS1971" i="2"/>
  <c r="AT1971" i="2" s="1"/>
  <c r="U1971" i="2"/>
  <c r="V1971" i="2" s="1"/>
  <c r="BF1972" i="2"/>
  <c r="BJ1972" i="2" s="1"/>
  <c r="BE1972" i="2"/>
  <c r="BI1972" i="2" s="1"/>
  <c r="AH1972" i="2" l="1"/>
  <c r="AL1972" i="2" s="1"/>
  <c r="AF1972" i="2"/>
  <c r="AJ1972" i="2" s="1"/>
  <c r="AG1972" i="2"/>
  <c r="AK1972" i="2" s="1"/>
  <c r="J1972" i="2"/>
  <c r="N1972" i="2" s="1"/>
  <c r="I1972" i="2"/>
  <c r="M1972" i="2" s="1"/>
  <c r="H1972" i="2"/>
  <c r="L1972" i="2" s="1"/>
  <c r="AN1972" i="2" l="1"/>
  <c r="AO1972" i="2" s="1"/>
  <c r="P1972" i="2"/>
  <c r="Q1972" i="2" s="1"/>
  <c r="BA1972" i="2" l="1"/>
  <c r="AQ1972" i="2"/>
  <c r="S1972" i="2"/>
  <c r="AZ1972" i="2"/>
  <c r="BL1972" i="2" l="1"/>
  <c r="BM1972" i="2" s="1"/>
  <c r="BO1972" i="2" l="1"/>
  <c r="BQ1972" i="2"/>
  <c r="BR1972" i="2" l="1"/>
  <c r="BD1973" i="2" l="1"/>
  <c r="BH1973" i="2" s="1"/>
  <c r="U1972" i="2"/>
  <c r="V1972" i="2" s="1"/>
  <c r="AS1972" i="2"/>
  <c r="AT1972" i="2" s="1"/>
  <c r="BE1973" i="2"/>
  <c r="BI1973" i="2" s="1"/>
  <c r="BF1973" i="2"/>
  <c r="BJ1973" i="2" s="1"/>
  <c r="I1973" i="2" l="1"/>
  <c r="M1973" i="2" s="1"/>
  <c r="J1973" i="2"/>
  <c r="N1973" i="2" s="1"/>
  <c r="H1973" i="2"/>
  <c r="L1973" i="2" s="1"/>
  <c r="AH1973" i="2"/>
  <c r="AL1973" i="2" s="1"/>
  <c r="AG1973" i="2"/>
  <c r="AK1973" i="2" s="1"/>
  <c r="AF1973" i="2"/>
  <c r="AJ1973" i="2" s="1"/>
  <c r="AN1973" i="2" l="1"/>
  <c r="AO1973" i="2" s="1"/>
  <c r="P1973" i="2"/>
  <c r="Q1973" i="2" s="1"/>
  <c r="S1973" i="2" l="1"/>
  <c r="AZ1973" i="2"/>
  <c r="AQ1973" i="2"/>
  <c r="BA1973" i="2"/>
  <c r="BL1973" i="2" l="1"/>
  <c r="BM1973" i="2" s="1"/>
  <c r="BQ1973" i="2" l="1"/>
  <c r="BO1973" i="2"/>
  <c r="BR1973" i="2" l="1"/>
  <c r="BV1973" i="2"/>
  <c r="BW1973" i="2" l="1"/>
  <c r="BY1973" i="2" s="1"/>
  <c r="CA1973" i="2"/>
  <c r="CC1973" i="2" s="1"/>
  <c r="BD1974" i="2"/>
  <c r="BH1974" i="2" s="1"/>
  <c r="BT1973" i="2"/>
  <c r="AS1973" i="2"/>
  <c r="AT1973" i="2" s="1"/>
  <c r="U1973" i="2"/>
  <c r="V1973" i="2" s="1"/>
  <c r="BE1974" i="2"/>
  <c r="BI1974" i="2" s="1"/>
  <c r="BF1974" i="2"/>
  <c r="BJ1974" i="2" s="1"/>
  <c r="H1974" i="2" l="1"/>
  <c r="L1974" i="2" s="1"/>
  <c r="J1974" i="2"/>
  <c r="N1974" i="2" s="1"/>
  <c r="I1974" i="2"/>
  <c r="M1974" i="2" s="1"/>
  <c r="X1973" i="2"/>
  <c r="Y1973" i="2" s="1"/>
  <c r="AG1974" i="2"/>
  <c r="AK1974" i="2" s="1"/>
  <c r="AF1974" i="2"/>
  <c r="AJ1974" i="2" s="1"/>
  <c r="AH1974" i="2"/>
  <c r="AL1974" i="2" s="1"/>
  <c r="AV1973" i="2"/>
  <c r="AW1973" i="2" s="1"/>
  <c r="P1974" i="2" l="1"/>
  <c r="Q1974" i="2" s="1"/>
  <c r="AN1974" i="2"/>
  <c r="AO1974" i="2" s="1"/>
  <c r="AQ1974" i="2" l="1"/>
  <c r="BA1974" i="2"/>
  <c r="AZ1974" i="2"/>
  <c r="S1974" i="2"/>
  <c r="BL1974" i="2" l="1"/>
  <c r="BM1974" i="2" s="1"/>
  <c r="BO1974" i="2" l="1"/>
  <c r="BQ1974" i="2"/>
  <c r="BR1974" i="2" l="1"/>
  <c r="BD1975" i="2" l="1"/>
  <c r="BH1975" i="2" s="1"/>
  <c r="AS1974" i="2"/>
  <c r="AT1974" i="2" s="1"/>
  <c r="U1974" i="2"/>
  <c r="V1974" i="2" s="1"/>
  <c r="BE1975" i="2"/>
  <c r="BI1975" i="2" s="1"/>
  <c r="BF1975" i="2"/>
  <c r="BJ1975" i="2" s="1"/>
  <c r="AH1975" i="2" l="1"/>
  <c r="AL1975" i="2" s="1"/>
  <c r="AF1975" i="2"/>
  <c r="AJ1975" i="2" s="1"/>
  <c r="AG1975" i="2"/>
  <c r="AK1975" i="2" s="1"/>
  <c r="I1975" i="2"/>
  <c r="M1975" i="2" s="1"/>
  <c r="H1975" i="2"/>
  <c r="L1975" i="2" s="1"/>
  <c r="J1975" i="2"/>
  <c r="N1975" i="2" s="1"/>
  <c r="AN1975" i="2" l="1"/>
  <c r="AO1975" i="2" s="1"/>
  <c r="P1975" i="2"/>
  <c r="Q1975" i="2" s="1"/>
  <c r="AZ1975" i="2" l="1"/>
  <c r="S1975" i="2"/>
  <c r="BA1975" i="2"/>
  <c r="AQ1975" i="2"/>
  <c r="BL1975" i="2" l="1"/>
  <c r="BM1975" i="2" s="1"/>
  <c r="BO1975" i="2" l="1"/>
  <c r="BQ1975" i="2"/>
  <c r="BR1975" i="2" l="1"/>
  <c r="BD1976" i="2" l="1"/>
  <c r="BH1976" i="2" s="1"/>
  <c r="U1975" i="2"/>
  <c r="V1975" i="2" s="1"/>
  <c r="AS1975" i="2"/>
  <c r="AT1975" i="2" s="1"/>
  <c r="BF1976" i="2"/>
  <c r="BJ1976" i="2" s="1"/>
  <c r="BE1976" i="2"/>
  <c r="BI1976" i="2" s="1"/>
  <c r="I1976" i="2" l="1"/>
  <c r="M1976" i="2" s="1"/>
  <c r="J1976" i="2"/>
  <c r="N1976" i="2" s="1"/>
  <c r="H1976" i="2"/>
  <c r="L1976" i="2" s="1"/>
  <c r="AF1976" i="2"/>
  <c r="AJ1976" i="2" s="1"/>
  <c r="AG1976" i="2"/>
  <c r="AK1976" i="2" s="1"/>
  <c r="AH1976" i="2"/>
  <c r="AL1976" i="2" s="1"/>
  <c r="P1976" i="2" l="1"/>
  <c r="Q1976" i="2" s="1"/>
  <c r="AN1976" i="2"/>
  <c r="AO1976" i="2" s="1"/>
  <c r="AQ1976" i="2" l="1"/>
  <c r="BA1976" i="2"/>
  <c r="S1976" i="2"/>
  <c r="AZ1976" i="2"/>
  <c r="BL1976" i="2" l="1"/>
  <c r="BM1976" i="2" s="1"/>
  <c r="BQ1976" i="2" l="1"/>
  <c r="BO1976" i="2"/>
  <c r="BR1976" i="2" l="1"/>
  <c r="BD1977" i="2" l="1"/>
  <c r="BH1977" i="2" s="1"/>
  <c r="U1976" i="2"/>
  <c r="V1976" i="2" s="1"/>
  <c r="AS1976" i="2"/>
  <c r="AT1976" i="2" s="1"/>
  <c r="BF1977" i="2"/>
  <c r="BJ1977" i="2" s="1"/>
  <c r="BE1977" i="2"/>
  <c r="BI1977" i="2" s="1"/>
  <c r="J1977" i="2" l="1"/>
  <c r="N1977" i="2" s="1"/>
  <c r="I1977" i="2"/>
  <c r="M1977" i="2" s="1"/>
  <c r="H1977" i="2"/>
  <c r="L1977" i="2" s="1"/>
  <c r="AF1977" i="2"/>
  <c r="AJ1977" i="2" s="1"/>
  <c r="AH1977" i="2"/>
  <c r="AL1977" i="2" s="1"/>
  <c r="AG1977" i="2"/>
  <c r="AK1977" i="2" s="1"/>
  <c r="P1977" i="2" l="1"/>
  <c r="Q1977" i="2" s="1"/>
  <c r="AN1977" i="2"/>
  <c r="AO1977" i="2" s="1"/>
  <c r="AQ1977" i="2" l="1"/>
  <c r="BA1977" i="2"/>
  <c r="AZ1977" i="2"/>
  <c r="S1977" i="2"/>
  <c r="BL1977" i="2" l="1"/>
  <c r="BM1977" i="2" s="1"/>
  <c r="BO1977" i="2" l="1"/>
  <c r="BQ1977" i="2"/>
  <c r="BR1977" i="2" l="1"/>
  <c r="BV1977" i="2"/>
  <c r="CA1977" i="2" l="1"/>
  <c r="CC1977" i="2" s="1"/>
  <c r="BW1977" i="2"/>
  <c r="BY1977" i="2" s="1"/>
  <c r="BD1978" i="2"/>
  <c r="BH1978" i="2" s="1"/>
  <c r="BT1977" i="2"/>
  <c r="AS1977" i="2"/>
  <c r="AT1977" i="2" s="1"/>
  <c r="U1977" i="2"/>
  <c r="V1977" i="2" s="1"/>
  <c r="BE1978" i="2"/>
  <c r="BI1978" i="2" s="1"/>
  <c r="BF1978" i="2"/>
  <c r="BJ1978" i="2" s="1"/>
  <c r="AH1978" i="2" l="1"/>
  <c r="AL1978" i="2" s="1"/>
  <c r="AF1978" i="2"/>
  <c r="AJ1978" i="2" s="1"/>
  <c r="AG1978" i="2"/>
  <c r="AK1978" i="2" s="1"/>
  <c r="AV1977" i="2"/>
  <c r="AW1977" i="2" s="1"/>
  <c r="J1978" i="2"/>
  <c r="N1978" i="2" s="1"/>
  <c r="H1978" i="2"/>
  <c r="L1978" i="2" s="1"/>
  <c r="I1978" i="2"/>
  <c r="M1978" i="2" s="1"/>
  <c r="X1977" i="2"/>
  <c r="Y1977" i="2" s="1"/>
  <c r="AN1978" i="2" l="1"/>
  <c r="AO1978" i="2" s="1"/>
  <c r="P1978" i="2"/>
  <c r="Q1978" i="2" s="1"/>
  <c r="AZ1978" i="2" l="1"/>
  <c r="S1978" i="2"/>
  <c r="BA1978" i="2"/>
  <c r="AQ1978" i="2"/>
  <c r="BL1978" i="2" l="1"/>
  <c r="BM1978" i="2" s="1"/>
  <c r="BO1978" i="2" l="1"/>
  <c r="BQ1978" i="2"/>
  <c r="BR1978" i="2" l="1"/>
  <c r="BD1979" i="2" l="1"/>
  <c r="BH1979" i="2" s="1"/>
  <c r="AS1978" i="2"/>
  <c r="AT1978" i="2" s="1"/>
  <c r="U1978" i="2"/>
  <c r="V1978" i="2" s="1"/>
  <c r="BF1979" i="2"/>
  <c r="BJ1979" i="2" s="1"/>
  <c r="BE1979" i="2"/>
  <c r="BI1979" i="2" s="1"/>
  <c r="J1979" i="2" l="1"/>
  <c r="N1979" i="2" s="1"/>
  <c r="I1979" i="2"/>
  <c r="M1979" i="2" s="1"/>
  <c r="H1979" i="2"/>
  <c r="L1979" i="2" s="1"/>
  <c r="AF1979" i="2"/>
  <c r="AJ1979" i="2" s="1"/>
  <c r="AG1979" i="2"/>
  <c r="AK1979" i="2" s="1"/>
  <c r="AH1979" i="2"/>
  <c r="AL1979" i="2" s="1"/>
  <c r="P1979" i="2" l="1"/>
  <c r="Q1979" i="2" s="1"/>
  <c r="AN1979" i="2"/>
  <c r="AO1979" i="2" s="1"/>
  <c r="BA1979" i="2" l="1"/>
  <c r="AQ1979" i="2"/>
  <c r="S1979" i="2"/>
  <c r="AZ1979" i="2"/>
  <c r="BL1979" i="2" l="1"/>
  <c r="BM1979" i="2" s="1"/>
  <c r="BO1979" i="2" l="1"/>
  <c r="BQ1979" i="2"/>
  <c r="BR1979" i="2" l="1"/>
  <c r="BD1980" i="2" l="1"/>
  <c r="BH1980" i="2" s="1"/>
  <c r="U1979" i="2"/>
  <c r="V1979" i="2" s="1"/>
  <c r="AS1979" i="2"/>
  <c r="AT1979" i="2" s="1"/>
  <c r="BE1980" i="2"/>
  <c r="BI1980" i="2" s="1"/>
  <c r="BF1980" i="2"/>
  <c r="BJ1980" i="2" s="1"/>
  <c r="J1980" i="2" l="1"/>
  <c r="N1980" i="2" s="1"/>
  <c r="I1980" i="2"/>
  <c r="M1980" i="2" s="1"/>
  <c r="H1980" i="2"/>
  <c r="L1980" i="2" s="1"/>
  <c r="AG1980" i="2"/>
  <c r="AK1980" i="2" s="1"/>
  <c r="AF1980" i="2"/>
  <c r="AJ1980" i="2" s="1"/>
  <c r="AH1980" i="2"/>
  <c r="AL1980" i="2" s="1"/>
  <c r="P1980" i="2" l="1"/>
  <c r="Q1980" i="2" s="1"/>
  <c r="AN1980" i="2"/>
  <c r="AO1980" i="2" s="1"/>
  <c r="BA1980" i="2" l="1"/>
  <c r="AQ1980" i="2"/>
  <c r="AZ1980" i="2"/>
  <c r="S1980" i="2"/>
  <c r="BL1980" i="2" l="1"/>
  <c r="BM1980" i="2" s="1"/>
  <c r="BO1980" i="2" l="1"/>
  <c r="BQ1980" i="2"/>
  <c r="BR1980" i="2" l="1"/>
  <c r="BD1981" i="2" l="1"/>
  <c r="BH1981" i="2" s="1"/>
  <c r="U1980" i="2"/>
  <c r="V1980" i="2" s="1"/>
  <c r="AS1980" i="2"/>
  <c r="AT1980" i="2" s="1"/>
  <c r="BE1981" i="2"/>
  <c r="BI1981" i="2" s="1"/>
  <c r="BF1981" i="2"/>
  <c r="BJ1981" i="2" s="1"/>
  <c r="H1981" i="2" l="1"/>
  <c r="L1981" i="2" s="1"/>
  <c r="J1981" i="2"/>
  <c r="N1981" i="2" s="1"/>
  <c r="I1981" i="2"/>
  <c r="M1981" i="2" s="1"/>
  <c r="AH1981" i="2"/>
  <c r="AL1981" i="2" s="1"/>
  <c r="AG1981" i="2"/>
  <c r="AK1981" i="2" s="1"/>
  <c r="AF1981" i="2"/>
  <c r="AJ1981" i="2" s="1"/>
  <c r="AN1981" i="2" l="1"/>
  <c r="AO1981" i="2" s="1"/>
  <c r="P1981" i="2"/>
  <c r="Q1981" i="2" s="1"/>
  <c r="AZ1981" i="2" l="1"/>
  <c r="S1981" i="2"/>
  <c r="BA1981" i="2"/>
  <c r="AQ1981" i="2"/>
  <c r="BL1981" i="2" l="1"/>
  <c r="BM1981" i="2" s="1"/>
  <c r="BO1981" i="2" l="1"/>
  <c r="BQ1981" i="2"/>
  <c r="BR1981" i="2" l="1"/>
  <c r="BV1981" i="2"/>
  <c r="BW1981" i="2" l="1"/>
  <c r="BY1981" i="2" s="1"/>
  <c r="CA1981" i="2"/>
  <c r="CC1981" i="2" s="1"/>
  <c r="BD1982" i="2"/>
  <c r="BH1982" i="2" s="1"/>
  <c r="BT1981" i="2"/>
  <c r="AS1981" i="2"/>
  <c r="AT1981" i="2" s="1"/>
  <c r="U1981" i="2"/>
  <c r="V1981" i="2" s="1"/>
  <c r="BF1982" i="2"/>
  <c r="BJ1982" i="2" s="1"/>
  <c r="BE1982" i="2"/>
  <c r="BI1982" i="2" s="1"/>
  <c r="AG1982" i="2" l="1"/>
  <c r="AK1982" i="2" s="1"/>
  <c r="AF1982" i="2"/>
  <c r="AJ1982" i="2" s="1"/>
  <c r="AH1982" i="2"/>
  <c r="AL1982" i="2" s="1"/>
  <c r="AV1981" i="2"/>
  <c r="AW1981" i="2" s="1"/>
  <c r="I1982" i="2"/>
  <c r="M1982" i="2" s="1"/>
  <c r="J1982" i="2"/>
  <c r="N1982" i="2" s="1"/>
  <c r="H1982" i="2"/>
  <c r="L1982" i="2" s="1"/>
  <c r="X1981" i="2"/>
  <c r="Y1981" i="2" s="1"/>
  <c r="P1982" i="2" l="1"/>
  <c r="Q1982" i="2" s="1"/>
  <c r="AN1982" i="2"/>
  <c r="AO1982" i="2" s="1"/>
  <c r="AQ1982" i="2" l="1"/>
  <c r="BA1982" i="2"/>
  <c r="S1982" i="2"/>
  <c r="AZ1982" i="2"/>
  <c r="BL1982" i="2" l="1"/>
  <c r="BM1982" i="2" s="1"/>
  <c r="BQ1982" i="2" l="1"/>
  <c r="BO1982" i="2"/>
  <c r="BR1982" i="2" l="1"/>
  <c r="BD1983" i="2" l="1"/>
  <c r="BH1983" i="2" s="1"/>
  <c r="U1982" i="2"/>
  <c r="V1982" i="2" s="1"/>
  <c r="AS1982" i="2"/>
  <c r="AT1982" i="2" s="1"/>
  <c r="BF1983" i="2"/>
  <c r="BJ1983" i="2" s="1"/>
  <c r="BE1983" i="2"/>
  <c r="BI1983" i="2" s="1"/>
  <c r="AG1983" i="2" l="1"/>
  <c r="AK1983" i="2" s="1"/>
  <c r="AF1983" i="2"/>
  <c r="AJ1983" i="2" s="1"/>
  <c r="AH1983" i="2"/>
  <c r="AL1983" i="2" s="1"/>
  <c r="J1983" i="2"/>
  <c r="N1983" i="2" s="1"/>
  <c r="I1983" i="2"/>
  <c r="M1983" i="2" s="1"/>
  <c r="H1983" i="2"/>
  <c r="L1983" i="2" s="1"/>
  <c r="P1983" i="2" l="1"/>
  <c r="Q1983" i="2" s="1"/>
  <c r="AN1983" i="2"/>
  <c r="AO1983" i="2" s="1"/>
  <c r="AQ1983" i="2" l="1"/>
  <c r="BA1983" i="2"/>
  <c r="AZ1983" i="2"/>
  <c r="S1983" i="2"/>
  <c r="BL1983" i="2" l="1"/>
  <c r="BM1983" i="2" s="1"/>
  <c r="BO1983" i="2" l="1"/>
  <c r="BQ1983" i="2"/>
  <c r="BR1983" i="2" l="1"/>
  <c r="BD1984" i="2" l="1"/>
  <c r="BH1984" i="2" s="1"/>
  <c r="U1983" i="2"/>
  <c r="V1983" i="2" s="1"/>
  <c r="AS1983" i="2"/>
  <c r="AT1983" i="2" s="1"/>
  <c r="BF1984" i="2"/>
  <c r="BJ1984" i="2" s="1"/>
  <c r="BE1984" i="2"/>
  <c r="BI1984" i="2" s="1"/>
  <c r="H1984" i="2" l="1"/>
  <c r="L1984" i="2" s="1"/>
  <c r="I1984" i="2"/>
  <c r="M1984" i="2" s="1"/>
  <c r="J1984" i="2"/>
  <c r="N1984" i="2" s="1"/>
  <c r="AH1984" i="2"/>
  <c r="AL1984" i="2" s="1"/>
  <c r="AG1984" i="2"/>
  <c r="AK1984" i="2" s="1"/>
  <c r="AF1984" i="2"/>
  <c r="AJ1984" i="2" s="1"/>
  <c r="AN1984" i="2" l="1"/>
  <c r="AO1984" i="2" s="1"/>
  <c r="P1984" i="2"/>
  <c r="Q1984" i="2" s="1"/>
  <c r="AZ1984" i="2" l="1"/>
  <c r="S1984" i="2"/>
  <c r="AQ1984" i="2"/>
  <c r="BA1984" i="2"/>
  <c r="BL1984" i="2" l="1"/>
  <c r="BM1984" i="2" s="1"/>
  <c r="BO1984" i="2" l="1"/>
  <c r="BQ1984" i="2"/>
  <c r="BR1984" i="2" l="1"/>
  <c r="BD1985" i="2" l="1"/>
  <c r="BH1985" i="2" s="1"/>
  <c r="AS1984" i="2"/>
  <c r="AT1984" i="2" s="1"/>
  <c r="U1984" i="2"/>
  <c r="V1984" i="2" s="1"/>
  <c r="BF1985" i="2"/>
  <c r="BJ1985" i="2" s="1"/>
  <c r="BE1985" i="2"/>
  <c r="BI1985" i="2" s="1"/>
  <c r="AH1985" i="2" l="1"/>
  <c r="AL1985" i="2" s="1"/>
  <c r="AG1985" i="2"/>
  <c r="AK1985" i="2" s="1"/>
  <c r="AF1985" i="2"/>
  <c r="AJ1985" i="2" s="1"/>
  <c r="I1985" i="2"/>
  <c r="M1985" i="2" s="1"/>
  <c r="H1985" i="2"/>
  <c r="L1985" i="2" s="1"/>
  <c r="J1985" i="2"/>
  <c r="N1985" i="2" s="1"/>
  <c r="AN1985" i="2" l="1"/>
  <c r="AO1985" i="2" s="1"/>
  <c r="P1985" i="2"/>
  <c r="Q1985" i="2" s="1"/>
  <c r="AZ1985" i="2" l="1"/>
  <c r="S1985" i="2"/>
  <c r="BA1985" i="2"/>
  <c r="AQ1985" i="2"/>
  <c r="BL1985" i="2" l="1"/>
  <c r="BM1985" i="2" s="1"/>
  <c r="BO1985" i="2" l="1"/>
  <c r="BQ1985" i="2"/>
  <c r="BR1985" i="2" l="1"/>
  <c r="BV1985" i="2"/>
  <c r="BW1985" i="2" l="1"/>
  <c r="BY1985" i="2" s="1"/>
  <c r="CA1985" i="2"/>
  <c r="CC1985" i="2" s="1"/>
  <c r="BD1986" i="2"/>
  <c r="BH1986" i="2" s="1"/>
  <c r="BT1985" i="2"/>
  <c r="AS1985" i="2"/>
  <c r="AT1985" i="2" s="1"/>
  <c r="U1985" i="2"/>
  <c r="V1985" i="2" s="1"/>
  <c r="BF1986" i="2"/>
  <c r="BJ1986" i="2" s="1"/>
  <c r="BE1986" i="2"/>
  <c r="BI1986" i="2" s="1"/>
  <c r="AH1986" i="2" l="1"/>
  <c r="AL1986" i="2" s="1"/>
  <c r="AG1986" i="2"/>
  <c r="AK1986" i="2" s="1"/>
  <c r="AF1986" i="2"/>
  <c r="AJ1986" i="2" s="1"/>
  <c r="AV1985" i="2"/>
  <c r="AW1985" i="2" s="1"/>
  <c r="J1986" i="2"/>
  <c r="N1986" i="2" s="1"/>
  <c r="H1986" i="2"/>
  <c r="L1986" i="2" s="1"/>
  <c r="I1986" i="2"/>
  <c r="M1986" i="2" s="1"/>
  <c r="X1985" i="2"/>
  <c r="Y1985" i="2" s="1"/>
  <c r="P1986" i="2" l="1"/>
  <c r="Q1986" i="2" s="1"/>
  <c r="AN1986" i="2"/>
  <c r="AO1986" i="2" s="1"/>
  <c r="BA1986" i="2" l="1"/>
  <c r="AQ1986" i="2"/>
  <c r="S1986" i="2"/>
  <c r="AZ1986" i="2"/>
  <c r="BL1986" i="2" l="1"/>
  <c r="BM1986" i="2" s="1"/>
  <c r="BO1986" i="2" l="1"/>
  <c r="BQ1986" i="2"/>
  <c r="BR1986" i="2" l="1"/>
  <c r="BD1987" i="2" l="1"/>
  <c r="BH1987" i="2" s="1"/>
  <c r="AS1986" i="2"/>
  <c r="AT1986" i="2" s="1"/>
  <c r="U1986" i="2"/>
  <c r="V1986" i="2" s="1"/>
  <c r="BE1987" i="2"/>
  <c r="BI1987" i="2" s="1"/>
  <c r="BF1987" i="2"/>
  <c r="BJ1987" i="2" s="1"/>
  <c r="I1987" i="2" l="1"/>
  <c r="M1987" i="2" s="1"/>
  <c r="H1987" i="2"/>
  <c r="L1987" i="2" s="1"/>
  <c r="J1987" i="2"/>
  <c r="N1987" i="2" s="1"/>
  <c r="AG1987" i="2"/>
  <c r="AK1987" i="2" s="1"/>
  <c r="AH1987" i="2"/>
  <c r="AL1987" i="2" s="1"/>
  <c r="AF1987" i="2"/>
  <c r="AJ1987" i="2" s="1"/>
  <c r="AN1987" i="2" l="1"/>
  <c r="AO1987" i="2" s="1"/>
  <c r="P1987" i="2"/>
  <c r="Q1987" i="2" s="1"/>
  <c r="AZ1987" i="2" l="1"/>
  <c r="S1987" i="2"/>
  <c r="AQ1987" i="2"/>
  <c r="BA1987" i="2"/>
  <c r="BL1987" i="2" l="1"/>
  <c r="BM1987" i="2" s="1"/>
  <c r="BO1987" i="2" l="1"/>
  <c r="BQ1987" i="2"/>
  <c r="BR1987" i="2" l="1"/>
  <c r="BD1988" i="2" l="1"/>
  <c r="BH1988" i="2" s="1"/>
  <c r="AS1987" i="2"/>
  <c r="AT1987" i="2" s="1"/>
  <c r="U1987" i="2"/>
  <c r="V1987" i="2" s="1"/>
  <c r="BF1988" i="2"/>
  <c r="BJ1988" i="2" s="1"/>
  <c r="BE1988" i="2"/>
  <c r="BI1988" i="2" s="1"/>
  <c r="AH1988" i="2" l="1"/>
  <c r="AL1988" i="2" s="1"/>
  <c r="AF1988" i="2"/>
  <c r="AJ1988" i="2" s="1"/>
  <c r="AG1988" i="2"/>
  <c r="AK1988" i="2" s="1"/>
  <c r="I1988" i="2"/>
  <c r="M1988" i="2" s="1"/>
  <c r="J1988" i="2"/>
  <c r="N1988" i="2" s="1"/>
  <c r="H1988" i="2"/>
  <c r="L1988" i="2" s="1"/>
  <c r="AN1988" i="2" l="1"/>
  <c r="AO1988" i="2" s="1"/>
  <c r="P1988" i="2"/>
  <c r="Q1988" i="2" s="1"/>
  <c r="S1988" i="2" l="1"/>
  <c r="AZ1988" i="2"/>
  <c r="BA1988" i="2"/>
  <c r="AQ1988" i="2"/>
  <c r="BL1988" i="2" l="1"/>
  <c r="BM1988" i="2" s="1"/>
  <c r="BO1988" i="2" l="1"/>
  <c r="BQ1988" i="2"/>
  <c r="BR1988" i="2" l="1"/>
  <c r="BD1989" i="2" l="1"/>
  <c r="BH1989" i="2" s="1"/>
  <c r="AS1988" i="2"/>
  <c r="AT1988" i="2" s="1"/>
  <c r="U1988" i="2"/>
  <c r="V1988" i="2" s="1"/>
  <c r="BE1989" i="2"/>
  <c r="BI1989" i="2" s="1"/>
  <c r="BF1989" i="2"/>
  <c r="BJ1989" i="2" s="1"/>
  <c r="AH1989" i="2" l="1"/>
  <c r="AL1989" i="2" s="1"/>
  <c r="AG1989" i="2"/>
  <c r="AK1989" i="2" s="1"/>
  <c r="AF1989" i="2"/>
  <c r="AJ1989" i="2" s="1"/>
  <c r="J1989" i="2"/>
  <c r="N1989" i="2" s="1"/>
  <c r="I1989" i="2"/>
  <c r="M1989" i="2" s="1"/>
  <c r="H1989" i="2"/>
  <c r="L1989" i="2" s="1"/>
  <c r="AN1989" i="2" l="1"/>
  <c r="AO1989" i="2" s="1"/>
  <c r="P1989" i="2"/>
  <c r="Q1989" i="2" s="1"/>
  <c r="S1989" i="2" l="1"/>
  <c r="AZ1989" i="2"/>
  <c r="AQ1989" i="2"/>
  <c r="BA1989" i="2"/>
  <c r="BL1989" i="2" l="1"/>
  <c r="BM1989" i="2" s="1"/>
  <c r="BQ1989" i="2" l="1"/>
  <c r="BO1989" i="2"/>
  <c r="BR1989" i="2" l="1"/>
  <c r="BV1989" i="2"/>
  <c r="CA1989" i="2" l="1"/>
  <c r="CC1989" i="2" s="1"/>
  <c r="BW1989" i="2"/>
  <c r="BY1989" i="2" s="1"/>
  <c r="BD1990" i="2"/>
  <c r="BH1990" i="2" s="1"/>
  <c r="BT1989" i="2"/>
  <c r="AS1989" i="2"/>
  <c r="AT1989" i="2" s="1"/>
  <c r="U1989" i="2"/>
  <c r="V1989" i="2" s="1"/>
  <c r="BE1990" i="2"/>
  <c r="BI1990" i="2" s="1"/>
  <c r="BF1990" i="2"/>
  <c r="BJ1990" i="2" s="1"/>
  <c r="I1990" i="2" l="1"/>
  <c r="M1990" i="2" s="1"/>
  <c r="H1990" i="2"/>
  <c r="L1990" i="2" s="1"/>
  <c r="J1990" i="2"/>
  <c r="N1990" i="2" s="1"/>
  <c r="X1989" i="2"/>
  <c r="Y1989" i="2" s="1"/>
  <c r="AH1990" i="2"/>
  <c r="AL1990" i="2" s="1"/>
  <c r="AG1990" i="2"/>
  <c r="AK1990" i="2" s="1"/>
  <c r="AF1990" i="2"/>
  <c r="AJ1990" i="2" s="1"/>
  <c r="AV1989" i="2"/>
  <c r="AW1989" i="2" s="1"/>
  <c r="P1990" i="2" l="1"/>
  <c r="Q1990" i="2" s="1"/>
  <c r="AN1990" i="2"/>
  <c r="AO1990" i="2" s="1"/>
  <c r="AZ1990" i="2" l="1"/>
  <c r="S1990" i="2"/>
  <c r="AQ1990" i="2"/>
  <c r="BA1990" i="2"/>
  <c r="BL1990" i="2" l="1"/>
  <c r="BM1990" i="2" s="1"/>
  <c r="BO1990" i="2" l="1"/>
  <c r="BQ1990" i="2"/>
  <c r="BR1990" i="2" l="1"/>
  <c r="BD1991" i="2" l="1"/>
  <c r="BH1991" i="2" s="1"/>
  <c r="U1990" i="2"/>
  <c r="V1990" i="2" s="1"/>
  <c r="AS1990" i="2"/>
  <c r="AT1990" i="2" s="1"/>
  <c r="BF1991" i="2"/>
  <c r="BJ1991" i="2" s="1"/>
  <c r="BE1991" i="2"/>
  <c r="BI1991" i="2" s="1"/>
  <c r="AH1991" i="2" l="1"/>
  <c r="AL1991" i="2" s="1"/>
  <c r="AF1991" i="2"/>
  <c r="AJ1991" i="2" s="1"/>
  <c r="AG1991" i="2"/>
  <c r="AK1991" i="2" s="1"/>
  <c r="I1991" i="2"/>
  <c r="M1991" i="2" s="1"/>
  <c r="J1991" i="2"/>
  <c r="N1991" i="2" s="1"/>
  <c r="H1991" i="2"/>
  <c r="L1991" i="2" s="1"/>
  <c r="P1991" i="2" l="1"/>
  <c r="Q1991" i="2" s="1"/>
  <c r="AN1991" i="2"/>
  <c r="AO1991" i="2" s="1"/>
  <c r="BA1991" i="2" l="1"/>
  <c r="AQ1991" i="2"/>
  <c r="AZ1991" i="2"/>
  <c r="S1991" i="2"/>
  <c r="BL1991" i="2" l="1"/>
  <c r="BM1991" i="2" s="1"/>
  <c r="BO1991" i="2" l="1"/>
  <c r="BQ1991" i="2"/>
  <c r="BR1991" i="2" l="1"/>
  <c r="BD1992" i="2" l="1"/>
  <c r="BH1992" i="2" s="1"/>
  <c r="AS1991" i="2"/>
  <c r="AT1991" i="2" s="1"/>
  <c r="U1991" i="2"/>
  <c r="V1991" i="2" s="1"/>
  <c r="BE1992" i="2"/>
  <c r="BI1992" i="2" s="1"/>
  <c r="BF1992" i="2"/>
  <c r="BJ1992" i="2" s="1"/>
  <c r="AF1992" i="2" l="1"/>
  <c r="AJ1992" i="2" s="1"/>
  <c r="AG1992" i="2"/>
  <c r="AK1992" i="2" s="1"/>
  <c r="AH1992" i="2"/>
  <c r="AL1992" i="2" s="1"/>
  <c r="J1992" i="2"/>
  <c r="N1992" i="2" s="1"/>
  <c r="I1992" i="2"/>
  <c r="M1992" i="2" s="1"/>
  <c r="H1992" i="2"/>
  <c r="L1992" i="2" s="1"/>
  <c r="P1992" i="2" l="1"/>
  <c r="Q1992" i="2" s="1"/>
  <c r="AN1992" i="2"/>
  <c r="AO1992" i="2" s="1"/>
  <c r="AQ1992" i="2" l="1"/>
  <c r="BA1992" i="2"/>
  <c r="S1992" i="2"/>
  <c r="AZ1992" i="2"/>
  <c r="BL1992" i="2" l="1"/>
  <c r="BM1992" i="2" s="1"/>
  <c r="BQ1992" i="2" l="1"/>
  <c r="BO1992" i="2"/>
  <c r="BR1992" i="2" l="1"/>
  <c r="BD1993" i="2" l="1"/>
  <c r="BH1993" i="2" s="1"/>
  <c r="U1992" i="2"/>
  <c r="V1992" i="2" s="1"/>
  <c r="AS1992" i="2"/>
  <c r="AT1992" i="2" s="1"/>
  <c r="BF1993" i="2"/>
  <c r="BJ1993" i="2" s="1"/>
  <c r="BE1993" i="2"/>
  <c r="BI1993" i="2" s="1"/>
  <c r="J1993" i="2" l="1"/>
  <c r="N1993" i="2" s="1"/>
  <c r="I1993" i="2"/>
  <c r="M1993" i="2" s="1"/>
  <c r="H1993" i="2"/>
  <c r="L1993" i="2" s="1"/>
  <c r="AH1993" i="2"/>
  <c r="AL1993" i="2" s="1"/>
  <c r="AG1993" i="2"/>
  <c r="AK1993" i="2" s="1"/>
  <c r="AF1993" i="2"/>
  <c r="AJ1993" i="2" s="1"/>
  <c r="P1993" i="2" l="1"/>
  <c r="Q1993" i="2" s="1"/>
  <c r="AN1993" i="2"/>
  <c r="AO1993" i="2" s="1"/>
  <c r="BA1993" i="2" l="1"/>
  <c r="AQ1993" i="2"/>
  <c r="AZ1993" i="2"/>
  <c r="S1993" i="2"/>
  <c r="BL1993" i="2" l="1"/>
  <c r="BM1993" i="2" s="1"/>
  <c r="BO1993" i="2" l="1"/>
  <c r="BQ1993" i="2"/>
  <c r="BR1993" i="2" l="1"/>
  <c r="BV1993" i="2"/>
  <c r="CA1993" i="2" l="1"/>
  <c r="CC1993" i="2" s="1"/>
  <c r="BW1993" i="2"/>
  <c r="BY1993" i="2" s="1"/>
  <c r="BD1994" i="2"/>
  <c r="BH1994" i="2" s="1"/>
  <c r="BT1993" i="2"/>
  <c r="U1993" i="2"/>
  <c r="V1993" i="2" s="1"/>
  <c r="AS1993" i="2"/>
  <c r="AT1993" i="2" s="1"/>
  <c r="BE1994" i="2"/>
  <c r="BI1994" i="2" s="1"/>
  <c r="BF1994" i="2"/>
  <c r="BJ1994" i="2" s="1"/>
  <c r="H1994" i="2" l="1"/>
  <c r="L1994" i="2" s="1"/>
  <c r="I1994" i="2"/>
  <c r="M1994" i="2" s="1"/>
  <c r="J1994" i="2"/>
  <c r="N1994" i="2" s="1"/>
  <c r="X1993" i="2"/>
  <c r="Y1993" i="2" s="1"/>
  <c r="AF1994" i="2"/>
  <c r="AJ1994" i="2" s="1"/>
  <c r="AH1994" i="2"/>
  <c r="AL1994" i="2" s="1"/>
  <c r="AG1994" i="2"/>
  <c r="AK1994" i="2" s="1"/>
  <c r="AV1993" i="2"/>
  <c r="AW1993" i="2" s="1"/>
  <c r="P1994" i="2" l="1"/>
  <c r="Q1994" i="2" s="1"/>
  <c r="AN1994" i="2"/>
  <c r="AO1994" i="2" s="1"/>
  <c r="AQ1994" i="2" l="1"/>
  <c r="BA1994" i="2"/>
  <c r="AZ1994" i="2"/>
  <c r="S1994" i="2"/>
  <c r="BL1994" i="2" l="1"/>
  <c r="BM1994" i="2" s="1"/>
  <c r="BO1994" i="2" l="1"/>
  <c r="BQ1994" i="2"/>
  <c r="BR1994" i="2" l="1"/>
  <c r="BD1995" i="2" l="1"/>
  <c r="BH1995" i="2" s="1"/>
  <c r="U1994" i="2"/>
  <c r="V1994" i="2" s="1"/>
  <c r="AS1994" i="2"/>
  <c r="AT1994" i="2" s="1"/>
  <c r="BF1995" i="2"/>
  <c r="BJ1995" i="2" s="1"/>
  <c r="BE1995" i="2"/>
  <c r="BI1995" i="2" s="1"/>
  <c r="AF1995" i="2" l="1"/>
  <c r="AJ1995" i="2" s="1"/>
  <c r="AG1995" i="2"/>
  <c r="AK1995" i="2" s="1"/>
  <c r="AH1995" i="2"/>
  <c r="AL1995" i="2" s="1"/>
  <c r="J1995" i="2"/>
  <c r="N1995" i="2" s="1"/>
  <c r="H1995" i="2"/>
  <c r="L1995" i="2" s="1"/>
  <c r="I1995" i="2"/>
  <c r="M1995" i="2" s="1"/>
  <c r="P1995" i="2" l="1"/>
  <c r="Q1995" i="2" s="1"/>
  <c r="AN1995" i="2"/>
  <c r="AO1995" i="2" s="1"/>
  <c r="BA1995" i="2" l="1"/>
  <c r="AQ1995" i="2"/>
  <c r="S1995" i="2"/>
  <c r="AZ1995" i="2"/>
  <c r="BL1995" i="2" l="1"/>
  <c r="BM1995" i="2" s="1"/>
  <c r="BO1995" i="2" l="1"/>
  <c r="BQ1995" i="2"/>
  <c r="BR1995" i="2" l="1"/>
  <c r="BD1996" i="2" l="1"/>
  <c r="BH1996" i="2" s="1"/>
  <c r="U1995" i="2"/>
  <c r="V1995" i="2" s="1"/>
  <c r="AS1995" i="2"/>
  <c r="AT1995" i="2" s="1"/>
  <c r="BE1996" i="2"/>
  <c r="BI1996" i="2" s="1"/>
  <c r="BF1996" i="2"/>
  <c r="BJ1996" i="2" s="1"/>
  <c r="J1996" i="2" l="1"/>
  <c r="N1996" i="2" s="1"/>
  <c r="I1996" i="2"/>
  <c r="M1996" i="2" s="1"/>
  <c r="H1996" i="2"/>
  <c r="L1996" i="2" s="1"/>
  <c r="AG1996" i="2"/>
  <c r="AK1996" i="2" s="1"/>
  <c r="AF1996" i="2"/>
  <c r="AJ1996" i="2" s="1"/>
  <c r="AH1996" i="2"/>
  <c r="AL1996" i="2" s="1"/>
  <c r="AN1996" i="2" l="1"/>
  <c r="AO1996" i="2" s="1"/>
  <c r="P1996" i="2"/>
  <c r="Q1996" i="2" s="1"/>
  <c r="AQ1996" i="2" l="1"/>
  <c r="BA1996" i="2"/>
  <c r="S1996" i="2"/>
  <c r="AZ1996" i="2"/>
  <c r="BL1996" i="2" l="1"/>
  <c r="BM1996" i="2" s="1"/>
  <c r="BO1996" i="2" l="1"/>
  <c r="BQ1996" i="2"/>
  <c r="BR1996" i="2" l="1"/>
  <c r="BD1997" i="2" l="1"/>
  <c r="BH1997" i="2" s="1"/>
  <c r="AS1996" i="2"/>
  <c r="AT1996" i="2" s="1"/>
  <c r="U1996" i="2"/>
  <c r="V1996" i="2" s="1"/>
  <c r="BF1997" i="2"/>
  <c r="BJ1997" i="2" s="1"/>
  <c r="BE1997" i="2"/>
  <c r="BI1997" i="2" s="1"/>
  <c r="AG1997" i="2" l="1"/>
  <c r="AK1997" i="2" s="1"/>
  <c r="AF1997" i="2"/>
  <c r="AJ1997" i="2" s="1"/>
  <c r="AH1997" i="2"/>
  <c r="AL1997" i="2" s="1"/>
  <c r="H1997" i="2"/>
  <c r="L1997" i="2" s="1"/>
  <c r="J1997" i="2"/>
  <c r="N1997" i="2" s="1"/>
  <c r="I1997" i="2"/>
  <c r="M1997" i="2" s="1"/>
  <c r="AN1997" i="2" l="1"/>
  <c r="AO1997" i="2" s="1"/>
  <c r="P1997" i="2"/>
  <c r="Q1997" i="2" s="1"/>
  <c r="BA1997" i="2" l="1"/>
  <c r="AQ1997" i="2"/>
  <c r="S1997" i="2"/>
  <c r="AZ1997" i="2"/>
  <c r="BL1997" i="2" l="1"/>
  <c r="BM1997" i="2" s="1"/>
  <c r="BO1997" i="2" l="1"/>
  <c r="BQ1997" i="2"/>
  <c r="BR1997" i="2" l="1"/>
  <c r="BV1997" i="2"/>
  <c r="CA1997" i="2" l="1"/>
  <c r="CC1997" i="2" s="1"/>
  <c r="BW1997" i="2"/>
  <c r="BY1997" i="2" s="1"/>
  <c r="BD1998" i="2"/>
  <c r="BH1998" i="2" s="1"/>
  <c r="BT1997" i="2"/>
  <c r="AS1997" i="2"/>
  <c r="AT1997" i="2" s="1"/>
  <c r="U1997" i="2"/>
  <c r="V1997" i="2" s="1"/>
  <c r="BE1998" i="2"/>
  <c r="BI1998" i="2" s="1"/>
  <c r="BF1998" i="2"/>
  <c r="BJ1998" i="2" s="1"/>
  <c r="AF1998" i="2" l="1"/>
  <c r="AJ1998" i="2" s="1"/>
  <c r="AG1998" i="2"/>
  <c r="AK1998" i="2" s="1"/>
  <c r="AH1998" i="2"/>
  <c r="AL1998" i="2" s="1"/>
  <c r="AV1997" i="2"/>
  <c r="AW1997" i="2" s="1"/>
  <c r="I1998" i="2"/>
  <c r="M1998" i="2" s="1"/>
  <c r="H1998" i="2"/>
  <c r="L1998" i="2" s="1"/>
  <c r="J1998" i="2"/>
  <c r="N1998" i="2" s="1"/>
  <c r="X1997" i="2"/>
  <c r="Y1997" i="2" s="1"/>
  <c r="P1998" i="2" l="1"/>
  <c r="Q1998" i="2" s="1"/>
  <c r="AN1998" i="2"/>
  <c r="AO1998" i="2" s="1"/>
  <c r="BA1998" i="2" l="1"/>
  <c r="AQ1998" i="2"/>
  <c r="AZ1998" i="2"/>
  <c r="S1998" i="2"/>
  <c r="BL1998" i="2" l="1"/>
  <c r="BM1998" i="2" s="1"/>
  <c r="BQ1998" i="2" l="1"/>
  <c r="BO1998" i="2"/>
  <c r="BR1998" i="2" l="1"/>
  <c r="BD1999" i="2" l="1"/>
  <c r="BH1999" i="2" s="1"/>
  <c r="AS1998" i="2"/>
  <c r="AT1998" i="2" s="1"/>
  <c r="U1998" i="2"/>
  <c r="V1998" i="2" s="1"/>
  <c r="BE1999" i="2"/>
  <c r="BI1999" i="2" s="1"/>
  <c r="BF1999" i="2"/>
  <c r="BJ1999" i="2" s="1"/>
  <c r="J1999" i="2" l="1"/>
  <c r="N1999" i="2" s="1"/>
  <c r="I1999" i="2"/>
  <c r="M1999" i="2" s="1"/>
  <c r="H1999" i="2"/>
  <c r="L1999" i="2" s="1"/>
  <c r="AF1999" i="2"/>
  <c r="AJ1999" i="2" s="1"/>
  <c r="AH1999" i="2"/>
  <c r="AL1999" i="2" s="1"/>
  <c r="AG1999" i="2"/>
  <c r="AK1999" i="2" s="1"/>
  <c r="P1999" i="2" l="1"/>
  <c r="Q1999" i="2" s="1"/>
  <c r="AN1999" i="2"/>
  <c r="AO1999" i="2" s="1"/>
  <c r="AQ1999" i="2" l="1"/>
  <c r="BA1999" i="2"/>
  <c r="S1999" i="2"/>
  <c r="AZ1999" i="2"/>
  <c r="BL1999" i="2" l="1"/>
  <c r="BM1999" i="2" s="1"/>
  <c r="BO1999" i="2" l="1"/>
  <c r="BQ1999" i="2"/>
  <c r="BR1999" i="2" l="1"/>
  <c r="BD2000" i="2" l="1"/>
  <c r="BH2000" i="2" s="1"/>
  <c r="AS1999" i="2"/>
  <c r="AT1999" i="2" s="1"/>
  <c r="U1999" i="2"/>
  <c r="V1999" i="2" s="1"/>
  <c r="BF2000" i="2"/>
  <c r="BJ2000" i="2" s="1"/>
  <c r="BE2000" i="2"/>
  <c r="BI2000" i="2" s="1"/>
  <c r="AG2000" i="2" l="1"/>
  <c r="AK2000" i="2" s="1"/>
  <c r="AF2000" i="2"/>
  <c r="AJ2000" i="2" s="1"/>
  <c r="AH2000" i="2"/>
  <c r="AL2000" i="2" s="1"/>
  <c r="H2000" i="2"/>
  <c r="L2000" i="2" s="1"/>
  <c r="J2000" i="2"/>
  <c r="N2000" i="2" s="1"/>
  <c r="I2000" i="2"/>
  <c r="M2000" i="2" s="1"/>
  <c r="AN2000" i="2" l="1"/>
  <c r="AO2000" i="2" s="1"/>
  <c r="P2000" i="2"/>
  <c r="Q2000" i="2" s="1"/>
  <c r="S2000" i="2" l="1"/>
  <c r="AZ2000" i="2"/>
  <c r="BA2000" i="2"/>
  <c r="AQ2000" i="2"/>
  <c r="BL2000" i="2" l="1"/>
  <c r="BM2000" i="2" s="1"/>
  <c r="BO2000" i="2" l="1"/>
  <c r="BQ2000" i="2"/>
  <c r="BR2000" i="2" l="1"/>
  <c r="BD2001" i="2" l="1"/>
  <c r="BH2001" i="2" s="1"/>
  <c r="U2000" i="2"/>
  <c r="V2000" i="2" s="1"/>
  <c r="AS2000" i="2"/>
  <c r="AT2000" i="2" s="1"/>
  <c r="BE2001" i="2"/>
  <c r="BI2001" i="2" s="1"/>
  <c r="BF2001" i="2"/>
  <c r="BJ2001" i="2" s="1"/>
  <c r="I2001" i="2" l="1"/>
  <c r="M2001" i="2" s="1"/>
  <c r="H2001" i="2"/>
  <c r="L2001" i="2" s="1"/>
  <c r="J2001" i="2"/>
  <c r="N2001" i="2" s="1"/>
  <c r="AG2001" i="2"/>
  <c r="AK2001" i="2" s="1"/>
  <c r="AF2001" i="2"/>
  <c r="AJ2001" i="2" s="1"/>
  <c r="AH2001" i="2"/>
  <c r="AL2001" i="2" s="1"/>
  <c r="P2001" i="2" l="1"/>
  <c r="Q2001" i="2" s="1"/>
  <c r="AN2001" i="2"/>
  <c r="AO2001" i="2" s="1"/>
  <c r="AQ2001" i="2" l="1"/>
  <c r="BA2001" i="2"/>
  <c r="AZ2001" i="2"/>
  <c r="S2001" i="2"/>
  <c r="BL2001" i="2" l="1"/>
  <c r="BM2001" i="2" s="1"/>
  <c r="BO2001" i="2" l="1"/>
  <c r="BQ2001" i="2"/>
  <c r="BR2001" i="2" l="1"/>
  <c r="BV2001" i="2"/>
  <c r="BW2001" i="2" l="1"/>
  <c r="BY2001" i="2" s="1"/>
  <c r="CA2001" i="2"/>
  <c r="CC2001" i="2" s="1"/>
  <c r="BD2002" i="2"/>
  <c r="BH2002" i="2" s="1"/>
  <c r="BT2001" i="2"/>
  <c r="AS2001" i="2"/>
  <c r="AT2001" i="2" s="1"/>
  <c r="U2001" i="2"/>
  <c r="V2001" i="2" s="1"/>
  <c r="BF2002" i="2"/>
  <c r="BJ2002" i="2" s="1"/>
  <c r="BE2002" i="2"/>
  <c r="BI2002" i="2" s="1"/>
  <c r="AG2002" i="2" l="1"/>
  <c r="AK2002" i="2" s="1"/>
  <c r="AF2002" i="2"/>
  <c r="AJ2002" i="2" s="1"/>
  <c r="AH2002" i="2"/>
  <c r="AL2002" i="2" s="1"/>
  <c r="AV2001" i="2"/>
  <c r="AW2001" i="2" s="1"/>
  <c r="J2002" i="2"/>
  <c r="N2002" i="2" s="1"/>
  <c r="I2002" i="2"/>
  <c r="M2002" i="2" s="1"/>
  <c r="H2002" i="2"/>
  <c r="L2002" i="2" s="1"/>
  <c r="X2001" i="2"/>
  <c r="Y2001" i="2" s="1"/>
  <c r="AN2002" i="2" l="1"/>
  <c r="AO2002" i="2" s="1"/>
  <c r="P2002" i="2"/>
  <c r="Q2002" i="2" s="1"/>
  <c r="S2002" i="2" l="1"/>
  <c r="AZ2002" i="2"/>
  <c r="AQ2002" i="2"/>
  <c r="BA2002" i="2"/>
  <c r="BL2002" i="2" l="1"/>
  <c r="BM2002" i="2" s="1"/>
  <c r="BQ2002" i="2" l="1"/>
  <c r="BO2002" i="2"/>
  <c r="BR2002" i="2" l="1"/>
  <c r="BD2003" i="2" l="1"/>
  <c r="BH2003" i="2" s="1"/>
  <c r="AS2002" i="2"/>
  <c r="AT2002" i="2" s="1"/>
  <c r="U2002" i="2"/>
  <c r="V2002" i="2" s="1"/>
  <c r="BE2003" i="2"/>
  <c r="BI2003" i="2" s="1"/>
  <c r="BF2003" i="2"/>
  <c r="BJ2003" i="2" s="1"/>
  <c r="H2003" i="2" l="1"/>
  <c r="L2003" i="2" s="1"/>
  <c r="J2003" i="2"/>
  <c r="N2003" i="2" s="1"/>
  <c r="I2003" i="2"/>
  <c r="M2003" i="2" s="1"/>
  <c r="AH2003" i="2"/>
  <c r="AL2003" i="2" s="1"/>
  <c r="AG2003" i="2"/>
  <c r="AK2003" i="2" s="1"/>
  <c r="AF2003" i="2"/>
  <c r="AJ2003" i="2" s="1"/>
  <c r="AN2003" i="2" l="1"/>
  <c r="AO2003" i="2" s="1"/>
  <c r="P2003" i="2"/>
  <c r="Q2003" i="2" s="1"/>
  <c r="S2003" i="2" l="1"/>
  <c r="AZ2003" i="2"/>
  <c r="BA2003" i="2"/>
  <c r="AQ2003" i="2"/>
  <c r="BL2003" i="2" l="1"/>
  <c r="BM2003" i="2" s="1"/>
  <c r="BO2003" i="2" l="1"/>
  <c r="BQ2003" i="2"/>
  <c r="BR2003" i="2" l="1"/>
  <c r="BD2004" i="2" l="1"/>
  <c r="BH2004" i="2" s="1"/>
  <c r="AS2003" i="2"/>
  <c r="AT2003" i="2" s="1"/>
  <c r="U2003" i="2"/>
  <c r="V2003" i="2" s="1"/>
  <c r="BE2004" i="2"/>
  <c r="BI2004" i="2" s="1"/>
  <c r="BF2004" i="2"/>
  <c r="BJ2004" i="2" s="1"/>
  <c r="AH2004" i="2" l="1"/>
  <c r="AL2004" i="2" s="1"/>
  <c r="AF2004" i="2"/>
  <c r="AJ2004" i="2" s="1"/>
  <c r="AG2004" i="2"/>
  <c r="AK2004" i="2" s="1"/>
  <c r="H2004" i="2"/>
  <c r="L2004" i="2" s="1"/>
  <c r="I2004" i="2"/>
  <c r="M2004" i="2" s="1"/>
  <c r="J2004" i="2"/>
  <c r="N2004" i="2" s="1"/>
  <c r="AN2004" i="2" l="1"/>
  <c r="AO2004" i="2" s="1"/>
  <c r="P2004" i="2"/>
  <c r="Q2004" i="2" s="1"/>
  <c r="AQ2004" i="2" l="1"/>
  <c r="BA2004" i="2"/>
  <c r="AZ2004" i="2"/>
  <c r="S2004" i="2"/>
  <c r="BL2004" i="2" l="1"/>
  <c r="BM2004" i="2" s="1"/>
  <c r="BO2004" i="2" l="1"/>
  <c r="BQ2004" i="2"/>
  <c r="BR2004" i="2" l="1"/>
  <c r="BD2005" i="2" l="1"/>
  <c r="BH2005" i="2" s="1"/>
  <c r="AS2004" i="2"/>
  <c r="AT2004" i="2" s="1"/>
  <c r="U2004" i="2"/>
  <c r="V2004" i="2" s="1"/>
  <c r="BE2005" i="2"/>
  <c r="BI2005" i="2" s="1"/>
  <c r="BF2005" i="2"/>
  <c r="BJ2005" i="2" s="1"/>
  <c r="AH2005" i="2" l="1"/>
  <c r="AL2005" i="2" s="1"/>
  <c r="AG2005" i="2"/>
  <c r="AK2005" i="2" s="1"/>
  <c r="AF2005" i="2"/>
  <c r="AJ2005" i="2" s="1"/>
  <c r="J2005" i="2"/>
  <c r="N2005" i="2" s="1"/>
  <c r="I2005" i="2"/>
  <c r="M2005" i="2" s="1"/>
  <c r="H2005" i="2"/>
  <c r="L2005" i="2" s="1"/>
  <c r="AN2005" i="2" l="1"/>
  <c r="AO2005" i="2" s="1"/>
  <c r="P2005" i="2"/>
  <c r="Q2005" i="2" s="1"/>
  <c r="AQ2005" i="2" l="1"/>
  <c r="BA2005" i="2"/>
  <c r="S2005" i="2"/>
  <c r="AZ2005" i="2"/>
  <c r="BL2005" i="2" l="1"/>
  <c r="BM2005" i="2" s="1"/>
  <c r="BO2005" i="2" l="1"/>
  <c r="BQ2005" i="2"/>
  <c r="BR2005" i="2" l="1"/>
  <c r="BV2005" i="2"/>
  <c r="CA2005" i="2" l="1"/>
  <c r="CC2005" i="2" s="1"/>
  <c r="BW2005" i="2"/>
  <c r="BY2005" i="2" s="1"/>
  <c r="BD2006" i="2"/>
  <c r="BH2006" i="2" s="1"/>
  <c r="BT2005" i="2"/>
  <c r="U2005" i="2"/>
  <c r="V2005" i="2" s="1"/>
  <c r="AS2005" i="2"/>
  <c r="AT2005" i="2" s="1"/>
  <c r="BF2006" i="2"/>
  <c r="BJ2006" i="2" s="1"/>
  <c r="BE2006" i="2"/>
  <c r="BI2006" i="2" s="1"/>
  <c r="H2006" i="2" l="1"/>
  <c r="L2006" i="2" s="1"/>
  <c r="J2006" i="2"/>
  <c r="N2006" i="2" s="1"/>
  <c r="I2006" i="2"/>
  <c r="M2006" i="2" s="1"/>
  <c r="X2005" i="2"/>
  <c r="Y2005" i="2" s="1"/>
  <c r="AH2006" i="2"/>
  <c r="AL2006" i="2" s="1"/>
  <c r="AF2006" i="2"/>
  <c r="AJ2006" i="2" s="1"/>
  <c r="AG2006" i="2"/>
  <c r="AK2006" i="2" s="1"/>
  <c r="AV2005" i="2"/>
  <c r="AW2005" i="2" s="1"/>
  <c r="AN2006" i="2" l="1"/>
  <c r="AO2006" i="2" s="1"/>
  <c r="P2006" i="2"/>
  <c r="Q2006" i="2" s="1"/>
  <c r="AZ2006" i="2" l="1"/>
  <c r="S2006" i="2"/>
  <c r="AQ2006" i="2"/>
  <c r="BA2006" i="2"/>
  <c r="BL2006" i="2" l="1"/>
  <c r="BM2006" i="2" s="1"/>
  <c r="BO2006" i="2" l="1"/>
  <c r="BQ2006" i="2"/>
  <c r="BR2006" i="2" l="1"/>
  <c r="BD2007" i="2" l="1"/>
  <c r="BH2007" i="2" s="1"/>
  <c r="U2006" i="2"/>
  <c r="V2006" i="2" s="1"/>
  <c r="AS2006" i="2"/>
  <c r="AT2006" i="2" s="1"/>
  <c r="BF2007" i="2"/>
  <c r="BJ2007" i="2" s="1"/>
  <c r="BE2007" i="2"/>
  <c r="BI2007" i="2" s="1"/>
  <c r="AH2007" i="2" l="1"/>
  <c r="AL2007" i="2" s="1"/>
  <c r="AF2007" i="2"/>
  <c r="AJ2007" i="2" s="1"/>
  <c r="AG2007" i="2"/>
  <c r="AK2007" i="2" s="1"/>
  <c r="I2007" i="2"/>
  <c r="M2007" i="2" s="1"/>
  <c r="H2007" i="2"/>
  <c r="L2007" i="2" s="1"/>
  <c r="J2007" i="2"/>
  <c r="N2007" i="2" s="1"/>
  <c r="P2007" i="2" l="1"/>
  <c r="Q2007" i="2" s="1"/>
  <c r="AN2007" i="2"/>
  <c r="AO2007" i="2" s="1"/>
  <c r="BA2007" i="2" l="1"/>
  <c r="AQ2007" i="2"/>
  <c r="AZ2007" i="2"/>
  <c r="S2007" i="2"/>
  <c r="BL2007" i="2" l="1"/>
  <c r="BM2007" i="2" s="1"/>
  <c r="BO2007" i="2" l="1"/>
  <c r="BQ2007" i="2"/>
  <c r="BR2007" i="2" l="1"/>
  <c r="BD2008" i="2" l="1"/>
  <c r="BH2008" i="2" s="1"/>
  <c r="U2007" i="2"/>
  <c r="V2007" i="2" s="1"/>
  <c r="AS2007" i="2"/>
  <c r="AT2007" i="2" s="1"/>
  <c r="BE2008" i="2"/>
  <c r="BI2008" i="2" s="1"/>
  <c r="BF2008" i="2"/>
  <c r="BJ2008" i="2" s="1"/>
  <c r="J2008" i="2" l="1"/>
  <c r="N2008" i="2" s="1"/>
  <c r="I2008" i="2"/>
  <c r="M2008" i="2" s="1"/>
  <c r="H2008" i="2"/>
  <c r="L2008" i="2" s="1"/>
  <c r="AF2008" i="2"/>
  <c r="AJ2008" i="2" s="1"/>
  <c r="AG2008" i="2"/>
  <c r="AK2008" i="2" s="1"/>
  <c r="AH2008" i="2"/>
  <c r="AL2008" i="2" s="1"/>
  <c r="P2008" i="2" l="1"/>
  <c r="Q2008" i="2" s="1"/>
  <c r="AN2008" i="2"/>
  <c r="AO2008" i="2" s="1"/>
  <c r="BA2008" i="2" l="1"/>
  <c r="AQ2008" i="2"/>
  <c r="S2008" i="2"/>
  <c r="AZ2008" i="2"/>
  <c r="BL2008" i="2" l="1"/>
  <c r="BM2008" i="2" s="1"/>
  <c r="BQ2008" i="2" l="1"/>
  <c r="BO2008" i="2"/>
  <c r="BR2008" i="2" l="1"/>
  <c r="BD2009" i="2" l="1"/>
  <c r="BH2009" i="2" s="1"/>
  <c r="AS2008" i="2"/>
  <c r="AT2008" i="2" s="1"/>
  <c r="U2008" i="2"/>
  <c r="V2008" i="2" s="1"/>
  <c r="BE2009" i="2"/>
  <c r="BI2009" i="2" s="1"/>
  <c r="BF2009" i="2"/>
  <c r="BJ2009" i="2" s="1"/>
  <c r="AH2009" i="2" l="1"/>
  <c r="AL2009" i="2" s="1"/>
  <c r="AF2009" i="2"/>
  <c r="AJ2009" i="2" s="1"/>
  <c r="AG2009" i="2"/>
  <c r="AK2009" i="2" s="1"/>
  <c r="J2009" i="2"/>
  <c r="N2009" i="2" s="1"/>
  <c r="I2009" i="2"/>
  <c r="M2009" i="2" s="1"/>
  <c r="H2009" i="2"/>
  <c r="L2009" i="2" s="1"/>
  <c r="AN2009" i="2" l="1"/>
  <c r="AO2009" i="2" s="1"/>
  <c r="P2009" i="2"/>
  <c r="Q2009" i="2" s="1"/>
  <c r="S2009" i="2" l="1"/>
  <c r="AZ2009" i="2"/>
  <c r="AQ2009" i="2"/>
  <c r="BA2009" i="2"/>
  <c r="BL2009" i="2" l="1"/>
  <c r="BM2009" i="2" s="1"/>
  <c r="BO2009" i="2" l="1"/>
  <c r="BQ2009" i="2"/>
  <c r="BR2009" i="2" l="1"/>
  <c r="BV2009" i="2"/>
  <c r="CA2009" i="2" l="1"/>
  <c r="CC2009" i="2" s="1"/>
  <c r="BW2009" i="2"/>
  <c r="BY2009" i="2" s="1"/>
  <c r="BD2010" i="2"/>
  <c r="BH2010" i="2" s="1"/>
  <c r="BT2009" i="2"/>
  <c r="AS2009" i="2"/>
  <c r="AT2009" i="2" s="1"/>
  <c r="U2009" i="2"/>
  <c r="V2009" i="2" s="1"/>
  <c r="BE2010" i="2"/>
  <c r="BI2010" i="2" s="1"/>
  <c r="BF2010" i="2"/>
  <c r="BJ2010" i="2" s="1"/>
  <c r="AF2010" i="2" l="1"/>
  <c r="AJ2010" i="2" s="1"/>
  <c r="AG2010" i="2"/>
  <c r="AK2010" i="2" s="1"/>
  <c r="AH2010" i="2"/>
  <c r="AL2010" i="2" s="1"/>
  <c r="AV2009" i="2"/>
  <c r="AW2009" i="2" s="1"/>
  <c r="H2010" i="2"/>
  <c r="L2010" i="2" s="1"/>
  <c r="J2010" i="2"/>
  <c r="N2010" i="2" s="1"/>
  <c r="I2010" i="2"/>
  <c r="M2010" i="2" s="1"/>
  <c r="X2009" i="2"/>
  <c r="Y2009" i="2" s="1"/>
  <c r="AN2010" i="2" l="1"/>
  <c r="AO2010" i="2" s="1"/>
  <c r="P2010" i="2"/>
  <c r="Q2010" i="2" s="1"/>
  <c r="AZ2010" i="2" l="1"/>
  <c r="S2010" i="2"/>
  <c r="AQ2010" i="2"/>
  <c r="BA2010" i="2"/>
  <c r="BL2010" i="2" l="1"/>
  <c r="BM2010" i="2" s="1"/>
  <c r="BO2010" i="2" l="1"/>
  <c r="BQ2010" i="2"/>
  <c r="BR2010" i="2" l="1"/>
  <c r="BD2011" i="2" l="1"/>
  <c r="BH2011" i="2" s="1"/>
  <c r="AS2010" i="2"/>
  <c r="AT2010" i="2" s="1"/>
  <c r="U2010" i="2"/>
  <c r="V2010" i="2" s="1"/>
  <c r="BF2011" i="2"/>
  <c r="BJ2011" i="2" s="1"/>
  <c r="BE2011" i="2"/>
  <c r="BI2011" i="2" s="1"/>
  <c r="J2011" i="2" l="1"/>
  <c r="N2011" i="2" s="1"/>
  <c r="I2011" i="2"/>
  <c r="M2011" i="2" s="1"/>
  <c r="H2011" i="2"/>
  <c r="L2011" i="2" s="1"/>
  <c r="AF2011" i="2"/>
  <c r="AJ2011" i="2" s="1"/>
  <c r="AH2011" i="2"/>
  <c r="AL2011" i="2" s="1"/>
  <c r="AG2011" i="2"/>
  <c r="AK2011" i="2" s="1"/>
  <c r="P2011" i="2" l="1"/>
  <c r="Q2011" i="2" s="1"/>
  <c r="AN2011" i="2"/>
  <c r="AO2011" i="2" s="1"/>
  <c r="BA2011" i="2" l="1"/>
  <c r="AQ2011" i="2"/>
  <c r="S2011" i="2"/>
  <c r="AZ2011" i="2"/>
  <c r="BL2011" i="2" l="1"/>
  <c r="BM2011" i="2" s="1"/>
  <c r="BO2011" i="2" l="1"/>
  <c r="BQ2011" i="2"/>
  <c r="BR2011" i="2" l="1"/>
  <c r="BD2012" i="2" l="1"/>
  <c r="BH2012" i="2" s="1"/>
  <c r="U2011" i="2"/>
  <c r="V2011" i="2" s="1"/>
  <c r="AS2011" i="2"/>
  <c r="AT2011" i="2" s="1"/>
  <c r="BE2012" i="2"/>
  <c r="BI2012" i="2" s="1"/>
  <c r="BF2012" i="2"/>
  <c r="BJ2012" i="2" s="1"/>
  <c r="J2012" i="2" l="1"/>
  <c r="N2012" i="2" s="1"/>
  <c r="I2012" i="2"/>
  <c r="M2012" i="2" s="1"/>
  <c r="H2012" i="2"/>
  <c r="L2012" i="2" s="1"/>
  <c r="AG2012" i="2"/>
  <c r="AK2012" i="2" s="1"/>
  <c r="AF2012" i="2"/>
  <c r="AJ2012" i="2" s="1"/>
  <c r="AH2012" i="2"/>
  <c r="AL2012" i="2" s="1"/>
  <c r="P2012" i="2" l="1"/>
  <c r="Q2012" i="2" s="1"/>
  <c r="AN2012" i="2"/>
  <c r="AO2012" i="2" s="1"/>
  <c r="AQ2012" i="2" l="1"/>
  <c r="BA2012" i="2"/>
  <c r="S2012" i="2"/>
  <c r="AZ2012" i="2"/>
  <c r="BL2012" i="2" l="1"/>
  <c r="BM2012" i="2" s="1"/>
  <c r="BO2012" i="2" l="1"/>
  <c r="BQ2012" i="2"/>
  <c r="BR2012" i="2" l="1"/>
  <c r="BD2013" i="2" l="1"/>
  <c r="BH2013" i="2" s="1"/>
  <c r="U2012" i="2"/>
  <c r="V2012" i="2" s="1"/>
  <c r="AS2012" i="2"/>
  <c r="AT2012" i="2" s="1"/>
  <c r="BF2013" i="2"/>
  <c r="BJ2013" i="2" s="1"/>
  <c r="BE2013" i="2"/>
  <c r="BI2013" i="2" s="1"/>
  <c r="H2013" i="2" l="1"/>
  <c r="L2013" i="2" s="1"/>
  <c r="I2013" i="2"/>
  <c r="M2013" i="2" s="1"/>
  <c r="J2013" i="2"/>
  <c r="N2013" i="2" s="1"/>
  <c r="AF2013" i="2"/>
  <c r="AJ2013" i="2" s="1"/>
  <c r="AG2013" i="2"/>
  <c r="AK2013" i="2" s="1"/>
  <c r="AH2013" i="2"/>
  <c r="AL2013" i="2" s="1"/>
  <c r="P2013" i="2" l="1"/>
  <c r="Q2013" i="2" s="1"/>
  <c r="AN2013" i="2"/>
  <c r="AO2013" i="2" s="1"/>
  <c r="BA2013" i="2" l="1"/>
  <c r="AQ2013" i="2"/>
  <c r="AZ2013" i="2"/>
  <c r="S2013" i="2"/>
  <c r="BL2013" i="2" l="1"/>
  <c r="BM2013" i="2" s="1"/>
  <c r="BO2013" i="2" l="1"/>
  <c r="BQ2013" i="2"/>
  <c r="BR2013" i="2" l="1"/>
  <c r="BV2013" i="2"/>
  <c r="BW2013" i="2" l="1"/>
  <c r="BY2013" i="2" s="1"/>
  <c r="CA2013" i="2"/>
  <c r="CC2013" i="2" s="1"/>
  <c r="BD2014" i="2"/>
  <c r="BH2014" i="2" s="1"/>
  <c r="BT2013" i="2"/>
  <c r="U2013" i="2"/>
  <c r="V2013" i="2" s="1"/>
  <c r="AS2013" i="2"/>
  <c r="AT2013" i="2" s="1"/>
  <c r="BE2014" i="2"/>
  <c r="BI2014" i="2" s="1"/>
  <c r="BF2014" i="2"/>
  <c r="BJ2014" i="2" s="1"/>
  <c r="I2014" i="2" l="1"/>
  <c r="M2014" i="2" s="1"/>
  <c r="H2014" i="2"/>
  <c r="L2014" i="2" s="1"/>
  <c r="J2014" i="2"/>
  <c r="N2014" i="2" s="1"/>
  <c r="X2013" i="2"/>
  <c r="Y2013" i="2" s="1"/>
  <c r="AF2014" i="2"/>
  <c r="AJ2014" i="2" s="1"/>
  <c r="AH2014" i="2"/>
  <c r="AL2014" i="2" s="1"/>
  <c r="AG2014" i="2"/>
  <c r="AK2014" i="2" s="1"/>
  <c r="AV2013" i="2"/>
  <c r="AW2013" i="2" s="1"/>
  <c r="AN2014" i="2" l="1"/>
  <c r="AO2014" i="2" s="1"/>
  <c r="P2014" i="2"/>
  <c r="Q2014" i="2" s="1"/>
  <c r="BA2014" i="2" l="1"/>
  <c r="AQ2014" i="2"/>
  <c r="S2014" i="2"/>
  <c r="AZ2014" i="2"/>
  <c r="BL2014" i="2" l="1"/>
  <c r="BM2014" i="2" s="1"/>
  <c r="BQ2014" i="2" l="1"/>
  <c r="BO2014" i="2"/>
  <c r="BR2014" i="2" l="1"/>
  <c r="BD2015" i="2" l="1"/>
  <c r="BH2015" i="2" s="1"/>
  <c r="AS2014" i="2"/>
  <c r="AT2014" i="2" s="1"/>
  <c r="U2014" i="2"/>
  <c r="V2014" i="2" s="1"/>
  <c r="BE2015" i="2"/>
  <c r="BI2015" i="2" s="1"/>
  <c r="BF2015" i="2"/>
  <c r="BJ2015" i="2" s="1"/>
  <c r="J2015" i="2" l="1"/>
  <c r="N2015" i="2" s="1"/>
  <c r="I2015" i="2"/>
  <c r="M2015" i="2" s="1"/>
  <c r="H2015" i="2"/>
  <c r="L2015" i="2" s="1"/>
  <c r="AG2015" i="2"/>
  <c r="AK2015" i="2" s="1"/>
  <c r="AF2015" i="2"/>
  <c r="AJ2015" i="2" s="1"/>
  <c r="AH2015" i="2"/>
  <c r="AL2015" i="2" s="1"/>
  <c r="AN2015" i="2" l="1"/>
  <c r="AO2015" i="2" s="1"/>
  <c r="P2015" i="2"/>
  <c r="Q2015" i="2" s="1"/>
  <c r="S2015" i="2" l="1"/>
  <c r="AZ2015" i="2"/>
  <c r="BA2015" i="2"/>
  <c r="AQ2015" i="2"/>
  <c r="BL2015" i="2" l="1"/>
  <c r="BM2015" i="2" s="1"/>
  <c r="BO2015" i="2" l="1"/>
  <c r="BQ2015" i="2"/>
  <c r="BR2015" i="2" l="1"/>
  <c r="BD2016" i="2" l="1"/>
  <c r="BH2016" i="2" s="1"/>
  <c r="AS2015" i="2"/>
  <c r="AT2015" i="2" s="1"/>
  <c r="U2015" i="2"/>
  <c r="V2015" i="2" s="1"/>
  <c r="BE2016" i="2"/>
  <c r="BI2016" i="2" s="1"/>
  <c r="BF2016" i="2"/>
  <c r="BJ2016" i="2" s="1"/>
  <c r="AH2016" i="2" l="1"/>
  <c r="AL2016" i="2" s="1"/>
  <c r="AG2016" i="2"/>
  <c r="AK2016" i="2" s="1"/>
  <c r="AF2016" i="2"/>
  <c r="AJ2016" i="2" s="1"/>
  <c r="H2016" i="2"/>
  <c r="L2016" i="2" s="1"/>
  <c r="I2016" i="2"/>
  <c r="M2016" i="2" s="1"/>
  <c r="J2016" i="2"/>
  <c r="N2016" i="2" s="1"/>
  <c r="AN2016" i="2" l="1"/>
  <c r="AO2016" i="2" s="1"/>
  <c r="P2016" i="2"/>
  <c r="Q2016" i="2" s="1"/>
  <c r="AZ2016" i="2" l="1"/>
  <c r="S2016" i="2"/>
  <c r="BA2016" i="2"/>
  <c r="AQ2016" i="2"/>
  <c r="BL2016" i="2" l="1"/>
  <c r="BM2016" i="2" s="1"/>
  <c r="BO2016" i="2" l="1"/>
  <c r="BQ2016" i="2"/>
  <c r="BR2016" i="2" l="1"/>
  <c r="BD2017" i="2" l="1"/>
  <c r="BH2017" i="2" s="1"/>
  <c r="U2016" i="2"/>
  <c r="V2016" i="2" s="1"/>
  <c r="AS2016" i="2"/>
  <c r="AT2016" i="2" s="1"/>
  <c r="BF2017" i="2"/>
  <c r="BJ2017" i="2" s="1"/>
  <c r="BE2017" i="2"/>
  <c r="BI2017" i="2" s="1"/>
  <c r="I2017" i="2" l="1"/>
  <c r="M2017" i="2" s="1"/>
  <c r="H2017" i="2"/>
  <c r="L2017" i="2" s="1"/>
  <c r="J2017" i="2"/>
  <c r="N2017" i="2" s="1"/>
  <c r="AH2017" i="2"/>
  <c r="AL2017" i="2" s="1"/>
  <c r="AF2017" i="2"/>
  <c r="AJ2017" i="2" s="1"/>
  <c r="AG2017" i="2"/>
  <c r="AK2017" i="2" s="1"/>
  <c r="P2017" i="2" l="1"/>
  <c r="Q2017" i="2" s="1"/>
  <c r="AN2017" i="2"/>
  <c r="AO2017" i="2" s="1"/>
  <c r="S2017" i="2" l="1"/>
  <c r="AZ2017" i="2"/>
  <c r="AQ2017" i="2"/>
  <c r="BA2017" i="2"/>
  <c r="BL2017" i="2" l="1"/>
  <c r="BM2017" i="2" s="1"/>
  <c r="BO2017" i="2" l="1"/>
  <c r="BQ2017" i="2"/>
  <c r="BR2017" i="2" l="1"/>
  <c r="BV2017" i="2"/>
  <c r="CA2017" i="2" l="1"/>
  <c r="CC2017" i="2" s="1"/>
  <c r="BW2017" i="2"/>
  <c r="BY2017" i="2" s="1"/>
  <c r="BD2018" i="2"/>
  <c r="BH2018" i="2" s="1"/>
  <c r="BT2017" i="2"/>
  <c r="AS2017" i="2"/>
  <c r="AT2017" i="2" s="1"/>
  <c r="U2017" i="2"/>
  <c r="V2017" i="2" s="1"/>
  <c r="BE2018" i="2"/>
  <c r="BI2018" i="2" s="1"/>
  <c r="BF2018" i="2"/>
  <c r="BJ2018" i="2" s="1"/>
  <c r="J2018" i="2" l="1"/>
  <c r="N2018" i="2" s="1"/>
  <c r="H2018" i="2"/>
  <c r="L2018" i="2" s="1"/>
  <c r="I2018" i="2"/>
  <c r="M2018" i="2" s="1"/>
  <c r="X2017" i="2"/>
  <c r="Y2017" i="2" s="1"/>
  <c r="AG2018" i="2"/>
  <c r="AK2018" i="2" s="1"/>
  <c r="AF2018" i="2"/>
  <c r="AJ2018" i="2" s="1"/>
  <c r="AH2018" i="2"/>
  <c r="AL2018" i="2" s="1"/>
  <c r="AV2017" i="2"/>
  <c r="AW2017" i="2" s="1"/>
  <c r="AN2018" i="2" l="1"/>
  <c r="AO2018" i="2" s="1"/>
  <c r="P2018" i="2"/>
  <c r="Q2018" i="2" s="1"/>
  <c r="BA2018" i="2" l="1"/>
  <c r="AQ2018" i="2"/>
  <c r="AZ2018" i="2"/>
  <c r="S2018" i="2"/>
  <c r="BL2018" i="2" l="1"/>
  <c r="BM2018" i="2" s="1"/>
  <c r="BQ2018" i="2" l="1"/>
  <c r="BO2018" i="2"/>
  <c r="BR2018" i="2" l="1"/>
  <c r="BD2019" i="2" l="1"/>
  <c r="BH2019" i="2" s="1"/>
  <c r="U2018" i="2"/>
  <c r="V2018" i="2" s="1"/>
  <c r="AS2018" i="2"/>
  <c r="AT2018" i="2" s="1"/>
  <c r="BE2019" i="2"/>
  <c r="BI2019" i="2" s="1"/>
  <c r="BF2019" i="2"/>
  <c r="BJ2019" i="2" s="1"/>
  <c r="AH2019" i="2" l="1"/>
  <c r="AL2019" i="2" s="1"/>
  <c r="AG2019" i="2"/>
  <c r="AK2019" i="2" s="1"/>
  <c r="AF2019" i="2"/>
  <c r="AJ2019" i="2" s="1"/>
  <c r="H2019" i="2"/>
  <c r="L2019" i="2" s="1"/>
  <c r="I2019" i="2"/>
  <c r="M2019" i="2" s="1"/>
  <c r="J2019" i="2"/>
  <c r="N2019" i="2" s="1"/>
  <c r="P2019" i="2" l="1"/>
  <c r="Q2019" i="2" s="1"/>
  <c r="AN2019" i="2"/>
  <c r="AO2019" i="2" s="1"/>
  <c r="S2019" i="2" l="1"/>
  <c r="AZ2019" i="2"/>
  <c r="AQ2019" i="2"/>
  <c r="BA2019" i="2"/>
  <c r="BL2019" i="2" l="1"/>
  <c r="BM2019" i="2" s="1"/>
  <c r="BO2019" i="2" l="1"/>
  <c r="BQ2019" i="2"/>
  <c r="BR2019" i="2" l="1"/>
  <c r="BD2020" i="2" l="1"/>
  <c r="BH2020" i="2" s="1"/>
  <c r="AS2019" i="2"/>
  <c r="AT2019" i="2" s="1"/>
  <c r="U2019" i="2"/>
  <c r="V2019" i="2" s="1"/>
  <c r="BE2020" i="2"/>
  <c r="BI2020" i="2" s="1"/>
  <c r="BF2020" i="2"/>
  <c r="BJ2020" i="2" s="1"/>
  <c r="AH2020" i="2" l="1"/>
  <c r="AL2020" i="2" s="1"/>
  <c r="AG2020" i="2"/>
  <c r="AK2020" i="2" s="1"/>
  <c r="AF2020" i="2"/>
  <c r="AJ2020" i="2" s="1"/>
  <c r="I2020" i="2"/>
  <c r="M2020" i="2" s="1"/>
  <c r="H2020" i="2"/>
  <c r="L2020" i="2" s="1"/>
  <c r="J2020" i="2"/>
  <c r="N2020" i="2" s="1"/>
  <c r="AN2020" i="2" l="1"/>
  <c r="AO2020" i="2" s="1"/>
  <c r="P2020" i="2"/>
  <c r="Q2020" i="2" s="1"/>
  <c r="AZ2020" i="2" l="1"/>
  <c r="S2020" i="2"/>
  <c r="BA2020" i="2"/>
  <c r="AQ2020" i="2"/>
  <c r="BL2020" i="2" l="1"/>
  <c r="BM2020" i="2" s="1"/>
  <c r="BO2020" i="2" l="1"/>
  <c r="BQ2020" i="2"/>
  <c r="BR2020" i="2" l="1"/>
  <c r="BD2021" i="2" l="1"/>
  <c r="BH2021" i="2" s="1"/>
  <c r="U2020" i="2"/>
  <c r="V2020" i="2" s="1"/>
  <c r="AS2020" i="2"/>
  <c r="AT2020" i="2" s="1"/>
  <c r="BF2021" i="2"/>
  <c r="BJ2021" i="2" s="1"/>
  <c r="BE2021" i="2"/>
  <c r="BI2021" i="2" s="1"/>
  <c r="J2021" i="2" l="1"/>
  <c r="N2021" i="2" s="1"/>
  <c r="I2021" i="2"/>
  <c r="M2021" i="2" s="1"/>
  <c r="H2021" i="2"/>
  <c r="L2021" i="2" s="1"/>
  <c r="AG2021" i="2"/>
  <c r="AK2021" i="2" s="1"/>
  <c r="AF2021" i="2"/>
  <c r="AJ2021" i="2" s="1"/>
  <c r="AH2021" i="2"/>
  <c r="AL2021" i="2" s="1"/>
  <c r="AN2021" i="2" l="1"/>
  <c r="AO2021" i="2" s="1"/>
  <c r="BA2021" i="2" s="1"/>
  <c r="P2021" i="2"/>
  <c r="Q2021" i="2" s="1"/>
  <c r="AZ2021" i="2" s="1"/>
  <c r="S2021" i="2" l="1"/>
  <c r="BL2021" i="2"/>
  <c r="BM2021" i="2" s="1"/>
  <c r="BQ2021" i="2" s="1"/>
  <c r="AQ2021" i="2"/>
  <c r="BO2021" i="2" l="1"/>
  <c r="BR2021" i="2"/>
  <c r="BV2021" i="2"/>
  <c r="CA2021" i="2" l="1"/>
  <c r="CC2021" i="2" s="1"/>
  <c r="BW2021" i="2"/>
  <c r="BY2021" i="2" s="1"/>
  <c r="BY9" i="2" s="1"/>
  <c r="AG2" i="2" s="1"/>
  <c r="AG3" i="2"/>
  <c r="BT2021" i="2"/>
  <c r="AS2021" i="2"/>
  <c r="AT2021" i="2" s="1"/>
  <c r="AV2021" i="2" s="1"/>
  <c r="AW2021" i="2" s="1"/>
  <c r="U2021" i="2"/>
  <c r="V2021" i="2" s="1"/>
  <c r="X2021" i="2" s="1"/>
  <c r="Y2021" i="2" s="1"/>
</calcChain>
</file>

<file path=xl/sharedStrings.xml><?xml version="1.0" encoding="utf-8"?>
<sst xmlns="http://schemas.openxmlformats.org/spreadsheetml/2006/main" count="96" uniqueCount="46">
  <si>
    <t>Learning Rate</t>
  </si>
  <si>
    <t>Training Data</t>
  </si>
  <si>
    <t>xor</t>
  </si>
  <si>
    <t>BIAS</t>
  </si>
  <si>
    <t>RESULT</t>
  </si>
  <si>
    <t>EPOH IN WHICH WE REACH TARGET ERROR</t>
  </si>
  <si>
    <t>Input 1</t>
  </si>
  <si>
    <t>Input 2</t>
  </si>
  <si>
    <t>Output</t>
  </si>
  <si>
    <t>I0</t>
  </si>
  <si>
    <t>EROR IN EPOH 2067</t>
  </si>
  <si>
    <t>MOMENTUM</t>
  </si>
  <si>
    <t>YOU CAN PUT HERE RANDOM WEIGHTS</t>
  </si>
  <si>
    <t>normalization</t>
  </si>
  <si>
    <t>target</t>
  </si>
  <si>
    <t>INPUT DATA</t>
  </si>
  <si>
    <t>WEIGHT CORECTION</t>
  </si>
  <si>
    <t>WEIGHTS</t>
  </si>
  <si>
    <t>output val</t>
  </si>
  <si>
    <t>SCOPE</t>
  </si>
  <si>
    <t>back error</t>
  </si>
  <si>
    <t>Activation</t>
  </si>
  <si>
    <t>error</t>
  </si>
  <si>
    <t>Epoch</t>
  </si>
  <si>
    <t>I1</t>
  </si>
  <si>
    <t>I2</t>
  </si>
  <si>
    <t>DW0</t>
  </si>
  <si>
    <t>DW1</t>
  </si>
  <si>
    <t>DW2</t>
  </si>
  <si>
    <t>W0</t>
  </si>
  <si>
    <t>W1</t>
  </si>
  <si>
    <t>W2</t>
  </si>
  <si>
    <t>Sum</t>
  </si>
  <si>
    <t>Activation function</t>
  </si>
  <si>
    <t>derivative</t>
  </si>
  <si>
    <t>dow</t>
  </si>
  <si>
    <t>gradient</t>
  </si>
  <si>
    <t>Converged?</t>
  </si>
  <si>
    <t>delta</t>
  </si>
  <si>
    <t>gradienta</t>
  </si>
  <si>
    <t>pozotive mean error going down</t>
  </si>
  <si>
    <t>*** mean function go in wrong direction</t>
  </si>
  <si>
    <t>RELU</t>
  </si>
  <si>
    <t>NEURON 1</t>
  </si>
  <si>
    <t>NEURON 2</t>
  </si>
  <si>
    <t>NEURON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</si>
</sst>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5" borderId="1" xfId="0" applyNumberFormat="1" applyFill="1" applyBorder="1"/>
    <xf numFmtId="0" fontId="3" fillId="6" borderId="2" xfId="0" applyFont="1" applyFill="1" applyBorder="1" applyAlignment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0" fillId="7" borderId="1" xfId="0" applyFill="1" applyBorder="1"/>
    <xf numFmtId="0" fontId="5" fillId="7" borderId="1" xfId="0" applyFont="1" applyFill="1" applyBorder="1" applyAlignment="1">
      <alignment horizontal="center" vertical="top" wrapText="1"/>
    </xf>
    <xf numFmtId="0" fontId="6" fillId="0" borderId="0" xfId="0" applyFont="1"/>
    <xf numFmtId="0" fontId="5" fillId="0" borderId="0" xfId="0" applyFont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8" fillId="6" borderId="1" xfId="0" applyFont="1" applyFill="1" applyBorder="1" applyAlignment="1">
      <alignment horizontal="center" vertical="top" wrapText="1"/>
    </xf>
    <xf numFmtId="0" fontId="0" fillId="2" borderId="1" xfId="0" applyFill="1" applyBorder="1"/>
    <xf numFmtId="0" fontId="0" fillId="6" borderId="1" xfId="0" applyFill="1" applyBorder="1" applyAlignment="1">
      <alignment wrapText="1"/>
    </xf>
    <xf numFmtId="0" fontId="8" fillId="9" borderId="1" xfId="0" applyFont="1" applyFill="1" applyBorder="1" applyAlignment="1">
      <alignment horizontal="center" vertical="top" wrapText="1"/>
    </xf>
    <xf numFmtId="0" fontId="2" fillId="6" borderId="1" xfId="0" applyFont="1" applyFill="1" applyBorder="1"/>
    <xf numFmtId="0" fontId="8" fillId="12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9" fillId="13" borderId="1" xfId="0" applyFont="1" applyFill="1" applyBorder="1" applyAlignment="1">
      <alignment vertical="top"/>
    </xf>
    <xf numFmtId="0" fontId="8" fillId="14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9" borderId="1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0" fillId="0" borderId="1" xfId="0" applyFont="1" applyBorder="1" applyAlignment="1">
      <alignment vertical="top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top" wrapText="1"/>
    </xf>
    <xf numFmtId="0" fontId="0" fillId="15" borderId="5" xfId="0" applyFill="1" applyBorder="1"/>
    <xf numFmtId="0" fontId="0" fillId="16" borderId="1" xfId="0" applyFill="1" applyBorder="1"/>
    <xf numFmtId="0" fontId="0" fillId="17" borderId="1" xfId="0" applyFill="1" applyBorder="1"/>
    <xf numFmtId="2" fontId="0" fillId="15" borderId="1" xfId="0" applyNumberFormat="1" applyFill="1" applyBorder="1"/>
    <xf numFmtId="165" fontId="0" fillId="18" borderId="1" xfId="0" applyNumberFormat="1" applyFill="1" applyBorder="1"/>
    <xf numFmtId="2" fontId="0" fillId="18" borderId="1" xfId="0" applyNumberFormat="1" applyFill="1" applyBorder="1"/>
    <xf numFmtId="0" fontId="0" fillId="0" borderId="1" xfId="0" applyBorder="1"/>
    <xf numFmtId="0" fontId="0" fillId="18" borderId="1" xfId="0" applyFill="1" applyBorder="1"/>
    <xf numFmtId="0" fontId="0" fillId="15" borderId="1" xfId="0" applyFill="1" applyBorder="1"/>
    <xf numFmtId="0" fontId="0" fillId="9" borderId="6" xfId="0" applyFill="1" applyBorder="1"/>
    <xf numFmtId="166" fontId="0" fillId="0" borderId="1" xfId="0" applyNumberFormat="1" applyFill="1" applyBorder="1"/>
    <xf numFmtId="2" fontId="0" fillId="17" borderId="1" xfId="0" applyNumberFormat="1" applyFill="1" applyBorder="1"/>
    <xf numFmtId="166" fontId="0" fillId="9" borderId="1" xfId="0" applyNumberFormat="1" applyFill="1" applyBorder="1"/>
    <xf numFmtId="0" fontId="2" fillId="0" borderId="1" xfId="0" applyFont="1" applyBorder="1"/>
    <xf numFmtId="2" fontId="0" fillId="0" borderId="1" xfId="0" applyNumberFormat="1" applyBorder="1"/>
    <xf numFmtId="0" fontId="0" fillId="10" borderId="5" xfId="0" applyFill="1" applyBorder="1"/>
    <xf numFmtId="2" fontId="0" fillId="10" borderId="1" xfId="0" applyNumberFormat="1" applyFill="1" applyBorder="1"/>
    <xf numFmtId="165" fontId="0" fillId="19" borderId="1" xfId="0" applyNumberFormat="1" applyFill="1" applyBorder="1"/>
    <xf numFmtId="2" fontId="0" fillId="19" borderId="1" xfId="0" applyNumberFormat="1" applyFill="1" applyBorder="1"/>
    <xf numFmtId="0" fontId="0" fillId="19" borderId="1" xfId="0" applyFill="1" applyBorder="1"/>
    <xf numFmtId="0" fontId="0" fillId="16" borderId="7" xfId="0" applyFill="1" applyBorder="1"/>
    <xf numFmtId="0" fontId="0" fillId="17" borderId="7" xfId="0" applyFill="1" applyBorder="1"/>
    <xf numFmtId="0" fontId="0" fillId="15" borderId="7" xfId="0" applyFill="1" applyBorder="1"/>
    <xf numFmtId="2" fontId="0" fillId="15" borderId="7" xfId="0" applyNumberFormat="1" applyFill="1" applyBorder="1"/>
    <xf numFmtId="2" fontId="0" fillId="18" borderId="7" xfId="0" applyNumberFormat="1" applyFill="1" applyBorder="1"/>
    <xf numFmtId="0" fontId="0" fillId="18" borderId="7" xfId="0" applyFill="1" applyBorder="1"/>
    <xf numFmtId="0" fontId="0" fillId="5" borderId="0" xfId="0" applyFill="1"/>
    <xf numFmtId="0" fontId="0" fillId="9" borderId="0" xfId="0" applyFill="1"/>
    <xf numFmtId="165" fontId="7" fillId="7" borderId="1" xfId="0" applyNumberFormat="1" applyFont="1" applyFill="1" applyBorder="1"/>
    <xf numFmtId="0" fontId="5" fillId="7" borderId="2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left" vertical="top"/>
    </xf>
    <xf numFmtId="0" fontId="0" fillId="4" borderId="4" xfId="0" applyFill="1" applyBorder="1"/>
    <xf numFmtId="0" fontId="10" fillId="4" borderId="2" xfId="0" applyFont="1" applyFill="1" applyBorder="1"/>
    <xf numFmtId="0" fontId="11" fillId="6" borderId="2" xfId="0" applyFont="1" applyFill="1" applyBorder="1"/>
    <xf numFmtId="0" fontId="0" fillId="6" borderId="3" xfId="0" applyFill="1" applyBorder="1"/>
    <xf numFmtId="0" fontId="5" fillId="6" borderId="3" xfId="0" applyFont="1" applyFill="1" applyBorder="1" applyAlignment="1">
      <alignment horizontal="center" wrapText="1"/>
    </xf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ReLu!$BT$20</c:f>
              <c:strCache>
                <c:ptCount val="1"/>
              </c:strCache>
            </c:strRef>
          </c:tx>
          <c:val>
            <c:numRef>
              <c:f>ReLu!$BT$21:$BT$813</c:f>
              <c:numCache>
                <c:formatCode>General</c:formatCode>
                <c:ptCount val="793"/>
                <c:pt idx="0" formatCode="0.0000">
                  <c:v>2.5033173133535769</c:v>
                </c:pt>
                <c:pt idx="4" formatCode="0.0000">
                  <c:v>2.8221673515481505</c:v>
                </c:pt>
                <c:pt idx="8" formatCode="0.0000">
                  <c:v>2.6277345161566661</c:v>
                </c:pt>
                <c:pt idx="12" formatCode="0.0000">
                  <c:v>2.4698714350789825</c:v>
                </c:pt>
                <c:pt idx="16" formatCode="0.0000">
                  <c:v>2.3391723579459187</c:v>
                </c:pt>
                <c:pt idx="20" formatCode="0.0000">
                  <c:v>2.2938005725948649</c:v>
                </c:pt>
                <c:pt idx="24" formatCode="0.0000">
                  <c:v>2.2644537746030844</c:v>
                </c:pt>
                <c:pt idx="28" formatCode="0.0000">
                  <c:v>2.2415030073993973</c:v>
                </c:pt>
                <c:pt idx="32" formatCode="0.0000">
                  <c:v>2.223103173649009</c:v>
                </c:pt>
                <c:pt idx="36" formatCode="0.0000">
                  <c:v>2.2079786597721438</c:v>
                </c:pt>
                <c:pt idx="40" formatCode="0.0000">
                  <c:v>2.2030171294939018</c:v>
                </c:pt>
                <c:pt idx="44" formatCode="0.0000">
                  <c:v>2.1959434464223762</c:v>
                </c:pt>
                <c:pt idx="48" formatCode="0.0000">
                  <c:v>2.189303858564867</c:v>
                </c:pt>
                <c:pt idx="52" formatCode="0.0000">
                  <c:v>2.1829244079448902</c:v>
                </c:pt>
                <c:pt idx="56" formatCode="0.0000">
                  <c:v>2.1766697337762348</c:v>
                </c:pt>
                <c:pt idx="60" formatCode="0.0000">
                  <c:v>2.1704310432381209</c:v>
                </c:pt>
                <c:pt idx="64" formatCode="0.0000">
                  <c:v>2.1641180810758787</c:v>
                </c:pt>
                <c:pt idx="68" formatCode="0.0000">
                  <c:v>2.1576534786511576</c:v>
                </c:pt>
                <c:pt idx="72" formatCode="0.0000">
                  <c:v>2.1509685698309688</c:v>
                </c:pt>
                <c:pt idx="76" formatCode="0.0000">
                  <c:v>2.1440002033746342</c:v>
                </c:pt>
                <c:pt idx="80" formatCode="0.0000">
                  <c:v>2.1366882669904159</c:v>
                </c:pt>
                <c:pt idx="84" formatCode="0.0000">
                  <c:v>2.1289737343926247</c:v>
                </c:pt>
                <c:pt idx="88" formatCode="0.0000">
                  <c:v>2.1207971057040633</c:v>
                </c:pt>
                <c:pt idx="92" formatCode="0.0000">
                  <c:v>2.1120971520307874</c:v>
                </c:pt>
                <c:pt idx="96" formatCode="0.0000">
                  <c:v>2.1028099049074065</c:v>
                </c:pt>
                <c:pt idx="100" formatCode="0.0000">
                  <c:v>2.0928678546089312</c:v>
                </c:pt>
                <c:pt idx="104" formatCode="0.0000">
                  <c:v>2.0821993403820169</c:v>
                </c:pt>
                <c:pt idx="108" formatCode="0.0000">
                  <c:v>2.0707281318540955</c:v>
                </c:pt>
                <c:pt idx="112" formatCode="0.0000">
                  <c:v>2.0583732149651581</c:v>
                </c:pt>
                <c:pt idx="116" formatCode="0.0000">
                  <c:v>2.0450488079066016</c:v>
                </c:pt>
                <c:pt idx="120" formatCode="0.0000">
                  <c:v>2.0246042046404753</c:v>
                </c:pt>
                <c:pt idx="124" formatCode="0.0000">
                  <c:v>2.0248413523577593</c:v>
                </c:pt>
                <c:pt idx="128" formatCode="0.0000">
                  <c:v>2.0029325630762065</c:v>
                </c:pt>
                <c:pt idx="132" formatCode="0.0000">
                  <c:v>1.9880167238085795</c:v>
                </c:pt>
                <c:pt idx="136" formatCode="0.0000">
                  <c:v>1.9950765184202859</c:v>
                </c:pt>
                <c:pt idx="140" formatCode="0.0000">
                  <c:v>1.9628905616424284</c:v>
                </c:pt>
                <c:pt idx="144" formatCode="0.0000">
                  <c:v>1.9672715336911439</c:v>
                </c:pt>
                <c:pt idx="148" formatCode="0.0000">
                  <c:v>1.9349964825294095</c:v>
                </c:pt>
                <c:pt idx="152" formatCode="0.0000">
                  <c:v>1.9147737930349753</c:v>
                </c:pt>
                <c:pt idx="156" formatCode="0.0000">
                  <c:v>1.9276477951109716</c:v>
                </c:pt>
                <c:pt idx="160" formatCode="0.0000">
                  <c:v>1.8825953044562722</c:v>
                </c:pt>
                <c:pt idx="164" formatCode="0.0000">
                  <c:v>1.8901264007863592</c:v>
                </c:pt>
                <c:pt idx="168" formatCode="0.0000">
                  <c:v>1.8470356364078357</c:v>
                </c:pt>
                <c:pt idx="172" formatCode="0.0000">
                  <c:v>1.8203726071170501</c:v>
                </c:pt>
                <c:pt idx="176" formatCode="0.0000">
                  <c:v>1.8386651400517713</c:v>
                </c:pt>
                <c:pt idx="180" formatCode="0.0000">
                  <c:v>1.7854515410437339</c:v>
                </c:pt>
                <c:pt idx="184" formatCode="0.0000">
                  <c:v>1.7756391571613097</c:v>
                </c:pt>
                <c:pt idx="188" formatCode="0.0000">
                  <c:v>1.7447827782335477</c:v>
                </c:pt>
                <c:pt idx="192" formatCode="0.0000">
                  <c:v>1.7492811437095757</c:v>
                </c:pt>
                <c:pt idx="196" formatCode="0.0000">
                  <c:v>1.7117819710362858</c:v>
                </c:pt>
                <c:pt idx="200" formatCode="0.0000">
                  <c:v>1.7152313285554486</c:v>
                </c:pt>
                <c:pt idx="204" formatCode="0.0000">
                  <c:v>1.6791293525788689</c:v>
                </c:pt>
                <c:pt idx="208" formatCode="0.0000">
                  <c:v>1.6804493158215128</c:v>
                </c:pt>
                <c:pt idx="212" formatCode="0.0000">
                  <c:v>1.5886660893193176</c:v>
                </c:pt>
                <c:pt idx="216" formatCode="0.0000">
                  <c:v>1.6884694876128681</c:v>
                </c:pt>
                <c:pt idx="220" formatCode="0.0000">
                  <c:v>1.5685540210747793</c:v>
                </c:pt>
                <c:pt idx="224" formatCode="0.0000">
                  <c:v>1.5920787776237233</c:v>
                </c:pt>
                <c:pt idx="228" formatCode="0.0000">
                  <c:v>1.6237160547798644</c:v>
                </c:pt>
                <c:pt idx="232" formatCode="0.0000">
                  <c:v>1.5333893464547481</c:v>
                </c:pt>
                <c:pt idx="236" formatCode="0.0000">
                  <c:v>1.5616149215241915</c:v>
                </c:pt>
                <c:pt idx="240" formatCode="0.0000">
                  <c:v>1.4628030695860925</c:v>
                </c:pt>
                <c:pt idx="244" formatCode="0.0000">
                  <c:v>1.5111726965452972</c:v>
                </c:pt>
                <c:pt idx="248" formatCode="0.0000">
                  <c:v>1.471066949697355</c:v>
                </c:pt>
                <c:pt idx="252" formatCode="0.0000">
                  <c:v>1.5201999161505622</c:v>
                </c:pt>
                <c:pt idx="256" formatCode="0.0000">
                  <c:v>1.3961922435089962</c:v>
                </c:pt>
                <c:pt idx="260" formatCode="0.0000">
                  <c:v>1.5018092458792269</c:v>
                </c:pt>
                <c:pt idx="264" formatCode="0.0000">
                  <c:v>1.3894974206044752</c:v>
                </c:pt>
                <c:pt idx="268" formatCode="0.0000">
                  <c:v>1.4184008593644579</c:v>
                </c:pt>
                <c:pt idx="272" formatCode="0.0000">
                  <c:v>1.4057636024098468</c:v>
                </c:pt>
                <c:pt idx="276" formatCode="0.0000">
                  <c:v>1.3142743648249617</c:v>
                </c:pt>
                <c:pt idx="280" formatCode="0.0000">
                  <c:v>1.3441299509095832</c:v>
                </c:pt>
                <c:pt idx="284" formatCode="0.0000">
                  <c:v>1.3731794308123766</c:v>
                </c:pt>
                <c:pt idx="288" formatCode="0.0000">
                  <c:v>1.2620147370027883</c:v>
                </c:pt>
                <c:pt idx="292" formatCode="0.0000">
                  <c:v>1.2981741710038297</c:v>
                </c:pt>
                <c:pt idx="296" formatCode="0.0000">
                  <c:v>1.3150762465394257</c:v>
                </c:pt>
                <c:pt idx="300" formatCode="0.0000">
                  <c:v>1.2054888304536757</c:v>
                </c:pt>
                <c:pt idx="304" formatCode="0.0000">
                  <c:v>1.2516594562451133</c:v>
                </c:pt>
                <c:pt idx="308" formatCode="0.0000">
                  <c:v>1.254903440218833</c:v>
                </c:pt>
                <c:pt idx="312" formatCode="0.0000">
                  <c:v>1.1332339444941808</c:v>
                </c:pt>
                <c:pt idx="316" formatCode="0.0000">
                  <c:v>1.201115266455566</c:v>
                </c:pt>
                <c:pt idx="320" formatCode="0.0000">
                  <c:v>1.191272095846148</c:v>
                </c:pt>
                <c:pt idx="324" formatCode="0.0000">
                  <c:v>1.1698044650241659</c:v>
                </c:pt>
                <c:pt idx="328" formatCode="0.0000">
                  <c:v>1.0661063908132011</c:v>
                </c:pt>
                <c:pt idx="332" formatCode="0.0000">
                  <c:v>1.102632299347839</c:v>
                </c:pt>
                <c:pt idx="336" formatCode="0.0000">
                  <c:v>1.1369094286957584</c:v>
                </c:pt>
                <c:pt idx="340" formatCode="0.0000">
                  <c:v>0.99044955632243126</c:v>
                </c:pt>
                <c:pt idx="344" formatCode="0.0000">
                  <c:v>1.0517068046309777</c:v>
                </c:pt>
                <c:pt idx="348" formatCode="0.0000">
                  <c:v>1.0646159784573568</c:v>
                </c:pt>
                <c:pt idx="352" formatCode="0.0000">
                  <c:v>1.0217658952997646</c:v>
                </c:pt>
                <c:pt idx="356" formatCode="0.0000">
                  <c:v>0.92243155368068208</c:v>
                </c:pt>
                <c:pt idx="360" formatCode="0.0000">
                  <c:v>0.95148890699604804</c:v>
                </c:pt>
                <c:pt idx="364" formatCode="0.0000">
                  <c:v>0.97391923283901205</c:v>
                </c:pt>
                <c:pt idx="368" formatCode="0.0000">
                  <c:v>0.84826798512677093</c:v>
                </c:pt>
                <c:pt idx="372" formatCode="0.0000">
                  <c:v>0.89999890065772914</c:v>
                </c:pt>
                <c:pt idx="376" formatCode="0.0000">
                  <c:v>0.93077577019648894</c:v>
                </c:pt>
                <c:pt idx="380" formatCode="0.0000">
                  <c:v>0.87343674394250204</c:v>
                </c:pt>
                <c:pt idx="384" formatCode="0.0000">
                  <c:v>0.83683227227777424</c:v>
                </c:pt>
                <c:pt idx="388" formatCode="0.0000">
                  <c:v>0.75982461897946874</c:v>
                </c:pt>
                <c:pt idx="392" formatCode="0.0000">
                  <c:v>0.80853106102442185</c:v>
                </c:pt>
                <c:pt idx="396" formatCode="0.0000">
                  <c:v>0.79814756625683481</c:v>
                </c:pt>
                <c:pt idx="400" formatCode="0.0000">
                  <c:v>0.74478303898828013</c:v>
                </c:pt>
                <c:pt idx="404" formatCode="0.0000">
                  <c:v>0.66928781721871355</c:v>
                </c:pt>
                <c:pt idx="408" formatCode="0.0000">
                  <c:v>0.70606990500861666</c:v>
                </c:pt>
                <c:pt idx="412" formatCode="0.0000">
                  <c:v>0.73304176405533283</c:v>
                </c:pt>
                <c:pt idx="416" formatCode="0.0000">
                  <c:v>0.58988566336149395</c:v>
                </c:pt>
                <c:pt idx="420" formatCode="0.0000">
                  <c:v>0.66133387022779733</c:v>
                </c:pt>
                <c:pt idx="424" formatCode="0.0000">
                  <c:v>0.62489466335096866</c:v>
                </c:pt>
                <c:pt idx="428" formatCode="0.0000">
                  <c:v>0.66868778547262209</c:v>
                </c:pt>
                <c:pt idx="432" formatCode="0.0000">
                  <c:v>0.51825276015902266</c:v>
                </c:pt>
                <c:pt idx="436" formatCode="0.0000">
                  <c:v>0.56586647198022244</c:v>
                </c:pt>
                <c:pt idx="440" formatCode="0.0000">
                  <c:v>0.59808685577289566</c:v>
                </c:pt>
                <c:pt idx="444" formatCode="0.0000">
                  <c:v>0.55123446603544557</c:v>
                </c:pt>
                <c:pt idx="448" formatCode="0.0000">
                  <c:v>0.51110693045731692</c:v>
                </c:pt>
                <c:pt idx="452" formatCode="0.0000">
                  <c:v>0.46217515337661047</c:v>
                </c:pt>
                <c:pt idx="456" formatCode="0.0000">
                  <c:v>0.43941771627450665</c:v>
                </c:pt>
                <c:pt idx="460" formatCode="0.0000">
                  <c:v>0.47954482741436266</c:v>
                </c:pt>
                <c:pt idx="464" formatCode="0.0000">
                  <c:v>0.46903401850872806</c:v>
                </c:pt>
                <c:pt idx="468" formatCode="0.0000">
                  <c:v>0.45797089244049261</c:v>
                </c:pt>
                <c:pt idx="472" formatCode="0.0000">
                  <c:v>0.39996571578194695</c:v>
                </c:pt>
                <c:pt idx="476" formatCode="0.0000">
                  <c:v>0.41522861954761997</c:v>
                </c:pt>
                <c:pt idx="480" formatCode="0.0000">
                  <c:v>0.33283144766660228</c:v>
                </c:pt>
                <c:pt idx="484" formatCode="0.0000">
                  <c:v>0.36460896965686079</c:v>
                </c:pt>
                <c:pt idx="488" formatCode="0.0000">
                  <c:v>0.36314781590185402</c:v>
                </c:pt>
                <c:pt idx="492" formatCode="0.0000">
                  <c:v>0.35543545149024125</c:v>
                </c:pt>
                <c:pt idx="496" formatCode="0.0000">
                  <c:v>0.35195796789725908</c:v>
                </c:pt>
                <c:pt idx="500" formatCode="0.0000">
                  <c:v>0.27782198279585224</c:v>
                </c:pt>
                <c:pt idx="504" formatCode="0.0000">
                  <c:v>0.30875130686359276</c:v>
                </c:pt>
                <c:pt idx="508" formatCode="0.0000">
                  <c:v>0.31024683835561695</c:v>
                </c:pt>
                <c:pt idx="512" formatCode="0.0000">
                  <c:v>0.24393781195557754</c:v>
                </c:pt>
                <c:pt idx="516" formatCode="0.0000">
                  <c:v>0.28179044067056325</c:v>
                </c:pt>
                <c:pt idx="520" formatCode="0.0000">
                  <c:v>0.26838858109409686</c:v>
                </c:pt>
                <c:pt idx="524" formatCode="0.0000">
                  <c:v>0.25130711065209232</c:v>
                </c:pt>
                <c:pt idx="528" formatCode="0.0000">
                  <c:v>0.22086453411674142</c:v>
                </c:pt>
                <c:pt idx="532" formatCode="0.0000">
                  <c:v>0.2099067815326309</c:v>
                </c:pt>
                <c:pt idx="536" formatCode="0.0000">
                  <c:v>0.22341513763736887</c:v>
                </c:pt>
                <c:pt idx="540" formatCode="0.0000">
                  <c:v>0.22672654887792223</c:v>
                </c:pt>
                <c:pt idx="544" formatCode="0.0000">
                  <c:v>0.21152754322730566</c:v>
                </c:pt>
                <c:pt idx="548" formatCode="0.0000">
                  <c:v>0.19307597241520094</c:v>
                </c:pt>
                <c:pt idx="552" formatCode="0.0000">
                  <c:v>0.17000004949896691</c:v>
                </c:pt>
                <c:pt idx="556" formatCode="0.0000">
                  <c:v>0.16096351039238044</c:v>
                </c:pt>
                <c:pt idx="560" formatCode="0.0000">
                  <c:v>0.17489606407839164</c:v>
                </c:pt>
                <c:pt idx="564" formatCode="0.0000">
                  <c:v>0.17842990113875007</c:v>
                </c:pt>
                <c:pt idx="568" formatCode="0.0000">
                  <c:v>0.15933582835234436</c:v>
                </c:pt>
                <c:pt idx="572" formatCode="0.0000">
                  <c:v>0.14011873694742696</c:v>
                </c:pt>
                <c:pt idx="576" formatCode="0.0000">
                  <c:v>0.13245917195461618</c:v>
                </c:pt>
                <c:pt idx="580" formatCode="0.0000">
                  <c:v>0.14267912608590683</c:v>
                </c:pt>
                <c:pt idx="584" formatCode="0.0000">
                  <c:v>0.12290242413090666</c:v>
                </c:pt>
                <c:pt idx="588" formatCode="0.0000">
                  <c:v>0.14271032198127845</c:v>
                </c:pt>
                <c:pt idx="592" formatCode="0.0000">
                  <c:v>0.11471603477858738</c:v>
                </c:pt>
                <c:pt idx="596" formatCode="0.0000">
                  <c:v>0.10636399346040204</c:v>
                </c:pt>
                <c:pt idx="600" formatCode="0.0000">
                  <c:v>0.113712998301605</c:v>
                </c:pt>
                <c:pt idx="604" formatCode="0.0000">
                  <c:v>0.1008882956878509</c:v>
                </c:pt>
                <c:pt idx="608" formatCode="0.0000">
                  <c:v>0.10857987172009706</c:v>
                </c:pt>
                <c:pt idx="612" formatCode="0.0000">
                  <c:v>8.1351326938758822E-2</c:v>
                </c:pt>
                <c:pt idx="616" formatCode="0.0000">
                  <c:v>8.330141755753373E-2</c:v>
                </c:pt>
                <c:pt idx="620" formatCode="0.0000">
                  <c:v>8.9834544677303174E-2</c:v>
                </c:pt>
                <c:pt idx="624" formatCode="0.0000">
                  <c:v>8.6890064769366934E-2</c:v>
                </c:pt>
                <c:pt idx="628" formatCode="0.0000">
                  <c:v>8.4908490493604938E-2</c:v>
                </c:pt>
                <c:pt idx="632" formatCode="0.0000">
                  <c:v>7.3858198282074544E-2</c:v>
                </c:pt>
                <c:pt idx="636" formatCode="0.0000">
                  <c:v>6.7475562778393394E-2</c:v>
                </c:pt>
                <c:pt idx="640" formatCode="0.0000">
                  <c:v>6.4394457521290333E-2</c:v>
                </c:pt>
                <c:pt idx="644" formatCode="0.0000">
                  <c:v>6.1592419759401613E-2</c:v>
                </c:pt>
                <c:pt idx="648" formatCode="0.0000">
                  <c:v>6.523049782287324E-2</c:v>
                </c:pt>
                <c:pt idx="652" formatCode="0.0000">
                  <c:v>6.4339299555460985E-2</c:v>
                </c:pt>
                <c:pt idx="656" formatCode="0.0000">
                  <c:v>5.9404953398353076E-2</c:v>
                </c:pt>
                <c:pt idx="660" formatCode="0.0000">
                  <c:v>6.2235681343807935E-2</c:v>
                </c:pt>
                <c:pt idx="664" formatCode="0.0000">
                  <c:v>4.5930745389943142E-2</c:v>
                </c:pt>
                <c:pt idx="668" formatCode="0.0000">
                  <c:v>4.6534692384743413E-2</c:v>
                </c:pt>
                <c:pt idx="672" formatCode="0.0000">
                  <c:v>5.1267064522471054E-2</c:v>
                </c:pt>
                <c:pt idx="676" formatCode="0.0000">
                  <c:v>4.6152528035057219E-2</c:v>
                </c:pt>
                <c:pt idx="680" formatCode="0.0000">
                  <c:v>4.6960681460761058E-2</c:v>
                </c:pt>
                <c:pt idx="684" formatCode="0.0000">
                  <c:v>3.5658294721457609E-2</c:v>
                </c:pt>
                <c:pt idx="688" formatCode="0.0000">
                  <c:v>4.1600084536315821E-2</c:v>
                </c:pt>
                <c:pt idx="692" formatCode="0.0000">
                  <c:v>3.5437636560265218E-2</c:v>
                </c:pt>
                <c:pt idx="696" formatCode="0.0000">
                  <c:v>3.9606126886572751E-2</c:v>
                </c:pt>
                <c:pt idx="700" formatCode="0.0000">
                  <c:v>3.2750060911289618E-2</c:v>
                </c:pt>
                <c:pt idx="704" formatCode="0.0000">
                  <c:v>3.0985174224624178E-2</c:v>
                </c:pt>
                <c:pt idx="708" formatCode="0.0000">
                  <c:v>3.0091474334952899E-2</c:v>
                </c:pt>
                <c:pt idx="712" formatCode="0.0000">
                  <c:v>3.107158251191372E-2</c:v>
                </c:pt>
                <c:pt idx="716" formatCode="0.0000">
                  <c:v>3.137625196972732E-2</c:v>
                </c:pt>
                <c:pt idx="720" formatCode="0.0000">
                  <c:v>2.825975433491875E-2</c:v>
                </c:pt>
                <c:pt idx="724" formatCode="0.0000">
                  <c:v>2.6434993879162837E-2</c:v>
                </c:pt>
                <c:pt idx="728" formatCode="0.0000">
                  <c:v>2.7024310188205492E-2</c:v>
                </c:pt>
                <c:pt idx="732" formatCode="0.0000">
                  <c:v>2.3313768890008815E-2</c:v>
                </c:pt>
                <c:pt idx="736" formatCode="0.0000">
                  <c:v>2.1429484879637466E-2</c:v>
                </c:pt>
                <c:pt idx="740" formatCode="0.0000">
                  <c:v>2.0279841169981525E-2</c:v>
                </c:pt>
                <c:pt idx="744" formatCode="0.0000">
                  <c:v>2.14126408606614E-2</c:v>
                </c:pt>
                <c:pt idx="748" formatCode="0.0000">
                  <c:v>2.0425283151972007E-2</c:v>
                </c:pt>
                <c:pt idx="752" formatCode="0.0000">
                  <c:v>1.9738157097941592E-2</c:v>
                </c:pt>
                <c:pt idx="756" formatCode="0.0000">
                  <c:v>1.5770008897638327E-2</c:v>
                </c:pt>
                <c:pt idx="760" formatCode="0.0000">
                  <c:v>1.8022918402995761E-2</c:v>
                </c:pt>
                <c:pt idx="764" formatCode="0.0000">
                  <c:v>1.3733170402631206E-2</c:v>
                </c:pt>
                <c:pt idx="768" formatCode="0.0000">
                  <c:v>1.4137425885243613E-2</c:v>
                </c:pt>
                <c:pt idx="772" formatCode="0.0000">
                  <c:v>1.5477640772549039E-2</c:v>
                </c:pt>
                <c:pt idx="776" formatCode="0.0000">
                  <c:v>1.553577276935901E-2</c:v>
                </c:pt>
                <c:pt idx="780" formatCode="0.0000">
                  <c:v>1.3820585631507544E-2</c:v>
                </c:pt>
                <c:pt idx="784" formatCode="0.0000">
                  <c:v>1.2477549337945301E-2</c:v>
                </c:pt>
                <c:pt idx="788" formatCode="0.0000">
                  <c:v>1.1737085874141816E-2</c:v>
                </c:pt>
                <c:pt idx="792" formatCode="0.0000">
                  <c:v>1.258833427959347E-2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ReLu!$BU$20</c:f>
              <c:strCache>
                <c:ptCount val="1"/>
              </c:strCache>
            </c:strRef>
          </c:tx>
          <c:val>
            <c:numRef>
              <c:f>ReLu!$BU$21:$BU$813</c:f>
              <c:numCache>
                <c:formatCode>General</c:formatCode>
                <c:ptCount val="793"/>
              </c:numCache>
            </c:numRef>
          </c:val>
          <c:smooth val="0"/>
        </c:ser>
        <c:ser>
          <c:idx val="2"/>
          <c:order val="2"/>
          <c:tx>
            <c:strRef>
              <c:f>ReLu!$BV$20</c:f>
              <c:strCache>
                <c:ptCount val="1"/>
              </c:strCache>
            </c:strRef>
          </c:tx>
          <c:val>
            <c:numRef>
              <c:f>ReLu!$BV$21:$BV$813</c:f>
              <c:numCache>
                <c:formatCode>General</c:formatCode>
                <c:ptCount val="793"/>
                <c:pt idx="0" formatCode="0.0000">
                  <c:v>2.5033173133535769</c:v>
                </c:pt>
                <c:pt idx="4" formatCode="0.0000">
                  <c:v>2.8221673515481505</c:v>
                </c:pt>
                <c:pt idx="8" formatCode="0.0000">
                  <c:v>2.6277345161566661</c:v>
                </c:pt>
                <c:pt idx="12" formatCode="0.0000">
                  <c:v>2.4698714350789825</c:v>
                </c:pt>
                <c:pt idx="16" formatCode="0.0000">
                  <c:v>2.3391723579459187</c:v>
                </c:pt>
                <c:pt idx="20" formatCode="0.0000">
                  <c:v>2.2938005725948649</c:v>
                </c:pt>
                <c:pt idx="24" formatCode="0.0000">
                  <c:v>2.2644537746030844</c:v>
                </c:pt>
                <c:pt idx="28" formatCode="0.0000">
                  <c:v>2.2415030073993973</c:v>
                </c:pt>
                <c:pt idx="32" formatCode="0.0000">
                  <c:v>2.223103173649009</c:v>
                </c:pt>
                <c:pt idx="36" formatCode="0.0000">
                  <c:v>2.2079786597721438</c:v>
                </c:pt>
                <c:pt idx="40" formatCode="0.0000">
                  <c:v>2.2030171294939018</c:v>
                </c:pt>
                <c:pt idx="44" formatCode="0.0000">
                  <c:v>2.1959434464223762</c:v>
                </c:pt>
                <c:pt idx="48" formatCode="0.0000">
                  <c:v>2.189303858564867</c:v>
                </c:pt>
                <c:pt idx="52" formatCode="0.0000">
                  <c:v>2.1829244079448902</c:v>
                </c:pt>
                <c:pt idx="56" formatCode="0.0000">
                  <c:v>2.1766697337762348</c:v>
                </c:pt>
                <c:pt idx="60" formatCode="0.0000">
                  <c:v>2.1704310432381209</c:v>
                </c:pt>
                <c:pt idx="64" formatCode="0.0000">
                  <c:v>2.1641180810758787</c:v>
                </c:pt>
                <c:pt idx="68" formatCode="0.0000">
                  <c:v>2.1576534786511576</c:v>
                </c:pt>
                <c:pt idx="72" formatCode="0.0000">
                  <c:v>2.1509685698309688</c:v>
                </c:pt>
                <c:pt idx="76" formatCode="0.0000">
                  <c:v>2.1440002033746342</c:v>
                </c:pt>
                <c:pt idx="80" formatCode="0.0000">
                  <c:v>2.1366882669904159</c:v>
                </c:pt>
                <c:pt idx="84" formatCode="0.0000">
                  <c:v>2.1289737343926247</c:v>
                </c:pt>
                <c:pt idx="88" formatCode="0.0000">
                  <c:v>2.1207971057040633</c:v>
                </c:pt>
                <c:pt idx="92" formatCode="0.0000">
                  <c:v>2.1120971520307874</c:v>
                </c:pt>
                <c:pt idx="96" formatCode="0.0000">
                  <c:v>2.1028099049074065</c:v>
                </c:pt>
                <c:pt idx="100" formatCode="0.0000">
                  <c:v>2.0928678546089312</c:v>
                </c:pt>
                <c:pt idx="104" formatCode="0.0000">
                  <c:v>2.0821993403820169</c:v>
                </c:pt>
                <c:pt idx="108" formatCode="0.0000">
                  <c:v>2.0707281318540955</c:v>
                </c:pt>
                <c:pt idx="112" formatCode="0.0000">
                  <c:v>2.0583732149651581</c:v>
                </c:pt>
                <c:pt idx="116" formatCode="0.0000">
                  <c:v>2.0450488079066016</c:v>
                </c:pt>
                <c:pt idx="120" formatCode="0.0000">
                  <c:v>2.0246042046404753</c:v>
                </c:pt>
                <c:pt idx="124" formatCode="0.0000">
                  <c:v>2.0248413523577593</c:v>
                </c:pt>
                <c:pt idx="128" formatCode="0.0000">
                  <c:v>2.0029325630762065</c:v>
                </c:pt>
                <c:pt idx="132" formatCode="0.0000">
                  <c:v>1.9880167238085795</c:v>
                </c:pt>
                <c:pt idx="136" formatCode="0.0000">
                  <c:v>1.9950765184202859</c:v>
                </c:pt>
                <c:pt idx="140" formatCode="0.0000">
                  <c:v>1.9628905616424284</c:v>
                </c:pt>
                <c:pt idx="144" formatCode="0.0000">
                  <c:v>1.9672715336911439</c:v>
                </c:pt>
                <c:pt idx="148" formatCode="0.0000">
                  <c:v>1.9349964825294095</c:v>
                </c:pt>
                <c:pt idx="152" formatCode="0.0000">
                  <c:v>1.9147737930349753</c:v>
                </c:pt>
                <c:pt idx="156" formatCode="0.0000">
                  <c:v>1.9276477951109716</c:v>
                </c:pt>
                <c:pt idx="160" formatCode="0.0000">
                  <c:v>1.8825953044562722</c:v>
                </c:pt>
                <c:pt idx="164" formatCode="0.0000">
                  <c:v>1.8901264007863592</c:v>
                </c:pt>
                <c:pt idx="168" formatCode="0.0000">
                  <c:v>1.8470356364078357</c:v>
                </c:pt>
                <c:pt idx="172" formatCode="0.0000">
                  <c:v>1.8203726071170501</c:v>
                </c:pt>
                <c:pt idx="176" formatCode="0.0000">
                  <c:v>1.8386651400517713</c:v>
                </c:pt>
                <c:pt idx="180" formatCode="0.0000">
                  <c:v>1.7854515410437339</c:v>
                </c:pt>
                <c:pt idx="184" formatCode="0.0000">
                  <c:v>1.7756391571613097</c:v>
                </c:pt>
                <c:pt idx="188" formatCode="0.0000">
                  <c:v>1.7447827782335477</c:v>
                </c:pt>
                <c:pt idx="192" formatCode="0.0000">
                  <c:v>1.7492811437095757</c:v>
                </c:pt>
                <c:pt idx="196" formatCode="0.0000">
                  <c:v>1.7117819710362858</c:v>
                </c:pt>
                <c:pt idx="200" formatCode="0.0000">
                  <c:v>1.7152313285554486</c:v>
                </c:pt>
                <c:pt idx="204" formatCode="0.0000">
                  <c:v>1.6791293525788689</c:v>
                </c:pt>
                <c:pt idx="208" formatCode="0.0000">
                  <c:v>1.6804493158215128</c:v>
                </c:pt>
                <c:pt idx="212" formatCode="0.0000">
                  <c:v>1.5886660893193176</c:v>
                </c:pt>
                <c:pt idx="216" formatCode="0.0000">
                  <c:v>1.6884694876128681</c:v>
                </c:pt>
                <c:pt idx="220" formatCode="0.0000">
                  <c:v>1.5685540210747793</c:v>
                </c:pt>
                <c:pt idx="224" formatCode="0.0000">
                  <c:v>1.5920787776237233</c:v>
                </c:pt>
                <c:pt idx="228" formatCode="0.0000">
                  <c:v>1.6237160547798644</c:v>
                </c:pt>
                <c:pt idx="232" formatCode="0.0000">
                  <c:v>1.5333893464547481</c:v>
                </c:pt>
                <c:pt idx="236" formatCode="0.0000">
                  <c:v>1.5616149215241915</c:v>
                </c:pt>
                <c:pt idx="240" formatCode="0.0000">
                  <c:v>1.4628030695860925</c:v>
                </c:pt>
                <c:pt idx="244" formatCode="0.0000">
                  <c:v>1.5111726965452972</c:v>
                </c:pt>
                <c:pt idx="248" formatCode="0.0000">
                  <c:v>1.471066949697355</c:v>
                </c:pt>
                <c:pt idx="252" formatCode="0.0000">
                  <c:v>1.5201999161505622</c:v>
                </c:pt>
                <c:pt idx="256" formatCode="0.0000">
                  <c:v>1.3961922435089962</c:v>
                </c:pt>
                <c:pt idx="260" formatCode="0.0000">
                  <c:v>1.5018092458792269</c:v>
                </c:pt>
                <c:pt idx="264" formatCode="0.0000">
                  <c:v>1.3894974206044752</c:v>
                </c:pt>
                <c:pt idx="268" formatCode="0.0000">
                  <c:v>1.4184008593644579</c:v>
                </c:pt>
                <c:pt idx="272" formatCode="0.0000">
                  <c:v>1.4057636024098468</c:v>
                </c:pt>
                <c:pt idx="276" formatCode="0.0000">
                  <c:v>1.3142743648249617</c:v>
                </c:pt>
                <c:pt idx="280" formatCode="0.0000">
                  <c:v>1.3441299509095832</c:v>
                </c:pt>
                <c:pt idx="284" formatCode="0.0000">
                  <c:v>1.3731794308123766</c:v>
                </c:pt>
                <c:pt idx="288" formatCode="0.0000">
                  <c:v>1.2620147370027883</c:v>
                </c:pt>
                <c:pt idx="292" formatCode="0.0000">
                  <c:v>1.2981741710038297</c:v>
                </c:pt>
                <c:pt idx="296" formatCode="0.0000">
                  <c:v>1.3150762465394257</c:v>
                </c:pt>
                <c:pt idx="300" formatCode="0.0000">
                  <c:v>1.2054888304536757</c:v>
                </c:pt>
                <c:pt idx="304" formatCode="0.0000">
                  <c:v>1.2516594562451133</c:v>
                </c:pt>
                <c:pt idx="308" formatCode="0.0000">
                  <c:v>1.254903440218833</c:v>
                </c:pt>
                <c:pt idx="312" formatCode="0.0000">
                  <c:v>1.1332339444941808</c:v>
                </c:pt>
                <c:pt idx="316" formatCode="0.0000">
                  <c:v>1.201115266455566</c:v>
                </c:pt>
                <c:pt idx="320" formatCode="0.0000">
                  <c:v>1.191272095846148</c:v>
                </c:pt>
                <c:pt idx="324" formatCode="0.0000">
                  <c:v>1.1698044650241659</c:v>
                </c:pt>
                <c:pt idx="328" formatCode="0.0000">
                  <c:v>1.0661063908132011</c:v>
                </c:pt>
                <c:pt idx="332" formatCode="0.0000">
                  <c:v>1.102632299347839</c:v>
                </c:pt>
                <c:pt idx="336" formatCode="0.0000">
                  <c:v>1.1369094286957584</c:v>
                </c:pt>
                <c:pt idx="340" formatCode="0.0000">
                  <c:v>0.99044955632243126</c:v>
                </c:pt>
                <c:pt idx="344" formatCode="0.0000">
                  <c:v>1.0517068046309777</c:v>
                </c:pt>
                <c:pt idx="348" formatCode="0.0000">
                  <c:v>1.0646159784573568</c:v>
                </c:pt>
                <c:pt idx="352" formatCode="0.0000">
                  <c:v>1.0217658952997646</c:v>
                </c:pt>
                <c:pt idx="356" formatCode="0.0000">
                  <c:v>0.92243155368068208</c:v>
                </c:pt>
                <c:pt idx="360" formatCode="0.0000">
                  <c:v>0.95148890699604804</c:v>
                </c:pt>
                <c:pt idx="364" formatCode="0.0000">
                  <c:v>0.97391923283901205</c:v>
                </c:pt>
                <c:pt idx="368" formatCode="0.0000">
                  <c:v>0.84826798512677093</c:v>
                </c:pt>
                <c:pt idx="372" formatCode="0.0000">
                  <c:v>0.89999890065772914</c:v>
                </c:pt>
                <c:pt idx="376" formatCode="0.0000">
                  <c:v>0.93077577019648894</c:v>
                </c:pt>
                <c:pt idx="380" formatCode="0.0000">
                  <c:v>0.87343674394250204</c:v>
                </c:pt>
                <c:pt idx="384" formatCode="0.0000">
                  <c:v>0.83683227227777424</c:v>
                </c:pt>
                <c:pt idx="388" formatCode="0.0000">
                  <c:v>0.75982461897946874</c:v>
                </c:pt>
                <c:pt idx="392" formatCode="0.0000">
                  <c:v>0.80853106102442185</c:v>
                </c:pt>
                <c:pt idx="396" formatCode="0.0000">
                  <c:v>0.79814756625683481</c:v>
                </c:pt>
                <c:pt idx="400" formatCode="0.0000">
                  <c:v>0.74478303898828013</c:v>
                </c:pt>
                <c:pt idx="404" formatCode="0.0000">
                  <c:v>0.66928781721871355</c:v>
                </c:pt>
                <c:pt idx="408" formatCode="0.0000">
                  <c:v>0.70606990500861666</c:v>
                </c:pt>
                <c:pt idx="412" formatCode="0.0000">
                  <c:v>0.73304176405533283</c:v>
                </c:pt>
                <c:pt idx="416" formatCode="0.0000">
                  <c:v>0.58988566336149395</c:v>
                </c:pt>
                <c:pt idx="420" formatCode="0.0000">
                  <c:v>0.66133387022779733</c:v>
                </c:pt>
                <c:pt idx="424" formatCode="0.0000">
                  <c:v>0.62489466335096866</c:v>
                </c:pt>
                <c:pt idx="428" formatCode="0.0000">
                  <c:v>0.66868778547262209</c:v>
                </c:pt>
                <c:pt idx="432" formatCode="0.0000">
                  <c:v>0.51825276015902266</c:v>
                </c:pt>
                <c:pt idx="436" formatCode="0.0000">
                  <c:v>0.56586647198022244</c:v>
                </c:pt>
                <c:pt idx="440" formatCode="0.0000">
                  <c:v>0.59808685577289566</c:v>
                </c:pt>
                <c:pt idx="444" formatCode="0.0000">
                  <c:v>0.55123446603544557</c:v>
                </c:pt>
                <c:pt idx="448" formatCode="0.0000">
                  <c:v>0.51110693045731692</c:v>
                </c:pt>
                <c:pt idx="452" formatCode="0.0000">
                  <c:v>0.46217515337661047</c:v>
                </c:pt>
                <c:pt idx="456" formatCode="0.0000">
                  <c:v>0.43941771627450665</c:v>
                </c:pt>
                <c:pt idx="460" formatCode="0.0000">
                  <c:v>0.47954482741436266</c:v>
                </c:pt>
                <c:pt idx="464" formatCode="0.0000">
                  <c:v>0.46903401850872806</c:v>
                </c:pt>
                <c:pt idx="468" formatCode="0.0000">
                  <c:v>0.45797089244049261</c:v>
                </c:pt>
                <c:pt idx="472" formatCode="0.0000">
                  <c:v>0.39996571578194695</c:v>
                </c:pt>
                <c:pt idx="476" formatCode="0.0000">
                  <c:v>0.41522861954761997</c:v>
                </c:pt>
                <c:pt idx="480" formatCode="0.0000">
                  <c:v>0.33283144766660228</c:v>
                </c:pt>
                <c:pt idx="484" formatCode="0.0000">
                  <c:v>0.36460896965686079</c:v>
                </c:pt>
                <c:pt idx="488" formatCode="0.0000">
                  <c:v>0.36314781590185402</c:v>
                </c:pt>
                <c:pt idx="492" formatCode="0.0000">
                  <c:v>0.35543545149024125</c:v>
                </c:pt>
                <c:pt idx="496" formatCode="0.0000">
                  <c:v>0.35195796789725908</c:v>
                </c:pt>
                <c:pt idx="500" formatCode="0.0000">
                  <c:v>0.27782198279585224</c:v>
                </c:pt>
                <c:pt idx="504" formatCode="0.0000">
                  <c:v>0.30875130686359276</c:v>
                </c:pt>
                <c:pt idx="508" formatCode="0.0000">
                  <c:v>0.31024683835561695</c:v>
                </c:pt>
                <c:pt idx="512" formatCode="0.0000">
                  <c:v>0.24393781195557754</c:v>
                </c:pt>
                <c:pt idx="516" formatCode="0.0000">
                  <c:v>0.28179044067056325</c:v>
                </c:pt>
                <c:pt idx="520" formatCode="0.0000">
                  <c:v>0.26838858109409686</c:v>
                </c:pt>
                <c:pt idx="524" formatCode="0.0000">
                  <c:v>0.25130711065209232</c:v>
                </c:pt>
                <c:pt idx="528" formatCode="0.0000">
                  <c:v>0.22086453411674142</c:v>
                </c:pt>
                <c:pt idx="532" formatCode="0.0000">
                  <c:v>0.2099067815326309</c:v>
                </c:pt>
                <c:pt idx="536" formatCode="0.0000">
                  <c:v>0.22341513763736887</c:v>
                </c:pt>
                <c:pt idx="540" formatCode="0.0000">
                  <c:v>0.22672654887792223</c:v>
                </c:pt>
                <c:pt idx="544" formatCode="0.0000">
                  <c:v>0.21152754322730566</c:v>
                </c:pt>
                <c:pt idx="548" formatCode="0.0000">
                  <c:v>0.19307597241520094</c:v>
                </c:pt>
                <c:pt idx="552" formatCode="0.0000">
                  <c:v>0.17000004949896691</c:v>
                </c:pt>
                <c:pt idx="556" formatCode="0.0000">
                  <c:v>0.16096351039238044</c:v>
                </c:pt>
                <c:pt idx="560" formatCode="0.0000">
                  <c:v>0.17489606407839164</c:v>
                </c:pt>
                <c:pt idx="564" formatCode="0.0000">
                  <c:v>0.17842990113875007</c:v>
                </c:pt>
                <c:pt idx="568" formatCode="0.0000">
                  <c:v>0.15933582835234436</c:v>
                </c:pt>
                <c:pt idx="572" formatCode="0.0000">
                  <c:v>0.14011873694742696</c:v>
                </c:pt>
                <c:pt idx="576" formatCode="0.0000">
                  <c:v>0.13245917195461618</c:v>
                </c:pt>
                <c:pt idx="580" formatCode="0.0000">
                  <c:v>0.14267912608590683</c:v>
                </c:pt>
                <c:pt idx="584" formatCode="0.0000">
                  <c:v>0.12290242413090666</c:v>
                </c:pt>
                <c:pt idx="588" formatCode="0.0000">
                  <c:v>0.14271032198127845</c:v>
                </c:pt>
                <c:pt idx="592" formatCode="0.0000">
                  <c:v>0.11471603477858738</c:v>
                </c:pt>
                <c:pt idx="596" formatCode="0.0000">
                  <c:v>0.10636399346040204</c:v>
                </c:pt>
                <c:pt idx="600" formatCode="0.0000">
                  <c:v>0.113712998301605</c:v>
                </c:pt>
                <c:pt idx="604" formatCode="0.0000">
                  <c:v>0.1008882956878509</c:v>
                </c:pt>
                <c:pt idx="608" formatCode="0.0000">
                  <c:v>0.10857987172009706</c:v>
                </c:pt>
                <c:pt idx="612" formatCode="0.0000">
                  <c:v>8.1351326938758822E-2</c:v>
                </c:pt>
                <c:pt idx="616" formatCode="0.0000">
                  <c:v>8.330141755753373E-2</c:v>
                </c:pt>
                <c:pt idx="620" formatCode="0.0000">
                  <c:v>8.9834544677303174E-2</c:v>
                </c:pt>
                <c:pt idx="624" formatCode="0.0000">
                  <c:v>8.6890064769366934E-2</c:v>
                </c:pt>
                <c:pt idx="628" formatCode="0.0000">
                  <c:v>8.4908490493604938E-2</c:v>
                </c:pt>
                <c:pt idx="632" formatCode="0.0000">
                  <c:v>7.3858198282074544E-2</c:v>
                </c:pt>
                <c:pt idx="636" formatCode="0.0000">
                  <c:v>6.7475562778393394E-2</c:v>
                </c:pt>
                <c:pt idx="640" formatCode="0.0000">
                  <c:v>6.4394457521290333E-2</c:v>
                </c:pt>
                <c:pt idx="644" formatCode="0.0000">
                  <c:v>6.1592419759401613E-2</c:v>
                </c:pt>
                <c:pt idx="648" formatCode="0.0000">
                  <c:v>6.523049782287324E-2</c:v>
                </c:pt>
                <c:pt idx="652" formatCode="0.0000">
                  <c:v>6.4339299555460985E-2</c:v>
                </c:pt>
                <c:pt idx="656" formatCode="0.0000">
                  <c:v>5.9404953398353076E-2</c:v>
                </c:pt>
                <c:pt idx="660" formatCode="0.0000">
                  <c:v>6.2235681343807935E-2</c:v>
                </c:pt>
                <c:pt idx="664" formatCode="0.0000">
                  <c:v>4.5930745389943142E-2</c:v>
                </c:pt>
                <c:pt idx="668" formatCode="0.0000">
                  <c:v>4.6534692384743413E-2</c:v>
                </c:pt>
                <c:pt idx="672" formatCode="0.0000">
                  <c:v>5.1267064522471054E-2</c:v>
                </c:pt>
                <c:pt idx="676" formatCode="0.0000">
                  <c:v>4.6152528035057219E-2</c:v>
                </c:pt>
                <c:pt idx="680" formatCode="0.0000">
                  <c:v>4.6960681460761058E-2</c:v>
                </c:pt>
                <c:pt idx="684" formatCode="0.0000">
                  <c:v>3.5658294721457609E-2</c:v>
                </c:pt>
                <c:pt idx="688" formatCode="0.0000">
                  <c:v>4.1600084536315821E-2</c:v>
                </c:pt>
                <c:pt idx="692" formatCode="0.0000">
                  <c:v>3.5437636560265218E-2</c:v>
                </c:pt>
                <c:pt idx="696" formatCode="0.0000">
                  <c:v>3.9606126886572751E-2</c:v>
                </c:pt>
                <c:pt idx="700" formatCode="0.0000">
                  <c:v>3.2750060911289618E-2</c:v>
                </c:pt>
                <c:pt idx="704" formatCode="0.0000">
                  <c:v>3.0985174224624178E-2</c:v>
                </c:pt>
                <c:pt idx="708" formatCode="0.0000">
                  <c:v>3.0091474334952899E-2</c:v>
                </c:pt>
                <c:pt idx="712" formatCode="0.0000">
                  <c:v>3.107158251191372E-2</c:v>
                </c:pt>
                <c:pt idx="716" formatCode="0.0000">
                  <c:v>3.137625196972732E-2</c:v>
                </c:pt>
                <c:pt idx="720" formatCode="0.0000">
                  <c:v>2.825975433491875E-2</c:v>
                </c:pt>
                <c:pt idx="724" formatCode="0.0000">
                  <c:v>2.6434993879162837E-2</c:v>
                </c:pt>
                <c:pt idx="728" formatCode="0.0000">
                  <c:v>2.7024310188205492E-2</c:v>
                </c:pt>
                <c:pt idx="732" formatCode="0.0000">
                  <c:v>2.3313768890008815E-2</c:v>
                </c:pt>
                <c:pt idx="736" formatCode="0.0000">
                  <c:v>2.1429484879637466E-2</c:v>
                </c:pt>
                <c:pt idx="740" formatCode="0.0000">
                  <c:v>2.0279841169981525E-2</c:v>
                </c:pt>
                <c:pt idx="744" formatCode="0.0000">
                  <c:v>2.14126408606614E-2</c:v>
                </c:pt>
                <c:pt idx="748" formatCode="0.0000">
                  <c:v>2.0425283151972007E-2</c:v>
                </c:pt>
                <c:pt idx="752" formatCode="0.0000">
                  <c:v>1.9738157097941592E-2</c:v>
                </c:pt>
                <c:pt idx="756" formatCode="0.0000">
                  <c:v>1.5770008897638327E-2</c:v>
                </c:pt>
                <c:pt idx="760" formatCode="0.0000">
                  <c:v>1.8022918402995761E-2</c:v>
                </c:pt>
                <c:pt idx="764" formatCode="0.0000">
                  <c:v>1.3733170402631206E-2</c:v>
                </c:pt>
                <c:pt idx="768" formatCode="0.0000">
                  <c:v>1.4137425885243613E-2</c:v>
                </c:pt>
                <c:pt idx="772" formatCode="0.0000">
                  <c:v>1.5477640772549039E-2</c:v>
                </c:pt>
                <c:pt idx="776" formatCode="0.0000">
                  <c:v>1.553577276935901E-2</c:v>
                </c:pt>
                <c:pt idx="780" formatCode="0.0000">
                  <c:v>1.3820585631507544E-2</c:v>
                </c:pt>
                <c:pt idx="784" formatCode="0.0000">
                  <c:v>1.2477549337945301E-2</c:v>
                </c:pt>
                <c:pt idx="788" formatCode="0.0000">
                  <c:v>1.1737085874141816E-2</c:v>
                </c:pt>
                <c:pt idx="792" formatCode="0.0000">
                  <c:v>1.258833427959347E-2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38912"/>
        <c:axId val="236840448"/>
      </c:lineChart>
      <c:catAx>
        <c:axId val="2368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40448"/>
        <c:crosses val="autoZero"/>
        <c:auto val="1"/>
        <c:lblAlgn val="ctr"/>
        <c:lblOffset val="100"/>
        <c:noMultiLvlLbl val="0"/>
      </c:catAx>
      <c:valAx>
        <c:axId val="2368404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368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1</xdr:row>
      <xdr:rowOff>38100</xdr:rowOff>
    </xdr:from>
    <xdr:to>
      <xdr:col>20</xdr:col>
      <xdr:colOff>565150</xdr:colOff>
      <xdr:row>37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228600"/>
          <a:ext cx="12172950" cy="682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27</xdr:col>
      <xdr:colOff>536575</xdr:colOff>
      <xdr:row>40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H52" sqref="H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sqref="D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22"/>
  <sheetViews>
    <sheetView tabSelected="1" zoomScale="75" zoomScaleNormal="75" workbookViewId="0">
      <selection activeCell="BF8" sqref="BF8"/>
    </sheetView>
  </sheetViews>
  <sheetFormatPr defaultRowHeight="15" x14ac:dyDescent="0.25"/>
  <cols>
    <col min="1" max="1" width="6.5703125" bestFit="1" customWidth="1"/>
    <col min="2" max="2" width="4.28515625" customWidth="1"/>
    <col min="3" max="3" width="3.28515625" customWidth="1"/>
    <col min="4" max="5" width="2.5703125" bestFit="1" customWidth="1"/>
    <col min="6" max="7" width="1.140625" customWidth="1"/>
    <col min="8" max="8" width="8.7109375" customWidth="1"/>
    <col min="9" max="9" width="7.7109375" customWidth="1"/>
    <col min="10" max="10" width="7.140625" customWidth="1"/>
    <col min="11" max="11" width="0.85546875" customWidth="1"/>
    <col min="12" max="14" width="6.5703125" customWidth="1"/>
    <col min="15" max="15" width="0.5703125" customWidth="1"/>
    <col min="16" max="16" width="7.5703125" customWidth="1"/>
    <col min="17" max="17" width="7.7109375" customWidth="1"/>
    <col min="18" max="18" width="1" customWidth="1"/>
    <col min="19" max="19" width="7.5703125" customWidth="1"/>
    <col min="20" max="20" width="1.140625" customWidth="1"/>
    <col min="21" max="22" width="7.140625" customWidth="1"/>
    <col min="23" max="23" width="1" customWidth="1"/>
    <col min="24" max="24" width="7.7109375" customWidth="1"/>
    <col min="25" max="25" width="4.28515625" customWidth="1"/>
    <col min="26" max="26" width="1.42578125" style="3" customWidth="1"/>
    <col min="27" max="27" width="2.7109375" customWidth="1"/>
    <col min="28" max="29" width="2.5703125" bestFit="1" customWidth="1"/>
    <col min="30" max="31" width="0.85546875" customWidth="1"/>
    <col min="32" max="32" width="6.140625" customWidth="1"/>
    <col min="33" max="33" width="7.85546875" customWidth="1"/>
    <col min="34" max="34" width="6.85546875" customWidth="1"/>
    <col min="35" max="35" width="1" customWidth="1"/>
    <col min="36" max="38" width="6.85546875" customWidth="1"/>
    <col min="39" max="39" width="0.7109375" customWidth="1"/>
    <col min="40" max="40" width="6.5703125" customWidth="1"/>
    <col min="41" max="41" width="8.140625" customWidth="1"/>
    <col min="42" max="42" width="1" customWidth="1"/>
    <col min="43" max="43" width="7.5703125" customWidth="1"/>
    <col min="44" max="44" width="0.85546875" customWidth="1"/>
    <col min="45" max="46" width="6.85546875" customWidth="1"/>
    <col min="47" max="47" width="1" customWidth="1"/>
    <col min="48" max="48" width="7.42578125" customWidth="1"/>
    <col min="49" max="49" width="4.28515625" customWidth="1"/>
    <col min="50" max="50" width="1.42578125" style="3" customWidth="1"/>
    <col min="51" max="51" width="3" customWidth="1"/>
    <col min="52" max="53" width="5.5703125" customWidth="1"/>
    <col min="54" max="54" width="7" bestFit="1" customWidth="1"/>
    <col min="55" max="55" width="1" customWidth="1"/>
    <col min="56" max="58" width="6.85546875" customWidth="1"/>
    <col min="59" max="59" width="1.140625" customWidth="1"/>
    <col min="60" max="62" width="6.28515625" customWidth="1"/>
    <col min="63" max="63" width="0.7109375" customWidth="1"/>
    <col min="64" max="64" width="7.42578125" customWidth="1"/>
    <col min="65" max="65" width="8.5703125" customWidth="1"/>
    <col min="66" max="66" width="0.5703125" customWidth="1"/>
    <col min="67" max="67" width="7.5703125" customWidth="1"/>
    <col min="68" max="68" width="0.7109375" customWidth="1"/>
    <col min="69" max="70" width="7.5703125" customWidth="1"/>
    <col min="71" max="71" width="0.85546875" customWidth="1"/>
    <col min="73" max="73" width="0.85546875" customWidth="1"/>
    <col min="74" max="74" width="7.5703125" style="65" customWidth="1"/>
    <col min="75" max="75" width="4.85546875" customWidth="1"/>
    <col min="76" max="76" width="5.5703125" customWidth="1"/>
    <col min="77" max="77" width="7.140625" customWidth="1"/>
    <col min="264" max="264" width="6.5703125" bestFit="1" customWidth="1"/>
    <col min="265" max="265" width="4.28515625" customWidth="1"/>
    <col min="266" max="266" width="3.28515625" customWidth="1"/>
    <col min="267" max="268" width="2.5703125" bestFit="1" customWidth="1"/>
    <col min="269" max="269" width="7" bestFit="1" customWidth="1"/>
    <col min="270" max="270" width="1.140625" customWidth="1"/>
    <col min="271" max="272" width="8.7109375" customWidth="1"/>
    <col min="273" max="273" width="8.85546875" customWidth="1"/>
    <col min="274" max="274" width="0.85546875" customWidth="1"/>
    <col min="275" max="277" width="6.5703125" customWidth="1"/>
    <col min="278" max="278" width="0.5703125" customWidth="1"/>
    <col min="279" max="279" width="7.5703125" customWidth="1"/>
    <col min="280" max="280" width="7.7109375" customWidth="1"/>
    <col min="281" max="281" width="1.140625" customWidth="1"/>
    <col min="282" max="284" width="7.140625" customWidth="1"/>
    <col min="285" max="285" width="1" customWidth="1"/>
    <col min="286" max="286" width="7.7109375" customWidth="1"/>
    <col min="287" max="287" width="4.85546875" customWidth="1"/>
    <col min="288" max="288" width="1.42578125" customWidth="1"/>
    <col min="289" max="289" width="2.7109375" customWidth="1"/>
    <col min="290" max="291" width="2.5703125" bestFit="1" customWidth="1"/>
    <col min="292" max="292" width="7" bestFit="1" customWidth="1"/>
    <col min="293" max="293" width="0.85546875" customWidth="1"/>
    <col min="294" max="296" width="6.85546875" customWidth="1"/>
    <col min="297" max="297" width="1" customWidth="1"/>
    <col min="298" max="300" width="6.85546875" customWidth="1"/>
    <col min="301" max="301" width="0.7109375" customWidth="1"/>
    <col min="302" max="302" width="6.5703125" customWidth="1"/>
    <col min="303" max="303" width="8.140625" customWidth="1"/>
    <col min="304" max="304" width="0.85546875" customWidth="1"/>
    <col min="305" max="307" width="6.85546875" customWidth="1"/>
    <col min="308" max="308" width="1" customWidth="1"/>
    <col min="309" max="309" width="7.42578125" customWidth="1"/>
    <col min="310" max="310" width="4.85546875" customWidth="1"/>
    <col min="311" max="311" width="1.42578125" customWidth="1"/>
    <col min="312" max="312" width="3" customWidth="1"/>
    <col min="313" max="314" width="2.5703125" bestFit="1" customWidth="1"/>
    <col min="315" max="315" width="7" bestFit="1" customWidth="1"/>
    <col min="316" max="316" width="1" customWidth="1"/>
    <col min="317" max="319" width="6.85546875" customWidth="1"/>
    <col min="320" max="320" width="1.140625" customWidth="1"/>
    <col min="321" max="323" width="6.28515625" customWidth="1"/>
    <col min="324" max="324" width="0.7109375" customWidth="1"/>
    <col min="325" max="326" width="7.42578125" customWidth="1"/>
    <col min="327" max="327" width="0.7109375" customWidth="1"/>
    <col min="328" max="330" width="7.5703125" customWidth="1"/>
    <col min="331" max="331" width="0.85546875" customWidth="1"/>
    <col min="332" max="332" width="7.5703125" customWidth="1"/>
    <col min="333" max="334" width="5.5703125" customWidth="1"/>
    <col min="520" max="520" width="6.5703125" bestFit="1" customWidth="1"/>
    <col min="521" max="521" width="4.28515625" customWidth="1"/>
    <col min="522" max="522" width="3.28515625" customWidth="1"/>
    <col min="523" max="524" width="2.5703125" bestFit="1" customWidth="1"/>
    <col min="525" max="525" width="7" bestFit="1" customWidth="1"/>
    <col min="526" max="526" width="1.140625" customWidth="1"/>
    <col min="527" max="528" width="8.7109375" customWidth="1"/>
    <col min="529" max="529" width="8.85546875" customWidth="1"/>
    <col min="530" max="530" width="0.85546875" customWidth="1"/>
    <col min="531" max="533" width="6.5703125" customWidth="1"/>
    <col min="534" max="534" width="0.5703125" customWidth="1"/>
    <col min="535" max="535" width="7.5703125" customWidth="1"/>
    <col min="536" max="536" width="7.7109375" customWidth="1"/>
    <col min="537" max="537" width="1.140625" customWidth="1"/>
    <col min="538" max="540" width="7.140625" customWidth="1"/>
    <col min="541" max="541" width="1" customWidth="1"/>
    <col min="542" max="542" width="7.7109375" customWidth="1"/>
    <col min="543" max="543" width="4.85546875" customWidth="1"/>
    <col min="544" max="544" width="1.42578125" customWidth="1"/>
    <col min="545" max="545" width="2.7109375" customWidth="1"/>
    <col min="546" max="547" width="2.5703125" bestFit="1" customWidth="1"/>
    <col min="548" max="548" width="7" bestFit="1" customWidth="1"/>
    <col min="549" max="549" width="0.85546875" customWidth="1"/>
    <col min="550" max="552" width="6.85546875" customWidth="1"/>
    <col min="553" max="553" width="1" customWidth="1"/>
    <col min="554" max="556" width="6.85546875" customWidth="1"/>
    <col min="557" max="557" width="0.7109375" customWidth="1"/>
    <col min="558" max="558" width="6.5703125" customWidth="1"/>
    <col min="559" max="559" width="8.140625" customWidth="1"/>
    <col min="560" max="560" width="0.85546875" customWidth="1"/>
    <col min="561" max="563" width="6.85546875" customWidth="1"/>
    <col min="564" max="564" width="1" customWidth="1"/>
    <col min="565" max="565" width="7.42578125" customWidth="1"/>
    <col min="566" max="566" width="4.85546875" customWidth="1"/>
    <col min="567" max="567" width="1.42578125" customWidth="1"/>
    <col min="568" max="568" width="3" customWidth="1"/>
    <col min="569" max="570" width="2.5703125" bestFit="1" customWidth="1"/>
    <col min="571" max="571" width="7" bestFit="1" customWidth="1"/>
    <col min="572" max="572" width="1" customWidth="1"/>
    <col min="573" max="575" width="6.85546875" customWidth="1"/>
    <col min="576" max="576" width="1.140625" customWidth="1"/>
    <col min="577" max="579" width="6.28515625" customWidth="1"/>
    <col min="580" max="580" width="0.7109375" customWidth="1"/>
    <col min="581" max="582" width="7.42578125" customWidth="1"/>
    <col min="583" max="583" width="0.7109375" customWidth="1"/>
    <col min="584" max="586" width="7.5703125" customWidth="1"/>
    <col min="587" max="587" width="0.85546875" customWidth="1"/>
    <col min="588" max="588" width="7.5703125" customWidth="1"/>
    <col min="589" max="590" width="5.5703125" customWidth="1"/>
    <col min="776" max="776" width="6.5703125" bestFit="1" customWidth="1"/>
    <col min="777" max="777" width="4.28515625" customWidth="1"/>
    <col min="778" max="778" width="3.28515625" customWidth="1"/>
    <col min="779" max="780" width="2.5703125" bestFit="1" customWidth="1"/>
    <col min="781" max="781" width="7" bestFit="1" customWidth="1"/>
    <col min="782" max="782" width="1.140625" customWidth="1"/>
    <col min="783" max="784" width="8.7109375" customWidth="1"/>
    <col min="785" max="785" width="8.85546875" customWidth="1"/>
    <col min="786" max="786" width="0.85546875" customWidth="1"/>
    <col min="787" max="789" width="6.5703125" customWidth="1"/>
    <col min="790" max="790" width="0.5703125" customWidth="1"/>
    <col min="791" max="791" width="7.5703125" customWidth="1"/>
    <col min="792" max="792" width="7.7109375" customWidth="1"/>
    <col min="793" max="793" width="1.140625" customWidth="1"/>
    <col min="794" max="796" width="7.140625" customWidth="1"/>
    <col min="797" max="797" width="1" customWidth="1"/>
    <col min="798" max="798" width="7.7109375" customWidth="1"/>
    <col min="799" max="799" width="4.85546875" customWidth="1"/>
    <col min="800" max="800" width="1.42578125" customWidth="1"/>
    <col min="801" max="801" width="2.7109375" customWidth="1"/>
    <col min="802" max="803" width="2.5703125" bestFit="1" customWidth="1"/>
    <col min="804" max="804" width="7" bestFit="1" customWidth="1"/>
    <col min="805" max="805" width="0.85546875" customWidth="1"/>
    <col min="806" max="808" width="6.85546875" customWidth="1"/>
    <col min="809" max="809" width="1" customWidth="1"/>
    <col min="810" max="812" width="6.85546875" customWidth="1"/>
    <col min="813" max="813" width="0.7109375" customWidth="1"/>
    <col min="814" max="814" width="6.5703125" customWidth="1"/>
    <col min="815" max="815" width="8.140625" customWidth="1"/>
    <col min="816" max="816" width="0.85546875" customWidth="1"/>
    <col min="817" max="819" width="6.85546875" customWidth="1"/>
    <col min="820" max="820" width="1" customWidth="1"/>
    <col min="821" max="821" width="7.42578125" customWidth="1"/>
    <col min="822" max="822" width="4.85546875" customWidth="1"/>
    <col min="823" max="823" width="1.42578125" customWidth="1"/>
    <col min="824" max="824" width="3" customWidth="1"/>
    <col min="825" max="826" width="2.5703125" bestFit="1" customWidth="1"/>
    <col min="827" max="827" width="7" bestFit="1" customWidth="1"/>
    <col min="828" max="828" width="1" customWidth="1"/>
    <col min="829" max="831" width="6.85546875" customWidth="1"/>
    <col min="832" max="832" width="1.140625" customWidth="1"/>
    <col min="833" max="835" width="6.28515625" customWidth="1"/>
    <col min="836" max="836" width="0.7109375" customWidth="1"/>
    <col min="837" max="838" width="7.42578125" customWidth="1"/>
    <col min="839" max="839" width="0.7109375" customWidth="1"/>
    <col min="840" max="842" width="7.5703125" customWidth="1"/>
    <col min="843" max="843" width="0.85546875" customWidth="1"/>
    <col min="844" max="844" width="7.5703125" customWidth="1"/>
    <col min="845" max="846" width="5.5703125" customWidth="1"/>
    <col min="1032" max="1032" width="6.5703125" bestFit="1" customWidth="1"/>
    <col min="1033" max="1033" width="4.28515625" customWidth="1"/>
    <col min="1034" max="1034" width="3.28515625" customWidth="1"/>
    <col min="1035" max="1036" width="2.5703125" bestFit="1" customWidth="1"/>
    <col min="1037" max="1037" width="7" bestFit="1" customWidth="1"/>
    <col min="1038" max="1038" width="1.140625" customWidth="1"/>
    <col min="1039" max="1040" width="8.7109375" customWidth="1"/>
    <col min="1041" max="1041" width="8.85546875" customWidth="1"/>
    <col min="1042" max="1042" width="0.85546875" customWidth="1"/>
    <col min="1043" max="1045" width="6.5703125" customWidth="1"/>
    <col min="1046" max="1046" width="0.5703125" customWidth="1"/>
    <col min="1047" max="1047" width="7.5703125" customWidth="1"/>
    <col min="1048" max="1048" width="7.7109375" customWidth="1"/>
    <col min="1049" max="1049" width="1.140625" customWidth="1"/>
    <col min="1050" max="1052" width="7.140625" customWidth="1"/>
    <col min="1053" max="1053" width="1" customWidth="1"/>
    <col min="1054" max="1054" width="7.7109375" customWidth="1"/>
    <col min="1055" max="1055" width="4.85546875" customWidth="1"/>
    <col min="1056" max="1056" width="1.42578125" customWidth="1"/>
    <col min="1057" max="1057" width="2.7109375" customWidth="1"/>
    <col min="1058" max="1059" width="2.5703125" bestFit="1" customWidth="1"/>
    <col min="1060" max="1060" width="7" bestFit="1" customWidth="1"/>
    <col min="1061" max="1061" width="0.85546875" customWidth="1"/>
    <col min="1062" max="1064" width="6.85546875" customWidth="1"/>
    <col min="1065" max="1065" width="1" customWidth="1"/>
    <col min="1066" max="1068" width="6.85546875" customWidth="1"/>
    <col min="1069" max="1069" width="0.7109375" customWidth="1"/>
    <col min="1070" max="1070" width="6.5703125" customWidth="1"/>
    <col min="1071" max="1071" width="8.140625" customWidth="1"/>
    <col min="1072" max="1072" width="0.85546875" customWidth="1"/>
    <col min="1073" max="1075" width="6.85546875" customWidth="1"/>
    <col min="1076" max="1076" width="1" customWidth="1"/>
    <col min="1077" max="1077" width="7.42578125" customWidth="1"/>
    <col min="1078" max="1078" width="4.85546875" customWidth="1"/>
    <col min="1079" max="1079" width="1.42578125" customWidth="1"/>
    <col min="1080" max="1080" width="3" customWidth="1"/>
    <col min="1081" max="1082" width="2.5703125" bestFit="1" customWidth="1"/>
    <col min="1083" max="1083" width="7" bestFit="1" customWidth="1"/>
    <col min="1084" max="1084" width="1" customWidth="1"/>
    <col min="1085" max="1087" width="6.85546875" customWidth="1"/>
    <col min="1088" max="1088" width="1.140625" customWidth="1"/>
    <col min="1089" max="1091" width="6.28515625" customWidth="1"/>
    <col min="1092" max="1092" width="0.7109375" customWidth="1"/>
    <col min="1093" max="1094" width="7.42578125" customWidth="1"/>
    <col min="1095" max="1095" width="0.7109375" customWidth="1"/>
    <col min="1096" max="1098" width="7.5703125" customWidth="1"/>
    <col min="1099" max="1099" width="0.85546875" customWidth="1"/>
    <col min="1100" max="1100" width="7.5703125" customWidth="1"/>
    <col min="1101" max="1102" width="5.5703125" customWidth="1"/>
    <col min="1288" max="1288" width="6.5703125" bestFit="1" customWidth="1"/>
    <col min="1289" max="1289" width="4.28515625" customWidth="1"/>
    <col min="1290" max="1290" width="3.28515625" customWidth="1"/>
    <col min="1291" max="1292" width="2.5703125" bestFit="1" customWidth="1"/>
    <col min="1293" max="1293" width="7" bestFit="1" customWidth="1"/>
    <col min="1294" max="1294" width="1.140625" customWidth="1"/>
    <col min="1295" max="1296" width="8.7109375" customWidth="1"/>
    <col min="1297" max="1297" width="8.85546875" customWidth="1"/>
    <col min="1298" max="1298" width="0.85546875" customWidth="1"/>
    <col min="1299" max="1301" width="6.5703125" customWidth="1"/>
    <col min="1302" max="1302" width="0.5703125" customWidth="1"/>
    <col min="1303" max="1303" width="7.5703125" customWidth="1"/>
    <col min="1304" max="1304" width="7.7109375" customWidth="1"/>
    <col min="1305" max="1305" width="1.140625" customWidth="1"/>
    <col min="1306" max="1308" width="7.140625" customWidth="1"/>
    <col min="1309" max="1309" width="1" customWidth="1"/>
    <col min="1310" max="1310" width="7.7109375" customWidth="1"/>
    <col min="1311" max="1311" width="4.85546875" customWidth="1"/>
    <col min="1312" max="1312" width="1.42578125" customWidth="1"/>
    <col min="1313" max="1313" width="2.7109375" customWidth="1"/>
    <col min="1314" max="1315" width="2.5703125" bestFit="1" customWidth="1"/>
    <col min="1316" max="1316" width="7" bestFit="1" customWidth="1"/>
    <col min="1317" max="1317" width="0.85546875" customWidth="1"/>
    <col min="1318" max="1320" width="6.85546875" customWidth="1"/>
    <col min="1321" max="1321" width="1" customWidth="1"/>
    <col min="1322" max="1324" width="6.85546875" customWidth="1"/>
    <col min="1325" max="1325" width="0.7109375" customWidth="1"/>
    <col min="1326" max="1326" width="6.5703125" customWidth="1"/>
    <col min="1327" max="1327" width="8.140625" customWidth="1"/>
    <col min="1328" max="1328" width="0.85546875" customWidth="1"/>
    <col min="1329" max="1331" width="6.85546875" customWidth="1"/>
    <col min="1332" max="1332" width="1" customWidth="1"/>
    <col min="1333" max="1333" width="7.42578125" customWidth="1"/>
    <col min="1334" max="1334" width="4.85546875" customWidth="1"/>
    <col min="1335" max="1335" width="1.42578125" customWidth="1"/>
    <col min="1336" max="1336" width="3" customWidth="1"/>
    <col min="1337" max="1338" width="2.5703125" bestFit="1" customWidth="1"/>
    <col min="1339" max="1339" width="7" bestFit="1" customWidth="1"/>
    <col min="1340" max="1340" width="1" customWidth="1"/>
    <col min="1341" max="1343" width="6.85546875" customWidth="1"/>
    <col min="1344" max="1344" width="1.140625" customWidth="1"/>
    <col min="1345" max="1347" width="6.28515625" customWidth="1"/>
    <col min="1348" max="1348" width="0.7109375" customWidth="1"/>
    <col min="1349" max="1350" width="7.42578125" customWidth="1"/>
    <col min="1351" max="1351" width="0.7109375" customWidth="1"/>
    <col min="1352" max="1354" width="7.5703125" customWidth="1"/>
    <col min="1355" max="1355" width="0.85546875" customWidth="1"/>
    <col min="1356" max="1356" width="7.5703125" customWidth="1"/>
    <col min="1357" max="1358" width="5.5703125" customWidth="1"/>
    <col min="1544" max="1544" width="6.5703125" bestFit="1" customWidth="1"/>
    <col min="1545" max="1545" width="4.28515625" customWidth="1"/>
    <col min="1546" max="1546" width="3.28515625" customWidth="1"/>
    <col min="1547" max="1548" width="2.5703125" bestFit="1" customWidth="1"/>
    <col min="1549" max="1549" width="7" bestFit="1" customWidth="1"/>
    <col min="1550" max="1550" width="1.140625" customWidth="1"/>
    <col min="1551" max="1552" width="8.7109375" customWidth="1"/>
    <col min="1553" max="1553" width="8.85546875" customWidth="1"/>
    <col min="1554" max="1554" width="0.85546875" customWidth="1"/>
    <col min="1555" max="1557" width="6.5703125" customWidth="1"/>
    <col min="1558" max="1558" width="0.5703125" customWidth="1"/>
    <col min="1559" max="1559" width="7.5703125" customWidth="1"/>
    <col min="1560" max="1560" width="7.7109375" customWidth="1"/>
    <col min="1561" max="1561" width="1.140625" customWidth="1"/>
    <col min="1562" max="1564" width="7.140625" customWidth="1"/>
    <col min="1565" max="1565" width="1" customWidth="1"/>
    <col min="1566" max="1566" width="7.7109375" customWidth="1"/>
    <col min="1567" max="1567" width="4.85546875" customWidth="1"/>
    <col min="1568" max="1568" width="1.42578125" customWidth="1"/>
    <col min="1569" max="1569" width="2.7109375" customWidth="1"/>
    <col min="1570" max="1571" width="2.5703125" bestFit="1" customWidth="1"/>
    <col min="1572" max="1572" width="7" bestFit="1" customWidth="1"/>
    <col min="1573" max="1573" width="0.85546875" customWidth="1"/>
    <col min="1574" max="1576" width="6.85546875" customWidth="1"/>
    <col min="1577" max="1577" width="1" customWidth="1"/>
    <col min="1578" max="1580" width="6.85546875" customWidth="1"/>
    <col min="1581" max="1581" width="0.7109375" customWidth="1"/>
    <col min="1582" max="1582" width="6.5703125" customWidth="1"/>
    <col min="1583" max="1583" width="8.140625" customWidth="1"/>
    <col min="1584" max="1584" width="0.85546875" customWidth="1"/>
    <col min="1585" max="1587" width="6.85546875" customWidth="1"/>
    <col min="1588" max="1588" width="1" customWidth="1"/>
    <col min="1589" max="1589" width="7.42578125" customWidth="1"/>
    <col min="1590" max="1590" width="4.85546875" customWidth="1"/>
    <col min="1591" max="1591" width="1.42578125" customWidth="1"/>
    <col min="1592" max="1592" width="3" customWidth="1"/>
    <col min="1593" max="1594" width="2.5703125" bestFit="1" customWidth="1"/>
    <col min="1595" max="1595" width="7" bestFit="1" customWidth="1"/>
    <col min="1596" max="1596" width="1" customWidth="1"/>
    <col min="1597" max="1599" width="6.85546875" customWidth="1"/>
    <col min="1600" max="1600" width="1.140625" customWidth="1"/>
    <col min="1601" max="1603" width="6.28515625" customWidth="1"/>
    <col min="1604" max="1604" width="0.7109375" customWidth="1"/>
    <col min="1605" max="1606" width="7.42578125" customWidth="1"/>
    <col min="1607" max="1607" width="0.7109375" customWidth="1"/>
    <col min="1608" max="1610" width="7.5703125" customWidth="1"/>
    <col min="1611" max="1611" width="0.85546875" customWidth="1"/>
    <col min="1612" max="1612" width="7.5703125" customWidth="1"/>
    <col min="1613" max="1614" width="5.5703125" customWidth="1"/>
    <col min="1800" max="1800" width="6.5703125" bestFit="1" customWidth="1"/>
    <col min="1801" max="1801" width="4.28515625" customWidth="1"/>
    <col min="1802" max="1802" width="3.28515625" customWidth="1"/>
    <col min="1803" max="1804" width="2.5703125" bestFit="1" customWidth="1"/>
    <col min="1805" max="1805" width="7" bestFit="1" customWidth="1"/>
    <col min="1806" max="1806" width="1.140625" customWidth="1"/>
    <col min="1807" max="1808" width="8.7109375" customWidth="1"/>
    <col min="1809" max="1809" width="8.85546875" customWidth="1"/>
    <col min="1810" max="1810" width="0.85546875" customWidth="1"/>
    <col min="1811" max="1813" width="6.5703125" customWidth="1"/>
    <col min="1814" max="1814" width="0.5703125" customWidth="1"/>
    <col min="1815" max="1815" width="7.5703125" customWidth="1"/>
    <col min="1816" max="1816" width="7.7109375" customWidth="1"/>
    <col min="1817" max="1817" width="1.140625" customWidth="1"/>
    <col min="1818" max="1820" width="7.140625" customWidth="1"/>
    <col min="1821" max="1821" width="1" customWidth="1"/>
    <col min="1822" max="1822" width="7.7109375" customWidth="1"/>
    <col min="1823" max="1823" width="4.85546875" customWidth="1"/>
    <col min="1824" max="1824" width="1.42578125" customWidth="1"/>
    <col min="1825" max="1825" width="2.7109375" customWidth="1"/>
    <col min="1826" max="1827" width="2.5703125" bestFit="1" customWidth="1"/>
    <col min="1828" max="1828" width="7" bestFit="1" customWidth="1"/>
    <col min="1829" max="1829" width="0.85546875" customWidth="1"/>
    <col min="1830" max="1832" width="6.85546875" customWidth="1"/>
    <col min="1833" max="1833" width="1" customWidth="1"/>
    <col min="1834" max="1836" width="6.85546875" customWidth="1"/>
    <col min="1837" max="1837" width="0.7109375" customWidth="1"/>
    <col min="1838" max="1838" width="6.5703125" customWidth="1"/>
    <col min="1839" max="1839" width="8.140625" customWidth="1"/>
    <col min="1840" max="1840" width="0.85546875" customWidth="1"/>
    <col min="1841" max="1843" width="6.85546875" customWidth="1"/>
    <col min="1844" max="1844" width="1" customWidth="1"/>
    <col min="1845" max="1845" width="7.42578125" customWidth="1"/>
    <col min="1846" max="1846" width="4.85546875" customWidth="1"/>
    <col min="1847" max="1847" width="1.42578125" customWidth="1"/>
    <col min="1848" max="1848" width="3" customWidth="1"/>
    <col min="1849" max="1850" width="2.5703125" bestFit="1" customWidth="1"/>
    <col min="1851" max="1851" width="7" bestFit="1" customWidth="1"/>
    <col min="1852" max="1852" width="1" customWidth="1"/>
    <col min="1853" max="1855" width="6.85546875" customWidth="1"/>
    <col min="1856" max="1856" width="1.140625" customWidth="1"/>
    <col min="1857" max="1859" width="6.28515625" customWidth="1"/>
    <col min="1860" max="1860" width="0.7109375" customWidth="1"/>
    <col min="1861" max="1862" width="7.42578125" customWidth="1"/>
    <col min="1863" max="1863" width="0.7109375" customWidth="1"/>
    <col min="1864" max="1866" width="7.5703125" customWidth="1"/>
    <col min="1867" max="1867" width="0.85546875" customWidth="1"/>
    <col min="1868" max="1868" width="7.5703125" customWidth="1"/>
    <col min="1869" max="1870" width="5.5703125" customWidth="1"/>
    <col min="2056" max="2056" width="6.5703125" bestFit="1" customWidth="1"/>
    <col min="2057" max="2057" width="4.28515625" customWidth="1"/>
    <col min="2058" max="2058" width="3.28515625" customWidth="1"/>
    <col min="2059" max="2060" width="2.5703125" bestFit="1" customWidth="1"/>
    <col min="2061" max="2061" width="7" bestFit="1" customWidth="1"/>
    <col min="2062" max="2062" width="1.140625" customWidth="1"/>
    <col min="2063" max="2064" width="8.7109375" customWidth="1"/>
    <col min="2065" max="2065" width="8.85546875" customWidth="1"/>
    <col min="2066" max="2066" width="0.85546875" customWidth="1"/>
    <col min="2067" max="2069" width="6.5703125" customWidth="1"/>
    <col min="2070" max="2070" width="0.5703125" customWidth="1"/>
    <col min="2071" max="2071" width="7.5703125" customWidth="1"/>
    <col min="2072" max="2072" width="7.7109375" customWidth="1"/>
    <col min="2073" max="2073" width="1.140625" customWidth="1"/>
    <col min="2074" max="2076" width="7.140625" customWidth="1"/>
    <col min="2077" max="2077" width="1" customWidth="1"/>
    <col min="2078" max="2078" width="7.7109375" customWidth="1"/>
    <col min="2079" max="2079" width="4.85546875" customWidth="1"/>
    <col min="2080" max="2080" width="1.42578125" customWidth="1"/>
    <col min="2081" max="2081" width="2.7109375" customWidth="1"/>
    <col min="2082" max="2083" width="2.5703125" bestFit="1" customWidth="1"/>
    <col min="2084" max="2084" width="7" bestFit="1" customWidth="1"/>
    <col min="2085" max="2085" width="0.85546875" customWidth="1"/>
    <col min="2086" max="2088" width="6.85546875" customWidth="1"/>
    <col min="2089" max="2089" width="1" customWidth="1"/>
    <col min="2090" max="2092" width="6.85546875" customWidth="1"/>
    <col min="2093" max="2093" width="0.7109375" customWidth="1"/>
    <col min="2094" max="2094" width="6.5703125" customWidth="1"/>
    <col min="2095" max="2095" width="8.140625" customWidth="1"/>
    <col min="2096" max="2096" width="0.85546875" customWidth="1"/>
    <col min="2097" max="2099" width="6.85546875" customWidth="1"/>
    <col min="2100" max="2100" width="1" customWidth="1"/>
    <col min="2101" max="2101" width="7.42578125" customWidth="1"/>
    <col min="2102" max="2102" width="4.85546875" customWidth="1"/>
    <col min="2103" max="2103" width="1.42578125" customWidth="1"/>
    <col min="2104" max="2104" width="3" customWidth="1"/>
    <col min="2105" max="2106" width="2.5703125" bestFit="1" customWidth="1"/>
    <col min="2107" max="2107" width="7" bestFit="1" customWidth="1"/>
    <col min="2108" max="2108" width="1" customWidth="1"/>
    <col min="2109" max="2111" width="6.85546875" customWidth="1"/>
    <col min="2112" max="2112" width="1.140625" customWidth="1"/>
    <col min="2113" max="2115" width="6.28515625" customWidth="1"/>
    <col min="2116" max="2116" width="0.7109375" customWidth="1"/>
    <col min="2117" max="2118" width="7.42578125" customWidth="1"/>
    <col min="2119" max="2119" width="0.7109375" customWidth="1"/>
    <col min="2120" max="2122" width="7.5703125" customWidth="1"/>
    <col min="2123" max="2123" width="0.85546875" customWidth="1"/>
    <col min="2124" max="2124" width="7.5703125" customWidth="1"/>
    <col min="2125" max="2126" width="5.5703125" customWidth="1"/>
    <col min="2312" max="2312" width="6.5703125" bestFit="1" customWidth="1"/>
    <col min="2313" max="2313" width="4.28515625" customWidth="1"/>
    <col min="2314" max="2314" width="3.28515625" customWidth="1"/>
    <col min="2315" max="2316" width="2.5703125" bestFit="1" customWidth="1"/>
    <col min="2317" max="2317" width="7" bestFit="1" customWidth="1"/>
    <col min="2318" max="2318" width="1.140625" customWidth="1"/>
    <col min="2319" max="2320" width="8.7109375" customWidth="1"/>
    <col min="2321" max="2321" width="8.85546875" customWidth="1"/>
    <col min="2322" max="2322" width="0.85546875" customWidth="1"/>
    <col min="2323" max="2325" width="6.5703125" customWidth="1"/>
    <col min="2326" max="2326" width="0.5703125" customWidth="1"/>
    <col min="2327" max="2327" width="7.5703125" customWidth="1"/>
    <col min="2328" max="2328" width="7.7109375" customWidth="1"/>
    <col min="2329" max="2329" width="1.140625" customWidth="1"/>
    <col min="2330" max="2332" width="7.140625" customWidth="1"/>
    <col min="2333" max="2333" width="1" customWidth="1"/>
    <col min="2334" max="2334" width="7.7109375" customWidth="1"/>
    <col min="2335" max="2335" width="4.85546875" customWidth="1"/>
    <col min="2336" max="2336" width="1.42578125" customWidth="1"/>
    <col min="2337" max="2337" width="2.7109375" customWidth="1"/>
    <col min="2338" max="2339" width="2.5703125" bestFit="1" customWidth="1"/>
    <col min="2340" max="2340" width="7" bestFit="1" customWidth="1"/>
    <col min="2341" max="2341" width="0.85546875" customWidth="1"/>
    <col min="2342" max="2344" width="6.85546875" customWidth="1"/>
    <col min="2345" max="2345" width="1" customWidth="1"/>
    <col min="2346" max="2348" width="6.85546875" customWidth="1"/>
    <col min="2349" max="2349" width="0.7109375" customWidth="1"/>
    <col min="2350" max="2350" width="6.5703125" customWidth="1"/>
    <col min="2351" max="2351" width="8.140625" customWidth="1"/>
    <col min="2352" max="2352" width="0.85546875" customWidth="1"/>
    <col min="2353" max="2355" width="6.85546875" customWidth="1"/>
    <col min="2356" max="2356" width="1" customWidth="1"/>
    <col min="2357" max="2357" width="7.42578125" customWidth="1"/>
    <col min="2358" max="2358" width="4.85546875" customWidth="1"/>
    <col min="2359" max="2359" width="1.42578125" customWidth="1"/>
    <col min="2360" max="2360" width="3" customWidth="1"/>
    <col min="2361" max="2362" width="2.5703125" bestFit="1" customWidth="1"/>
    <col min="2363" max="2363" width="7" bestFit="1" customWidth="1"/>
    <col min="2364" max="2364" width="1" customWidth="1"/>
    <col min="2365" max="2367" width="6.85546875" customWidth="1"/>
    <col min="2368" max="2368" width="1.140625" customWidth="1"/>
    <col min="2369" max="2371" width="6.28515625" customWidth="1"/>
    <col min="2372" max="2372" width="0.7109375" customWidth="1"/>
    <col min="2373" max="2374" width="7.42578125" customWidth="1"/>
    <col min="2375" max="2375" width="0.7109375" customWidth="1"/>
    <col min="2376" max="2378" width="7.5703125" customWidth="1"/>
    <col min="2379" max="2379" width="0.85546875" customWidth="1"/>
    <col min="2380" max="2380" width="7.5703125" customWidth="1"/>
    <col min="2381" max="2382" width="5.5703125" customWidth="1"/>
    <col min="2568" max="2568" width="6.5703125" bestFit="1" customWidth="1"/>
    <col min="2569" max="2569" width="4.28515625" customWidth="1"/>
    <col min="2570" max="2570" width="3.28515625" customWidth="1"/>
    <col min="2571" max="2572" width="2.5703125" bestFit="1" customWidth="1"/>
    <col min="2573" max="2573" width="7" bestFit="1" customWidth="1"/>
    <col min="2574" max="2574" width="1.140625" customWidth="1"/>
    <col min="2575" max="2576" width="8.7109375" customWidth="1"/>
    <col min="2577" max="2577" width="8.85546875" customWidth="1"/>
    <col min="2578" max="2578" width="0.85546875" customWidth="1"/>
    <col min="2579" max="2581" width="6.5703125" customWidth="1"/>
    <col min="2582" max="2582" width="0.5703125" customWidth="1"/>
    <col min="2583" max="2583" width="7.5703125" customWidth="1"/>
    <col min="2584" max="2584" width="7.7109375" customWidth="1"/>
    <col min="2585" max="2585" width="1.140625" customWidth="1"/>
    <col min="2586" max="2588" width="7.140625" customWidth="1"/>
    <col min="2589" max="2589" width="1" customWidth="1"/>
    <col min="2590" max="2590" width="7.7109375" customWidth="1"/>
    <col min="2591" max="2591" width="4.85546875" customWidth="1"/>
    <col min="2592" max="2592" width="1.42578125" customWidth="1"/>
    <col min="2593" max="2593" width="2.7109375" customWidth="1"/>
    <col min="2594" max="2595" width="2.5703125" bestFit="1" customWidth="1"/>
    <col min="2596" max="2596" width="7" bestFit="1" customWidth="1"/>
    <col min="2597" max="2597" width="0.85546875" customWidth="1"/>
    <col min="2598" max="2600" width="6.85546875" customWidth="1"/>
    <col min="2601" max="2601" width="1" customWidth="1"/>
    <col min="2602" max="2604" width="6.85546875" customWidth="1"/>
    <col min="2605" max="2605" width="0.7109375" customWidth="1"/>
    <col min="2606" max="2606" width="6.5703125" customWidth="1"/>
    <col min="2607" max="2607" width="8.140625" customWidth="1"/>
    <col min="2608" max="2608" width="0.85546875" customWidth="1"/>
    <col min="2609" max="2611" width="6.85546875" customWidth="1"/>
    <col min="2612" max="2612" width="1" customWidth="1"/>
    <col min="2613" max="2613" width="7.42578125" customWidth="1"/>
    <col min="2614" max="2614" width="4.85546875" customWidth="1"/>
    <col min="2615" max="2615" width="1.42578125" customWidth="1"/>
    <col min="2616" max="2616" width="3" customWidth="1"/>
    <col min="2617" max="2618" width="2.5703125" bestFit="1" customWidth="1"/>
    <col min="2619" max="2619" width="7" bestFit="1" customWidth="1"/>
    <col min="2620" max="2620" width="1" customWidth="1"/>
    <col min="2621" max="2623" width="6.85546875" customWidth="1"/>
    <col min="2624" max="2624" width="1.140625" customWidth="1"/>
    <col min="2625" max="2627" width="6.28515625" customWidth="1"/>
    <col min="2628" max="2628" width="0.7109375" customWidth="1"/>
    <col min="2629" max="2630" width="7.42578125" customWidth="1"/>
    <col min="2631" max="2631" width="0.7109375" customWidth="1"/>
    <col min="2632" max="2634" width="7.5703125" customWidth="1"/>
    <col min="2635" max="2635" width="0.85546875" customWidth="1"/>
    <col min="2636" max="2636" width="7.5703125" customWidth="1"/>
    <col min="2637" max="2638" width="5.5703125" customWidth="1"/>
    <col min="2824" max="2824" width="6.5703125" bestFit="1" customWidth="1"/>
    <col min="2825" max="2825" width="4.28515625" customWidth="1"/>
    <col min="2826" max="2826" width="3.28515625" customWidth="1"/>
    <col min="2827" max="2828" width="2.5703125" bestFit="1" customWidth="1"/>
    <col min="2829" max="2829" width="7" bestFit="1" customWidth="1"/>
    <col min="2830" max="2830" width="1.140625" customWidth="1"/>
    <col min="2831" max="2832" width="8.7109375" customWidth="1"/>
    <col min="2833" max="2833" width="8.85546875" customWidth="1"/>
    <col min="2834" max="2834" width="0.85546875" customWidth="1"/>
    <col min="2835" max="2837" width="6.5703125" customWidth="1"/>
    <col min="2838" max="2838" width="0.5703125" customWidth="1"/>
    <col min="2839" max="2839" width="7.5703125" customWidth="1"/>
    <col min="2840" max="2840" width="7.7109375" customWidth="1"/>
    <col min="2841" max="2841" width="1.140625" customWidth="1"/>
    <col min="2842" max="2844" width="7.140625" customWidth="1"/>
    <col min="2845" max="2845" width="1" customWidth="1"/>
    <col min="2846" max="2846" width="7.7109375" customWidth="1"/>
    <col min="2847" max="2847" width="4.85546875" customWidth="1"/>
    <col min="2848" max="2848" width="1.42578125" customWidth="1"/>
    <col min="2849" max="2849" width="2.7109375" customWidth="1"/>
    <col min="2850" max="2851" width="2.5703125" bestFit="1" customWidth="1"/>
    <col min="2852" max="2852" width="7" bestFit="1" customWidth="1"/>
    <col min="2853" max="2853" width="0.85546875" customWidth="1"/>
    <col min="2854" max="2856" width="6.85546875" customWidth="1"/>
    <col min="2857" max="2857" width="1" customWidth="1"/>
    <col min="2858" max="2860" width="6.85546875" customWidth="1"/>
    <col min="2861" max="2861" width="0.7109375" customWidth="1"/>
    <col min="2862" max="2862" width="6.5703125" customWidth="1"/>
    <col min="2863" max="2863" width="8.140625" customWidth="1"/>
    <col min="2864" max="2864" width="0.85546875" customWidth="1"/>
    <col min="2865" max="2867" width="6.85546875" customWidth="1"/>
    <col min="2868" max="2868" width="1" customWidth="1"/>
    <col min="2869" max="2869" width="7.42578125" customWidth="1"/>
    <col min="2870" max="2870" width="4.85546875" customWidth="1"/>
    <col min="2871" max="2871" width="1.42578125" customWidth="1"/>
    <col min="2872" max="2872" width="3" customWidth="1"/>
    <col min="2873" max="2874" width="2.5703125" bestFit="1" customWidth="1"/>
    <col min="2875" max="2875" width="7" bestFit="1" customWidth="1"/>
    <col min="2876" max="2876" width="1" customWidth="1"/>
    <col min="2877" max="2879" width="6.85546875" customWidth="1"/>
    <col min="2880" max="2880" width="1.140625" customWidth="1"/>
    <col min="2881" max="2883" width="6.28515625" customWidth="1"/>
    <col min="2884" max="2884" width="0.7109375" customWidth="1"/>
    <col min="2885" max="2886" width="7.42578125" customWidth="1"/>
    <col min="2887" max="2887" width="0.7109375" customWidth="1"/>
    <col min="2888" max="2890" width="7.5703125" customWidth="1"/>
    <col min="2891" max="2891" width="0.85546875" customWidth="1"/>
    <col min="2892" max="2892" width="7.5703125" customWidth="1"/>
    <col min="2893" max="2894" width="5.5703125" customWidth="1"/>
    <col min="3080" max="3080" width="6.5703125" bestFit="1" customWidth="1"/>
    <col min="3081" max="3081" width="4.28515625" customWidth="1"/>
    <col min="3082" max="3082" width="3.28515625" customWidth="1"/>
    <col min="3083" max="3084" width="2.5703125" bestFit="1" customWidth="1"/>
    <col min="3085" max="3085" width="7" bestFit="1" customWidth="1"/>
    <col min="3086" max="3086" width="1.140625" customWidth="1"/>
    <col min="3087" max="3088" width="8.7109375" customWidth="1"/>
    <col min="3089" max="3089" width="8.85546875" customWidth="1"/>
    <col min="3090" max="3090" width="0.85546875" customWidth="1"/>
    <col min="3091" max="3093" width="6.5703125" customWidth="1"/>
    <col min="3094" max="3094" width="0.5703125" customWidth="1"/>
    <col min="3095" max="3095" width="7.5703125" customWidth="1"/>
    <col min="3096" max="3096" width="7.7109375" customWidth="1"/>
    <col min="3097" max="3097" width="1.140625" customWidth="1"/>
    <col min="3098" max="3100" width="7.140625" customWidth="1"/>
    <col min="3101" max="3101" width="1" customWidth="1"/>
    <col min="3102" max="3102" width="7.7109375" customWidth="1"/>
    <col min="3103" max="3103" width="4.85546875" customWidth="1"/>
    <col min="3104" max="3104" width="1.42578125" customWidth="1"/>
    <col min="3105" max="3105" width="2.7109375" customWidth="1"/>
    <col min="3106" max="3107" width="2.5703125" bestFit="1" customWidth="1"/>
    <col min="3108" max="3108" width="7" bestFit="1" customWidth="1"/>
    <col min="3109" max="3109" width="0.85546875" customWidth="1"/>
    <col min="3110" max="3112" width="6.85546875" customWidth="1"/>
    <col min="3113" max="3113" width="1" customWidth="1"/>
    <col min="3114" max="3116" width="6.85546875" customWidth="1"/>
    <col min="3117" max="3117" width="0.7109375" customWidth="1"/>
    <col min="3118" max="3118" width="6.5703125" customWidth="1"/>
    <col min="3119" max="3119" width="8.140625" customWidth="1"/>
    <col min="3120" max="3120" width="0.85546875" customWidth="1"/>
    <col min="3121" max="3123" width="6.85546875" customWidth="1"/>
    <col min="3124" max="3124" width="1" customWidth="1"/>
    <col min="3125" max="3125" width="7.42578125" customWidth="1"/>
    <col min="3126" max="3126" width="4.85546875" customWidth="1"/>
    <col min="3127" max="3127" width="1.42578125" customWidth="1"/>
    <col min="3128" max="3128" width="3" customWidth="1"/>
    <col min="3129" max="3130" width="2.5703125" bestFit="1" customWidth="1"/>
    <col min="3131" max="3131" width="7" bestFit="1" customWidth="1"/>
    <col min="3132" max="3132" width="1" customWidth="1"/>
    <col min="3133" max="3135" width="6.85546875" customWidth="1"/>
    <col min="3136" max="3136" width="1.140625" customWidth="1"/>
    <col min="3137" max="3139" width="6.28515625" customWidth="1"/>
    <col min="3140" max="3140" width="0.7109375" customWidth="1"/>
    <col min="3141" max="3142" width="7.42578125" customWidth="1"/>
    <col min="3143" max="3143" width="0.7109375" customWidth="1"/>
    <col min="3144" max="3146" width="7.5703125" customWidth="1"/>
    <col min="3147" max="3147" width="0.85546875" customWidth="1"/>
    <col min="3148" max="3148" width="7.5703125" customWidth="1"/>
    <col min="3149" max="3150" width="5.5703125" customWidth="1"/>
    <col min="3336" max="3336" width="6.5703125" bestFit="1" customWidth="1"/>
    <col min="3337" max="3337" width="4.28515625" customWidth="1"/>
    <col min="3338" max="3338" width="3.28515625" customWidth="1"/>
    <col min="3339" max="3340" width="2.5703125" bestFit="1" customWidth="1"/>
    <col min="3341" max="3341" width="7" bestFit="1" customWidth="1"/>
    <col min="3342" max="3342" width="1.140625" customWidth="1"/>
    <col min="3343" max="3344" width="8.7109375" customWidth="1"/>
    <col min="3345" max="3345" width="8.85546875" customWidth="1"/>
    <col min="3346" max="3346" width="0.85546875" customWidth="1"/>
    <col min="3347" max="3349" width="6.5703125" customWidth="1"/>
    <col min="3350" max="3350" width="0.5703125" customWidth="1"/>
    <col min="3351" max="3351" width="7.5703125" customWidth="1"/>
    <col min="3352" max="3352" width="7.7109375" customWidth="1"/>
    <col min="3353" max="3353" width="1.140625" customWidth="1"/>
    <col min="3354" max="3356" width="7.140625" customWidth="1"/>
    <col min="3357" max="3357" width="1" customWidth="1"/>
    <col min="3358" max="3358" width="7.7109375" customWidth="1"/>
    <col min="3359" max="3359" width="4.85546875" customWidth="1"/>
    <col min="3360" max="3360" width="1.42578125" customWidth="1"/>
    <col min="3361" max="3361" width="2.7109375" customWidth="1"/>
    <col min="3362" max="3363" width="2.5703125" bestFit="1" customWidth="1"/>
    <col min="3364" max="3364" width="7" bestFit="1" customWidth="1"/>
    <col min="3365" max="3365" width="0.85546875" customWidth="1"/>
    <col min="3366" max="3368" width="6.85546875" customWidth="1"/>
    <col min="3369" max="3369" width="1" customWidth="1"/>
    <col min="3370" max="3372" width="6.85546875" customWidth="1"/>
    <col min="3373" max="3373" width="0.7109375" customWidth="1"/>
    <col min="3374" max="3374" width="6.5703125" customWidth="1"/>
    <col min="3375" max="3375" width="8.140625" customWidth="1"/>
    <col min="3376" max="3376" width="0.85546875" customWidth="1"/>
    <col min="3377" max="3379" width="6.85546875" customWidth="1"/>
    <col min="3380" max="3380" width="1" customWidth="1"/>
    <col min="3381" max="3381" width="7.42578125" customWidth="1"/>
    <col min="3382" max="3382" width="4.85546875" customWidth="1"/>
    <col min="3383" max="3383" width="1.42578125" customWidth="1"/>
    <col min="3384" max="3384" width="3" customWidth="1"/>
    <col min="3385" max="3386" width="2.5703125" bestFit="1" customWidth="1"/>
    <col min="3387" max="3387" width="7" bestFit="1" customWidth="1"/>
    <col min="3388" max="3388" width="1" customWidth="1"/>
    <col min="3389" max="3391" width="6.85546875" customWidth="1"/>
    <col min="3392" max="3392" width="1.140625" customWidth="1"/>
    <col min="3393" max="3395" width="6.28515625" customWidth="1"/>
    <col min="3396" max="3396" width="0.7109375" customWidth="1"/>
    <col min="3397" max="3398" width="7.42578125" customWidth="1"/>
    <col min="3399" max="3399" width="0.7109375" customWidth="1"/>
    <col min="3400" max="3402" width="7.5703125" customWidth="1"/>
    <col min="3403" max="3403" width="0.85546875" customWidth="1"/>
    <col min="3404" max="3404" width="7.5703125" customWidth="1"/>
    <col min="3405" max="3406" width="5.5703125" customWidth="1"/>
    <col min="3592" max="3592" width="6.5703125" bestFit="1" customWidth="1"/>
    <col min="3593" max="3593" width="4.28515625" customWidth="1"/>
    <col min="3594" max="3594" width="3.28515625" customWidth="1"/>
    <col min="3595" max="3596" width="2.5703125" bestFit="1" customWidth="1"/>
    <col min="3597" max="3597" width="7" bestFit="1" customWidth="1"/>
    <col min="3598" max="3598" width="1.140625" customWidth="1"/>
    <col min="3599" max="3600" width="8.7109375" customWidth="1"/>
    <col min="3601" max="3601" width="8.85546875" customWidth="1"/>
    <col min="3602" max="3602" width="0.85546875" customWidth="1"/>
    <col min="3603" max="3605" width="6.5703125" customWidth="1"/>
    <col min="3606" max="3606" width="0.5703125" customWidth="1"/>
    <col min="3607" max="3607" width="7.5703125" customWidth="1"/>
    <col min="3608" max="3608" width="7.7109375" customWidth="1"/>
    <col min="3609" max="3609" width="1.140625" customWidth="1"/>
    <col min="3610" max="3612" width="7.140625" customWidth="1"/>
    <col min="3613" max="3613" width="1" customWidth="1"/>
    <col min="3614" max="3614" width="7.7109375" customWidth="1"/>
    <col min="3615" max="3615" width="4.85546875" customWidth="1"/>
    <col min="3616" max="3616" width="1.42578125" customWidth="1"/>
    <col min="3617" max="3617" width="2.7109375" customWidth="1"/>
    <col min="3618" max="3619" width="2.5703125" bestFit="1" customWidth="1"/>
    <col min="3620" max="3620" width="7" bestFit="1" customWidth="1"/>
    <col min="3621" max="3621" width="0.85546875" customWidth="1"/>
    <col min="3622" max="3624" width="6.85546875" customWidth="1"/>
    <col min="3625" max="3625" width="1" customWidth="1"/>
    <col min="3626" max="3628" width="6.85546875" customWidth="1"/>
    <col min="3629" max="3629" width="0.7109375" customWidth="1"/>
    <col min="3630" max="3630" width="6.5703125" customWidth="1"/>
    <col min="3631" max="3631" width="8.140625" customWidth="1"/>
    <col min="3632" max="3632" width="0.85546875" customWidth="1"/>
    <col min="3633" max="3635" width="6.85546875" customWidth="1"/>
    <col min="3636" max="3636" width="1" customWidth="1"/>
    <col min="3637" max="3637" width="7.42578125" customWidth="1"/>
    <col min="3638" max="3638" width="4.85546875" customWidth="1"/>
    <col min="3639" max="3639" width="1.42578125" customWidth="1"/>
    <col min="3640" max="3640" width="3" customWidth="1"/>
    <col min="3641" max="3642" width="2.5703125" bestFit="1" customWidth="1"/>
    <col min="3643" max="3643" width="7" bestFit="1" customWidth="1"/>
    <col min="3644" max="3644" width="1" customWidth="1"/>
    <col min="3645" max="3647" width="6.85546875" customWidth="1"/>
    <col min="3648" max="3648" width="1.140625" customWidth="1"/>
    <col min="3649" max="3651" width="6.28515625" customWidth="1"/>
    <col min="3652" max="3652" width="0.7109375" customWidth="1"/>
    <col min="3653" max="3654" width="7.42578125" customWidth="1"/>
    <col min="3655" max="3655" width="0.7109375" customWidth="1"/>
    <col min="3656" max="3658" width="7.5703125" customWidth="1"/>
    <col min="3659" max="3659" width="0.85546875" customWidth="1"/>
    <col min="3660" max="3660" width="7.5703125" customWidth="1"/>
    <col min="3661" max="3662" width="5.5703125" customWidth="1"/>
    <col min="3848" max="3848" width="6.5703125" bestFit="1" customWidth="1"/>
    <col min="3849" max="3849" width="4.28515625" customWidth="1"/>
    <col min="3850" max="3850" width="3.28515625" customWidth="1"/>
    <col min="3851" max="3852" width="2.5703125" bestFit="1" customWidth="1"/>
    <col min="3853" max="3853" width="7" bestFit="1" customWidth="1"/>
    <col min="3854" max="3854" width="1.140625" customWidth="1"/>
    <col min="3855" max="3856" width="8.7109375" customWidth="1"/>
    <col min="3857" max="3857" width="8.85546875" customWidth="1"/>
    <col min="3858" max="3858" width="0.85546875" customWidth="1"/>
    <col min="3859" max="3861" width="6.5703125" customWidth="1"/>
    <col min="3862" max="3862" width="0.5703125" customWidth="1"/>
    <col min="3863" max="3863" width="7.5703125" customWidth="1"/>
    <col min="3864" max="3864" width="7.7109375" customWidth="1"/>
    <col min="3865" max="3865" width="1.140625" customWidth="1"/>
    <col min="3866" max="3868" width="7.140625" customWidth="1"/>
    <col min="3869" max="3869" width="1" customWidth="1"/>
    <col min="3870" max="3870" width="7.7109375" customWidth="1"/>
    <col min="3871" max="3871" width="4.85546875" customWidth="1"/>
    <col min="3872" max="3872" width="1.42578125" customWidth="1"/>
    <col min="3873" max="3873" width="2.7109375" customWidth="1"/>
    <col min="3874" max="3875" width="2.5703125" bestFit="1" customWidth="1"/>
    <col min="3876" max="3876" width="7" bestFit="1" customWidth="1"/>
    <col min="3877" max="3877" width="0.85546875" customWidth="1"/>
    <col min="3878" max="3880" width="6.85546875" customWidth="1"/>
    <col min="3881" max="3881" width="1" customWidth="1"/>
    <col min="3882" max="3884" width="6.85546875" customWidth="1"/>
    <col min="3885" max="3885" width="0.7109375" customWidth="1"/>
    <col min="3886" max="3886" width="6.5703125" customWidth="1"/>
    <col min="3887" max="3887" width="8.140625" customWidth="1"/>
    <col min="3888" max="3888" width="0.85546875" customWidth="1"/>
    <col min="3889" max="3891" width="6.85546875" customWidth="1"/>
    <col min="3892" max="3892" width="1" customWidth="1"/>
    <col min="3893" max="3893" width="7.42578125" customWidth="1"/>
    <col min="3894" max="3894" width="4.85546875" customWidth="1"/>
    <col min="3895" max="3895" width="1.42578125" customWidth="1"/>
    <col min="3896" max="3896" width="3" customWidth="1"/>
    <col min="3897" max="3898" width="2.5703125" bestFit="1" customWidth="1"/>
    <col min="3899" max="3899" width="7" bestFit="1" customWidth="1"/>
    <col min="3900" max="3900" width="1" customWidth="1"/>
    <col min="3901" max="3903" width="6.85546875" customWidth="1"/>
    <col min="3904" max="3904" width="1.140625" customWidth="1"/>
    <col min="3905" max="3907" width="6.28515625" customWidth="1"/>
    <col min="3908" max="3908" width="0.7109375" customWidth="1"/>
    <col min="3909" max="3910" width="7.42578125" customWidth="1"/>
    <col min="3911" max="3911" width="0.7109375" customWidth="1"/>
    <col min="3912" max="3914" width="7.5703125" customWidth="1"/>
    <col min="3915" max="3915" width="0.85546875" customWidth="1"/>
    <col min="3916" max="3916" width="7.5703125" customWidth="1"/>
    <col min="3917" max="3918" width="5.5703125" customWidth="1"/>
    <col min="4104" max="4104" width="6.5703125" bestFit="1" customWidth="1"/>
    <col min="4105" max="4105" width="4.28515625" customWidth="1"/>
    <col min="4106" max="4106" width="3.28515625" customWidth="1"/>
    <col min="4107" max="4108" width="2.5703125" bestFit="1" customWidth="1"/>
    <col min="4109" max="4109" width="7" bestFit="1" customWidth="1"/>
    <col min="4110" max="4110" width="1.140625" customWidth="1"/>
    <col min="4111" max="4112" width="8.7109375" customWidth="1"/>
    <col min="4113" max="4113" width="8.85546875" customWidth="1"/>
    <col min="4114" max="4114" width="0.85546875" customWidth="1"/>
    <col min="4115" max="4117" width="6.5703125" customWidth="1"/>
    <col min="4118" max="4118" width="0.5703125" customWidth="1"/>
    <col min="4119" max="4119" width="7.5703125" customWidth="1"/>
    <col min="4120" max="4120" width="7.7109375" customWidth="1"/>
    <col min="4121" max="4121" width="1.140625" customWidth="1"/>
    <col min="4122" max="4124" width="7.140625" customWidth="1"/>
    <col min="4125" max="4125" width="1" customWidth="1"/>
    <col min="4126" max="4126" width="7.7109375" customWidth="1"/>
    <col min="4127" max="4127" width="4.85546875" customWidth="1"/>
    <col min="4128" max="4128" width="1.42578125" customWidth="1"/>
    <col min="4129" max="4129" width="2.7109375" customWidth="1"/>
    <col min="4130" max="4131" width="2.5703125" bestFit="1" customWidth="1"/>
    <col min="4132" max="4132" width="7" bestFit="1" customWidth="1"/>
    <col min="4133" max="4133" width="0.85546875" customWidth="1"/>
    <col min="4134" max="4136" width="6.85546875" customWidth="1"/>
    <col min="4137" max="4137" width="1" customWidth="1"/>
    <col min="4138" max="4140" width="6.85546875" customWidth="1"/>
    <col min="4141" max="4141" width="0.7109375" customWidth="1"/>
    <col min="4142" max="4142" width="6.5703125" customWidth="1"/>
    <col min="4143" max="4143" width="8.140625" customWidth="1"/>
    <col min="4144" max="4144" width="0.85546875" customWidth="1"/>
    <col min="4145" max="4147" width="6.85546875" customWidth="1"/>
    <col min="4148" max="4148" width="1" customWidth="1"/>
    <col min="4149" max="4149" width="7.42578125" customWidth="1"/>
    <col min="4150" max="4150" width="4.85546875" customWidth="1"/>
    <col min="4151" max="4151" width="1.42578125" customWidth="1"/>
    <col min="4152" max="4152" width="3" customWidth="1"/>
    <col min="4153" max="4154" width="2.5703125" bestFit="1" customWidth="1"/>
    <col min="4155" max="4155" width="7" bestFit="1" customWidth="1"/>
    <col min="4156" max="4156" width="1" customWidth="1"/>
    <col min="4157" max="4159" width="6.85546875" customWidth="1"/>
    <col min="4160" max="4160" width="1.140625" customWidth="1"/>
    <col min="4161" max="4163" width="6.28515625" customWidth="1"/>
    <col min="4164" max="4164" width="0.7109375" customWidth="1"/>
    <col min="4165" max="4166" width="7.42578125" customWidth="1"/>
    <col min="4167" max="4167" width="0.7109375" customWidth="1"/>
    <col min="4168" max="4170" width="7.5703125" customWidth="1"/>
    <col min="4171" max="4171" width="0.85546875" customWidth="1"/>
    <col min="4172" max="4172" width="7.5703125" customWidth="1"/>
    <col min="4173" max="4174" width="5.5703125" customWidth="1"/>
    <col min="4360" max="4360" width="6.5703125" bestFit="1" customWidth="1"/>
    <col min="4361" max="4361" width="4.28515625" customWidth="1"/>
    <col min="4362" max="4362" width="3.28515625" customWidth="1"/>
    <col min="4363" max="4364" width="2.5703125" bestFit="1" customWidth="1"/>
    <col min="4365" max="4365" width="7" bestFit="1" customWidth="1"/>
    <col min="4366" max="4366" width="1.140625" customWidth="1"/>
    <col min="4367" max="4368" width="8.7109375" customWidth="1"/>
    <col min="4369" max="4369" width="8.85546875" customWidth="1"/>
    <col min="4370" max="4370" width="0.85546875" customWidth="1"/>
    <col min="4371" max="4373" width="6.5703125" customWidth="1"/>
    <col min="4374" max="4374" width="0.5703125" customWidth="1"/>
    <col min="4375" max="4375" width="7.5703125" customWidth="1"/>
    <col min="4376" max="4376" width="7.7109375" customWidth="1"/>
    <col min="4377" max="4377" width="1.140625" customWidth="1"/>
    <col min="4378" max="4380" width="7.140625" customWidth="1"/>
    <col min="4381" max="4381" width="1" customWidth="1"/>
    <col min="4382" max="4382" width="7.7109375" customWidth="1"/>
    <col min="4383" max="4383" width="4.85546875" customWidth="1"/>
    <col min="4384" max="4384" width="1.42578125" customWidth="1"/>
    <col min="4385" max="4385" width="2.7109375" customWidth="1"/>
    <col min="4386" max="4387" width="2.5703125" bestFit="1" customWidth="1"/>
    <col min="4388" max="4388" width="7" bestFit="1" customWidth="1"/>
    <col min="4389" max="4389" width="0.85546875" customWidth="1"/>
    <col min="4390" max="4392" width="6.85546875" customWidth="1"/>
    <col min="4393" max="4393" width="1" customWidth="1"/>
    <col min="4394" max="4396" width="6.85546875" customWidth="1"/>
    <col min="4397" max="4397" width="0.7109375" customWidth="1"/>
    <col min="4398" max="4398" width="6.5703125" customWidth="1"/>
    <col min="4399" max="4399" width="8.140625" customWidth="1"/>
    <col min="4400" max="4400" width="0.85546875" customWidth="1"/>
    <col min="4401" max="4403" width="6.85546875" customWidth="1"/>
    <col min="4404" max="4404" width="1" customWidth="1"/>
    <col min="4405" max="4405" width="7.42578125" customWidth="1"/>
    <col min="4406" max="4406" width="4.85546875" customWidth="1"/>
    <col min="4407" max="4407" width="1.42578125" customWidth="1"/>
    <col min="4408" max="4408" width="3" customWidth="1"/>
    <col min="4409" max="4410" width="2.5703125" bestFit="1" customWidth="1"/>
    <col min="4411" max="4411" width="7" bestFit="1" customWidth="1"/>
    <col min="4412" max="4412" width="1" customWidth="1"/>
    <col min="4413" max="4415" width="6.85546875" customWidth="1"/>
    <col min="4416" max="4416" width="1.140625" customWidth="1"/>
    <col min="4417" max="4419" width="6.28515625" customWidth="1"/>
    <col min="4420" max="4420" width="0.7109375" customWidth="1"/>
    <col min="4421" max="4422" width="7.42578125" customWidth="1"/>
    <col min="4423" max="4423" width="0.7109375" customWidth="1"/>
    <col min="4424" max="4426" width="7.5703125" customWidth="1"/>
    <col min="4427" max="4427" width="0.85546875" customWidth="1"/>
    <col min="4428" max="4428" width="7.5703125" customWidth="1"/>
    <col min="4429" max="4430" width="5.5703125" customWidth="1"/>
    <col min="4616" max="4616" width="6.5703125" bestFit="1" customWidth="1"/>
    <col min="4617" max="4617" width="4.28515625" customWidth="1"/>
    <col min="4618" max="4618" width="3.28515625" customWidth="1"/>
    <col min="4619" max="4620" width="2.5703125" bestFit="1" customWidth="1"/>
    <col min="4621" max="4621" width="7" bestFit="1" customWidth="1"/>
    <col min="4622" max="4622" width="1.140625" customWidth="1"/>
    <col min="4623" max="4624" width="8.7109375" customWidth="1"/>
    <col min="4625" max="4625" width="8.85546875" customWidth="1"/>
    <col min="4626" max="4626" width="0.85546875" customWidth="1"/>
    <col min="4627" max="4629" width="6.5703125" customWidth="1"/>
    <col min="4630" max="4630" width="0.5703125" customWidth="1"/>
    <col min="4631" max="4631" width="7.5703125" customWidth="1"/>
    <col min="4632" max="4632" width="7.7109375" customWidth="1"/>
    <col min="4633" max="4633" width="1.140625" customWidth="1"/>
    <col min="4634" max="4636" width="7.140625" customWidth="1"/>
    <col min="4637" max="4637" width="1" customWidth="1"/>
    <col min="4638" max="4638" width="7.7109375" customWidth="1"/>
    <col min="4639" max="4639" width="4.85546875" customWidth="1"/>
    <col min="4640" max="4640" width="1.42578125" customWidth="1"/>
    <col min="4641" max="4641" width="2.7109375" customWidth="1"/>
    <col min="4642" max="4643" width="2.5703125" bestFit="1" customWidth="1"/>
    <col min="4644" max="4644" width="7" bestFit="1" customWidth="1"/>
    <col min="4645" max="4645" width="0.85546875" customWidth="1"/>
    <col min="4646" max="4648" width="6.85546875" customWidth="1"/>
    <col min="4649" max="4649" width="1" customWidth="1"/>
    <col min="4650" max="4652" width="6.85546875" customWidth="1"/>
    <col min="4653" max="4653" width="0.7109375" customWidth="1"/>
    <col min="4654" max="4654" width="6.5703125" customWidth="1"/>
    <col min="4655" max="4655" width="8.140625" customWidth="1"/>
    <col min="4656" max="4656" width="0.85546875" customWidth="1"/>
    <col min="4657" max="4659" width="6.85546875" customWidth="1"/>
    <col min="4660" max="4660" width="1" customWidth="1"/>
    <col min="4661" max="4661" width="7.42578125" customWidth="1"/>
    <col min="4662" max="4662" width="4.85546875" customWidth="1"/>
    <col min="4663" max="4663" width="1.42578125" customWidth="1"/>
    <col min="4664" max="4664" width="3" customWidth="1"/>
    <col min="4665" max="4666" width="2.5703125" bestFit="1" customWidth="1"/>
    <col min="4667" max="4667" width="7" bestFit="1" customWidth="1"/>
    <col min="4668" max="4668" width="1" customWidth="1"/>
    <col min="4669" max="4671" width="6.85546875" customWidth="1"/>
    <col min="4672" max="4672" width="1.140625" customWidth="1"/>
    <col min="4673" max="4675" width="6.28515625" customWidth="1"/>
    <col min="4676" max="4676" width="0.7109375" customWidth="1"/>
    <col min="4677" max="4678" width="7.42578125" customWidth="1"/>
    <col min="4679" max="4679" width="0.7109375" customWidth="1"/>
    <col min="4680" max="4682" width="7.5703125" customWidth="1"/>
    <col min="4683" max="4683" width="0.85546875" customWidth="1"/>
    <col min="4684" max="4684" width="7.5703125" customWidth="1"/>
    <col min="4685" max="4686" width="5.5703125" customWidth="1"/>
    <col min="4872" max="4872" width="6.5703125" bestFit="1" customWidth="1"/>
    <col min="4873" max="4873" width="4.28515625" customWidth="1"/>
    <col min="4874" max="4874" width="3.28515625" customWidth="1"/>
    <col min="4875" max="4876" width="2.5703125" bestFit="1" customWidth="1"/>
    <col min="4877" max="4877" width="7" bestFit="1" customWidth="1"/>
    <col min="4878" max="4878" width="1.140625" customWidth="1"/>
    <col min="4879" max="4880" width="8.7109375" customWidth="1"/>
    <col min="4881" max="4881" width="8.85546875" customWidth="1"/>
    <col min="4882" max="4882" width="0.85546875" customWidth="1"/>
    <col min="4883" max="4885" width="6.5703125" customWidth="1"/>
    <col min="4886" max="4886" width="0.5703125" customWidth="1"/>
    <col min="4887" max="4887" width="7.5703125" customWidth="1"/>
    <col min="4888" max="4888" width="7.7109375" customWidth="1"/>
    <col min="4889" max="4889" width="1.140625" customWidth="1"/>
    <col min="4890" max="4892" width="7.140625" customWidth="1"/>
    <col min="4893" max="4893" width="1" customWidth="1"/>
    <col min="4894" max="4894" width="7.7109375" customWidth="1"/>
    <col min="4895" max="4895" width="4.85546875" customWidth="1"/>
    <col min="4896" max="4896" width="1.42578125" customWidth="1"/>
    <col min="4897" max="4897" width="2.7109375" customWidth="1"/>
    <col min="4898" max="4899" width="2.5703125" bestFit="1" customWidth="1"/>
    <col min="4900" max="4900" width="7" bestFit="1" customWidth="1"/>
    <col min="4901" max="4901" width="0.85546875" customWidth="1"/>
    <col min="4902" max="4904" width="6.85546875" customWidth="1"/>
    <col min="4905" max="4905" width="1" customWidth="1"/>
    <col min="4906" max="4908" width="6.85546875" customWidth="1"/>
    <col min="4909" max="4909" width="0.7109375" customWidth="1"/>
    <col min="4910" max="4910" width="6.5703125" customWidth="1"/>
    <col min="4911" max="4911" width="8.140625" customWidth="1"/>
    <col min="4912" max="4912" width="0.85546875" customWidth="1"/>
    <col min="4913" max="4915" width="6.85546875" customWidth="1"/>
    <col min="4916" max="4916" width="1" customWidth="1"/>
    <col min="4917" max="4917" width="7.42578125" customWidth="1"/>
    <col min="4918" max="4918" width="4.85546875" customWidth="1"/>
    <col min="4919" max="4919" width="1.42578125" customWidth="1"/>
    <col min="4920" max="4920" width="3" customWidth="1"/>
    <col min="4921" max="4922" width="2.5703125" bestFit="1" customWidth="1"/>
    <col min="4923" max="4923" width="7" bestFit="1" customWidth="1"/>
    <col min="4924" max="4924" width="1" customWidth="1"/>
    <col min="4925" max="4927" width="6.85546875" customWidth="1"/>
    <col min="4928" max="4928" width="1.140625" customWidth="1"/>
    <col min="4929" max="4931" width="6.28515625" customWidth="1"/>
    <col min="4932" max="4932" width="0.7109375" customWidth="1"/>
    <col min="4933" max="4934" width="7.42578125" customWidth="1"/>
    <col min="4935" max="4935" width="0.7109375" customWidth="1"/>
    <col min="4936" max="4938" width="7.5703125" customWidth="1"/>
    <col min="4939" max="4939" width="0.85546875" customWidth="1"/>
    <col min="4940" max="4940" width="7.5703125" customWidth="1"/>
    <col min="4941" max="4942" width="5.5703125" customWidth="1"/>
    <col min="5128" max="5128" width="6.5703125" bestFit="1" customWidth="1"/>
    <col min="5129" max="5129" width="4.28515625" customWidth="1"/>
    <col min="5130" max="5130" width="3.28515625" customWidth="1"/>
    <col min="5131" max="5132" width="2.5703125" bestFit="1" customWidth="1"/>
    <col min="5133" max="5133" width="7" bestFit="1" customWidth="1"/>
    <col min="5134" max="5134" width="1.140625" customWidth="1"/>
    <col min="5135" max="5136" width="8.7109375" customWidth="1"/>
    <col min="5137" max="5137" width="8.85546875" customWidth="1"/>
    <col min="5138" max="5138" width="0.85546875" customWidth="1"/>
    <col min="5139" max="5141" width="6.5703125" customWidth="1"/>
    <col min="5142" max="5142" width="0.5703125" customWidth="1"/>
    <col min="5143" max="5143" width="7.5703125" customWidth="1"/>
    <col min="5144" max="5144" width="7.7109375" customWidth="1"/>
    <col min="5145" max="5145" width="1.140625" customWidth="1"/>
    <col min="5146" max="5148" width="7.140625" customWidth="1"/>
    <col min="5149" max="5149" width="1" customWidth="1"/>
    <col min="5150" max="5150" width="7.7109375" customWidth="1"/>
    <col min="5151" max="5151" width="4.85546875" customWidth="1"/>
    <col min="5152" max="5152" width="1.42578125" customWidth="1"/>
    <col min="5153" max="5153" width="2.7109375" customWidth="1"/>
    <col min="5154" max="5155" width="2.5703125" bestFit="1" customWidth="1"/>
    <col min="5156" max="5156" width="7" bestFit="1" customWidth="1"/>
    <col min="5157" max="5157" width="0.85546875" customWidth="1"/>
    <col min="5158" max="5160" width="6.85546875" customWidth="1"/>
    <col min="5161" max="5161" width="1" customWidth="1"/>
    <col min="5162" max="5164" width="6.85546875" customWidth="1"/>
    <col min="5165" max="5165" width="0.7109375" customWidth="1"/>
    <col min="5166" max="5166" width="6.5703125" customWidth="1"/>
    <col min="5167" max="5167" width="8.140625" customWidth="1"/>
    <col min="5168" max="5168" width="0.85546875" customWidth="1"/>
    <col min="5169" max="5171" width="6.85546875" customWidth="1"/>
    <col min="5172" max="5172" width="1" customWidth="1"/>
    <col min="5173" max="5173" width="7.42578125" customWidth="1"/>
    <col min="5174" max="5174" width="4.85546875" customWidth="1"/>
    <col min="5175" max="5175" width="1.42578125" customWidth="1"/>
    <col min="5176" max="5176" width="3" customWidth="1"/>
    <col min="5177" max="5178" width="2.5703125" bestFit="1" customWidth="1"/>
    <col min="5179" max="5179" width="7" bestFit="1" customWidth="1"/>
    <col min="5180" max="5180" width="1" customWidth="1"/>
    <col min="5181" max="5183" width="6.85546875" customWidth="1"/>
    <col min="5184" max="5184" width="1.140625" customWidth="1"/>
    <col min="5185" max="5187" width="6.28515625" customWidth="1"/>
    <col min="5188" max="5188" width="0.7109375" customWidth="1"/>
    <col min="5189" max="5190" width="7.42578125" customWidth="1"/>
    <col min="5191" max="5191" width="0.7109375" customWidth="1"/>
    <col min="5192" max="5194" width="7.5703125" customWidth="1"/>
    <col min="5195" max="5195" width="0.85546875" customWidth="1"/>
    <col min="5196" max="5196" width="7.5703125" customWidth="1"/>
    <col min="5197" max="5198" width="5.5703125" customWidth="1"/>
    <col min="5384" max="5384" width="6.5703125" bestFit="1" customWidth="1"/>
    <col min="5385" max="5385" width="4.28515625" customWidth="1"/>
    <col min="5386" max="5386" width="3.28515625" customWidth="1"/>
    <col min="5387" max="5388" width="2.5703125" bestFit="1" customWidth="1"/>
    <col min="5389" max="5389" width="7" bestFit="1" customWidth="1"/>
    <col min="5390" max="5390" width="1.140625" customWidth="1"/>
    <col min="5391" max="5392" width="8.7109375" customWidth="1"/>
    <col min="5393" max="5393" width="8.85546875" customWidth="1"/>
    <col min="5394" max="5394" width="0.85546875" customWidth="1"/>
    <col min="5395" max="5397" width="6.5703125" customWidth="1"/>
    <col min="5398" max="5398" width="0.5703125" customWidth="1"/>
    <col min="5399" max="5399" width="7.5703125" customWidth="1"/>
    <col min="5400" max="5400" width="7.7109375" customWidth="1"/>
    <col min="5401" max="5401" width="1.140625" customWidth="1"/>
    <col min="5402" max="5404" width="7.140625" customWidth="1"/>
    <col min="5405" max="5405" width="1" customWidth="1"/>
    <col min="5406" max="5406" width="7.7109375" customWidth="1"/>
    <col min="5407" max="5407" width="4.85546875" customWidth="1"/>
    <col min="5408" max="5408" width="1.42578125" customWidth="1"/>
    <col min="5409" max="5409" width="2.7109375" customWidth="1"/>
    <col min="5410" max="5411" width="2.5703125" bestFit="1" customWidth="1"/>
    <col min="5412" max="5412" width="7" bestFit="1" customWidth="1"/>
    <col min="5413" max="5413" width="0.85546875" customWidth="1"/>
    <col min="5414" max="5416" width="6.85546875" customWidth="1"/>
    <col min="5417" max="5417" width="1" customWidth="1"/>
    <col min="5418" max="5420" width="6.85546875" customWidth="1"/>
    <col min="5421" max="5421" width="0.7109375" customWidth="1"/>
    <col min="5422" max="5422" width="6.5703125" customWidth="1"/>
    <col min="5423" max="5423" width="8.140625" customWidth="1"/>
    <col min="5424" max="5424" width="0.85546875" customWidth="1"/>
    <col min="5425" max="5427" width="6.85546875" customWidth="1"/>
    <col min="5428" max="5428" width="1" customWidth="1"/>
    <col min="5429" max="5429" width="7.42578125" customWidth="1"/>
    <col min="5430" max="5430" width="4.85546875" customWidth="1"/>
    <col min="5431" max="5431" width="1.42578125" customWidth="1"/>
    <col min="5432" max="5432" width="3" customWidth="1"/>
    <col min="5433" max="5434" width="2.5703125" bestFit="1" customWidth="1"/>
    <col min="5435" max="5435" width="7" bestFit="1" customWidth="1"/>
    <col min="5436" max="5436" width="1" customWidth="1"/>
    <col min="5437" max="5439" width="6.85546875" customWidth="1"/>
    <col min="5440" max="5440" width="1.140625" customWidth="1"/>
    <col min="5441" max="5443" width="6.28515625" customWidth="1"/>
    <col min="5444" max="5444" width="0.7109375" customWidth="1"/>
    <col min="5445" max="5446" width="7.42578125" customWidth="1"/>
    <col min="5447" max="5447" width="0.7109375" customWidth="1"/>
    <col min="5448" max="5450" width="7.5703125" customWidth="1"/>
    <col min="5451" max="5451" width="0.85546875" customWidth="1"/>
    <col min="5452" max="5452" width="7.5703125" customWidth="1"/>
    <col min="5453" max="5454" width="5.5703125" customWidth="1"/>
    <col min="5640" max="5640" width="6.5703125" bestFit="1" customWidth="1"/>
    <col min="5641" max="5641" width="4.28515625" customWidth="1"/>
    <col min="5642" max="5642" width="3.28515625" customWidth="1"/>
    <col min="5643" max="5644" width="2.5703125" bestFit="1" customWidth="1"/>
    <col min="5645" max="5645" width="7" bestFit="1" customWidth="1"/>
    <col min="5646" max="5646" width="1.140625" customWidth="1"/>
    <col min="5647" max="5648" width="8.7109375" customWidth="1"/>
    <col min="5649" max="5649" width="8.85546875" customWidth="1"/>
    <col min="5650" max="5650" width="0.85546875" customWidth="1"/>
    <col min="5651" max="5653" width="6.5703125" customWidth="1"/>
    <col min="5654" max="5654" width="0.5703125" customWidth="1"/>
    <col min="5655" max="5655" width="7.5703125" customWidth="1"/>
    <col min="5656" max="5656" width="7.7109375" customWidth="1"/>
    <col min="5657" max="5657" width="1.140625" customWidth="1"/>
    <col min="5658" max="5660" width="7.140625" customWidth="1"/>
    <col min="5661" max="5661" width="1" customWidth="1"/>
    <col min="5662" max="5662" width="7.7109375" customWidth="1"/>
    <col min="5663" max="5663" width="4.85546875" customWidth="1"/>
    <col min="5664" max="5664" width="1.42578125" customWidth="1"/>
    <col min="5665" max="5665" width="2.7109375" customWidth="1"/>
    <col min="5666" max="5667" width="2.5703125" bestFit="1" customWidth="1"/>
    <col min="5668" max="5668" width="7" bestFit="1" customWidth="1"/>
    <col min="5669" max="5669" width="0.85546875" customWidth="1"/>
    <col min="5670" max="5672" width="6.85546875" customWidth="1"/>
    <col min="5673" max="5673" width="1" customWidth="1"/>
    <col min="5674" max="5676" width="6.85546875" customWidth="1"/>
    <col min="5677" max="5677" width="0.7109375" customWidth="1"/>
    <col min="5678" max="5678" width="6.5703125" customWidth="1"/>
    <col min="5679" max="5679" width="8.140625" customWidth="1"/>
    <col min="5680" max="5680" width="0.85546875" customWidth="1"/>
    <col min="5681" max="5683" width="6.85546875" customWidth="1"/>
    <col min="5684" max="5684" width="1" customWidth="1"/>
    <col min="5685" max="5685" width="7.42578125" customWidth="1"/>
    <col min="5686" max="5686" width="4.85546875" customWidth="1"/>
    <col min="5687" max="5687" width="1.42578125" customWidth="1"/>
    <col min="5688" max="5688" width="3" customWidth="1"/>
    <col min="5689" max="5690" width="2.5703125" bestFit="1" customWidth="1"/>
    <col min="5691" max="5691" width="7" bestFit="1" customWidth="1"/>
    <col min="5692" max="5692" width="1" customWidth="1"/>
    <col min="5693" max="5695" width="6.85546875" customWidth="1"/>
    <col min="5696" max="5696" width="1.140625" customWidth="1"/>
    <col min="5697" max="5699" width="6.28515625" customWidth="1"/>
    <col min="5700" max="5700" width="0.7109375" customWidth="1"/>
    <col min="5701" max="5702" width="7.42578125" customWidth="1"/>
    <col min="5703" max="5703" width="0.7109375" customWidth="1"/>
    <col min="5704" max="5706" width="7.5703125" customWidth="1"/>
    <col min="5707" max="5707" width="0.85546875" customWidth="1"/>
    <col min="5708" max="5708" width="7.5703125" customWidth="1"/>
    <col min="5709" max="5710" width="5.5703125" customWidth="1"/>
    <col min="5896" max="5896" width="6.5703125" bestFit="1" customWidth="1"/>
    <col min="5897" max="5897" width="4.28515625" customWidth="1"/>
    <col min="5898" max="5898" width="3.28515625" customWidth="1"/>
    <col min="5899" max="5900" width="2.5703125" bestFit="1" customWidth="1"/>
    <col min="5901" max="5901" width="7" bestFit="1" customWidth="1"/>
    <col min="5902" max="5902" width="1.140625" customWidth="1"/>
    <col min="5903" max="5904" width="8.7109375" customWidth="1"/>
    <col min="5905" max="5905" width="8.85546875" customWidth="1"/>
    <col min="5906" max="5906" width="0.85546875" customWidth="1"/>
    <col min="5907" max="5909" width="6.5703125" customWidth="1"/>
    <col min="5910" max="5910" width="0.5703125" customWidth="1"/>
    <col min="5911" max="5911" width="7.5703125" customWidth="1"/>
    <col min="5912" max="5912" width="7.7109375" customWidth="1"/>
    <col min="5913" max="5913" width="1.140625" customWidth="1"/>
    <col min="5914" max="5916" width="7.140625" customWidth="1"/>
    <col min="5917" max="5917" width="1" customWidth="1"/>
    <col min="5918" max="5918" width="7.7109375" customWidth="1"/>
    <col min="5919" max="5919" width="4.85546875" customWidth="1"/>
    <col min="5920" max="5920" width="1.42578125" customWidth="1"/>
    <col min="5921" max="5921" width="2.7109375" customWidth="1"/>
    <col min="5922" max="5923" width="2.5703125" bestFit="1" customWidth="1"/>
    <col min="5924" max="5924" width="7" bestFit="1" customWidth="1"/>
    <col min="5925" max="5925" width="0.85546875" customWidth="1"/>
    <col min="5926" max="5928" width="6.85546875" customWidth="1"/>
    <col min="5929" max="5929" width="1" customWidth="1"/>
    <col min="5930" max="5932" width="6.85546875" customWidth="1"/>
    <col min="5933" max="5933" width="0.7109375" customWidth="1"/>
    <col min="5934" max="5934" width="6.5703125" customWidth="1"/>
    <col min="5935" max="5935" width="8.140625" customWidth="1"/>
    <col min="5936" max="5936" width="0.85546875" customWidth="1"/>
    <col min="5937" max="5939" width="6.85546875" customWidth="1"/>
    <col min="5940" max="5940" width="1" customWidth="1"/>
    <col min="5941" max="5941" width="7.42578125" customWidth="1"/>
    <col min="5942" max="5942" width="4.85546875" customWidth="1"/>
    <col min="5943" max="5943" width="1.42578125" customWidth="1"/>
    <col min="5944" max="5944" width="3" customWidth="1"/>
    <col min="5945" max="5946" width="2.5703125" bestFit="1" customWidth="1"/>
    <col min="5947" max="5947" width="7" bestFit="1" customWidth="1"/>
    <col min="5948" max="5948" width="1" customWidth="1"/>
    <col min="5949" max="5951" width="6.85546875" customWidth="1"/>
    <col min="5952" max="5952" width="1.140625" customWidth="1"/>
    <col min="5953" max="5955" width="6.28515625" customWidth="1"/>
    <col min="5956" max="5956" width="0.7109375" customWidth="1"/>
    <col min="5957" max="5958" width="7.42578125" customWidth="1"/>
    <col min="5959" max="5959" width="0.7109375" customWidth="1"/>
    <col min="5960" max="5962" width="7.5703125" customWidth="1"/>
    <col min="5963" max="5963" width="0.85546875" customWidth="1"/>
    <col min="5964" max="5964" width="7.5703125" customWidth="1"/>
    <col min="5965" max="5966" width="5.5703125" customWidth="1"/>
    <col min="6152" max="6152" width="6.5703125" bestFit="1" customWidth="1"/>
    <col min="6153" max="6153" width="4.28515625" customWidth="1"/>
    <col min="6154" max="6154" width="3.28515625" customWidth="1"/>
    <col min="6155" max="6156" width="2.5703125" bestFit="1" customWidth="1"/>
    <col min="6157" max="6157" width="7" bestFit="1" customWidth="1"/>
    <col min="6158" max="6158" width="1.140625" customWidth="1"/>
    <col min="6159" max="6160" width="8.7109375" customWidth="1"/>
    <col min="6161" max="6161" width="8.85546875" customWidth="1"/>
    <col min="6162" max="6162" width="0.85546875" customWidth="1"/>
    <col min="6163" max="6165" width="6.5703125" customWidth="1"/>
    <col min="6166" max="6166" width="0.5703125" customWidth="1"/>
    <col min="6167" max="6167" width="7.5703125" customWidth="1"/>
    <col min="6168" max="6168" width="7.7109375" customWidth="1"/>
    <col min="6169" max="6169" width="1.140625" customWidth="1"/>
    <col min="6170" max="6172" width="7.140625" customWidth="1"/>
    <col min="6173" max="6173" width="1" customWidth="1"/>
    <col min="6174" max="6174" width="7.7109375" customWidth="1"/>
    <col min="6175" max="6175" width="4.85546875" customWidth="1"/>
    <col min="6176" max="6176" width="1.42578125" customWidth="1"/>
    <col min="6177" max="6177" width="2.7109375" customWidth="1"/>
    <col min="6178" max="6179" width="2.5703125" bestFit="1" customWidth="1"/>
    <col min="6180" max="6180" width="7" bestFit="1" customWidth="1"/>
    <col min="6181" max="6181" width="0.85546875" customWidth="1"/>
    <col min="6182" max="6184" width="6.85546875" customWidth="1"/>
    <col min="6185" max="6185" width="1" customWidth="1"/>
    <col min="6186" max="6188" width="6.85546875" customWidth="1"/>
    <col min="6189" max="6189" width="0.7109375" customWidth="1"/>
    <col min="6190" max="6190" width="6.5703125" customWidth="1"/>
    <col min="6191" max="6191" width="8.140625" customWidth="1"/>
    <col min="6192" max="6192" width="0.85546875" customWidth="1"/>
    <col min="6193" max="6195" width="6.85546875" customWidth="1"/>
    <col min="6196" max="6196" width="1" customWidth="1"/>
    <col min="6197" max="6197" width="7.42578125" customWidth="1"/>
    <col min="6198" max="6198" width="4.85546875" customWidth="1"/>
    <col min="6199" max="6199" width="1.42578125" customWidth="1"/>
    <col min="6200" max="6200" width="3" customWidth="1"/>
    <col min="6201" max="6202" width="2.5703125" bestFit="1" customWidth="1"/>
    <col min="6203" max="6203" width="7" bestFit="1" customWidth="1"/>
    <col min="6204" max="6204" width="1" customWidth="1"/>
    <col min="6205" max="6207" width="6.85546875" customWidth="1"/>
    <col min="6208" max="6208" width="1.140625" customWidth="1"/>
    <col min="6209" max="6211" width="6.28515625" customWidth="1"/>
    <col min="6212" max="6212" width="0.7109375" customWidth="1"/>
    <col min="6213" max="6214" width="7.42578125" customWidth="1"/>
    <col min="6215" max="6215" width="0.7109375" customWidth="1"/>
    <col min="6216" max="6218" width="7.5703125" customWidth="1"/>
    <col min="6219" max="6219" width="0.85546875" customWidth="1"/>
    <col min="6220" max="6220" width="7.5703125" customWidth="1"/>
    <col min="6221" max="6222" width="5.5703125" customWidth="1"/>
    <col min="6408" max="6408" width="6.5703125" bestFit="1" customWidth="1"/>
    <col min="6409" max="6409" width="4.28515625" customWidth="1"/>
    <col min="6410" max="6410" width="3.28515625" customWidth="1"/>
    <col min="6411" max="6412" width="2.5703125" bestFit="1" customWidth="1"/>
    <col min="6413" max="6413" width="7" bestFit="1" customWidth="1"/>
    <col min="6414" max="6414" width="1.140625" customWidth="1"/>
    <col min="6415" max="6416" width="8.7109375" customWidth="1"/>
    <col min="6417" max="6417" width="8.85546875" customWidth="1"/>
    <col min="6418" max="6418" width="0.85546875" customWidth="1"/>
    <col min="6419" max="6421" width="6.5703125" customWidth="1"/>
    <col min="6422" max="6422" width="0.5703125" customWidth="1"/>
    <col min="6423" max="6423" width="7.5703125" customWidth="1"/>
    <col min="6424" max="6424" width="7.7109375" customWidth="1"/>
    <col min="6425" max="6425" width="1.140625" customWidth="1"/>
    <col min="6426" max="6428" width="7.140625" customWidth="1"/>
    <col min="6429" max="6429" width="1" customWidth="1"/>
    <col min="6430" max="6430" width="7.7109375" customWidth="1"/>
    <col min="6431" max="6431" width="4.85546875" customWidth="1"/>
    <col min="6432" max="6432" width="1.42578125" customWidth="1"/>
    <col min="6433" max="6433" width="2.7109375" customWidth="1"/>
    <col min="6434" max="6435" width="2.5703125" bestFit="1" customWidth="1"/>
    <col min="6436" max="6436" width="7" bestFit="1" customWidth="1"/>
    <col min="6437" max="6437" width="0.85546875" customWidth="1"/>
    <col min="6438" max="6440" width="6.85546875" customWidth="1"/>
    <col min="6441" max="6441" width="1" customWidth="1"/>
    <col min="6442" max="6444" width="6.85546875" customWidth="1"/>
    <col min="6445" max="6445" width="0.7109375" customWidth="1"/>
    <col min="6446" max="6446" width="6.5703125" customWidth="1"/>
    <col min="6447" max="6447" width="8.140625" customWidth="1"/>
    <col min="6448" max="6448" width="0.85546875" customWidth="1"/>
    <col min="6449" max="6451" width="6.85546875" customWidth="1"/>
    <col min="6452" max="6452" width="1" customWidth="1"/>
    <col min="6453" max="6453" width="7.42578125" customWidth="1"/>
    <col min="6454" max="6454" width="4.85546875" customWidth="1"/>
    <col min="6455" max="6455" width="1.42578125" customWidth="1"/>
    <col min="6456" max="6456" width="3" customWidth="1"/>
    <col min="6457" max="6458" width="2.5703125" bestFit="1" customWidth="1"/>
    <col min="6459" max="6459" width="7" bestFit="1" customWidth="1"/>
    <col min="6460" max="6460" width="1" customWidth="1"/>
    <col min="6461" max="6463" width="6.85546875" customWidth="1"/>
    <col min="6464" max="6464" width="1.140625" customWidth="1"/>
    <col min="6465" max="6467" width="6.28515625" customWidth="1"/>
    <col min="6468" max="6468" width="0.7109375" customWidth="1"/>
    <col min="6469" max="6470" width="7.42578125" customWidth="1"/>
    <col min="6471" max="6471" width="0.7109375" customWidth="1"/>
    <col min="6472" max="6474" width="7.5703125" customWidth="1"/>
    <col min="6475" max="6475" width="0.85546875" customWidth="1"/>
    <col min="6476" max="6476" width="7.5703125" customWidth="1"/>
    <col min="6477" max="6478" width="5.5703125" customWidth="1"/>
    <col min="6664" max="6664" width="6.5703125" bestFit="1" customWidth="1"/>
    <col min="6665" max="6665" width="4.28515625" customWidth="1"/>
    <col min="6666" max="6666" width="3.28515625" customWidth="1"/>
    <col min="6667" max="6668" width="2.5703125" bestFit="1" customWidth="1"/>
    <col min="6669" max="6669" width="7" bestFit="1" customWidth="1"/>
    <col min="6670" max="6670" width="1.140625" customWidth="1"/>
    <col min="6671" max="6672" width="8.7109375" customWidth="1"/>
    <col min="6673" max="6673" width="8.85546875" customWidth="1"/>
    <col min="6674" max="6674" width="0.85546875" customWidth="1"/>
    <col min="6675" max="6677" width="6.5703125" customWidth="1"/>
    <col min="6678" max="6678" width="0.5703125" customWidth="1"/>
    <col min="6679" max="6679" width="7.5703125" customWidth="1"/>
    <col min="6680" max="6680" width="7.7109375" customWidth="1"/>
    <col min="6681" max="6681" width="1.140625" customWidth="1"/>
    <col min="6682" max="6684" width="7.140625" customWidth="1"/>
    <col min="6685" max="6685" width="1" customWidth="1"/>
    <col min="6686" max="6686" width="7.7109375" customWidth="1"/>
    <col min="6687" max="6687" width="4.85546875" customWidth="1"/>
    <col min="6688" max="6688" width="1.42578125" customWidth="1"/>
    <col min="6689" max="6689" width="2.7109375" customWidth="1"/>
    <col min="6690" max="6691" width="2.5703125" bestFit="1" customWidth="1"/>
    <col min="6692" max="6692" width="7" bestFit="1" customWidth="1"/>
    <col min="6693" max="6693" width="0.85546875" customWidth="1"/>
    <col min="6694" max="6696" width="6.85546875" customWidth="1"/>
    <col min="6697" max="6697" width="1" customWidth="1"/>
    <col min="6698" max="6700" width="6.85546875" customWidth="1"/>
    <col min="6701" max="6701" width="0.7109375" customWidth="1"/>
    <col min="6702" max="6702" width="6.5703125" customWidth="1"/>
    <col min="6703" max="6703" width="8.140625" customWidth="1"/>
    <col min="6704" max="6704" width="0.85546875" customWidth="1"/>
    <col min="6705" max="6707" width="6.85546875" customWidth="1"/>
    <col min="6708" max="6708" width="1" customWidth="1"/>
    <col min="6709" max="6709" width="7.42578125" customWidth="1"/>
    <col min="6710" max="6710" width="4.85546875" customWidth="1"/>
    <col min="6711" max="6711" width="1.42578125" customWidth="1"/>
    <col min="6712" max="6712" width="3" customWidth="1"/>
    <col min="6713" max="6714" width="2.5703125" bestFit="1" customWidth="1"/>
    <col min="6715" max="6715" width="7" bestFit="1" customWidth="1"/>
    <col min="6716" max="6716" width="1" customWidth="1"/>
    <col min="6717" max="6719" width="6.85546875" customWidth="1"/>
    <col min="6720" max="6720" width="1.140625" customWidth="1"/>
    <col min="6721" max="6723" width="6.28515625" customWidth="1"/>
    <col min="6724" max="6724" width="0.7109375" customWidth="1"/>
    <col min="6725" max="6726" width="7.42578125" customWidth="1"/>
    <col min="6727" max="6727" width="0.7109375" customWidth="1"/>
    <col min="6728" max="6730" width="7.5703125" customWidth="1"/>
    <col min="6731" max="6731" width="0.85546875" customWidth="1"/>
    <col min="6732" max="6732" width="7.5703125" customWidth="1"/>
    <col min="6733" max="6734" width="5.5703125" customWidth="1"/>
    <col min="6920" max="6920" width="6.5703125" bestFit="1" customWidth="1"/>
    <col min="6921" max="6921" width="4.28515625" customWidth="1"/>
    <col min="6922" max="6922" width="3.28515625" customWidth="1"/>
    <col min="6923" max="6924" width="2.5703125" bestFit="1" customWidth="1"/>
    <col min="6925" max="6925" width="7" bestFit="1" customWidth="1"/>
    <col min="6926" max="6926" width="1.140625" customWidth="1"/>
    <col min="6927" max="6928" width="8.7109375" customWidth="1"/>
    <col min="6929" max="6929" width="8.85546875" customWidth="1"/>
    <col min="6930" max="6930" width="0.85546875" customWidth="1"/>
    <col min="6931" max="6933" width="6.5703125" customWidth="1"/>
    <col min="6934" max="6934" width="0.5703125" customWidth="1"/>
    <col min="6935" max="6935" width="7.5703125" customWidth="1"/>
    <col min="6936" max="6936" width="7.7109375" customWidth="1"/>
    <col min="6937" max="6937" width="1.140625" customWidth="1"/>
    <col min="6938" max="6940" width="7.140625" customWidth="1"/>
    <col min="6941" max="6941" width="1" customWidth="1"/>
    <col min="6942" max="6942" width="7.7109375" customWidth="1"/>
    <col min="6943" max="6943" width="4.85546875" customWidth="1"/>
    <col min="6944" max="6944" width="1.42578125" customWidth="1"/>
    <col min="6945" max="6945" width="2.7109375" customWidth="1"/>
    <col min="6946" max="6947" width="2.5703125" bestFit="1" customWidth="1"/>
    <col min="6948" max="6948" width="7" bestFit="1" customWidth="1"/>
    <col min="6949" max="6949" width="0.85546875" customWidth="1"/>
    <col min="6950" max="6952" width="6.85546875" customWidth="1"/>
    <col min="6953" max="6953" width="1" customWidth="1"/>
    <col min="6954" max="6956" width="6.85546875" customWidth="1"/>
    <col min="6957" max="6957" width="0.7109375" customWidth="1"/>
    <col min="6958" max="6958" width="6.5703125" customWidth="1"/>
    <col min="6959" max="6959" width="8.140625" customWidth="1"/>
    <col min="6960" max="6960" width="0.85546875" customWidth="1"/>
    <col min="6961" max="6963" width="6.85546875" customWidth="1"/>
    <col min="6964" max="6964" width="1" customWidth="1"/>
    <col min="6965" max="6965" width="7.42578125" customWidth="1"/>
    <col min="6966" max="6966" width="4.85546875" customWidth="1"/>
    <col min="6967" max="6967" width="1.42578125" customWidth="1"/>
    <col min="6968" max="6968" width="3" customWidth="1"/>
    <col min="6969" max="6970" width="2.5703125" bestFit="1" customWidth="1"/>
    <col min="6971" max="6971" width="7" bestFit="1" customWidth="1"/>
    <col min="6972" max="6972" width="1" customWidth="1"/>
    <col min="6973" max="6975" width="6.85546875" customWidth="1"/>
    <col min="6976" max="6976" width="1.140625" customWidth="1"/>
    <col min="6977" max="6979" width="6.28515625" customWidth="1"/>
    <col min="6980" max="6980" width="0.7109375" customWidth="1"/>
    <col min="6981" max="6982" width="7.42578125" customWidth="1"/>
    <col min="6983" max="6983" width="0.7109375" customWidth="1"/>
    <col min="6984" max="6986" width="7.5703125" customWidth="1"/>
    <col min="6987" max="6987" width="0.85546875" customWidth="1"/>
    <col min="6988" max="6988" width="7.5703125" customWidth="1"/>
    <col min="6989" max="6990" width="5.5703125" customWidth="1"/>
    <col min="7176" max="7176" width="6.5703125" bestFit="1" customWidth="1"/>
    <col min="7177" max="7177" width="4.28515625" customWidth="1"/>
    <col min="7178" max="7178" width="3.28515625" customWidth="1"/>
    <col min="7179" max="7180" width="2.5703125" bestFit="1" customWidth="1"/>
    <col min="7181" max="7181" width="7" bestFit="1" customWidth="1"/>
    <col min="7182" max="7182" width="1.140625" customWidth="1"/>
    <col min="7183" max="7184" width="8.7109375" customWidth="1"/>
    <col min="7185" max="7185" width="8.85546875" customWidth="1"/>
    <col min="7186" max="7186" width="0.85546875" customWidth="1"/>
    <col min="7187" max="7189" width="6.5703125" customWidth="1"/>
    <col min="7190" max="7190" width="0.5703125" customWidth="1"/>
    <col min="7191" max="7191" width="7.5703125" customWidth="1"/>
    <col min="7192" max="7192" width="7.7109375" customWidth="1"/>
    <col min="7193" max="7193" width="1.140625" customWidth="1"/>
    <col min="7194" max="7196" width="7.140625" customWidth="1"/>
    <col min="7197" max="7197" width="1" customWidth="1"/>
    <col min="7198" max="7198" width="7.7109375" customWidth="1"/>
    <col min="7199" max="7199" width="4.85546875" customWidth="1"/>
    <col min="7200" max="7200" width="1.42578125" customWidth="1"/>
    <col min="7201" max="7201" width="2.7109375" customWidth="1"/>
    <col min="7202" max="7203" width="2.5703125" bestFit="1" customWidth="1"/>
    <col min="7204" max="7204" width="7" bestFit="1" customWidth="1"/>
    <col min="7205" max="7205" width="0.85546875" customWidth="1"/>
    <col min="7206" max="7208" width="6.85546875" customWidth="1"/>
    <col min="7209" max="7209" width="1" customWidth="1"/>
    <col min="7210" max="7212" width="6.85546875" customWidth="1"/>
    <col min="7213" max="7213" width="0.7109375" customWidth="1"/>
    <col min="7214" max="7214" width="6.5703125" customWidth="1"/>
    <col min="7215" max="7215" width="8.140625" customWidth="1"/>
    <col min="7216" max="7216" width="0.85546875" customWidth="1"/>
    <col min="7217" max="7219" width="6.85546875" customWidth="1"/>
    <col min="7220" max="7220" width="1" customWidth="1"/>
    <col min="7221" max="7221" width="7.42578125" customWidth="1"/>
    <col min="7222" max="7222" width="4.85546875" customWidth="1"/>
    <col min="7223" max="7223" width="1.42578125" customWidth="1"/>
    <col min="7224" max="7224" width="3" customWidth="1"/>
    <col min="7225" max="7226" width="2.5703125" bestFit="1" customWidth="1"/>
    <col min="7227" max="7227" width="7" bestFit="1" customWidth="1"/>
    <col min="7228" max="7228" width="1" customWidth="1"/>
    <col min="7229" max="7231" width="6.85546875" customWidth="1"/>
    <col min="7232" max="7232" width="1.140625" customWidth="1"/>
    <col min="7233" max="7235" width="6.28515625" customWidth="1"/>
    <col min="7236" max="7236" width="0.7109375" customWidth="1"/>
    <col min="7237" max="7238" width="7.42578125" customWidth="1"/>
    <col min="7239" max="7239" width="0.7109375" customWidth="1"/>
    <col min="7240" max="7242" width="7.5703125" customWidth="1"/>
    <col min="7243" max="7243" width="0.85546875" customWidth="1"/>
    <col min="7244" max="7244" width="7.5703125" customWidth="1"/>
    <col min="7245" max="7246" width="5.5703125" customWidth="1"/>
    <col min="7432" max="7432" width="6.5703125" bestFit="1" customWidth="1"/>
    <col min="7433" max="7433" width="4.28515625" customWidth="1"/>
    <col min="7434" max="7434" width="3.28515625" customWidth="1"/>
    <col min="7435" max="7436" width="2.5703125" bestFit="1" customWidth="1"/>
    <col min="7437" max="7437" width="7" bestFit="1" customWidth="1"/>
    <col min="7438" max="7438" width="1.140625" customWidth="1"/>
    <col min="7439" max="7440" width="8.7109375" customWidth="1"/>
    <col min="7441" max="7441" width="8.85546875" customWidth="1"/>
    <col min="7442" max="7442" width="0.85546875" customWidth="1"/>
    <col min="7443" max="7445" width="6.5703125" customWidth="1"/>
    <col min="7446" max="7446" width="0.5703125" customWidth="1"/>
    <col min="7447" max="7447" width="7.5703125" customWidth="1"/>
    <col min="7448" max="7448" width="7.7109375" customWidth="1"/>
    <col min="7449" max="7449" width="1.140625" customWidth="1"/>
    <col min="7450" max="7452" width="7.140625" customWidth="1"/>
    <col min="7453" max="7453" width="1" customWidth="1"/>
    <col min="7454" max="7454" width="7.7109375" customWidth="1"/>
    <col min="7455" max="7455" width="4.85546875" customWidth="1"/>
    <col min="7456" max="7456" width="1.42578125" customWidth="1"/>
    <col min="7457" max="7457" width="2.7109375" customWidth="1"/>
    <col min="7458" max="7459" width="2.5703125" bestFit="1" customWidth="1"/>
    <col min="7460" max="7460" width="7" bestFit="1" customWidth="1"/>
    <col min="7461" max="7461" width="0.85546875" customWidth="1"/>
    <col min="7462" max="7464" width="6.85546875" customWidth="1"/>
    <col min="7465" max="7465" width="1" customWidth="1"/>
    <col min="7466" max="7468" width="6.85546875" customWidth="1"/>
    <col min="7469" max="7469" width="0.7109375" customWidth="1"/>
    <col min="7470" max="7470" width="6.5703125" customWidth="1"/>
    <col min="7471" max="7471" width="8.140625" customWidth="1"/>
    <col min="7472" max="7472" width="0.85546875" customWidth="1"/>
    <col min="7473" max="7475" width="6.85546875" customWidth="1"/>
    <col min="7476" max="7476" width="1" customWidth="1"/>
    <col min="7477" max="7477" width="7.42578125" customWidth="1"/>
    <col min="7478" max="7478" width="4.85546875" customWidth="1"/>
    <col min="7479" max="7479" width="1.42578125" customWidth="1"/>
    <col min="7480" max="7480" width="3" customWidth="1"/>
    <col min="7481" max="7482" width="2.5703125" bestFit="1" customWidth="1"/>
    <col min="7483" max="7483" width="7" bestFit="1" customWidth="1"/>
    <col min="7484" max="7484" width="1" customWidth="1"/>
    <col min="7485" max="7487" width="6.85546875" customWidth="1"/>
    <col min="7488" max="7488" width="1.140625" customWidth="1"/>
    <col min="7489" max="7491" width="6.28515625" customWidth="1"/>
    <col min="7492" max="7492" width="0.7109375" customWidth="1"/>
    <col min="7493" max="7494" width="7.42578125" customWidth="1"/>
    <col min="7495" max="7495" width="0.7109375" customWidth="1"/>
    <col min="7496" max="7498" width="7.5703125" customWidth="1"/>
    <col min="7499" max="7499" width="0.85546875" customWidth="1"/>
    <col min="7500" max="7500" width="7.5703125" customWidth="1"/>
    <col min="7501" max="7502" width="5.5703125" customWidth="1"/>
    <col min="7688" max="7688" width="6.5703125" bestFit="1" customWidth="1"/>
    <col min="7689" max="7689" width="4.28515625" customWidth="1"/>
    <col min="7690" max="7690" width="3.28515625" customWidth="1"/>
    <col min="7691" max="7692" width="2.5703125" bestFit="1" customWidth="1"/>
    <col min="7693" max="7693" width="7" bestFit="1" customWidth="1"/>
    <col min="7694" max="7694" width="1.140625" customWidth="1"/>
    <col min="7695" max="7696" width="8.7109375" customWidth="1"/>
    <col min="7697" max="7697" width="8.85546875" customWidth="1"/>
    <col min="7698" max="7698" width="0.85546875" customWidth="1"/>
    <col min="7699" max="7701" width="6.5703125" customWidth="1"/>
    <col min="7702" max="7702" width="0.5703125" customWidth="1"/>
    <col min="7703" max="7703" width="7.5703125" customWidth="1"/>
    <col min="7704" max="7704" width="7.7109375" customWidth="1"/>
    <col min="7705" max="7705" width="1.140625" customWidth="1"/>
    <col min="7706" max="7708" width="7.140625" customWidth="1"/>
    <col min="7709" max="7709" width="1" customWidth="1"/>
    <col min="7710" max="7710" width="7.7109375" customWidth="1"/>
    <col min="7711" max="7711" width="4.85546875" customWidth="1"/>
    <col min="7712" max="7712" width="1.42578125" customWidth="1"/>
    <col min="7713" max="7713" width="2.7109375" customWidth="1"/>
    <col min="7714" max="7715" width="2.5703125" bestFit="1" customWidth="1"/>
    <col min="7716" max="7716" width="7" bestFit="1" customWidth="1"/>
    <col min="7717" max="7717" width="0.85546875" customWidth="1"/>
    <col min="7718" max="7720" width="6.85546875" customWidth="1"/>
    <col min="7721" max="7721" width="1" customWidth="1"/>
    <col min="7722" max="7724" width="6.85546875" customWidth="1"/>
    <col min="7725" max="7725" width="0.7109375" customWidth="1"/>
    <col min="7726" max="7726" width="6.5703125" customWidth="1"/>
    <col min="7727" max="7727" width="8.140625" customWidth="1"/>
    <col min="7728" max="7728" width="0.85546875" customWidth="1"/>
    <col min="7729" max="7731" width="6.85546875" customWidth="1"/>
    <col min="7732" max="7732" width="1" customWidth="1"/>
    <col min="7733" max="7733" width="7.42578125" customWidth="1"/>
    <col min="7734" max="7734" width="4.85546875" customWidth="1"/>
    <col min="7735" max="7735" width="1.42578125" customWidth="1"/>
    <col min="7736" max="7736" width="3" customWidth="1"/>
    <col min="7737" max="7738" width="2.5703125" bestFit="1" customWidth="1"/>
    <col min="7739" max="7739" width="7" bestFit="1" customWidth="1"/>
    <col min="7740" max="7740" width="1" customWidth="1"/>
    <col min="7741" max="7743" width="6.85546875" customWidth="1"/>
    <col min="7744" max="7744" width="1.140625" customWidth="1"/>
    <col min="7745" max="7747" width="6.28515625" customWidth="1"/>
    <col min="7748" max="7748" width="0.7109375" customWidth="1"/>
    <col min="7749" max="7750" width="7.42578125" customWidth="1"/>
    <col min="7751" max="7751" width="0.7109375" customWidth="1"/>
    <col min="7752" max="7754" width="7.5703125" customWidth="1"/>
    <col min="7755" max="7755" width="0.85546875" customWidth="1"/>
    <col min="7756" max="7756" width="7.5703125" customWidth="1"/>
    <col min="7757" max="7758" width="5.5703125" customWidth="1"/>
    <col min="7944" max="7944" width="6.5703125" bestFit="1" customWidth="1"/>
    <col min="7945" max="7945" width="4.28515625" customWidth="1"/>
    <col min="7946" max="7946" width="3.28515625" customWidth="1"/>
    <col min="7947" max="7948" width="2.5703125" bestFit="1" customWidth="1"/>
    <col min="7949" max="7949" width="7" bestFit="1" customWidth="1"/>
    <col min="7950" max="7950" width="1.140625" customWidth="1"/>
    <col min="7951" max="7952" width="8.7109375" customWidth="1"/>
    <col min="7953" max="7953" width="8.85546875" customWidth="1"/>
    <col min="7954" max="7954" width="0.85546875" customWidth="1"/>
    <col min="7955" max="7957" width="6.5703125" customWidth="1"/>
    <col min="7958" max="7958" width="0.5703125" customWidth="1"/>
    <col min="7959" max="7959" width="7.5703125" customWidth="1"/>
    <col min="7960" max="7960" width="7.7109375" customWidth="1"/>
    <col min="7961" max="7961" width="1.140625" customWidth="1"/>
    <col min="7962" max="7964" width="7.140625" customWidth="1"/>
    <col min="7965" max="7965" width="1" customWidth="1"/>
    <col min="7966" max="7966" width="7.7109375" customWidth="1"/>
    <col min="7967" max="7967" width="4.85546875" customWidth="1"/>
    <col min="7968" max="7968" width="1.42578125" customWidth="1"/>
    <col min="7969" max="7969" width="2.7109375" customWidth="1"/>
    <col min="7970" max="7971" width="2.5703125" bestFit="1" customWidth="1"/>
    <col min="7972" max="7972" width="7" bestFit="1" customWidth="1"/>
    <col min="7973" max="7973" width="0.85546875" customWidth="1"/>
    <col min="7974" max="7976" width="6.85546875" customWidth="1"/>
    <col min="7977" max="7977" width="1" customWidth="1"/>
    <col min="7978" max="7980" width="6.85546875" customWidth="1"/>
    <col min="7981" max="7981" width="0.7109375" customWidth="1"/>
    <col min="7982" max="7982" width="6.5703125" customWidth="1"/>
    <col min="7983" max="7983" width="8.140625" customWidth="1"/>
    <col min="7984" max="7984" width="0.85546875" customWidth="1"/>
    <col min="7985" max="7987" width="6.85546875" customWidth="1"/>
    <col min="7988" max="7988" width="1" customWidth="1"/>
    <col min="7989" max="7989" width="7.42578125" customWidth="1"/>
    <col min="7990" max="7990" width="4.85546875" customWidth="1"/>
    <col min="7991" max="7991" width="1.42578125" customWidth="1"/>
    <col min="7992" max="7992" width="3" customWidth="1"/>
    <col min="7993" max="7994" width="2.5703125" bestFit="1" customWidth="1"/>
    <col min="7995" max="7995" width="7" bestFit="1" customWidth="1"/>
    <col min="7996" max="7996" width="1" customWidth="1"/>
    <col min="7997" max="7999" width="6.85546875" customWidth="1"/>
    <col min="8000" max="8000" width="1.140625" customWidth="1"/>
    <col min="8001" max="8003" width="6.28515625" customWidth="1"/>
    <col min="8004" max="8004" width="0.7109375" customWidth="1"/>
    <col min="8005" max="8006" width="7.42578125" customWidth="1"/>
    <col min="8007" max="8007" width="0.7109375" customWidth="1"/>
    <col min="8008" max="8010" width="7.5703125" customWidth="1"/>
    <col min="8011" max="8011" width="0.85546875" customWidth="1"/>
    <col min="8012" max="8012" width="7.5703125" customWidth="1"/>
    <col min="8013" max="8014" width="5.5703125" customWidth="1"/>
    <col min="8200" max="8200" width="6.5703125" bestFit="1" customWidth="1"/>
    <col min="8201" max="8201" width="4.28515625" customWidth="1"/>
    <col min="8202" max="8202" width="3.28515625" customWidth="1"/>
    <col min="8203" max="8204" width="2.5703125" bestFit="1" customWidth="1"/>
    <col min="8205" max="8205" width="7" bestFit="1" customWidth="1"/>
    <col min="8206" max="8206" width="1.140625" customWidth="1"/>
    <col min="8207" max="8208" width="8.7109375" customWidth="1"/>
    <col min="8209" max="8209" width="8.85546875" customWidth="1"/>
    <col min="8210" max="8210" width="0.85546875" customWidth="1"/>
    <col min="8211" max="8213" width="6.5703125" customWidth="1"/>
    <col min="8214" max="8214" width="0.5703125" customWidth="1"/>
    <col min="8215" max="8215" width="7.5703125" customWidth="1"/>
    <col min="8216" max="8216" width="7.7109375" customWidth="1"/>
    <col min="8217" max="8217" width="1.140625" customWidth="1"/>
    <col min="8218" max="8220" width="7.140625" customWidth="1"/>
    <col min="8221" max="8221" width="1" customWidth="1"/>
    <col min="8222" max="8222" width="7.7109375" customWidth="1"/>
    <col min="8223" max="8223" width="4.85546875" customWidth="1"/>
    <col min="8224" max="8224" width="1.42578125" customWidth="1"/>
    <col min="8225" max="8225" width="2.7109375" customWidth="1"/>
    <col min="8226" max="8227" width="2.5703125" bestFit="1" customWidth="1"/>
    <col min="8228" max="8228" width="7" bestFit="1" customWidth="1"/>
    <col min="8229" max="8229" width="0.85546875" customWidth="1"/>
    <col min="8230" max="8232" width="6.85546875" customWidth="1"/>
    <col min="8233" max="8233" width="1" customWidth="1"/>
    <col min="8234" max="8236" width="6.85546875" customWidth="1"/>
    <col min="8237" max="8237" width="0.7109375" customWidth="1"/>
    <col min="8238" max="8238" width="6.5703125" customWidth="1"/>
    <col min="8239" max="8239" width="8.140625" customWidth="1"/>
    <col min="8240" max="8240" width="0.85546875" customWidth="1"/>
    <col min="8241" max="8243" width="6.85546875" customWidth="1"/>
    <col min="8244" max="8244" width="1" customWidth="1"/>
    <col min="8245" max="8245" width="7.42578125" customWidth="1"/>
    <col min="8246" max="8246" width="4.85546875" customWidth="1"/>
    <col min="8247" max="8247" width="1.42578125" customWidth="1"/>
    <col min="8248" max="8248" width="3" customWidth="1"/>
    <col min="8249" max="8250" width="2.5703125" bestFit="1" customWidth="1"/>
    <col min="8251" max="8251" width="7" bestFit="1" customWidth="1"/>
    <col min="8252" max="8252" width="1" customWidth="1"/>
    <col min="8253" max="8255" width="6.85546875" customWidth="1"/>
    <col min="8256" max="8256" width="1.140625" customWidth="1"/>
    <col min="8257" max="8259" width="6.28515625" customWidth="1"/>
    <col min="8260" max="8260" width="0.7109375" customWidth="1"/>
    <col min="8261" max="8262" width="7.42578125" customWidth="1"/>
    <col min="8263" max="8263" width="0.7109375" customWidth="1"/>
    <col min="8264" max="8266" width="7.5703125" customWidth="1"/>
    <col min="8267" max="8267" width="0.85546875" customWidth="1"/>
    <col min="8268" max="8268" width="7.5703125" customWidth="1"/>
    <col min="8269" max="8270" width="5.5703125" customWidth="1"/>
    <col min="8456" max="8456" width="6.5703125" bestFit="1" customWidth="1"/>
    <col min="8457" max="8457" width="4.28515625" customWidth="1"/>
    <col min="8458" max="8458" width="3.28515625" customWidth="1"/>
    <col min="8459" max="8460" width="2.5703125" bestFit="1" customWidth="1"/>
    <col min="8461" max="8461" width="7" bestFit="1" customWidth="1"/>
    <col min="8462" max="8462" width="1.140625" customWidth="1"/>
    <col min="8463" max="8464" width="8.7109375" customWidth="1"/>
    <col min="8465" max="8465" width="8.85546875" customWidth="1"/>
    <col min="8466" max="8466" width="0.85546875" customWidth="1"/>
    <col min="8467" max="8469" width="6.5703125" customWidth="1"/>
    <col min="8470" max="8470" width="0.5703125" customWidth="1"/>
    <col min="8471" max="8471" width="7.5703125" customWidth="1"/>
    <col min="8472" max="8472" width="7.7109375" customWidth="1"/>
    <col min="8473" max="8473" width="1.140625" customWidth="1"/>
    <col min="8474" max="8476" width="7.140625" customWidth="1"/>
    <col min="8477" max="8477" width="1" customWidth="1"/>
    <col min="8478" max="8478" width="7.7109375" customWidth="1"/>
    <col min="8479" max="8479" width="4.85546875" customWidth="1"/>
    <col min="8480" max="8480" width="1.42578125" customWidth="1"/>
    <col min="8481" max="8481" width="2.7109375" customWidth="1"/>
    <col min="8482" max="8483" width="2.5703125" bestFit="1" customWidth="1"/>
    <col min="8484" max="8484" width="7" bestFit="1" customWidth="1"/>
    <col min="8485" max="8485" width="0.85546875" customWidth="1"/>
    <col min="8486" max="8488" width="6.85546875" customWidth="1"/>
    <col min="8489" max="8489" width="1" customWidth="1"/>
    <col min="8490" max="8492" width="6.85546875" customWidth="1"/>
    <col min="8493" max="8493" width="0.7109375" customWidth="1"/>
    <col min="8494" max="8494" width="6.5703125" customWidth="1"/>
    <col min="8495" max="8495" width="8.140625" customWidth="1"/>
    <col min="8496" max="8496" width="0.85546875" customWidth="1"/>
    <col min="8497" max="8499" width="6.85546875" customWidth="1"/>
    <col min="8500" max="8500" width="1" customWidth="1"/>
    <col min="8501" max="8501" width="7.42578125" customWidth="1"/>
    <col min="8502" max="8502" width="4.85546875" customWidth="1"/>
    <col min="8503" max="8503" width="1.42578125" customWidth="1"/>
    <col min="8504" max="8504" width="3" customWidth="1"/>
    <col min="8505" max="8506" width="2.5703125" bestFit="1" customWidth="1"/>
    <col min="8507" max="8507" width="7" bestFit="1" customWidth="1"/>
    <col min="8508" max="8508" width="1" customWidth="1"/>
    <col min="8509" max="8511" width="6.85546875" customWidth="1"/>
    <col min="8512" max="8512" width="1.140625" customWidth="1"/>
    <col min="8513" max="8515" width="6.28515625" customWidth="1"/>
    <col min="8516" max="8516" width="0.7109375" customWidth="1"/>
    <col min="8517" max="8518" width="7.42578125" customWidth="1"/>
    <col min="8519" max="8519" width="0.7109375" customWidth="1"/>
    <col min="8520" max="8522" width="7.5703125" customWidth="1"/>
    <col min="8523" max="8523" width="0.85546875" customWidth="1"/>
    <col min="8524" max="8524" width="7.5703125" customWidth="1"/>
    <col min="8525" max="8526" width="5.5703125" customWidth="1"/>
    <col min="8712" max="8712" width="6.5703125" bestFit="1" customWidth="1"/>
    <col min="8713" max="8713" width="4.28515625" customWidth="1"/>
    <col min="8714" max="8714" width="3.28515625" customWidth="1"/>
    <col min="8715" max="8716" width="2.5703125" bestFit="1" customWidth="1"/>
    <col min="8717" max="8717" width="7" bestFit="1" customWidth="1"/>
    <col min="8718" max="8718" width="1.140625" customWidth="1"/>
    <col min="8719" max="8720" width="8.7109375" customWidth="1"/>
    <col min="8721" max="8721" width="8.85546875" customWidth="1"/>
    <col min="8722" max="8722" width="0.85546875" customWidth="1"/>
    <col min="8723" max="8725" width="6.5703125" customWidth="1"/>
    <col min="8726" max="8726" width="0.5703125" customWidth="1"/>
    <col min="8727" max="8727" width="7.5703125" customWidth="1"/>
    <col min="8728" max="8728" width="7.7109375" customWidth="1"/>
    <col min="8729" max="8729" width="1.140625" customWidth="1"/>
    <col min="8730" max="8732" width="7.140625" customWidth="1"/>
    <col min="8733" max="8733" width="1" customWidth="1"/>
    <col min="8734" max="8734" width="7.7109375" customWidth="1"/>
    <col min="8735" max="8735" width="4.85546875" customWidth="1"/>
    <col min="8736" max="8736" width="1.42578125" customWidth="1"/>
    <col min="8737" max="8737" width="2.7109375" customWidth="1"/>
    <col min="8738" max="8739" width="2.5703125" bestFit="1" customWidth="1"/>
    <col min="8740" max="8740" width="7" bestFit="1" customWidth="1"/>
    <col min="8741" max="8741" width="0.85546875" customWidth="1"/>
    <col min="8742" max="8744" width="6.85546875" customWidth="1"/>
    <col min="8745" max="8745" width="1" customWidth="1"/>
    <col min="8746" max="8748" width="6.85546875" customWidth="1"/>
    <col min="8749" max="8749" width="0.7109375" customWidth="1"/>
    <col min="8750" max="8750" width="6.5703125" customWidth="1"/>
    <col min="8751" max="8751" width="8.140625" customWidth="1"/>
    <col min="8752" max="8752" width="0.85546875" customWidth="1"/>
    <col min="8753" max="8755" width="6.85546875" customWidth="1"/>
    <col min="8756" max="8756" width="1" customWidth="1"/>
    <col min="8757" max="8757" width="7.42578125" customWidth="1"/>
    <col min="8758" max="8758" width="4.85546875" customWidth="1"/>
    <col min="8759" max="8759" width="1.42578125" customWidth="1"/>
    <col min="8760" max="8760" width="3" customWidth="1"/>
    <col min="8761" max="8762" width="2.5703125" bestFit="1" customWidth="1"/>
    <col min="8763" max="8763" width="7" bestFit="1" customWidth="1"/>
    <col min="8764" max="8764" width="1" customWidth="1"/>
    <col min="8765" max="8767" width="6.85546875" customWidth="1"/>
    <col min="8768" max="8768" width="1.140625" customWidth="1"/>
    <col min="8769" max="8771" width="6.28515625" customWidth="1"/>
    <col min="8772" max="8772" width="0.7109375" customWidth="1"/>
    <col min="8773" max="8774" width="7.42578125" customWidth="1"/>
    <col min="8775" max="8775" width="0.7109375" customWidth="1"/>
    <col min="8776" max="8778" width="7.5703125" customWidth="1"/>
    <col min="8779" max="8779" width="0.85546875" customWidth="1"/>
    <col min="8780" max="8780" width="7.5703125" customWidth="1"/>
    <col min="8781" max="8782" width="5.5703125" customWidth="1"/>
    <col min="8968" max="8968" width="6.5703125" bestFit="1" customWidth="1"/>
    <col min="8969" max="8969" width="4.28515625" customWidth="1"/>
    <col min="8970" max="8970" width="3.28515625" customWidth="1"/>
    <col min="8971" max="8972" width="2.5703125" bestFit="1" customWidth="1"/>
    <col min="8973" max="8973" width="7" bestFit="1" customWidth="1"/>
    <col min="8974" max="8974" width="1.140625" customWidth="1"/>
    <col min="8975" max="8976" width="8.7109375" customWidth="1"/>
    <col min="8977" max="8977" width="8.85546875" customWidth="1"/>
    <col min="8978" max="8978" width="0.85546875" customWidth="1"/>
    <col min="8979" max="8981" width="6.5703125" customWidth="1"/>
    <col min="8982" max="8982" width="0.5703125" customWidth="1"/>
    <col min="8983" max="8983" width="7.5703125" customWidth="1"/>
    <col min="8984" max="8984" width="7.7109375" customWidth="1"/>
    <col min="8985" max="8985" width="1.140625" customWidth="1"/>
    <col min="8986" max="8988" width="7.140625" customWidth="1"/>
    <col min="8989" max="8989" width="1" customWidth="1"/>
    <col min="8990" max="8990" width="7.7109375" customWidth="1"/>
    <col min="8991" max="8991" width="4.85546875" customWidth="1"/>
    <col min="8992" max="8992" width="1.42578125" customWidth="1"/>
    <col min="8993" max="8993" width="2.7109375" customWidth="1"/>
    <col min="8994" max="8995" width="2.5703125" bestFit="1" customWidth="1"/>
    <col min="8996" max="8996" width="7" bestFit="1" customWidth="1"/>
    <col min="8997" max="8997" width="0.85546875" customWidth="1"/>
    <col min="8998" max="9000" width="6.85546875" customWidth="1"/>
    <col min="9001" max="9001" width="1" customWidth="1"/>
    <col min="9002" max="9004" width="6.85546875" customWidth="1"/>
    <col min="9005" max="9005" width="0.7109375" customWidth="1"/>
    <col min="9006" max="9006" width="6.5703125" customWidth="1"/>
    <col min="9007" max="9007" width="8.140625" customWidth="1"/>
    <col min="9008" max="9008" width="0.85546875" customWidth="1"/>
    <col min="9009" max="9011" width="6.85546875" customWidth="1"/>
    <col min="9012" max="9012" width="1" customWidth="1"/>
    <col min="9013" max="9013" width="7.42578125" customWidth="1"/>
    <col min="9014" max="9014" width="4.85546875" customWidth="1"/>
    <col min="9015" max="9015" width="1.42578125" customWidth="1"/>
    <col min="9016" max="9016" width="3" customWidth="1"/>
    <col min="9017" max="9018" width="2.5703125" bestFit="1" customWidth="1"/>
    <col min="9019" max="9019" width="7" bestFit="1" customWidth="1"/>
    <col min="9020" max="9020" width="1" customWidth="1"/>
    <col min="9021" max="9023" width="6.85546875" customWidth="1"/>
    <col min="9024" max="9024" width="1.140625" customWidth="1"/>
    <col min="9025" max="9027" width="6.28515625" customWidth="1"/>
    <col min="9028" max="9028" width="0.7109375" customWidth="1"/>
    <col min="9029" max="9030" width="7.42578125" customWidth="1"/>
    <col min="9031" max="9031" width="0.7109375" customWidth="1"/>
    <col min="9032" max="9034" width="7.5703125" customWidth="1"/>
    <col min="9035" max="9035" width="0.85546875" customWidth="1"/>
    <col min="9036" max="9036" width="7.5703125" customWidth="1"/>
    <col min="9037" max="9038" width="5.5703125" customWidth="1"/>
    <col min="9224" max="9224" width="6.5703125" bestFit="1" customWidth="1"/>
    <col min="9225" max="9225" width="4.28515625" customWidth="1"/>
    <col min="9226" max="9226" width="3.28515625" customWidth="1"/>
    <col min="9227" max="9228" width="2.5703125" bestFit="1" customWidth="1"/>
    <col min="9229" max="9229" width="7" bestFit="1" customWidth="1"/>
    <col min="9230" max="9230" width="1.140625" customWidth="1"/>
    <col min="9231" max="9232" width="8.7109375" customWidth="1"/>
    <col min="9233" max="9233" width="8.85546875" customWidth="1"/>
    <col min="9234" max="9234" width="0.85546875" customWidth="1"/>
    <col min="9235" max="9237" width="6.5703125" customWidth="1"/>
    <col min="9238" max="9238" width="0.5703125" customWidth="1"/>
    <col min="9239" max="9239" width="7.5703125" customWidth="1"/>
    <col min="9240" max="9240" width="7.7109375" customWidth="1"/>
    <col min="9241" max="9241" width="1.140625" customWidth="1"/>
    <col min="9242" max="9244" width="7.140625" customWidth="1"/>
    <col min="9245" max="9245" width="1" customWidth="1"/>
    <col min="9246" max="9246" width="7.7109375" customWidth="1"/>
    <col min="9247" max="9247" width="4.85546875" customWidth="1"/>
    <col min="9248" max="9248" width="1.42578125" customWidth="1"/>
    <col min="9249" max="9249" width="2.7109375" customWidth="1"/>
    <col min="9250" max="9251" width="2.5703125" bestFit="1" customWidth="1"/>
    <col min="9252" max="9252" width="7" bestFit="1" customWidth="1"/>
    <col min="9253" max="9253" width="0.85546875" customWidth="1"/>
    <col min="9254" max="9256" width="6.85546875" customWidth="1"/>
    <col min="9257" max="9257" width="1" customWidth="1"/>
    <col min="9258" max="9260" width="6.85546875" customWidth="1"/>
    <col min="9261" max="9261" width="0.7109375" customWidth="1"/>
    <col min="9262" max="9262" width="6.5703125" customWidth="1"/>
    <col min="9263" max="9263" width="8.140625" customWidth="1"/>
    <col min="9264" max="9264" width="0.85546875" customWidth="1"/>
    <col min="9265" max="9267" width="6.85546875" customWidth="1"/>
    <col min="9268" max="9268" width="1" customWidth="1"/>
    <col min="9269" max="9269" width="7.42578125" customWidth="1"/>
    <col min="9270" max="9270" width="4.85546875" customWidth="1"/>
    <col min="9271" max="9271" width="1.42578125" customWidth="1"/>
    <col min="9272" max="9272" width="3" customWidth="1"/>
    <col min="9273" max="9274" width="2.5703125" bestFit="1" customWidth="1"/>
    <col min="9275" max="9275" width="7" bestFit="1" customWidth="1"/>
    <col min="9276" max="9276" width="1" customWidth="1"/>
    <col min="9277" max="9279" width="6.85546875" customWidth="1"/>
    <col min="9280" max="9280" width="1.140625" customWidth="1"/>
    <col min="9281" max="9283" width="6.28515625" customWidth="1"/>
    <col min="9284" max="9284" width="0.7109375" customWidth="1"/>
    <col min="9285" max="9286" width="7.42578125" customWidth="1"/>
    <col min="9287" max="9287" width="0.7109375" customWidth="1"/>
    <col min="9288" max="9290" width="7.5703125" customWidth="1"/>
    <col min="9291" max="9291" width="0.85546875" customWidth="1"/>
    <col min="9292" max="9292" width="7.5703125" customWidth="1"/>
    <col min="9293" max="9294" width="5.5703125" customWidth="1"/>
    <col min="9480" max="9480" width="6.5703125" bestFit="1" customWidth="1"/>
    <col min="9481" max="9481" width="4.28515625" customWidth="1"/>
    <col min="9482" max="9482" width="3.28515625" customWidth="1"/>
    <col min="9483" max="9484" width="2.5703125" bestFit="1" customWidth="1"/>
    <col min="9485" max="9485" width="7" bestFit="1" customWidth="1"/>
    <col min="9486" max="9486" width="1.140625" customWidth="1"/>
    <col min="9487" max="9488" width="8.7109375" customWidth="1"/>
    <col min="9489" max="9489" width="8.85546875" customWidth="1"/>
    <col min="9490" max="9490" width="0.85546875" customWidth="1"/>
    <col min="9491" max="9493" width="6.5703125" customWidth="1"/>
    <col min="9494" max="9494" width="0.5703125" customWidth="1"/>
    <col min="9495" max="9495" width="7.5703125" customWidth="1"/>
    <col min="9496" max="9496" width="7.7109375" customWidth="1"/>
    <col min="9497" max="9497" width="1.140625" customWidth="1"/>
    <col min="9498" max="9500" width="7.140625" customWidth="1"/>
    <col min="9501" max="9501" width="1" customWidth="1"/>
    <col min="9502" max="9502" width="7.7109375" customWidth="1"/>
    <col min="9503" max="9503" width="4.85546875" customWidth="1"/>
    <col min="9504" max="9504" width="1.42578125" customWidth="1"/>
    <col min="9505" max="9505" width="2.7109375" customWidth="1"/>
    <col min="9506" max="9507" width="2.5703125" bestFit="1" customWidth="1"/>
    <col min="9508" max="9508" width="7" bestFit="1" customWidth="1"/>
    <col min="9509" max="9509" width="0.85546875" customWidth="1"/>
    <col min="9510" max="9512" width="6.85546875" customWidth="1"/>
    <col min="9513" max="9513" width="1" customWidth="1"/>
    <col min="9514" max="9516" width="6.85546875" customWidth="1"/>
    <col min="9517" max="9517" width="0.7109375" customWidth="1"/>
    <col min="9518" max="9518" width="6.5703125" customWidth="1"/>
    <col min="9519" max="9519" width="8.140625" customWidth="1"/>
    <col min="9520" max="9520" width="0.85546875" customWidth="1"/>
    <col min="9521" max="9523" width="6.85546875" customWidth="1"/>
    <col min="9524" max="9524" width="1" customWidth="1"/>
    <col min="9525" max="9525" width="7.42578125" customWidth="1"/>
    <col min="9526" max="9526" width="4.85546875" customWidth="1"/>
    <col min="9527" max="9527" width="1.42578125" customWidth="1"/>
    <col min="9528" max="9528" width="3" customWidth="1"/>
    <col min="9529" max="9530" width="2.5703125" bestFit="1" customWidth="1"/>
    <col min="9531" max="9531" width="7" bestFit="1" customWidth="1"/>
    <col min="9532" max="9532" width="1" customWidth="1"/>
    <col min="9533" max="9535" width="6.85546875" customWidth="1"/>
    <col min="9536" max="9536" width="1.140625" customWidth="1"/>
    <col min="9537" max="9539" width="6.28515625" customWidth="1"/>
    <col min="9540" max="9540" width="0.7109375" customWidth="1"/>
    <col min="9541" max="9542" width="7.42578125" customWidth="1"/>
    <col min="9543" max="9543" width="0.7109375" customWidth="1"/>
    <col min="9544" max="9546" width="7.5703125" customWidth="1"/>
    <col min="9547" max="9547" width="0.85546875" customWidth="1"/>
    <col min="9548" max="9548" width="7.5703125" customWidth="1"/>
    <col min="9549" max="9550" width="5.5703125" customWidth="1"/>
    <col min="9736" max="9736" width="6.5703125" bestFit="1" customWidth="1"/>
    <col min="9737" max="9737" width="4.28515625" customWidth="1"/>
    <col min="9738" max="9738" width="3.28515625" customWidth="1"/>
    <col min="9739" max="9740" width="2.5703125" bestFit="1" customWidth="1"/>
    <col min="9741" max="9741" width="7" bestFit="1" customWidth="1"/>
    <col min="9742" max="9742" width="1.140625" customWidth="1"/>
    <col min="9743" max="9744" width="8.7109375" customWidth="1"/>
    <col min="9745" max="9745" width="8.85546875" customWidth="1"/>
    <col min="9746" max="9746" width="0.85546875" customWidth="1"/>
    <col min="9747" max="9749" width="6.5703125" customWidth="1"/>
    <col min="9750" max="9750" width="0.5703125" customWidth="1"/>
    <col min="9751" max="9751" width="7.5703125" customWidth="1"/>
    <col min="9752" max="9752" width="7.7109375" customWidth="1"/>
    <col min="9753" max="9753" width="1.140625" customWidth="1"/>
    <col min="9754" max="9756" width="7.140625" customWidth="1"/>
    <col min="9757" max="9757" width="1" customWidth="1"/>
    <col min="9758" max="9758" width="7.7109375" customWidth="1"/>
    <col min="9759" max="9759" width="4.85546875" customWidth="1"/>
    <col min="9760" max="9760" width="1.42578125" customWidth="1"/>
    <col min="9761" max="9761" width="2.7109375" customWidth="1"/>
    <col min="9762" max="9763" width="2.5703125" bestFit="1" customWidth="1"/>
    <col min="9764" max="9764" width="7" bestFit="1" customWidth="1"/>
    <col min="9765" max="9765" width="0.85546875" customWidth="1"/>
    <col min="9766" max="9768" width="6.85546875" customWidth="1"/>
    <col min="9769" max="9769" width="1" customWidth="1"/>
    <col min="9770" max="9772" width="6.85546875" customWidth="1"/>
    <col min="9773" max="9773" width="0.7109375" customWidth="1"/>
    <col min="9774" max="9774" width="6.5703125" customWidth="1"/>
    <col min="9775" max="9775" width="8.140625" customWidth="1"/>
    <col min="9776" max="9776" width="0.85546875" customWidth="1"/>
    <col min="9777" max="9779" width="6.85546875" customWidth="1"/>
    <col min="9780" max="9780" width="1" customWidth="1"/>
    <col min="9781" max="9781" width="7.42578125" customWidth="1"/>
    <col min="9782" max="9782" width="4.85546875" customWidth="1"/>
    <col min="9783" max="9783" width="1.42578125" customWidth="1"/>
    <col min="9784" max="9784" width="3" customWidth="1"/>
    <col min="9785" max="9786" width="2.5703125" bestFit="1" customWidth="1"/>
    <col min="9787" max="9787" width="7" bestFit="1" customWidth="1"/>
    <col min="9788" max="9788" width="1" customWidth="1"/>
    <col min="9789" max="9791" width="6.85546875" customWidth="1"/>
    <col min="9792" max="9792" width="1.140625" customWidth="1"/>
    <col min="9793" max="9795" width="6.28515625" customWidth="1"/>
    <col min="9796" max="9796" width="0.7109375" customWidth="1"/>
    <col min="9797" max="9798" width="7.42578125" customWidth="1"/>
    <col min="9799" max="9799" width="0.7109375" customWidth="1"/>
    <col min="9800" max="9802" width="7.5703125" customWidth="1"/>
    <col min="9803" max="9803" width="0.85546875" customWidth="1"/>
    <col min="9804" max="9804" width="7.5703125" customWidth="1"/>
    <col min="9805" max="9806" width="5.5703125" customWidth="1"/>
    <col min="9992" max="9992" width="6.5703125" bestFit="1" customWidth="1"/>
    <col min="9993" max="9993" width="4.28515625" customWidth="1"/>
    <col min="9994" max="9994" width="3.28515625" customWidth="1"/>
    <col min="9995" max="9996" width="2.5703125" bestFit="1" customWidth="1"/>
    <col min="9997" max="9997" width="7" bestFit="1" customWidth="1"/>
    <col min="9998" max="9998" width="1.140625" customWidth="1"/>
    <col min="9999" max="10000" width="8.7109375" customWidth="1"/>
    <col min="10001" max="10001" width="8.85546875" customWidth="1"/>
    <col min="10002" max="10002" width="0.85546875" customWidth="1"/>
    <col min="10003" max="10005" width="6.5703125" customWidth="1"/>
    <col min="10006" max="10006" width="0.5703125" customWidth="1"/>
    <col min="10007" max="10007" width="7.5703125" customWidth="1"/>
    <col min="10008" max="10008" width="7.7109375" customWidth="1"/>
    <col min="10009" max="10009" width="1.140625" customWidth="1"/>
    <col min="10010" max="10012" width="7.140625" customWidth="1"/>
    <col min="10013" max="10013" width="1" customWidth="1"/>
    <col min="10014" max="10014" width="7.7109375" customWidth="1"/>
    <col min="10015" max="10015" width="4.85546875" customWidth="1"/>
    <col min="10016" max="10016" width="1.42578125" customWidth="1"/>
    <col min="10017" max="10017" width="2.7109375" customWidth="1"/>
    <col min="10018" max="10019" width="2.5703125" bestFit="1" customWidth="1"/>
    <col min="10020" max="10020" width="7" bestFit="1" customWidth="1"/>
    <col min="10021" max="10021" width="0.85546875" customWidth="1"/>
    <col min="10022" max="10024" width="6.85546875" customWidth="1"/>
    <col min="10025" max="10025" width="1" customWidth="1"/>
    <col min="10026" max="10028" width="6.85546875" customWidth="1"/>
    <col min="10029" max="10029" width="0.7109375" customWidth="1"/>
    <col min="10030" max="10030" width="6.5703125" customWidth="1"/>
    <col min="10031" max="10031" width="8.140625" customWidth="1"/>
    <col min="10032" max="10032" width="0.85546875" customWidth="1"/>
    <col min="10033" max="10035" width="6.85546875" customWidth="1"/>
    <col min="10036" max="10036" width="1" customWidth="1"/>
    <col min="10037" max="10037" width="7.42578125" customWidth="1"/>
    <col min="10038" max="10038" width="4.85546875" customWidth="1"/>
    <col min="10039" max="10039" width="1.42578125" customWidth="1"/>
    <col min="10040" max="10040" width="3" customWidth="1"/>
    <col min="10041" max="10042" width="2.5703125" bestFit="1" customWidth="1"/>
    <col min="10043" max="10043" width="7" bestFit="1" customWidth="1"/>
    <col min="10044" max="10044" width="1" customWidth="1"/>
    <col min="10045" max="10047" width="6.85546875" customWidth="1"/>
    <col min="10048" max="10048" width="1.140625" customWidth="1"/>
    <col min="10049" max="10051" width="6.28515625" customWidth="1"/>
    <col min="10052" max="10052" width="0.7109375" customWidth="1"/>
    <col min="10053" max="10054" width="7.42578125" customWidth="1"/>
    <col min="10055" max="10055" width="0.7109375" customWidth="1"/>
    <col min="10056" max="10058" width="7.5703125" customWidth="1"/>
    <col min="10059" max="10059" width="0.85546875" customWidth="1"/>
    <col min="10060" max="10060" width="7.5703125" customWidth="1"/>
    <col min="10061" max="10062" width="5.5703125" customWidth="1"/>
    <col min="10248" max="10248" width="6.5703125" bestFit="1" customWidth="1"/>
    <col min="10249" max="10249" width="4.28515625" customWidth="1"/>
    <col min="10250" max="10250" width="3.28515625" customWidth="1"/>
    <col min="10251" max="10252" width="2.5703125" bestFit="1" customWidth="1"/>
    <col min="10253" max="10253" width="7" bestFit="1" customWidth="1"/>
    <col min="10254" max="10254" width="1.140625" customWidth="1"/>
    <col min="10255" max="10256" width="8.7109375" customWidth="1"/>
    <col min="10257" max="10257" width="8.85546875" customWidth="1"/>
    <col min="10258" max="10258" width="0.85546875" customWidth="1"/>
    <col min="10259" max="10261" width="6.5703125" customWidth="1"/>
    <col min="10262" max="10262" width="0.5703125" customWidth="1"/>
    <col min="10263" max="10263" width="7.5703125" customWidth="1"/>
    <col min="10264" max="10264" width="7.7109375" customWidth="1"/>
    <col min="10265" max="10265" width="1.140625" customWidth="1"/>
    <col min="10266" max="10268" width="7.140625" customWidth="1"/>
    <col min="10269" max="10269" width="1" customWidth="1"/>
    <col min="10270" max="10270" width="7.7109375" customWidth="1"/>
    <col min="10271" max="10271" width="4.85546875" customWidth="1"/>
    <col min="10272" max="10272" width="1.42578125" customWidth="1"/>
    <col min="10273" max="10273" width="2.7109375" customWidth="1"/>
    <col min="10274" max="10275" width="2.5703125" bestFit="1" customWidth="1"/>
    <col min="10276" max="10276" width="7" bestFit="1" customWidth="1"/>
    <col min="10277" max="10277" width="0.85546875" customWidth="1"/>
    <col min="10278" max="10280" width="6.85546875" customWidth="1"/>
    <col min="10281" max="10281" width="1" customWidth="1"/>
    <col min="10282" max="10284" width="6.85546875" customWidth="1"/>
    <col min="10285" max="10285" width="0.7109375" customWidth="1"/>
    <col min="10286" max="10286" width="6.5703125" customWidth="1"/>
    <col min="10287" max="10287" width="8.140625" customWidth="1"/>
    <col min="10288" max="10288" width="0.85546875" customWidth="1"/>
    <col min="10289" max="10291" width="6.85546875" customWidth="1"/>
    <col min="10292" max="10292" width="1" customWidth="1"/>
    <col min="10293" max="10293" width="7.42578125" customWidth="1"/>
    <col min="10294" max="10294" width="4.85546875" customWidth="1"/>
    <col min="10295" max="10295" width="1.42578125" customWidth="1"/>
    <col min="10296" max="10296" width="3" customWidth="1"/>
    <col min="10297" max="10298" width="2.5703125" bestFit="1" customWidth="1"/>
    <col min="10299" max="10299" width="7" bestFit="1" customWidth="1"/>
    <col min="10300" max="10300" width="1" customWidth="1"/>
    <col min="10301" max="10303" width="6.85546875" customWidth="1"/>
    <col min="10304" max="10304" width="1.140625" customWidth="1"/>
    <col min="10305" max="10307" width="6.28515625" customWidth="1"/>
    <col min="10308" max="10308" width="0.7109375" customWidth="1"/>
    <col min="10309" max="10310" width="7.42578125" customWidth="1"/>
    <col min="10311" max="10311" width="0.7109375" customWidth="1"/>
    <col min="10312" max="10314" width="7.5703125" customWidth="1"/>
    <col min="10315" max="10315" width="0.85546875" customWidth="1"/>
    <col min="10316" max="10316" width="7.5703125" customWidth="1"/>
    <col min="10317" max="10318" width="5.5703125" customWidth="1"/>
    <col min="10504" max="10504" width="6.5703125" bestFit="1" customWidth="1"/>
    <col min="10505" max="10505" width="4.28515625" customWidth="1"/>
    <col min="10506" max="10506" width="3.28515625" customWidth="1"/>
    <col min="10507" max="10508" width="2.5703125" bestFit="1" customWidth="1"/>
    <col min="10509" max="10509" width="7" bestFit="1" customWidth="1"/>
    <col min="10510" max="10510" width="1.140625" customWidth="1"/>
    <col min="10511" max="10512" width="8.7109375" customWidth="1"/>
    <col min="10513" max="10513" width="8.85546875" customWidth="1"/>
    <col min="10514" max="10514" width="0.85546875" customWidth="1"/>
    <col min="10515" max="10517" width="6.5703125" customWidth="1"/>
    <col min="10518" max="10518" width="0.5703125" customWidth="1"/>
    <col min="10519" max="10519" width="7.5703125" customWidth="1"/>
    <col min="10520" max="10520" width="7.7109375" customWidth="1"/>
    <col min="10521" max="10521" width="1.140625" customWidth="1"/>
    <col min="10522" max="10524" width="7.140625" customWidth="1"/>
    <col min="10525" max="10525" width="1" customWidth="1"/>
    <col min="10526" max="10526" width="7.7109375" customWidth="1"/>
    <col min="10527" max="10527" width="4.85546875" customWidth="1"/>
    <col min="10528" max="10528" width="1.42578125" customWidth="1"/>
    <col min="10529" max="10529" width="2.7109375" customWidth="1"/>
    <col min="10530" max="10531" width="2.5703125" bestFit="1" customWidth="1"/>
    <col min="10532" max="10532" width="7" bestFit="1" customWidth="1"/>
    <col min="10533" max="10533" width="0.85546875" customWidth="1"/>
    <col min="10534" max="10536" width="6.85546875" customWidth="1"/>
    <col min="10537" max="10537" width="1" customWidth="1"/>
    <col min="10538" max="10540" width="6.85546875" customWidth="1"/>
    <col min="10541" max="10541" width="0.7109375" customWidth="1"/>
    <col min="10542" max="10542" width="6.5703125" customWidth="1"/>
    <col min="10543" max="10543" width="8.140625" customWidth="1"/>
    <col min="10544" max="10544" width="0.85546875" customWidth="1"/>
    <col min="10545" max="10547" width="6.85546875" customWidth="1"/>
    <col min="10548" max="10548" width="1" customWidth="1"/>
    <col min="10549" max="10549" width="7.42578125" customWidth="1"/>
    <col min="10550" max="10550" width="4.85546875" customWidth="1"/>
    <col min="10551" max="10551" width="1.42578125" customWidth="1"/>
    <col min="10552" max="10552" width="3" customWidth="1"/>
    <col min="10553" max="10554" width="2.5703125" bestFit="1" customWidth="1"/>
    <col min="10555" max="10555" width="7" bestFit="1" customWidth="1"/>
    <col min="10556" max="10556" width="1" customWidth="1"/>
    <col min="10557" max="10559" width="6.85546875" customWidth="1"/>
    <col min="10560" max="10560" width="1.140625" customWidth="1"/>
    <col min="10561" max="10563" width="6.28515625" customWidth="1"/>
    <col min="10564" max="10564" width="0.7109375" customWidth="1"/>
    <col min="10565" max="10566" width="7.42578125" customWidth="1"/>
    <col min="10567" max="10567" width="0.7109375" customWidth="1"/>
    <col min="10568" max="10570" width="7.5703125" customWidth="1"/>
    <col min="10571" max="10571" width="0.85546875" customWidth="1"/>
    <col min="10572" max="10572" width="7.5703125" customWidth="1"/>
    <col min="10573" max="10574" width="5.5703125" customWidth="1"/>
    <col min="10760" max="10760" width="6.5703125" bestFit="1" customWidth="1"/>
    <col min="10761" max="10761" width="4.28515625" customWidth="1"/>
    <col min="10762" max="10762" width="3.28515625" customWidth="1"/>
    <col min="10763" max="10764" width="2.5703125" bestFit="1" customWidth="1"/>
    <col min="10765" max="10765" width="7" bestFit="1" customWidth="1"/>
    <col min="10766" max="10766" width="1.140625" customWidth="1"/>
    <col min="10767" max="10768" width="8.7109375" customWidth="1"/>
    <col min="10769" max="10769" width="8.85546875" customWidth="1"/>
    <col min="10770" max="10770" width="0.85546875" customWidth="1"/>
    <col min="10771" max="10773" width="6.5703125" customWidth="1"/>
    <col min="10774" max="10774" width="0.5703125" customWidth="1"/>
    <col min="10775" max="10775" width="7.5703125" customWidth="1"/>
    <col min="10776" max="10776" width="7.7109375" customWidth="1"/>
    <col min="10777" max="10777" width="1.140625" customWidth="1"/>
    <col min="10778" max="10780" width="7.140625" customWidth="1"/>
    <col min="10781" max="10781" width="1" customWidth="1"/>
    <col min="10782" max="10782" width="7.7109375" customWidth="1"/>
    <col min="10783" max="10783" width="4.85546875" customWidth="1"/>
    <col min="10784" max="10784" width="1.42578125" customWidth="1"/>
    <col min="10785" max="10785" width="2.7109375" customWidth="1"/>
    <col min="10786" max="10787" width="2.5703125" bestFit="1" customWidth="1"/>
    <col min="10788" max="10788" width="7" bestFit="1" customWidth="1"/>
    <col min="10789" max="10789" width="0.85546875" customWidth="1"/>
    <col min="10790" max="10792" width="6.85546875" customWidth="1"/>
    <col min="10793" max="10793" width="1" customWidth="1"/>
    <col min="10794" max="10796" width="6.85546875" customWidth="1"/>
    <col min="10797" max="10797" width="0.7109375" customWidth="1"/>
    <col min="10798" max="10798" width="6.5703125" customWidth="1"/>
    <col min="10799" max="10799" width="8.140625" customWidth="1"/>
    <col min="10800" max="10800" width="0.85546875" customWidth="1"/>
    <col min="10801" max="10803" width="6.85546875" customWidth="1"/>
    <col min="10804" max="10804" width="1" customWidth="1"/>
    <col min="10805" max="10805" width="7.42578125" customWidth="1"/>
    <col min="10806" max="10806" width="4.85546875" customWidth="1"/>
    <col min="10807" max="10807" width="1.42578125" customWidth="1"/>
    <col min="10808" max="10808" width="3" customWidth="1"/>
    <col min="10809" max="10810" width="2.5703125" bestFit="1" customWidth="1"/>
    <col min="10811" max="10811" width="7" bestFit="1" customWidth="1"/>
    <col min="10812" max="10812" width="1" customWidth="1"/>
    <col min="10813" max="10815" width="6.85546875" customWidth="1"/>
    <col min="10816" max="10816" width="1.140625" customWidth="1"/>
    <col min="10817" max="10819" width="6.28515625" customWidth="1"/>
    <col min="10820" max="10820" width="0.7109375" customWidth="1"/>
    <col min="10821" max="10822" width="7.42578125" customWidth="1"/>
    <col min="10823" max="10823" width="0.7109375" customWidth="1"/>
    <col min="10824" max="10826" width="7.5703125" customWidth="1"/>
    <col min="10827" max="10827" width="0.85546875" customWidth="1"/>
    <col min="10828" max="10828" width="7.5703125" customWidth="1"/>
    <col min="10829" max="10830" width="5.5703125" customWidth="1"/>
    <col min="11016" max="11016" width="6.5703125" bestFit="1" customWidth="1"/>
    <col min="11017" max="11017" width="4.28515625" customWidth="1"/>
    <col min="11018" max="11018" width="3.28515625" customWidth="1"/>
    <col min="11019" max="11020" width="2.5703125" bestFit="1" customWidth="1"/>
    <col min="11021" max="11021" width="7" bestFit="1" customWidth="1"/>
    <col min="11022" max="11022" width="1.140625" customWidth="1"/>
    <col min="11023" max="11024" width="8.7109375" customWidth="1"/>
    <col min="11025" max="11025" width="8.85546875" customWidth="1"/>
    <col min="11026" max="11026" width="0.85546875" customWidth="1"/>
    <col min="11027" max="11029" width="6.5703125" customWidth="1"/>
    <col min="11030" max="11030" width="0.5703125" customWidth="1"/>
    <col min="11031" max="11031" width="7.5703125" customWidth="1"/>
    <col min="11032" max="11032" width="7.7109375" customWidth="1"/>
    <col min="11033" max="11033" width="1.140625" customWidth="1"/>
    <col min="11034" max="11036" width="7.140625" customWidth="1"/>
    <col min="11037" max="11037" width="1" customWidth="1"/>
    <col min="11038" max="11038" width="7.7109375" customWidth="1"/>
    <col min="11039" max="11039" width="4.85546875" customWidth="1"/>
    <col min="11040" max="11040" width="1.42578125" customWidth="1"/>
    <col min="11041" max="11041" width="2.7109375" customWidth="1"/>
    <col min="11042" max="11043" width="2.5703125" bestFit="1" customWidth="1"/>
    <col min="11044" max="11044" width="7" bestFit="1" customWidth="1"/>
    <col min="11045" max="11045" width="0.85546875" customWidth="1"/>
    <col min="11046" max="11048" width="6.85546875" customWidth="1"/>
    <col min="11049" max="11049" width="1" customWidth="1"/>
    <col min="11050" max="11052" width="6.85546875" customWidth="1"/>
    <col min="11053" max="11053" width="0.7109375" customWidth="1"/>
    <col min="11054" max="11054" width="6.5703125" customWidth="1"/>
    <col min="11055" max="11055" width="8.140625" customWidth="1"/>
    <col min="11056" max="11056" width="0.85546875" customWidth="1"/>
    <col min="11057" max="11059" width="6.85546875" customWidth="1"/>
    <col min="11060" max="11060" width="1" customWidth="1"/>
    <col min="11061" max="11061" width="7.42578125" customWidth="1"/>
    <col min="11062" max="11062" width="4.85546875" customWidth="1"/>
    <col min="11063" max="11063" width="1.42578125" customWidth="1"/>
    <col min="11064" max="11064" width="3" customWidth="1"/>
    <col min="11065" max="11066" width="2.5703125" bestFit="1" customWidth="1"/>
    <col min="11067" max="11067" width="7" bestFit="1" customWidth="1"/>
    <col min="11068" max="11068" width="1" customWidth="1"/>
    <col min="11069" max="11071" width="6.85546875" customWidth="1"/>
    <col min="11072" max="11072" width="1.140625" customWidth="1"/>
    <col min="11073" max="11075" width="6.28515625" customWidth="1"/>
    <col min="11076" max="11076" width="0.7109375" customWidth="1"/>
    <col min="11077" max="11078" width="7.42578125" customWidth="1"/>
    <col min="11079" max="11079" width="0.7109375" customWidth="1"/>
    <col min="11080" max="11082" width="7.5703125" customWidth="1"/>
    <col min="11083" max="11083" width="0.85546875" customWidth="1"/>
    <col min="11084" max="11084" width="7.5703125" customWidth="1"/>
    <col min="11085" max="11086" width="5.5703125" customWidth="1"/>
    <col min="11272" max="11272" width="6.5703125" bestFit="1" customWidth="1"/>
    <col min="11273" max="11273" width="4.28515625" customWidth="1"/>
    <col min="11274" max="11274" width="3.28515625" customWidth="1"/>
    <col min="11275" max="11276" width="2.5703125" bestFit="1" customWidth="1"/>
    <col min="11277" max="11277" width="7" bestFit="1" customWidth="1"/>
    <col min="11278" max="11278" width="1.140625" customWidth="1"/>
    <col min="11279" max="11280" width="8.7109375" customWidth="1"/>
    <col min="11281" max="11281" width="8.85546875" customWidth="1"/>
    <col min="11282" max="11282" width="0.85546875" customWidth="1"/>
    <col min="11283" max="11285" width="6.5703125" customWidth="1"/>
    <col min="11286" max="11286" width="0.5703125" customWidth="1"/>
    <col min="11287" max="11287" width="7.5703125" customWidth="1"/>
    <col min="11288" max="11288" width="7.7109375" customWidth="1"/>
    <col min="11289" max="11289" width="1.140625" customWidth="1"/>
    <col min="11290" max="11292" width="7.140625" customWidth="1"/>
    <col min="11293" max="11293" width="1" customWidth="1"/>
    <col min="11294" max="11294" width="7.7109375" customWidth="1"/>
    <col min="11295" max="11295" width="4.85546875" customWidth="1"/>
    <col min="11296" max="11296" width="1.42578125" customWidth="1"/>
    <col min="11297" max="11297" width="2.7109375" customWidth="1"/>
    <col min="11298" max="11299" width="2.5703125" bestFit="1" customWidth="1"/>
    <col min="11300" max="11300" width="7" bestFit="1" customWidth="1"/>
    <col min="11301" max="11301" width="0.85546875" customWidth="1"/>
    <col min="11302" max="11304" width="6.85546875" customWidth="1"/>
    <col min="11305" max="11305" width="1" customWidth="1"/>
    <col min="11306" max="11308" width="6.85546875" customWidth="1"/>
    <col min="11309" max="11309" width="0.7109375" customWidth="1"/>
    <col min="11310" max="11310" width="6.5703125" customWidth="1"/>
    <col min="11311" max="11311" width="8.140625" customWidth="1"/>
    <col min="11312" max="11312" width="0.85546875" customWidth="1"/>
    <col min="11313" max="11315" width="6.85546875" customWidth="1"/>
    <col min="11316" max="11316" width="1" customWidth="1"/>
    <col min="11317" max="11317" width="7.42578125" customWidth="1"/>
    <col min="11318" max="11318" width="4.85546875" customWidth="1"/>
    <col min="11319" max="11319" width="1.42578125" customWidth="1"/>
    <col min="11320" max="11320" width="3" customWidth="1"/>
    <col min="11321" max="11322" width="2.5703125" bestFit="1" customWidth="1"/>
    <col min="11323" max="11323" width="7" bestFit="1" customWidth="1"/>
    <col min="11324" max="11324" width="1" customWidth="1"/>
    <col min="11325" max="11327" width="6.85546875" customWidth="1"/>
    <col min="11328" max="11328" width="1.140625" customWidth="1"/>
    <col min="11329" max="11331" width="6.28515625" customWidth="1"/>
    <col min="11332" max="11332" width="0.7109375" customWidth="1"/>
    <col min="11333" max="11334" width="7.42578125" customWidth="1"/>
    <col min="11335" max="11335" width="0.7109375" customWidth="1"/>
    <col min="11336" max="11338" width="7.5703125" customWidth="1"/>
    <col min="11339" max="11339" width="0.85546875" customWidth="1"/>
    <col min="11340" max="11340" width="7.5703125" customWidth="1"/>
    <col min="11341" max="11342" width="5.5703125" customWidth="1"/>
    <col min="11528" max="11528" width="6.5703125" bestFit="1" customWidth="1"/>
    <col min="11529" max="11529" width="4.28515625" customWidth="1"/>
    <col min="11530" max="11530" width="3.28515625" customWidth="1"/>
    <col min="11531" max="11532" width="2.5703125" bestFit="1" customWidth="1"/>
    <col min="11533" max="11533" width="7" bestFit="1" customWidth="1"/>
    <col min="11534" max="11534" width="1.140625" customWidth="1"/>
    <col min="11535" max="11536" width="8.7109375" customWidth="1"/>
    <col min="11537" max="11537" width="8.85546875" customWidth="1"/>
    <col min="11538" max="11538" width="0.85546875" customWidth="1"/>
    <col min="11539" max="11541" width="6.5703125" customWidth="1"/>
    <col min="11542" max="11542" width="0.5703125" customWidth="1"/>
    <col min="11543" max="11543" width="7.5703125" customWidth="1"/>
    <col min="11544" max="11544" width="7.7109375" customWidth="1"/>
    <col min="11545" max="11545" width="1.140625" customWidth="1"/>
    <col min="11546" max="11548" width="7.140625" customWidth="1"/>
    <col min="11549" max="11549" width="1" customWidth="1"/>
    <col min="11550" max="11550" width="7.7109375" customWidth="1"/>
    <col min="11551" max="11551" width="4.85546875" customWidth="1"/>
    <col min="11552" max="11552" width="1.42578125" customWidth="1"/>
    <col min="11553" max="11553" width="2.7109375" customWidth="1"/>
    <col min="11554" max="11555" width="2.5703125" bestFit="1" customWidth="1"/>
    <col min="11556" max="11556" width="7" bestFit="1" customWidth="1"/>
    <col min="11557" max="11557" width="0.85546875" customWidth="1"/>
    <col min="11558" max="11560" width="6.85546875" customWidth="1"/>
    <col min="11561" max="11561" width="1" customWidth="1"/>
    <col min="11562" max="11564" width="6.85546875" customWidth="1"/>
    <col min="11565" max="11565" width="0.7109375" customWidth="1"/>
    <col min="11566" max="11566" width="6.5703125" customWidth="1"/>
    <col min="11567" max="11567" width="8.140625" customWidth="1"/>
    <col min="11568" max="11568" width="0.85546875" customWidth="1"/>
    <col min="11569" max="11571" width="6.85546875" customWidth="1"/>
    <col min="11572" max="11572" width="1" customWidth="1"/>
    <col min="11573" max="11573" width="7.42578125" customWidth="1"/>
    <col min="11574" max="11574" width="4.85546875" customWidth="1"/>
    <col min="11575" max="11575" width="1.42578125" customWidth="1"/>
    <col min="11576" max="11576" width="3" customWidth="1"/>
    <col min="11577" max="11578" width="2.5703125" bestFit="1" customWidth="1"/>
    <col min="11579" max="11579" width="7" bestFit="1" customWidth="1"/>
    <col min="11580" max="11580" width="1" customWidth="1"/>
    <col min="11581" max="11583" width="6.85546875" customWidth="1"/>
    <col min="11584" max="11584" width="1.140625" customWidth="1"/>
    <col min="11585" max="11587" width="6.28515625" customWidth="1"/>
    <col min="11588" max="11588" width="0.7109375" customWidth="1"/>
    <col min="11589" max="11590" width="7.42578125" customWidth="1"/>
    <col min="11591" max="11591" width="0.7109375" customWidth="1"/>
    <col min="11592" max="11594" width="7.5703125" customWidth="1"/>
    <col min="11595" max="11595" width="0.85546875" customWidth="1"/>
    <col min="11596" max="11596" width="7.5703125" customWidth="1"/>
    <col min="11597" max="11598" width="5.5703125" customWidth="1"/>
    <col min="11784" max="11784" width="6.5703125" bestFit="1" customWidth="1"/>
    <col min="11785" max="11785" width="4.28515625" customWidth="1"/>
    <col min="11786" max="11786" width="3.28515625" customWidth="1"/>
    <col min="11787" max="11788" width="2.5703125" bestFit="1" customWidth="1"/>
    <col min="11789" max="11789" width="7" bestFit="1" customWidth="1"/>
    <col min="11790" max="11790" width="1.140625" customWidth="1"/>
    <col min="11791" max="11792" width="8.7109375" customWidth="1"/>
    <col min="11793" max="11793" width="8.85546875" customWidth="1"/>
    <col min="11794" max="11794" width="0.85546875" customWidth="1"/>
    <col min="11795" max="11797" width="6.5703125" customWidth="1"/>
    <col min="11798" max="11798" width="0.5703125" customWidth="1"/>
    <col min="11799" max="11799" width="7.5703125" customWidth="1"/>
    <col min="11800" max="11800" width="7.7109375" customWidth="1"/>
    <col min="11801" max="11801" width="1.140625" customWidth="1"/>
    <col min="11802" max="11804" width="7.140625" customWidth="1"/>
    <col min="11805" max="11805" width="1" customWidth="1"/>
    <col min="11806" max="11806" width="7.7109375" customWidth="1"/>
    <col min="11807" max="11807" width="4.85546875" customWidth="1"/>
    <col min="11808" max="11808" width="1.42578125" customWidth="1"/>
    <col min="11809" max="11809" width="2.7109375" customWidth="1"/>
    <col min="11810" max="11811" width="2.5703125" bestFit="1" customWidth="1"/>
    <col min="11812" max="11812" width="7" bestFit="1" customWidth="1"/>
    <col min="11813" max="11813" width="0.85546875" customWidth="1"/>
    <col min="11814" max="11816" width="6.85546875" customWidth="1"/>
    <col min="11817" max="11817" width="1" customWidth="1"/>
    <col min="11818" max="11820" width="6.85546875" customWidth="1"/>
    <col min="11821" max="11821" width="0.7109375" customWidth="1"/>
    <col min="11822" max="11822" width="6.5703125" customWidth="1"/>
    <col min="11823" max="11823" width="8.140625" customWidth="1"/>
    <col min="11824" max="11824" width="0.85546875" customWidth="1"/>
    <col min="11825" max="11827" width="6.85546875" customWidth="1"/>
    <col min="11828" max="11828" width="1" customWidth="1"/>
    <col min="11829" max="11829" width="7.42578125" customWidth="1"/>
    <col min="11830" max="11830" width="4.85546875" customWidth="1"/>
    <col min="11831" max="11831" width="1.42578125" customWidth="1"/>
    <col min="11832" max="11832" width="3" customWidth="1"/>
    <col min="11833" max="11834" width="2.5703125" bestFit="1" customWidth="1"/>
    <col min="11835" max="11835" width="7" bestFit="1" customWidth="1"/>
    <col min="11836" max="11836" width="1" customWidth="1"/>
    <col min="11837" max="11839" width="6.85546875" customWidth="1"/>
    <col min="11840" max="11840" width="1.140625" customWidth="1"/>
    <col min="11841" max="11843" width="6.28515625" customWidth="1"/>
    <col min="11844" max="11844" width="0.7109375" customWidth="1"/>
    <col min="11845" max="11846" width="7.42578125" customWidth="1"/>
    <col min="11847" max="11847" width="0.7109375" customWidth="1"/>
    <col min="11848" max="11850" width="7.5703125" customWidth="1"/>
    <col min="11851" max="11851" width="0.85546875" customWidth="1"/>
    <col min="11852" max="11852" width="7.5703125" customWidth="1"/>
    <col min="11853" max="11854" width="5.5703125" customWidth="1"/>
    <col min="12040" max="12040" width="6.5703125" bestFit="1" customWidth="1"/>
    <col min="12041" max="12041" width="4.28515625" customWidth="1"/>
    <col min="12042" max="12042" width="3.28515625" customWidth="1"/>
    <col min="12043" max="12044" width="2.5703125" bestFit="1" customWidth="1"/>
    <col min="12045" max="12045" width="7" bestFit="1" customWidth="1"/>
    <col min="12046" max="12046" width="1.140625" customWidth="1"/>
    <col min="12047" max="12048" width="8.7109375" customWidth="1"/>
    <col min="12049" max="12049" width="8.85546875" customWidth="1"/>
    <col min="12050" max="12050" width="0.85546875" customWidth="1"/>
    <col min="12051" max="12053" width="6.5703125" customWidth="1"/>
    <col min="12054" max="12054" width="0.5703125" customWidth="1"/>
    <col min="12055" max="12055" width="7.5703125" customWidth="1"/>
    <col min="12056" max="12056" width="7.7109375" customWidth="1"/>
    <col min="12057" max="12057" width="1.140625" customWidth="1"/>
    <col min="12058" max="12060" width="7.140625" customWidth="1"/>
    <col min="12061" max="12061" width="1" customWidth="1"/>
    <col min="12062" max="12062" width="7.7109375" customWidth="1"/>
    <col min="12063" max="12063" width="4.85546875" customWidth="1"/>
    <col min="12064" max="12064" width="1.42578125" customWidth="1"/>
    <col min="12065" max="12065" width="2.7109375" customWidth="1"/>
    <col min="12066" max="12067" width="2.5703125" bestFit="1" customWidth="1"/>
    <col min="12068" max="12068" width="7" bestFit="1" customWidth="1"/>
    <col min="12069" max="12069" width="0.85546875" customWidth="1"/>
    <col min="12070" max="12072" width="6.85546875" customWidth="1"/>
    <col min="12073" max="12073" width="1" customWidth="1"/>
    <col min="12074" max="12076" width="6.85546875" customWidth="1"/>
    <col min="12077" max="12077" width="0.7109375" customWidth="1"/>
    <col min="12078" max="12078" width="6.5703125" customWidth="1"/>
    <col min="12079" max="12079" width="8.140625" customWidth="1"/>
    <col min="12080" max="12080" width="0.85546875" customWidth="1"/>
    <col min="12081" max="12083" width="6.85546875" customWidth="1"/>
    <col min="12084" max="12084" width="1" customWidth="1"/>
    <col min="12085" max="12085" width="7.42578125" customWidth="1"/>
    <col min="12086" max="12086" width="4.85546875" customWidth="1"/>
    <col min="12087" max="12087" width="1.42578125" customWidth="1"/>
    <col min="12088" max="12088" width="3" customWidth="1"/>
    <col min="12089" max="12090" width="2.5703125" bestFit="1" customWidth="1"/>
    <col min="12091" max="12091" width="7" bestFit="1" customWidth="1"/>
    <col min="12092" max="12092" width="1" customWidth="1"/>
    <col min="12093" max="12095" width="6.85546875" customWidth="1"/>
    <col min="12096" max="12096" width="1.140625" customWidth="1"/>
    <col min="12097" max="12099" width="6.28515625" customWidth="1"/>
    <col min="12100" max="12100" width="0.7109375" customWidth="1"/>
    <col min="12101" max="12102" width="7.42578125" customWidth="1"/>
    <col min="12103" max="12103" width="0.7109375" customWidth="1"/>
    <col min="12104" max="12106" width="7.5703125" customWidth="1"/>
    <col min="12107" max="12107" width="0.85546875" customWidth="1"/>
    <col min="12108" max="12108" width="7.5703125" customWidth="1"/>
    <col min="12109" max="12110" width="5.5703125" customWidth="1"/>
    <col min="12296" max="12296" width="6.5703125" bestFit="1" customWidth="1"/>
    <col min="12297" max="12297" width="4.28515625" customWidth="1"/>
    <col min="12298" max="12298" width="3.28515625" customWidth="1"/>
    <col min="12299" max="12300" width="2.5703125" bestFit="1" customWidth="1"/>
    <col min="12301" max="12301" width="7" bestFit="1" customWidth="1"/>
    <col min="12302" max="12302" width="1.140625" customWidth="1"/>
    <col min="12303" max="12304" width="8.7109375" customWidth="1"/>
    <col min="12305" max="12305" width="8.85546875" customWidth="1"/>
    <col min="12306" max="12306" width="0.85546875" customWidth="1"/>
    <col min="12307" max="12309" width="6.5703125" customWidth="1"/>
    <col min="12310" max="12310" width="0.5703125" customWidth="1"/>
    <col min="12311" max="12311" width="7.5703125" customWidth="1"/>
    <col min="12312" max="12312" width="7.7109375" customWidth="1"/>
    <col min="12313" max="12313" width="1.140625" customWidth="1"/>
    <col min="12314" max="12316" width="7.140625" customWidth="1"/>
    <col min="12317" max="12317" width="1" customWidth="1"/>
    <col min="12318" max="12318" width="7.7109375" customWidth="1"/>
    <col min="12319" max="12319" width="4.85546875" customWidth="1"/>
    <col min="12320" max="12320" width="1.42578125" customWidth="1"/>
    <col min="12321" max="12321" width="2.7109375" customWidth="1"/>
    <col min="12322" max="12323" width="2.5703125" bestFit="1" customWidth="1"/>
    <col min="12324" max="12324" width="7" bestFit="1" customWidth="1"/>
    <col min="12325" max="12325" width="0.85546875" customWidth="1"/>
    <col min="12326" max="12328" width="6.85546875" customWidth="1"/>
    <col min="12329" max="12329" width="1" customWidth="1"/>
    <col min="12330" max="12332" width="6.85546875" customWidth="1"/>
    <col min="12333" max="12333" width="0.7109375" customWidth="1"/>
    <col min="12334" max="12334" width="6.5703125" customWidth="1"/>
    <col min="12335" max="12335" width="8.140625" customWidth="1"/>
    <col min="12336" max="12336" width="0.85546875" customWidth="1"/>
    <col min="12337" max="12339" width="6.85546875" customWidth="1"/>
    <col min="12340" max="12340" width="1" customWidth="1"/>
    <col min="12341" max="12341" width="7.42578125" customWidth="1"/>
    <col min="12342" max="12342" width="4.85546875" customWidth="1"/>
    <col min="12343" max="12343" width="1.42578125" customWidth="1"/>
    <col min="12344" max="12344" width="3" customWidth="1"/>
    <col min="12345" max="12346" width="2.5703125" bestFit="1" customWidth="1"/>
    <col min="12347" max="12347" width="7" bestFit="1" customWidth="1"/>
    <col min="12348" max="12348" width="1" customWidth="1"/>
    <col min="12349" max="12351" width="6.85546875" customWidth="1"/>
    <col min="12352" max="12352" width="1.140625" customWidth="1"/>
    <col min="12353" max="12355" width="6.28515625" customWidth="1"/>
    <col min="12356" max="12356" width="0.7109375" customWidth="1"/>
    <col min="12357" max="12358" width="7.42578125" customWidth="1"/>
    <col min="12359" max="12359" width="0.7109375" customWidth="1"/>
    <col min="12360" max="12362" width="7.5703125" customWidth="1"/>
    <col min="12363" max="12363" width="0.85546875" customWidth="1"/>
    <col min="12364" max="12364" width="7.5703125" customWidth="1"/>
    <col min="12365" max="12366" width="5.5703125" customWidth="1"/>
    <col min="12552" max="12552" width="6.5703125" bestFit="1" customWidth="1"/>
    <col min="12553" max="12553" width="4.28515625" customWidth="1"/>
    <col min="12554" max="12554" width="3.28515625" customWidth="1"/>
    <col min="12555" max="12556" width="2.5703125" bestFit="1" customWidth="1"/>
    <col min="12557" max="12557" width="7" bestFit="1" customWidth="1"/>
    <col min="12558" max="12558" width="1.140625" customWidth="1"/>
    <col min="12559" max="12560" width="8.7109375" customWidth="1"/>
    <col min="12561" max="12561" width="8.85546875" customWidth="1"/>
    <col min="12562" max="12562" width="0.85546875" customWidth="1"/>
    <col min="12563" max="12565" width="6.5703125" customWidth="1"/>
    <col min="12566" max="12566" width="0.5703125" customWidth="1"/>
    <col min="12567" max="12567" width="7.5703125" customWidth="1"/>
    <col min="12568" max="12568" width="7.7109375" customWidth="1"/>
    <col min="12569" max="12569" width="1.140625" customWidth="1"/>
    <col min="12570" max="12572" width="7.140625" customWidth="1"/>
    <col min="12573" max="12573" width="1" customWidth="1"/>
    <col min="12574" max="12574" width="7.7109375" customWidth="1"/>
    <col min="12575" max="12575" width="4.85546875" customWidth="1"/>
    <col min="12576" max="12576" width="1.42578125" customWidth="1"/>
    <col min="12577" max="12577" width="2.7109375" customWidth="1"/>
    <col min="12578" max="12579" width="2.5703125" bestFit="1" customWidth="1"/>
    <col min="12580" max="12580" width="7" bestFit="1" customWidth="1"/>
    <col min="12581" max="12581" width="0.85546875" customWidth="1"/>
    <col min="12582" max="12584" width="6.85546875" customWidth="1"/>
    <col min="12585" max="12585" width="1" customWidth="1"/>
    <col min="12586" max="12588" width="6.85546875" customWidth="1"/>
    <col min="12589" max="12589" width="0.7109375" customWidth="1"/>
    <col min="12590" max="12590" width="6.5703125" customWidth="1"/>
    <col min="12591" max="12591" width="8.140625" customWidth="1"/>
    <col min="12592" max="12592" width="0.85546875" customWidth="1"/>
    <col min="12593" max="12595" width="6.85546875" customWidth="1"/>
    <col min="12596" max="12596" width="1" customWidth="1"/>
    <col min="12597" max="12597" width="7.42578125" customWidth="1"/>
    <col min="12598" max="12598" width="4.85546875" customWidth="1"/>
    <col min="12599" max="12599" width="1.42578125" customWidth="1"/>
    <col min="12600" max="12600" width="3" customWidth="1"/>
    <col min="12601" max="12602" width="2.5703125" bestFit="1" customWidth="1"/>
    <col min="12603" max="12603" width="7" bestFit="1" customWidth="1"/>
    <col min="12604" max="12604" width="1" customWidth="1"/>
    <col min="12605" max="12607" width="6.85546875" customWidth="1"/>
    <col min="12608" max="12608" width="1.140625" customWidth="1"/>
    <col min="12609" max="12611" width="6.28515625" customWidth="1"/>
    <col min="12612" max="12612" width="0.7109375" customWidth="1"/>
    <col min="12613" max="12614" width="7.42578125" customWidth="1"/>
    <col min="12615" max="12615" width="0.7109375" customWidth="1"/>
    <col min="12616" max="12618" width="7.5703125" customWidth="1"/>
    <col min="12619" max="12619" width="0.85546875" customWidth="1"/>
    <col min="12620" max="12620" width="7.5703125" customWidth="1"/>
    <col min="12621" max="12622" width="5.5703125" customWidth="1"/>
    <col min="12808" max="12808" width="6.5703125" bestFit="1" customWidth="1"/>
    <col min="12809" max="12809" width="4.28515625" customWidth="1"/>
    <col min="12810" max="12810" width="3.28515625" customWidth="1"/>
    <col min="12811" max="12812" width="2.5703125" bestFit="1" customWidth="1"/>
    <col min="12813" max="12813" width="7" bestFit="1" customWidth="1"/>
    <col min="12814" max="12814" width="1.140625" customWidth="1"/>
    <col min="12815" max="12816" width="8.7109375" customWidth="1"/>
    <col min="12817" max="12817" width="8.85546875" customWidth="1"/>
    <col min="12818" max="12818" width="0.85546875" customWidth="1"/>
    <col min="12819" max="12821" width="6.5703125" customWidth="1"/>
    <col min="12822" max="12822" width="0.5703125" customWidth="1"/>
    <col min="12823" max="12823" width="7.5703125" customWidth="1"/>
    <col min="12824" max="12824" width="7.7109375" customWidth="1"/>
    <col min="12825" max="12825" width="1.140625" customWidth="1"/>
    <col min="12826" max="12828" width="7.140625" customWidth="1"/>
    <col min="12829" max="12829" width="1" customWidth="1"/>
    <col min="12830" max="12830" width="7.7109375" customWidth="1"/>
    <col min="12831" max="12831" width="4.85546875" customWidth="1"/>
    <col min="12832" max="12832" width="1.42578125" customWidth="1"/>
    <col min="12833" max="12833" width="2.7109375" customWidth="1"/>
    <col min="12834" max="12835" width="2.5703125" bestFit="1" customWidth="1"/>
    <col min="12836" max="12836" width="7" bestFit="1" customWidth="1"/>
    <col min="12837" max="12837" width="0.85546875" customWidth="1"/>
    <col min="12838" max="12840" width="6.85546875" customWidth="1"/>
    <col min="12841" max="12841" width="1" customWidth="1"/>
    <col min="12842" max="12844" width="6.85546875" customWidth="1"/>
    <col min="12845" max="12845" width="0.7109375" customWidth="1"/>
    <col min="12846" max="12846" width="6.5703125" customWidth="1"/>
    <col min="12847" max="12847" width="8.140625" customWidth="1"/>
    <col min="12848" max="12848" width="0.85546875" customWidth="1"/>
    <col min="12849" max="12851" width="6.85546875" customWidth="1"/>
    <col min="12852" max="12852" width="1" customWidth="1"/>
    <col min="12853" max="12853" width="7.42578125" customWidth="1"/>
    <col min="12854" max="12854" width="4.85546875" customWidth="1"/>
    <col min="12855" max="12855" width="1.42578125" customWidth="1"/>
    <col min="12856" max="12856" width="3" customWidth="1"/>
    <col min="12857" max="12858" width="2.5703125" bestFit="1" customWidth="1"/>
    <col min="12859" max="12859" width="7" bestFit="1" customWidth="1"/>
    <col min="12860" max="12860" width="1" customWidth="1"/>
    <col min="12861" max="12863" width="6.85546875" customWidth="1"/>
    <col min="12864" max="12864" width="1.140625" customWidth="1"/>
    <col min="12865" max="12867" width="6.28515625" customWidth="1"/>
    <col min="12868" max="12868" width="0.7109375" customWidth="1"/>
    <col min="12869" max="12870" width="7.42578125" customWidth="1"/>
    <col min="12871" max="12871" width="0.7109375" customWidth="1"/>
    <col min="12872" max="12874" width="7.5703125" customWidth="1"/>
    <col min="12875" max="12875" width="0.85546875" customWidth="1"/>
    <col min="12876" max="12876" width="7.5703125" customWidth="1"/>
    <col min="12877" max="12878" width="5.5703125" customWidth="1"/>
    <col min="13064" max="13064" width="6.5703125" bestFit="1" customWidth="1"/>
    <col min="13065" max="13065" width="4.28515625" customWidth="1"/>
    <col min="13066" max="13066" width="3.28515625" customWidth="1"/>
    <col min="13067" max="13068" width="2.5703125" bestFit="1" customWidth="1"/>
    <col min="13069" max="13069" width="7" bestFit="1" customWidth="1"/>
    <col min="13070" max="13070" width="1.140625" customWidth="1"/>
    <col min="13071" max="13072" width="8.7109375" customWidth="1"/>
    <col min="13073" max="13073" width="8.85546875" customWidth="1"/>
    <col min="13074" max="13074" width="0.85546875" customWidth="1"/>
    <col min="13075" max="13077" width="6.5703125" customWidth="1"/>
    <col min="13078" max="13078" width="0.5703125" customWidth="1"/>
    <col min="13079" max="13079" width="7.5703125" customWidth="1"/>
    <col min="13080" max="13080" width="7.7109375" customWidth="1"/>
    <col min="13081" max="13081" width="1.140625" customWidth="1"/>
    <col min="13082" max="13084" width="7.140625" customWidth="1"/>
    <col min="13085" max="13085" width="1" customWidth="1"/>
    <col min="13086" max="13086" width="7.7109375" customWidth="1"/>
    <col min="13087" max="13087" width="4.85546875" customWidth="1"/>
    <col min="13088" max="13088" width="1.42578125" customWidth="1"/>
    <col min="13089" max="13089" width="2.7109375" customWidth="1"/>
    <col min="13090" max="13091" width="2.5703125" bestFit="1" customWidth="1"/>
    <col min="13092" max="13092" width="7" bestFit="1" customWidth="1"/>
    <col min="13093" max="13093" width="0.85546875" customWidth="1"/>
    <col min="13094" max="13096" width="6.85546875" customWidth="1"/>
    <col min="13097" max="13097" width="1" customWidth="1"/>
    <col min="13098" max="13100" width="6.85546875" customWidth="1"/>
    <col min="13101" max="13101" width="0.7109375" customWidth="1"/>
    <col min="13102" max="13102" width="6.5703125" customWidth="1"/>
    <col min="13103" max="13103" width="8.140625" customWidth="1"/>
    <col min="13104" max="13104" width="0.85546875" customWidth="1"/>
    <col min="13105" max="13107" width="6.85546875" customWidth="1"/>
    <col min="13108" max="13108" width="1" customWidth="1"/>
    <col min="13109" max="13109" width="7.42578125" customWidth="1"/>
    <col min="13110" max="13110" width="4.85546875" customWidth="1"/>
    <col min="13111" max="13111" width="1.42578125" customWidth="1"/>
    <col min="13112" max="13112" width="3" customWidth="1"/>
    <col min="13113" max="13114" width="2.5703125" bestFit="1" customWidth="1"/>
    <col min="13115" max="13115" width="7" bestFit="1" customWidth="1"/>
    <col min="13116" max="13116" width="1" customWidth="1"/>
    <col min="13117" max="13119" width="6.85546875" customWidth="1"/>
    <col min="13120" max="13120" width="1.140625" customWidth="1"/>
    <col min="13121" max="13123" width="6.28515625" customWidth="1"/>
    <col min="13124" max="13124" width="0.7109375" customWidth="1"/>
    <col min="13125" max="13126" width="7.42578125" customWidth="1"/>
    <col min="13127" max="13127" width="0.7109375" customWidth="1"/>
    <col min="13128" max="13130" width="7.5703125" customWidth="1"/>
    <col min="13131" max="13131" width="0.85546875" customWidth="1"/>
    <col min="13132" max="13132" width="7.5703125" customWidth="1"/>
    <col min="13133" max="13134" width="5.5703125" customWidth="1"/>
    <col min="13320" max="13320" width="6.5703125" bestFit="1" customWidth="1"/>
    <col min="13321" max="13321" width="4.28515625" customWidth="1"/>
    <col min="13322" max="13322" width="3.28515625" customWidth="1"/>
    <col min="13323" max="13324" width="2.5703125" bestFit="1" customWidth="1"/>
    <col min="13325" max="13325" width="7" bestFit="1" customWidth="1"/>
    <col min="13326" max="13326" width="1.140625" customWidth="1"/>
    <col min="13327" max="13328" width="8.7109375" customWidth="1"/>
    <col min="13329" max="13329" width="8.85546875" customWidth="1"/>
    <col min="13330" max="13330" width="0.85546875" customWidth="1"/>
    <col min="13331" max="13333" width="6.5703125" customWidth="1"/>
    <col min="13334" max="13334" width="0.5703125" customWidth="1"/>
    <col min="13335" max="13335" width="7.5703125" customWidth="1"/>
    <col min="13336" max="13336" width="7.7109375" customWidth="1"/>
    <col min="13337" max="13337" width="1.140625" customWidth="1"/>
    <col min="13338" max="13340" width="7.140625" customWidth="1"/>
    <col min="13341" max="13341" width="1" customWidth="1"/>
    <col min="13342" max="13342" width="7.7109375" customWidth="1"/>
    <col min="13343" max="13343" width="4.85546875" customWidth="1"/>
    <col min="13344" max="13344" width="1.42578125" customWidth="1"/>
    <col min="13345" max="13345" width="2.7109375" customWidth="1"/>
    <col min="13346" max="13347" width="2.5703125" bestFit="1" customWidth="1"/>
    <col min="13348" max="13348" width="7" bestFit="1" customWidth="1"/>
    <col min="13349" max="13349" width="0.85546875" customWidth="1"/>
    <col min="13350" max="13352" width="6.85546875" customWidth="1"/>
    <col min="13353" max="13353" width="1" customWidth="1"/>
    <col min="13354" max="13356" width="6.85546875" customWidth="1"/>
    <col min="13357" max="13357" width="0.7109375" customWidth="1"/>
    <col min="13358" max="13358" width="6.5703125" customWidth="1"/>
    <col min="13359" max="13359" width="8.140625" customWidth="1"/>
    <col min="13360" max="13360" width="0.85546875" customWidth="1"/>
    <col min="13361" max="13363" width="6.85546875" customWidth="1"/>
    <col min="13364" max="13364" width="1" customWidth="1"/>
    <col min="13365" max="13365" width="7.42578125" customWidth="1"/>
    <col min="13366" max="13366" width="4.85546875" customWidth="1"/>
    <col min="13367" max="13367" width="1.42578125" customWidth="1"/>
    <col min="13368" max="13368" width="3" customWidth="1"/>
    <col min="13369" max="13370" width="2.5703125" bestFit="1" customWidth="1"/>
    <col min="13371" max="13371" width="7" bestFit="1" customWidth="1"/>
    <col min="13372" max="13372" width="1" customWidth="1"/>
    <col min="13373" max="13375" width="6.85546875" customWidth="1"/>
    <col min="13376" max="13376" width="1.140625" customWidth="1"/>
    <col min="13377" max="13379" width="6.28515625" customWidth="1"/>
    <col min="13380" max="13380" width="0.7109375" customWidth="1"/>
    <col min="13381" max="13382" width="7.42578125" customWidth="1"/>
    <col min="13383" max="13383" width="0.7109375" customWidth="1"/>
    <col min="13384" max="13386" width="7.5703125" customWidth="1"/>
    <col min="13387" max="13387" width="0.85546875" customWidth="1"/>
    <col min="13388" max="13388" width="7.5703125" customWidth="1"/>
    <col min="13389" max="13390" width="5.5703125" customWidth="1"/>
    <col min="13576" max="13576" width="6.5703125" bestFit="1" customWidth="1"/>
    <col min="13577" max="13577" width="4.28515625" customWidth="1"/>
    <col min="13578" max="13578" width="3.28515625" customWidth="1"/>
    <col min="13579" max="13580" width="2.5703125" bestFit="1" customWidth="1"/>
    <col min="13581" max="13581" width="7" bestFit="1" customWidth="1"/>
    <col min="13582" max="13582" width="1.140625" customWidth="1"/>
    <col min="13583" max="13584" width="8.7109375" customWidth="1"/>
    <col min="13585" max="13585" width="8.85546875" customWidth="1"/>
    <col min="13586" max="13586" width="0.85546875" customWidth="1"/>
    <col min="13587" max="13589" width="6.5703125" customWidth="1"/>
    <col min="13590" max="13590" width="0.5703125" customWidth="1"/>
    <col min="13591" max="13591" width="7.5703125" customWidth="1"/>
    <col min="13592" max="13592" width="7.7109375" customWidth="1"/>
    <col min="13593" max="13593" width="1.140625" customWidth="1"/>
    <col min="13594" max="13596" width="7.140625" customWidth="1"/>
    <col min="13597" max="13597" width="1" customWidth="1"/>
    <col min="13598" max="13598" width="7.7109375" customWidth="1"/>
    <col min="13599" max="13599" width="4.85546875" customWidth="1"/>
    <col min="13600" max="13600" width="1.42578125" customWidth="1"/>
    <col min="13601" max="13601" width="2.7109375" customWidth="1"/>
    <col min="13602" max="13603" width="2.5703125" bestFit="1" customWidth="1"/>
    <col min="13604" max="13604" width="7" bestFit="1" customWidth="1"/>
    <col min="13605" max="13605" width="0.85546875" customWidth="1"/>
    <col min="13606" max="13608" width="6.85546875" customWidth="1"/>
    <col min="13609" max="13609" width="1" customWidth="1"/>
    <col min="13610" max="13612" width="6.85546875" customWidth="1"/>
    <col min="13613" max="13613" width="0.7109375" customWidth="1"/>
    <col min="13614" max="13614" width="6.5703125" customWidth="1"/>
    <col min="13615" max="13615" width="8.140625" customWidth="1"/>
    <col min="13616" max="13616" width="0.85546875" customWidth="1"/>
    <col min="13617" max="13619" width="6.85546875" customWidth="1"/>
    <col min="13620" max="13620" width="1" customWidth="1"/>
    <col min="13621" max="13621" width="7.42578125" customWidth="1"/>
    <col min="13622" max="13622" width="4.85546875" customWidth="1"/>
    <col min="13623" max="13623" width="1.42578125" customWidth="1"/>
    <col min="13624" max="13624" width="3" customWidth="1"/>
    <col min="13625" max="13626" width="2.5703125" bestFit="1" customWidth="1"/>
    <col min="13627" max="13627" width="7" bestFit="1" customWidth="1"/>
    <col min="13628" max="13628" width="1" customWidth="1"/>
    <col min="13629" max="13631" width="6.85546875" customWidth="1"/>
    <col min="13632" max="13632" width="1.140625" customWidth="1"/>
    <col min="13633" max="13635" width="6.28515625" customWidth="1"/>
    <col min="13636" max="13636" width="0.7109375" customWidth="1"/>
    <col min="13637" max="13638" width="7.42578125" customWidth="1"/>
    <col min="13639" max="13639" width="0.7109375" customWidth="1"/>
    <col min="13640" max="13642" width="7.5703125" customWidth="1"/>
    <col min="13643" max="13643" width="0.85546875" customWidth="1"/>
    <col min="13644" max="13644" width="7.5703125" customWidth="1"/>
    <col min="13645" max="13646" width="5.5703125" customWidth="1"/>
    <col min="13832" max="13832" width="6.5703125" bestFit="1" customWidth="1"/>
    <col min="13833" max="13833" width="4.28515625" customWidth="1"/>
    <col min="13834" max="13834" width="3.28515625" customWidth="1"/>
    <col min="13835" max="13836" width="2.5703125" bestFit="1" customWidth="1"/>
    <col min="13837" max="13837" width="7" bestFit="1" customWidth="1"/>
    <col min="13838" max="13838" width="1.140625" customWidth="1"/>
    <col min="13839" max="13840" width="8.7109375" customWidth="1"/>
    <col min="13841" max="13841" width="8.85546875" customWidth="1"/>
    <col min="13842" max="13842" width="0.85546875" customWidth="1"/>
    <col min="13843" max="13845" width="6.5703125" customWidth="1"/>
    <col min="13846" max="13846" width="0.5703125" customWidth="1"/>
    <col min="13847" max="13847" width="7.5703125" customWidth="1"/>
    <col min="13848" max="13848" width="7.7109375" customWidth="1"/>
    <col min="13849" max="13849" width="1.140625" customWidth="1"/>
    <col min="13850" max="13852" width="7.140625" customWidth="1"/>
    <col min="13853" max="13853" width="1" customWidth="1"/>
    <col min="13854" max="13854" width="7.7109375" customWidth="1"/>
    <col min="13855" max="13855" width="4.85546875" customWidth="1"/>
    <col min="13856" max="13856" width="1.42578125" customWidth="1"/>
    <col min="13857" max="13857" width="2.7109375" customWidth="1"/>
    <col min="13858" max="13859" width="2.5703125" bestFit="1" customWidth="1"/>
    <col min="13860" max="13860" width="7" bestFit="1" customWidth="1"/>
    <col min="13861" max="13861" width="0.85546875" customWidth="1"/>
    <col min="13862" max="13864" width="6.85546875" customWidth="1"/>
    <col min="13865" max="13865" width="1" customWidth="1"/>
    <col min="13866" max="13868" width="6.85546875" customWidth="1"/>
    <col min="13869" max="13869" width="0.7109375" customWidth="1"/>
    <col min="13870" max="13870" width="6.5703125" customWidth="1"/>
    <col min="13871" max="13871" width="8.140625" customWidth="1"/>
    <col min="13872" max="13872" width="0.85546875" customWidth="1"/>
    <col min="13873" max="13875" width="6.85546875" customWidth="1"/>
    <col min="13876" max="13876" width="1" customWidth="1"/>
    <col min="13877" max="13877" width="7.42578125" customWidth="1"/>
    <col min="13878" max="13878" width="4.85546875" customWidth="1"/>
    <col min="13879" max="13879" width="1.42578125" customWidth="1"/>
    <col min="13880" max="13880" width="3" customWidth="1"/>
    <col min="13881" max="13882" width="2.5703125" bestFit="1" customWidth="1"/>
    <col min="13883" max="13883" width="7" bestFit="1" customWidth="1"/>
    <col min="13884" max="13884" width="1" customWidth="1"/>
    <col min="13885" max="13887" width="6.85546875" customWidth="1"/>
    <col min="13888" max="13888" width="1.140625" customWidth="1"/>
    <col min="13889" max="13891" width="6.28515625" customWidth="1"/>
    <col min="13892" max="13892" width="0.7109375" customWidth="1"/>
    <col min="13893" max="13894" width="7.42578125" customWidth="1"/>
    <col min="13895" max="13895" width="0.7109375" customWidth="1"/>
    <col min="13896" max="13898" width="7.5703125" customWidth="1"/>
    <col min="13899" max="13899" width="0.85546875" customWidth="1"/>
    <col min="13900" max="13900" width="7.5703125" customWidth="1"/>
    <col min="13901" max="13902" width="5.5703125" customWidth="1"/>
    <col min="14088" max="14088" width="6.5703125" bestFit="1" customWidth="1"/>
    <col min="14089" max="14089" width="4.28515625" customWidth="1"/>
    <col min="14090" max="14090" width="3.28515625" customWidth="1"/>
    <col min="14091" max="14092" width="2.5703125" bestFit="1" customWidth="1"/>
    <col min="14093" max="14093" width="7" bestFit="1" customWidth="1"/>
    <col min="14094" max="14094" width="1.140625" customWidth="1"/>
    <col min="14095" max="14096" width="8.7109375" customWidth="1"/>
    <col min="14097" max="14097" width="8.85546875" customWidth="1"/>
    <col min="14098" max="14098" width="0.85546875" customWidth="1"/>
    <col min="14099" max="14101" width="6.5703125" customWidth="1"/>
    <col min="14102" max="14102" width="0.5703125" customWidth="1"/>
    <col min="14103" max="14103" width="7.5703125" customWidth="1"/>
    <col min="14104" max="14104" width="7.7109375" customWidth="1"/>
    <col min="14105" max="14105" width="1.140625" customWidth="1"/>
    <col min="14106" max="14108" width="7.140625" customWidth="1"/>
    <col min="14109" max="14109" width="1" customWidth="1"/>
    <col min="14110" max="14110" width="7.7109375" customWidth="1"/>
    <col min="14111" max="14111" width="4.85546875" customWidth="1"/>
    <col min="14112" max="14112" width="1.42578125" customWidth="1"/>
    <col min="14113" max="14113" width="2.7109375" customWidth="1"/>
    <col min="14114" max="14115" width="2.5703125" bestFit="1" customWidth="1"/>
    <col min="14116" max="14116" width="7" bestFit="1" customWidth="1"/>
    <col min="14117" max="14117" width="0.85546875" customWidth="1"/>
    <col min="14118" max="14120" width="6.85546875" customWidth="1"/>
    <col min="14121" max="14121" width="1" customWidth="1"/>
    <col min="14122" max="14124" width="6.85546875" customWidth="1"/>
    <col min="14125" max="14125" width="0.7109375" customWidth="1"/>
    <col min="14126" max="14126" width="6.5703125" customWidth="1"/>
    <col min="14127" max="14127" width="8.140625" customWidth="1"/>
    <col min="14128" max="14128" width="0.85546875" customWidth="1"/>
    <col min="14129" max="14131" width="6.85546875" customWidth="1"/>
    <col min="14132" max="14132" width="1" customWidth="1"/>
    <col min="14133" max="14133" width="7.42578125" customWidth="1"/>
    <col min="14134" max="14134" width="4.85546875" customWidth="1"/>
    <col min="14135" max="14135" width="1.42578125" customWidth="1"/>
    <col min="14136" max="14136" width="3" customWidth="1"/>
    <col min="14137" max="14138" width="2.5703125" bestFit="1" customWidth="1"/>
    <col min="14139" max="14139" width="7" bestFit="1" customWidth="1"/>
    <col min="14140" max="14140" width="1" customWidth="1"/>
    <col min="14141" max="14143" width="6.85546875" customWidth="1"/>
    <col min="14144" max="14144" width="1.140625" customWidth="1"/>
    <col min="14145" max="14147" width="6.28515625" customWidth="1"/>
    <col min="14148" max="14148" width="0.7109375" customWidth="1"/>
    <col min="14149" max="14150" width="7.42578125" customWidth="1"/>
    <col min="14151" max="14151" width="0.7109375" customWidth="1"/>
    <col min="14152" max="14154" width="7.5703125" customWidth="1"/>
    <col min="14155" max="14155" width="0.85546875" customWidth="1"/>
    <col min="14156" max="14156" width="7.5703125" customWidth="1"/>
    <col min="14157" max="14158" width="5.5703125" customWidth="1"/>
    <col min="14344" max="14344" width="6.5703125" bestFit="1" customWidth="1"/>
    <col min="14345" max="14345" width="4.28515625" customWidth="1"/>
    <col min="14346" max="14346" width="3.28515625" customWidth="1"/>
    <col min="14347" max="14348" width="2.5703125" bestFit="1" customWidth="1"/>
    <col min="14349" max="14349" width="7" bestFit="1" customWidth="1"/>
    <col min="14350" max="14350" width="1.140625" customWidth="1"/>
    <col min="14351" max="14352" width="8.7109375" customWidth="1"/>
    <col min="14353" max="14353" width="8.85546875" customWidth="1"/>
    <col min="14354" max="14354" width="0.85546875" customWidth="1"/>
    <col min="14355" max="14357" width="6.5703125" customWidth="1"/>
    <col min="14358" max="14358" width="0.5703125" customWidth="1"/>
    <col min="14359" max="14359" width="7.5703125" customWidth="1"/>
    <col min="14360" max="14360" width="7.7109375" customWidth="1"/>
    <col min="14361" max="14361" width="1.140625" customWidth="1"/>
    <col min="14362" max="14364" width="7.140625" customWidth="1"/>
    <col min="14365" max="14365" width="1" customWidth="1"/>
    <col min="14366" max="14366" width="7.7109375" customWidth="1"/>
    <col min="14367" max="14367" width="4.85546875" customWidth="1"/>
    <col min="14368" max="14368" width="1.42578125" customWidth="1"/>
    <col min="14369" max="14369" width="2.7109375" customWidth="1"/>
    <col min="14370" max="14371" width="2.5703125" bestFit="1" customWidth="1"/>
    <col min="14372" max="14372" width="7" bestFit="1" customWidth="1"/>
    <col min="14373" max="14373" width="0.85546875" customWidth="1"/>
    <col min="14374" max="14376" width="6.85546875" customWidth="1"/>
    <col min="14377" max="14377" width="1" customWidth="1"/>
    <col min="14378" max="14380" width="6.85546875" customWidth="1"/>
    <col min="14381" max="14381" width="0.7109375" customWidth="1"/>
    <col min="14382" max="14382" width="6.5703125" customWidth="1"/>
    <col min="14383" max="14383" width="8.140625" customWidth="1"/>
    <col min="14384" max="14384" width="0.85546875" customWidth="1"/>
    <col min="14385" max="14387" width="6.85546875" customWidth="1"/>
    <col min="14388" max="14388" width="1" customWidth="1"/>
    <col min="14389" max="14389" width="7.42578125" customWidth="1"/>
    <col min="14390" max="14390" width="4.85546875" customWidth="1"/>
    <col min="14391" max="14391" width="1.42578125" customWidth="1"/>
    <col min="14392" max="14392" width="3" customWidth="1"/>
    <col min="14393" max="14394" width="2.5703125" bestFit="1" customWidth="1"/>
    <col min="14395" max="14395" width="7" bestFit="1" customWidth="1"/>
    <col min="14396" max="14396" width="1" customWidth="1"/>
    <col min="14397" max="14399" width="6.85546875" customWidth="1"/>
    <col min="14400" max="14400" width="1.140625" customWidth="1"/>
    <col min="14401" max="14403" width="6.28515625" customWidth="1"/>
    <col min="14404" max="14404" width="0.7109375" customWidth="1"/>
    <col min="14405" max="14406" width="7.42578125" customWidth="1"/>
    <col min="14407" max="14407" width="0.7109375" customWidth="1"/>
    <col min="14408" max="14410" width="7.5703125" customWidth="1"/>
    <col min="14411" max="14411" width="0.85546875" customWidth="1"/>
    <col min="14412" max="14412" width="7.5703125" customWidth="1"/>
    <col min="14413" max="14414" width="5.5703125" customWidth="1"/>
    <col min="14600" max="14600" width="6.5703125" bestFit="1" customWidth="1"/>
    <col min="14601" max="14601" width="4.28515625" customWidth="1"/>
    <col min="14602" max="14602" width="3.28515625" customWidth="1"/>
    <col min="14603" max="14604" width="2.5703125" bestFit="1" customWidth="1"/>
    <col min="14605" max="14605" width="7" bestFit="1" customWidth="1"/>
    <col min="14606" max="14606" width="1.140625" customWidth="1"/>
    <col min="14607" max="14608" width="8.7109375" customWidth="1"/>
    <col min="14609" max="14609" width="8.85546875" customWidth="1"/>
    <col min="14610" max="14610" width="0.85546875" customWidth="1"/>
    <col min="14611" max="14613" width="6.5703125" customWidth="1"/>
    <col min="14614" max="14614" width="0.5703125" customWidth="1"/>
    <col min="14615" max="14615" width="7.5703125" customWidth="1"/>
    <col min="14616" max="14616" width="7.7109375" customWidth="1"/>
    <col min="14617" max="14617" width="1.140625" customWidth="1"/>
    <col min="14618" max="14620" width="7.140625" customWidth="1"/>
    <col min="14621" max="14621" width="1" customWidth="1"/>
    <col min="14622" max="14622" width="7.7109375" customWidth="1"/>
    <col min="14623" max="14623" width="4.85546875" customWidth="1"/>
    <col min="14624" max="14624" width="1.42578125" customWidth="1"/>
    <col min="14625" max="14625" width="2.7109375" customWidth="1"/>
    <col min="14626" max="14627" width="2.5703125" bestFit="1" customWidth="1"/>
    <col min="14628" max="14628" width="7" bestFit="1" customWidth="1"/>
    <col min="14629" max="14629" width="0.85546875" customWidth="1"/>
    <col min="14630" max="14632" width="6.85546875" customWidth="1"/>
    <col min="14633" max="14633" width="1" customWidth="1"/>
    <col min="14634" max="14636" width="6.85546875" customWidth="1"/>
    <col min="14637" max="14637" width="0.7109375" customWidth="1"/>
    <col min="14638" max="14638" width="6.5703125" customWidth="1"/>
    <col min="14639" max="14639" width="8.140625" customWidth="1"/>
    <col min="14640" max="14640" width="0.85546875" customWidth="1"/>
    <col min="14641" max="14643" width="6.85546875" customWidth="1"/>
    <col min="14644" max="14644" width="1" customWidth="1"/>
    <col min="14645" max="14645" width="7.42578125" customWidth="1"/>
    <col min="14646" max="14646" width="4.85546875" customWidth="1"/>
    <col min="14647" max="14647" width="1.42578125" customWidth="1"/>
    <col min="14648" max="14648" width="3" customWidth="1"/>
    <col min="14649" max="14650" width="2.5703125" bestFit="1" customWidth="1"/>
    <col min="14651" max="14651" width="7" bestFit="1" customWidth="1"/>
    <col min="14652" max="14652" width="1" customWidth="1"/>
    <col min="14653" max="14655" width="6.85546875" customWidth="1"/>
    <col min="14656" max="14656" width="1.140625" customWidth="1"/>
    <col min="14657" max="14659" width="6.28515625" customWidth="1"/>
    <col min="14660" max="14660" width="0.7109375" customWidth="1"/>
    <col min="14661" max="14662" width="7.42578125" customWidth="1"/>
    <col min="14663" max="14663" width="0.7109375" customWidth="1"/>
    <col min="14664" max="14666" width="7.5703125" customWidth="1"/>
    <col min="14667" max="14667" width="0.85546875" customWidth="1"/>
    <col min="14668" max="14668" width="7.5703125" customWidth="1"/>
    <col min="14669" max="14670" width="5.5703125" customWidth="1"/>
    <col min="14856" max="14856" width="6.5703125" bestFit="1" customWidth="1"/>
    <col min="14857" max="14857" width="4.28515625" customWidth="1"/>
    <col min="14858" max="14858" width="3.28515625" customWidth="1"/>
    <col min="14859" max="14860" width="2.5703125" bestFit="1" customWidth="1"/>
    <col min="14861" max="14861" width="7" bestFit="1" customWidth="1"/>
    <col min="14862" max="14862" width="1.140625" customWidth="1"/>
    <col min="14863" max="14864" width="8.7109375" customWidth="1"/>
    <col min="14865" max="14865" width="8.85546875" customWidth="1"/>
    <col min="14866" max="14866" width="0.85546875" customWidth="1"/>
    <col min="14867" max="14869" width="6.5703125" customWidth="1"/>
    <col min="14870" max="14870" width="0.5703125" customWidth="1"/>
    <col min="14871" max="14871" width="7.5703125" customWidth="1"/>
    <col min="14872" max="14872" width="7.7109375" customWidth="1"/>
    <col min="14873" max="14873" width="1.140625" customWidth="1"/>
    <col min="14874" max="14876" width="7.140625" customWidth="1"/>
    <col min="14877" max="14877" width="1" customWidth="1"/>
    <col min="14878" max="14878" width="7.7109375" customWidth="1"/>
    <col min="14879" max="14879" width="4.85546875" customWidth="1"/>
    <col min="14880" max="14880" width="1.42578125" customWidth="1"/>
    <col min="14881" max="14881" width="2.7109375" customWidth="1"/>
    <col min="14882" max="14883" width="2.5703125" bestFit="1" customWidth="1"/>
    <col min="14884" max="14884" width="7" bestFit="1" customWidth="1"/>
    <col min="14885" max="14885" width="0.85546875" customWidth="1"/>
    <col min="14886" max="14888" width="6.85546875" customWidth="1"/>
    <col min="14889" max="14889" width="1" customWidth="1"/>
    <col min="14890" max="14892" width="6.85546875" customWidth="1"/>
    <col min="14893" max="14893" width="0.7109375" customWidth="1"/>
    <col min="14894" max="14894" width="6.5703125" customWidth="1"/>
    <col min="14895" max="14895" width="8.140625" customWidth="1"/>
    <col min="14896" max="14896" width="0.85546875" customWidth="1"/>
    <col min="14897" max="14899" width="6.85546875" customWidth="1"/>
    <col min="14900" max="14900" width="1" customWidth="1"/>
    <col min="14901" max="14901" width="7.42578125" customWidth="1"/>
    <col min="14902" max="14902" width="4.85546875" customWidth="1"/>
    <col min="14903" max="14903" width="1.42578125" customWidth="1"/>
    <col min="14904" max="14904" width="3" customWidth="1"/>
    <col min="14905" max="14906" width="2.5703125" bestFit="1" customWidth="1"/>
    <col min="14907" max="14907" width="7" bestFit="1" customWidth="1"/>
    <col min="14908" max="14908" width="1" customWidth="1"/>
    <col min="14909" max="14911" width="6.85546875" customWidth="1"/>
    <col min="14912" max="14912" width="1.140625" customWidth="1"/>
    <col min="14913" max="14915" width="6.28515625" customWidth="1"/>
    <col min="14916" max="14916" width="0.7109375" customWidth="1"/>
    <col min="14917" max="14918" width="7.42578125" customWidth="1"/>
    <col min="14919" max="14919" width="0.7109375" customWidth="1"/>
    <col min="14920" max="14922" width="7.5703125" customWidth="1"/>
    <col min="14923" max="14923" width="0.85546875" customWidth="1"/>
    <col min="14924" max="14924" width="7.5703125" customWidth="1"/>
    <col min="14925" max="14926" width="5.5703125" customWidth="1"/>
    <col min="15112" max="15112" width="6.5703125" bestFit="1" customWidth="1"/>
    <col min="15113" max="15113" width="4.28515625" customWidth="1"/>
    <col min="15114" max="15114" width="3.28515625" customWidth="1"/>
    <col min="15115" max="15116" width="2.5703125" bestFit="1" customWidth="1"/>
    <col min="15117" max="15117" width="7" bestFit="1" customWidth="1"/>
    <col min="15118" max="15118" width="1.140625" customWidth="1"/>
    <col min="15119" max="15120" width="8.7109375" customWidth="1"/>
    <col min="15121" max="15121" width="8.85546875" customWidth="1"/>
    <col min="15122" max="15122" width="0.85546875" customWidth="1"/>
    <col min="15123" max="15125" width="6.5703125" customWidth="1"/>
    <col min="15126" max="15126" width="0.5703125" customWidth="1"/>
    <col min="15127" max="15127" width="7.5703125" customWidth="1"/>
    <col min="15128" max="15128" width="7.7109375" customWidth="1"/>
    <col min="15129" max="15129" width="1.140625" customWidth="1"/>
    <col min="15130" max="15132" width="7.140625" customWidth="1"/>
    <col min="15133" max="15133" width="1" customWidth="1"/>
    <col min="15134" max="15134" width="7.7109375" customWidth="1"/>
    <col min="15135" max="15135" width="4.85546875" customWidth="1"/>
    <col min="15136" max="15136" width="1.42578125" customWidth="1"/>
    <col min="15137" max="15137" width="2.7109375" customWidth="1"/>
    <col min="15138" max="15139" width="2.5703125" bestFit="1" customWidth="1"/>
    <col min="15140" max="15140" width="7" bestFit="1" customWidth="1"/>
    <col min="15141" max="15141" width="0.85546875" customWidth="1"/>
    <col min="15142" max="15144" width="6.85546875" customWidth="1"/>
    <col min="15145" max="15145" width="1" customWidth="1"/>
    <col min="15146" max="15148" width="6.85546875" customWidth="1"/>
    <col min="15149" max="15149" width="0.7109375" customWidth="1"/>
    <col min="15150" max="15150" width="6.5703125" customWidth="1"/>
    <col min="15151" max="15151" width="8.140625" customWidth="1"/>
    <col min="15152" max="15152" width="0.85546875" customWidth="1"/>
    <col min="15153" max="15155" width="6.85546875" customWidth="1"/>
    <col min="15156" max="15156" width="1" customWidth="1"/>
    <col min="15157" max="15157" width="7.42578125" customWidth="1"/>
    <col min="15158" max="15158" width="4.85546875" customWidth="1"/>
    <col min="15159" max="15159" width="1.42578125" customWidth="1"/>
    <col min="15160" max="15160" width="3" customWidth="1"/>
    <col min="15161" max="15162" width="2.5703125" bestFit="1" customWidth="1"/>
    <col min="15163" max="15163" width="7" bestFit="1" customWidth="1"/>
    <col min="15164" max="15164" width="1" customWidth="1"/>
    <col min="15165" max="15167" width="6.85546875" customWidth="1"/>
    <col min="15168" max="15168" width="1.140625" customWidth="1"/>
    <col min="15169" max="15171" width="6.28515625" customWidth="1"/>
    <col min="15172" max="15172" width="0.7109375" customWidth="1"/>
    <col min="15173" max="15174" width="7.42578125" customWidth="1"/>
    <col min="15175" max="15175" width="0.7109375" customWidth="1"/>
    <col min="15176" max="15178" width="7.5703125" customWidth="1"/>
    <col min="15179" max="15179" width="0.85546875" customWidth="1"/>
    <col min="15180" max="15180" width="7.5703125" customWidth="1"/>
    <col min="15181" max="15182" width="5.5703125" customWidth="1"/>
    <col min="15368" max="15368" width="6.5703125" bestFit="1" customWidth="1"/>
    <col min="15369" max="15369" width="4.28515625" customWidth="1"/>
    <col min="15370" max="15370" width="3.28515625" customWidth="1"/>
    <col min="15371" max="15372" width="2.5703125" bestFit="1" customWidth="1"/>
    <col min="15373" max="15373" width="7" bestFit="1" customWidth="1"/>
    <col min="15374" max="15374" width="1.140625" customWidth="1"/>
    <col min="15375" max="15376" width="8.7109375" customWidth="1"/>
    <col min="15377" max="15377" width="8.85546875" customWidth="1"/>
    <col min="15378" max="15378" width="0.85546875" customWidth="1"/>
    <col min="15379" max="15381" width="6.5703125" customWidth="1"/>
    <col min="15382" max="15382" width="0.5703125" customWidth="1"/>
    <col min="15383" max="15383" width="7.5703125" customWidth="1"/>
    <col min="15384" max="15384" width="7.7109375" customWidth="1"/>
    <col min="15385" max="15385" width="1.140625" customWidth="1"/>
    <col min="15386" max="15388" width="7.140625" customWidth="1"/>
    <col min="15389" max="15389" width="1" customWidth="1"/>
    <col min="15390" max="15390" width="7.7109375" customWidth="1"/>
    <col min="15391" max="15391" width="4.85546875" customWidth="1"/>
    <col min="15392" max="15392" width="1.42578125" customWidth="1"/>
    <col min="15393" max="15393" width="2.7109375" customWidth="1"/>
    <col min="15394" max="15395" width="2.5703125" bestFit="1" customWidth="1"/>
    <col min="15396" max="15396" width="7" bestFit="1" customWidth="1"/>
    <col min="15397" max="15397" width="0.85546875" customWidth="1"/>
    <col min="15398" max="15400" width="6.85546875" customWidth="1"/>
    <col min="15401" max="15401" width="1" customWidth="1"/>
    <col min="15402" max="15404" width="6.85546875" customWidth="1"/>
    <col min="15405" max="15405" width="0.7109375" customWidth="1"/>
    <col min="15406" max="15406" width="6.5703125" customWidth="1"/>
    <col min="15407" max="15407" width="8.140625" customWidth="1"/>
    <col min="15408" max="15408" width="0.85546875" customWidth="1"/>
    <col min="15409" max="15411" width="6.85546875" customWidth="1"/>
    <col min="15412" max="15412" width="1" customWidth="1"/>
    <col min="15413" max="15413" width="7.42578125" customWidth="1"/>
    <col min="15414" max="15414" width="4.85546875" customWidth="1"/>
    <col min="15415" max="15415" width="1.42578125" customWidth="1"/>
    <col min="15416" max="15416" width="3" customWidth="1"/>
    <col min="15417" max="15418" width="2.5703125" bestFit="1" customWidth="1"/>
    <col min="15419" max="15419" width="7" bestFit="1" customWidth="1"/>
    <col min="15420" max="15420" width="1" customWidth="1"/>
    <col min="15421" max="15423" width="6.85546875" customWidth="1"/>
    <col min="15424" max="15424" width="1.140625" customWidth="1"/>
    <col min="15425" max="15427" width="6.28515625" customWidth="1"/>
    <col min="15428" max="15428" width="0.7109375" customWidth="1"/>
    <col min="15429" max="15430" width="7.42578125" customWidth="1"/>
    <col min="15431" max="15431" width="0.7109375" customWidth="1"/>
    <col min="15432" max="15434" width="7.5703125" customWidth="1"/>
    <col min="15435" max="15435" width="0.85546875" customWidth="1"/>
    <col min="15436" max="15436" width="7.5703125" customWidth="1"/>
    <col min="15437" max="15438" width="5.5703125" customWidth="1"/>
    <col min="15624" max="15624" width="6.5703125" bestFit="1" customWidth="1"/>
    <col min="15625" max="15625" width="4.28515625" customWidth="1"/>
    <col min="15626" max="15626" width="3.28515625" customWidth="1"/>
    <col min="15627" max="15628" width="2.5703125" bestFit="1" customWidth="1"/>
    <col min="15629" max="15629" width="7" bestFit="1" customWidth="1"/>
    <col min="15630" max="15630" width="1.140625" customWidth="1"/>
    <col min="15631" max="15632" width="8.7109375" customWidth="1"/>
    <col min="15633" max="15633" width="8.85546875" customWidth="1"/>
    <col min="15634" max="15634" width="0.85546875" customWidth="1"/>
    <col min="15635" max="15637" width="6.5703125" customWidth="1"/>
    <col min="15638" max="15638" width="0.5703125" customWidth="1"/>
    <col min="15639" max="15639" width="7.5703125" customWidth="1"/>
    <col min="15640" max="15640" width="7.7109375" customWidth="1"/>
    <col min="15641" max="15641" width="1.140625" customWidth="1"/>
    <col min="15642" max="15644" width="7.140625" customWidth="1"/>
    <col min="15645" max="15645" width="1" customWidth="1"/>
    <col min="15646" max="15646" width="7.7109375" customWidth="1"/>
    <col min="15647" max="15647" width="4.85546875" customWidth="1"/>
    <col min="15648" max="15648" width="1.42578125" customWidth="1"/>
    <col min="15649" max="15649" width="2.7109375" customWidth="1"/>
    <col min="15650" max="15651" width="2.5703125" bestFit="1" customWidth="1"/>
    <col min="15652" max="15652" width="7" bestFit="1" customWidth="1"/>
    <col min="15653" max="15653" width="0.85546875" customWidth="1"/>
    <col min="15654" max="15656" width="6.85546875" customWidth="1"/>
    <col min="15657" max="15657" width="1" customWidth="1"/>
    <col min="15658" max="15660" width="6.85546875" customWidth="1"/>
    <col min="15661" max="15661" width="0.7109375" customWidth="1"/>
    <col min="15662" max="15662" width="6.5703125" customWidth="1"/>
    <col min="15663" max="15663" width="8.140625" customWidth="1"/>
    <col min="15664" max="15664" width="0.85546875" customWidth="1"/>
    <col min="15665" max="15667" width="6.85546875" customWidth="1"/>
    <col min="15668" max="15668" width="1" customWidth="1"/>
    <col min="15669" max="15669" width="7.42578125" customWidth="1"/>
    <col min="15670" max="15670" width="4.85546875" customWidth="1"/>
    <col min="15671" max="15671" width="1.42578125" customWidth="1"/>
    <col min="15672" max="15672" width="3" customWidth="1"/>
    <col min="15673" max="15674" width="2.5703125" bestFit="1" customWidth="1"/>
    <col min="15675" max="15675" width="7" bestFit="1" customWidth="1"/>
    <col min="15676" max="15676" width="1" customWidth="1"/>
    <col min="15677" max="15679" width="6.85546875" customWidth="1"/>
    <col min="15680" max="15680" width="1.140625" customWidth="1"/>
    <col min="15681" max="15683" width="6.28515625" customWidth="1"/>
    <col min="15684" max="15684" width="0.7109375" customWidth="1"/>
    <col min="15685" max="15686" width="7.42578125" customWidth="1"/>
    <col min="15687" max="15687" width="0.7109375" customWidth="1"/>
    <col min="15688" max="15690" width="7.5703125" customWidth="1"/>
    <col min="15691" max="15691" width="0.85546875" customWidth="1"/>
    <col min="15692" max="15692" width="7.5703125" customWidth="1"/>
    <col min="15693" max="15694" width="5.5703125" customWidth="1"/>
    <col min="15880" max="15880" width="6.5703125" bestFit="1" customWidth="1"/>
    <col min="15881" max="15881" width="4.28515625" customWidth="1"/>
    <col min="15882" max="15882" width="3.28515625" customWidth="1"/>
    <col min="15883" max="15884" width="2.5703125" bestFit="1" customWidth="1"/>
    <col min="15885" max="15885" width="7" bestFit="1" customWidth="1"/>
    <col min="15886" max="15886" width="1.140625" customWidth="1"/>
    <col min="15887" max="15888" width="8.7109375" customWidth="1"/>
    <col min="15889" max="15889" width="8.85546875" customWidth="1"/>
    <col min="15890" max="15890" width="0.85546875" customWidth="1"/>
    <col min="15891" max="15893" width="6.5703125" customWidth="1"/>
    <col min="15894" max="15894" width="0.5703125" customWidth="1"/>
    <col min="15895" max="15895" width="7.5703125" customWidth="1"/>
    <col min="15896" max="15896" width="7.7109375" customWidth="1"/>
    <col min="15897" max="15897" width="1.140625" customWidth="1"/>
    <col min="15898" max="15900" width="7.140625" customWidth="1"/>
    <col min="15901" max="15901" width="1" customWidth="1"/>
    <col min="15902" max="15902" width="7.7109375" customWidth="1"/>
    <col min="15903" max="15903" width="4.85546875" customWidth="1"/>
    <col min="15904" max="15904" width="1.42578125" customWidth="1"/>
    <col min="15905" max="15905" width="2.7109375" customWidth="1"/>
    <col min="15906" max="15907" width="2.5703125" bestFit="1" customWidth="1"/>
    <col min="15908" max="15908" width="7" bestFit="1" customWidth="1"/>
    <col min="15909" max="15909" width="0.85546875" customWidth="1"/>
    <col min="15910" max="15912" width="6.85546875" customWidth="1"/>
    <col min="15913" max="15913" width="1" customWidth="1"/>
    <col min="15914" max="15916" width="6.85546875" customWidth="1"/>
    <col min="15917" max="15917" width="0.7109375" customWidth="1"/>
    <col min="15918" max="15918" width="6.5703125" customWidth="1"/>
    <col min="15919" max="15919" width="8.140625" customWidth="1"/>
    <col min="15920" max="15920" width="0.85546875" customWidth="1"/>
    <col min="15921" max="15923" width="6.85546875" customWidth="1"/>
    <col min="15924" max="15924" width="1" customWidth="1"/>
    <col min="15925" max="15925" width="7.42578125" customWidth="1"/>
    <col min="15926" max="15926" width="4.85546875" customWidth="1"/>
    <col min="15927" max="15927" width="1.42578125" customWidth="1"/>
    <col min="15928" max="15928" width="3" customWidth="1"/>
    <col min="15929" max="15930" width="2.5703125" bestFit="1" customWidth="1"/>
    <col min="15931" max="15931" width="7" bestFit="1" customWidth="1"/>
    <col min="15932" max="15932" width="1" customWidth="1"/>
    <col min="15933" max="15935" width="6.85546875" customWidth="1"/>
    <col min="15936" max="15936" width="1.140625" customWidth="1"/>
    <col min="15937" max="15939" width="6.28515625" customWidth="1"/>
    <col min="15940" max="15940" width="0.7109375" customWidth="1"/>
    <col min="15941" max="15942" width="7.42578125" customWidth="1"/>
    <col min="15943" max="15943" width="0.7109375" customWidth="1"/>
    <col min="15944" max="15946" width="7.5703125" customWidth="1"/>
    <col min="15947" max="15947" width="0.85546875" customWidth="1"/>
    <col min="15948" max="15948" width="7.5703125" customWidth="1"/>
    <col min="15949" max="15950" width="5.5703125" customWidth="1"/>
    <col min="16136" max="16136" width="6.5703125" bestFit="1" customWidth="1"/>
    <col min="16137" max="16137" width="4.28515625" customWidth="1"/>
    <col min="16138" max="16138" width="3.28515625" customWidth="1"/>
    <col min="16139" max="16140" width="2.5703125" bestFit="1" customWidth="1"/>
    <col min="16141" max="16141" width="7" bestFit="1" customWidth="1"/>
    <col min="16142" max="16142" width="1.140625" customWidth="1"/>
    <col min="16143" max="16144" width="8.7109375" customWidth="1"/>
    <col min="16145" max="16145" width="8.85546875" customWidth="1"/>
    <col min="16146" max="16146" width="0.85546875" customWidth="1"/>
    <col min="16147" max="16149" width="6.5703125" customWidth="1"/>
    <col min="16150" max="16150" width="0.5703125" customWidth="1"/>
    <col min="16151" max="16151" width="7.5703125" customWidth="1"/>
    <col min="16152" max="16152" width="7.7109375" customWidth="1"/>
    <col min="16153" max="16153" width="1.140625" customWidth="1"/>
    <col min="16154" max="16156" width="7.140625" customWidth="1"/>
    <col min="16157" max="16157" width="1" customWidth="1"/>
    <col min="16158" max="16158" width="7.7109375" customWidth="1"/>
    <col min="16159" max="16159" width="4.85546875" customWidth="1"/>
    <col min="16160" max="16160" width="1.42578125" customWidth="1"/>
    <col min="16161" max="16161" width="2.7109375" customWidth="1"/>
    <col min="16162" max="16163" width="2.5703125" bestFit="1" customWidth="1"/>
    <col min="16164" max="16164" width="7" bestFit="1" customWidth="1"/>
    <col min="16165" max="16165" width="0.85546875" customWidth="1"/>
    <col min="16166" max="16168" width="6.85546875" customWidth="1"/>
    <col min="16169" max="16169" width="1" customWidth="1"/>
    <col min="16170" max="16172" width="6.85546875" customWidth="1"/>
    <col min="16173" max="16173" width="0.7109375" customWidth="1"/>
    <col min="16174" max="16174" width="6.5703125" customWidth="1"/>
    <col min="16175" max="16175" width="8.140625" customWidth="1"/>
    <col min="16176" max="16176" width="0.85546875" customWidth="1"/>
    <col min="16177" max="16179" width="6.85546875" customWidth="1"/>
    <col min="16180" max="16180" width="1" customWidth="1"/>
    <col min="16181" max="16181" width="7.42578125" customWidth="1"/>
    <col min="16182" max="16182" width="4.85546875" customWidth="1"/>
    <col min="16183" max="16183" width="1.42578125" customWidth="1"/>
    <col min="16184" max="16184" width="3" customWidth="1"/>
    <col min="16185" max="16186" width="2.5703125" bestFit="1" customWidth="1"/>
    <col min="16187" max="16187" width="7" bestFit="1" customWidth="1"/>
    <col min="16188" max="16188" width="1" customWidth="1"/>
    <col min="16189" max="16191" width="6.85546875" customWidth="1"/>
    <col min="16192" max="16192" width="1.140625" customWidth="1"/>
    <col min="16193" max="16195" width="6.28515625" customWidth="1"/>
    <col min="16196" max="16196" width="0.7109375" customWidth="1"/>
    <col min="16197" max="16198" width="7.42578125" customWidth="1"/>
    <col min="16199" max="16199" width="0.7109375" customWidth="1"/>
    <col min="16200" max="16202" width="7.5703125" customWidth="1"/>
    <col min="16203" max="16203" width="0.85546875" customWidth="1"/>
    <col min="16204" max="16204" width="7.5703125" customWidth="1"/>
    <col min="16205" max="16206" width="5.5703125" customWidth="1"/>
  </cols>
  <sheetData>
    <row r="1" spans="1:77" ht="12.75" customHeight="1" x14ac:dyDescent="0.25">
      <c r="A1" s="1" t="s">
        <v>42</v>
      </c>
      <c r="B1" s="2"/>
      <c r="Z1"/>
      <c r="BV1"/>
    </row>
    <row r="2" spans="1:77" ht="12.75" customHeight="1" x14ac:dyDescent="0.25">
      <c r="H2" s="5" t="s">
        <v>1</v>
      </c>
      <c r="I2" s="6"/>
      <c r="J2" s="7" t="s">
        <v>2</v>
      </c>
      <c r="L2" s="8" t="s">
        <v>3</v>
      </c>
      <c r="AB2" s="67" t="s">
        <v>4</v>
      </c>
      <c r="AC2" s="68"/>
      <c r="AD2" s="68"/>
      <c r="AE2" s="68"/>
      <c r="AF2" s="69"/>
      <c r="AG2" s="9">
        <f>BY9</f>
        <v>154</v>
      </c>
      <c r="AH2" s="10" t="s">
        <v>5</v>
      </c>
      <c r="BS2" s="11"/>
      <c r="BU2" s="11"/>
      <c r="BV2"/>
    </row>
    <row r="3" spans="1:77" ht="12.75" customHeight="1" x14ac:dyDescent="0.25">
      <c r="H3" s="12" t="s">
        <v>6</v>
      </c>
      <c r="I3" s="12" t="s">
        <v>7</v>
      </c>
      <c r="J3" s="12" t="s">
        <v>8</v>
      </c>
      <c r="L3" s="12" t="s">
        <v>9</v>
      </c>
      <c r="AB3" s="70"/>
      <c r="AC3" s="71"/>
      <c r="AD3" s="71"/>
      <c r="AE3" s="71"/>
      <c r="AF3" s="72"/>
      <c r="AG3" s="66">
        <f>BV2021</f>
        <v>7.1563572315276799E-9</v>
      </c>
      <c r="AH3" s="10" t="s">
        <v>10</v>
      </c>
      <c r="BV3"/>
    </row>
    <row r="4" spans="1:77" ht="12.75" customHeight="1" x14ac:dyDescent="0.25">
      <c r="H4" s="13">
        <v>0</v>
      </c>
      <c r="I4" s="13">
        <v>0</v>
      </c>
      <c r="J4" s="13">
        <v>0</v>
      </c>
      <c r="L4" s="14">
        <v>-1</v>
      </c>
      <c r="BV4"/>
    </row>
    <row r="5" spans="1:77" ht="12.75" customHeight="1" x14ac:dyDescent="0.25">
      <c r="H5" s="15">
        <v>0</v>
      </c>
      <c r="I5" s="15">
        <v>1</v>
      </c>
      <c r="J5" s="15">
        <v>1</v>
      </c>
      <c r="BV5"/>
    </row>
    <row r="6" spans="1:77" ht="12.75" customHeight="1" x14ac:dyDescent="0.25">
      <c r="H6" s="15">
        <v>1</v>
      </c>
      <c r="I6" s="15">
        <v>0</v>
      </c>
      <c r="J6" s="15">
        <v>1</v>
      </c>
      <c r="BV6"/>
    </row>
    <row r="7" spans="1:77" ht="12.75" customHeight="1" x14ac:dyDescent="0.25">
      <c r="H7" s="13">
        <v>1</v>
      </c>
      <c r="I7" s="13">
        <v>1</v>
      </c>
      <c r="J7" s="13">
        <v>0</v>
      </c>
      <c r="K7" s="11"/>
      <c r="BV7"/>
    </row>
    <row r="8" spans="1:77" ht="12.75" customHeight="1" x14ac:dyDescent="0.25">
      <c r="O8" s="11"/>
      <c r="BV8"/>
    </row>
    <row r="9" spans="1:77" ht="12.75" customHeight="1" x14ac:dyDescent="0.25">
      <c r="H9" s="4">
        <v>0.1</v>
      </c>
      <c r="I9" s="82" t="s">
        <v>0</v>
      </c>
      <c r="J9" s="83"/>
      <c r="O9" s="11"/>
      <c r="BV9"/>
      <c r="BY9" s="18">
        <f>MIN(BY18:BY2021)</f>
        <v>154</v>
      </c>
    </row>
    <row r="10" spans="1:77" ht="12.75" customHeight="1" x14ac:dyDescent="0.25">
      <c r="H10" s="17">
        <v>0.1</v>
      </c>
      <c r="I10" s="84" t="s">
        <v>11</v>
      </c>
      <c r="J10" s="83"/>
      <c r="O10" s="11"/>
      <c r="BV10"/>
    </row>
    <row r="11" spans="1:77" ht="12.75" customHeight="1" x14ac:dyDescent="0.25">
      <c r="O11" s="11"/>
      <c r="BV11"/>
    </row>
    <row r="12" spans="1:77" ht="12.75" customHeight="1" x14ac:dyDescent="0.25">
      <c r="H12" s="85" t="s">
        <v>43</v>
      </c>
      <c r="I12" s="86"/>
      <c r="J12" s="86"/>
      <c r="K12" s="86"/>
      <c r="L12" s="86"/>
      <c r="M12" s="86"/>
      <c r="N12" s="86"/>
      <c r="O12" s="87"/>
      <c r="P12" s="86"/>
      <c r="Q12" s="86"/>
      <c r="R12" s="86"/>
      <c r="S12" s="86"/>
      <c r="T12" s="86"/>
      <c r="U12" s="86"/>
      <c r="V12" s="88"/>
      <c r="AE12" s="85" t="s">
        <v>44</v>
      </c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8"/>
      <c r="BC12" s="85" t="s">
        <v>45</v>
      </c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8"/>
      <c r="BV12"/>
    </row>
    <row r="13" spans="1:77" ht="12.75" customHeight="1" x14ac:dyDescent="0.25">
      <c r="O13" s="11"/>
      <c r="BV13"/>
    </row>
    <row r="14" spans="1:77" ht="12.75" customHeight="1" x14ac:dyDescent="0.25">
      <c r="O14" s="11"/>
      <c r="BH14" s="19">
        <f t="shared" ref="BH14:BJ14" ca="1" si="0">RAND()</f>
        <v>0.9140999428239146</v>
      </c>
      <c r="BI14" s="19">
        <f t="shared" ca="1" si="0"/>
        <v>0.23754317206352771</v>
      </c>
      <c r="BJ14" s="19">
        <f t="shared" ca="1" si="0"/>
        <v>0.40910237226903146</v>
      </c>
      <c r="BV14"/>
    </row>
    <row r="15" spans="1:77" ht="12.75" customHeight="1" x14ac:dyDescent="0.25">
      <c r="L15" s="73" t="s">
        <v>12</v>
      </c>
      <c r="M15" s="74"/>
      <c r="N15" s="75"/>
      <c r="O15" s="11"/>
      <c r="Q15" s="20" t="s">
        <v>13</v>
      </c>
      <c r="AJ15" s="73" t="s">
        <v>12</v>
      </c>
      <c r="AK15" s="74"/>
      <c r="AL15" s="75"/>
      <c r="AO15" s="20" t="s">
        <v>13</v>
      </c>
      <c r="BH15" s="76" t="s">
        <v>12</v>
      </c>
      <c r="BI15" s="77"/>
      <c r="BJ15" s="78"/>
      <c r="BM15" s="20" t="s">
        <v>13</v>
      </c>
      <c r="BV15" s="21" t="s">
        <v>14</v>
      </c>
    </row>
    <row r="16" spans="1:77" ht="14.25" customHeight="1" x14ac:dyDescent="0.25">
      <c r="C16" s="16" t="s">
        <v>3</v>
      </c>
      <c r="D16" s="79" t="s">
        <v>15</v>
      </c>
      <c r="E16" s="80"/>
      <c r="H16" s="22" t="s">
        <v>16</v>
      </c>
      <c r="I16" s="13"/>
      <c r="J16" s="13"/>
      <c r="L16" s="81" t="s">
        <v>17</v>
      </c>
      <c r="M16" s="81"/>
      <c r="N16" s="81"/>
      <c r="O16" s="11"/>
      <c r="Q16" s="20" t="s">
        <v>18</v>
      </c>
      <c r="S16" s="13" t="s">
        <v>19</v>
      </c>
      <c r="U16" s="20" t="s">
        <v>20</v>
      </c>
      <c r="AA16" s="16" t="s">
        <v>3</v>
      </c>
      <c r="AB16" s="79" t="s">
        <v>15</v>
      </c>
      <c r="AC16" s="80"/>
      <c r="AF16" s="22" t="s">
        <v>16</v>
      </c>
      <c r="AG16" s="13"/>
      <c r="AH16" s="13"/>
      <c r="AJ16" s="81" t="s">
        <v>17</v>
      </c>
      <c r="AK16" s="81"/>
      <c r="AL16" s="81"/>
      <c r="AO16" s="20" t="s">
        <v>18</v>
      </c>
      <c r="AQ16" s="13" t="s">
        <v>19</v>
      </c>
      <c r="AS16" s="20" t="s">
        <v>20</v>
      </c>
      <c r="AY16" s="16" t="s">
        <v>3</v>
      </c>
      <c r="AZ16" s="23" t="s">
        <v>21</v>
      </c>
      <c r="BA16" s="23" t="s">
        <v>21</v>
      </c>
      <c r="BD16" s="22" t="s">
        <v>16</v>
      </c>
      <c r="BE16" s="13"/>
      <c r="BF16" s="13"/>
      <c r="BH16" s="81" t="s">
        <v>17</v>
      </c>
      <c r="BI16" s="81"/>
      <c r="BJ16" s="81"/>
      <c r="BM16" s="20" t="s">
        <v>18</v>
      </c>
      <c r="BO16" s="13" t="s">
        <v>19</v>
      </c>
      <c r="BQ16" s="24" t="s">
        <v>22</v>
      </c>
      <c r="BV16" s="21" t="s">
        <v>22</v>
      </c>
    </row>
    <row r="17" spans="1:81" s="11" customFormat="1" ht="12.75" customHeight="1" x14ac:dyDescent="0.25">
      <c r="A17" s="25" t="s">
        <v>23</v>
      </c>
      <c r="B17" s="26"/>
      <c r="C17" s="21" t="s">
        <v>9</v>
      </c>
      <c r="D17" s="21" t="s">
        <v>24</v>
      </c>
      <c r="E17" s="21" t="s">
        <v>25</v>
      </c>
      <c r="F17" s="26"/>
      <c r="G17" s="26"/>
      <c r="H17" s="27" t="s">
        <v>26</v>
      </c>
      <c r="I17" s="27" t="s">
        <v>27</v>
      </c>
      <c r="J17" s="27" t="s">
        <v>28</v>
      </c>
      <c r="K17" s="26"/>
      <c r="L17" s="28" t="s">
        <v>29</v>
      </c>
      <c r="M17" s="18" t="s">
        <v>30</v>
      </c>
      <c r="N17" s="18" t="s">
        <v>31</v>
      </c>
      <c r="O17" s="29"/>
      <c r="P17" s="23" t="s">
        <v>32</v>
      </c>
      <c r="Q17" s="23" t="s">
        <v>33</v>
      </c>
      <c r="R17" s="26"/>
      <c r="S17" s="23" t="s">
        <v>34</v>
      </c>
      <c r="T17" s="26"/>
      <c r="U17" s="24" t="s">
        <v>35</v>
      </c>
      <c r="V17" s="24" t="s">
        <v>36</v>
      </c>
      <c r="W17" s="26"/>
      <c r="X17" s="30">
        <v>0.1</v>
      </c>
      <c r="Y17" s="25" t="s">
        <v>37</v>
      </c>
      <c r="Z17" s="31"/>
      <c r="AA17" s="21" t="s">
        <v>9</v>
      </c>
      <c r="AB17" s="21" t="s">
        <v>24</v>
      </c>
      <c r="AC17" s="21" t="s">
        <v>25</v>
      </c>
      <c r="AD17" s="26"/>
      <c r="AE17" s="26"/>
      <c r="AF17" s="27" t="s">
        <v>26</v>
      </c>
      <c r="AG17" s="27" t="s">
        <v>27</v>
      </c>
      <c r="AH17" s="27" t="s">
        <v>28</v>
      </c>
      <c r="AI17" s="26"/>
      <c r="AJ17" s="18" t="s">
        <v>29</v>
      </c>
      <c r="AK17" s="18" t="s">
        <v>30</v>
      </c>
      <c r="AL17" s="18" t="s">
        <v>31</v>
      </c>
      <c r="AM17" s="26"/>
      <c r="AN17" s="23" t="s">
        <v>32</v>
      </c>
      <c r="AO17" s="23" t="s">
        <v>33</v>
      </c>
      <c r="AP17" s="26"/>
      <c r="AQ17" s="23" t="s">
        <v>34</v>
      </c>
      <c r="AR17" s="26"/>
      <c r="AS17" s="24" t="s">
        <v>35</v>
      </c>
      <c r="AT17" s="24" t="s">
        <v>36</v>
      </c>
      <c r="AU17" s="26"/>
      <c r="AV17" s="30">
        <v>0.1</v>
      </c>
      <c r="AW17" s="25" t="s">
        <v>37</v>
      </c>
      <c r="AX17" s="32"/>
      <c r="AY17" s="21" t="s">
        <v>9</v>
      </c>
      <c r="AZ17" s="21" t="s">
        <v>24</v>
      </c>
      <c r="BA17" s="21" t="s">
        <v>25</v>
      </c>
      <c r="BB17" s="33" t="s">
        <v>14</v>
      </c>
      <c r="BC17" s="26"/>
      <c r="BD17" s="27" t="s">
        <v>26</v>
      </c>
      <c r="BE17" s="27" t="s">
        <v>27</v>
      </c>
      <c r="BF17" s="27" t="s">
        <v>28</v>
      </c>
      <c r="BG17" s="26"/>
      <c r="BH17" s="28" t="s">
        <v>29</v>
      </c>
      <c r="BI17" s="18" t="s">
        <v>30</v>
      </c>
      <c r="BJ17" s="18" t="s">
        <v>31</v>
      </c>
      <c r="BK17" s="26"/>
      <c r="BL17" s="23" t="s">
        <v>32</v>
      </c>
      <c r="BM17" s="23" t="s">
        <v>33</v>
      </c>
      <c r="BN17"/>
      <c r="BO17" s="23" t="s">
        <v>34</v>
      </c>
      <c r="BP17" s="26"/>
      <c r="BQ17" s="24" t="s">
        <v>38</v>
      </c>
      <c r="BR17" s="24" t="s">
        <v>36</v>
      </c>
      <c r="BS17" s="26"/>
      <c r="BT17" s="34" t="s">
        <v>39</v>
      </c>
      <c r="BU17" s="26"/>
      <c r="BV17" s="30">
        <v>0.1</v>
      </c>
      <c r="BW17" s="25" t="s">
        <v>37</v>
      </c>
      <c r="BX17" s="35"/>
      <c r="CA17" s="36" t="s">
        <v>40</v>
      </c>
      <c r="CC17" s="37" t="s">
        <v>41</v>
      </c>
    </row>
    <row r="18" spans="1:81" ht="12.75" customHeight="1" x14ac:dyDescent="0.25">
      <c r="A18" s="38">
        <v>1</v>
      </c>
      <c r="C18" s="39">
        <f t="shared" ref="C18:C81" si="1">$L$4</f>
        <v>-1</v>
      </c>
      <c r="D18" s="40">
        <f>$H$4</f>
        <v>0</v>
      </c>
      <c r="E18" s="40">
        <f>$I$4</f>
        <v>0</v>
      </c>
      <c r="H18" s="16">
        <v>0</v>
      </c>
      <c r="I18" s="16">
        <v>0</v>
      </c>
      <c r="J18" s="16">
        <v>0</v>
      </c>
      <c r="L18" s="14">
        <v>0.1</v>
      </c>
      <c r="M18" s="14">
        <v>0.5</v>
      </c>
      <c r="N18" s="14">
        <v>0.9</v>
      </c>
      <c r="O18" s="11"/>
      <c r="P18" s="41">
        <f>((C18*L18)+(D18*M18)+(E18*N18))</f>
        <v>-0.1</v>
      </c>
      <c r="Q18" s="42">
        <f>IF(P18&lt;0,0,P18)</f>
        <v>0</v>
      </c>
      <c r="S18" s="41">
        <f>IF(Q18=0,0,1)</f>
        <v>0</v>
      </c>
      <c r="U18" s="43">
        <f t="shared" ref="U18:U81" si="2">BI18*BR18</f>
        <v>0</v>
      </c>
      <c r="V18" s="41">
        <f t="shared" ref="V18:V81" si="3">U18*S18</f>
        <v>0</v>
      </c>
      <c r="X18" s="44"/>
      <c r="Y18" s="44"/>
      <c r="AA18" s="39">
        <f t="shared" ref="AA18:AA81" si="4">$L$4</f>
        <v>-1</v>
      </c>
      <c r="AB18" s="40">
        <f>$H$4</f>
        <v>0</v>
      </c>
      <c r="AC18" s="40">
        <f>$I$4</f>
        <v>0</v>
      </c>
      <c r="AF18" s="16">
        <v>0</v>
      </c>
      <c r="AG18" s="16">
        <v>0</v>
      </c>
      <c r="AH18" s="16">
        <v>0</v>
      </c>
      <c r="AJ18" s="14">
        <v>0.1</v>
      </c>
      <c r="AK18" s="14">
        <v>0.5</v>
      </c>
      <c r="AL18" s="14">
        <v>0.9</v>
      </c>
      <c r="AN18" s="41">
        <f t="shared" ref="AN18:AN81" si="5">((AA18*AJ18)+(AB18*AK18)+(AC18*AL18))</f>
        <v>-0.1</v>
      </c>
      <c r="AO18" s="42">
        <f>IF(AN18&lt;0,0,AN18)</f>
        <v>0</v>
      </c>
      <c r="AQ18" s="41">
        <f>IF(AO18=0,0,1)</f>
        <v>0</v>
      </c>
      <c r="AS18" s="43">
        <f t="shared" ref="AS18:AS81" si="6">BJ18*BR18</f>
        <v>0</v>
      </c>
      <c r="AT18" s="41">
        <f t="shared" ref="AT18:AT81" si="7">AS18*AQ18</f>
        <v>0</v>
      </c>
      <c r="AV18" s="44"/>
      <c r="AW18" s="44"/>
      <c r="AY18" s="39">
        <f t="shared" ref="AY18:AY81" si="8">$L$4</f>
        <v>-1</v>
      </c>
      <c r="AZ18" s="40">
        <f>Q18</f>
        <v>0</v>
      </c>
      <c r="BA18" s="40">
        <f>AO18</f>
        <v>0</v>
      </c>
      <c r="BB18" s="45">
        <f>$J$4</f>
        <v>0</v>
      </c>
      <c r="BD18" s="16">
        <v>0</v>
      </c>
      <c r="BE18" s="16">
        <v>0</v>
      </c>
      <c r="BF18" s="16">
        <v>0</v>
      </c>
      <c r="BH18" s="14">
        <v>0.1</v>
      </c>
      <c r="BI18" s="14">
        <v>0.5</v>
      </c>
      <c r="BJ18" s="14">
        <v>0.9</v>
      </c>
      <c r="BL18" s="46">
        <f>((AY18*BH18)+(AZ18*BI18)+(BA18*BJ18))</f>
        <v>-0.1</v>
      </c>
      <c r="BM18" s="42">
        <f>IF(BL18&lt;0,0,BL18)</f>
        <v>0</v>
      </c>
      <c r="BO18" s="41">
        <f>IF(BM18=0,0,1)</f>
        <v>0</v>
      </c>
      <c r="BQ18" s="41">
        <f t="shared" ref="BQ18:BQ81" si="9">BB18-BM18</f>
        <v>0</v>
      </c>
      <c r="BR18" s="41">
        <f t="shared" ref="BR18:BR81" si="10">BQ18*BO18</f>
        <v>0</v>
      </c>
      <c r="BT18" s="44"/>
      <c r="BV18" s="47"/>
      <c r="BW18" s="44"/>
      <c r="BX18" s="44"/>
      <c r="BY18" s="44"/>
      <c r="CA18" s="44"/>
      <c r="CC18" s="44"/>
    </row>
    <row r="19" spans="1:81" ht="12.75" customHeight="1" x14ac:dyDescent="0.25">
      <c r="A19" s="38"/>
      <c r="C19" s="39">
        <f t="shared" si="1"/>
        <v>-1</v>
      </c>
      <c r="D19" s="40">
        <f>$H$5</f>
        <v>0</v>
      </c>
      <c r="E19" s="40">
        <f>$I$5</f>
        <v>1</v>
      </c>
      <c r="H19" s="46">
        <f>$H$9*C18*V18+$H$10*H18</f>
        <v>0</v>
      </c>
      <c r="I19" s="46">
        <f>$H$9*D18*V18+$H$10*I18</f>
        <v>0</v>
      </c>
      <c r="J19" s="46">
        <f>$H$9*E18*V18+$H$10*J18</f>
        <v>0</v>
      </c>
      <c r="L19" s="46">
        <f>L18+H19</f>
        <v>0.1</v>
      </c>
      <c r="M19" s="46">
        <f t="shared" ref="M19:N34" si="11">M18+I19</f>
        <v>0.5</v>
      </c>
      <c r="N19" s="46">
        <f t="shared" si="11"/>
        <v>0.9</v>
      </c>
      <c r="O19" s="11"/>
      <c r="P19" s="41">
        <f t="shared" ref="P19:P82" si="12">((C19*L19)+(D19*M19)+(E19*N19))</f>
        <v>0.8</v>
      </c>
      <c r="Q19" s="42">
        <f t="shared" ref="Q19:Q82" si="13">IF(P19&lt;0,0,P19)</f>
        <v>0.8</v>
      </c>
      <c r="S19" s="41">
        <f t="shared" ref="S19:S82" si="14">IF(Q19=0,0,1)</f>
        <v>1</v>
      </c>
      <c r="U19" s="43">
        <f t="shared" si="2"/>
        <v>-1.0000000000000009E-2</v>
      </c>
      <c r="V19" s="41">
        <f t="shared" si="3"/>
        <v>-1.0000000000000009E-2</v>
      </c>
      <c r="X19" s="44"/>
      <c r="Y19" s="44"/>
      <c r="AA19" s="39">
        <f t="shared" si="4"/>
        <v>-1</v>
      </c>
      <c r="AB19" s="40">
        <f>$H$5</f>
        <v>0</v>
      </c>
      <c r="AC19" s="40">
        <f>$I$5</f>
        <v>1</v>
      </c>
      <c r="AF19" s="46">
        <f>$H$9*AA18*AT18+$H$10*AF18</f>
        <v>0</v>
      </c>
      <c r="AG19" s="46">
        <f>$H$9*AB18*AT18+$H$10*AG18</f>
        <v>0</v>
      </c>
      <c r="AH19" s="46">
        <f>$H$9*AC18*AT18+$H$10*AH18</f>
        <v>0</v>
      </c>
      <c r="AJ19" s="46">
        <f t="shared" ref="AJ19:AL34" si="15">AJ18+AF19</f>
        <v>0.1</v>
      </c>
      <c r="AK19" s="46">
        <f t="shared" si="15"/>
        <v>0.5</v>
      </c>
      <c r="AL19" s="46">
        <f t="shared" si="15"/>
        <v>0.9</v>
      </c>
      <c r="AN19" s="41">
        <f t="shared" si="5"/>
        <v>0.8</v>
      </c>
      <c r="AO19" s="42">
        <f t="shared" ref="AO19:AO82" si="16">IF(AN19&lt;0,0,AN19)</f>
        <v>0.8</v>
      </c>
      <c r="AQ19" s="41">
        <f t="shared" ref="AQ19:AQ82" si="17">IF(AO19=0,0,1)</f>
        <v>1</v>
      </c>
      <c r="AS19" s="43">
        <f t="shared" si="6"/>
        <v>-1.8000000000000016E-2</v>
      </c>
      <c r="AT19" s="41">
        <f t="shared" si="7"/>
        <v>-1.8000000000000016E-2</v>
      </c>
      <c r="AV19" s="44"/>
      <c r="AW19" s="44"/>
      <c r="AY19" s="39">
        <f t="shared" si="8"/>
        <v>-1</v>
      </c>
      <c r="AZ19" s="40">
        <f>Q19</f>
        <v>0.8</v>
      </c>
      <c r="BA19" s="40">
        <f>AO19</f>
        <v>0.8</v>
      </c>
      <c r="BB19" s="45">
        <f>$J$5</f>
        <v>1</v>
      </c>
      <c r="BD19" s="46">
        <f>$H$9*AY18*BR18+$H$10*BD18</f>
        <v>0</v>
      </c>
      <c r="BE19" s="46">
        <f>$H$9*AZ18*BR18+$H$10*BE18</f>
        <v>0</v>
      </c>
      <c r="BF19" s="46">
        <f>$H$9*BA18*BR18+$H$10*BF18</f>
        <v>0</v>
      </c>
      <c r="BH19" s="46">
        <f t="shared" ref="BH19:BJ34" si="18">BH18+BD19</f>
        <v>0.1</v>
      </c>
      <c r="BI19" s="46">
        <f t="shared" si="18"/>
        <v>0.5</v>
      </c>
      <c r="BJ19" s="46">
        <f t="shared" si="18"/>
        <v>0.9</v>
      </c>
      <c r="BL19" s="46">
        <f t="shared" ref="BL19:BL82" si="19">((AY19*BH19)+(AZ19*BI19)+(BA19*BJ19))</f>
        <v>1.02</v>
      </c>
      <c r="BM19" s="42">
        <f t="shared" ref="BM19:BM82" si="20">IF(BL19&lt;0,0,BL19)</f>
        <v>1.02</v>
      </c>
      <c r="BO19" s="41">
        <f t="shared" ref="BO19:BO82" si="21">IF(BM19=0,0,1)</f>
        <v>1</v>
      </c>
      <c r="BQ19" s="41">
        <f t="shared" si="9"/>
        <v>-2.0000000000000018E-2</v>
      </c>
      <c r="BR19" s="41">
        <f t="shared" si="10"/>
        <v>-2.0000000000000018E-2</v>
      </c>
      <c r="BT19" s="44"/>
      <c r="BV19" s="14"/>
      <c r="BW19" s="44"/>
      <c r="BX19" s="44"/>
      <c r="BY19" s="44"/>
      <c r="CA19" s="44"/>
      <c r="CC19" s="44"/>
    </row>
    <row r="20" spans="1:81" ht="12.75" customHeight="1" x14ac:dyDescent="0.25">
      <c r="A20" s="38"/>
      <c r="C20" s="39">
        <f t="shared" si="1"/>
        <v>-1</v>
      </c>
      <c r="D20" s="40">
        <f>$H$6</f>
        <v>1</v>
      </c>
      <c r="E20" s="40">
        <f>$I$6</f>
        <v>0</v>
      </c>
      <c r="H20" s="46">
        <f>$H$9*C19*V19+$H$10*H19</f>
        <v>1.0000000000000009E-3</v>
      </c>
      <c r="I20" s="46">
        <f>$H$9*D19*V19+$H$10*I19</f>
        <v>0</v>
      </c>
      <c r="J20" s="46">
        <f>$H$9*E19*V19+$H$10*J19</f>
        <v>-1.0000000000000009E-3</v>
      </c>
      <c r="L20" s="46">
        <f t="shared" ref="L20:N35" si="22">L19+H20</f>
        <v>0.10100000000000001</v>
      </c>
      <c r="M20" s="46">
        <f t="shared" si="11"/>
        <v>0.5</v>
      </c>
      <c r="N20" s="46">
        <f t="shared" si="11"/>
        <v>0.89900000000000002</v>
      </c>
      <c r="O20" s="11"/>
      <c r="P20" s="41">
        <f t="shared" si="12"/>
        <v>0.39900000000000002</v>
      </c>
      <c r="Q20" s="42">
        <f t="shared" si="13"/>
        <v>0.39900000000000002</v>
      </c>
      <c r="S20" s="41">
        <f t="shared" si="14"/>
        <v>1</v>
      </c>
      <c r="U20" s="43">
        <f t="shared" si="2"/>
        <v>0.271825127168</v>
      </c>
      <c r="V20" s="41">
        <f t="shared" si="3"/>
        <v>0.271825127168</v>
      </c>
      <c r="X20" s="44"/>
      <c r="Y20" s="44"/>
      <c r="AA20" s="39">
        <f t="shared" si="4"/>
        <v>-1</v>
      </c>
      <c r="AB20" s="40">
        <f>$H$6</f>
        <v>1</v>
      </c>
      <c r="AC20" s="40">
        <f>$I$6</f>
        <v>0</v>
      </c>
      <c r="AF20" s="46">
        <f>$H$9*AA19*AT19+$H$10*AF19</f>
        <v>1.8000000000000017E-3</v>
      </c>
      <c r="AG20" s="46">
        <f>$H$9*AB19*AT19+$H$10*AG19</f>
        <v>0</v>
      </c>
      <c r="AH20" s="46">
        <f>$H$9*AC19*AT19+$H$10*AH19</f>
        <v>-1.8000000000000017E-3</v>
      </c>
      <c r="AJ20" s="46">
        <f t="shared" si="15"/>
        <v>0.1018</v>
      </c>
      <c r="AK20" s="46">
        <f t="shared" si="15"/>
        <v>0.5</v>
      </c>
      <c r="AL20" s="46">
        <f t="shared" si="15"/>
        <v>0.8982</v>
      </c>
      <c r="AN20" s="41">
        <f t="shared" si="5"/>
        <v>0.3982</v>
      </c>
      <c r="AO20" s="42">
        <f t="shared" si="16"/>
        <v>0.3982</v>
      </c>
      <c r="AQ20" s="41">
        <f t="shared" si="17"/>
        <v>1</v>
      </c>
      <c r="AS20" s="43">
        <f t="shared" si="6"/>
        <v>0.48998333516800002</v>
      </c>
      <c r="AT20" s="41">
        <f t="shared" si="7"/>
        <v>0.48998333516800002</v>
      </c>
      <c r="AV20" s="44"/>
      <c r="AW20" s="44"/>
      <c r="AY20" s="39">
        <f t="shared" si="8"/>
        <v>-1</v>
      </c>
      <c r="AZ20" s="40">
        <f>Q20</f>
        <v>0.39900000000000002</v>
      </c>
      <c r="BA20" s="40">
        <f>AO20</f>
        <v>0.3982</v>
      </c>
      <c r="BB20" s="45">
        <f>$J$6</f>
        <v>1</v>
      </c>
      <c r="BD20" s="46">
        <f>$H$9*AY19*BR19+$H$10*BD19</f>
        <v>2.0000000000000018E-3</v>
      </c>
      <c r="BE20" s="46">
        <f>$H$9*AZ19*BR19+$H$10*BE19</f>
        <v>-1.6000000000000018E-3</v>
      </c>
      <c r="BF20" s="46">
        <f>$H$9*BA19*BR19+$H$10*BF19</f>
        <v>-1.6000000000000018E-3</v>
      </c>
      <c r="BH20" s="46">
        <f t="shared" si="18"/>
        <v>0.10200000000000001</v>
      </c>
      <c r="BI20" s="46">
        <f t="shared" si="18"/>
        <v>0.49840000000000001</v>
      </c>
      <c r="BJ20" s="46">
        <f t="shared" si="18"/>
        <v>0.89839999999999998</v>
      </c>
      <c r="BL20" s="46">
        <f t="shared" si="19"/>
        <v>0.45460447999999998</v>
      </c>
      <c r="BM20" s="42">
        <f t="shared" si="20"/>
        <v>0.45460447999999998</v>
      </c>
      <c r="BO20" s="41">
        <f t="shared" si="21"/>
        <v>1</v>
      </c>
      <c r="BQ20" s="41">
        <f t="shared" si="9"/>
        <v>0.54539552000000002</v>
      </c>
      <c r="BR20" s="41">
        <f t="shared" si="10"/>
        <v>0.54539552000000002</v>
      </c>
      <c r="BT20" s="44"/>
      <c r="BV20" s="14"/>
      <c r="BW20" s="44"/>
      <c r="BX20" s="44"/>
      <c r="BY20" s="44"/>
      <c r="CA20" s="44"/>
      <c r="CC20" s="44"/>
    </row>
    <row r="21" spans="1:81" ht="12.75" customHeight="1" x14ac:dyDescent="0.25">
      <c r="A21" s="38"/>
      <c r="C21" s="39">
        <f t="shared" si="1"/>
        <v>-1</v>
      </c>
      <c r="D21" s="40">
        <f>$H$7</f>
        <v>1</v>
      </c>
      <c r="E21" s="40">
        <f>$I$7</f>
        <v>1</v>
      </c>
      <c r="H21" s="46">
        <f>$H$9*C20*V20+$H$10*H20</f>
        <v>-2.7082512716800001E-2</v>
      </c>
      <c r="I21" s="46">
        <f>$H$9*D20*V20+$H$10*I20</f>
        <v>2.71825127168E-2</v>
      </c>
      <c r="J21" s="46">
        <f>$H$9*E20*V20+$H$10*J20</f>
        <v>-1.000000000000001E-4</v>
      </c>
      <c r="L21" s="46">
        <f t="shared" si="22"/>
        <v>7.3917487283200009E-2</v>
      </c>
      <c r="M21" s="46">
        <f t="shared" si="11"/>
        <v>0.52718251271679994</v>
      </c>
      <c r="N21" s="46">
        <f t="shared" si="11"/>
        <v>0.89890000000000003</v>
      </c>
      <c r="O21" s="11"/>
      <c r="P21" s="41">
        <f t="shared" si="12"/>
        <v>1.3521650254336</v>
      </c>
      <c r="Q21" s="42">
        <f t="shared" si="13"/>
        <v>1.3521650254336</v>
      </c>
      <c r="S21" s="41">
        <f t="shared" si="14"/>
        <v>1</v>
      </c>
      <c r="U21" s="43">
        <f t="shared" si="2"/>
        <v>-1.007721815502282</v>
      </c>
      <c r="V21" s="41">
        <f t="shared" si="3"/>
        <v>-1.007721815502282</v>
      </c>
      <c r="X21" s="48">
        <f>ABS(V18)+ABS(V19)+ABS(V20)+ABS(V21)</f>
        <v>1.2895469426702819</v>
      </c>
      <c r="Y21" s="46" t="str">
        <f>IF(X21&lt;X$17,"Yes","Not")</f>
        <v>Not</v>
      </c>
      <c r="AA21" s="39">
        <f t="shared" si="4"/>
        <v>-1</v>
      </c>
      <c r="AB21" s="40">
        <f>$H$7</f>
        <v>1</v>
      </c>
      <c r="AC21" s="40">
        <f>$I$7</f>
        <v>1</v>
      </c>
      <c r="AF21" s="46">
        <f>$H$9*AA20*AT20+$H$10*AF20</f>
        <v>-4.8818333516800004E-2</v>
      </c>
      <c r="AG21" s="46">
        <f>$H$9*AB20*AT20+$H$10*AG20</f>
        <v>4.8998333516800004E-2</v>
      </c>
      <c r="AH21" s="46">
        <f>$H$9*AC20*AT20+$H$10*AH20</f>
        <v>-1.8000000000000017E-4</v>
      </c>
      <c r="AJ21" s="46">
        <f t="shared" si="15"/>
        <v>5.2981666483199998E-2</v>
      </c>
      <c r="AK21" s="46">
        <f t="shared" si="15"/>
        <v>0.54899833351680005</v>
      </c>
      <c r="AL21" s="46">
        <f t="shared" si="15"/>
        <v>0.89802000000000004</v>
      </c>
      <c r="AN21" s="41">
        <f t="shared" si="5"/>
        <v>1.3940366670336002</v>
      </c>
      <c r="AO21" s="42">
        <f t="shared" si="16"/>
        <v>1.3940366670336002</v>
      </c>
      <c r="AQ21" s="41">
        <f t="shared" si="17"/>
        <v>1</v>
      </c>
      <c r="AS21" s="43">
        <f t="shared" si="6"/>
        <v>-1.7828059781345764</v>
      </c>
      <c r="AT21" s="41">
        <f t="shared" si="7"/>
        <v>-1.7828059781345764</v>
      </c>
      <c r="AV21" s="48">
        <f>ABS(AT18)+ABS(AT19)+ABS(AT20)+ABS(AT21)</f>
        <v>2.2907893133025765</v>
      </c>
      <c r="AW21" s="46" t="str">
        <f>IF(AV21&lt;AV$17,"Yes","Not")</f>
        <v>Not</v>
      </c>
      <c r="AY21" s="39">
        <f t="shared" si="8"/>
        <v>-1</v>
      </c>
      <c r="AZ21" s="49">
        <f>Q21</f>
        <v>1.3521650254336</v>
      </c>
      <c r="BA21" s="40">
        <f>AO21</f>
        <v>1.3940366670336002</v>
      </c>
      <c r="BB21" s="45">
        <f>$J$7</f>
        <v>0</v>
      </c>
      <c r="BD21" s="46">
        <f>$H$9*AY20*BR20+$H$10*BD20</f>
        <v>-5.4339552000000006E-2</v>
      </c>
      <c r="BE21" s="46">
        <f>$H$9*AZ20*BR20+$H$10*BE20</f>
        <v>2.1601281248000002E-2</v>
      </c>
      <c r="BF21" s="46">
        <f>$H$9*BA20*BR20+$H$10*BF20</f>
        <v>2.1557649606400001E-2</v>
      </c>
      <c r="BH21" s="46">
        <f t="shared" si="18"/>
        <v>4.7660448000000001E-2</v>
      </c>
      <c r="BI21" s="46">
        <f t="shared" si="18"/>
        <v>0.52000128124800005</v>
      </c>
      <c r="BJ21" s="46">
        <f t="shared" si="18"/>
        <v>0.91995764960640003</v>
      </c>
      <c r="BL21" s="46">
        <f t="shared" si="19"/>
        <v>1.9379217933535771</v>
      </c>
      <c r="BM21" s="42">
        <f t="shared" si="20"/>
        <v>1.9379217933535771</v>
      </c>
      <c r="BO21" s="41">
        <f t="shared" si="21"/>
        <v>1</v>
      </c>
      <c r="BQ21" s="41">
        <f t="shared" si="9"/>
        <v>-1.9379217933535771</v>
      </c>
      <c r="BR21" s="41">
        <f t="shared" si="10"/>
        <v>-1.9379217933535771</v>
      </c>
      <c r="BT21" s="48">
        <f>ABS(BR18)+ABS(BR19)+ABS(BR20)+ABS(BR21)</f>
        <v>2.5033173133535769</v>
      </c>
      <c r="BV21" s="50">
        <f>ABS(BQ18)+ABS(BQ19)+ABS(BQ20)+ABS(BQ21)</f>
        <v>2.5033173133535769</v>
      </c>
      <c r="BW21" s="46">
        <f>IF(BV21&lt;BV$17,1,0)</f>
        <v>0</v>
      </c>
      <c r="BX21" s="44">
        <v>1</v>
      </c>
      <c r="BY21" s="51" t="str">
        <f>IF(BW21=0,"",BX21)</f>
        <v/>
      </c>
      <c r="CA21" s="52">
        <f>BV21-BV17</f>
        <v>2.4033173133535768</v>
      </c>
      <c r="CC21" s="44" t="str">
        <f>IF(CA21&gt;0,"***","")</f>
        <v>***</v>
      </c>
    </row>
    <row r="22" spans="1:81" ht="12.75" customHeight="1" x14ac:dyDescent="0.25">
      <c r="A22" s="53">
        <v>2</v>
      </c>
      <c r="C22" s="16">
        <f t="shared" si="1"/>
        <v>-1</v>
      </c>
      <c r="D22" s="14">
        <f>$H$4</f>
        <v>0</v>
      </c>
      <c r="E22" s="14">
        <f>$I$4</f>
        <v>0</v>
      </c>
      <c r="H22" s="46">
        <f>$H$9*C21*V21+$H$10*H21</f>
        <v>9.8063930278548206E-2</v>
      </c>
      <c r="I22" s="46">
        <f>$H$9*D21*V21+$H$10*I21</f>
        <v>-9.805393027854821E-2</v>
      </c>
      <c r="J22" s="46">
        <f>$H$9*E21*V21+$H$10*J21</f>
        <v>-0.10078218155022821</v>
      </c>
      <c r="L22" s="15">
        <f t="shared" si="22"/>
        <v>0.17198141756174823</v>
      </c>
      <c r="M22" s="15">
        <f t="shared" si="11"/>
        <v>0.42912858243825175</v>
      </c>
      <c r="N22" s="15">
        <f t="shared" si="11"/>
        <v>0.79811781844977181</v>
      </c>
      <c r="O22" s="11"/>
      <c r="P22" s="54">
        <f t="shared" si="12"/>
        <v>-0.17198141756174823</v>
      </c>
      <c r="Q22" s="55">
        <f t="shared" si="13"/>
        <v>0</v>
      </c>
      <c r="S22" s="54">
        <f t="shared" si="14"/>
        <v>0</v>
      </c>
      <c r="U22" s="56">
        <f t="shared" si="2"/>
        <v>0</v>
      </c>
      <c r="V22" s="54">
        <f t="shared" si="3"/>
        <v>0</v>
      </c>
      <c r="X22" s="44"/>
      <c r="Y22" s="44"/>
      <c r="AA22" s="16">
        <f t="shared" si="4"/>
        <v>-1</v>
      </c>
      <c r="AB22" s="14">
        <f>$H$4</f>
        <v>0</v>
      </c>
      <c r="AC22" s="14">
        <f>$I$4</f>
        <v>0</v>
      </c>
      <c r="AF22" s="46">
        <f>$H$9*AA21*AT21+$H$10*AF21</f>
        <v>0.17339876446177765</v>
      </c>
      <c r="AG22" s="46">
        <f>$H$9*AB21*AT21+$H$10*AG21</f>
        <v>-0.17338076446177764</v>
      </c>
      <c r="AH22" s="46">
        <f>$H$9*AC21*AT21+$H$10*AH21</f>
        <v>-0.17829859781345764</v>
      </c>
      <c r="AJ22" s="15">
        <f t="shared" si="15"/>
        <v>0.22638043094497765</v>
      </c>
      <c r="AK22" s="15">
        <f t="shared" si="15"/>
        <v>0.37561756905502242</v>
      </c>
      <c r="AL22" s="15">
        <f t="shared" si="15"/>
        <v>0.71972140218654235</v>
      </c>
      <c r="AN22" s="54">
        <f t="shared" si="5"/>
        <v>-0.22638043094497765</v>
      </c>
      <c r="AO22" s="55">
        <f t="shared" si="16"/>
        <v>0</v>
      </c>
      <c r="AQ22" s="54">
        <f t="shared" si="17"/>
        <v>0</v>
      </c>
      <c r="AS22" s="56">
        <f t="shared" si="6"/>
        <v>0</v>
      </c>
      <c r="AT22" s="54">
        <f t="shared" si="7"/>
        <v>0</v>
      </c>
      <c r="AV22" s="44"/>
      <c r="AW22" s="44"/>
      <c r="AY22" s="16">
        <f t="shared" si="8"/>
        <v>-1</v>
      </c>
      <c r="AZ22" s="14">
        <f t="shared" ref="AZ22:AZ85" si="23">Q22</f>
        <v>0</v>
      </c>
      <c r="BA22" s="14">
        <f t="shared" ref="BA22:BA85" si="24">AO22</f>
        <v>0</v>
      </c>
      <c r="BB22" s="57">
        <f>$J$4</f>
        <v>0</v>
      </c>
      <c r="BD22" s="46">
        <f>$H$9*AY21*BR21+$H$10*BD21</f>
        <v>0.18835822413535772</v>
      </c>
      <c r="BE22" s="46">
        <f>$H$9*AZ21*BR21+$H$10*BE21</f>
        <v>-0.25987887897502676</v>
      </c>
      <c r="BF22" s="46">
        <f>$H$9*BA21*BR21+$H$10*BF21</f>
        <v>-0.26799763881719979</v>
      </c>
      <c r="BH22" s="15">
        <f t="shared" si="18"/>
        <v>0.23601867213535771</v>
      </c>
      <c r="BI22" s="15">
        <f t="shared" si="18"/>
        <v>0.26012240227297329</v>
      </c>
      <c r="BJ22" s="15">
        <f t="shared" si="18"/>
        <v>0.65196001078920029</v>
      </c>
      <c r="BL22" s="15">
        <f t="shared" si="19"/>
        <v>-0.23601867213535771</v>
      </c>
      <c r="BM22" s="55">
        <f t="shared" si="20"/>
        <v>0</v>
      </c>
      <c r="BO22" s="54">
        <f t="shared" si="21"/>
        <v>0</v>
      </c>
      <c r="BQ22" s="54">
        <f t="shared" si="9"/>
        <v>0</v>
      </c>
      <c r="BR22" s="54">
        <f t="shared" si="10"/>
        <v>0</v>
      </c>
      <c r="BT22" s="44"/>
      <c r="BV22" s="47"/>
      <c r="BW22" s="44"/>
      <c r="BX22" s="44"/>
      <c r="BY22" s="44"/>
      <c r="CA22" s="44"/>
      <c r="CC22" s="44"/>
    </row>
    <row r="23" spans="1:81" ht="12.75" customHeight="1" x14ac:dyDescent="0.25">
      <c r="A23" s="53"/>
      <c r="C23" s="16">
        <f t="shared" si="1"/>
        <v>-1</v>
      </c>
      <c r="D23" s="14">
        <f>$H$5</f>
        <v>0</v>
      </c>
      <c r="E23" s="14">
        <f>$I$5</f>
        <v>1</v>
      </c>
      <c r="H23" s="46">
        <f>$H$9*C22*V22+$H$10*H22</f>
        <v>9.8063930278548209E-3</v>
      </c>
      <c r="I23" s="46">
        <f>$H$9*D22*V22+$H$10*I22</f>
        <v>-9.8053930278548217E-3</v>
      </c>
      <c r="J23" s="46">
        <f>$H$9*E22*V22+$H$10*J22</f>
        <v>-1.0078218155022821E-2</v>
      </c>
      <c r="L23" s="15">
        <f t="shared" si="22"/>
        <v>0.18178781058960305</v>
      </c>
      <c r="M23" s="15">
        <f t="shared" si="11"/>
        <v>0.41932318941039692</v>
      </c>
      <c r="N23" s="15">
        <f t="shared" si="11"/>
        <v>0.78803960029474895</v>
      </c>
      <c r="O23" s="11"/>
      <c r="P23" s="54">
        <f t="shared" si="12"/>
        <v>0.60625178970514593</v>
      </c>
      <c r="Q23" s="55">
        <f t="shared" si="13"/>
        <v>0.60625178970514593</v>
      </c>
      <c r="S23" s="54">
        <f t="shared" si="14"/>
        <v>1</v>
      </c>
      <c r="U23" s="56">
        <f t="shared" si="2"/>
        <v>0.19350739598716823</v>
      </c>
      <c r="V23" s="54">
        <f t="shared" si="3"/>
        <v>0.19350739598716823</v>
      </c>
      <c r="X23" s="44"/>
      <c r="Y23" s="44"/>
      <c r="AA23" s="16">
        <f t="shared" si="4"/>
        <v>-1</v>
      </c>
      <c r="AB23" s="14">
        <f>$H$5</f>
        <v>0</v>
      </c>
      <c r="AC23" s="14">
        <f>$I$5</f>
        <v>1</v>
      </c>
      <c r="AF23" s="46">
        <f>$H$9*AA22*AT22+$H$10*AF22</f>
        <v>1.7339876446177765E-2</v>
      </c>
      <c r="AG23" s="46">
        <f>$H$9*AB22*AT22+$H$10*AG22</f>
        <v>-1.7338076446177766E-2</v>
      </c>
      <c r="AH23" s="46">
        <f>$H$9*AC22*AT22+$H$10*AH22</f>
        <v>-1.7829859781345766E-2</v>
      </c>
      <c r="AJ23" s="15">
        <f t="shared" si="15"/>
        <v>0.24372030739115541</v>
      </c>
      <c r="AK23" s="15">
        <f t="shared" si="15"/>
        <v>0.35827949260884467</v>
      </c>
      <c r="AL23" s="15">
        <f t="shared" si="15"/>
        <v>0.70189154240519658</v>
      </c>
      <c r="AN23" s="54">
        <f t="shared" si="5"/>
        <v>0.45817123501404117</v>
      </c>
      <c r="AO23" s="55">
        <f t="shared" si="16"/>
        <v>0.45817123501404117</v>
      </c>
      <c r="AQ23" s="54">
        <f t="shared" si="17"/>
        <v>1</v>
      </c>
      <c r="AS23" s="56">
        <f t="shared" si="6"/>
        <v>0.51668218065347971</v>
      </c>
      <c r="AT23" s="54">
        <f t="shared" si="7"/>
        <v>0.51668218065347971</v>
      </c>
      <c r="AV23" s="44"/>
      <c r="AW23" s="44"/>
      <c r="AY23" s="16">
        <f t="shared" si="8"/>
        <v>-1</v>
      </c>
      <c r="AZ23" s="14">
        <f t="shared" si="23"/>
        <v>0.60625178970514593</v>
      </c>
      <c r="BA23" s="14">
        <f t="shared" si="24"/>
        <v>0.45817123501404117</v>
      </c>
      <c r="BB23" s="57">
        <f>$J$5</f>
        <v>1</v>
      </c>
      <c r="BD23" s="46">
        <f>$H$9*AY22*BR22+$H$10*BD22</f>
        <v>1.8835822413535774E-2</v>
      </c>
      <c r="BE23" s="46">
        <f>$H$9*AZ22*BR22+$H$10*BE22</f>
        <v>-2.5987887897502678E-2</v>
      </c>
      <c r="BF23" s="46">
        <f>$H$9*BA22*BR22+$H$10*BF22</f>
        <v>-2.6799763881719979E-2</v>
      </c>
      <c r="BH23" s="15">
        <f t="shared" si="18"/>
        <v>0.25485449454889347</v>
      </c>
      <c r="BI23" s="15">
        <f t="shared" si="18"/>
        <v>0.23413451437547061</v>
      </c>
      <c r="BJ23" s="15">
        <f t="shared" si="18"/>
        <v>0.62516024690748029</v>
      </c>
      <c r="BL23" s="15">
        <f t="shared" si="19"/>
        <v>0.17352041623026396</v>
      </c>
      <c r="BM23" s="55">
        <f t="shared" si="20"/>
        <v>0.17352041623026396</v>
      </c>
      <c r="BO23" s="54">
        <f t="shared" si="21"/>
        <v>1</v>
      </c>
      <c r="BQ23" s="54">
        <f t="shared" si="9"/>
        <v>0.82647958376973607</v>
      </c>
      <c r="BR23" s="54">
        <f t="shared" si="10"/>
        <v>0.82647958376973607</v>
      </c>
      <c r="BT23" s="44"/>
      <c r="BV23" s="14"/>
      <c r="BW23" s="44"/>
      <c r="BX23" s="44"/>
      <c r="BY23" s="44"/>
      <c r="CA23" s="44"/>
      <c r="CC23" s="44"/>
    </row>
    <row r="24" spans="1:81" ht="12.75" customHeight="1" x14ac:dyDescent="0.25">
      <c r="A24" s="53"/>
      <c r="C24" s="16">
        <f t="shared" si="1"/>
        <v>-1</v>
      </c>
      <c r="D24" s="14">
        <f>$H$6</f>
        <v>1</v>
      </c>
      <c r="E24" s="14">
        <f>$I$6</f>
        <v>0</v>
      </c>
      <c r="H24" s="46">
        <f>$H$9*C23*V23+$H$10*H23</f>
        <v>-1.8370100295931342E-2</v>
      </c>
      <c r="I24" s="46">
        <f>$H$9*D23*V23+$H$10*I23</f>
        <v>-9.8053930278548212E-4</v>
      </c>
      <c r="J24" s="46">
        <f>$H$9*E23*V23+$H$10*J23</f>
        <v>1.8342917783214542E-2</v>
      </c>
      <c r="L24" s="15">
        <f t="shared" si="22"/>
        <v>0.16341771029367172</v>
      </c>
      <c r="M24" s="15">
        <f t="shared" si="11"/>
        <v>0.41834265010761146</v>
      </c>
      <c r="N24" s="15">
        <f t="shared" si="11"/>
        <v>0.80638251807796346</v>
      </c>
      <c r="O24" s="11"/>
      <c r="P24" s="54">
        <f t="shared" si="12"/>
        <v>0.25492493981393971</v>
      </c>
      <c r="Q24" s="55">
        <f t="shared" si="13"/>
        <v>0.25492493981393971</v>
      </c>
      <c r="S24" s="54">
        <f t="shared" si="14"/>
        <v>1</v>
      </c>
      <c r="U24" s="56">
        <f t="shared" si="2"/>
        <v>0.28018086147280996</v>
      </c>
      <c r="V24" s="54">
        <f t="shared" si="3"/>
        <v>0.28018086147280996</v>
      </c>
      <c r="X24" s="44"/>
      <c r="Y24" s="44"/>
      <c r="AA24" s="16">
        <f t="shared" si="4"/>
        <v>-1</v>
      </c>
      <c r="AB24" s="14">
        <f>$H$6</f>
        <v>1</v>
      </c>
      <c r="AC24" s="14">
        <f>$I$6</f>
        <v>0</v>
      </c>
      <c r="AF24" s="46">
        <f>$H$9*AA23*AT23+$H$10*AF23</f>
        <v>-4.9934230420730197E-2</v>
      </c>
      <c r="AG24" s="46">
        <f>$H$9*AB23*AT23+$H$10*AG23</f>
        <v>-1.7338076446177767E-3</v>
      </c>
      <c r="AH24" s="46">
        <f>$H$9*AC23*AT23+$H$10*AH23</f>
        <v>4.9885232087213398E-2</v>
      </c>
      <c r="AJ24" s="15">
        <f t="shared" si="15"/>
        <v>0.19378607697042521</v>
      </c>
      <c r="AK24" s="15">
        <f t="shared" si="15"/>
        <v>0.35654568496422689</v>
      </c>
      <c r="AL24" s="15">
        <f t="shared" si="15"/>
        <v>0.75177677449240998</v>
      </c>
      <c r="AN24" s="54">
        <f t="shared" si="5"/>
        <v>0.16275960799380168</v>
      </c>
      <c r="AO24" s="55">
        <f t="shared" si="16"/>
        <v>0.16275960799380168</v>
      </c>
      <c r="AQ24" s="54">
        <f t="shared" si="17"/>
        <v>1</v>
      </c>
      <c r="AS24" s="56">
        <f t="shared" si="6"/>
        <v>0.65692322378153178</v>
      </c>
      <c r="AT24" s="54">
        <f t="shared" si="7"/>
        <v>0.65692322378153178</v>
      </c>
      <c r="AV24" s="44"/>
      <c r="AW24" s="44"/>
      <c r="AY24" s="16">
        <f t="shared" si="8"/>
        <v>-1</v>
      </c>
      <c r="AZ24" s="14">
        <f t="shared" si="23"/>
        <v>0.25492493981393971</v>
      </c>
      <c r="BA24" s="14">
        <f t="shared" si="24"/>
        <v>0.16275960799380168</v>
      </c>
      <c r="BB24" s="57">
        <f>$J$6</f>
        <v>1</v>
      </c>
      <c r="BD24" s="46">
        <f>$H$9*AY23*BR23+$H$10*BD23</f>
        <v>-8.0764376135620042E-2</v>
      </c>
      <c r="BE24" s="46">
        <f>$H$9*AZ23*BR23+$H$10*BE23</f>
        <v>4.7506683891766391E-2</v>
      </c>
      <c r="BF24" s="46">
        <f>$H$9*BA23*BR23+$H$10*BF23</f>
        <v>3.5186940772795078E-2</v>
      </c>
      <c r="BH24" s="15">
        <f t="shared" si="18"/>
        <v>0.17409011841327343</v>
      </c>
      <c r="BI24" s="15">
        <f t="shared" si="18"/>
        <v>0.28164119826723699</v>
      </c>
      <c r="BJ24" s="15">
        <f t="shared" si="18"/>
        <v>0.66034718768027534</v>
      </c>
      <c r="BL24" s="15">
        <f t="shared" si="19"/>
        <v>5.1850965107788222E-3</v>
      </c>
      <c r="BM24" s="55">
        <f t="shared" si="20"/>
        <v>5.1850965107788222E-3</v>
      </c>
      <c r="BO24" s="54">
        <f t="shared" si="21"/>
        <v>1</v>
      </c>
      <c r="BQ24" s="54">
        <f t="shared" si="9"/>
        <v>0.99481490348922119</v>
      </c>
      <c r="BR24" s="54">
        <f t="shared" si="10"/>
        <v>0.99481490348922119</v>
      </c>
      <c r="BT24" s="44"/>
      <c r="BV24" s="14"/>
      <c r="BW24" s="44"/>
      <c r="BX24" s="44"/>
      <c r="BY24" s="44"/>
      <c r="CA24" s="44"/>
      <c r="CC24" s="44"/>
    </row>
    <row r="25" spans="1:81" ht="12.75" customHeight="1" x14ac:dyDescent="0.25">
      <c r="A25" s="53"/>
      <c r="C25" s="16">
        <f t="shared" si="1"/>
        <v>-1</v>
      </c>
      <c r="D25" s="14">
        <f>$H$7</f>
        <v>1</v>
      </c>
      <c r="E25" s="14">
        <f>$I$7</f>
        <v>1</v>
      </c>
      <c r="H25" s="46">
        <f>$H$9*C24*V24+$H$10*H24</f>
        <v>-2.9855096176874131E-2</v>
      </c>
      <c r="I25" s="46">
        <f>$H$9*D24*V24+$H$10*I24</f>
        <v>2.7920032217002448E-2</v>
      </c>
      <c r="J25" s="46">
        <f>$H$9*E24*V24+$H$10*J24</f>
        <v>1.8342917783214542E-3</v>
      </c>
      <c r="L25" s="15">
        <f t="shared" si="22"/>
        <v>0.1335626141167976</v>
      </c>
      <c r="M25" s="15">
        <f t="shared" si="11"/>
        <v>0.44626268232461391</v>
      </c>
      <c r="N25" s="15">
        <f t="shared" si="11"/>
        <v>0.80821680985628497</v>
      </c>
      <c r="O25" s="11"/>
      <c r="P25" s="54">
        <f t="shared" si="12"/>
        <v>1.1209168780641012</v>
      </c>
      <c r="Q25" s="55">
        <f t="shared" si="13"/>
        <v>1.1209168780641012</v>
      </c>
      <c r="S25" s="54">
        <f t="shared" si="14"/>
        <v>1</v>
      </c>
      <c r="U25" s="56">
        <f t="shared" si="2"/>
        <v>-0.31202429694086131</v>
      </c>
      <c r="V25" s="54">
        <f t="shared" si="3"/>
        <v>-0.31202429694086131</v>
      </c>
      <c r="X25" s="48">
        <f>ABS(V22)+ABS(V23)+ABS(V24)+ABS(V25)</f>
        <v>0.78571255440083954</v>
      </c>
      <c r="Y25" s="46" t="str">
        <f>IF(X25&lt;X$17,"Yes","Not")</f>
        <v>Not</v>
      </c>
      <c r="AA25" s="16">
        <f t="shared" si="4"/>
        <v>-1</v>
      </c>
      <c r="AB25" s="14">
        <f>$H$7</f>
        <v>1</v>
      </c>
      <c r="AC25" s="14">
        <f>$I$7</f>
        <v>1</v>
      </c>
      <c r="AF25" s="46">
        <f>$H$9*AA24*AT24+$H$10*AF24</f>
        <v>-7.0685745420226209E-2</v>
      </c>
      <c r="AG25" s="46">
        <f>$H$9*AB24*AT24+$H$10*AG24</f>
        <v>6.5518941613691414E-2</v>
      </c>
      <c r="AH25" s="46">
        <f>$H$9*AC24*AT24+$H$10*AH24</f>
        <v>4.9885232087213405E-3</v>
      </c>
      <c r="AJ25" s="15">
        <f t="shared" si="15"/>
        <v>0.123100331550199</v>
      </c>
      <c r="AK25" s="15">
        <f t="shared" si="15"/>
        <v>0.42206462657791832</v>
      </c>
      <c r="AL25" s="15">
        <f t="shared" si="15"/>
        <v>0.75676529770113132</v>
      </c>
      <c r="AN25" s="54">
        <f t="shared" si="5"/>
        <v>1.0557295927288506</v>
      </c>
      <c r="AO25" s="55">
        <f t="shared" si="16"/>
        <v>1.0557295927288506</v>
      </c>
      <c r="AQ25" s="54">
        <f t="shared" si="17"/>
        <v>1</v>
      </c>
      <c r="AS25" s="56">
        <f t="shared" si="6"/>
        <v>-0.68065104799220233</v>
      </c>
      <c r="AT25" s="54">
        <f t="shared" si="7"/>
        <v>-0.68065104799220233</v>
      </c>
      <c r="AV25" s="48">
        <f>ABS(AT22)+ABS(AT23)+ABS(AT24)+ABS(AT25)</f>
        <v>1.8542564524272138</v>
      </c>
      <c r="AW25" s="46" t="str">
        <f>IF(AV25&lt;AV$17,"Yes","Not")</f>
        <v>Not</v>
      </c>
      <c r="AY25" s="16">
        <f t="shared" si="8"/>
        <v>-1</v>
      </c>
      <c r="AZ25" s="14">
        <f t="shared" si="23"/>
        <v>1.1209168780641012</v>
      </c>
      <c r="BA25" s="14">
        <f t="shared" si="24"/>
        <v>1.0557295927288506</v>
      </c>
      <c r="BB25" s="57">
        <f>$J$7</f>
        <v>0</v>
      </c>
      <c r="BD25" s="46">
        <f>$H$9*AY24*BR24+$H$10*BD24</f>
        <v>-0.10755792796248412</v>
      </c>
      <c r="BE25" s="46">
        <f>$H$9*AZ24*BR24+$H$10*BE24</f>
        <v>3.0110981328976633E-2</v>
      </c>
      <c r="BF25" s="46">
        <f>$H$9*BA24*BR24+$H$10*BF24</f>
        <v>1.9710262449109239E-2</v>
      </c>
      <c r="BH25" s="15">
        <f t="shared" si="18"/>
        <v>6.6532190450789314E-2</v>
      </c>
      <c r="BI25" s="15">
        <f t="shared" si="18"/>
        <v>0.3117521795962136</v>
      </c>
      <c r="BJ25" s="15">
        <f t="shared" si="18"/>
        <v>0.68005745012938457</v>
      </c>
      <c r="BL25" s="15">
        <f t="shared" si="19"/>
        <v>1.0008728642891933</v>
      </c>
      <c r="BM25" s="55">
        <f t="shared" si="20"/>
        <v>1.0008728642891933</v>
      </c>
      <c r="BO25" s="54">
        <f t="shared" si="21"/>
        <v>1</v>
      </c>
      <c r="BQ25" s="54">
        <f t="shared" si="9"/>
        <v>-1.0008728642891933</v>
      </c>
      <c r="BR25" s="54">
        <f t="shared" si="10"/>
        <v>-1.0008728642891933</v>
      </c>
      <c r="BT25" s="48">
        <f>ABS(BR22)+ABS(BR23)+ABS(BR24)+ABS(BR25)</f>
        <v>2.8221673515481505</v>
      </c>
      <c r="BV25" s="50">
        <f t="shared" ref="BV25" si="25">ABS(BQ22)+ABS(BQ23)+ABS(BQ24)+ABS(BQ25)</f>
        <v>2.8221673515481505</v>
      </c>
      <c r="BW25" s="46">
        <f>IF(BV25&lt;BV$17,1,0)</f>
        <v>0</v>
      </c>
      <c r="BX25" s="44">
        <f>BX21+1</f>
        <v>2</v>
      </c>
      <c r="BY25" s="51" t="str">
        <f t="shared" ref="BY25" si="26">IF(BW25=0,"",BX25)</f>
        <v/>
      </c>
      <c r="CA25" s="52">
        <f>BV25-BV21</f>
        <v>0.31885003819457358</v>
      </c>
      <c r="CC25" s="44" t="str">
        <f>IF(CA25&gt;0,"***","")</f>
        <v>***</v>
      </c>
    </row>
    <row r="26" spans="1:81" ht="12.75" customHeight="1" x14ac:dyDescent="0.25">
      <c r="A26" s="38">
        <v>3</v>
      </c>
      <c r="C26" s="39">
        <f t="shared" si="1"/>
        <v>-1</v>
      </c>
      <c r="D26" s="40">
        <f>$H$4</f>
        <v>0</v>
      </c>
      <c r="E26" s="40">
        <f>$I$4</f>
        <v>0</v>
      </c>
      <c r="H26" s="46">
        <f>$H$9*C25*V25+$H$10*H25</f>
        <v>2.821692007639872E-2</v>
      </c>
      <c r="I26" s="46">
        <f>$H$9*D25*V25+$H$10*I25</f>
        <v>-2.8410426472385886E-2</v>
      </c>
      <c r="J26" s="46">
        <f>$H$9*E25*V25+$H$10*J25</f>
        <v>-3.1019000516253989E-2</v>
      </c>
      <c r="L26" s="46">
        <f t="shared" si="22"/>
        <v>0.16177953419319632</v>
      </c>
      <c r="M26" s="46">
        <f t="shared" si="11"/>
        <v>0.41785225585222802</v>
      </c>
      <c r="N26" s="46">
        <f t="shared" si="11"/>
        <v>0.77719780934003102</v>
      </c>
      <c r="O26" s="11"/>
      <c r="P26" s="41">
        <f t="shared" si="12"/>
        <v>-0.16177953419319632</v>
      </c>
      <c r="Q26" s="42">
        <f t="shared" si="13"/>
        <v>0</v>
      </c>
      <c r="S26" s="41">
        <f t="shared" si="14"/>
        <v>0</v>
      </c>
      <c r="U26" s="43">
        <f t="shared" si="2"/>
        <v>0</v>
      </c>
      <c r="V26" s="41">
        <f t="shared" si="3"/>
        <v>0</v>
      </c>
      <c r="X26" s="44"/>
      <c r="Y26" s="44"/>
      <c r="AA26" s="39">
        <f t="shared" si="4"/>
        <v>-1</v>
      </c>
      <c r="AB26" s="40">
        <f>$H$4</f>
        <v>0</v>
      </c>
      <c r="AC26" s="40">
        <f>$I$4</f>
        <v>0</v>
      </c>
      <c r="AF26" s="46">
        <f>$H$9*AA25*AT25+$H$10*AF25</f>
        <v>6.0996530257197611E-2</v>
      </c>
      <c r="AG26" s="46">
        <f>$H$9*AB25*AT25+$H$10*AG25</f>
        <v>-6.151321063785109E-2</v>
      </c>
      <c r="AH26" s="46">
        <f>$H$9*AC25*AT25+$H$10*AH25</f>
        <v>-6.7566252478348104E-2</v>
      </c>
      <c r="AJ26" s="46">
        <f t="shared" si="15"/>
        <v>0.18409686180739662</v>
      </c>
      <c r="AK26" s="46">
        <f t="shared" si="15"/>
        <v>0.36055141594006723</v>
      </c>
      <c r="AL26" s="46">
        <f t="shared" si="15"/>
        <v>0.68919904522278319</v>
      </c>
      <c r="AN26" s="41">
        <f t="shared" si="5"/>
        <v>-0.18409686180739662</v>
      </c>
      <c r="AO26" s="42">
        <f t="shared" si="16"/>
        <v>0</v>
      </c>
      <c r="AQ26" s="41">
        <f t="shared" si="17"/>
        <v>0</v>
      </c>
      <c r="AS26" s="43">
        <f t="shared" si="6"/>
        <v>0</v>
      </c>
      <c r="AT26" s="41">
        <f t="shared" si="7"/>
        <v>0</v>
      </c>
      <c r="AV26" s="44"/>
      <c r="AW26" s="44"/>
      <c r="AY26" s="39">
        <f t="shared" si="8"/>
        <v>-1</v>
      </c>
      <c r="AZ26" s="40">
        <f t="shared" si="23"/>
        <v>0</v>
      </c>
      <c r="BA26" s="40">
        <f t="shared" si="24"/>
        <v>0</v>
      </c>
      <c r="BB26" s="45">
        <f>$J$4</f>
        <v>0</v>
      </c>
      <c r="BD26" s="46">
        <f>$H$9*AY25*BR25+$H$10*BD25</f>
        <v>8.9331493632670927E-2</v>
      </c>
      <c r="BE26" s="46">
        <f>$H$9*AZ25*BR25+$H$10*BE25</f>
        <v>-0.10917843050491408</v>
      </c>
      <c r="BF26" s="46">
        <f>$H$9*BA25*BR25+$H$10*BF25</f>
        <v>-0.1036940838940279</v>
      </c>
      <c r="BH26" s="46">
        <f t="shared" si="18"/>
        <v>0.15586368408346024</v>
      </c>
      <c r="BI26" s="46">
        <f t="shared" si="18"/>
        <v>0.20257374909129952</v>
      </c>
      <c r="BJ26" s="46">
        <f t="shared" si="18"/>
        <v>0.57636336623535667</v>
      </c>
      <c r="BL26" s="41">
        <f t="shared" si="19"/>
        <v>-0.15586368408346024</v>
      </c>
      <c r="BM26" s="42">
        <f t="shared" si="20"/>
        <v>0</v>
      </c>
      <c r="BO26" s="41">
        <f t="shared" si="21"/>
        <v>0</v>
      </c>
      <c r="BQ26" s="41">
        <f t="shared" si="9"/>
        <v>0</v>
      </c>
      <c r="BR26" s="41">
        <f t="shared" si="10"/>
        <v>0</v>
      </c>
      <c r="BT26" s="44"/>
      <c r="BV26" s="47"/>
      <c r="BW26" s="44"/>
      <c r="BX26" s="44"/>
      <c r="BY26" s="44"/>
      <c r="CA26" s="44"/>
      <c r="CC26" s="44"/>
    </row>
    <row r="27" spans="1:81" ht="12.75" customHeight="1" x14ac:dyDescent="0.25">
      <c r="A27" s="38"/>
      <c r="C27" s="39">
        <f t="shared" si="1"/>
        <v>-1</v>
      </c>
      <c r="D27" s="40">
        <f>$H$5</f>
        <v>0</v>
      </c>
      <c r="E27" s="40">
        <f>$I$5</f>
        <v>1</v>
      </c>
      <c r="H27" s="46">
        <f>$H$9*C26*V26+$H$10*H26</f>
        <v>2.821692007639872E-3</v>
      </c>
      <c r="I27" s="46">
        <f>$H$9*D26*V26+$H$10*I26</f>
        <v>-2.8410426472385889E-3</v>
      </c>
      <c r="J27" s="46">
        <f>$H$9*E26*V26+$H$10*J26</f>
        <v>-3.1019000516253992E-3</v>
      </c>
      <c r="L27" s="46">
        <f t="shared" si="22"/>
        <v>0.1646012262008362</v>
      </c>
      <c r="M27" s="46">
        <f t="shared" si="11"/>
        <v>0.4150112132049894</v>
      </c>
      <c r="N27" s="46">
        <f t="shared" si="11"/>
        <v>0.77409590928840566</v>
      </c>
      <c r="O27" s="11"/>
      <c r="P27" s="41">
        <f t="shared" si="12"/>
        <v>0.60949468308756949</v>
      </c>
      <c r="Q27" s="42">
        <f t="shared" si="13"/>
        <v>0.60949468308756949</v>
      </c>
      <c r="S27" s="41">
        <f t="shared" si="14"/>
        <v>1</v>
      </c>
      <c r="U27" s="43">
        <f t="shared" si="2"/>
        <v>0.14745533355533738</v>
      </c>
      <c r="V27" s="41">
        <f t="shared" si="3"/>
        <v>0.14745533355533738</v>
      </c>
      <c r="X27" s="44"/>
      <c r="Y27" s="44"/>
      <c r="AA27" s="39">
        <f t="shared" si="4"/>
        <v>-1</v>
      </c>
      <c r="AB27" s="40">
        <f>$H$5</f>
        <v>0</v>
      </c>
      <c r="AC27" s="40">
        <f>$I$5</f>
        <v>1</v>
      </c>
      <c r="AF27" s="46">
        <f>$H$9*AA26*AT26+$H$10*AF26</f>
        <v>6.0996530257197614E-3</v>
      </c>
      <c r="AG27" s="46">
        <f>$H$9*AB26*AT26+$H$10*AG26</f>
        <v>-6.1513210637851095E-3</v>
      </c>
      <c r="AH27" s="46">
        <f>$H$9*AC26*AT26+$H$10*AH26</f>
        <v>-6.7566252478348104E-3</v>
      </c>
      <c r="AJ27" s="46">
        <f t="shared" si="15"/>
        <v>0.19019651483311639</v>
      </c>
      <c r="AK27" s="46">
        <f t="shared" si="15"/>
        <v>0.3544000948762821</v>
      </c>
      <c r="AL27" s="46">
        <f t="shared" si="15"/>
        <v>0.68244241997494837</v>
      </c>
      <c r="AN27" s="41">
        <f t="shared" si="5"/>
        <v>0.49224590514183197</v>
      </c>
      <c r="AO27" s="42">
        <f t="shared" si="16"/>
        <v>0.49224590514183197</v>
      </c>
      <c r="AQ27" s="41">
        <f t="shared" si="17"/>
        <v>1</v>
      </c>
      <c r="AS27" s="43">
        <f t="shared" si="6"/>
        <v>0.43546181053617161</v>
      </c>
      <c r="AT27" s="41">
        <f t="shared" si="7"/>
        <v>0.43546181053617161</v>
      </c>
      <c r="AV27" s="44"/>
      <c r="AW27" s="44"/>
      <c r="AY27" s="39">
        <f t="shared" si="8"/>
        <v>-1</v>
      </c>
      <c r="AZ27" s="40">
        <f t="shared" si="23"/>
        <v>0.60949468308756949</v>
      </c>
      <c r="BA27" s="40">
        <f t="shared" si="24"/>
        <v>0.49224590514183197</v>
      </c>
      <c r="BB27" s="45">
        <f>$J$5</f>
        <v>1</v>
      </c>
      <c r="BD27" s="46">
        <f>$H$9*AY26*BR26+$H$10*BD26</f>
        <v>8.9331493632670931E-3</v>
      </c>
      <c r="BE27" s="46">
        <f>$H$9*AZ26*BR26+$H$10*BE26</f>
        <v>-1.0917843050491408E-2</v>
      </c>
      <c r="BF27" s="46">
        <f>$H$9*BA26*BR26+$H$10*BF26</f>
        <v>-1.0369408389402791E-2</v>
      </c>
      <c r="BH27" s="46">
        <f t="shared" si="18"/>
        <v>0.16479683344672733</v>
      </c>
      <c r="BI27" s="46">
        <f t="shared" si="18"/>
        <v>0.19165590604080812</v>
      </c>
      <c r="BJ27" s="46">
        <f t="shared" si="18"/>
        <v>0.56599395784595385</v>
      </c>
      <c r="BL27" s="41">
        <f t="shared" si="19"/>
        <v>0.23062463035216546</v>
      </c>
      <c r="BM27" s="42">
        <f t="shared" si="20"/>
        <v>0.23062463035216546</v>
      </c>
      <c r="BO27" s="41">
        <f t="shared" si="21"/>
        <v>1</v>
      </c>
      <c r="BQ27" s="41">
        <f t="shared" si="9"/>
        <v>0.76937536964783448</v>
      </c>
      <c r="BR27" s="41">
        <f t="shared" si="10"/>
        <v>0.76937536964783448</v>
      </c>
      <c r="BT27" s="44"/>
      <c r="BV27" s="14"/>
      <c r="BW27" s="44"/>
      <c r="BX27" s="44"/>
      <c r="BY27" s="44"/>
      <c r="CA27" s="44"/>
      <c r="CC27" s="44"/>
    </row>
    <row r="28" spans="1:81" ht="12.75" customHeight="1" x14ac:dyDescent="0.25">
      <c r="A28" s="38"/>
      <c r="C28" s="39">
        <f t="shared" si="1"/>
        <v>-1</v>
      </c>
      <c r="D28" s="40">
        <f>$H$6</f>
        <v>1</v>
      </c>
      <c r="E28" s="40">
        <f>$I$6</f>
        <v>0</v>
      </c>
      <c r="H28" s="46">
        <f>$H$9*C27*V27+$H$10*H27</f>
        <v>-1.4463364154769752E-2</v>
      </c>
      <c r="I28" s="46">
        <f>$H$9*D27*V27+$H$10*I27</f>
        <v>-2.8410426472385891E-4</v>
      </c>
      <c r="J28" s="46">
        <f>$H$9*E27*V27+$H$10*J27</f>
        <v>1.4435343350371199E-2</v>
      </c>
      <c r="L28" s="46">
        <f t="shared" si="22"/>
        <v>0.15013786204606644</v>
      </c>
      <c r="M28" s="46">
        <f t="shared" si="11"/>
        <v>0.41472710894026554</v>
      </c>
      <c r="N28" s="46">
        <f t="shared" si="11"/>
        <v>0.78853125263877688</v>
      </c>
      <c r="O28" s="11"/>
      <c r="P28" s="41">
        <f t="shared" si="12"/>
        <v>0.2645892468941991</v>
      </c>
      <c r="Q28" s="42">
        <f t="shared" si="13"/>
        <v>0.2645892468941991</v>
      </c>
      <c r="S28" s="41">
        <f t="shared" si="14"/>
        <v>1</v>
      </c>
      <c r="U28" s="43">
        <f t="shared" si="2"/>
        <v>0.21404978151752457</v>
      </c>
      <c r="V28" s="41">
        <f t="shared" si="3"/>
        <v>0.21404978151752457</v>
      </c>
      <c r="X28" s="44"/>
      <c r="Y28" s="44"/>
      <c r="AA28" s="39">
        <f t="shared" si="4"/>
        <v>-1</v>
      </c>
      <c r="AB28" s="40">
        <f>$H$6</f>
        <v>1</v>
      </c>
      <c r="AC28" s="40">
        <f>$I$6</f>
        <v>0</v>
      </c>
      <c r="AF28" s="46">
        <f>$H$9*AA27*AT27+$H$10*AF27</f>
        <v>-4.2936215751045184E-2</v>
      </c>
      <c r="AG28" s="46">
        <f>$H$9*AB27*AT27+$H$10*AG27</f>
        <v>-6.1513210637851104E-4</v>
      </c>
      <c r="AH28" s="46">
        <f>$H$9*AC27*AT27+$H$10*AH27</f>
        <v>4.2870518528833682E-2</v>
      </c>
      <c r="AJ28" s="46">
        <f t="shared" si="15"/>
        <v>0.14726029908207122</v>
      </c>
      <c r="AK28" s="46">
        <f t="shared" si="15"/>
        <v>0.35378496276990357</v>
      </c>
      <c r="AL28" s="46">
        <f t="shared" si="15"/>
        <v>0.72531293850378209</v>
      </c>
      <c r="AN28" s="41">
        <f t="shared" si="5"/>
        <v>0.20652466368783234</v>
      </c>
      <c r="AO28" s="42">
        <f t="shared" si="16"/>
        <v>0.20652466368783234</v>
      </c>
      <c r="AQ28" s="41">
        <f t="shared" si="17"/>
        <v>1</v>
      </c>
      <c r="AS28" s="43">
        <f t="shared" si="6"/>
        <v>0.54340525930859374</v>
      </c>
      <c r="AT28" s="41">
        <f t="shared" si="7"/>
        <v>0.54340525930859374</v>
      </c>
      <c r="AV28" s="44"/>
      <c r="AW28" s="44"/>
      <c r="AY28" s="39">
        <f t="shared" si="8"/>
        <v>-1</v>
      </c>
      <c r="AZ28" s="40">
        <f t="shared" si="23"/>
        <v>0.2645892468941991</v>
      </c>
      <c r="BA28" s="40">
        <f t="shared" si="24"/>
        <v>0.20652466368783234</v>
      </c>
      <c r="BB28" s="45">
        <f>$J$6</f>
        <v>1</v>
      </c>
      <c r="BD28" s="46">
        <f>$H$9*AY27*BR27+$H$10*BD27</f>
        <v>-7.6044222028456745E-2</v>
      </c>
      <c r="BE28" s="46">
        <f>$H$9*AZ27*BR27+$H$10*BE27</f>
        <v>4.5801235404839706E-2</v>
      </c>
      <c r="BF28" s="46">
        <f>$H$9*BA27*BR27+$H$10*BF27</f>
        <v>3.6835246683672711E-2</v>
      </c>
      <c r="BH28" s="46">
        <f t="shared" si="18"/>
        <v>8.875261141827058E-2</v>
      </c>
      <c r="BI28" s="46">
        <f t="shared" si="18"/>
        <v>0.23745714144564783</v>
      </c>
      <c r="BJ28" s="46">
        <f t="shared" si="18"/>
        <v>0.60282920452962652</v>
      </c>
      <c r="BL28" s="41">
        <f t="shared" si="19"/>
        <v>9.8575093533167304E-2</v>
      </c>
      <c r="BM28" s="42">
        <f t="shared" si="20"/>
        <v>9.8575093533167304E-2</v>
      </c>
      <c r="BO28" s="41">
        <f t="shared" si="21"/>
        <v>1</v>
      </c>
      <c r="BQ28" s="41">
        <f t="shared" si="9"/>
        <v>0.90142490646683271</v>
      </c>
      <c r="BR28" s="41">
        <f t="shared" si="10"/>
        <v>0.90142490646683271</v>
      </c>
      <c r="BT28" s="44"/>
      <c r="BV28" s="14"/>
      <c r="BW28" s="44"/>
      <c r="BX28" s="44"/>
      <c r="BY28" s="44"/>
      <c r="CA28" s="44"/>
      <c r="CC28" s="44"/>
    </row>
    <row r="29" spans="1:81" ht="12.75" customHeight="1" x14ac:dyDescent="0.25">
      <c r="A29" s="38"/>
      <c r="C29" s="39">
        <f t="shared" si="1"/>
        <v>-1</v>
      </c>
      <c r="D29" s="40">
        <f>$H$7</f>
        <v>1</v>
      </c>
      <c r="E29" s="40">
        <f>$I$7</f>
        <v>1</v>
      </c>
      <c r="H29" s="46">
        <f>$H$9*C28*V28+$H$10*H28</f>
        <v>-2.2851314567229435E-2</v>
      </c>
      <c r="I29" s="46">
        <f>$H$9*D28*V28+$H$10*I28</f>
        <v>2.1376567725280075E-2</v>
      </c>
      <c r="J29" s="46">
        <f>$H$9*E28*V28+$H$10*J28</f>
        <v>1.44353433503712E-3</v>
      </c>
      <c r="L29" s="46">
        <f t="shared" si="22"/>
        <v>0.127286547478837</v>
      </c>
      <c r="M29" s="46">
        <f t="shared" si="11"/>
        <v>0.43610367666554561</v>
      </c>
      <c r="N29" s="46">
        <f t="shared" si="11"/>
        <v>0.78997478697381396</v>
      </c>
      <c r="O29" s="11"/>
      <c r="P29" s="41">
        <f t="shared" si="12"/>
        <v>1.0987919161605226</v>
      </c>
      <c r="Q29" s="42">
        <f t="shared" si="13"/>
        <v>1.0987919161605226</v>
      </c>
      <c r="S29" s="41">
        <f t="shared" si="14"/>
        <v>1</v>
      </c>
      <c r="U29" s="43">
        <f t="shared" si="2"/>
        <v>-0.25443732997179896</v>
      </c>
      <c r="V29" s="41">
        <f t="shared" si="3"/>
        <v>-0.25443732997179896</v>
      </c>
      <c r="X29" s="48">
        <f>ABS(V26)+ABS(V27)+ABS(V28)+ABS(V29)</f>
        <v>0.61594244504466089</v>
      </c>
      <c r="Y29" s="46" t="str">
        <f>IF(X29&lt;X$17,"Yes","Not")</f>
        <v>Not</v>
      </c>
      <c r="AA29" s="39">
        <f t="shared" si="4"/>
        <v>-1</v>
      </c>
      <c r="AB29" s="40">
        <f>$H$7</f>
        <v>1</v>
      </c>
      <c r="AC29" s="40">
        <f>$I$7</f>
        <v>1</v>
      </c>
      <c r="AF29" s="46">
        <f>$H$9*AA28*AT28+$H$10*AF28</f>
        <v>-5.8634147505963893E-2</v>
      </c>
      <c r="AG29" s="46">
        <f>$H$9*AB28*AT28+$H$10*AG28</f>
        <v>5.4279012720221523E-2</v>
      </c>
      <c r="AH29" s="46">
        <f>$H$9*AC28*AT28+$H$10*AH28</f>
        <v>4.2870518528833682E-3</v>
      </c>
      <c r="AJ29" s="46">
        <f t="shared" si="15"/>
        <v>8.8626151576107329E-2</v>
      </c>
      <c r="AK29" s="46">
        <f t="shared" si="15"/>
        <v>0.40806397549012507</v>
      </c>
      <c r="AL29" s="46">
        <f t="shared" si="15"/>
        <v>0.72959999035666545</v>
      </c>
      <c r="AN29" s="41">
        <f t="shared" si="5"/>
        <v>1.0490378142706831</v>
      </c>
      <c r="AO29" s="42">
        <f t="shared" si="16"/>
        <v>1.0490378142706831</v>
      </c>
      <c r="AQ29" s="41">
        <f t="shared" si="17"/>
        <v>1</v>
      </c>
      <c r="AS29" s="43">
        <f t="shared" si="6"/>
        <v>-0.59820770508042276</v>
      </c>
      <c r="AT29" s="41">
        <f t="shared" si="7"/>
        <v>-0.59820770508042276</v>
      </c>
      <c r="AV29" s="48">
        <f>ABS(AT26)+ABS(AT27)+ABS(AT28)+ABS(AT29)</f>
        <v>1.5770747749251881</v>
      </c>
      <c r="AW29" s="46" t="str">
        <f>IF(AV29&lt;AV$17,"Yes","Not")</f>
        <v>Not</v>
      </c>
      <c r="AY29" s="39">
        <f t="shared" si="8"/>
        <v>-1</v>
      </c>
      <c r="AZ29" s="40">
        <f t="shared" si="23"/>
        <v>1.0987919161605226</v>
      </c>
      <c r="BA29" s="40">
        <f t="shared" si="24"/>
        <v>1.0490378142706831</v>
      </c>
      <c r="BB29" s="45">
        <f>$J$7</f>
        <v>0</v>
      </c>
      <c r="BD29" s="46">
        <f>$H$9*AY28*BR28+$H$10*BD28</f>
        <v>-9.7746912849528952E-2</v>
      </c>
      <c r="BE29" s="46">
        <f>$H$9*AZ28*BR28+$H$10*BE28</f>
        <v>2.8430857253857286E-2</v>
      </c>
      <c r="BF29" s="46">
        <f>$H$9*BA28*BR28+$H$10*BF28</f>
        <v>2.2300172233157108E-2</v>
      </c>
      <c r="BH29" s="46">
        <f t="shared" si="18"/>
        <v>-8.9943014312583724E-3</v>
      </c>
      <c r="BI29" s="46">
        <f t="shared" si="18"/>
        <v>0.26588799869950513</v>
      </c>
      <c r="BJ29" s="46">
        <f t="shared" si="18"/>
        <v>0.62512937676278357</v>
      </c>
      <c r="BL29" s="41">
        <f t="shared" si="19"/>
        <v>0.95693424004199901</v>
      </c>
      <c r="BM29" s="42">
        <f t="shared" si="20"/>
        <v>0.95693424004199901</v>
      </c>
      <c r="BO29" s="41">
        <f t="shared" si="21"/>
        <v>1</v>
      </c>
      <c r="BQ29" s="41">
        <f t="shared" si="9"/>
        <v>-0.95693424004199901</v>
      </c>
      <c r="BR29" s="41">
        <f t="shared" si="10"/>
        <v>-0.95693424004199901</v>
      </c>
      <c r="BT29" s="48">
        <f>ABS(BR26)+ABS(BR27)+ABS(BR28)+ABS(BR29)</f>
        <v>2.6277345161566661</v>
      </c>
      <c r="BV29" s="50">
        <f t="shared" ref="BV29" si="27">ABS(BQ26)+ABS(BQ27)+ABS(BQ28)+ABS(BQ29)</f>
        <v>2.6277345161566661</v>
      </c>
      <c r="BW29" s="46">
        <f t="shared" ref="BW29" si="28">IF(BV29&lt;BV$17,1,0)</f>
        <v>0</v>
      </c>
      <c r="BX29" s="44">
        <f>BX25+1</f>
        <v>3</v>
      </c>
      <c r="BY29" s="51" t="str">
        <f t="shared" ref="BY29" si="29">IF(BW29=0,"",BX29)</f>
        <v/>
      </c>
      <c r="CA29" s="52">
        <f t="shared" ref="CA29" si="30">BV29-BV25</f>
        <v>-0.19443283539148437</v>
      </c>
      <c r="CC29" s="44" t="str">
        <f>IF(CA29&gt;0,"***","")</f>
        <v/>
      </c>
    </row>
    <row r="30" spans="1:81" ht="12.75" customHeight="1" x14ac:dyDescent="0.25">
      <c r="A30" s="53">
        <v>4</v>
      </c>
      <c r="C30" s="16">
        <f t="shared" si="1"/>
        <v>-1</v>
      </c>
      <c r="D30" s="14">
        <f>$H$4</f>
        <v>0</v>
      </c>
      <c r="E30" s="14">
        <f>$I$4</f>
        <v>0</v>
      </c>
      <c r="H30" s="46">
        <f>$H$9*C29*V29+$H$10*H29</f>
        <v>2.3158601540456954E-2</v>
      </c>
      <c r="I30" s="46">
        <f>$H$9*D29*V29+$H$10*I29</f>
        <v>-2.3306076224651889E-2</v>
      </c>
      <c r="J30" s="46">
        <f>$H$9*E29*V29+$H$10*J29</f>
        <v>-2.5299379563676186E-2</v>
      </c>
      <c r="L30" s="15">
        <f t="shared" si="22"/>
        <v>0.15044514901929396</v>
      </c>
      <c r="M30" s="15">
        <f t="shared" si="11"/>
        <v>0.41279760044089375</v>
      </c>
      <c r="N30" s="15">
        <f t="shared" si="11"/>
        <v>0.76467540741013773</v>
      </c>
      <c r="O30" s="11"/>
      <c r="P30" s="54">
        <f t="shared" si="12"/>
        <v>-0.15044514901929396</v>
      </c>
      <c r="Q30" s="55">
        <f t="shared" si="13"/>
        <v>0</v>
      </c>
      <c r="S30" s="54">
        <f t="shared" si="14"/>
        <v>0</v>
      </c>
      <c r="U30" s="56">
        <f t="shared" si="2"/>
        <v>0</v>
      </c>
      <c r="V30" s="54">
        <f t="shared" si="3"/>
        <v>0</v>
      </c>
      <c r="X30" s="44"/>
      <c r="Y30" s="44"/>
      <c r="AA30" s="16">
        <f t="shared" si="4"/>
        <v>-1</v>
      </c>
      <c r="AB30" s="14">
        <f>$H$4</f>
        <v>0</v>
      </c>
      <c r="AC30" s="14">
        <f>$I$4</f>
        <v>0</v>
      </c>
      <c r="AF30" s="46">
        <f>$H$9*AA29*AT29+$H$10*AF29</f>
        <v>5.3957355757445889E-2</v>
      </c>
      <c r="AG30" s="46">
        <f>$H$9*AB29*AT29+$H$10*AG29</f>
        <v>-5.4392869236020124E-2</v>
      </c>
      <c r="AH30" s="46">
        <f>$H$9*AC29*AT29+$H$10*AH29</f>
        <v>-5.9392065322753942E-2</v>
      </c>
      <c r="AJ30" s="15">
        <f t="shared" si="15"/>
        <v>0.14258350733355321</v>
      </c>
      <c r="AK30" s="15">
        <f t="shared" si="15"/>
        <v>0.35367110625410497</v>
      </c>
      <c r="AL30" s="15">
        <f t="shared" si="15"/>
        <v>0.67020792503391147</v>
      </c>
      <c r="AN30" s="54">
        <f t="shared" si="5"/>
        <v>-0.14258350733355321</v>
      </c>
      <c r="AO30" s="55">
        <f t="shared" si="16"/>
        <v>0</v>
      </c>
      <c r="AQ30" s="54">
        <f t="shared" si="17"/>
        <v>0</v>
      </c>
      <c r="AS30" s="56">
        <f t="shared" si="6"/>
        <v>0</v>
      </c>
      <c r="AT30" s="54">
        <f t="shared" si="7"/>
        <v>0</v>
      </c>
      <c r="AV30" s="44"/>
      <c r="AW30" s="44"/>
      <c r="AY30" s="16">
        <f t="shared" si="8"/>
        <v>-1</v>
      </c>
      <c r="AZ30" s="14">
        <f t="shared" si="23"/>
        <v>0</v>
      </c>
      <c r="BA30" s="14">
        <f t="shared" si="24"/>
        <v>0</v>
      </c>
      <c r="BB30" s="57">
        <f>$J$4</f>
        <v>0</v>
      </c>
      <c r="BD30" s="46">
        <f>$H$9*AY29*BR29+$H$10*BD29</f>
        <v>8.5918732719247007E-2</v>
      </c>
      <c r="BE30" s="46">
        <f>$H$9*AZ29*BR29+$H$10*BE29</f>
        <v>-0.10230407500015043</v>
      </c>
      <c r="BF30" s="46">
        <f>$H$9*BA29*BR29+$H$10*BF29</f>
        <v>-9.8156003134127867E-2</v>
      </c>
      <c r="BH30" s="15">
        <f t="shared" si="18"/>
        <v>7.6924431287988634E-2</v>
      </c>
      <c r="BI30" s="15">
        <f t="shared" si="18"/>
        <v>0.16358392369935471</v>
      </c>
      <c r="BJ30" s="15">
        <f t="shared" si="18"/>
        <v>0.52697337362865571</v>
      </c>
      <c r="BL30" s="54">
        <f t="shared" si="19"/>
        <v>-7.6924431287988634E-2</v>
      </c>
      <c r="BM30" s="55">
        <f t="shared" si="20"/>
        <v>0</v>
      </c>
      <c r="BO30" s="54">
        <f t="shared" si="21"/>
        <v>0</v>
      </c>
      <c r="BQ30" s="54">
        <f t="shared" si="9"/>
        <v>0</v>
      </c>
      <c r="BR30" s="54">
        <f t="shared" si="10"/>
        <v>0</v>
      </c>
      <c r="BT30" s="44"/>
      <c r="BV30" s="47"/>
      <c r="BW30" s="44"/>
      <c r="BX30" s="44"/>
      <c r="BY30" s="44"/>
      <c r="CA30" s="44"/>
      <c r="CC30" s="44"/>
    </row>
    <row r="31" spans="1:81" ht="12.75" customHeight="1" x14ac:dyDescent="0.25">
      <c r="A31" s="53"/>
      <c r="C31" s="16">
        <f t="shared" si="1"/>
        <v>-1</v>
      </c>
      <c r="D31" s="14">
        <f>$H$5</f>
        <v>0</v>
      </c>
      <c r="E31" s="14">
        <f>$I$5</f>
        <v>1</v>
      </c>
      <c r="H31" s="46">
        <f>$H$9*C30*V30+$H$10*H30</f>
        <v>2.3158601540456954E-3</v>
      </c>
      <c r="I31" s="46">
        <f>$H$9*D30*V30+$H$10*I30</f>
        <v>-2.3306076224651889E-3</v>
      </c>
      <c r="J31" s="46">
        <f>$H$9*E30*V30+$H$10*J30</f>
        <v>-2.5299379563676187E-3</v>
      </c>
      <c r="L31" s="15">
        <f t="shared" si="22"/>
        <v>0.15276100917333965</v>
      </c>
      <c r="M31" s="15">
        <f t="shared" si="11"/>
        <v>0.41046699281842858</v>
      </c>
      <c r="N31" s="15">
        <f t="shared" si="11"/>
        <v>0.76214546945377015</v>
      </c>
      <c r="O31" s="11"/>
      <c r="P31" s="54">
        <f t="shared" si="12"/>
        <v>0.60938446028043047</v>
      </c>
      <c r="Q31" s="55">
        <f t="shared" si="13"/>
        <v>0.60938446028043047</v>
      </c>
      <c r="S31" s="54">
        <f t="shared" si="14"/>
        <v>1</v>
      </c>
      <c r="U31" s="56">
        <f t="shared" si="2"/>
        <v>0.11119079785017082</v>
      </c>
      <c r="V31" s="54">
        <f t="shared" si="3"/>
        <v>0.11119079785017082</v>
      </c>
      <c r="X31" s="44"/>
      <c r="Y31" s="44"/>
      <c r="AA31" s="16">
        <f t="shared" si="4"/>
        <v>-1</v>
      </c>
      <c r="AB31" s="14">
        <f>$H$5</f>
        <v>0</v>
      </c>
      <c r="AC31" s="14">
        <f>$I$5</f>
        <v>1</v>
      </c>
      <c r="AF31" s="46">
        <f>$H$9*AA30*AT30+$H$10*AF30</f>
        <v>5.3957355757445896E-3</v>
      </c>
      <c r="AG31" s="46">
        <f>$H$9*AB30*AT30+$H$10*AG30</f>
        <v>-5.4392869236020124E-3</v>
      </c>
      <c r="AH31" s="46">
        <f>$H$9*AC30*AT30+$H$10*AH30</f>
        <v>-5.9392065322753946E-3</v>
      </c>
      <c r="AJ31" s="15">
        <f t="shared" si="15"/>
        <v>0.14797924290929781</v>
      </c>
      <c r="AK31" s="15">
        <f t="shared" si="15"/>
        <v>0.34823181933050296</v>
      </c>
      <c r="AL31" s="15">
        <f t="shared" si="15"/>
        <v>0.66426871850163605</v>
      </c>
      <c r="AN31" s="54">
        <f t="shared" si="5"/>
        <v>0.51628947559233818</v>
      </c>
      <c r="AO31" s="55">
        <f t="shared" si="16"/>
        <v>0.51628947559233818</v>
      </c>
      <c r="AQ31" s="54">
        <f t="shared" si="17"/>
        <v>1</v>
      </c>
      <c r="AS31" s="56">
        <f t="shared" si="6"/>
        <v>0.37497141803121731</v>
      </c>
      <c r="AT31" s="54">
        <f t="shared" si="7"/>
        <v>0.37497141803121731</v>
      </c>
      <c r="AV31" s="44"/>
      <c r="AW31" s="44"/>
      <c r="AY31" s="16">
        <f t="shared" si="8"/>
        <v>-1</v>
      </c>
      <c r="AZ31" s="14">
        <f t="shared" si="23"/>
        <v>0.60938446028043047</v>
      </c>
      <c r="BA31" s="14">
        <f t="shared" si="24"/>
        <v>0.51628947559233818</v>
      </c>
      <c r="BB31" s="57">
        <f>$J$5</f>
        <v>1</v>
      </c>
      <c r="BD31" s="46">
        <f>$H$9*AY30*BR30+$H$10*BD30</f>
        <v>8.5918732719247014E-3</v>
      </c>
      <c r="BE31" s="46">
        <f>$H$9*AZ30*BR30+$H$10*BE30</f>
        <v>-1.0230407500015044E-2</v>
      </c>
      <c r="BF31" s="46">
        <f>$H$9*BA30*BR30+$H$10*BF30</f>
        <v>-9.8156003134127878E-3</v>
      </c>
      <c r="BH31" s="15">
        <f t="shared" si="18"/>
        <v>8.5516304559913339E-2</v>
      </c>
      <c r="BI31" s="15">
        <f t="shared" si="18"/>
        <v>0.15335351619933965</v>
      </c>
      <c r="BJ31" s="15">
        <f t="shared" si="18"/>
        <v>0.51715777331524293</v>
      </c>
      <c r="BL31" s="54">
        <f t="shared" si="19"/>
        <v>0.27493806072475557</v>
      </c>
      <c r="BM31" s="55">
        <f t="shared" si="20"/>
        <v>0.27493806072475557</v>
      </c>
      <c r="BO31" s="54">
        <f t="shared" si="21"/>
        <v>1</v>
      </c>
      <c r="BQ31" s="54">
        <f t="shared" si="9"/>
        <v>0.72506193927524443</v>
      </c>
      <c r="BR31" s="54">
        <f t="shared" si="10"/>
        <v>0.72506193927524443</v>
      </c>
      <c r="BT31" s="44"/>
      <c r="BV31" s="14"/>
      <c r="BW31" s="44"/>
      <c r="BX31" s="44"/>
      <c r="BY31" s="44"/>
      <c r="CA31" s="44"/>
      <c r="CC31" s="44"/>
    </row>
    <row r="32" spans="1:81" ht="12.75" customHeight="1" x14ac:dyDescent="0.25">
      <c r="A32" s="53"/>
      <c r="C32" s="16">
        <f t="shared" si="1"/>
        <v>-1</v>
      </c>
      <c r="D32" s="14">
        <f>$H$6</f>
        <v>1</v>
      </c>
      <c r="E32" s="14">
        <f>$I$6</f>
        <v>0</v>
      </c>
      <c r="H32" s="46">
        <f>$H$9*C31*V31+$H$10*H31</f>
        <v>-1.0887493769612514E-2</v>
      </c>
      <c r="I32" s="46">
        <f>$H$9*D31*V31+$H$10*I31</f>
        <v>-2.3306076224651891E-4</v>
      </c>
      <c r="J32" s="46">
        <f>$H$9*E31*V31+$H$10*J31</f>
        <v>1.0866085989380322E-2</v>
      </c>
      <c r="L32" s="15">
        <f t="shared" si="22"/>
        <v>0.14187351540372714</v>
      </c>
      <c r="M32" s="15">
        <f t="shared" si="11"/>
        <v>0.41023393205618208</v>
      </c>
      <c r="N32" s="15">
        <f t="shared" si="11"/>
        <v>0.77301155544315048</v>
      </c>
      <c r="O32" s="11"/>
      <c r="P32" s="54">
        <f t="shared" si="12"/>
        <v>0.26836041665245491</v>
      </c>
      <c r="Q32" s="55">
        <f t="shared" si="13"/>
        <v>0.26836041665245491</v>
      </c>
      <c r="S32" s="54">
        <f t="shared" si="14"/>
        <v>1</v>
      </c>
      <c r="U32" s="56">
        <f t="shared" si="2"/>
        <v>0.16312908286110378</v>
      </c>
      <c r="V32" s="54">
        <f t="shared" si="3"/>
        <v>0.16312908286110378</v>
      </c>
      <c r="X32" s="44"/>
      <c r="Y32" s="44"/>
      <c r="AA32" s="16">
        <f t="shared" si="4"/>
        <v>-1</v>
      </c>
      <c r="AB32" s="14">
        <f>$H$6</f>
        <v>1</v>
      </c>
      <c r="AC32" s="14">
        <f>$I$6</f>
        <v>0</v>
      </c>
      <c r="AF32" s="46">
        <f>$H$9*AA31*AT31+$H$10*AF31</f>
        <v>-3.6957568245547273E-2</v>
      </c>
      <c r="AG32" s="46">
        <f>$H$9*AB31*AT31+$H$10*AG31</f>
        <v>-5.4392869236020124E-4</v>
      </c>
      <c r="AH32" s="46">
        <f>$H$9*AC31*AT31+$H$10*AH31</f>
        <v>3.6903221149894194E-2</v>
      </c>
      <c r="AJ32" s="15">
        <f t="shared" si="15"/>
        <v>0.11102167466375054</v>
      </c>
      <c r="AK32" s="15">
        <f t="shared" si="15"/>
        <v>0.34768789063814276</v>
      </c>
      <c r="AL32" s="15">
        <f t="shared" si="15"/>
        <v>0.70117193965153024</v>
      </c>
      <c r="AN32" s="54">
        <f t="shared" si="5"/>
        <v>0.23666621597439222</v>
      </c>
      <c r="AO32" s="55">
        <f t="shared" si="16"/>
        <v>0.23666621597439222</v>
      </c>
      <c r="AQ32" s="54">
        <f t="shared" si="17"/>
        <v>1</v>
      </c>
      <c r="AS32" s="56">
        <f t="shared" si="6"/>
        <v>0.45955845417748442</v>
      </c>
      <c r="AT32" s="54">
        <f t="shared" si="7"/>
        <v>0.45955845417748442</v>
      </c>
      <c r="AV32" s="44"/>
      <c r="AW32" s="44"/>
      <c r="AY32" s="16">
        <f t="shared" si="8"/>
        <v>-1</v>
      </c>
      <c r="AZ32" s="14">
        <f t="shared" si="23"/>
        <v>0.26836041665245491</v>
      </c>
      <c r="BA32" s="14">
        <f t="shared" si="24"/>
        <v>0.23666621597439222</v>
      </c>
      <c r="BB32" s="57">
        <f>$J$6</f>
        <v>1</v>
      </c>
      <c r="BD32" s="46">
        <f>$H$9*AY31*BR31+$H$10*BD31</f>
        <v>-7.1647006600331978E-2</v>
      </c>
      <c r="BE32" s="46">
        <f>$H$9*AZ31*BR31+$H$10*BE31</f>
        <v>4.3161107103511204E-2</v>
      </c>
      <c r="BF32" s="46">
        <f>$H$9*BA31*BR31+$H$10*BF31</f>
        <v>3.6452624808696696E-2</v>
      </c>
      <c r="BH32" s="15">
        <f t="shared" si="18"/>
        <v>1.3869297959581361E-2</v>
      </c>
      <c r="BI32" s="15">
        <f t="shared" si="18"/>
        <v>0.19651462330285085</v>
      </c>
      <c r="BJ32" s="15">
        <f t="shared" si="18"/>
        <v>0.55361039812393964</v>
      </c>
      <c r="BL32" s="54">
        <f t="shared" si="19"/>
        <v>0.16988832627634148</v>
      </c>
      <c r="BM32" s="55">
        <f t="shared" si="20"/>
        <v>0.16988832627634148</v>
      </c>
      <c r="BO32" s="54">
        <f t="shared" si="21"/>
        <v>1</v>
      </c>
      <c r="BQ32" s="54">
        <f t="shared" si="9"/>
        <v>0.83011167372365846</v>
      </c>
      <c r="BR32" s="54">
        <f t="shared" si="10"/>
        <v>0.83011167372365846</v>
      </c>
      <c r="BT32" s="44"/>
      <c r="BV32" s="14"/>
      <c r="BW32" s="44"/>
      <c r="BX32" s="44"/>
      <c r="BY32" s="44"/>
      <c r="CA32" s="44"/>
      <c r="CC32" s="44"/>
    </row>
    <row r="33" spans="1:81" ht="12.75" customHeight="1" x14ac:dyDescent="0.25">
      <c r="A33" s="53"/>
      <c r="C33" s="16">
        <f t="shared" si="1"/>
        <v>-1</v>
      </c>
      <c r="D33" s="14">
        <f>$H$7</f>
        <v>1</v>
      </c>
      <c r="E33" s="14">
        <f>$I$7</f>
        <v>1</v>
      </c>
      <c r="H33" s="46">
        <f>$H$9*C32*V32+$H$10*H32</f>
        <v>-1.740165766307163E-2</v>
      </c>
      <c r="I33" s="46">
        <f>$H$9*D32*V32+$H$10*I32</f>
        <v>1.6289602209885727E-2</v>
      </c>
      <c r="J33" s="46">
        <f>$H$9*E32*V32+$H$10*J32</f>
        <v>1.0866085989380322E-3</v>
      </c>
      <c r="L33" s="15">
        <f t="shared" si="22"/>
        <v>0.12447185774065551</v>
      </c>
      <c r="M33" s="15">
        <f t="shared" si="11"/>
        <v>0.42652353426606782</v>
      </c>
      <c r="N33" s="15">
        <f t="shared" si="11"/>
        <v>0.77409816404208853</v>
      </c>
      <c r="O33" s="11"/>
      <c r="P33" s="54">
        <f t="shared" si="12"/>
        <v>1.076149840567501</v>
      </c>
      <c r="Q33" s="55">
        <f t="shared" si="13"/>
        <v>1.076149840567501</v>
      </c>
      <c r="S33" s="54">
        <f t="shared" si="14"/>
        <v>1</v>
      </c>
      <c r="U33" s="56">
        <f t="shared" si="2"/>
        <v>-0.20407607740636363</v>
      </c>
      <c r="V33" s="54">
        <f t="shared" si="3"/>
        <v>-0.20407607740636363</v>
      </c>
      <c r="X33" s="48">
        <f>ABS(V30)+ABS(V31)+ABS(V32)+ABS(V33)</f>
        <v>0.47839595811763824</v>
      </c>
      <c r="Y33" s="46" t="str">
        <f>IF(X33&lt;X$17,"Yes","Not")</f>
        <v>Not</v>
      </c>
      <c r="AA33" s="16">
        <f t="shared" si="4"/>
        <v>-1</v>
      </c>
      <c r="AB33" s="14">
        <f>$H$7</f>
        <v>1</v>
      </c>
      <c r="AC33" s="14">
        <f>$I$7</f>
        <v>1</v>
      </c>
      <c r="AF33" s="46">
        <f>$H$9*AA32*AT32+$H$10*AF32</f>
        <v>-4.9651602242303167E-2</v>
      </c>
      <c r="AG33" s="46">
        <f>$H$9*AB32*AT32+$H$10*AG32</f>
        <v>4.5901452548512425E-2</v>
      </c>
      <c r="AH33" s="46">
        <f>$H$9*AC32*AT32+$H$10*AH32</f>
        <v>3.6903221149894197E-3</v>
      </c>
      <c r="AJ33" s="15">
        <f t="shared" si="15"/>
        <v>6.1370072421447375E-2</v>
      </c>
      <c r="AK33" s="15">
        <f t="shared" si="15"/>
        <v>0.39358934318665517</v>
      </c>
      <c r="AL33" s="15">
        <f t="shared" si="15"/>
        <v>0.70486226176651967</v>
      </c>
      <c r="AN33" s="54">
        <f t="shared" si="5"/>
        <v>1.0370815325317275</v>
      </c>
      <c r="AO33" s="55">
        <f t="shared" si="16"/>
        <v>1.0370815325317275</v>
      </c>
      <c r="AQ33" s="54">
        <f t="shared" si="17"/>
        <v>1</v>
      </c>
      <c r="AS33" s="56">
        <f t="shared" si="6"/>
        <v>-0.5276906365901296</v>
      </c>
      <c r="AT33" s="54">
        <f t="shared" si="7"/>
        <v>-0.5276906365901296</v>
      </c>
      <c r="AV33" s="48">
        <f>ABS(AT30)+ABS(AT31)+ABS(AT32)+ABS(AT33)</f>
        <v>1.3622205087988313</v>
      </c>
      <c r="AW33" s="46" t="str">
        <f>IF(AV33&lt;AV$17,"Yes","Not")</f>
        <v>Not</v>
      </c>
      <c r="AY33" s="16">
        <f t="shared" si="8"/>
        <v>-1</v>
      </c>
      <c r="AZ33" s="14">
        <f t="shared" si="23"/>
        <v>1.076149840567501</v>
      </c>
      <c r="BA33" s="14">
        <f t="shared" si="24"/>
        <v>1.0370815325317275</v>
      </c>
      <c r="BB33" s="57">
        <f>$J$7</f>
        <v>0</v>
      </c>
      <c r="BD33" s="46">
        <f>$H$9*AY32*BR32+$H$10*BD32</f>
        <v>-9.0175868032399048E-2</v>
      </c>
      <c r="BE33" s="46">
        <f>$H$9*AZ32*BR32+$H$10*BE32</f>
        <v>2.6593022173205888E-2</v>
      </c>
      <c r="BF33" s="46">
        <f>$H$9*BA32*BR32+$H$10*BF32</f>
        <v>2.3291201346504427E-2</v>
      </c>
      <c r="BH33" s="15">
        <f t="shared" si="18"/>
        <v>-7.6306570072817687E-2</v>
      </c>
      <c r="BI33" s="15">
        <f t="shared" si="18"/>
        <v>0.22310764547605674</v>
      </c>
      <c r="BJ33" s="15">
        <f t="shared" si="18"/>
        <v>0.57690159947044406</v>
      </c>
      <c r="BL33" s="54">
        <f t="shared" si="19"/>
        <v>0.91469782208007966</v>
      </c>
      <c r="BM33" s="55">
        <f t="shared" si="20"/>
        <v>0.91469782208007966</v>
      </c>
      <c r="BO33" s="54">
        <f t="shared" si="21"/>
        <v>1</v>
      </c>
      <c r="BQ33" s="54">
        <f t="shared" si="9"/>
        <v>-0.91469782208007966</v>
      </c>
      <c r="BR33" s="54">
        <f t="shared" si="10"/>
        <v>-0.91469782208007966</v>
      </c>
      <c r="BT33" s="48">
        <f>ABS(BR30)+ABS(BR31)+ABS(BR32)+ABS(BR33)</f>
        <v>2.4698714350789825</v>
      </c>
      <c r="BV33" s="50">
        <f t="shared" ref="BV33" si="31">ABS(BQ30)+ABS(BQ31)+ABS(BQ32)+ABS(BQ33)</f>
        <v>2.4698714350789825</v>
      </c>
      <c r="BW33" s="46">
        <f t="shared" ref="BW33" si="32">IF(BV33&lt;BV$17,1,0)</f>
        <v>0</v>
      </c>
      <c r="BX33" s="44">
        <f t="shared" ref="BX33" si="33">BX29+1</f>
        <v>4</v>
      </c>
      <c r="BY33" s="51" t="str">
        <f t="shared" ref="BY33" si="34">IF(BW33=0,"",BX33)</f>
        <v/>
      </c>
      <c r="CA33" s="52">
        <f t="shared" ref="CA33" si="35">BV33-BV29</f>
        <v>-0.15786308107768354</v>
      </c>
      <c r="CC33" s="44" t="str">
        <f t="shared" ref="CC33" si="36">IF(CA33&gt;0,"***","")</f>
        <v/>
      </c>
    </row>
    <row r="34" spans="1:81" ht="12.75" customHeight="1" x14ac:dyDescent="0.25">
      <c r="A34" s="38">
        <v>5</v>
      </c>
      <c r="C34" s="39">
        <f t="shared" si="1"/>
        <v>-1</v>
      </c>
      <c r="D34" s="40">
        <f>$H$4</f>
        <v>0</v>
      </c>
      <c r="E34" s="40">
        <f>$I$4</f>
        <v>0</v>
      </c>
      <c r="H34" s="46">
        <f>$H$9*C33*V33+$H$10*H33</f>
        <v>1.8667441974329204E-2</v>
      </c>
      <c r="I34" s="46">
        <f>$H$9*D33*V33+$H$10*I33</f>
        <v>-1.8778647519647793E-2</v>
      </c>
      <c r="J34" s="46">
        <f>$H$9*E33*V33+$H$10*J33</f>
        <v>-2.0298946880742564E-2</v>
      </c>
      <c r="L34" s="46">
        <f t="shared" si="22"/>
        <v>0.14313929971498471</v>
      </c>
      <c r="M34" s="46">
        <f t="shared" si="11"/>
        <v>0.40774488674642001</v>
      </c>
      <c r="N34" s="46">
        <f t="shared" si="11"/>
        <v>0.75379921716134601</v>
      </c>
      <c r="O34" s="11"/>
      <c r="P34" s="41">
        <f t="shared" si="12"/>
        <v>-0.14313929971498471</v>
      </c>
      <c r="Q34" s="42">
        <f t="shared" si="13"/>
        <v>0</v>
      </c>
      <c r="S34" s="41">
        <f t="shared" si="14"/>
        <v>0</v>
      </c>
      <c r="U34" s="43">
        <f t="shared" si="2"/>
        <v>0</v>
      </c>
      <c r="V34" s="41">
        <f t="shared" si="3"/>
        <v>0</v>
      </c>
      <c r="X34" s="44"/>
      <c r="Y34" s="44"/>
      <c r="AA34" s="39">
        <f t="shared" si="4"/>
        <v>-1</v>
      </c>
      <c r="AB34" s="40">
        <f>$H$4</f>
        <v>0</v>
      </c>
      <c r="AC34" s="40">
        <f>$I$4</f>
        <v>0</v>
      </c>
      <c r="AF34" s="46">
        <f>$H$9*AA33*AT33+$H$10*AF33</f>
        <v>4.7803903434782642E-2</v>
      </c>
      <c r="AG34" s="46">
        <f>$H$9*AB33*AT33+$H$10*AG33</f>
        <v>-4.8178918404161719E-2</v>
      </c>
      <c r="AH34" s="46">
        <f>$H$9*AC33*AT33+$H$10*AH33</f>
        <v>-5.2400031447514019E-2</v>
      </c>
      <c r="AJ34" s="46">
        <f t="shared" si="15"/>
        <v>0.10917397585623001</v>
      </c>
      <c r="AK34" s="46">
        <f t="shared" si="15"/>
        <v>0.34541042478249345</v>
      </c>
      <c r="AL34" s="46">
        <f t="shared" si="15"/>
        <v>0.65246223031900563</v>
      </c>
      <c r="AN34" s="41">
        <f t="shared" si="5"/>
        <v>-0.10917397585623001</v>
      </c>
      <c r="AO34" s="42">
        <f t="shared" si="16"/>
        <v>0</v>
      </c>
      <c r="AQ34" s="41">
        <f t="shared" si="17"/>
        <v>0</v>
      </c>
      <c r="AS34" s="43">
        <f t="shared" si="6"/>
        <v>0</v>
      </c>
      <c r="AT34" s="41">
        <f t="shared" si="7"/>
        <v>0</v>
      </c>
      <c r="AV34" s="44"/>
      <c r="AW34" s="44"/>
      <c r="AY34" s="39">
        <f t="shared" si="8"/>
        <v>-1</v>
      </c>
      <c r="AZ34" s="40">
        <f t="shared" si="23"/>
        <v>0</v>
      </c>
      <c r="BA34" s="40">
        <f t="shared" si="24"/>
        <v>0</v>
      </c>
      <c r="BB34" s="45">
        <f>$J$4</f>
        <v>0</v>
      </c>
      <c r="BD34" s="46">
        <f>$H$9*AY33*BR33+$H$10*BD33</f>
        <v>8.2452195404768072E-2</v>
      </c>
      <c r="BE34" s="46">
        <f>$H$9*AZ33*BR33+$H$10*BE33</f>
        <v>-9.5775889322571223E-2</v>
      </c>
      <c r="BF34" s="46">
        <f>$H$9*BA33*BR33+$H$10*BF33</f>
        <v>-9.25325017779738E-2</v>
      </c>
      <c r="BH34" s="46">
        <f t="shared" si="18"/>
        <v>6.1456253319503856E-3</v>
      </c>
      <c r="BI34" s="46">
        <f t="shared" si="18"/>
        <v>0.12733175615348552</v>
      </c>
      <c r="BJ34" s="46">
        <f t="shared" si="18"/>
        <v>0.48436909769247027</v>
      </c>
      <c r="BL34" s="41">
        <f t="shared" si="19"/>
        <v>-6.1456253319503856E-3</v>
      </c>
      <c r="BM34" s="42">
        <f t="shared" si="20"/>
        <v>0</v>
      </c>
      <c r="BO34" s="41">
        <f t="shared" si="21"/>
        <v>0</v>
      </c>
      <c r="BQ34" s="41">
        <f t="shared" si="9"/>
        <v>0</v>
      </c>
      <c r="BR34" s="41">
        <f t="shared" si="10"/>
        <v>0</v>
      </c>
      <c r="BT34" s="44"/>
      <c r="BV34" s="47"/>
      <c r="BW34" s="44"/>
      <c r="BX34" s="44"/>
      <c r="BY34" s="44"/>
      <c r="CA34" s="44"/>
      <c r="CC34" s="44"/>
    </row>
    <row r="35" spans="1:81" ht="12.75" customHeight="1" x14ac:dyDescent="0.25">
      <c r="A35" s="38"/>
      <c r="C35" s="39">
        <f t="shared" si="1"/>
        <v>-1</v>
      </c>
      <c r="D35" s="40">
        <f>$H$5</f>
        <v>0</v>
      </c>
      <c r="E35" s="40">
        <f>$I$5</f>
        <v>1</v>
      </c>
      <c r="H35" s="46">
        <f>$H$9*C34*V34+$H$10*H34</f>
        <v>1.8667441974329205E-3</v>
      </c>
      <c r="I35" s="46">
        <f>$H$9*D34*V34+$H$10*I34</f>
        <v>-1.8778647519647794E-3</v>
      </c>
      <c r="J35" s="46">
        <f>$H$9*E34*V34+$H$10*J34</f>
        <v>-2.0298946880742564E-3</v>
      </c>
      <c r="L35" s="46">
        <f t="shared" si="22"/>
        <v>0.14500604391241761</v>
      </c>
      <c r="M35" s="46">
        <f t="shared" si="22"/>
        <v>0.40586702199445523</v>
      </c>
      <c r="N35" s="46">
        <f t="shared" si="22"/>
        <v>0.75176932247327177</v>
      </c>
      <c r="O35" s="11"/>
      <c r="P35" s="41">
        <f t="shared" si="12"/>
        <v>0.6067632785608541</v>
      </c>
      <c r="Q35" s="42">
        <f t="shared" si="13"/>
        <v>0.6067632785608541</v>
      </c>
      <c r="S35" s="41">
        <f t="shared" si="14"/>
        <v>1</v>
      </c>
      <c r="U35" s="43">
        <f t="shared" si="2"/>
        <v>8.1200674714762167E-2</v>
      </c>
      <c r="V35" s="41">
        <f t="shared" si="3"/>
        <v>8.1200674714762167E-2</v>
      </c>
      <c r="X35" s="44"/>
      <c r="Y35" s="44"/>
      <c r="AA35" s="39">
        <f t="shared" si="4"/>
        <v>-1</v>
      </c>
      <c r="AB35" s="40">
        <f>$H$5</f>
        <v>0</v>
      </c>
      <c r="AC35" s="40">
        <f>$I$5</f>
        <v>1</v>
      </c>
      <c r="AF35" s="46">
        <f>$H$9*AA34*AT34+$H$10*AF34</f>
        <v>4.7803903434782647E-3</v>
      </c>
      <c r="AG35" s="46">
        <f>$H$9*AB34*AT34+$H$10*AG34</f>
        <v>-4.8178918404161719E-3</v>
      </c>
      <c r="AH35" s="46">
        <f>$H$9*AC34*AT34+$H$10*AH34</f>
        <v>-5.2400031447514019E-3</v>
      </c>
      <c r="AJ35" s="46">
        <f t="shared" ref="AJ35:AL50" si="37">AJ34+AF35</f>
        <v>0.11395436619970828</v>
      </c>
      <c r="AK35" s="46">
        <f t="shared" si="37"/>
        <v>0.34059253294207725</v>
      </c>
      <c r="AL35" s="46">
        <f t="shared" si="37"/>
        <v>0.64722222717425426</v>
      </c>
      <c r="AN35" s="41">
        <f t="shared" si="5"/>
        <v>0.53326786097454604</v>
      </c>
      <c r="AO35" s="42">
        <f t="shared" si="16"/>
        <v>0.53326786097454604</v>
      </c>
      <c r="AQ35" s="41">
        <f t="shared" si="17"/>
        <v>1</v>
      </c>
      <c r="AS35" s="43">
        <f t="shared" si="6"/>
        <v>0.32762940196746132</v>
      </c>
      <c r="AT35" s="41">
        <f t="shared" si="7"/>
        <v>0.32762940196746132</v>
      </c>
      <c r="AV35" s="44"/>
      <c r="AW35" s="44"/>
      <c r="AY35" s="39">
        <f t="shared" si="8"/>
        <v>-1</v>
      </c>
      <c r="AZ35" s="40">
        <f t="shared" si="23"/>
        <v>0.6067632785608541</v>
      </c>
      <c r="BA35" s="40">
        <f t="shared" si="24"/>
        <v>0.53326786097454604</v>
      </c>
      <c r="BB35" s="45">
        <f>$J$5</f>
        <v>1</v>
      </c>
      <c r="BD35" s="46">
        <f>$H$9*AY34*BR34+$H$10*BD34</f>
        <v>8.2452195404768072E-3</v>
      </c>
      <c r="BE35" s="46">
        <f>$H$9*AZ34*BR34+$H$10*BE34</f>
        <v>-9.5775889322571237E-3</v>
      </c>
      <c r="BF35" s="46">
        <f>$H$9*BA34*BR34+$H$10*BF34</f>
        <v>-9.2532501777973803E-3</v>
      </c>
      <c r="BH35" s="46">
        <f t="shared" ref="BH35:BJ50" si="38">BH34+BD35</f>
        <v>1.4390844872427193E-2</v>
      </c>
      <c r="BI35" s="46">
        <f t="shared" si="38"/>
        <v>0.11775416722122839</v>
      </c>
      <c r="BJ35" s="46">
        <f t="shared" si="38"/>
        <v>0.4751158475146729</v>
      </c>
      <c r="BL35" s="41">
        <f t="shared" si="19"/>
        <v>0.3104220714141866</v>
      </c>
      <c r="BM35" s="42">
        <f t="shared" si="20"/>
        <v>0.3104220714141866</v>
      </c>
      <c r="BO35" s="41">
        <f t="shared" si="21"/>
        <v>1</v>
      </c>
      <c r="BQ35" s="41">
        <f t="shared" si="9"/>
        <v>0.68957792858581346</v>
      </c>
      <c r="BR35" s="41">
        <f t="shared" si="10"/>
        <v>0.68957792858581346</v>
      </c>
      <c r="BT35" s="44"/>
      <c r="BV35" s="14"/>
      <c r="BW35" s="44"/>
      <c r="BX35" s="44"/>
      <c r="BY35" s="44"/>
      <c r="CA35" s="44"/>
      <c r="CC35" s="44"/>
    </row>
    <row r="36" spans="1:81" ht="12.75" customHeight="1" x14ac:dyDescent="0.25">
      <c r="A36" s="38"/>
      <c r="C36" s="39">
        <f t="shared" si="1"/>
        <v>-1</v>
      </c>
      <c r="D36" s="40">
        <f>$H$6</f>
        <v>1</v>
      </c>
      <c r="E36" s="40">
        <f>$I$6</f>
        <v>0</v>
      </c>
      <c r="H36" s="46">
        <f>$H$9*C35*V35+$H$10*H35</f>
        <v>-7.9333930517329256E-3</v>
      </c>
      <c r="I36" s="46">
        <f>$H$9*D35*V35+$H$10*I35</f>
        <v>-1.8778647519647796E-4</v>
      </c>
      <c r="J36" s="46">
        <f>$H$9*E35*V35+$H$10*J35</f>
        <v>7.9170780026687915E-3</v>
      </c>
      <c r="L36" s="46">
        <f t="shared" ref="L36:N51" si="39">L35+H36</f>
        <v>0.13707265086068468</v>
      </c>
      <c r="M36" s="46">
        <f t="shared" si="39"/>
        <v>0.40567923551925877</v>
      </c>
      <c r="N36" s="46">
        <f t="shared" si="39"/>
        <v>0.7596864004759406</v>
      </c>
      <c r="O36" s="11"/>
      <c r="P36" s="41">
        <f t="shared" si="12"/>
        <v>0.26860658465857412</v>
      </c>
      <c r="Q36" s="42">
        <f t="shared" si="13"/>
        <v>0.26860658465857412</v>
      </c>
      <c r="S36" s="41">
        <f t="shared" si="14"/>
        <v>1</v>
      </c>
      <c r="U36" s="43">
        <f t="shared" si="2"/>
        <v>0.1224034696158499</v>
      </c>
      <c r="V36" s="41">
        <f t="shared" si="3"/>
        <v>0.1224034696158499</v>
      </c>
      <c r="X36" s="44"/>
      <c r="Y36" s="44"/>
      <c r="AA36" s="39">
        <f t="shared" si="4"/>
        <v>-1</v>
      </c>
      <c r="AB36" s="40">
        <f>$H$6</f>
        <v>1</v>
      </c>
      <c r="AC36" s="40">
        <f>$I$6</f>
        <v>0</v>
      </c>
      <c r="AF36" s="46">
        <f>$H$9*AA35*AT35+$H$10*AF35</f>
        <v>-3.2284901162398301E-2</v>
      </c>
      <c r="AG36" s="46">
        <f>$H$9*AB35*AT35+$H$10*AG35</f>
        <v>-4.8178918404161722E-4</v>
      </c>
      <c r="AH36" s="46">
        <f>$H$9*AC35*AT35+$H$10*AH35</f>
        <v>3.2238939882270994E-2</v>
      </c>
      <c r="AJ36" s="46">
        <f t="shared" si="37"/>
        <v>8.1669465037309985E-2</v>
      </c>
      <c r="AK36" s="46">
        <f t="shared" si="37"/>
        <v>0.34011074375803563</v>
      </c>
      <c r="AL36" s="46">
        <f t="shared" si="37"/>
        <v>0.67946116705652526</v>
      </c>
      <c r="AN36" s="41">
        <f t="shared" si="5"/>
        <v>0.25844127872072564</v>
      </c>
      <c r="AO36" s="42">
        <f t="shared" si="16"/>
        <v>0.25844127872072564</v>
      </c>
      <c r="AQ36" s="41">
        <f t="shared" si="17"/>
        <v>1</v>
      </c>
      <c r="AS36" s="43">
        <f t="shared" si="6"/>
        <v>0.394255575000307</v>
      </c>
      <c r="AT36" s="41">
        <f t="shared" si="7"/>
        <v>0.394255575000307</v>
      </c>
      <c r="AV36" s="44"/>
      <c r="AW36" s="44"/>
      <c r="AY36" s="39">
        <f t="shared" si="8"/>
        <v>-1</v>
      </c>
      <c r="AZ36" s="40">
        <f t="shared" si="23"/>
        <v>0.26860658465857412</v>
      </c>
      <c r="BA36" s="40">
        <f t="shared" si="24"/>
        <v>0.25844127872072564</v>
      </c>
      <c r="BB36" s="45">
        <f>$J$6</f>
        <v>1</v>
      </c>
      <c r="BD36" s="46">
        <f>$H$9*AY35*BR35+$H$10*BD35</f>
        <v>-6.8133270904533666E-2</v>
      </c>
      <c r="BE36" s="46">
        <f>$H$9*AZ35*BR35+$H$10*BE35</f>
        <v>4.088329758396736E-2</v>
      </c>
      <c r="BF36" s="46">
        <f>$H$9*BA35*BR35+$H$10*BF35</f>
        <v>3.5847649677441765E-2</v>
      </c>
      <c r="BH36" s="46">
        <f t="shared" si="38"/>
        <v>-5.3742426032106473E-2</v>
      </c>
      <c r="BI36" s="46">
        <f t="shared" si="38"/>
        <v>0.15863746480519575</v>
      </c>
      <c r="BJ36" s="46">
        <f t="shared" si="38"/>
        <v>0.51096349719211465</v>
      </c>
      <c r="BL36" s="41">
        <f t="shared" si="19"/>
        <v>0.22840755324626888</v>
      </c>
      <c r="BM36" s="42">
        <f t="shared" si="20"/>
        <v>0.22840755324626888</v>
      </c>
      <c r="BO36" s="41">
        <f t="shared" si="21"/>
        <v>1</v>
      </c>
      <c r="BQ36" s="41">
        <f t="shared" si="9"/>
        <v>0.77159244675373118</v>
      </c>
      <c r="BR36" s="41">
        <f t="shared" si="10"/>
        <v>0.77159244675373118</v>
      </c>
      <c r="BT36" s="44"/>
      <c r="BV36" s="14"/>
      <c r="BW36" s="44"/>
      <c r="BX36" s="44"/>
      <c r="BY36" s="44"/>
      <c r="CA36" s="44"/>
      <c r="CC36" s="44"/>
    </row>
    <row r="37" spans="1:81" ht="12.75" customHeight="1" x14ac:dyDescent="0.25">
      <c r="A37" s="38"/>
      <c r="C37" s="39">
        <f t="shared" si="1"/>
        <v>-1</v>
      </c>
      <c r="D37" s="40">
        <f>$H$7</f>
        <v>1</v>
      </c>
      <c r="E37" s="40">
        <f>$I$7</f>
        <v>1</v>
      </c>
      <c r="H37" s="46">
        <f>$H$9*C36*V36+$H$10*H36</f>
        <v>-1.3033686266758285E-2</v>
      </c>
      <c r="I37" s="46">
        <f>$H$9*D36*V36+$H$10*I36</f>
        <v>1.2221568314065344E-2</v>
      </c>
      <c r="J37" s="46">
        <f>$H$9*E36*V36+$H$10*J36</f>
        <v>7.9170780026687924E-4</v>
      </c>
      <c r="L37" s="46">
        <f t="shared" si="39"/>
        <v>0.1240389645939264</v>
      </c>
      <c r="M37" s="46">
        <f t="shared" si="39"/>
        <v>0.41790080383332412</v>
      </c>
      <c r="N37" s="46">
        <f t="shared" si="39"/>
        <v>0.76047810827620743</v>
      </c>
      <c r="O37" s="11"/>
      <c r="P37" s="41">
        <f t="shared" si="12"/>
        <v>1.0543399475156052</v>
      </c>
      <c r="Q37" s="42">
        <f t="shared" si="13"/>
        <v>1.0543399475156052</v>
      </c>
      <c r="S37" s="41">
        <f t="shared" si="14"/>
        <v>1</v>
      </c>
      <c r="U37" s="43">
        <f t="shared" si="2"/>
        <v>-0.16107058382076545</v>
      </c>
      <c r="V37" s="41">
        <f t="shared" si="3"/>
        <v>-0.16107058382076545</v>
      </c>
      <c r="X37" s="48">
        <f>ABS(V34)+ABS(V35)+ABS(V36)+ABS(V37)</f>
        <v>0.36467472815137753</v>
      </c>
      <c r="Y37" s="46" t="str">
        <f>IF(X37&lt;X$17,"Yes","Not")</f>
        <v>Not</v>
      </c>
      <c r="AA37" s="39">
        <f t="shared" si="4"/>
        <v>-1</v>
      </c>
      <c r="AB37" s="40">
        <f>$H$7</f>
        <v>1</v>
      </c>
      <c r="AC37" s="40">
        <f>$I$7</f>
        <v>1</v>
      </c>
      <c r="AF37" s="46">
        <f>$H$9*AA36*AT36+$H$10*AF36</f>
        <v>-4.2654047616270535E-2</v>
      </c>
      <c r="AG37" s="46">
        <f>$H$9*AB36*AT36+$H$10*AG36</f>
        <v>3.9377378581626543E-2</v>
      </c>
      <c r="AH37" s="46">
        <f>$H$9*AC36*AT36+$H$10*AH36</f>
        <v>3.2238939882270994E-3</v>
      </c>
      <c r="AJ37" s="46">
        <f t="shared" si="37"/>
        <v>3.901541742103945E-2</v>
      </c>
      <c r="AK37" s="46">
        <f t="shared" si="37"/>
        <v>0.37948812233966217</v>
      </c>
      <c r="AL37" s="46">
        <f t="shared" si="37"/>
        <v>0.68268506104475235</v>
      </c>
      <c r="AN37" s="41">
        <f t="shared" si="5"/>
        <v>1.023157765963375</v>
      </c>
      <c r="AO37" s="42">
        <f t="shared" si="16"/>
        <v>1.023157765963375</v>
      </c>
      <c r="AQ37" s="41">
        <f t="shared" si="17"/>
        <v>1</v>
      </c>
      <c r="AS37" s="43">
        <f t="shared" si="6"/>
        <v>-0.4692827493866667</v>
      </c>
      <c r="AT37" s="41">
        <f t="shared" si="7"/>
        <v>-0.4692827493866667</v>
      </c>
      <c r="AV37" s="48">
        <f>ABS(AT34)+ABS(AT35)+ABS(AT36)+ABS(AT37)</f>
        <v>1.1911677263544349</v>
      </c>
      <c r="AW37" s="46" t="str">
        <f>IF(AV37&lt;AV$17,"Yes","Not")</f>
        <v>Not</v>
      </c>
      <c r="AY37" s="39">
        <f t="shared" si="8"/>
        <v>-1</v>
      </c>
      <c r="AZ37" s="40">
        <f t="shared" si="23"/>
        <v>1.0543399475156052</v>
      </c>
      <c r="BA37" s="40">
        <f t="shared" si="24"/>
        <v>1.023157765963375</v>
      </c>
      <c r="BB37" s="45">
        <f>$J$7</f>
        <v>0</v>
      </c>
      <c r="BD37" s="46">
        <f>$H$9*AY36*BR36+$H$10*BD36</f>
        <v>-8.3972571765826481E-2</v>
      </c>
      <c r="BE37" s="46">
        <f>$H$9*AZ36*BR36+$H$10*BE36</f>
        <v>2.4813810945483981E-2</v>
      </c>
      <c r="BF37" s="46">
        <f>$H$9*BA36*BR36+$H$10*BF36</f>
        <v>2.3525898826772949E-2</v>
      </c>
      <c r="BH37" s="46">
        <f t="shared" si="38"/>
        <v>-0.13771499779793295</v>
      </c>
      <c r="BI37" s="46">
        <f t="shared" si="38"/>
        <v>0.18345127575067974</v>
      </c>
      <c r="BJ37" s="46">
        <f t="shared" si="38"/>
        <v>0.53448939601888756</v>
      </c>
      <c r="BL37" s="41">
        <f t="shared" si="19"/>
        <v>0.87800198260637408</v>
      </c>
      <c r="BM37" s="42">
        <f t="shared" si="20"/>
        <v>0.87800198260637408</v>
      </c>
      <c r="BO37" s="41">
        <f t="shared" si="21"/>
        <v>1</v>
      </c>
      <c r="BQ37" s="41">
        <f t="shared" si="9"/>
        <v>-0.87800198260637408</v>
      </c>
      <c r="BR37" s="41">
        <f t="shared" si="10"/>
        <v>-0.87800198260637408</v>
      </c>
      <c r="BT37" s="48">
        <f>ABS(BR34)+ABS(BR35)+ABS(BR36)+ABS(BR37)</f>
        <v>2.3391723579459187</v>
      </c>
      <c r="BV37" s="50">
        <f t="shared" ref="BV37" si="40">ABS(BQ34)+ABS(BQ35)+ABS(BQ36)+ABS(BQ37)</f>
        <v>2.3391723579459187</v>
      </c>
      <c r="BW37" s="46">
        <f t="shared" ref="BW37" si="41">IF(BV37&lt;BV$17,1,0)</f>
        <v>0</v>
      </c>
      <c r="BX37" s="44">
        <f t="shared" ref="BX37" si="42">BX33+1</f>
        <v>5</v>
      </c>
      <c r="BY37" s="51" t="str">
        <f t="shared" ref="BY37" si="43">IF(BW37=0,"",BX37)</f>
        <v/>
      </c>
      <c r="CA37" s="52">
        <f t="shared" ref="CA37" si="44">BV37-BV33</f>
        <v>-0.13069907713306383</v>
      </c>
      <c r="CC37" s="44" t="str">
        <f t="shared" ref="CC37" si="45">IF(CA37&gt;0,"***","")</f>
        <v/>
      </c>
    </row>
    <row r="38" spans="1:81" ht="12.75" customHeight="1" x14ac:dyDescent="0.25">
      <c r="A38" s="53">
        <v>6</v>
      </c>
      <c r="C38" s="16">
        <f t="shared" si="1"/>
        <v>-1</v>
      </c>
      <c r="D38" s="14">
        <f>$H$4</f>
        <v>0</v>
      </c>
      <c r="E38" s="14">
        <f>$I$4</f>
        <v>0</v>
      </c>
      <c r="H38" s="46">
        <f>$H$9*C37*V37+$H$10*H37</f>
        <v>1.4803689755400716E-2</v>
      </c>
      <c r="I38" s="46">
        <f>$H$9*D37*V37+$H$10*I37</f>
        <v>-1.488490155067001E-2</v>
      </c>
      <c r="J38" s="46">
        <f>$H$9*E37*V37+$H$10*J37</f>
        <v>-1.6027887602049855E-2</v>
      </c>
      <c r="L38" s="15">
        <f t="shared" si="39"/>
        <v>0.1388426543493271</v>
      </c>
      <c r="M38" s="15">
        <f t="shared" si="39"/>
        <v>0.4030159022826541</v>
      </c>
      <c r="N38" s="15">
        <f t="shared" si="39"/>
        <v>0.74445022067415756</v>
      </c>
      <c r="O38" s="11"/>
      <c r="P38" s="54">
        <f t="shared" si="12"/>
        <v>-0.1388426543493271</v>
      </c>
      <c r="Q38" s="55">
        <f t="shared" si="13"/>
        <v>0</v>
      </c>
      <c r="S38" s="54">
        <f t="shared" si="14"/>
        <v>0</v>
      </c>
      <c r="U38" s="56">
        <f t="shared" si="2"/>
        <v>-5.4440952761342764E-3</v>
      </c>
      <c r="V38" s="54">
        <f t="shared" si="3"/>
        <v>0</v>
      </c>
      <c r="X38" s="44"/>
      <c r="Y38" s="44"/>
      <c r="AA38" s="16">
        <f t="shared" si="4"/>
        <v>-1</v>
      </c>
      <c r="AB38" s="14">
        <f>$H$4</f>
        <v>0</v>
      </c>
      <c r="AC38" s="14">
        <f>$I$4</f>
        <v>0</v>
      </c>
      <c r="AF38" s="46">
        <f>$H$9*AA37*AT37+$H$10*AF37</f>
        <v>4.2662870177039618E-2</v>
      </c>
      <c r="AG38" s="46">
        <f>$H$9*AB37*AT37+$H$10*AG37</f>
        <v>-4.2990537080504015E-2</v>
      </c>
      <c r="AH38" s="46">
        <f>$H$9*AC37*AT37+$H$10*AH37</f>
        <v>-4.6605885539843961E-2</v>
      </c>
      <c r="AJ38" s="15">
        <f t="shared" si="37"/>
        <v>8.1678287598079075E-2</v>
      </c>
      <c r="AK38" s="15">
        <f t="shared" si="37"/>
        <v>0.33649758525915818</v>
      </c>
      <c r="AL38" s="15">
        <f t="shared" si="37"/>
        <v>0.63607917550490845</v>
      </c>
      <c r="AN38" s="54">
        <f t="shared" si="5"/>
        <v>-8.1678287598079075E-2</v>
      </c>
      <c r="AO38" s="55">
        <f t="shared" si="16"/>
        <v>0</v>
      </c>
      <c r="AQ38" s="54">
        <f t="shared" si="17"/>
        <v>0</v>
      </c>
      <c r="AS38" s="56">
        <f t="shared" si="6"/>
        <v>-2.6065986822809226E-2</v>
      </c>
      <c r="AT38" s="54">
        <f t="shared" si="7"/>
        <v>0</v>
      </c>
      <c r="AV38" s="44"/>
      <c r="AW38" s="44"/>
      <c r="AY38" s="16">
        <f t="shared" si="8"/>
        <v>-1</v>
      </c>
      <c r="AZ38" s="14">
        <f t="shared" si="23"/>
        <v>0</v>
      </c>
      <c r="BA38" s="14">
        <f t="shared" si="24"/>
        <v>0</v>
      </c>
      <c r="BB38" s="57">
        <f>$J$4</f>
        <v>0</v>
      </c>
      <c r="BD38" s="46">
        <f>$H$9*AY37*BR37+$H$10*BD37</f>
        <v>7.9402941084054768E-2</v>
      </c>
      <c r="BE38" s="46">
        <f>$H$9*AZ37*BR37+$H$10*BE37</f>
        <v>-9.0089875331431785E-2</v>
      </c>
      <c r="BF38" s="46">
        <f>$H$9*BA37*BR37+$H$10*BF37</f>
        <v>-8.7480864820817877E-2</v>
      </c>
      <c r="BH38" s="15">
        <f t="shared" si="38"/>
        <v>-5.831205671387818E-2</v>
      </c>
      <c r="BI38" s="15">
        <f t="shared" si="38"/>
        <v>9.3361400419247953E-2</v>
      </c>
      <c r="BJ38" s="15">
        <f t="shared" si="38"/>
        <v>0.44700853119806971</v>
      </c>
      <c r="BL38" s="54">
        <f t="shared" si="19"/>
        <v>5.831205671387818E-2</v>
      </c>
      <c r="BM38" s="55">
        <f t="shared" si="20"/>
        <v>5.831205671387818E-2</v>
      </c>
      <c r="BO38" s="54">
        <f t="shared" si="21"/>
        <v>1</v>
      </c>
      <c r="BQ38" s="54">
        <f t="shared" si="9"/>
        <v>-5.831205671387818E-2</v>
      </c>
      <c r="BR38" s="54">
        <f t="shared" si="10"/>
        <v>-5.831205671387818E-2</v>
      </c>
      <c r="BT38" s="44"/>
      <c r="BV38" s="47"/>
      <c r="BW38" s="44"/>
      <c r="BX38" s="44"/>
      <c r="BY38" s="44"/>
      <c r="CA38" s="44"/>
      <c r="CC38" s="44"/>
    </row>
    <row r="39" spans="1:81" ht="12.75" customHeight="1" x14ac:dyDescent="0.25">
      <c r="A39" s="53"/>
      <c r="C39" s="16">
        <f t="shared" si="1"/>
        <v>-1</v>
      </c>
      <c r="D39" s="14">
        <f>$H$5</f>
        <v>0</v>
      </c>
      <c r="E39" s="14">
        <f>$I$5</f>
        <v>1</v>
      </c>
      <c r="H39" s="46">
        <f>$H$9*C38*V38+$H$10*H38</f>
        <v>1.4803689755400716E-3</v>
      </c>
      <c r="I39" s="46">
        <f>$H$9*D38*V38+$H$10*I38</f>
        <v>-1.4884901550670012E-3</v>
      </c>
      <c r="J39" s="46">
        <f>$H$9*E38*V38+$H$10*J38</f>
        <v>-1.6027887602049857E-3</v>
      </c>
      <c r="L39" s="15">
        <f t="shared" si="39"/>
        <v>0.14032302332486718</v>
      </c>
      <c r="M39" s="15">
        <f t="shared" si="39"/>
        <v>0.40152741212758708</v>
      </c>
      <c r="N39" s="15">
        <f t="shared" si="39"/>
        <v>0.74284743191395253</v>
      </c>
      <c r="O39" s="11"/>
      <c r="P39" s="54">
        <f t="shared" si="12"/>
        <v>0.60252440858908529</v>
      </c>
      <c r="Q39" s="55">
        <f t="shared" si="13"/>
        <v>0.60252440858908529</v>
      </c>
      <c r="S39" s="54">
        <f t="shared" si="14"/>
        <v>1</v>
      </c>
      <c r="U39" s="56">
        <f t="shared" si="2"/>
        <v>5.614288859855792E-2</v>
      </c>
      <c r="V39" s="54">
        <f t="shared" si="3"/>
        <v>5.614288859855792E-2</v>
      </c>
      <c r="X39" s="44"/>
      <c r="Y39" s="44"/>
      <c r="AA39" s="16">
        <f t="shared" si="4"/>
        <v>-1</v>
      </c>
      <c r="AB39" s="14">
        <f>$H$5</f>
        <v>0</v>
      </c>
      <c r="AC39" s="14">
        <f>$I$5</f>
        <v>1</v>
      </c>
      <c r="AF39" s="46">
        <f>$H$9*AA38*AT38+$H$10*AF38</f>
        <v>4.2662870177039621E-3</v>
      </c>
      <c r="AG39" s="46">
        <f>$H$9*AB38*AT38+$H$10*AG38</f>
        <v>-4.2990537080504019E-3</v>
      </c>
      <c r="AH39" s="46">
        <f>$H$9*AC38*AT38+$H$10*AH38</f>
        <v>-4.6605885539843959E-3</v>
      </c>
      <c r="AJ39" s="15">
        <f t="shared" si="37"/>
        <v>8.5944574615783031E-2</v>
      </c>
      <c r="AK39" s="15">
        <f t="shared" si="37"/>
        <v>0.33219853155110779</v>
      </c>
      <c r="AL39" s="15">
        <f t="shared" si="37"/>
        <v>0.63141858695092401</v>
      </c>
      <c r="AN39" s="54">
        <f t="shared" si="5"/>
        <v>0.54547401233514092</v>
      </c>
      <c r="AO39" s="55">
        <f t="shared" si="16"/>
        <v>0.54547401233514092</v>
      </c>
      <c r="AQ39" s="54">
        <f t="shared" si="17"/>
        <v>1</v>
      </c>
      <c r="AS39" s="56">
        <f t="shared" si="6"/>
        <v>0.29169535859118662</v>
      </c>
      <c r="AT39" s="54">
        <f t="shared" si="7"/>
        <v>0.29169535859118662</v>
      </c>
      <c r="AV39" s="44"/>
      <c r="AW39" s="44"/>
      <c r="AY39" s="16">
        <f t="shared" si="8"/>
        <v>-1</v>
      </c>
      <c r="AZ39" s="14">
        <f t="shared" si="23"/>
        <v>0.60252440858908529</v>
      </c>
      <c r="BA39" s="14">
        <f t="shared" si="24"/>
        <v>0.54547401233514092</v>
      </c>
      <c r="BB39" s="57">
        <f>$J$5</f>
        <v>1</v>
      </c>
      <c r="BD39" s="46">
        <f>$H$9*AY38*BR38+$H$10*BD38</f>
        <v>1.3771499779793295E-2</v>
      </c>
      <c r="BE39" s="46">
        <f>$H$9*AZ38*BR38+$H$10*BE38</f>
        <v>-9.0089875331431785E-3</v>
      </c>
      <c r="BF39" s="46">
        <f>$H$9*BA38*BR38+$H$10*BF38</f>
        <v>-8.7480864820817881E-3</v>
      </c>
      <c r="BH39" s="15">
        <f t="shared" si="38"/>
        <v>-4.4540556934084888E-2</v>
      </c>
      <c r="BI39" s="15">
        <f t="shared" si="38"/>
        <v>8.4352412886104775E-2</v>
      </c>
      <c r="BJ39" s="15">
        <f t="shared" si="38"/>
        <v>0.43826044471598791</v>
      </c>
      <c r="BL39" s="54">
        <f t="shared" si="19"/>
        <v>0.33442462784836063</v>
      </c>
      <c r="BM39" s="55">
        <f t="shared" si="20"/>
        <v>0.33442462784836063</v>
      </c>
      <c r="BO39" s="54">
        <f t="shared" si="21"/>
        <v>1</v>
      </c>
      <c r="BQ39" s="54">
        <f t="shared" si="9"/>
        <v>0.66557537215163931</v>
      </c>
      <c r="BR39" s="54">
        <f t="shared" si="10"/>
        <v>0.66557537215163931</v>
      </c>
      <c r="BT39" s="44"/>
      <c r="BV39" s="14"/>
      <c r="BW39" s="44"/>
      <c r="BX39" s="44"/>
      <c r="BY39" s="44"/>
      <c r="CA39" s="44"/>
      <c r="CC39" s="44"/>
    </row>
    <row r="40" spans="1:81" ht="12.75" customHeight="1" x14ac:dyDescent="0.25">
      <c r="A40" s="53"/>
      <c r="C40" s="16">
        <f t="shared" si="1"/>
        <v>-1</v>
      </c>
      <c r="D40" s="14">
        <f>$H$6</f>
        <v>1</v>
      </c>
      <c r="E40" s="14">
        <f>$I$6</f>
        <v>0</v>
      </c>
      <c r="H40" s="46">
        <f>$H$9*C39*V39+$H$10*H39</f>
        <v>-5.4662519623017852E-3</v>
      </c>
      <c r="I40" s="46">
        <f>$H$9*D39*V39+$H$10*I39</f>
        <v>-1.4884901550670014E-4</v>
      </c>
      <c r="J40" s="46">
        <f>$H$9*E39*V39+$H$10*J39</f>
        <v>5.4540099838352937E-3</v>
      </c>
      <c r="L40" s="15">
        <f t="shared" si="39"/>
        <v>0.13485677136256541</v>
      </c>
      <c r="M40" s="15">
        <f t="shared" si="39"/>
        <v>0.40137856311208037</v>
      </c>
      <c r="N40" s="15">
        <f t="shared" si="39"/>
        <v>0.7483014418977878</v>
      </c>
      <c r="O40" s="11"/>
      <c r="P40" s="54">
        <f t="shared" si="12"/>
        <v>0.26652179174951496</v>
      </c>
      <c r="Q40" s="55">
        <f t="shared" si="13"/>
        <v>0.26652179174951496</v>
      </c>
      <c r="S40" s="54">
        <f t="shared" si="14"/>
        <v>1</v>
      </c>
      <c r="U40" s="56">
        <f t="shared" si="2"/>
        <v>8.98595419267222E-2</v>
      </c>
      <c r="V40" s="54">
        <f t="shared" si="3"/>
        <v>8.98595419267222E-2</v>
      </c>
      <c r="X40" s="44"/>
      <c r="Y40" s="44"/>
      <c r="AA40" s="16">
        <f t="shared" si="4"/>
        <v>-1</v>
      </c>
      <c r="AB40" s="14">
        <f>$H$6</f>
        <v>1</v>
      </c>
      <c r="AC40" s="14">
        <f>$I$6</f>
        <v>0</v>
      </c>
      <c r="AF40" s="46">
        <f>$H$9*AA39*AT39+$H$10*AF39</f>
        <v>-2.8742907157348264E-2</v>
      </c>
      <c r="AG40" s="46">
        <f>$H$9*AB39*AT39+$H$10*AG39</f>
        <v>-4.2990537080504022E-4</v>
      </c>
      <c r="AH40" s="46">
        <f>$H$9*AC39*AT39+$H$10*AH39</f>
        <v>2.8703477003720224E-2</v>
      </c>
      <c r="AJ40" s="15">
        <f t="shared" si="37"/>
        <v>5.7201667458434767E-2</v>
      </c>
      <c r="AK40" s="15">
        <f t="shared" si="37"/>
        <v>0.33176862618030273</v>
      </c>
      <c r="AL40" s="15">
        <f t="shared" si="37"/>
        <v>0.66012206395464423</v>
      </c>
      <c r="AN40" s="54">
        <f t="shared" si="5"/>
        <v>0.27456695872186798</v>
      </c>
      <c r="AO40" s="55">
        <f t="shared" si="16"/>
        <v>0.27456695872186798</v>
      </c>
      <c r="AQ40" s="54">
        <f t="shared" si="17"/>
        <v>1</v>
      </c>
      <c r="AS40" s="56">
        <f t="shared" si="6"/>
        <v>0.34451042642735075</v>
      </c>
      <c r="AT40" s="54">
        <f t="shared" si="7"/>
        <v>0.34451042642735075</v>
      </c>
      <c r="AV40" s="44"/>
      <c r="AW40" s="44"/>
      <c r="AY40" s="16">
        <f t="shared" si="8"/>
        <v>-1</v>
      </c>
      <c r="AZ40" s="14">
        <f t="shared" si="23"/>
        <v>0.26652179174951496</v>
      </c>
      <c r="BA40" s="14">
        <f t="shared" si="24"/>
        <v>0.27456695872186798</v>
      </c>
      <c r="BB40" s="57">
        <f>$J$6</f>
        <v>1</v>
      </c>
      <c r="BD40" s="46">
        <f>$H$9*AY39*BR39+$H$10*BD39</f>
        <v>-6.5180387237184598E-2</v>
      </c>
      <c r="BE40" s="46">
        <f>$H$9*AZ39*BR39+$H$10*BE39</f>
        <v>3.9201641994398365E-2</v>
      </c>
      <c r="BF40" s="46">
        <f>$H$9*BA39*BR39+$H$10*BF39</f>
        <v>3.5430598227692754E-2</v>
      </c>
      <c r="BH40" s="15">
        <f t="shared" si="38"/>
        <v>-0.10972094417126949</v>
      </c>
      <c r="BI40" s="15">
        <f t="shared" si="38"/>
        <v>0.12355405488050314</v>
      </c>
      <c r="BJ40" s="15">
        <f t="shared" si="38"/>
        <v>0.47369104294368064</v>
      </c>
      <c r="BL40" s="54">
        <f t="shared" si="19"/>
        <v>0.27271070129077524</v>
      </c>
      <c r="BM40" s="55">
        <f t="shared" si="20"/>
        <v>0.27271070129077524</v>
      </c>
      <c r="BO40" s="54">
        <f t="shared" si="21"/>
        <v>1</v>
      </c>
      <c r="BQ40" s="54">
        <f t="shared" si="9"/>
        <v>0.72728929870922476</v>
      </c>
      <c r="BR40" s="54">
        <f t="shared" si="10"/>
        <v>0.72728929870922476</v>
      </c>
      <c r="BT40" s="44"/>
      <c r="BV40" s="14"/>
      <c r="BW40" s="44"/>
      <c r="BX40" s="44"/>
      <c r="BY40" s="44"/>
      <c r="CA40" s="44"/>
      <c r="CC40" s="44"/>
    </row>
    <row r="41" spans="1:81" ht="12.75" customHeight="1" x14ac:dyDescent="0.25">
      <c r="A41" s="53"/>
      <c r="C41" s="16">
        <f t="shared" si="1"/>
        <v>-1</v>
      </c>
      <c r="D41" s="14">
        <f>$H$7</f>
        <v>1</v>
      </c>
      <c r="E41" s="14">
        <f>$I$7</f>
        <v>1</v>
      </c>
      <c r="H41" s="46">
        <f>$H$9*C40*V40+$H$10*H40</f>
        <v>-9.5325793889023992E-3</v>
      </c>
      <c r="I41" s="46">
        <f>$H$9*D40*V40+$H$10*I40</f>
        <v>8.9710692911215504E-3</v>
      </c>
      <c r="J41" s="46">
        <f>$H$9*E40*V40+$H$10*J40</f>
        <v>5.4540099838352942E-4</v>
      </c>
      <c r="L41" s="15">
        <f t="shared" si="39"/>
        <v>0.12532419197366301</v>
      </c>
      <c r="M41" s="15">
        <f t="shared" si="39"/>
        <v>0.41034963240320194</v>
      </c>
      <c r="N41" s="15">
        <f t="shared" si="39"/>
        <v>0.74884684289617132</v>
      </c>
      <c r="O41" s="11"/>
      <c r="P41" s="54">
        <f t="shared" si="12"/>
        <v>1.0338722833257101</v>
      </c>
      <c r="Q41" s="55">
        <f t="shared" si="13"/>
        <v>1.0338722833257101</v>
      </c>
      <c r="S41" s="54">
        <f t="shared" si="14"/>
        <v>1</v>
      </c>
      <c r="U41" s="56">
        <f t="shared" si="2"/>
        <v>-0.12374610637549655</v>
      </c>
      <c r="V41" s="54">
        <f t="shared" si="3"/>
        <v>-0.12374610637549655</v>
      </c>
      <c r="X41" s="48">
        <f>ABS(V38)+ABS(V39)+ABS(V40)+ABS(V41)</f>
        <v>0.26974853690077666</v>
      </c>
      <c r="Y41" s="46" t="str">
        <f>IF(X41&lt;X$17,"Yes","Not")</f>
        <v>Not</v>
      </c>
      <c r="AA41" s="16">
        <f t="shared" si="4"/>
        <v>-1</v>
      </c>
      <c r="AB41" s="14">
        <f>$H$7</f>
        <v>1</v>
      </c>
      <c r="AC41" s="14">
        <f>$I$7</f>
        <v>1</v>
      </c>
      <c r="AF41" s="46">
        <f>$H$9*AA40*AT40+$H$10*AF40</f>
        <v>-3.7325333358469902E-2</v>
      </c>
      <c r="AG41" s="46">
        <f>$H$9*AB40*AT40+$H$10*AG40</f>
        <v>3.440805210565457E-2</v>
      </c>
      <c r="AH41" s="46">
        <f>$H$9*AC40*AT40+$H$10*AH40</f>
        <v>2.8703477003720226E-3</v>
      </c>
      <c r="AJ41" s="15">
        <f t="shared" si="37"/>
        <v>1.9876334099964865E-2</v>
      </c>
      <c r="AK41" s="15">
        <f t="shared" si="37"/>
        <v>0.36617667828595729</v>
      </c>
      <c r="AL41" s="15">
        <f t="shared" si="37"/>
        <v>0.66299241165501621</v>
      </c>
      <c r="AN41" s="54">
        <f t="shared" si="5"/>
        <v>1.0092927558410087</v>
      </c>
      <c r="AO41" s="55">
        <f t="shared" si="16"/>
        <v>1.0092927558410087</v>
      </c>
      <c r="AQ41" s="54">
        <f t="shared" si="17"/>
        <v>1</v>
      </c>
      <c r="AS41" s="56">
        <f t="shared" si="6"/>
        <v>-0.41895515741893058</v>
      </c>
      <c r="AT41" s="54">
        <f t="shared" si="7"/>
        <v>-0.41895515741893058</v>
      </c>
      <c r="AV41" s="48">
        <f>ABS(AT38)+ABS(AT39)+ABS(AT40)+ABS(AT41)</f>
        <v>1.0551609424374679</v>
      </c>
      <c r="AW41" s="46" t="str">
        <f>IF(AV41&lt;AV$17,"Yes","Not")</f>
        <v>Not</v>
      </c>
      <c r="AY41" s="16">
        <f t="shared" si="8"/>
        <v>-1</v>
      </c>
      <c r="AZ41" s="14">
        <f t="shared" si="23"/>
        <v>1.0338722833257101</v>
      </c>
      <c r="BA41" s="14">
        <f t="shared" si="24"/>
        <v>1.0092927558410087</v>
      </c>
      <c r="BB41" s="57">
        <f>$J$7</f>
        <v>0</v>
      </c>
      <c r="BD41" s="46">
        <f>$H$9*AY40*BR40+$H$10*BD40</f>
        <v>-7.9246968594640949E-2</v>
      </c>
      <c r="BE41" s="46">
        <f>$H$9*AZ40*BR40+$H$10*BE40</f>
        <v>2.3304008900662913E-2</v>
      </c>
      <c r="BF41" s="46">
        <f>$H$9*BA40*BR40+$H$10*BF40</f>
        <v>2.3512020908524479E-2</v>
      </c>
      <c r="BH41" s="15">
        <f t="shared" si="38"/>
        <v>-0.18896791276591043</v>
      </c>
      <c r="BI41" s="15">
        <f t="shared" si="38"/>
        <v>0.14685806378116606</v>
      </c>
      <c r="BJ41" s="15">
        <f t="shared" si="38"/>
        <v>0.49720306385220514</v>
      </c>
      <c r="BL41" s="54">
        <f t="shared" si="19"/>
        <v>0.84262384502012255</v>
      </c>
      <c r="BM41" s="55">
        <f t="shared" si="20"/>
        <v>0.84262384502012255</v>
      </c>
      <c r="BO41" s="54">
        <f t="shared" si="21"/>
        <v>1</v>
      </c>
      <c r="BQ41" s="54">
        <f t="shared" si="9"/>
        <v>-0.84262384502012255</v>
      </c>
      <c r="BR41" s="54">
        <f t="shared" si="10"/>
        <v>-0.84262384502012255</v>
      </c>
      <c r="BT41" s="48">
        <f>ABS(BR38)+ABS(BR39)+ABS(BR40)+ABS(BR41)</f>
        <v>2.2938005725948649</v>
      </c>
      <c r="BV41" s="50">
        <f t="shared" ref="BV41" si="46">ABS(BQ38)+ABS(BQ39)+ABS(BQ40)+ABS(BQ41)</f>
        <v>2.2938005725948649</v>
      </c>
      <c r="BW41" s="46">
        <f t="shared" ref="BW41" si="47">IF(BV41&lt;BV$17,1,0)</f>
        <v>0</v>
      </c>
      <c r="BX41" s="44">
        <f t="shared" ref="BX41" si="48">BX37+1</f>
        <v>6</v>
      </c>
      <c r="BY41" s="51" t="str">
        <f t="shared" ref="BY41" si="49">IF(BW41=0,"",BX41)</f>
        <v/>
      </c>
      <c r="CA41" s="52">
        <f t="shared" ref="CA41" si="50">BV41-BV37</f>
        <v>-4.5371785351053795E-2</v>
      </c>
      <c r="CC41" s="44" t="str">
        <f t="shared" ref="CC41" si="51">IF(CA41&gt;0,"***","")</f>
        <v/>
      </c>
    </row>
    <row r="42" spans="1:81" ht="12.75" customHeight="1" x14ac:dyDescent="0.25">
      <c r="A42" s="38">
        <v>7</v>
      </c>
      <c r="C42" s="39">
        <f t="shared" si="1"/>
        <v>-1</v>
      </c>
      <c r="D42" s="40">
        <f>$H$4</f>
        <v>0</v>
      </c>
      <c r="E42" s="40">
        <f>$I$4</f>
        <v>0</v>
      </c>
      <c r="H42" s="46">
        <f>$H$9*C41*V41+$H$10*H41</f>
        <v>1.1421352698659414E-2</v>
      </c>
      <c r="I42" s="46">
        <f>$H$9*D41*V41+$H$10*I41</f>
        <v>-1.14775037084375E-2</v>
      </c>
      <c r="J42" s="46">
        <f>$H$9*E41*V41+$H$10*J41</f>
        <v>-1.2320070537711302E-2</v>
      </c>
      <c r="L42" s="46">
        <f t="shared" si="39"/>
        <v>0.13674554467232242</v>
      </c>
      <c r="M42" s="46">
        <f t="shared" si="39"/>
        <v>0.39887212869476446</v>
      </c>
      <c r="N42" s="46">
        <f t="shared" si="39"/>
        <v>0.73652677235845998</v>
      </c>
      <c r="O42" s="11"/>
      <c r="P42" s="41">
        <f t="shared" si="12"/>
        <v>-0.13674554467232242</v>
      </c>
      <c r="Q42" s="42">
        <f t="shared" si="13"/>
        <v>0</v>
      </c>
      <c r="S42" s="41">
        <f t="shared" si="14"/>
        <v>0</v>
      </c>
      <c r="U42" s="43">
        <f t="shared" si="2"/>
        <v>-6.9911744144071615E-3</v>
      </c>
      <c r="V42" s="41">
        <f t="shared" si="3"/>
        <v>0</v>
      </c>
      <c r="X42" s="44"/>
      <c r="Y42" s="44"/>
      <c r="AA42" s="39">
        <f t="shared" si="4"/>
        <v>-1</v>
      </c>
      <c r="AB42" s="40">
        <f>$H$4</f>
        <v>0</v>
      </c>
      <c r="AC42" s="40">
        <f>$I$4</f>
        <v>0</v>
      </c>
      <c r="AF42" s="46">
        <f>$H$9*AA41*AT41+$H$10*AF41</f>
        <v>3.816298240604607E-2</v>
      </c>
      <c r="AG42" s="46">
        <f>$H$9*AB41*AT41+$H$10*AG41</f>
        <v>-3.8454710531327603E-2</v>
      </c>
      <c r="AH42" s="46">
        <f>$H$9*AC41*AT41+$H$10*AH41</f>
        <v>-4.1608480971855863E-2</v>
      </c>
      <c r="AJ42" s="46">
        <f t="shared" si="37"/>
        <v>5.8039316506010935E-2</v>
      </c>
      <c r="AK42" s="46">
        <f t="shared" si="37"/>
        <v>0.32772196775462969</v>
      </c>
      <c r="AL42" s="46">
        <f t="shared" si="37"/>
        <v>0.62138393068316033</v>
      </c>
      <c r="AN42" s="41">
        <f t="shared" si="5"/>
        <v>-5.8039316506010935E-2</v>
      </c>
      <c r="AO42" s="42">
        <f t="shared" si="16"/>
        <v>0</v>
      </c>
      <c r="AQ42" s="41">
        <f t="shared" si="17"/>
        <v>0</v>
      </c>
      <c r="AS42" s="43">
        <f t="shared" si="6"/>
        <v>-4.6686225279813948E-2</v>
      </c>
      <c r="AT42" s="41">
        <f t="shared" si="7"/>
        <v>0</v>
      </c>
      <c r="AV42" s="44"/>
      <c r="AW42" s="44"/>
      <c r="AY42" s="39">
        <f t="shared" si="8"/>
        <v>-1</v>
      </c>
      <c r="AZ42" s="40">
        <f t="shared" si="23"/>
        <v>0</v>
      </c>
      <c r="BA42" s="40">
        <f t="shared" si="24"/>
        <v>0</v>
      </c>
      <c r="BB42" s="45">
        <f>$J$4</f>
        <v>0</v>
      </c>
      <c r="BD42" s="46">
        <f>$H$9*AY41*BR41+$H$10*BD41</f>
        <v>7.6337687642548169E-2</v>
      </c>
      <c r="BE42" s="46">
        <f>$H$9*AZ41*BR41+$H$10*BE41</f>
        <v>-8.4786142973498055E-2</v>
      </c>
      <c r="BF42" s="46">
        <f>$H$9*BA41*BR41+$H$10*BF41</f>
        <v>-8.2694212176918205E-2</v>
      </c>
      <c r="BH42" s="46">
        <f t="shared" si="38"/>
        <v>-0.11263022512336227</v>
      </c>
      <c r="BI42" s="46">
        <f t="shared" si="38"/>
        <v>6.2071920807668005E-2</v>
      </c>
      <c r="BJ42" s="46">
        <f t="shared" si="38"/>
        <v>0.41450885167528695</v>
      </c>
      <c r="BL42" s="41">
        <f t="shared" si="19"/>
        <v>0.11263022512336227</v>
      </c>
      <c r="BM42" s="42">
        <f t="shared" si="20"/>
        <v>0.11263022512336227</v>
      </c>
      <c r="BO42" s="41">
        <f t="shared" si="21"/>
        <v>1</v>
      </c>
      <c r="BQ42" s="41">
        <f t="shared" si="9"/>
        <v>-0.11263022512336227</v>
      </c>
      <c r="BR42" s="41">
        <f t="shared" si="10"/>
        <v>-0.11263022512336227</v>
      </c>
      <c r="BT42" s="44"/>
      <c r="BV42" s="47"/>
      <c r="BW42" s="44"/>
      <c r="BX42" s="44"/>
      <c r="BY42" s="44"/>
      <c r="CA42" s="44"/>
      <c r="CC42" s="44"/>
    </row>
    <row r="43" spans="1:81" ht="12.75" customHeight="1" x14ac:dyDescent="0.25">
      <c r="A43" s="38"/>
      <c r="C43" s="39">
        <f t="shared" si="1"/>
        <v>-1</v>
      </c>
      <c r="D43" s="40">
        <f>$H$5</f>
        <v>0</v>
      </c>
      <c r="E43" s="40">
        <f>$I$5</f>
        <v>1</v>
      </c>
      <c r="H43" s="46">
        <f>$H$9*C42*V42+$H$10*H42</f>
        <v>1.1421352698659415E-3</v>
      </c>
      <c r="I43" s="46">
        <f>$H$9*D42*V42+$H$10*I42</f>
        <v>-1.1477503708437499E-3</v>
      </c>
      <c r="J43" s="46">
        <f>$H$9*E42*V42+$H$10*J42</f>
        <v>-1.2320070537711302E-3</v>
      </c>
      <c r="L43" s="46">
        <f t="shared" si="39"/>
        <v>0.13788767994218837</v>
      </c>
      <c r="M43" s="46">
        <f t="shared" si="39"/>
        <v>0.39772437832392071</v>
      </c>
      <c r="N43" s="46">
        <f t="shared" si="39"/>
        <v>0.73529476530468885</v>
      </c>
      <c r="O43" s="11"/>
      <c r="P43" s="41">
        <f t="shared" si="12"/>
        <v>0.59740708536250042</v>
      </c>
      <c r="Q43" s="42">
        <f t="shared" si="13"/>
        <v>0.59740708536250042</v>
      </c>
      <c r="S43" s="41">
        <f t="shared" si="14"/>
        <v>1</v>
      </c>
      <c r="U43" s="43">
        <f t="shared" si="2"/>
        <v>3.4762621989322652E-2</v>
      </c>
      <c r="V43" s="41">
        <f t="shared" si="3"/>
        <v>3.4762621989322652E-2</v>
      </c>
      <c r="X43" s="44"/>
      <c r="Y43" s="44"/>
      <c r="AA43" s="39">
        <f t="shared" si="4"/>
        <v>-1</v>
      </c>
      <c r="AB43" s="40">
        <f>$H$5</f>
        <v>0</v>
      </c>
      <c r="AC43" s="40">
        <f>$I$5</f>
        <v>1</v>
      </c>
      <c r="AF43" s="46">
        <f>$H$9*AA42*AT42+$H$10*AF42</f>
        <v>3.8162982406046071E-3</v>
      </c>
      <c r="AG43" s="46">
        <f>$H$9*AB42*AT42+$H$10*AG42</f>
        <v>-3.8454710531327604E-3</v>
      </c>
      <c r="AH43" s="46">
        <f>$H$9*AC42*AT42+$H$10*AH42</f>
        <v>-4.1608480971855868E-3</v>
      </c>
      <c r="AJ43" s="46">
        <f t="shared" si="37"/>
        <v>6.1855614746615543E-2</v>
      </c>
      <c r="AK43" s="46">
        <f t="shared" si="37"/>
        <v>0.32387649670149693</v>
      </c>
      <c r="AL43" s="46">
        <f t="shared" si="37"/>
        <v>0.6172230825859748</v>
      </c>
      <c r="AN43" s="41">
        <f t="shared" si="5"/>
        <v>0.55536746783935931</v>
      </c>
      <c r="AO43" s="42">
        <f t="shared" si="16"/>
        <v>0.55536746783935931</v>
      </c>
      <c r="AQ43" s="41">
        <f t="shared" si="17"/>
        <v>1</v>
      </c>
      <c r="AS43" s="43">
        <f t="shared" si="6"/>
        <v>0.26350208034722095</v>
      </c>
      <c r="AT43" s="41">
        <f t="shared" si="7"/>
        <v>0.26350208034722095</v>
      </c>
      <c r="AV43" s="44"/>
      <c r="AW43" s="44"/>
      <c r="AY43" s="39">
        <f t="shared" si="8"/>
        <v>-1</v>
      </c>
      <c r="AZ43" s="40">
        <f t="shared" si="23"/>
        <v>0.59740708536250042</v>
      </c>
      <c r="BA43" s="40">
        <f t="shared" si="24"/>
        <v>0.55536746783935931</v>
      </c>
      <c r="BB43" s="45">
        <f>$J$5</f>
        <v>1</v>
      </c>
      <c r="BD43" s="46">
        <f>$H$9*AY42*BR42+$H$10*BD42</f>
        <v>1.8896791276591045E-2</v>
      </c>
      <c r="BE43" s="46">
        <f>$H$9*AZ42*BR42+$H$10*BE42</f>
        <v>-8.4786142973498051E-3</v>
      </c>
      <c r="BF43" s="46">
        <f>$H$9*BA42*BR42+$H$10*BF42</f>
        <v>-8.2694212176918202E-3</v>
      </c>
      <c r="BH43" s="46">
        <f t="shared" si="38"/>
        <v>-9.3733433846771214E-2</v>
      </c>
      <c r="BI43" s="46">
        <f t="shared" si="38"/>
        <v>5.3593306510318198E-2</v>
      </c>
      <c r="BJ43" s="46">
        <f t="shared" si="38"/>
        <v>0.40623943045759514</v>
      </c>
      <c r="BL43" s="41">
        <f t="shared" si="19"/>
        <v>0.35136261871377761</v>
      </c>
      <c r="BM43" s="42">
        <f t="shared" si="20"/>
        <v>0.35136261871377761</v>
      </c>
      <c r="BO43" s="41">
        <f t="shared" si="21"/>
        <v>1</v>
      </c>
      <c r="BQ43" s="41">
        <f t="shared" si="9"/>
        <v>0.64863738128622239</v>
      </c>
      <c r="BR43" s="41">
        <f t="shared" si="10"/>
        <v>0.64863738128622239</v>
      </c>
      <c r="BT43" s="44"/>
      <c r="BV43" s="14"/>
      <c r="BW43" s="44"/>
      <c r="BX43" s="44"/>
      <c r="BY43" s="44"/>
      <c r="CA43" s="44"/>
      <c r="CC43" s="44"/>
    </row>
    <row r="44" spans="1:81" ht="12.75" customHeight="1" x14ac:dyDescent="0.25">
      <c r="A44" s="38"/>
      <c r="C44" s="39">
        <f t="shared" si="1"/>
        <v>-1</v>
      </c>
      <c r="D44" s="40">
        <f>$H$6</f>
        <v>1</v>
      </c>
      <c r="E44" s="40">
        <f>$I$6</f>
        <v>0</v>
      </c>
      <c r="H44" s="46">
        <f>$H$9*C43*V43+$H$10*H43</f>
        <v>-3.3620486719456713E-3</v>
      </c>
      <c r="I44" s="46">
        <f>$H$9*D43*V43+$H$10*I43</f>
        <v>-1.14775037084375E-4</v>
      </c>
      <c r="J44" s="46">
        <f>$H$9*E43*V43+$H$10*J43</f>
        <v>3.3530614935551525E-3</v>
      </c>
      <c r="L44" s="46">
        <f t="shared" si="39"/>
        <v>0.1345256312702427</v>
      </c>
      <c r="M44" s="46">
        <f t="shared" si="39"/>
        <v>0.39760960328683631</v>
      </c>
      <c r="N44" s="46">
        <f t="shared" si="39"/>
        <v>0.73864782679824403</v>
      </c>
      <c r="O44" s="11"/>
      <c r="P44" s="41">
        <f t="shared" si="12"/>
        <v>0.26308397201659361</v>
      </c>
      <c r="Q44" s="42">
        <f t="shared" si="13"/>
        <v>0.26308397201659361</v>
      </c>
      <c r="S44" s="41">
        <f t="shared" si="14"/>
        <v>1</v>
      </c>
      <c r="U44" s="43">
        <f t="shared" si="2"/>
        <v>6.3338898559677254E-2</v>
      </c>
      <c r="V44" s="41">
        <f t="shared" si="3"/>
        <v>6.3338898559677254E-2</v>
      </c>
      <c r="X44" s="44"/>
      <c r="Y44" s="44"/>
      <c r="AA44" s="39">
        <f t="shared" si="4"/>
        <v>-1</v>
      </c>
      <c r="AB44" s="40">
        <f>$H$6</f>
        <v>1</v>
      </c>
      <c r="AC44" s="40">
        <f>$I$6</f>
        <v>0</v>
      </c>
      <c r="AF44" s="46">
        <f>$H$9*AA43*AT43+$H$10*AF43</f>
        <v>-2.5968578210661637E-2</v>
      </c>
      <c r="AG44" s="46">
        <f>$H$9*AB43*AT43+$H$10*AG43</f>
        <v>-3.8454710531327606E-4</v>
      </c>
      <c r="AH44" s="46">
        <f>$H$9*AC43*AT43+$H$10*AH43</f>
        <v>2.5934123225003537E-2</v>
      </c>
      <c r="AJ44" s="46">
        <f t="shared" si="37"/>
        <v>3.5887036535953903E-2</v>
      </c>
      <c r="AK44" s="46">
        <f t="shared" si="37"/>
        <v>0.32349194959618366</v>
      </c>
      <c r="AL44" s="46">
        <f t="shared" si="37"/>
        <v>0.64315720581097835</v>
      </c>
      <c r="AN44" s="41">
        <f t="shared" si="5"/>
        <v>0.28760491306022973</v>
      </c>
      <c r="AO44" s="42">
        <f t="shared" si="16"/>
        <v>0.28760491306022973</v>
      </c>
      <c r="AQ44" s="41">
        <f t="shared" si="17"/>
        <v>1</v>
      </c>
      <c r="AS44" s="43">
        <f t="shared" si="6"/>
        <v>0.30558934986701219</v>
      </c>
      <c r="AT44" s="41">
        <f t="shared" si="7"/>
        <v>0.30558934986701219</v>
      </c>
      <c r="AV44" s="44"/>
      <c r="AW44" s="44"/>
      <c r="AY44" s="39">
        <f t="shared" si="8"/>
        <v>-1</v>
      </c>
      <c r="AZ44" s="40">
        <f t="shared" si="23"/>
        <v>0.26308397201659361</v>
      </c>
      <c r="BA44" s="40">
        <f t="shared" si="24"/>
        <v>0.28760491306022973</v>
      </c>
      <c r="BB44" s="45">
        <f>$J$6</f>
        <v>1</v>
      </c>
      <c r="BD44" s="46">
        <f>$H$9*AY43*BR43+$H$10*BD43</f>
        <v>-6.2974059000963131E-2</v>
      </c>
      <c r="BE44" s="46">
        <f>$H$9*AZ43*BR43+$H$10*BE43</f>
        <v>3.7902195311401723E-2</v>
      </c>
      <c r="BF44" s="46">
        <f>$H$9*BA43*BR43+$H$10*BF43</f>
        <v>3.5196267877319054E-2</v>
      </c>
      <c r="BH44" s="46">
        <f t="shared" si="38"/>
        <v>-0.15670749284773433</v>
      </c>
      <c r="BI44" s="46">
        <f t="shared" si="38"/>
        <v>9.1495501821719921E-2</v>
      </c>
      <c r="BJ44" s="46">
        <f t="shared" si="38"/>
        <v>0.44143569833491419</v>
      </c>
      <c r="BL44" s="41">
        <f t="shared" si="19"/>
        <v>0.30773756852993872</v>
      </c>
      <c r="BM44" s="42">
        <f t="shared" si="20"/>
        <v>0.30773756852993872</v>
      </c>
      <c r="BO44" s="41">
        <f t="shared" si="21"/>
        <v>1</v>
      </c>
      <c r="BQ44" s="41">
        <f t="shared" si="9"/>
        <v>0.69226243147006128</v>
      </c>
      <c r="BR44" s="41">
        <f t="shared" si="10"/>
        <v>0.69226243147006128</v>
      </c>
      <c r="BT44" s="44"/>
      <c r="BV44" s="14"/>
      <c r="BW44" s="44"/>
      <c r="BX44" s="44"/>
      <c r="BY44" s="44"/>
      <c r="CA44" s="44"/>
      <c r="CC44" s="44"/>
    </row>
    <row r="45" spans="1:81" ht="12.75" customHeight="1" thickBot="1" x14ac:dyDescent="0.3">
      <c r="A45" s="38"/>
      <c r="C45" s="58">
        <f t="shared" si="1"/>
        <v>-1</v>
      </c>
      <c r="D45" s="59">
        <f>$H$7</f>
        <v>1</v>
      </c>
      <c r="E45" s="59">
        <f>$I$7</f>
        <v>1</v>
      </c>
      <c r="H45" s="46">
        <f>$H$9*C44*V44+$H$10*H44</f>
        <v>-6.6700947231622936E-3</v>
      </c>
      <c r="I45" s="46">
        <f>$H$9*D44*V44+$H$10*I44</f>
        <v>6.3224123522592889E-3</v>
      </c>
      <c r="J45" s="46">
        <f>$H$9*E44*V44+$H$10*J44</f>
        <v>3.3530614935551526E-4</v>
      </c>
      <c r="L45" s="60">
        <f t="shared" si="39"/>
        <v>0.1278555365470804</v>
      </c>
      <c r="M45" s="60">
        <f t="shared" si="39"/>
        <v>0.40393201563909559</v>
      </c>
      <c r="N45" s="60">
        <f t="shared" si="39"/>
        <v>0.73898313294759954</v>
      </c>
      <c r="O45" s="11"/>
      <c r="P45" s="61">
        <f t="shared" si="12"/>
        <v>1.0150596120396147</v>
      </c>
      <c r="Q45" s="42">
        <f t="shared" si="13"/>
        <v>1.0150596120396147</v>
      </c>
      <c r="S45" s="41">
        <f t="shared" si="14"/>
        <v>1</v>
      </c>
      <c r="U45" s="62">
        <f t="shared" si="2"/>
        <v>-9.2038251762117426E-2</v>
      </c>
      <c r="V45" s="61">
        <f t="shared" si="3"/>
        <v>-9.2038251762117426E-2</v>
      </c>
      <c r="X45" s="48">
        <f>ABS(V42)+ABS(V43)+ABS(V44)+ABS(V45)</f>
        <v>0.19013977231111734</v>
      </c>
      <c r="Y45" s="46" t="str">
        <f>IF(X45&lt;X$17,"Yes","Not")</f>
        <v>Not</v>
      </c>
      <c r="AA45" s="58">
        <f t="shared" si="4"/>
        <v>-1</v>
      </c>
      <c r="AB45" s="59">
        <f>$H$7</f>
        <v>1</v>
      </c>
      <c r="AC45" s="59">
        <f>$I$7</f>
        <v>1</v>
      </c>
      <c r="AF45" s="46">
        <f>$H$9*AA44*AT44+$H$10*AF44</f>
        <v>-3.3155792807767384E-2</v>
      </c>
      <c r="AG45" s="46">
        <f>$H$9*AB44*AT44+$H$10*AG44</f>
        <v>3.0520480276169892E-2</v>
      </c>
      <c r="AH45" s="46">
        <f>$H$9*AC44*AT44+$H$10*AH44</f>
        <v>2.5934123225003539E-3</v>
      </c>
      <c r="AJ45" s="60">
        <f t="shared" si="37"/>
        <v>2.7312437281865193E-3</v>
      </c>
      <c r="AK45" s="60">
        <f t="shared" si="37"/>
        <v>0.35401242987235354</v>
      </c>
      <c r="AL45" s="60">
        <f t="shared" si="37"/>
        <v>0.64575061813347867</v>
      </c>
      <c r="AN45" s="61">
        <f t="shared" si="5"/>
        <v>0.99703180427764571</v>
      </c>
      <c r="AO45" s="42">
        <f t="shared" si="16"/>
        <v>0.99703180427764571</v>
      </c>
      <c r="AQ45" s="41">
        <f t="shared" si="17"/>
        <v>1</v>
      </c>
      <c r="AS45" s="62">
        <f t="shared" si="6"/>
        <v>-0.37697017053376658</v>
      </c>
      <c r="AT45" s="61">
        <f t="shared" si="7"/>
        <v>-0.37697017053376658</v>
      </c>
      <c r="AV45" s="48">
        <f>ABS(AT42)+ABS(AT43)+ABS(AT44)+ABS(AT45)</f>
        <v>0.94606160074799972</v>
      </c>
      <c r="AW45" s="46" t="str">
        <f>IF(AV45&lt;AV$17,"Yes","Not")</f>
        <v>Not</v>
      </c>
      <c r="AY45" s="58">
        <f t="shared" si="8"/>
        <v>-1</v>
      </c>
      <c r="AZ45" s="59">
        <f t="shared" si="23"/>
        <v>1.0150596120396147</v>
      </c>
      <c r="BA45" s="59">
        <f t="shared" si="24"/>
        <v>0.99703180427764571</v>
      </c>
      <c r="BB45" s="63">
        <f>$J$7</f>
        <v>0</v>
      </c>
      <c r="BD45" s="46">
        <f>$H$9*AY44*BR44+$H$10*BD44</f>
        <v>-7.5523649047102445E-2</v>
      </c>
      <c r="BE45" s="46">
        <f>$H$9*AZ44*BR44+$H$10*BE44</f>
        <v>2.2002534546041043E-2</v>
      </c>
      <c r="BF45" s="46">
        <f>$H$9*BA44*BR44+$H$10*BF44</f>
        <v>2.3429434429512928E-2</v>
      </c>
      <c r="BH45" s="60">
        <f t="shared" si="38"/>
        <v>-0.23223114189483679</v>
      </c>
      <c r="BI45" s="60">
        <f t="shared" si="38"/>
        <v>0.11349803636776096</v>
      </c>
      <c r="BJ45" s="60">
        <f t="shared" si="38"/>
        <v>0.46486513276442715</v>
      </c>
      <c r="BL45" s="61">
        <f t="shared" si="19"/>
        <v>0.81092373672343843</v>
      </c>
      <c r="BM45" s="42">
        <f t="shared" si="20"/>
        <v>0.81092373672343843</v>
      </c>
      <c r="BO45" s="41">
        <f t="shared" si="21"/>
        <v>1</v>
      </c>
      <c r="BQ45" s="61">
        <f t="shared" si="9"/>
        <v>-0.81092373672343843</v>
      </c>
      <c r="BR45" s="61">
        <f t="shared" si="10"/>
        <v>-0.81092373672343843</v>
      </c>
      <c r="BT45" s="48">
        <f>ABS(BR42)+ABS(BR43)+ABS(BR44)+ABS(BR45)</f>
        <v>2.2644537746030844</v>
      </c>
      <c r="BV45" s="50">
        <f t="shared" ref="BV45" si="52">ABS(BQ42)+ABS(BQ43)+ABS(BQ44)+ABS(BQ45)</f>
        <v>2.2644537746030844</v>
      </c>
      <c r="BW45" s="46">
        <f t="shared" ref="BW45" si="53">IF(BV45&lt;BV$17,1,0)</f>
        <v>0</v>
      </c>
      <c r="BX45" s="44">
        <f t="shared" ref="BX45" si="54">BX41+1</f>
        <v>7</v>
      </c>
      <c r="BY45" s="51" t="str">
        <f t="shared" ref="BY45" si="55">IF(BW45=0,"",BX45)</f>
        <v/>
      </c>
      <c r="CA45" s="52">
        <f t="shared" ref="CA45" si="56">BV45-BV41</f>
        <v>-2.9346797991780527E-2</v>
      </c>
      <c r="CC45" s="44" t="str">
        <f t="shared" ref="CC45" si="57">IF(CA45&gt;0,"***","")</f>
        <v/>
      </c>
    </row>
    <row r="46" spans="1:81" ht="12.75" customHeight="1" thickTop="1" x14ac:dyDescent="0.25">
      <c r="A46" s="53">
        <v>8</v>
      </c>
      <c r="C46" s="16">
        <f t="shared" si="1"/>
        <v>-1</v>
      </c>
      <c r="D46" s="14">
        <f>$H$4</f>
        <v>0</v>
      </c>
      <c r="E46" s="14">
        <f>$I$4</f>
        <v>0</v>
      </c>
      <c r="H46" s="46">
        <f>$H$9*C45*V45+$H$10*H45</f>
        <v>8.5368157038955145E-3</v>
      </c>
      <c r="I46" s="46">
        <f>$H$9*D45*V45+$H$10*I45</f>
        <v>-8.5715839409858142E-3</v>
      </c>
      <c r="J46" s="46">
        <f>$H$9*E45*V45+$H$10*J45</f>
        <v>-9.1702945612761929E-3</v>
      </c>
      <c r="L46" s="15">
        <f t="shared" si="39"/>
        <v>0.1363923522509759</v>
      </c>
      <c r="M46" s="15">
        <f t="shared" si="39"/>
        <v>0.39536043169810975</v>
      </c>
      <c r="N46" s="15">
        <f t="shared" si="39"/>
        <v>0.72981283838632338</v>
      </c>
      <c r="O46" s="11"/>
      <c r="P46" s="54">
        <f t="shared" si="12"/>
        <v>-0.1363923522509759</v>
      </c>
      <c r="Q46" s="55">
        <f t="shared" si="13"/>
        <v>0</v>
      </c>
      <c r="S46" s="54">
        <f t="shared" si="14"/>
        <v>0</v>
      </c>
      <c r="U46" s="56">
        <f t="shared" si="2"/>
        <v>-5.2978553108440933E-3</v>
      </c>
      <c r="V46" s="54">
        <f t="shared" si="3"/>
        <v>0</v>
      </c>
      <c r="X46" s="44"/>
      <c r="Y46" s="44"/>
      <c r="AA46" s="16">
        <f t="shared" si="4"/>
        <v>-1</v>
      </c>
      <c r="AB46" s="14">
        <f>$H$4</f>
        <v>0</v>
      </c>
      <c r="AC46" s="14">
        <f>$I$4</f>
        <v>0</v>
      </c>
      <c r="AF46" s="46">
        <f>$H$9*AA45*AT45+$H$10*AF45</f>
        <v>3.4381437772599922E-2</v>
      </c>
      <c r="AG46" s="46">
        <f>$H$9*AB45*AT45+$H$10*AG45</f>
        <v>-3.4644969025759677E-2</v>
      </c>
      <c r="AH46" s="46">
        <f>$H$9*AC45*AT45+$H$10*AH45</f>
        <v>-3.7437675821126629E-2</v>
      </c>
      <c r="AJ46" s="15">
        <f t="shared" si="37"/>
        <v>3.7112681500786442E-2</v>
      </c>
      <c r="AK46" s="15">
        <f t="shared" si="37"/>
        <v>0.31936746084659384</v>
      </c>
      <c r="AL46" s="15">
        <f t="shared" si="37"/>
        <v>0.608312942312352</v>
      </c>
      <c r="AN46" s="54">
        <f t="shared" si="5"/>
        <v>-3.7112681500786442E-2</v>
      </c>
      <c r="AO46" s="55">
        <f t="shared" si="16"/>
        <v>0</v>
      </c>
      <c r="AQ46" s="54">
        <f t="shared" si="17"/>
        <v>0</v>
      </c>
      <c r="AS46" s="56">
        <f t="shared" si="6"/>
        <v>-6.1311334997668207E-2</v>
      </c>
      <c r="AT46" s="54">
        <f t="shared" si="7"/>
        <v>0</v>
      </c>
      <c r="AV46" s="44"/>
      <c r="AW46" s="44"/>
      <c r="AY46" s="16">
        <f t="shared" si="8"/>
        <v>-1</v>
      </c>
      <c r="AZ46" s="14">
        <f t="shared" si="23"/>
        <v>0</v>
      </c>
      <c r="BA46" s="14">
        <f t="shared" si="24"/>
        <v>0</v>
      </c>
      <c r="BB46" s="57">
        <f>$J$4</f>
        <v>0</v>
      </c>
      <c r="BD46" s="46">
        <f>$H$9*AY45*BR45+$H$10*BD45</f>
        <v>7.35400087676336E-2</v>
      </c>
      <c r="BE46" s="46">
        <f>$H$9*AZ45*BR45+$H$10*BE45</f>
        <v>-8.0113339904616707E-2</v>
      </c>
      <c r="BF46" s="46">
        <f>$H$9*BA45*BR45+$H$10*BF45</f>
        <v>-7.850873219274275E-2</v>
      </c>
      <c r="BH46" s="15">
        <f t="shared" si="38"/>
        <v>-0.15869113312720318</v>
      </c>
      <c r="BI46" s="15">
        <f t="shared" si="38"/>
        <v>3.3384696463144251E-2</v>
      </c>
      <c r="BJ46" s="15">
        <f t="shared" si="38"/>
        <v>0.38635640057168441</v>
      </c>
      <c r="BL46" s="54">
        <f t="shared" si="19"/>
        <v>0.15869113312720318</v>
      </c>
      <c r="BM46" s="55">
        <f t="shared" si="20"/>
        <v>0.15869113312720318</v>
      </c>
      <c r="BO46" s="54">
        <f t="shared" si="21"/>
        <v>1</v>
      </c>
      <c r="BQ46" s="54">
        <f t="shared" si="9"/>
        <v>-0.15869113312720318</v>
      </c>
      <c r="BR46" s="54">
        <f t="shared" si="10"/>
        <v>-0.15869113312720318</v>
      </c>
      <c r="BT46" s="44"/>
      <c r="BV46" s="47"/>
      <c r="BW46" s="44"/>
      <c r="BX46" s="44"/>
      <c r="BY46" s="44"/>
      <c r="CA46" s="44"/>
      <c r="CC46" s="44"/>
    </row>
    <row r="47" spans="1:81" ht="12.75" customHeight="1" x14ac:dyDescent="0.25">
      <c r="A47" s="53"/>
      <c r="C47" s="16">
        <f t="shared" si="1"/>
        <v>-1</v>
      </c>
      <c r="D47" s="14">
        <f>$H$5</f>
        <v>0</v>
      </c>
      <c r="E47" s="14">
        <f>$I$5</f>
        <v>1</v>
      </c>
      <c r="H47" s="46">
        <f>$H$9*C46*V46+$H$10*H46</f>
        <v>8.5368157038955147E-4</v>
      </c>
      <c r="I47" s="46">
        <f>$H$9*D46*V46+$H$10*I46</f>
        <v>-8.5715839409858147E-4</v>
      </c>
      <c r="J47" s="46">
        <f>$H$9*E46*V46+$H$10*J46</f>
        <v>-9.1702945612761938E-4</v>
      </c>
      <c r="L47" s="15">
        <f t="shared" si="39"/>
        <v>0.13724603382136547</v>
      </c>
      <c r="M47" s="15">
        <f t="shared" si="39"/>
        <v>0.39450327330401119</v>
      </c>
      <c r="N47" s="15">
        <f t="shared" si="39"/>
        <v>0.72889580893019579</v>
      </c>
      <c r="O47" s="11"/>
      <c r="P47" s="54">
        <f t="shared" si="12"/>
        <v>0.59164977510883032</v>
      </c>
      <c r="Q47" s="55">
        <f t="shared" si="13"/>
        <v>0.59164977510883032</v>
      </c>
      <c r="S47" s="54">
        <f t="shared" si="14"/>
        <v>1</v>
      </c>
      <c r="U47" s="56">
        <f t="shared" si="2"/>
        <v>1.6138366240962876E-2</v>
      </c>
      <c r="V47" s="54">
        <f t="shared" si="3"/>
        <v>1.6138366240962876E-2</v>
      </c>
      <c r="X47" s="44"/>
      <c r="Y47" s="44"/>
      <c r="AA47" s="16">
        <f t="shared" si="4"/>
        <v>-1</v>
      </c>
      <c r="AB47" s="14">
        <f>$H$5</f>
        <v>0</v>
      </c>
      <c r="AC47" s="14">
        <f>$I$5</f>
        <v>1</v>
      </c>
      <c r="AF47" s="46">
        <f>$H$9*AA46*AT46+$H$10*AF46</f>
        <v>3.4381437772599923E-3</v>
      </c>
      <c r="AG47" s="46">
        <f>$H$9*AB46*AT46+$H$10*AG46</f>
        <v>-3.464496902575968E-3</v>
      </c>
      <c r="AH47" s="46">
        <f>$H$9*AC46*AT46+$H$10*AH46</f>
        <v>-3.743767582112663E-3</v>
      </c>
      <c r="AJ47" s="15">
        <f t="shared" si="37"/>
        <v>4.0550825278046432E-2</v>
      </c>
      <c r="AK47" s="15">
        <f t="shared" si="37"/>
        <v>0.3159029639440179</v>
      </c>
      <c r="AL47" s="15">
        <f t="shared" si="37"/>
        <v>0.6045691747302393</v>
      </c>
      <c r="AN47" s="54">
        <f t="shared" si="5"/>
        <v>0.56401834945219287</v>
      </c>
      <c r="AO47" s="55">
        <f t="shared" si="16"/>
        <v>0.56401834945219287</v>
      </c>
      <c r="AQ47" s="54">
        <f t="shared" si="17"/>
        <v>1</v>
      </c>
      <c r="AS47" s="56">
        <f t="shared" si="6"/>
        <v>0.24074305607774552</v>
      </c>
      <c r="AT47" s="54">
        <f t="shared" si="7"/>
        <v>0.24074305607774552</v>
      </c>
      <c r="AV47" s="44"/>
      <c r="AW47" s="44"/>
      <c r="AY47" s="16">
        <f t="shared" si="8"/>
        <v>-1</v>
      </c>
      <c r="AZ47" s="14">
        <f t="shared" si="23"/>
        <v>0.59164977510883032</v>
      </c>
      <c r="BA47" s="14">
        <f t="shared" si="24"/>
        <v>0.56401834945219287</v>
      </c>
      <c r="BB47" s="57">
        <f>$J$5</f>
        <v>1</v>
      </c>
      <c r="BD47" s="46">
        <f>$H$9*AY46*BR46+$H$10*BD46</f>
        <v>2.3223114189483678E-2</v>
      </c>
      <c r="BE47" s="46">
        <f>$H$9*AZ46*BR46+$H$10*BE46</f>
        <v>-8.0113339904616717E-3</v>
      </c>
      <c r="BF47" s="46">
        <f>$H$9*BA46*BR46+$H$10*BF46</f>
        <v>-7.8508732192742754E-3</v>
      </c>
      <c r="BH47" s="15">
        <f t="shared" si="38"/>
        <v>-0.13546801893771951</v>
      </c>
      <c r="BI47" s="15">
        <f t="shared" si="38"/>
        <v>2.5373362472682577E-2</v>
      </c>
      <c r="BJ47" s="15">
        <f t="shared" si="38"/>
        <v>0.37850552735241011</v>
      </c>
      <c r="BL47" s="54">
        <f t="shared" si="19"/>
        <v>0.36396422593427519</v>
      </c>
      <c r="BM47" s="55">
        <f t="shared" si="20"/>
        <v>0.36396422593427519</v>
      </c>
      <c r="BO47" s="54">
        <f t="shared" si="21"/>
        <v>1</v>
      </c>
      <c r="BQ47" s="54">
        <f t="shared" si="9"/>
        <v>0.63603577406572476</v>
      </c>
      <c r="BR47" s="54">
        <f t="shared" si="10"/>
        <v>0.63603577406572476</v>
      </c>
      <c r="BT47" s="44"/>
      <c r="BV47" s="14"/>
      <c r="BW47" s="44"/>
      <c r="BX47" s="44"/>
      <c r="BY47" s="44"/>
      <c r="CA47" s="44"/>
      <c r="CC47" s="44"/>
    </row>
    <row r="48" spans="1:81" ht="12.75" customHeight="1" x14ac:dyDescent="0.25">
      <c r="A48" s="53"/>
      <c r="C48" s="16">
        <f t="shared" si="1"/>
        <v>-1</v>
      </c>
      <c r="D48" s="14">
        <f>$H$6</f>
        <v>1</v>
      </c>
      <c r="E48" s="14">
        <f>$I$6</f>
        <v>0</v>
      </c>
      <c r="H48" s="46">
        <f>$H$9*C47*V47+$H$10*H47</f>
        <v>-1.5284684670573325E-3</v>
      </c>
      <c r="I48" s="46">
        <f>$H$9*D47*V47+$H$10*I47</f>
        <v>-8.5715839409858152E-5</v>
      </c>
      <c r="J48" s="46">
        <f>$H$9*E47*V47+$H$10*J47</f>
        <v>1.5221336784835258E-3</v>
      </c>
      <c r="L48" s="15">
        <f t="shared" si="39"/>
        <v>0.13571756535430812</v>
      </c>
      <c r="M48" s="15">
        <f t="shared" si="39"/>
        <v>0.39441755746460133</v>
      </c>
      <c r="N48" s="15">
        <f t="shared" si="39"/>
        <v>0.73041794260867932</v>
      </c>
      <c r="O48" s="11"/>
      <c r="P48" s="54">
        <f t="shared" si="12"/>
        <v>0.25869999211029321</v>
      </c>
      <c r="Q48" s="55">
        <f t="shared" si="13"/>
        <v>0.25869999211029321</v>
      </c>
      <c r="S48" s="54">
        <f t="shared" si="14"/>
        <v>1</v>
      </c>
      <c r="U48" s="56">
        <f t="shared" si="2"/>
        <v>4.1278291788735981E-2</v>
      </c>
      <c r="V48" s="54">
        <f t="shared" si="3"/>
        <v>4.1278291788735981E-2</v>
      </c>
      <c r="X48" s="44"/>
      <c r="Y48" s="44"/>
      <c r="AA48" s="16">
        <f t="shared" si="4"/>
        <v>-1</v>
      </c>
      <c r="AB48" s="14">
        <f>$H$6</f>
        <v>1</v>
      </c>
      <c r="AC48" s="14">
        <f>$I$6</f>
        <v>0</v>
      </c>
      <c r="AF48" s="46">
        <f>$H$9*AA47*AT47+$H$10*AF47</f>
        <v>-2.3730491230048556E-2</v>
      </c>
      <c r="AG48" s="46">
        <f>$H$9*AB47*AT47+$H$10*AG47</f>
        <v>-3.4644969025759682E-4</v>
      </c>
      <c r="AH48" s="46">
        <f>$H$9*AC47*AT47+$H$10*AH47</f>
        <v>2.3699928849563286E-2</v>
      </c>
      <c r="AJ48" s="15">
        <f t="shared" si="37"/>
        <v>1.6820334047997876E-2</v>
      </c>
      <c r="AK48" s="15">
        <f t="shared" si="37"/>
        <v>0.3155565142537603</v>
      </c>
      <c r="AL48" s="15">
        <f t="shared" si="37"/>
        <v>0.62826910357980259</v>
      </c>
      <c r="AN48" s="54">
        <f t="shared" si="5"/>
        <v>0.29873618020576242</v>
      </c>
      <c r="AO48" s="55">
        <f t="shared" si="16"/>
        <v>0.29873618020576242</v>
      </c>
      <c r="AQ48" s="54">
        <f t="shared" si="17"/>
        <v>1</v>
      </c>
      <c r="AS48" s="56">
        <f t="shared" si="6"/>
        <v>0.27446233081417348</v>
      </c>
      <c r="AT48" s="54">
        <f t="shared" si="7"/>
        <v>0.27446233081417348</v>
      </c>
      <c r="AV48" s="44"/>
      <c r="AW48" s="44"/>
      <c r="AY48" s="16">
        <f t="shared" si="8"/>
        <v>-1</v>
      </c>
      <c r="AZ48" s="14">
        <f t="shared" si="23"/>
        <v>0.25869999211029321</v>
      </c>
      <c r="BA48" s="14">
        <f t="shared" si="24"/>
        <v>0.29873618020576242</v>
      </c>
      <c r="BB48" s="57">
        <f>$J$6</f>
        <v>1</v>
      </c>
      <c r="BD48" s="46">
        <f>$H$9*AY47*BR47+$H$10*BD47</f>
        <v>-6.1281265987624109E-2</v>
      </c>
      <c r="BE48" s="46">
        <f>$H$9*AZ47*BR47+$H$10*BE47</f>
        <v>3.6829908869669525E-2</v>
      </c>
      <c r="BF48" s="46">
        <f>$H$9*BA47*BR47+$H$10*BF47</f>
        <v>3.508849742618237E-2</v>
      </c>
      <c r="BH48" s="15">
        <f t="shared" si="38"/>
        <v>-0.1967492849253436</v>
      </c>
      <c r="BI48" s="15">
        <f t="shared" si="38"/>
        <v>6.2203271342352102E-2</v>
      </c>
      <c r="BJ48" s="15">
        <f t="shared" si="38"/>
        <v>0.41359402477859247</v>
      </c>
      <c r="BL48" s="54">
        <f t="shared" si="19"/>
        <v>0.3363967698491287</v>
      </c>
      <c r="BM48" s="55">
        <f t="shared" si="20"/>
        <v>0.3363967698491287</v>
      </c>
      <c r="BO48" s="54">
        <f t="shared" si="21"/>
        <v>1</v>
      </c>
      <c r="BQ48" s="54">
        <f t="shared" si="9"/>
        <v>0.6636032301508713</v>
      </c>
      <c r="BR48" s="54">
        <f t="shared" si="10"/>
        <v>0.6636032301508713</v>
      </c>
      <c r="BT48" s="44"/>
      <c r="BV48" s="14"/>
      <c r="BW48" s="44"/>
      <c r="BX48" s="44"/>
      <c r="BY48" s="44"/>
      <c r="CA48" s="44"/>
      <c r="CC48" s="44"/>
    </row>
    <row r="49" spans="1:81" ht="12.75" customHeight="1" x14ac:dyDescent="0.25">
      <c r="A49" s="53"/>
      <c r="C49" s="16">
        <f t="shared" si="1"/>
        <v>-1</v>
      </c>
      <c r="D49" s="14">
        <f>$H$7</f>
        <v>1</v>
      </c>
      <c r="E49" s="14">
        <f>$I$7</f>
        <v>1</v>
      </c>
      <c r="H49" s="46">
        <f>$H$9*C48*V48+$H$10*H48</f>
        <v>-4.2806760255793318E-3</v>
      </c>
      <c r="I49" s="46">
        <f>$H$9*D48*V48+$H$10*I48</f>
        <v>4.119257594932613E-3</v>
      </c>
      <c r="J49" s="46">
        <f>$H$9*E48*V48+$H$10*J48</f>
        <v>1.5221336784835258E-4</v>
      </c>
      <c r="L49" s="15">
        <f t="shared" si="39"/>
        <v>0.1314368893287288</v>
      </c>
      <c r="M49" s="15">
        <f t="shared" si="39"/>
        <v>0.39853681505953392</v>
      </c>
      <c r="N49" s="15">
        <f t="shared" si="39"/>
        <v>0.73057015597652764</v>
      </c>
      <c r="O49" s="11"/>
      <c r="P49" s="54">
        <f t="shared" si="12"/>
        <v>0.99767008170733273</v>
      </c>
      <c r="Q49" s="55">
        <f t="shared" si="13"/>
        <v>0.99767008170733273</v>
      </c>
      <c r="S49" s="54">
        <f t="shared" si="14"/>
        <v>1</v>
      </c>
      <c r="U49" s="56">
        <f t="shared" si="2"/>
        <v>-6.5045386796028268E-2</v>
      </c>
      <c r="V49" s="54">
        <f t="shared" si="3"/>
        <v>-6.5045386796028268E-2</v>
      </c>
      <c r="X49" s="48">
        <f>ABS(V46)+ABS(V47)+ABS(V48)+ABS(V49)</f>
        <v>0.12246204482572712</v>
      </c>
      <c r="Y49" s="46" t="str">
        <f>IF(X49&lt;X$17,"Yes","Not")</f>
        <v>Not</v>
      </c>
      <c r="AA49" s="16">
        <f t="shared" si="4"/>
        <v>-1</v>
      </c>
      <c r="AB49" s="14">
        <f>$H$7</f>
        <v>1</v>
      </c>
      <c r="AC49" s="14">
        <f>$I$7</f>
        <v>1</v>
      </c>
      <c r="AF49" s="46">
        <f>$H$9*AA48*AT48+$H$10*AF48</f>
        <v>-2.9819282204422204E-2</v>
      </c>
      <c r="AG49" s="46">
        <f>$H$9*AB48*AT48+$H$10*AG48</f>
        <v>2.741158811239159E-2</v>
      </c>
      <c r="AH49" s="46">
        <f>$H$9*AC48*AT48+$H$10*AH48</f>
        <v>2.3699928849563287E-3</v>
      </c>
      <c r="AJ49" s="15">
        <f t="shared" si="37"/>
        <v>-1.2998948156424328E-2</v>
      </c>
      <c r="AK49" s="15">
        <f t="shared" si="37"/>
        <v>0.34296810236615188</v>
      </c>
      <c r="AL49" s="15">
        <f t="shared" si="37"/>
        <v>0.63063909646475891</v>
      </c>
      <c r="AN49" s="54">
        <f t="shared" si="5"/>
        <v>0.98660614698733506</v>
      </c>
      <c r="AO49" s="55">
        <f t="shared" si="16"/>
        <v>0.98660614698733506</v>
      </c>
      <c r="AQ49" s="54">
        <f t="shared" si="17"/>
        <v>1</v>
      </c>
      <c r="AS49" s="56">
        <f t="shared" si="6"/>
        <v>-0.34218945399460532</v>
      </c>
      <c r="AT49" s="54">
        <f t="shared" si="7"/>
        <v>-0.34218945399460532</v>
      </c>
      <c r="AV49" s="48">
        <f>ABS(AT46)+ABS(AT47)+ABS(AT48)+ABS(AT49)</f>
        <v>0.85739484088652429</v>
      </c>
      <c r="AW49" s="46" t="str">
        <f>IF(AV49&lt;AV$17,"Yes","Not")</f>
        <v>Not</v>
      </c>
      <c r="AY49" s="16">
        <f t="shared" si="8"/>
        <v>-1</v>
      </c>
      <c r="AZ49" s="14">
        <f t="shared" si="23"/>
        <v>0.99767008170733273</v>
      </c>
      <c r="BA49" s="14">
        <f t="shared" si="24"/>
        <v>0.98660614698733506</v>
      </c>
      <c r="BB49" s="57">
        <f>$J$7</f>
        <v>0</v>
      </c>
      <c r="BD49" s="46">
        <f>$H$9*AY48*BR48+$H$10*BD48</f>
        <v>-7.2488449613849551E-2</v>
      </c>
      <c r="BE49" s="46">
        <f>$H$9*AZ48*BR48+$H$10*BE48</f>
        <v>2.0850405927406505E-2</v>
      </c>
      <c r="BF49" s="46">
        <f>$H$9*BA48*BR48+$H$10*BF48</f>
        <v>2.3333079157365912E-2</v>
      </c>
      <c r="BH49" s="15">
        <f t="shared" si="38"/>
        <v>-0.26923773453919314</v>
      </c>
      <c r="BI49" s="15">
        <f t="shared" si="38"/>
        <v>8.3053677269758611E-2</v>
      </c>
      <c r="BJ49" s="15">
        <f t="shared" si="38"/>
        <v>0.43692710393595841</v>
      </c>
      <c r="BL49" s="54">
        <f t="shared" si="19"/>
        <v>0.78317287005559844</v>
      </c>
      <c r="BM49" s="55">
        <f t="shared" si="20"/>
        <v>0.78317287005559844</v>
      </c>
      <c r="BO49" s="54">
        <f t="shared" si="21"/>
        <v>1</v>
      </c>
      <c r="BQ49" s="54">
        <f t="shared" si="9"/>
        <v>-0.78317287005559844</v>
      </c>
      <c r="BR49" s="54">
        <f t="shared" si="10"/>
        <v>-0.78317287005559844</v>
      </c>
      <c r="BT49" s="48">
        <f>ABS(BR46)+ABS(BR47)+ABS(BR48)+ABS(BR49)</f>
        <v>2.2415030073993973</v>
      </c>
      <c r="BV49" s="50">
        <f t="shared" ref="BV49" si="58">ABS(BQ46)+ABS(BQ47)+ABS(BQ48)+ABS(BQ49)</f>
        <v>2.2415030073993973</v>
      </c>
      <c r="BW49" s="46">
        <f t="shared" ref="BW49" si="59">IF(BV49&lt;BV$17,1,0)</f>
        <v>0</v>
      </c>
      <c r="BX49" s="44">
        <f t="shared" ref="BX49" si="60">BX45+1</f>
        <v>8</v>
      </c>
      <c r="BY49" s="51" t="str">
        <f t="shared" ref="BY49" si="61">IF(BW49=0,"",BX49)</f>
        <v/>
      </c>
      <c r="CA49" s="52">
        <f t="shared" ref="CA49" si="62">BV49-BV45</f>
        <v>-2.295076720368705E-2</v>
      </c>
      <c r="CC49" s="44" t="str">
        <f t="shared" ref="CC49" si="63">IF(CA49&gt;0,"***","")</f>
        <v/>
      </c>
    </row>
    <row r="50" spans="1:81" ht="12.75" customHeight="1" x14ac:dyDescent="0.25">
      <c r="A50" s="38">
        <v>9</v>
      </c>
      <c r="C50" s="39">
        <f t="shared" si="1"/>
        <v>-1</v>
      </c>
      <c r="D50" s="40">
        <f>$H$4</f>
        <v>0</v>
      </c>
      <c r="E50" s="40">
        <f>$I$4</f>
        <v>0</v>
      </c>
      <c r="H50" s="46">
        <f>$H$9*C49*V49+$H$10*H49</f>
        <v>6.0764710770448939E-3</v>
      </c>
      <c r="I50" s="46">
        <f>$H$9*D49*V49+$H$10*I49</f>
        <v>-6.0926129201095656E-3</v>
      </c>
      <c r="J50" s="46">
        <f>$H$9*E49*V49+$H$10*J49</f>
        <v>-6.4893173428179915E-3</v>
      </c>
      <c r="L50" s="46">
        <f t="shared" si="39"/>
        <v>0.13751336040577369</v>
      </c>
      <c r="M50" s="46">
        <f t="shared" si="39"/>
        <v>0.39244420213942438</v>
      </c>
      <c r="N50" s="46">
        <f t="shared" si="39"/>
        <v>0.72408083863370964</v>
      </c>
      <c r="O50" s="11"/>
      <c r="P50" s="41">
        <f t="shared" si="12"/>
        <v>-0.13751336040577369</v>
      </c>
      <c r="Q50" s="42">
        <f t="shared" si="13"/>
        <v>0</v>
      </c>
      <c r="S50" s="41">
        <f t="shared" si="14"/>
        <v>0</v>
      </c>
      <c r="U50" s="43">
        <f t="shared" si="2"/>
        <v>-1.3879586481784455E-3</v>
      </c>
      <c r="V50" s="41">
        <f t="shared" si="3"/>
        <v>0</v>
      </c>
      <c r="X50" s="44"/>
      <c r="Y50" s="44"/>
      <c r="AA50" s="39">
        <f t="shared" si="4"/>
        <v>-1</v>
      </c>
      <c r="AB50" s="40">
        <f>$H$4</f>
        <v>0</v>
      </c>
      <c r="AC50" s="40">
        <f>$I$4</f>
        <v>0</v>
      </c>
      <c r="AF50" s="46">
        <f>$H$9*AA49*AT49+$H$10*AF49</f>
        <v>3.1237017179018313E-2</v>
      </c>
      <c r="AG50" s="46">
        <f>$H$9*AB49*AT49+$H$10*AG49</f>
        <v>-3.1477786588221375E-2</v>
      </c>
      <c r="AH50" s="46">
        <f>$H$9*AC49*AT49+$H$10*AH49</f>
        <v>-3.3981946110964903E-2</v>
      </c>
      <c r="AJ50" s="46">
        <f t="shared" si="37"/>
        <v>1.8238069022593985E-2</v>
      </c>
      <c r="AK50" s="46">
        <f t="shared" si="37"/>
        <v>0.31149031577793052</v>
      </c>
      <c r="AL50" s="46">
        <f t="shared" si="37"/>
        <v>0.59665715035379396</v>
      </c>
      <c r="AN50" s="41">
        <f t="shared" si="5"/>
        <v>-1.8238069022593985E-2</v>
      </c>
      <c r="AO50" s="42">
        <f t="shared" si="16"/>
        <v>0</v>
      </c>
      <c r="AQ50" s="41">
        <f t="shared" si="17"/>
        <v>0</v>
      </c>
      <c r="AS50" s="43">
        <f t="shared" si="6"/>
        <v>-7.1735717370126795E-2</v>
      </c>
      <c r="AT50" s="41">
        <f t="shared" si="7"/>
        <v>0</v>
      </c>
      <c r="AV50" s="44"/>
      <c r="AW50" s="44"/>
      <c r="AY50" s="39">
        <f t="shared" si="8"/>
        <v>-1</v>
      </c>
      <c r="AZ50" s="40">
        <f t="shared" si="23"/>
        <v>0</v>
      </c>
      <c r="BA50" s="40">
        <f t="shared" si="24"/>
        <v>0</v>
      </c>
      <c r="BB50" s="45">
        <f>$J$4</f>
        <v>0</v>
      </c>
      <c r="BD50" s="46">
        <f>$H$9*AY49*BR49+$H$10*BD49</f>
        <v>7.1068442044174895E-2</v>
      </c>
      <c r="BE50" s="46">
        <f>$H$9*AZ49*BR49+$H$10*BE49</f>
        <v>-7.604977353319288E-2</v>
      </c>
      <c r="BF50" s="46">
        <f>$H$9*BA49*BR49+$H$10*BF49</f>
        <v>-7.4935008859320099E-2</v>
      </c>
      <c r="BH50" s="46">
        <f t="shared" si="38"/>
        <v>-0.19816929249501825</v>
      </c>
      <c r="BI50" s="46">
        <f t="shared" si="38"/>
        <v>7.0039037365657308E-3</v>
      </c>
      <c r="BJ50" s="46">
        <f t="shared" si="38"/>
        <v>0.36199209507663832</v>
      </c>
      <c r="BL50" s="41">
        <f t="shared" si="19"/>
        <v>0.19816929249501825</v>
      </c>
      <c r="BM50" s="42">
        <f t="shared" si="20"/>
        <v>0.19816929249501825</v>
      </c>
      <c r="BO50" s="41">
        <f t="shared" si="21"/>
        <v>1</v>
      </c>
      <c r="BQ50" s="41">
        <f t="shared" si="9"/>
        <v>-0.19816929249501825</v>
      </c>
      <c r="BR50" s="41">
        <f t="shared" si="10"/>
        <v>-0.19816929249501825</v>
      </c>
      <c r="BT50" s="44"/>
      <c r="BV50" s="47"/>
      <c r="BW50" s="44"/>
      <c r="BX50" s="44"/>
      <c r="BY50" s="44"/>
      <c r="CA50" s="44"/>
      <c r="CC50" s="44"/>
    </row>
    <row r="51" spans="1:81" ht="12.75" customHeight="1" x14ac:dyDescent="0.25">
      <c r="A51" s="38"/>
      <c r="C51" s="39">
        <f t="shared" si="1"/>
        <v>-1</v>
      </c>
      <c r="D51" s="40">
        <f>$H$5</f>
        <v>0</v>
      </c>
      <c r="E51" s="40">
        <f>$I$5</f>
        <v>1</v>
      </c>
      <c r="H51" s="46">
        <f>$H$9*C50*V50+$H$10*H50</f>
        <v>6.0764710770448943E-4</v>
      </c>
      <c r="I51" s="46">
        <f>$H$9*D50*V50+$H$10*I50</f>
        <v>-6.0926129201095659E-4</v>
      </c>
      <c r="J51" s="46">
        <f>$H$9*E50*V50+$H$10*J50</f>
        <v>-6.4893173428179915E-4</v>
      </c>
      <c r="L51" s="46">
        <f t="shared" si="39"/>
        <v>0.13812100751347819</v>
      </c>
      <c r="M51" s="46">
        <f t="shared" si="39"/>
        <v>0.39183494084741344</v>
      </c>
      <c r="N51" s="46">
        <f t="shared" si="39"/>
        <v>0.72343190689942782</v>
      </c>
      <c r="O51" s="11"/>
      <c r="P51" s="41">
        <f t="shared" si="12"/>
        <v>0.5853108993859496</v>
      </c>
      <c r="Q51" s="42">
        <f t="shared" si="13"/>
        <v>0.5853108993859496</v>
      </c>
      <c r="S51" s="41">
        <f t="shared" si="14"/>
        <v>1</v>
      </c>
      <c r="U51" s="43">
        <f t="shared" si="2"/>
        <v>-3.7649420951635967E-4</v>
      </c>
      <c r="V51" s="41">
        <f t="shared" si="3"/>
        <v>-3.7649420951635967E-4</v>
      </c>
      <c r="X51" s="44"/>
      <c r="Y51" s="44"/>
      <c r="AA51" s="39">
        <f t="shared" si="4"/>
        <v>-1</v>
      </c>
      <c r="AB51" s="40">
        <f>$H$5</f>
        <v>0</v>
      </c>
      <c r="AC51" s="40">
        <f>$I$5</f>
        <v>1</v>
      </c>
      <c r="AF51" s="46">
        <f>$H$9*AA50*AT50+$H$10*AF50</f>
        <v>3.1237017179018313E-3</v>
      </c>
      <c r="AG51" s="46">
        <f>$H$9*AB50*AT50+$H$10*AG50</f>
        <v>-3.1477786588221379E-3</v>
      </c>
      <c r="AH51" s="46">
        <f>$H$9*AC50*AT50+$H$10*AH50</f>
        <v>-3.3981946110964905E-3</v>
      </c>
      <c r="AJ51" s="46">
        <f t="shared" ref="AJ51:AL66" si="64">AJ50+AF51</f>
        <v>2.1361770740495816E-2</v>
      </c>
      <c r="AK51" s="46">
        <f t="shared" si="64"/>
        <v>0.30834253711910836</v>
      </c>
      <c r="AL51" s="46">
        <f t="shared" si="64"/>
        <v>0.59325895574269749</v>
      </c>
      <c r="AN51" s="41">
        <f t="shared" si="5"/>
        <v>0.57189718500220166</v>
      </c>
      <c r="AO51" s="42">
        <f t="shared" si="16"/>
        <v>0.57189718500220166</v>
      </c>
      <c r="AQ51" s="41">
        <f t="shared" si="17"/>
        <v>1</v>
      </c>
      <c r="AS51" s="43">
        <f t="shared" si="6"/>
        <v>0.22204712413656402</v>
      </c>
      <c r="AT51" s="41">
        <f t="shared" si="7"/>
        <v>0.22204712413656402</v>
      </c>
      <c r="AV51" s="44"/>
      <c r="AW51" s="44"/>
      <c r="AY51" s="39">
        <f t="shared" si="8"/>
        <v>-1</v>
      </c>
      <c r="AZ51" s="40">
        <f t="shared" si="23"/>
        <v>0.5853108993859496</v>
      </c>
      <c r="BA51" s="40">
        <f t="shared" si="24"/>
        <v>0.57189718500220166</v>
      </c>
      <c r="BB51" s="45">
        <f>$J$5</f>
        <v>1</v>
      </c>
      <c r="BD51" s="46">
        <f>$H$9*AY50*BR50+$H$10*BD50</f>
        <v>2.6923773453919317E-2</v>
      </c>
      <c r="BE51" s="46">
        <f>$H$9*AZ50*BR50+$H$10*BE50</f>
        <v>-7.6049773533192885E-3</v>
      </c>
      <c r="BF51" s="46">
        <f>$H$9*BA50*BR50+$H$10*BF50</f>
        <v>-7.4935008859320102E-3</v>
      </c>
      <c r="BH51" s="46">
        <f t="shared" ref="BH51:BJ66" si="65">BH50+BD51</f>
        <v>-0.17124551904109891</v>
      </c>
      <c r="BI51" s="46">
        <f t="shared" si="65"/>
        <v>-6.0107361675355766E-4</v>
      </c>
      <c r="BJ51" s="46">
        <f t="shared" si="65"/>
        <v>0.35449859419070628</v>
      </c>
      <c r="BL51" s="41">
        <f t="shared" si="19"/>
        <v>0.37363045220678248</v>
      </c>
      <c r="BM51" s="42">
        <f t="shared" si="20"/>
        <v>0.37363045220678248</v>
      </c>
      <c r="BO51" s="41">
        <f t="shared" si="21"/>
        <v>1</v>
      </c>
      <c r="BQ51" s="41">
        <f t="shared" si="9"/>
        <v>0.62636954779321752</v>
      </c>
      <c r="BR51" s="41">
        <f t="shared" si="10"/>
        <v>0.62636954779321752</v>
      </c>
      <c r="BT51" s="44"/>
      <c r="BV51" s="14"/>
      <c r="BW51" s="44"/>
      <c r="BX51" s="44"/>
      <c r="BY51" s="44"/>
      <c r="CA51" s="44"/>
      <c r="CC51" s="44"/>
    </row>
    <row r="52" spans="1:81" ht="12.75" customHeight="1" x14ac:dyDescent="0.25">
      <c r="A52" s="38"/>
      <c r="C52" s="39">
        <f t="shared" si="1"/>
        <v>-1</v>
      </c>
      <c r="D52" s="40">
        <f>$H$6</f>
        <v>1</v>
      </c>
      <c r="E52" s="40">
        <f>$I$6</f>
        <v>0</v>
      </c>
      <c r="H52" s="46">
        <f>$H$9*C51*V51+$H$10*H51</f>
        <v>9.841413172208491E-5</v>
      </c>
      <c r="I52" s="46">
        <f>$H$9*D51*V51+$H$10*I51</f>
        <v>-6.0926129201095663E-5</v>
      </c>
      <c r="J52" s="46">
        <f>$H$9*E51*V51+$H$10*J51</f>
        <v>-1.0254259437981588E-4</v>
      </c>
      <c r="L52" s="46">
        <f t="shared" ref="L52:N67" si="66">L51+H52</f>
        <v>0.13821942164520029</v>
      </c>
      <c r="M52" s="46">
        <f t="shared" si="66"/>
        <v>0.39177401471821233</v>
      </c>
      <c r="N52" s="46">
        <f t="shared" si="66"/>
        <v>0.72332936430504802</v>
      </c>
      <c r="O52" s="11"/>
      <c r="P52" s="41">
        <f t="shared" si="12"/>
        <v>0.25355459307301204</v>
      </c>
      <c r="Q52" s="42">
        <f t="shared" si="13"/>
        <v>0.25355459307301204</v>
      </c>
      <c r="S52" s="41">
        <f t="shared" si="14"/>
        <v>1</v>
      </c>
      <c r="U52" s="43">
        <f t="shared" si="2"/>
        <v>2.2580114964549442E-2</v>
      </c>
      <c r="V52" s="41">
        <f t="shared" si="3"/>
        <v>2.2580114964549442E-2</v>
      </c>
      <c r="X52" s="44"/>
      <c r="Y52" s="44"/>
      <c r="AA52" s="39">
        <f t="shared" si="4"/>
        <v>-1</v>
      </c>
      <c r="AB52" s="40">
        <f>$H$6</f>
        <v>1</v>
      </c>
      <c r="AC52" s="40">
        <f>$I$6</f>
        <v>0</v>
      </c>
      <c r="AF52" s="46">
        <f>$H$9*AA51*AT51+$H$10*AF51</f>
        <v>-2.189234224186622E-2</v>
      </c>
      <c r="AG52" s="46">
        <f>$H$9*AB51*AT51+$H$10*AG51</f>
        <v>-3.1477786588221383E-4</v>
      </c>
      <c r="AH52" s="46">
        <f>$H$9*AC51*AT51+$H$10*AH51</f>
        <v>2.1864892952546754E-2</v>
      </c>
      <c r="AJ52" s="46">
        <f t="shared" si="64"/>
        <v>-5.3057150137040404E-4</v>
      </c>
      <c r="AK52" s="46">
        <f t="shared" si="64"/>
        <v>0.30802775925322617</v>
      </c>
      <c r="AL52" s="46">
        <f t="shared" si="64"/>
        <v>0.61512384869524428</v>
      </c>
      <c r="AN52" s="41">
        <f t="shared" si="5"/>
        <v>0.3085583307545966</v>
      </c>
      <c r="AO52" s="42">
        <f t="shared" si="16"/>
        <v>0.3085583307545966</v>
      </c>
      <c r="AQ52" s="41">
        <f t="shared" si="17"/>
        <v>1</v>
      </c>
      <c r="AS52" s="43">
        <f t="shared" si="6"/>
        <v>0.24919068990457169</v>
      </c>
      <c r="AT52" s="41">
        <f t="shared" si="7"/>
        <v>0.24919068990457169</v>
      </c>
      <c r="AV52" s="44"/>
      <c r="AW52" s="44"/>
      <c r="AY52" s="39">
        <f t="shared" si="8"/>
        <v>-1</v>
      </c>
      <c r="AZ52" s="40">
        <f t="shared" si="23"/>
        <v>0.25355459307301204</v>
      </c>
      <c r="BA52" s="40">
        <f t="shared" si="24"/>
        <v>0.3085583307545966</v>
      </c>
      <c r="BB52" s="45">
        <f>$J$6</f>
        <v>1</v>
      </c>
      <c r="BD52" s="46">
        <f>$H$9*AY51*BR51+$H$10*BD51</f>
        <v>-5.9944577433929822E-2</v>
      </c>
      <c r="BE52" s="46">
        <f>$H$9*AZ51*BR51+$H$10*BE51</f>
        <v>3.5901594601349944E-2</v>
      </c>
      <c r="BF52" s="46">
        <f>$H$9*BA51*BR51+$H$10*BF51</f>
        <v>3.5072548026811118E-2</v>
      </c>
      <c r="BH52" s="46">
        <f t="shared" si="65"/>
        <v>-0.23119009647502875</v>
      </c>
      <c r="BI52" s="46">
        <f t="shared" si="65"/>
        <v>3.5300520984596385E-2</v>
      </c>
      <c r="BJ52" s="46">
        <f t="shared" si="65"/>
        <v>0.38957114221751743</v>
      </c>
      <c r="BL52" s="41">
        <f t="shared" si="19"/>
        <v>0.36034612706134211</v>
      </c>
      <c r="BM52" s="42">
        <f t="shared" si="20"/>
        <v>0.36034612706134211</v>
      </c>
      <c r="BO52" s="41">
        <f t="shared" si="21"/>
        <v>1</v>
      </c>
      <c r="BQ52" s="41">
        <f t="shared" si="9"/>
        <v>0.63965387293865783</v>
      </c>
      <c r="BR52" s="41">
        <f t="shared" si="10"/>
        <v>0.63965387293865783</v>
      </c>
      <c r="BT52" s="44"/>
      <c r="BV52" s="14"/>
      <c r="BW52" s="44"/>
      <c r="BX52" s="44"/>
      <c r="BY52" s="44"/>
      <c r="CA52" s="44"/>
      <c r="CC52" s="44"/>
    </row>
    <row r="53" spans="1:81" ht="12.75" customHeight="1" x14ac:dyDescent="0.25">
      <c r="A53" s="38"/>
      <c r="C53" s="39">
        <f t="shared" si="1"/>
        <v>-1</v>
      </c>
      <c r="D53" s="40">
        <f>$H$7</f>
        <v>1</v>
      </c>
      <c r="E53" s="40">
        <f>$I$7</f>
        <v>1</v>
      </c>
      <c r="H53" s="46">
        <f>$H$9*C52*V52+$H$10*H52</f>
        <v>-2.2481700832827356E-3</v>
      </c>
      <c r="I53" s="46">
        <f>$H$9*D52*V52+$H$10*I52</f>
        <v>2.2519188835348346E-3</v>
      </c>
      <c r="J53" s="46">
        <f>$H$9*E52*V52+$H$10*J52</f>
        <v>-1.025425943798159E-5</v>
      </c>
      <c r="L53" s="46">
        <f t="shared" si="66"/>
        <v>0.13597125156191756</v>
      </c>
      <c r="M53" s="46">
        <f t="shared" si="66"/>
        <v>0.39402593360174715</v>
      </c>
      <c r="N53" s="46">
        <f t="shared" si="66"/>
        <v>0.72331911004561</v>
      </c>
      <c r="O53" s="11"/>
      <c r="P53" s="41">
        <f t="shared" si="12"/>
        <v>0.98137379208543962</v>
      </c>
      <c r="Q53" s="42">
        <f t="shared" si="13"/>
        <v>0.98137379208543962</v>
      </c>
      <c r="S53" s="41">
        <f t="shared" si="14"/>
        <v>1</v>
      </c>
      <c r="U53" s="43">
        <f t="shared" si="2"/>
        <v>-4.1823098754554436E-2</v>
      </c>
      <c r="V53" s="41">
        <f t="shared" si="3"/>
        <v>-4.1823098754554436E-2</v>
      </c>
      <c r="X53" s="48">
        <f>ABS(V50)+ABS(V51)+ABS(V52)+ABS(V53)</f>
        <v>6.4779707928620242E-2</v>
      </c>
      <c r="Y53" s="46" t="str">
        <f>IF(X53&lt;X$17,"Yes","Not")</f>
        <v>Yes</v>
      </c>
      <c r="AA53" s="39">
        <f t="shared" si="4"/>
        <v>-1</v>
      </c>
      <c r="AB53" s="40">
        <f>$H$7</f>
        <v>1</v>
      </c>
      <c r="AC53" s="40">
        <f>$I$7</f>
        <v>1</v>
      </c>
      <c r="AF53" s="46">
        <f>$H$9*AA52*AT52+$H$10*AF52</f>
        <v>-2.7108303214643793E-2</v>
      </c>
      <c r="AG53" s="46">
        <f>$H$9*AB52*AT52+$H$10*AG52</f>
        <v>2.488759120386895E-2</v>
      </c>
      <c r="AH53" s="46">
        <f>$H$9*AC52*AT52+$H$10*AH52</f>
        <v>2.1864892952546755E-3</v>
      </c>
      <c r="AJ53" s="46">
        <f t="shared" si="64"/>
        <v>-2.7638874716014197E-2</v>
      </c>
      <c r="AK53" s="46">
        <f t="shared" si="64"/>
        <v>0.33291535045709514</v>
      </c>
      <c r="AL53" s="46">
        <f t="shared" si="64"/>
        <v>0.61731033799049895</v>
      </c>
      <c r="AN53" s="41">
        <f t="shared" si="5"/>
        <v>0.97786456316360826</v>
      </c>
      <c r="AO53" s="42">
        <f t="shared" si="16"/>
        <v>0.97786456316360826</v>
      </c>
      <c r="AQ53" s="41">
        <f t="shared" si="17"/>
        <v>1</v>
      </c>
      <c r="AS53" s="43">
        <f t="shared" si="6"/>
        <v>-0.31328996334244508</v>
      </c>
      <c r="AT53" s="41">
        <f t="shared" si="7"/>
        <v>-0.31328996334244508</v>
      </c>
      <c r="AV53" s="48">
        <f>ABS(AT50)+ABS(AT51)+ABS(AT52)+ABS(AT53)</f>
        <v>0.78452777738358082</v>
      </c>
      <c r="AW53" s="46" t="str">
        <f>IF(AV53&lt;AV$17,"Yes","Not")</f>
        <v>Not</v>
      </c>
      <c r="AY53" s="39">
        <f t="shared" si="8"/>
        <v>-1</v>
      </c>
      <c r="AZ53" s="40">
        <f t="shared" si="23"/>
        <v>0.98137379208543962</v>
      </c>
      <c r="BA53" s="40">
        <f t="shared" si="24"/>
        <v>0.97786456316360826</v>
      </c>
      <c r="BB53" s="45">
        <f>$J$7</f>
        <v>0</v>
      </c>
      <c r="BD53" s="46">
        <f>$H$9*AY52*BR52+$H$10*BD52</f>
        <v>-6.9959845037258772E-2</v>
      </c>
      <c r="BE53" s="46">
        <f>$H$9*AZ52*BR52+$H$10*BE52</f>
        <v>1.9808877206188749E-2</v>
      </c>
      <c r="BF53" s="46">
        <f>$H$9*BA52*BR52+$H$10*BF52</f>
        <v>2.3244307932147622E-2</v>
      </c>
      <c r="BH53" s="46">
        <f t="shared" si="65"/>
        <v>-0.30114994151228752</v>
      </c>
      <c r="BI53" s="46">
        <f t="shared" si="65"/>
        <v>5.5109398190785135E-2</v>
      </c>
      <c r="BJ53" s="46">
        <f t="shared" si="65"/>
        <v>0.41281545014966503</v>
      </c>
      <c r="BL53" s="41">
        <f t="shared" si="19"/>
        <v>0.7589104604221153</v>
      </c>
      <c r="BM53" s="42">
        <f t="shared" si="20"/>
        <v>0.7589104604221153</v>
      </c>
      <c r="BO53" s="41">
        <f t="shared" si="21"/>
        <v>1</v>
      </c>
      <c r="BQ53" s="41">
        <f t="shared" si="9"/>
        <v>-0.7589104604221153</v>
      </c>
      <c r="BR53" s="41">
        <f t="shared" si="10"/>
        <v>-0.7589104604221153</v>
      </c>
      <c r="BT53" s="48">
        <f>ABS(BR50)+ABS(BR51)+ABS(BR52)+ABS(BR53)</f>
        <v>2.223103173649009</v>
      </c>
      <c r="BV53" s="50">
        <f t="shared" ref="BV53" si="67">ABS(BQ50)+ABS(BQ51)+ABS(BQ52)+ABS(BQ53)</f>
        <v>2.223103173649009</v>
      </c>
      <c r="BW53" s="46">
        <f t="shared" ref="BW53" si="68">IF(BV53&lt;BV$17,1,0)</f>
        <v>0</v>
      </c>
      <c r="BX53" s="44">
        <f t="shared" ref="BX53" si="69">BX49+1</f>
        <v>9</v>
      </c>
      <c r="BY53" s="51" t="str">
        <f t="shared" ref="BY53" si="70">IF(BW53=0,"",BX53)</f>
        <v/>
      </c>
      <c r="CA53" s="52">
        <f t="shared" ref="CA53" si="71">BV53-BV49</f>
        <v>-1.8399833750388339E-2</v>
      </c>
      <c r="CC53" s="44" t="str">
        <f t="shared" ref="CC53" si="72">IF(CA53&gt;0,"***","")</f>
        <v/>
      </c>
    </row>
    <row r="54" spans="1:81" ht="12.75" customHeight="1" x14ac:dyDescent="0.25">
      <c r="A54" s="53">
        <v>10</v>
      </c>
      <c r="C54" s="16">
        <f t="shared" si="1"/>
        <v>-1</v>
      </c>
      <c r="D54" s="14">
        <f>$H$4</f>
        <v>0</v>
      </c>
      <c r="E54" s="14">
        <f>$I$4</f>
        <v>0</v>
      </c>
      <c r="H54" s="46">
        <f>$H$9*C53*V53+$H$10*H53</f>
        <v>3.9574928671271704E-3</v>
      </c>
      <c r="I54" s="46">
        <f>$H$9*D53*V53+$H$10*I53</f>
        <v>-3.9571179871019605E-3</v>
      </c>
      <c r="J54" s="46">
        <f>$H$9*E53*V53+$H$10*J53</f>
        <v>-4.1833353013992422E-3</v>
      </c>
      <c r="L54" s="15">
        <f t="shared" si="66"/>
        <v>0.13992874442904474</v>
      </c>
      <c r="M54" s="15">
        <f t="shared" si="66"/>
        <v>0.39006881561464518</v>
      </c>
      <c r="N54" s="15">
        <f t="shared" si="66"/>
        <v>0.71913577474421075</v>
      </c>
      <c r="O54" s="11"/>
      <c r="P54" s="54">
        <f t="shared" si="12"/>
        <v>-0.13992874442904474</v>
      </c>
      <c r="Q54" s="55">
        <f t="shared" si="13"/>
        <v>0</v>
      </c>
      <c r="S54" s="54">
        <f t="shared" si="14"/>
        <v>0</v>
      </c>
      <c r="U54" s="56">
        <f t="shared" si="2"/>
        <v>4.0382615214837577E-3</v>
      </c>
      <c r="V54" s="54">
        <f t="shared" si="3"/>
        <v>0</v>
      </c>
      <c r="X54" s="44"/>
      <c r="Y54" s="44"/>
      <c r="AA54" s="16">
        <f t="shared" si="4"/>
        <v>-1</v>
      </c>
      <c r="AB54" s="14">
        <f>$H$4</f>
        <v>0</v>
      </c>
      <c r="AC54" s="14">
        <f>$I$4</f>
        <v>0</v>
      </c>
      <c r="AF54" s="46">
        <f>$H$9*AA53*AT53+$H$10*AF53</f>
        <v>2.8618166012780132E-2</v>
      </c>
      <c r="AG54" s="46">
        <f>$H$9*AB53*AT53+$H$10*AG53</f>
        <v>-2.8840237213857617E-2</v>
      </c>
      <c r="AH54" s="46">
        <f>$H$9*AC53*AT53+$H$10*AH53</f>
        <v>-3.1110347404719043E-2</v>
      </c>
      <c r="AJ54" s="15">
        <f t="shared" si="64"/>
        <v>9.7929129676593493E-4</v>
      </c>
      <c r="AK54" s="15">
        <f t="shared" si="64"/>
        <v>0.30407511324323755</v>
      </c>
      <c r="AL54" s="15">
        <f t="shared" si="64"/>
        <v>0.58619999058577987</v>
      </c>
      <c r="AN54" s="54">
        <f t="shared" si="5"/>
        <v>-9.7929129676593493E-4</v>
      </c>
      <c r="AO54" s="55">
        <f t="shared" si="16"/>
        <v>0</v>
      </c>
      <c r="AQ54" s="54">
        <f t="shared" si="17"/>
        <v>0</v>
      </c>
      <c r="AS54" s="56">
        <f t="shared" si="6"/>
        <v>-7.9182358097067057E-2</v>
      </c>
      <c r="AT54" s="54">
        <f t="shared" si="7"/>
        <v>0</v>
      </c>
      <c r="AV54" s="44"/>
      <c r="AW54" s="44"/>
      <c r="AY54" s="16">
        <f t="shared" si="8"/>
        <v>-1</v>
      </c>
      <c r="AZ54" s="14">
        <f t="shared" si="23"/>
        <v>0</v>
      </c>
      <c r="BA54" s="14">
        <f t="shared" si="24"/>
        <v>0</v>
      </c>
      <c r="BB54" s="57">
        <f>$J$4</f>
        <v>0</v>
      </c>
      <c r="BD54" s="46">
        <f>$H$9*AY53*BR53+$H$10*BD53</f>
        <v>6.8895061538485652E-2</v>
      </c>
      <c r="BE54" s="46">
        <f>$H$9*AZ53*BR53+$H$10*BE53</f>
        <v>-7.2496595919156956E-2</v>
      </c>
      <c r="BF54" s="46">
        <f>$H$9*BA53*BR53+$H$10*BF53</f>
        <v>-7.1886733792881699E-2</v>
      </c>
      <c r="BH54" s="15">
        <f t="shared" si="65"/>
        <v>-0.23225487997380187</v>
      </c>
      <c r="BI54" s="15">
        <f t="shared" si="65"/>
        <v>-1.7387197728371821E-2</v>
      </c>
      <c r="BJ54" s="15">
        <f t="shared" si="65"/>
        <v>0.34092871635678335</v>
      </c>
      <c r="BL54" s="54">
        <f t="shared" si="19"/>
        <v>0.23225487997380187</v>
      </c>
      <c r="BM54" s="55">
        <f t="shared" si="20"/>
        <v>0.23225487997380187</v>
      </c>
      <c r="BO54" s="54">
        <f t="shared" si="21"/>
        <v>1</v>
      </c>
      <c r="BQ54" s="54">
        <f t="shared" si="9"/>
        <v>-0.23225487997380187</v>
      </c>
      <c r="BR54" s="54">
        <f t="shared" si="10"/>
        <v>-0.23225487997380187</v>
      </c>
      <c r="BT54" s="44"/>
      <c r="BV54" s="47"/>
      <c r="BW54" s="44"/>
      <c r="BX54" s="44"/>
      <c r="BY54" s="44"/>
      <c r="CA54" s="44"/>
      <c r="CC54" s="44"/>
    </row>
    <row r="55" spans="1:81" ht="12.75" customHeight="1" x14ac:dyDescent="0.25">
      <c r="A55" s="53"/>
      <c r="C55" s="16">
        <f t="shared" si="1"/>
        <v>-1</v>
      </c>
      <c r="D55" s="14">
        <f>$H$5</f>
        <v>0</v>
      </c>
      <c r="E55" s="14">
        <f>$I$5</f>
        <v>1</v>
      </c>
      <c r="H55" s="46">
        <f>$H$9*C54*V54+$H$10*H54</f>
        <v>3.9574928671271708E-4</v>
      </c>
      <c r="I55" s="46">
        <f>$H$9*D54*V54+$H$10*I54</f>
        <v>-3.9571179871019605E-4</v>
      </c>
      <c r="J55" s="46">
        <f>$H$9*E54*V54+$H$10*J54</f>
        <v>-4.1833353013992426E-4</v>
      </c>
      <c r="L55" s="15">
        <f t="shared" si="66"/>
        <v>0.14032449371575745</v>
      </c>
      <c r="M55" s="15">
        <f t="shared" si="66"/>
        <v>0.38967310381593501</v>
      </c>
      <c r="N55" s="15">
        <f t="shared" si="66"/>
        <v>0.71871744121407088</v>
      </c>
      <c r="O55" s="11"/>
      <c r="P55" s="54">
        <f t="shared" si="12"/>
        <v>0.57839294749831338</v>
      </c>
      <c r="Q55" s="55">
        <f t="shared" si="13"/>
        <v>0.57839294749831338</v>
      </c>
      <c r="S55" s="54">
        <f t="shared" si="14"/>
        <v>1</v>
      </c>
      <c r="U55" s="56">
        <f t="shared" si="2"/>
        <v>-1.5245082750742709E-2</v>
      </c>
      <c r="V55" s="54">
        <f t="shared" si="3"/>
        <v>-1.5245082750742709E-2</v>
      </c>
      <c r="X55" s="44"/>
      <c r="Y55" s="44"/>
      <c r="AA55" s="16">
        <f t="shared" si="4"/>
        <v>-1</v>
      </c>
      <c r="AB55" s="14">
        <f>$H$5</f>
        <v>0</v>
      </c>
      <c r="AC55" s="14">
        <f>$I$5</f>
        <v>1</v>
      </c>
      <c r="AF55" s="46">
        <f>$H$9*AA54*AT54+$H$10*AF54</f>
        <v>2.8618166012780132E-3</v>
      </c>
      <c r="AG55" s="46">
        <f>$H$9*AB54*AT54+$H$10*AG54</f>
        <v>-2.8840237213857618E-3</v>
      </c>
      <c r="AH55" s="46">
        <f>$H$9*AC54*AT54+$H$10*AH54</f>
        <v>-3.1110347404719046E-3</v>
      </c>
      <c r="AJ55" s="15">
        <f t="shared" si="64"/>
        <v>3.8411078980439481E-3</v>
      </c>
      <c r="AK55" s="15">
        <f t="shared" si="64"/>
        <v>0.30119108952185181</v>
      </c>
      <c r="AL55" s="15">
        <f t="shared" si="64"/>
        <v>0.58308895584530795</v>
      </c>
      <c r="AN55" s="54">
        <f t="shared" si="5"/>
        <v>0.57924784794726403</v>
      </c>
      <c r="AO55" s="55">
        <f t="shared" si="16"/>
        <v>0.57924784794726403</v>
      </c>
      <c r="AQ55" s="54">
        <f t="shared" si="17"/>
        <v>1</v>
      </c>
      <c r="AS55" s="56">
        <f t="shared" si="6"/>
        <v>0.20651556756139727</v>
      </c>
      <c r="AT55" s="54">
        <f t="shared" si="7"/>
        <v>0.20651556756139727</v>
      </c>
      <c r="AV55" s="44"/>
      <c r="AW55" s="44"/>
      <c r="AY55" s="16">
        <f t="shared" si="8"/>
        <v>-1</v>
      </c>
      <c r="AZ55" s="14">
        <f t="shared" si="23"/>
        <v>0.57839294749831338</v>
      </c>
      <c r="BA55" s="14">
        <f t="shared" si="24"/>
        <v>0.57924784794726403</v>
      </c>
      <c r="BB55" s="57">
        <f>$J$5</f>
        <v>1</v>
      </c>
      <c r="BD55" s="46">
        <f>$H$9*AY54*BR54+$H$10*BD54</f>
        <v>3.0114994151228754E-2</v>
      </c>
      <c r="BE55" s="46">
        <f>$H$9*AZ54*BR54+$H$10*BE54</f>
        <v>-7.2496595919156956E-3</v>
      </c>
      <c r="BF55" s="46">
        <f>$H$9*BA54*BR54+$H$10*BF54</f>
        <v>-7.1886733792881699E-3</v>
      </c>
      <c r="BH55" s="15">
        <f t="shared" si="65"/>
        <v>-0.20213988582257311</v>
      </c>
      <c r="BI55" s="15">
        <f t="shared" si="65"/>
        <v>-2.4636857320287517E-2</v>
      </c>
      <c r="BJ55" s="15">
        <f t="shared" si="65"/>
        <v>0.33374004297749515</v>
      </c>
      <c r="BL55" s="54">
        <f t="shared" si="19"/>
        <v>0.38120830296853808</v>
      </c>
      <c r="BM55" s="55">
        <f t="shared" si="20"/>
        <v>0.38120830296853808</v>
      </c>
      <c r="BO55" s="54">
        <f t="shared" si="21"/>
        <v>1</v>
      </c>
      <c r="BQ55" s="54">
        <f t="shared" si="9"/>
        <v>0.61879169703146197</v>
      </c>
      <c r="BR55" s="54">
        <f t="shared" si="10"/>
        <v>0.61879169703146197</v>
      </c>
      <c r="BT55" s="44"/>
      <c r="BV55" s="14"/>
      <c r="BW55" s="44"/>
      <c r="BX55" s="44"/>
      <c r="BY55" s="44"/>
      <c r="CA55" s="44"/>
      <c r="CC55" s="44"/>
    </row>
    <row r="56" spans="1:81" ht="12.75" customHeight="1" x14ac:dyDescent="0.25">
      <c r="A56" s="53"/>
      <c r="C56" s="16">
        <f t="shared" si="1"/>
        <v>-1</v>
      </c>
      <c r="D56" s="14">
        <f>$H$6</f>
        <v>1</v>
      </c>
      <c r="E56" s="14">
        <f>$I$6</f>
        <v>0</v>
      </c>
      <c r="H56" s="46">
        <f>$H$9*C55*V55+$H$10*H55</f>
        <v>1.5640832037455428E-3</v>
      </c>
      <c r="I56" s="46">
        <f>$H$9*D55*V55+$H$10*I55</f>
        <v>-3.9571179871019606E-5</v>
      </c>
      <c r="J56" s="46">
        <f>$H$9*E55*V55+$H$10*J55</f>
        <v>-1.5663416280882634E-3</v>
      </c>
      <c r="L56" s="15">
        <f t="shared" si="66"/>
        <v>0.14188857691950299</v>
      </c>
      <c r="M56" s="15">
        <f t="shared" si="66"/>
        <v>0.38963353263606398</v>
      </c>
      <c r="N56" s="15">
        <f t="shared" si="66"/>
        <v>0.71715109958598267</v>
      </c>
      <c r="O56" s="11"/>
      <c r="P56" s="54">
        <f t="shared" si="12"/>
        <v>0.24774495571656099</v>
      </c>
      <c r="Q56" s="55">
        <f t="shared" si="13"/>
        <v>0.24774495571656099</v>
      </c>
      <c r="S56" s="54">
        <f t="shared" si="14"/>
        <v>1</v>
      </c>
      <c r="U56" s="56">
        <f t="shared" si="2"/>
        <v>6.4586858046924763E-3</v>
      </c>
      <c r="V56" s="54">
        <f t="shared" si="3"/>
        <v>6.4586858046924763E-3</v>
      </c>
      <c r="X56" s="44"/>
      <c r="Y56" s="44"/>
      <c r="AA56" s="16">
        <f t="shared" si="4"/>
        <v>-1</v>
      </c>
      <c r="AB56" s="14">
        <f>$H$6</f>
        <v>1</v>
      </c>
      <c r="AC56" s="14">
        <f>$I$6</f>
        <v>0</v>
      </c>
      <c r="AF56" s="46">
        <f>$H$9*AA55*AT55+$H$10*AF55</f>
        <v>-2.0365375096011926E-2</v>
      </c>
      <c r="AG56" s="46">
        <f>$H$9*AB55*AT55+$H$10*AG55</f>
        <v>-2.8840237213857619E-4</v>
      </c>
      <c r="AH56" s="46">
        <f>$H$9*AC55*AT55+$H$10*AH55</f>
        <v>2.0340453282092538E-2</v>
      </c>
      <c r="AJ56" s="15">
        <f t="shared" si="64"/>
        <v>-1.6524267197967978E-2</v>
      </c>
      <c r="AK56" s="15">
        <f t="shared" si="64"/>
        <v>0.30090268714971324</v>
      </c>
      <c r="AL56" s="15">
        <f t="shared" si="64"/>
        <v>0.60342940912740051</v>
      </c>
      <c r="AN56" s="54">
        <f t="shared" si="5"/>
        <v>0.3174269543476812</v>
      </c>
      <c r="AO56" s="55">
        <f t="shared" si="16"/>
        <v>0.3174269543476812</v>
      </c>
      <c r="AQ56" s="54">
        <f t="shared" si="17"/>
        <v>1</v>
      </c>
      <c r="AS56" s="56">
        <f t="shared" si="6"/>
        <v>0.22844565394447253</v>
      </c>
      <c r="AT56" s="54">
        <f t="shared" si="7"/>
        <v>0.22844565394447253</v>
      </c>
      <c r="AV56" s="44"/>
      <c r="AW56" s="44"/>
      <c r="AY56" s="16">
        <f t="shared" si="8"/>
        <v>-1</v>
      </c>
      <c r="AZ56" s="14">
        <f t="shared" si="23"/>
        <v>0.24774495571656099</v>
      </c>
      <c r="BA56" s="14">
        <f t="shared" si="24"/>
        <v>0.3174269543476812</v>
      </c>
      <c r="BB56" s="57">
        <f>$J$6</f>
        <v>1</v>
      </c>
      <c r="BD56" s="46">
        <f>$H$9*AY55*BR55+$H$10*BD55</f>
        <v>-5.8867670288023324E-2</v>
      </c>
      <c r="BE56" s="46">
        <f>$H$9*AZ55*BR55+$H$10*BE55</f>
        <v>3.5065509394159498E-2</v>
      </c>
      <c r="BF56" s="46">
        <f>$H$9*BA55*BR55+$H$10*BF55</f>
        <v>3.5124508545382162E-2</v>
      </c>
      <c r="BH56" s="15">
        <f t="shared" si="65"/>
        <v>-0.26100755611059645</v>
      </c>
      <c r="BI56" s="15">
        <f t="shared" si="65"/>
        <v>1.0428652073871982E-2</v>
      </c>
      <c r="BJ56" s="15">
        <f t="shared" si="65"/>
        <v>0.36886455152287734</v>
      </c>
      <c r="BL56" s="54">
        <f t="shared" si="19"/>
        <v>0.3806787532135516</v>
      </c>
      <c r="BM56" s="55">
        <f t="shared" si="20"/>
        <v>0.3806787532135516</v>
      </c>
      <c r="BO56" s="54">
        <f t="shared" si="21"/>
        <v>1</v>
      </c>
      <c r="BQ56" s="54">
        <f t="shared" si="9"/>
        <v>0.6193212467864484</v>
      </c>
      <c r="BR56" s="54">
        <f t="shared" si="10"/>
        <v>0.6193212467864484</v>
      </c>
      <c r="BT56" s="44"/>
      <c r="BV56" s="14"/>
      <c r="BW56" s="44"/>
      <c r="BX56" s="44"/>
      <c r="BY56" s="44"/>
      <c r="CA56" s="44"/>
      <c r="CC56" s="44"/>
    </row>
    <row r="57" spans="1:81" ht="12.75" customHeight="1" x14ac:dyDescent="0.25">
      <c r="A57" s="53"/>
      <c r="C57" s="16">
        <f t="shared" si="1"/>
        <v>-1</v>
      </c>
      <c r="D57" s="14">
        <f>$H$7</f>
        <v>1</v>
      </c>
      <c r="E57" s="14">
        <f>$I$7</f>
        <v>1</v>
      </c>
      <c r="H57" s="46">
        <f>$H$9*C56*V56+$H$10*H56</f>
        <v>-4.8946026009469344E-4</v>
      </c>
      <c r="I57" s="46">
        <f>$H$9*D56*V56+$H$10*I56</f>
        <v>6.4191146248214579E-4</v>
      </c>
      <c r="J57" s="46">
        <f>$H$9*E56*V56+$H$10*J56</f>
        <v>-1.5663416280882635E-4</v>
      </c>
      <c r="L57" s="15">
        <f t="shared" si="66"/>
        <v>0.1413991166594083</v>
      </c>
      <c r="M57" s="15">
        <f t="shared" si="66"/>
        <v>0.39027544409854614</v>
      </c>
      <c r="N57" s="15">
        <f t="shared" si="66"/>
        <v>0.7169944654231738</v>
      </c>
      <c r="O57" s="11"/>
      <c r="P57" s="54">
        <f t="shared" si="12"/>
        <v>0.96587079286231159</v>
      </c>
      <c r="Q57" s="55">
        <f t="shared" si="13"/>
        <v>0.96587079286231159</v>
      </c>
      <c r="S57" s="54">
        <f t="shared" si="14"/>
        <v>1</v>
      </c>
      <c r="U57" s="56">
        <f t="shared" si="2"/>
        <v>-2.1596193812693371E-2</v>
      </c>
      <c r="V57" s="54">
        <f t="shared" si="3"/>
        <v>-2.1596193812693371E-2</v>
      </c>
      <c r="X57" s="48">
        <f>ABS(V54)+ABS(V55)+ABS(V56)+ABS(V57)</f>
        <v>4.3299962368128553E-2</v>
      </c>
      <c r="Y57" s="46" t="str">
        <f>IF(X57&lt;X$17,"Yes","Not")</f>
        <v>Yes</v>
      </c>
      <c r="AA57" s="16">
        <f t="shared" si="4"/>
        <v>-1</v>
      </c>
      <c r="AB57" s="14">
        <f>$H$7</f>
        <v>1</v>
      </c>
      <c r="AC57" s="14">
        <f>$I$7</f>
        <v>1</v>
      </c>
      <c r="AF57" s="46">
        <f>$H$9*AA56*AT56+$H$10*AF56</f>
        <v>-2.4881102904048446E-2</v>
      </c>
      <c r="AG57" s="46">
        <f>$H$9*AB56*AT56+$H$10*AG56</f>
        <v>2.2815725157233395E-2</v>
      </c>
      <c r="AH57" s="46">
        <f>$H$9*AC56*AT56+$H$10*AH56</f>
        <v>2.034045328209254E-3</v>
      </c>
      <c r="AJ57" s="15">
        <f t="shared" si="64"/>
        <v>-4.140537010201642E-2</v>
      </c>
      <c r="AK57" s="15">
        <f t="shared" si="64"/>
        <v>0.32371841230694665</v>
      </c>
      <c r="AL57" s="15">
        <f t="shared" si="64"/>
        <v>0.60546345445560978</v>
      </c>
      <c r="AN57" s="54">
        <f t="shared" si="5"/>
        <v>0.97058723686457282</v>
      </c>
      <c r="AO57" s="55">
        <f t="shared" si="16"/>
        <v>0.97058723686457282</v>
      </c>
      <c r="AQ57" s="54">
        <f t="shared" si="17"/>
        <v>1</v>
      </c>
      <c r="AS57" s="56">
        <f t="shared" si="6"/>
        <v>-0.28916994865315282</v>
      </c>
      <c r="AT57" s="54">
        <f t="shared" si="7"/>
        <v>-0.28916994865315282</v>
      </c>
      <c r="AV57" s="48">
        <f>ABS(AT54)+ABS(AT55)+ABS(AT56)+ABS(AT57)</f>
        <v>0.72413117015902262</v>
      </c>
      <c r="AW57" s="46" t="str">
        <f>IF(AV57&lt;AV$17,"Yes","Not")</f>
        <v>Not</v>
      </c>
      <c r="AY57" s="16">
        <f t="shared" si="8"/>
        <v>-1</v>
      </c>
      <c r="AZ57" s="14">
        <f t="shared" si="23"/>
        <v>0.96587079286231159</v>
      </c>
      <c r="BA57" s="14">
        <f t="shared" si="24"/>
        <v>0.97058723686457282</v>
      </c>
      <c r="BB57" s="57">
        <f>$J$7</f>
        <v>0</v>
      </c>
      <c r="BD57" s="46">
        <f>$H$9*AY56*BR56+$H$10*BD56</f>
        <v>-6.7818891707447176E-2</v>
      </c>
      <c r="BE57" s="46">
        <f>$H$9*AZ56*BR56+$H$10*BE56</f>
        <v>1.884992242535935E-2</v>
      </c>
      <c r="BF57" s="46">
        <f>$H$9*BA56*BR56+$H$10*BF56</f>
        <v>2.3171376567561311E-2</v>
      </c>
      <c r="BH57" s="15">
        <f t="shared" si="65"/>
        <v>-0.3288264478180436</v>
      </c>
      <c r="BI57" s="15">
        <f t="shared" si="65"/>
        <v>2.9278574499231332E-2</v>
      </c>
      <c r="BJ57" s="15">
        <f t="shared" si="65"/>
        <v>0.39203592809043863</v>
      </c>
      <c r="BL57" s="54">
        <f t="shared" si="19"/>
        <v>0.73761083598043164</v>
      </c>
      <c r="BM57" s="55">
        <f t="shared" si="20"/>
        <v>0.73761083598043164</v>
      </c>
      <c r="BO57" s="54">
        <f t="shared" si="21"/>
        <v>1</v>
      </c>
      <c r="BQ57" s="54">
        <f t="shared" si="9"/>
        <v>-0.73761083598043164</v>
      </c>
      <c r="BR57" s="54">
        <f t="shared" si="10"/>
        <v>-0.73761083598043164</v>
      </c>
      <c r="BT57" s="48">
        <f>ABS(BR54)+ABS(BR55)+ABS(BR56)+ABS(BR57)</f>
        <v>2.2079786597721438</v>
      </c>
      <c r="BV57" s="50">
        <f t="shared" ref="BV57" si="73">ABS(BQ54)+ABS(BQ55)+ABS(BQ56)+ABS(BQ57)</f>
        <v>2.2079786597721438</v>
      </c>
      <c r="BW57" s="46">
        <f t="shared" ref="BW57" si="74">IF(BV57&lt;BV$17,1,0)</f>
        <v>0</v>
      </c>
      <c r="BX57" s="44">
        <f t="shared" ref="BX57" si="75">BX53+1</f>
        <v>10</v>
      </c>
      <c r="BY57" s="51" t="str">
        <f t="shared" ref="BY57" si="76">IF(BW57=0,"",BX57)</f>
        <v/>
      </c>
      <c r="CA57" s="52">
        <f t="shared" ref="CA57" si="77">BV57-BV53</f>
        <v>-1.5124513876865198E-2</v>
      </c>
      <c r="CC57" s="44" t="str">
        <f t="shared" ref="CC57" si="78">IF(CA57&gt;0,"***","")</f>
        <v/>
      </c>
    </row>
    <row r="58" spans="1:81" ht="12.75" customHeight="1" x14ac:dyDescent="0.25">
      <c r="A58" s="38">
        <v>11</v>
      </c>
      <c r="C58" s="39">
        <f t="shared" si="1"/>
        <v>-1</v>
      </c>
      <c r="D58" s="40">
        <f>$H$4</f>
        <v>0</v>
      </c>
      <c r="E58" s="40">
        <f>$I$4</f>
        <v>0</v>
      </c>
      <c r="H58" s="46">
        <f>$H$9*C57*V57+$H$10*H57</f>
        <v>2.1106733552598675E-3</v>
      </c>
      <c r="I58" s="46">
        <f>$H$9*D57*V57+$H$10*I57</f>
        <v>-2.0954282350211227E-3</v>
      </c>
      <c r="J58" s="46">
        <f>$H$9*E57*V57+$H$10*J57</f>
        <v>-2.1752827975502196E-3</v>
      </c>
      <c r="L58" s="46">
        <f t="shared" si="66"/>
        <v>0.14350979001466815</v>
      </c>
      <c r="M58" s="46">
        <f t="shared" si="66"/>
        <v>0.38818001586352502</v>
      </c>
      <c r="N58" s="46">
        <f t="shared" si="66"/>
        <v>0.71481918262562361</v>
      </c>
      <c r="O58" s="11"/>
      <c r="P58" s="41">
        <f t="shared" si="12"/>
        <v>-0.14350979001466815</v>
      </c>
      <c r="Q58" s="42">
        <f t="shared" si="13"/>
        <v>0</v>
      </c>
      <c r="S58" s="41">
        <f t="shared" si="14"/>
        <v>0</v>
      </c>
      <c r="U58" s="43">
        <f t="shared" si="2"/>
        <v>1.068860715590019E-2</v>
      </c>
      <c r="V58" s="41">
        <f t="shared" si="3"/>
        <v>0</v>
      </c>
      <c r="X58" s="44"/>
      <c r="Y58" s="44"/>
      <c r="AA58" s="39">
        <f t="shared" si="4"/>
        <v>-1</v>
      </c>
      <c r="AB58" s="40">
        <f>$H$4</f>
        <v>0</v>
      </c>
      <c r="AC58" s="40">
        <f>$I$4</f>
        <v>0</v>
      </c>
      <c r="AF58" s="46">
        <f>$H$9*AA57*AT57+$H$10*AF57</f>
        <v>2.6428884574910438E-2</v>
      </c>
      <c r="AG58" s="46">
        <f>$H$9*AB57*AT57+$H$10*AG57</f>
        <v>-2.6635422349591945E-2</v>
      </c>
      <c r="AH58" s="46">
        <f>$H$9*AC57*AT57+$H$10*AH57</f>
        <v>-2.8713590332494356E-2</v>
      </c>
      <c r="AJ58" s="46">
        <f t="shared" si="64"/>
        <v>-1.4976485527105982E-2</v>
      </c>
      <c r="AK58" s="46">
        <f t="shared" si="64"/>
        <v>0.29708298995735472</v>
      </c>
      <c r="AL58" s="46">
        <f t="shared" si="64"/>
        <v>0.57674986412311546</v>
      </c>
      <c r="AN58" s="41">
        <f t="shared" si="5"/>
        <v>1.4976485527105982E-2</v>
      </c>
      <c r="AO58" s="42">
        <f t="shared" si="16"/>
        <v>1.4976485527105982E-2</v>
      </c>
      <c r="AQ58" s="41">
        <f t="shared" si="17"/>
        <v>1</v>
      </c>
      <c r="AS58" s="43">
        <f t="shared" si="6"/>
        <v>-8.6074387288765902E-2</v>
      </c>
      <c r="AT58" s="41">
        <f t="shared" si="7"/>
        <v>-8.6074387288765902E-2</v>
      </c>
      <c r="AV58" s="44"/>
      <c r="AW58" s="44"/>
      <c r="AY58" s="39">
        <f t="shared" si="8"/>
        <v>-1</v>
      </c>
      <c r="AZ58" s="40">
        <f t="shared" si="23"/>
        <v>0</v>
      </c>
      <c r="BA58" s="40">
        <f t="shared" si="24"/>
        <v>1.4976485527105982E-2</v>
      </c>
      <c r="BB58" s="45">
        <f>$J$4</f>
        <v>0</v>
      </c>
      <c r="BD58" s="46">
        <f>$H$9*AY57*BR57+$H$10*BD57</f>
        <v>6.6979194427298439E-2</v>
      </c>
      <c r="BE58" s="46">
        <f>$H$9*AZ57*BR57+$H$10*BE57</f>
        <v>-6.9358684054689271E-2</v>
      </c>
      <c r="BF58" s="46">
        <f>$H$9*BA57*BR57+$H$10*BF57</f>
        <v>-6.9274428660805354E-2</v>
      </c>
      <c r="BH58" s="46">
        <f t="shared" si="65"/>
        <v>-0.26184725339074516</v>
      </c>
      <c r="BI58" s="46">
        <f t="shared" si="65"/>
        <v>-4.0080109555457939E-2</v>
      </c>
      <c r="BJ58" s="46">
        <f t="shared" si="65"/>
        <v>0.32276149942963328</v>
      </c>
      <c r="BL58" s="41">
        <f t="shared" si="19"/>
        <v>0.26668108631566007</v>
      </c>
      <c r="BM58" s="42">
        <f t="shared" si="20"/>
        <v>0.26668108631566007</v>
      </c>
      <c r="BO58" s="41">
        <f t="shared" si="21"/>
        <v>1</v>
      </c>
      <c r="BQ58" s="41">
        <f t="shared" si="9"/>
        <v>-0.26668108631566007</v>
      </c>
      <c r="BR58" s="41">
        <f t="shared" si="10"/>
        <v>-0.26668108631566007</v>
      </c>
      <c r="BT58" s="44"/>
      <c r="BV58" s="47"/>
      <c r="BW58" s="44"/>
      <c r="BX58" s="44"/>
      <c r="BY58" s="44"/>
      <c r="CA58" s="44"/>
      <c r="CC58" s="44"/>
    </row>
    <row r="59" spans="1:81" ht="12.75" customHeight="1" x14ac:dyDescent="0.25">
      <c r="A59" s="38"/>
      <c r="C59" s="39">
        <f t="shared" si="1"/>
        <v>-1</v>
      </c>
      <c r="D59" s="40">
        <f>$H$5</f>
        <v>0</v>
      </c>
      <c r="E59" s="40">
        <f>$I$5</f>
        <v>1</v>
      </c>
      <c r="H59" s="46">
        <f>$H$9*C58*V58+$H$10*H58</f>
        <v>2.1106733552598677E-4</v>
      </c>
      <c r="I59" s="46">
        <f>$H$9*D58*V58+$H$10*I58</f>
        <v>-2.0954282350211227E-4</v>
      </c>
      <c r="J59" s="46">
        <f>$H$9*E58*V58+$H$10*J58</f>
        <v>-2.1752827975502197E-4</v>
      </c>
      <c r="L59" s="46">
        <f t="shared" si="66"/>
        <v>0.14372085735019413</v>
      </c>
      <c r="M59" s="46">
        <f t="shared" si="66"/>
        <v>0.38797047304002291</v>
      </c>
      <c r="N59" s="46">
        <f t="shared" si="66"/>
        <v>0.71460165434586853</v>
      </c>
      <c r="O59" s="11"/>
      <c r="P59" s="41">
        <f t="shared" si="12"/>
        <v>0.5708807969956744</v>
      </c>
      <c r="Q59" s="42">
        <f t="shared" si="13"/>
        <v>0.5708807969956744</v>
      </c>
      <c r="S59" s="41">
        <f t="shared" si="14"/>
        <v>1</v>
      </c>
      <c r="U59" s="43">
        <f t="shared" si="2"/>
        <v>-2.8969494832078765E-2</v>
      </c>
      <c r="V59" s="41">
        <f t="shared" si="3"/>
        <v>-2.8969494832078765E-2</v>
      </c>
      <c r="X59" s="44"/>
      <c r="Y59" s="44"/>
      <c r="AA59" s="39">
        <f t="shared" si="4"/>
        <v>-1</v>
      </c>
      <c r="AB59" s="40">
        <f>$H$5</f>
        <v>0</v>
      </c>
      <c r="AC59" s="40">
        <f>$I$5</f>
        <v>1</v>
      </c>
      <c r="AF59" s="46">
        <f>$H$9*AA58*AT58+$H$10*AF58</f>
        <v>1.1250327186367636E-2</v>
      </c>
      <c r="AG59" s="46">
        <f>$H$9*AB58*AT58+$H$10*AG58</f>
        <v>-2.6635422349591945E-3</v>
      </c>
      <c r="AH59" s="46">
        <f>$H$9*AC58*AT58+$H$10*AH58</f>
        <v>-2.8713590332494357E-3</v>
      </c>
      <c r="AJ59" s="46">
        <f t="shared" si="64"/>
        <v>-3.7261583407383458E-3</v>
      </c>
      <c r="AK59" s="46">
        <f t="shared" si="64"/>
        <v>0.29441944772239553</v>
      </c>
      <c r="AL59" s="46">
        <f t="shared" si="64"/>
        <v>0.57387850508986604</v>
      </c>
      <c r="AN59" s="41">
        <f t="shared" si="5"/>
        <v>0.57760466343060435</v>
      </c>
      <c r="AO59" s="42">
        <f t="shared" si="16"/>
        <v>0.57760466343060435</v>
      </c>
      <c r="AQ59" s="41">
        <f t="shared" si="17"/>
        <v>1</v>
      </c>
      <c r="AS59" s="43">
        <f t="shared" si="6"/>
        <v>0.19435909253782638</v>
      </c>
      <c r="AT59" s="41">
        <f t="shared" si="7"/>
        <v>0.19435909253782638</v>
      </c>
      <c r="AV59" s="44"/>
      <c r="AW59" s="44"/>
      <c r="AY59" s="39">
        <f t="shared" si="8"/>
        <v>-1</v>
      </c>
      <c r="AZ59" s="40">
        <f t="shared" si="23"/>
        <v>0.5708807969956744</v>
      </c>
      <c r="BA59" s="40">
        <f t="shared" si="24"/>
        <v>0.57760466343060435</v>
      </c>
      <c r="BB59" s="45">
        <f>$J$5</f>
        <v>1</v>
      </c>
      <c r="BD59" s="46">
        <f>$H$9*AY58*BR58+$H$10*BD58</f>
        <v>3.3366028074295853E-2</v>
      </c>
      <c r="BE59" s="46">
        <f>$H$9*AZ58*BR58+$H$10*BE58</f>
        <v>-6.9358684054689271E-3</v>
      </c>
      <c r="BF59" s="46">
        <f>$H$9*BA58*BR58+$H$10*BF58</f>
        <v>-7.3268374090364741E-3</v>
      </c>
      <c r="BH59" s="46">
        <f t="shared" si="65"/>
        <v>-0.22848122531644932</v>
      </c>
      <c r="BI59" s="46">
        <f t="shared" si="65"/>
        <v>-4.7015977960926866E-2</v>
      </c>
      <c r="BJ59" s="46">
        <f t="shared" si="65"/>
        <v>0.31543466202059678</v>
      </c>
      <c r="BL59" s="41">
        <f t="shared" si="19"/>
        <v>0.38383723813733756</v>
      </c>
      <c r="BM59" s="42">
        <f t="shared" si="20"/>
        <v>0.38383723813733756</v>
      </c>
      <c r="BO59" s="41">
        <f t="shared" si="21"/>
        <v>1</v>
      </c>
      <c r="BQ59" s="41">
        <f t="shared" si="9"/>
        <v>0.61616276186266239</v>
      </c>
      <c r="BR59" s="41">
        <f t="shared" si="10"/>
        <v>0.61616276186266239</v>
      </c>
      <c r="BT59" s="44"/>
      <c r="BV59" s="14"/>
      <c r="BW59" s="44"/>
      <c r="BX59" s="44"/>
      <c r="BY59" s="44"/>
      <c r="CA59" s="44"/>
      <c r="CC59" s="44"/>
    </row>
    <row r="60" spans="1:81" ht="12.75" customHeight="1" x14ac:dyDescent="0.25">
      <c r="A60" s="38"/>
      <c r="C60" s="39">
        <f t="shared" si="1"/>
        <v>-1</v>
      </c>
      <c r="D60" s="40">
        <f>$H$6</f>
        <v>1</v>
      </c>
      <c r="E60" s="40">
        <f>$I$6</f>
        <v>0</v>
      </c>
      <c r="H60" s="46">
        <f>$H$9*C59*V59+$H$10*H59</f>
        <v>2.9180562167604755E-3</v>
      </c>
      <c r="I60" s="46">
        <f>$H$9*D59*V59+$H$10*I59</f>
        <v>-2.0954282350211228E-5</v>
      </c>
      <c r="J60" s="46">
        <f>$H$9*E59*V59+$H$10*J59</f>
        <v>-2.918702311183379E-3</v>
      </c>
      <c r="L60" s="46">
        <f t="shared" si="66"/>
        <v>0.1466389135669546</v>
      </c>
      <c r="M60" s="46">
        <f t="shared" si="66"/>
        <v>0.3879495187576727</v>
      </c>
      <c r="N60" s="46">
        <f t="shared" si="66"/>
        <v>0.71168295203468512</v>
      </c>
      <c r="O60" s="11"/>
      <c r="P60" s="41">
        <f t="shared" si="12"/>
        <v>0.24131060519071809</v>
      </c>
      <c r="Q60" s="42">
        <f t="shared" si="13"/>
        <v>0.24131060519071809</v>
      </c>
      <c r="S60" s="41">
        <f t="shared" si="14"/>
        <v>1</v>
      </c>
      <c r="U60" s="43">
        <f t="shared" si="2"/>
        <v>-7.5894077527398065E-3</v>
      </c>
      <c r="V60" s="41">
        <f t="shared" si="3"/>
        <v>-7.5894077527398065E-3</v>
      </c>
      <c r="X60" s="44"/>
      <c r="Y60" s="44"/>
      <c r="AA60" s="39">
        <f t="shared" si="4"/>
        <v>-1</v>
      </c>
      <c r="AB60" s="40">
        <f>$H$6</f>
        <v>1</v>
      </c>
      <c r="AC60" s="40">
        <f>$I$6</f>
        <v>0</v>
      </c>
      <c r="AF60" s="46">
        <f>$H$9*AA59*AT59+$H$10*AF59</f>
        <v>-1.8310876535145876E-2</v>
      </c>
      <c r="AG60" s="46">
        <f>$H$9*AB59*AT59+$H$10*AG59</f>
        <v>-2.6635422349591948E-4</v>
      </c>
      <c r="AH60" s="46">
        <f>$H$9*AC59*AT59+$H$10*AH59</f>
        <v>1.9148773350457695E-2</v>
      </c>
      <c r="AJ60" s="46">
        <f t="shared" si="64"/>
        <v>-2.2037034875884223E-2</v>
      </c>
      <c r="AK60" s="46">
        <f t="shared" si="64"/>
        <v>0.29415309349889962</v>
      </c>
      <c r="AL60" s="46">
        <f t="shared" si="64"/>
        <v>0.59302727844032377</v>
      </c>
      <c r="AN60" s="41">
        <f t="shared" si="5"/>
        <v>0.31619012837478383</v>
      </c>
      <c r="AO60" s="42">
        <f t="shared" si="16"/>
        <v>0.31619012837478383</v>
      </c>
      <c r="AQ60" s="41">
        <f t="shared" si="17"/>
        <v>1</v>
      </c>
      <c r="AS60" s="43">
        <f t="shared" si="6"/>
        <v>0.21210340863187904</v>
      </c>
      <c r="AT60" s="41">
        <f t="shared" si="7"/>
        <v>0.21210340863187904</v>
      </c>
      <c r="AV60" s="44"/>
      <c r="AW60" s="44"/>
      <c r="AY60" s="39">
        <f t="shared" si="8"/>
        <v>-1</v>
      </c>
      <c r="AZ60" s="40">
        <f t="shared" si="23"/>
        <v>0.24131060519071809</v>
      </c>
      <c r="BA60" s="40">
        <f t="shared" si="24"/>
        <v>0.31619012837478383</v>
      </c>
      <c r="BB60" s="45">
        <f>$J$6</f>
        <v>1</v>
      </c>
      <c r="BD60" s="46">
        <f>$H$9*AY59*BR59+$H$10*BD59</f>
        <v>-5.8279673378836661E-2</v>
      </c>
      <c r="BE60" s="46">
        <f>$H$9*AZ59*BR59+$H$10*BE59</f>
        <v>3.4481962016574372E-2</v>
      </c>
      <c r="BF60" s="46">
        <f>$H$9*BA59*BR59+$H$10*BF59</f>
        <v>3.4857164727511825E-2</v>
      </c>
      <c r="BH60" s="46">
        <f t="shared" si="65"/>
        <v>-0.28676089869528598</v>
      </c>
      <c r="BI60" s="46">
        <f t="shared" si="65"/>
        <v>-1.2534015944352495E-2</v>
      </c>
      <c r="BJ60" s="46">
        <f t="shared" si="65"/>
        <v>0.3502918267481086</v>
      </c>
      <c r="BL60" s="41">
        <f t="shared" si="19"/>
        <v>0.39449512539040621</v>
      </c>
      <c r="BM60" s="42">
        <f t="shared" si="20"/>
        <v>0.39449512539040621</v>
      </c>
      <c r="BO60" s="41">
        <f t="shared" si="21"/>
        <v>1</v>
      </c>
      <c r="BQ60" s="41">
        <f t="shared" si="9"/>
        <v>0.60550487460959379</v>
      </c>
      <c r="BR60" s="41">
        <f t="shared" si="10"/>
        <v>0.60550487460959379</v>
      </c>
      <c r="BT60" s="44"/>
      <c r="BV60" s="14"/>
      <c r="BW60" s="44"/>
      <c r="BX60" s="44"/>
      <c r="BY60" s="44"/>
      <c r="CA60" s="44"/>
      <c r="CC60" s="44"/>
    </row>
    <row r="61" spans="1:81" ht="12.75" customHeight="1" x14ac:dyDescent="0.25">
      <c r="A61" s="38"/>
      <c r="C61" s="39">
        <f t="shared" si="1"/>
        <v>-1</v>
      </c>
      <c r="D61" s="40">
        <f>$H$7</f>
        <v>1</v>
      </c>
      <c r="E61" s="40">
        <f>$I$7</f>
        <v>1</v>
      </c>
      <c r="H61" s="46">
        <f>$H$9*C60*V60+$H$10*H60</f>
        <v>1.0507463969500284E-3</v>
      </c>
      <c r="I61" s="46">
        <f>$H$9*D60*V60+$H$10*I60</f>
        <v>-7.6103620350900184E-4</v>
      </c>
      <c r="J61" s="46">
        <f>$H$9*E60*V60+$H$10*J60</f>
        <v>-2.9187023111833791E-4</v>
      </c>
      <c r="L61" s="46">
        <f t="shared" si="66"/>
        <v>0.14768965996390462</v>
      </c>
      <c r="M61" s="46">
        <f t="shared" si="66"/>
        <v>0.38718848255416372</v>
      </c>
      <c r="N61" s="46">
        <f t="shared" si="66"/>
        <v>0.7113910818035668</v>
      </c>
      <c r="O61" s="11"/>
      <c r="P61" s="41">
        <f t="shared" si="12"/>
        <v>0.95088990439382592</v>
      </c>
      <c r="Q61" s="42">
        <f t="shared" si="13"/>
        <v>0.95088990439382592</v>
      </c>
      <c r="S61" s="41">
        <f t="shared" si="14"/>
        <v>1</v>
      </c>
      <c r="U61" s="43">
        <f t="shared" si="2"/>
        <v>-3.9490110770846057E-3</v>
      </c>
      <c r="V61" s="41">
        <f t="shared" si="3"/>
        <v>-3.9490110770846057E-3</v>
      </c>
      <c r="X61" s="48">
        <f>ABS(V58)+ABS(V59)+ABS(V60)+ABS(V61)</f>
        <v>4.0507913661903178E-2</v>
      </c>
      <c r="Y61" s="46" t="str">
        <f>IF(X61&lt;X$17,"Yes","Not")</f>
        <v>Yes</v>
      </c>
      <c r="AA61" s="39">
        <f t="shared" si="4"/>
        <v>-1</v>
      </c>
      <c r="AB61" s="40">
        <f>$H$7</f>
        <v>1</v>
      </c>
      <c r="AC61" s="40">
        <f>$I$7</f>
        <v>1</v>
      </c>
      <c r="AF61" s="46">
        <f>$H$9*AA60*AT60+$H$10*AF60</f>
        <v>-2.3041428516702493E-2</v>
      </c>
      <c r="AG61" s="46">
        <f>$H$9*AB60*AT60+$H$10*AG60</f>
        <v>2.1183705440838311E-2</v>
      </c>
      <c r="AH61" s="46">
        <f>$H$9*AC60*AT60+$H$10*AH60</f>
        <v>1.9148773350457695E-3</v>
      </c>
      <c r="AJ61" s="46">
        <f t="shared" si="64"/>
        <v>-4.5078463392586712E-2</v>
      </c>
      <c r="AK61" s="46">
        <f t="shared" si="64"/>
        <v>0.31533679893973793</v>
      </c>
      <c r="AL61" s="46">
        <f t="shared" si="64"/>
        <v>0.59494215577536957</v>
      </c>
      <c r="AN61" s="41">
        <f t="shared" si="5"/>
        <v>0.95535741810769426</v>
      </c>
      <c r="AO61" s="42">
        <f t="shared" si="16"/>
        <v>0.95535741810769426</v>
      </c>
      <c r="AQ61" s="41">
        <f t="shared" si="17"/>
        <v>1</v>
      </c>
      <c r="AS61" s="43">
        <f t="shared" si="6"/>
        <v>-0.26651629311219666</v>
      </c>
      <c r="AT61" s="41">
        <f t="shared" si="7"/>
        <v>-0.26651629311219666</v>
      </c>
      <c r="AV61" s="48">
        <f>ABS(AT58)+ABS(AT59)+ABS(AT60)+ABS(AT61)</f>
        <v>0.75905318157066803</v>
      </c>
      <c r="AW61" s="46" t="str">
        <f>IF(AV61&lt;AV$17,"Yes","Not")</f>
        <v>Not</v>
      </c>
      <c r="AY61" s="39">
        <f t="shared" si="8"/>
        <v>-1</v>
      </c>
      <c r="AZ61" s="40">
        <f t="shared" si="23"/>
        <v>0.95088990439382592</v>
      </c>
      <c r="BA61" s="40">
        <f t="shared" si="24"/>
        <v>0.95535741810769426</v>
      </c>
      <c r="BB61" s="45">
        <f>$J$7</f>
        <v>0</v>
      </c>
      <c r="BD61" s="46">
        <f>$H$9*AY60*BR60+$H$10*BD60</f>
        <v>-6.6378454798843051E-2</v>
      </c>
      <c r="BE61" s="46">
        <f>$H$9*AZ60*BR60+$H$10*BE60</f>
        <v>1.8059670975454533E-2</v>
      </c>
      <c r="BF61" s="46">
        <f>$H$9*BA60*BR60+$H$10*BF60</f>
        <v>2.2631182876187667E-2</v>
      </c>
      <c r="BH61" s="46">
        <f t="shared" si="65"/>
        <v>-0.35313935349412906</v>
      </c>
      <c r="BI61" s="46">
        <f t="shared" si="65"/>
        <v>5.5256550311020385E-3</v>
      </c>
      <c r="BJ61" s="46">
        <f t="shared" si="65"/>
        <v>0.37292300962429625</v>
      </c>
      <c r="BL61" s="41">
        <f t="shared" si="19"/>
        <v>0.71466840670598542</v>
      </c>
      <c r="BM61" s="42">
        <f t="shared" si="20"/>
        <v>0.71466840670598542</v>
      </c>
      <c r="BO61" s="41">
        <f t="shared" si="21"/>
        <v>1</v>
      </c>
      <c r="BQ61" s="41">
        <f t="shared" si="9"/>
        <v>-0.71466840670598542</v>
      </c>
      <c r="BR61" s="41">
        <f t="shared" si="10"/>
        <v>-0.71466840670598542</v>
      </c>
      <c r="BT61" s="48">
        <f>ABS(BR58)+ABS(BR59)+ABS(BR60)+ABS(BR61)</f>
        <v>2.2030171294939018</v>
      </c>
      <c r="BV61" s="50">
        <f t="shared" ref="BV61" si="79">ABS(BQ58)+ABS(BQ59)+ABS(BQ60)+ABS(BQ61)</f>
        <v>2.2030171294939018</v>
      </c>
      <c r="BW61" s="46">
        <f t="shared" ref="BW61" si="80">IF(BV61&lt;BV$17,1,0)</f>
        <v>0</v>
      </c>
      <c r="BX61" s="44">
        <f t="shared" ref="BX61" si="81">BX57+1</f>
        <v>11</v>
      </c>
      <c r="BY61" s="51" t="str">
        <f t="shared" ref="BY61" si="82">IF(BW61=0,"",BX61)</f>
        <v/>
      </c>
      <c r="CA61" s="52">
        <f t="shared" ref="CA61" si="83">BV61-BV57</f>
        <v>-4.9615302782419768E-3</v>
      </c>
      <c r="CC61" s="44" t="str">
        <f t="shared" ref="CC61" si="84">IF(CA61&gt;0,"***","")</f>
        <v/>
      </c>
    </row>
    <row r="62" spans="1:81" ht="12.75" customHeight="1" x14ac:dyDescent="0.25">
      <c r="A62" s="53">
        <v>12</v>
      </c>
      <c r="C62" s="16">
        <f t="shared" si="1"/>
        <v>-1</v>
      </c>
      <c r="D62" s="14">
        <f>$H$4</f>
        <v>0</v>
      </c>
      <c r="E62" s="14">
        <f>$I$4</f>
        <v>0</v>
      </c>
      <c r="H62" s="46">
        <f>$H$9*C61*V61+$H$10*H61</f>
        <v>4.999757474034635E-4</v>
      </c>
      <c r="I62" s="46">
        <f>$H$9*D61*V61+$H$10*I61</f>
        <v>-4.7100472805936081E-4</v>
      </c>
      <c r="J62" s="46">
        <f>$H$9*E61*V61+$H$10*J61</f>
        <v>-4.2408813082029441E-4</v>
      </c>
      <c r="L62" s="15">
        <f t="shared" si="66"/>
        <v>0.14818963571130808</v>
      </c>
      <c r="M62" s="15">
        <f t="shared" si="66"/>
        <v>0.38671747782610433</v>
      </c>
      <c r="N62" s="15">
        <f t="shared" si="66"/>
        <v>0.71096699367274652</v>
      </c>
      <c r="O62" s="11"/>
      <c r="P62" s="54">
        <f t="shared" si="12"/>
        <v>-0.14818963571130808</v>
      </c>
      <c r="Q62" s="55">
        <f t="shared" si="13"/>
        <v>0</v>
      </c>
      <c r="S62" s="54">
        <f t="shared" si="14"/>
        <v>0</v>
      </c>
      <c r="U62" s="56">
        <f t="shared" si="2"/>
        <v>1.7864684415711297E-2</v>
      </c>
      <c r="V62" s="54">
        <f t="shared" si="3"/>
        <v>0</v>
      </c>
      <c r="X62" s="44"/>
      <c r="Y62" s="44"/>
      <c r="AA62" s="16">
        <f t="shared" si="4"/>
        <v>-1</v>
      </c>
      <c r="AB62" s="14">
        <f>$H$4</f>
        <v>0</v>
      </c>
      <c r="AC62" s="14">
        <f>$I$4</f>
        <v>0</v>
      </c>
      <c r="AF62" s="46">
        <f>$H$9*AA61*AT61+$H$10*AF61</f>
        <v>2.4347486459549417E-2</v>
      </c>
      <c r="AG62" s="46">
        <f>$H$9*AB61*AT61+$H$10*AG61</f>
        <v>-2.4533258767135836E-2</v>
      </c>
      <c r="AH62" s="46">
        <f>$H$9*AC61*AT61+$H$10*AH61</f>
        <v>-2.6460141577715091E-2</v>
      </c>
      <c r="AJ62" s="15">
        <f t="shared" si="64"/>
        <v>-2.0730976933037295E-2</v>
      </c>
      <c r="AK62" s="15">
        <f t="shared" si="64"/>
        <v>0.29080354017260207</v>
      </c>
      <c r="AL62" s="15">
        <f t="shared" si="64"/>
        <v>0.56848201419765454</v>
      </c>
      <c r="AN62" s="54">
        <f t="shared" si="5"/>
        <v>2.0730976933037295E-2</v>
      </c>
      <c r="AO62" s="55">
        <f t="shared" si="16"/>
        <v>2.0730976933037295E-2</v>
      </c>
      <c r="AQ62" s="54">
        <f t="shared" si="17"/>
        <v>1</v>
      </c>
      <c r="AS62" s="56">
        <f t="shared" si="6"/>
        <v>-9.0437985687282244E-2</v>
      </c>
      <c r="AT62" s="54">
        <f t="shared" si="7"/>
        <v>-9.0437985687282244E-2</v>
      </c>
      <c r="AV62" s="44"/>
      <c r="AW62" s="44"/>
      <c r="AY62" s="16">
        <f t="shared" si="8"/>
        <v>-1</v>
      </c>
      <c r="AZ62" s="14">
        <f t="shared" si="23"/>
        <v>0</v>
      </c>
      <c r="BA62" s="14">
        <f t="shared" si="24"/>
        <v>2.0730976933037295E-2</v>
      </c>
      <c r="BB62" s="57">
        <f>$J$4</f>
        <v>0</v>
      </c>
      <c r="BD62" s="46">
        <f>$H$9*AY61*BR61+$H$10*BD61</f>
        <v>6.4828995190714236E-2</v>
      </c>
      <c r="BE62" s="46">
        <f>$H$9*AZ61*BR61+$H$10*BE61</f>
        <v>-6.6151130195048785E-2</v>
      </c>
      <c r="BF62" s="46">
        <f>$H$9*BA61*BR61+$H$10*BF61</f>
        <v>-6.6013258095758212E-2</v>
      </c>
      <c r="BH62" s="15">
        <f t="shared" si="65"/>
        <v>-0.28831035830341484</v>
      </c>
      <c r="BI62" s="15">
        <f t="shared" si="65"/>
        <v>-6.0625475163946743E-2</v>
      </c>
      <c r="BJ62" s="15">
        <f t="shared" si="65"/>
        <v>0.30690975152853806</v>
      </c>
      <c r="BL62" s="54">
        <f t="shared" si="19"/>
        <v>0.29467289728287716</v>
      </c>
      <c r="BM62" s="55">
        <f t="shared" si="20"/>
        <v>0.29467289728287716</v>
      </c>
      <c r="BO62" s="54">
        <f t="shared" si="21"/>
        <v>1</v>
      </c>
      <c r="BQ62" s="54">
        <f t="shared" si="9"/>
        <v>-0.29467289728287716</v>
      </c>
      <c r="BR62" s="54">
        <f t="shared" si="10"/>
        <v>-0.29467289728287716</v>
      </c>
      <c r="BT62" s="44"/>
      <c r="BV62" s="47"/>
      <c r="BW62" s="44"/>
      <c r="BX62" s="44"/>
      <c r="BY62" s="44"/>
      <c r="CA62" s="44"/>
      <c r="CC62" s="44"/>
    </row>
    <row r="63" spans="1:81" ht="12.75" customHeight="1" x14ac:dyDescent="0.25">
      <c r="A63" s="53"/>
      <c r="C63" s="16">
        <f t="shared" si="1"/>
        <v>-1</v>
      </c>
      <c r="D63" s="14">
        <f>$H$5</f>
        <v>0</v>
      </c>
      <c r="E63" s="14">
        <f>$I$5</f>
        <v>1</v>
      </c>
      <c r="H63" s="46">
        <f>$H$9*C62*V62+$H$10*H62</f>
        <v>4.9997574740346355E-5</v>
      </c>
      <c r="I63" s="46">
        <f>$H$9*D62*V62+$H$10*I62</f>
        <v>-4.7100472805936085E-5</v>
      </c>
      <c r="J63" s="46">
        <f>$H$9*E62*V62+$H$10*J62</f>
        <v>-4.2408813082029444E-5</v>
      </c>
      <c r="L63" s="15">
        <f t="shared" si="66"/>
        <v>0.14823963328604842</v>
      </c>
      <c r="M63" s="15">
        <f t="shared" si="66"/>
        <v>0.3866703773532984</v>
      </c>
      <c r="N63" s="15">
        <f t="shared" si="66"/>
        <v>0.71092458485966448</v>
      </c>
      <c r="O63" s="11"/>
      <c r="P63" s="54">
        <f t="shared" si="12"/>
        <v>0.56268495157361609</v>
      </c>
      <c r="Q63" s="55">
        <f t="shared" si="13"/>
        <v>0.56268495157361609</v>
      </c>
      <c r="S63" s="54">
        <f t="shared" si="14"/>
        <v>1</v>
      </c>
      <c r="U63" s="56">
        <f t="shared" si="2"/>
        <v>-4.1226718225114825E-2</v>
      </c>
      <c r="V63" s="54">
        <f t="shared" si="3"/>
        <v>-4.1226718225114825E-2</v>
      </c>
      <c r="X63" s="44"/>
      <c r="Y63" s="44"/>
      <c r="AA63" s="16">
        <f t="shared" si="4"/>
        <v>-1</v>
      </c>
      <c r="AB63" s="14">
        <f>$H$5</f>
        <v>0</v>
      </c>
      <c r="AC63" s="14">
        <f>$I$5</f>
        <v>1</v>
      </c>
      <c r="AF63" s="46">
        <f>$H$9*AA62*AT62+$H$10*AF62</f>
        <v>1.1478547214683166E-2</v>
      </c>
      <c r="AG63" s="46">
        <f>$H$9*AB62*AT62+$H$10*AG62</f>
        <v>-2.4533258767135838E-3</v>
      </c>
      <c r="AH63" s="46">
        <f>$H$9*AC62*AT62+$H$10*AH62</f>
        <v>-2.6460141577715093E-3</v>
      </c>
      <c r="AJ63" s="15">
        <f t="shared" si="64"/>
        <v>-9.2524297183541292E-3</v>
      </c>
      <c r="AK63" s="15">
        <f t="shared" si="64"/>
        <v>0.28835021429588847</v>
      </c>
      <c r="AL63" s="15">
        <f t="shared" si="64"/>
        <v>0.56583600003988299</v>
      </c>
      <c r="AN63" s="54">
        <f t="shared" si="5"/>
        <v>0.57508842975823715</v>
      </c>
      <c r="AO63" s="55">
        <f t="shared" si="16"/>
        <v>0.57508842975823715</v>
      </c>
      <c r="AQ63" s="54">
        <f t="shared" si="17"/>
        <v>1</v>
      </c>
      <c r="AS63" s="56">
        <f t="shared" si="6"/>
        <v>0.18375130808288653</v>
      </c>
      <c r="AT63" s="54">
        <f t="shared" si="7"/>
        <v>0.18375130808288653</v>
      </c>
      <c r="AV63" s="44"/>
      <c r="AW63" s="44"/>
      <c r="AY63" s="16">
        <f t="shared" si="8"/>
        <v>-1</v>
      </c>
      <c r="AZ63" s="14">
        <f t="shared" si="23"/>
        <v>0.56268495157361609</v>
      </c>
      <c r="BA63" s="14">
        <f t="shared" si="24"/>
        <v>0.57508842975823715</v>
      </c>
      <c r="BB63" s="57">
        <f>$J$5</f>
        <v>1</v>
      </c>
      <c r="BD63" s="46">
        <f>$H$9*AY62*BR62+$H$10*BD62</f>
        <v>3.5950189247359141E-2</v>
      </c>
      <c r="BE63" s="46">
        <f>$H$9*AZ62*BR62+$H$10*BE62</f>
        <v>-6.6151130195048792E-3</v>
      </c>
      <c r="BF63" s="46">
        <f>$H$9*BA62*BR62+$H$10*BF62</f>
        <v>-7.212211513212081E-3</v>
      </c>
      <c r="BH63" s="15">
        <f t="shared" si="65"/>
        <v>-0.25236016905605568</v>
      </c>
      <c r="BI63" s="15">
        <f t="shared" si="65"/>
        <v>-6.7240588183451619E-2</v>
      </c>
      <c r="BJ63" s="15">
        <f t="shared" si="65"/>
        <v>0.29969754001532595</v>
      </c>
      <c r="BL63" s="54">
        <f t="shared" si="19"/>
        <v>0.38687748964008895</v>
      </c>
      <c r="BM63" s="55">
        <f t="shared" si="20"/>
        <v>0.38687748964008895</v>
      </c>
      <c r="BO63" s="54">
        <f t="shared" si="21"/>
        <v>1</v>
      </c>
      <c r="BQ63" s="54">
        <f t="shared" si="9"/>
        <v>0.61312251035991105</v>
      </c>
      <c r="BR63" s="54">
        <f t="shared" si="10"/>
        <v>0.61312251035991105</v>
      </c>
      <c r="BT63" s="44"/>
      <c r="BV63" s="14"/>
      <c r="BW63" s="44"/>
      <c r="BX63" s="44"/>
      <c r="BY63" s="44"/>
      <c r="CA63" s="44"/>
      <c r="CC63" s="44"/>
    </row>
    <row r="64" spans="1:81" ht="12.75" customHeight="1" x14ac:dyDescent="0.25">
      <c r="A64" s="53"/>
      <c r="C64" s="16">
        <f t="shared" si="1"/>
        <v>-1</v>
      </c>
      <c r="D64" s="14">
        <f>$H$6</f>
        <v>1</v>
      </c>
      <c r="E64" s="14">
        <f>$I$6</f>
        <v>0</v>
      </c>
      <c r="H64" s="46">
        <f>$H$9*C63*V63+$H$10*H63</f>
        <v>4.1276715799855174E-3</v>
      </c>
      <c r="I64" s="46">
        <f>$H$9*D63*V63+$H$10*I63</f>
        <v>-4.7100472805936085E-6</v>
      </c>
      <c r="J64" s="46">
        <f>$H$9*E63*V63+$H$10*J63</f>
        <v>-4.1269127038196856E-3</v>
      </c>
      <c r="L64" s="15">
        <f t="shared" si="66"/>
        <v>0.15236730486603395</v>
      </c>
      <c r="M64" s="15">
        <f t="shared" si="66"/>
        <v>0.38666566730601781</v>
      </c>
      <c r="N64" s="15">
        <f t="shared" si="66"/>
        <v>0.70679767215584477</v>
      </c>
      <c r="O64" s="11"/>
      <c r="P64" s="54">
        <f t="shared" si="12"/>
        <v>0.23429836243998386</v>
      </c>
      <c r="Q64" s="55">
        <f t="shared" si="13"/>
        <v>0.23429836243998386</v>
      </c>
      <c r="S64" s="54">
        <f t="shared" si="14"/>
        <v>1</v>
      </c>
      <c r="U64" s="56">
        <f t="shared" si="2"/>
        <v>-1.9794498392181309E-2</v>
      </c>
      <c r="V64" s="54">
        <f t="shared" si="3"/>
        <v>-1.9794498392181309E-2</v>
      </c>
      <c r="X64" s="44"/>
      <c r="Y64" s="44"/>
      <c r="AA64" s="16">
        <f t="shared" si="4"/>
        <v>-1</v>
      </c>
      <c r="AB64" s="14">
        <f>$H$6</f>
        <v>1</v>
      </c>
      <c r="AC64" s="14">
        <f>$I$6</f>
        <v>0</v>
      </c>
      <c r="AF64" s="46">
        <f>$H$9*AA63*AT63+$H$10*AF63</f>
        <v>-1.7227276086820339E-2</v>
      </c>
      <c r="AG64" s="46">
        <f>$H$9*AB63*AT63+$H$10*AG63</f>
        <v>-2.4533258767135837E-4</v>
      </c>
      <c r="AH64" s="46">
        <f>$H$9*AC63*AT63+$H$10*AH63</f>
        <v>1.8110529392511503E-2</v>
      </c>
      <c r="AJ64" s="15">
        <f t="shared" si="64"/>
        <v>-2.6479705805174468E-2</v>
      </c>
      <c r="AK64" s="15">
        <f t="shared" si="64"/>
        <v>0.28810488170821713</v>
      </c>
      <c r="AL64" s="15">
        <f t="shared" si="64"/>
        <v>0.58394652943239445</v>
      </c>
      <c r="AN64" s="54">
        <f t="shared" si="5"/>
        <v>0.31458458751339158</v>
      </c>
      <c r="AO64" s="55">
        <f t="shared" si="16"/>
        <v>0.31458458751339158</v>
      </c>
      <c r="AQ64" s="54">
        <f t="shared" si="17"/>
        <v>1</v>
      </c>
      <c r="AS64" s="56">
        <f t="shared" si="6"/>
        <v>0.1980694899913629</v>
      </c>
      <c r="AT64" s="54">
        <f t="shared" si="7"/>
        <v>0.1980694899913629</v>
      </c>
      <c r="AV64" s="44"/>
      <c r="AW64" s="44"/>
      <c r="AY64" s="16">
        <f t="shared" si="8"/>
        <v>-1</v>
      </c>
      <c r="AZ64" s="14">
        <f t="shared" si="23"/>
        <v>0.23429836243998386</v>
      </c>
      <c r="BA64" s="14">
        <f t="shared" si="24"/>
        <v>0.31458458751339158</v>
      </c>
      <c r="BB64" s="57">
        <f>$J$6</f>
        <v>1</v>
      </c>
      <c r="BD64" s="46">
        <f>$H$9*AY63*BR63+$H$10*BD63</f>
        <v>-5.77172321112552E-2</v>
      </c>
      <c r="BE64" s="46">
        <f>$H$9*AZ63*BR63+$H$10*BE63</f>
        <v>3.3837969703105562E-2</v>
      </c>
      <c r="BF64" s="46">
        <f>$H$9*BA63*BR63+$H$10*BF63</f>
        <v>3.4538745021909768E-2</v>
      </c>
      <c r="BH64" s="15">
        <f t="shared" si="65"/>
        <v>-0.31007740116731086</v>
      </c>
      <c r="BI64" s="15">
        <f t="shared" si="65"/>
        <v>-3.3402618480346057E-2</v>
      </c>
      <c r="BJ64" s="15">
        <f t="shared" si="65"/>
        <v>0.33423628503723574</v>
      </c>
      <c r="BL64" s="54">
        <f t="shared" si="19"/>
        <v>0.40739680621660546</v>
      </c>
      <c r="BM64" s="55">
        <f t="shared" si="20"/>
        <v>0.40739680621660546</v>
      </c>
      <c r="BO64" s="54">
        <f t="shared" si="21"/>
        <v>1</v>
      </c>
      <c r="BQ64" s="54">
        <f t="shared" si="9"/>
        <v>0.59260319378339454</v>
      </c>
      <c r="BR64" s="54">
        <f t="shared" si="10"/>
        <v>0.59260319378339454</v>
      </c>
      <c r="BT64" s="44"/>
      <c r="BV64" s="14"/>
      <c r="BW64" s="44"/>
      <c r="BX64" s="44"/>
      <c r="BY64" s="44"/>
      <c r="CA64" s="44"/>
      <c r="CC64" s="44"/>
    </row>
    <row r="65" spans="1:81" ht="12.75" customHeight="1" x14ac:dyDescent="0.25">
      <c r="A65" s="53"/>
      <c r="C65" s="16">
        <f t="shared" si="1"/>
        <v>-1</v>
      </c>
      <c r="D65" s="14">
        <f>$H$7</f>
        <v>1</v>
      </c>
      <c r="E65" s="14">
        <f>$I$7</f>
        <v>1</v>
      </c>
      <c r="H65" s="46">
        <f>$H$9*C64*V64+$H$10*H64</f>
        <v>2.3922169972166829E-3</v>
      </c>
      <c r="I65" s="46">
        <f>$H$9*D64*V64+$H$10*I64</f>
        <v>-1.9799208439461903E-3</v>
      </c>
      <c r="J65" s="46">
        <f>$H$9*E64*V64+$H$10*J64</f>
        <v>-4.1269127038196857E-4</v>
      </c>
      <c r="L65" s="15">
        <f t="shared" si="66"/>
        <v>0.15475952186325062</v>
      </c>
      <c r="M65" s="15">
        <f t="shared" si="66"/>
        <v>0.3846857464620716</v>
      </c>
      <c r="N65" s="15">
        <f t="shared" si="66"/>
        <v>0.70638498088546275</v>
      </c>
      <c r="O65" s="11"/>
      <c r="P65" s="54">
        <f t="shared" si="12"/>
        <v>0.9363112054842837</v>
      </c>
      <c r="Q65" s="55">
        <f t="shared" si="13"/>
        <v>0.9363112054842837</v>
      </c>
      <c r="S65" s="54">
        <f t="shared" si="14"/>
        <v>1</v>
      </c>
      <c r="U65" s="56">
        <f t="shared" si="2"/>
        <v>1.1222077528956086E-2</v>
      </c>
      <c r="V65" s="54">
        <f t="shared" si="3"/>
        <v>1.1222077528956086E-2</v>
      </c>
      <c r="X65" s="48">
        <f>ABS(V62)+ABS(V63)+ABS(V64)+ABS(V65)</f>
        <v>7.2243294146252218E-2</v>
      </c>
      <c r="Y65" s="46" t="str">
        <f>IF(X65&lt;X$17,"Yes","Not")</f>
        <v>Yes</v>
      </c>
      <c r="AA65" s="16">
        <f t="shared" si="4"/>
        <v>-1</v>
      </c>
      <c r="AB65" s="14">
        <f>$H$7</f>
        <v>1</v>
      </c>
      <c r="AC65" s="14">
        <f>$I$7</f>
        <v>1</v>
      </c>
      <c r="AF65" s="46">
        <f>$H$9*AA64*AT64+$H$10*AF64</f>
        <v>-2.1529676607818328E-2</v>
      </c>
      <c r="AG65" s="46">
        <f>$H$9*AB64*AT64+$H$10*AG64</f>
        <v>1.9782415740369156E-2</v>
      </c>
      <c r="AH65" s="46">
        <f>$H$9*AC64*AT64+$H$10*AH64</f>
        <v>1.8110529392511504E-3</v>
      </c>
      <c r="AJ65" s="15">
        <f t="shared" si="64"/>
        <v>-4.8009382412992796E-2</v>
      </c>
      <c r="AK65" s="15">
        <f t="shared" si="64"/>
        <v>0.30788729744858628</v>
      </c>
      <c r="AL65" s="15">
        <f t="shared" si="64"/>
        <v>0.58575758237164555</v>
      </c>
      <c r="AN65" s="54">
        <f t="shared" si="5"/>
        <v>0.94165426223322468</v>
      </c>
      <c r="AO65" s="55">
        <f t="shared" si="16"/>
        <v>0.94165426223322468</v>
      </c>
      <c r="AQ65" s="54">
        <f t="shared" si="17"/>
        <v>1</v>
      </c>
      <c r="AS65" s="56">
        <f t="shared" si="6"/>
        <v>-0.2478452631563996</v>
      </c>
      <c r="AT65" s="54">
        <f t="shared" si="7"/>
        <v>-0.2478452631563996</v>
      </c>
      <c r="AV65" s="48">
        <f>ABS(AT62)+ABS(AT63)+ABS(AT64)+ABS(AT65)</f>
        <v>0.72010404691793117</v>
      </c>
      <c r="AW65" s="46" t="str">
        <f>IF(AV65&lt;AV$17,"Yes","Not")</f>
        <v>Not</v>
      </c>
      <c r="AY65" s="16">
        <f t="shared" si="8"/>
        <v>-1</v>
      </c>
      <c r="AZ65" s="14">
        <f t="shared" si="23"/>
        <v>0.9363112054842837</v>
      </c>
      <c r="BA65" s="14">
        <f t="shared" si="24"/>
        <v>0.94165426223322468</v>
      </c>
      <c r="BB65" s="57">
        <f>$J$7</f>
        <v>0</v>
      </c>
      <c r="BD65" s="46">
        <f>$H$9*AY64*BR64+$H$10*BD64</f>
        <v>-6.5032042589464975E-2</v>
      </c>
      <c r="BE65" s="46">
        <f>$H$9*AZ64*BR64+$H$10*BE64</f>
        <v>1.7268392758325934E-2</v>
      </c>
      <c r="BF65" s="46">
        <f>$H$9*BA64*BR64+$H$10*BF64</f>
        <v>2.2096257629737742E-2</v>
      </c>
      <c r="BH65" s="15">
        <f t="shared" si="65"/>
        <v>-0.37510944375677585</v>
      </c>
      <c r="BI65" s="15">
        <f t="shared" si="65"/>
        <v>-1.6134225722020123E-2</v>
      </c>
      <c r="BJ65" s="15">
        <f t="shared" si="65"/>
        <v>0.35633254266697345</v>
      </c>
      <c r="BL65" s="54">
        <f t="shared" si="19"/>
        <v>0.69554484499619362</v>
      </c>
      <c r="BM65" s="55">
        <f t="shared" si="20"/>
        <v>0.69554484499619362</v>
      </c>
      <c r="BO65" s="54">
        <f t="shared" si="21"/>
        <v>1</v>
      </c>
      <c r="BQ65" s="54">
        <f t="shared" si="9"/>
        <v>-0.69554484499619362</v>
      </c>
      <c r="BR65" s="54">
        <f t="shared" si="10"/>
        <v>-0.69554484499619362</v>
      </c>
      <c r="BT65" s="48">
        <f>ABS(BR62)+ABS(BR63)+ABS(BR64)+ABS(BR65)</f>
        <v>2.1959434464223762</v>
      </c>
      <c r="BV65" s="50">
        <f t="shared" ref="BV65" si="85">ABS(BQ62)+ABS(BQ63)+ABS(BQ64)+ABS(BQ65)</f>
        <v>2.1959434464223762</v>
      </c>
      <c r="BW65" s="46">
        <f t="shared" ref="BW65" si="86">IF(BV65&lt;BV$17,1,0)</f>
        <v>0</v>
      </c>
      <c r="BX65" s="44">
        <f t="shared" ref="BX65" si="87">BX61+1</f>
        <v>12</v>
      </c>
      <c r="BY65" s="51" t="str">
        <f t="shared" ref="BY65" si="88">IF(BW65=0,"",BX65)</f>
        <v/>
      </c>
      <c r="CA65" s="52">
        <f t="shared" ref="CA65" si="89">BV65-BV61</f>
        <v>-7.0736830715256716E-3</v>
      </c>
      <c r="CC65" s="44" t="str">
        <f t="shared" ref="CC65" si="90">IF(CA65&gt;0,"***","")</f>
        <v/>
      </c>
    </row>
    <row r="66" spans="1:81" ht="12.75" customHeight="1" x14ac:dyDescent="0.25">
      <c r="A66" s="38">
        <v>13</v>
      </c>
      <c r="C66" s="39">
        <f t="shared" si="1"/>
        <v>-1</v>
      </c>
      <c r="D66" s="40">
        <f>$H$4</f>
        <v>0</v>
      </c>
      <c r="E66" s="40">
        <f>$I$4</f>
        <v>0</v>
      </c>
      <c r="H66" s="46">
        <f>$H$9*C65*V65+$H$10*H65</f>
        <v>-8.8298605317394029E-4</v>
      </c>
      <c r="I66" s="46">
        <f>$H$9*D65*V65+$H$10*I65</f>
        <v>9.2421566850098952E-4</v>
      </c>
      <c r="J66" s="46">
        <f>$H$9*E65*V65+$H$10*J65</f>
        <v>1.0809386258574117E-3</v>
      </c>
      <c r="L66" s="46">
        <f t="shared" si="66"/>
        <v>0.15387653581007668</v>
      </c>
      <c r="M66" s="46">
        <f t="shared" si="66"/>
        <v>0.38560996213057258</v>
      </c>
      <c r="N66" s="46">
        <f t="shared" si="66"/>
        <v>0.70746591951132021</v>
      </c>
      <c r="O66" s="11"/>
      <c r="P66" s="41">
        <f t="shared" si="12"/>
        <v>-0.15387653581007668</v>
      </c>
      <c r="Q66" s="42">
        <f t="shared" si="13"/>
        <v>0</v>
      </c>
      <c r="S66" s="41">
        <f t="shared" si="14"/>
        <v>0</v>
      </c>
      <c r="U66" s="43">
        <f t="shared" si="2"/>
        <v>2.5410088247276259E-2</v>
      </c>
      <c r="V66" s="41">
        <f t="shared" si="3"/>
        <v>0</v>
      </c>
      <c r="X66" s="44"/>
      <c r="Y66" s="44"/>
      <c r="AA66" s="39">
        <f t="shared" si="4"/>
        <v>-1</v>
      </c>
      <c r="AB66" s="40">
        <f>$H$4</f>
        <v>0</v>
      </c>
      <c r="AC66" s="40">
        <f>$I$4</f>
        <v>0</v>
      </c>
      <c r="AF66" s="46">
        <f>$H$9*AA65*AT65+$H$10*AF65</f>
        <v>2.2631558654858126E-2</v>
      </c>
      <c r="AG66" s="46">
        <f>$H$9*AB65*AT65+$H$10*AG65</f>
        <v>-2.2806284741603046E-2</v>
      </c>
      <c r="AH66" s="46">
        <f>$H$9*AC65*AT65+$H$10*AH65</f>
        <v>-2.4603421021714846E-2</v>
      </c>
      <c r="AJ66" s="46">
        <f t="shared" si="64"/>
        <v>-2.537782375813467E-2</v>
      </c>
      <c r="AK66" s="46">
        <f t="shared" si="64"/>
        <v>0.28508101270698322</v>
      </c>
      <c r="AL66" s="46">
        <f t="shared" si="64"/>
        <v>0.56115416134993068</v>
      </c>
      <c r="AN66" s="41">
        <f t="shared" si="5"/>
        <v>2.537782375813467E-2</v>
      </c>
      <c r="AO66" s="42">
        <f t="shared" si="16"/>
        <v>2.537782375813467E-2</v>
      </c>
      <c r="AQ66" s="41">
        <f t="shared" si="17"/>
        <v>1</v>
      </c>
      <c r="AS66" s="43">
        <f t="shared" si="6"/>
        <v>-9.3626706090654585E-2</v>
      </c>
      <c r="AT66" s="41">
        <f t="shared" si="7"/>
        <v>-9.3626706090654585E-2</v>
      </c>
      <c r="AV66" s="44"/>
      <c r="AW66" s="44"/>
      <c r="AY66" s="39">
        <f t="shared" si="8"/>
        <v>-1</v>
      </c>
      <c r="AZ66" s="40">
        <f t="shared" si="23"/>
        <v>0</v>
      </c>
      <c r="BA66" s="40">
        <f t="shared" si="24"/>
        <v>2.537782375813467E-2</v>
      </c>
      <c r="BB66" s="45">
        <f>$J$4</f>
        <v>0</v>
      </c>
      <c r="BD66" s="46">
        <f>$H$9*AY65*BR65+$H$10*BD65</f>
        <v>6.3051280240672858E-2</v>
      </c>
      <c r="BE66" s="46">
        <f>$H$9*AZ65*BR65+$H$10*BE65</f>
        <v>-6.3397803952843945E-2</v>
      </c>
      <c r="BF66" s="46">
        <f>$H$9*BA65*BR65+$H$10*BF65</f>
        <v>-6.3286651023527554E-2</v>
      </c>
      <c r="BH66" s="46">
        <f t="shared" si="65"/>
        <v>-0.31205816351610299</v>
      </c>
      <c r="BI66" s="46">
        <f t="shared" si="65"/>
        <v>-7.9532029674864071E-2</v>
      </c>
      <c r="BJ66" s="46">
        <f t="shared" si="65"/>
        <v>0.29304589164344591</v>
      </c>
      <c r="BL66" s="41">
        <f t="shared" si="19"/>
        <v>0.31949503050727579</v>
      </c>
      <c r="BM66" s="42">
        <f t="shared" si="20"/>
        <v>0.31949503050727579</v>
      </c>
      <c r="BO66" s="41">
        <f t="shared" si="21"/>
        <v>1</v>
      </c>
      <c r="BQ66" s="41">
        <f t="shared" si="9"/>
        <v>-0.31949503050727579</v>
      </c>
      <c r="BR66" s="41">
        <f t="shared" si="10"/>
        <v>-0.31949503050727579</v>
      </c>
      <c r="BT66" s="44"/>
      <c r="BV66" s="47"/>
      <c r="BW66" s="44"/>
      <c r="BX66" s="44"/>
      <c r="BY66" s="44"/>
      <c r="CA66" s="44"/>
      <c r="CC66" s="44"/>
    </row>
    <row r="67" spans="1:81" ht="12.75" customHeight="1" x14ac:dyDescent="0.25">
      <c r="A67" s="38"/>
      <c r="C67" s="39">
        <f t="shared" si="1"/>
        <v>-1</v>
      </c>
      <c r="D67" s="40">
        <f>$H$5</f>
        <v>0</v>
      </c>
      <c r="E67" s="40">
        <f>$I$5</f>
        <v>1</v>
      </c>
      <c r="H67" s="46">
        <f>$H$9*C66*V66+$H$10*H66</f>
        <v>-8.8298605317394029E-5</v>
      </c>
      <c r="I67" s="46">
        <f>$H$9*D66*V66+$H$10*I66</f>
        <v>9.2421566850098952E-5</v>
      </c>
      <c r="J67" s="46">
        <f>$H$9*E66*V66+$H$10*J66</f>
        <v>1.0809386258574118E-4</v>
      </c>
      <c r="L67" s="46">
        <f t="shared" si="66"/>
        <v>0.15378823720475929</v>
      </c>
      <c r="M67" s="46">
        <f t="shared" si="66"/>
        <v>0.38570238369742266</v>
      </c>
      <c r="N67" s="46">
        <f t="shared" si="66"/>
        <v>0.70757401337390591</v>
      </c>
      <c r="O67" s="11"/>
      <c r="P67" s="41">
        <f t="shared" si="12"/>
        <v>0.55378577616914659</v>
      </c>
      <c r="Q67" s="42">
        <f t="shared" si="13"/>
        <v>0.55378577616914659</v>
      </c>
      <c r="S67" s="41">
        <f t="shared" si="14"/>
        <v>1</v>
      </c>
      <c r="U67" s="43">
        <f t="shared" si="2"/>
        <v>-5.2389113708155785E-2</v>
      </c>
      <c r="V67" s="41">
        <f t="shared" si="3"/>
        <v>-5.2389113708155785E-2</v>
      </c>
      <c r="X67" s="44"/>
      <c r="Y67" s="44"/>
      <c r="AA67" s="39">
        <f t="shared" si="4"/>
        <v>-1</v>
      </c>
      <c r="AB67" s="40">
        <f>$H$5</f>
        <v>0</v>
      </c>
      <c r="AC67" s="40">
        <f>$I$5</f>
        <v>1</v>
      </c>
      <c r="AF67" s="46">
        <f>$H$9*AA66*AT66+$H$10*AF66</f>
        <v>1.1625826474551272E-2</v>
      </c>
      <c r="AG67" s="46">
        <f>$H$9*AB66*AT66+$H$10*AG66</f>
        <v>-2.2806284741603046E-3</v>
      </c>
      <c r="AH67" s="46">
        <f>$H$9*AC66*AT66+$H$10*AH66</f>
        <v>-2.4603421021714847E-3</v>
      </c>
      <c r="AJ67" s="46">
        <f t="shared" ref="AJ67:AL82" si="91">AJ66+AF67</f>
        <v>-1.3751997283583398E-2</v>
      </c>
      <c r="AK67" s="46">
        <f t="shared" si="91"/>
        <v>0.28280038423282289</v>
      </c>
      <c r="AL67" s="46">
        <f t="shared" si="91"/>
        <v>0.55869381924775918</v>
      </c>
      <c r="AN67" s="41">
        <f t="shared" si="5"/>
        <v>0.57244581653134263</v>
      </c>
      <c r="AO67" s="42">
        <f t="shared" si="16"/>
        <v>0.57244581653134263</v>
      </c>
      <c r="AQ67" s="41">
        <f t="shared" si="17"/>
        <v>1</v>
      </c>
      <c r="AS67" s="43">
        <f t="shared" si="6"/>
        <v>0.17442725166358061</v>
      </c>
      <c r="AT67" s="41">
        <f t="shared" si="7"/>
        <v>0.17442725166358061</v>
      </c>
      <c r="AV67" s="44"/>
      <c r="AW67" s="44"/>
      <c r="AY67" s="39">
        <f t="shared" si="8"/>
        <v>-1</v>
      </c>
      <c r="AZ67" s="40">
        <f t="shared" si="23"/>
        <v>0.55378577616914659</v>
      </c>
      <c r="BA67" s="40">
        <f t="shared" si="24"/>
        <v>0.57244581653134263</v>
      </c>
      <c r="BB67" s="45">
        <f>$J$5</f>
        <v>1</v>
      </c>
      <c r="BD67" s="46">
        <f>$H$9*AY66*BR66+$H$10*BD66</f>
        <v>3.8254631074794862E-2</v>
      </c>
      <c r="BE67" s="46">
        <f>$H$9*AZ66*BR66+$H$10*BE66</f>
        <v>-6.3397803952843952E-3</v>
      </c>
      <c r="BF67" s="46">
        <f>$H$9*BA66*BR66+$H$10*BF66</f>
        <v>-7.1394739599341056E-3</v>
      </c>
      <c r="BH67" s="46">
        <f t="shared" ref="BH67:BJ82" si="92">BH66+BD67</f>
        <v>-0.27380353244130812</v>
      </c>
      <c r="BI67" s="46">
        <f t="shared" si="92"/>
        <v>-8.5871810070148463E-2</v>
      </c>
      <c r="BJ67" s="46">
        <f t="shared" si="92"/>
        <v>0.28590641768351183</v>
      </c>
      <c r="BL67" s="41">
        <f t="shared" si="19"/>
        <v>0.38991487817295045</v>
      </c>
      <c r="BM67" s="42">
        <f t="shared" si="20"/>
        <v>0.38991487817295045</v>
      </c>
      <c r="BO67" s="41">
        <f t="shared" si="21"/>
        <v>1</v>
      </c>
      <c r="BQ67" s="41">
        <f t="shared" si="9"/>
        <v>0.61008512182704955</v>
      </c>
      <c r="BR67" s="41">
        <f t="shared" si="10"/>
        <v>0.61008512182704955</v>
      </c>
      <c r="BT67" s="44"/>
      <c r="BV67" s="14"/>
      <c r="BW67" s="44"/>
      <c r="BX67" s="44"/>
      <c r="BY67" s="44"/>
      <c r="CA67" s="44"/>
      <c r="CC67" s="44"/>
    </row>
    <row r="68" spans="1:81" ht="12.75" customHeight="1" x14ac:dyDescent="0.25">
      <c r="A68" s="38"/>
      <c r="C68" s="39">
        <f t="shared" si="1"/>
        <v>-1</v>
      </c>
      <c r="D68" s="40">
        <f>$H$6</f>
        <v>1</v>
      </c>
      <c r="E68" s="40">
        <f>$I$6</f>
        <v>0</v>
      </c>
      <c r="H68" s="46">
        <f>$H$9*C67*V67+$H$10*H67</f>
        <v>5.2300815102838388E-3</v>
      </c>
      <c r="I68" s="46">
        <f>$H$9*D67*V67+$H$10*I67</f>
        <v>9.2421566850098956E-6</v>
      </c>
      <c r="J68" s="46">
        <f>$H$9*E67*V67+$H$10*J67</f>
        <v>-5.2281019845570043E-3</v>
      </c>
      <c r="L68" s="46">
        <f t="shared" ref="L68:N83" si="93">L67+H68</f>
        <v>0.15901831871504313</v>
      </c>
      <c r="M68" s="46">
        <f t="shared" si="93"/>
        <v>0.38571162585410768</v>
      </c>
      <c r="N68" s="46">
        <f t="shared" si="93"/>
        <v>0.70234591138934888</v>
      </c>
      <c r="O68" s="11"/>
      <c r="P68" s="41">
        <f t="shared" si="12"/>
        <v>0.22669330713906455</v>
      </c>
      <c r="Q68" s="42">
        <f t="shared" si="13"/>
        <v>0.22669330713906455</v>
      </c>
      <c r="S68" s="41">
        <f t="shared" si="14"/>
        <v>1</v>
      </c>
      <c r="U68" s="43">
        <f t="shared" si="2"/>
        <v>-3.0624859620452714E-2</v>
      </c>
      <c r="V68" s="41">
        <f t="shared" si="3"/>
        <v>-3.0624859620452714E-2</v>
      </c>
      <c r="X68" s="44"/>
      <c r="Y68" s="44"/>
      <c r="AA68" s="39">
        <f t="shared" si="4"/>
        <v>-1</v>
      </c>
      <c r="AB68" s="40">
        <f>$H$6</f>
        <v>1</v>
      </c>
      <c r="AC68" s="40">
        <f>$I$6</f>
        <v>0</v>
      </c>
      <c r="AF68" s="46">
        <f>$H$9*AA67*AT67+$H$10*AF67</f>
        <v>-1.6280142518902935E-2</v>
      </c>
      <c r="AG68" s="46">
        <f>$H$9*AB67*AT67+$H$10*AG67</f>
        <v>-2.2806284741603048E-4</v>
      </c>
      <c r="AH68" s="46">
        <f>$H$9*AC67*AT67+$H$10*AH67</f>
        <v>1.7196690956140914E-2</v>
      </c>
      <c r="AJ68" s="46">
        <f t="shared" si="91"/>
        <v>-3.0032139802486334E-2</v>
      </c>
      <c r="AK68" s="46">
        <f t="shared" si="91"/>
        <v>0.28257232138540683</v>
      </c>
      <c r="AL68" s="46">
        <f t="shared" si="91"/>
        <v>0.57589051020390014</v>
      </c>
      <c r="AN68" s="41">
        <f t="shared" si="5"/>
        <v>0.31260446118789315</v>
      </c>
      <c r="AO68" s="42">
        <f t="shared" si="16"/>
        <v>0.31260446118789315</v>
      </c>
      <c r="AQ68" s="41">
        <f t="shared" si="17"/>
        <v>1</v>
      </c>
      <c r="AS68" s="43">
        <f t="shared" si="6"/>
        <v>0.18595405270941426</v>
      </c>
      <c r="AT68" s="41">
        <f t="shared" si="7"/>
        <v>0.18595405270941426</v>
      </c>
      <c r="AV68" s="44"/>
      <c r="AW68" s="44"/>
      <c r="AY68" s="39">
        <f t="shared" si="8"/>
        <v>-1</v>
      </c>
      <c r="AZ68" s="40">
        <f t="shared" si="23"/>
        <v>0.22669330713906455</v>
      </c>
      <c r="BA68" s="40">
        <f t="shared" si="24"/>
        <v>0.31260446118789315</v>
      </c>
      <c r="BB68" s="45">
        <f>$J$6</f>
        <v>1</v>
      </c>
      <c r="BD68" s="46">
        <f>$H$9*AY67*BR67+$H$10*BD67</f>
        <v>-5.7183049075225471E-2</v>
      </c>
      <c r="BE68" s="46">
        <f>$H$9*AZ67*BR67+$H$10*BE67</f>
        <v>3.3151668232495664E-2</v>
      </c>
      <c r="BF68" s="46">
        <f>$H$9*BA67*BR67+$H$10*BF67</f>
        <v>3.4210120175797491E-2</v>
      </c>
      <c r="BH68" s="46">
        <f t="shared" si="92"/>
        <v>-0.3309865815165336</v>
      </c>
      <c r="BI68" s="46">
        <f t="shared" si="92"/>
        <v>-5.2720141837652799E-2</v>
      </c>
      <c r="BJ68" s="46">
        <f t="shared" si="92"/>
        <v>0.32011653785930932</v>
      </c>
      <c r="BL68" s="41">
        <f t="shared" si="19"/>
        <v>0.41910513604535871</v>
      </c>
      <c r="BM68" s="42">
        <f t="shared" si="20"/>
        <v>0.41910513604535871</v>
      </c>
      <c r="BO68" s="41">
        <f t="shared" si="21"/>
        <v>1</v>
      </c>
      <c r="BQ68" s="41">
        <f t="shared" si="9"/>
        <v>0.58089486395464129</v>
      </c>
      <c r="BR68" s="41">
        <f t="shared" si="10"/>
        <v>0.58089486395464129</v>
      </c>
      <c r="BT68" s="44"/>
      <c r="BV68" s="14"/>
      <c r="BW68" s="44"/>
      <c r="BX68" s="44"/>
      <c r="BY68" s="44"/>
      <c r="CA68" s="44"/>
      <c r="CC68" s="44"/>
    </row>
    <row r="69" spans="1:81" ht="12.75" customHeight="1" thickBot="1" x14ac:dyDescent="0.3">
      <c r="A69" s="38"/>
      <c r="C69" s="58">
        <f t="shared" si="1"/>
        <v>-1</v>
      </c>
      <c r="D69" s="59">
        <f>$H$7</f>
        <v>1</v>
      </c>
      <c r="E69" s="59">
        <f>$I$7</f>
        <v>1</v>
      </c>
      <c r="H69" s="46">
        <f>$H$9*C68*V68+$H$10*H68</f>
        <v>3.5854941130736557E-3</v>
      </c>
      <c r="I69" s="46">
        <f>$H$9*D68*V68+$H$10*I68</f>
        <v>-3.0615617463767707E-3</v>
      </c>
      <c r="J69" s="46">
        <f>$H$9*E68*V68+$H$10*J68</f>
        <v>-5.228101984557004E-4</v>
      </c>
      <c r="L69" s="60">
        <f t="shared" si="93"/>
        <v>0.16260381282811678</v>
      </c>
      <c r="M69" s="60">
        <f t="shared" si="93"/>
        <v>0.38265006410773089</v>
      </c>
      <c r="N69" s="60">
        <f t="shared" si="93"/>
        <v>0.70182310119089319</v>
      </c>
      <c r="O69" s="11"/>
      <c r="P69" s="61">
        <f t="shared" si="12"/>
        <v>0.92186935247050728</v>
      </c>
      <c r="Q69" s="42">
        <f t="shared" si="13"/>
        <v>0.92186935247050728</v>
      </c>
      <c r="S69" s="41">
        <f t="shared" si="14"/>
        <v>1</v>
      </c>
      <c r="U69" s="62">
        <f t="shared" si="2"/>
        <v>2.4598365888509867E-2</v>
      </c>
      <c r="V69" s="61">
        <f t="shared" si="3"/>
        <v>2.4598365888509867E-2</v>
      </c>
      <c r="X69" s="48">
        <f>ABS(V66)+ABS(V67)+ABS(V68)+ABS(V69)</f>
        <v>0.10761233921711835</v>
      </c>
      <c r="Y69" s="46" t="str">
        <f>IF(X69&lt;X$17,"Yes","Not")</f>
        <v>Not</v>
      </c>
      <c r="AA69" s="58">
        <f t="shared" si="4"/>
        <v>-1</v>
      </c>
      <c r="AB69" s="59">
        <f>$H$7</f>
        <v>1</v>
      </c>
      <c r="AC69" s="59">
        <f>$I$7</f>
        <v>1</v>
      </c>
      <c r="AF69" s="46">
        <f>$H$9*AA68*AT68+$H$10*AF68</f>
        <v>-2.0223419522831722E-2</v>
      </c>
      <c r="AG69" s="46">
        <f>$H$9*AB68*AT68+$H$10*AG68</f>
        <v>1.8572598986199826E-2</v>
      </c>
      <c r="AH69" s="46">
        <f>$H$9*AC68*AT68+$H$10*AH68</f>
        <v>1.7196690956140914E-3</v>
      </c>
      <c r="AJ69" s="60">
        <f t="shared" si="91"/>
        <v>-5.0255559325318055E-2</v>
      </c>
      <c r="AK69" s="60">
        <f t="shared" si="91"/>
        <v>0.30114492037160667</v>
      </c>
      <c r="AL69" s="60">
        <f t="shared" si="91"/>
        <v>0.57761017929951419</v>
      </c>
      <c r="AN69" s="61">
        <f t="shared" si="5"/>
        <v>0.92901065899643887</v>
      </c>
      <c r="AO69" s="42">
        <f t="shared" si="16"/>
        <v>0.92901065899643887</v>
      </c>
      <c r="AQ69" s="41">
        <f t="shared" si="17"/>
        <v>1</v>
      </c>
      <c r="AS69" s="62">
        <f t="shared" si="6"/>
        <v>-0.23195349548925198</v>
      </c>
      <c r="AT69" s="61">
        <f t="shared" si="7"/>
        <v>-0.23195349548925198</v>
      </c>
      <c r="AV69" s="48">
        <f>ABS(AT66)+ABS(AT67)+ABS(AT68)+ABS(AT69)</f>
        <v>0.6859615059529014</v>
      </c>
      <c r="AW69" s="46" t="str">
        <f>IF(AV69&lt;AV$17,"Yes","Not")</f>
        <v>Not</v>
      </c>
      <c r="AY69" s="58">
        <f t="shared" si="8"/>
        <v>-1</v>
      </c>
      <c r="AZ69" s="59">
        <f t="shared" si="23"/>
        <v>0.92186935247050728</v>
      </c>
      <c r="BA69" s="59">
        <f t="shared" si="24"/>
        <v>0.92901065899643887</v>
      </c>
      <c r="BB69" s="63">
        <f>$J$7</f>
        <v>0</v>
      </c>
      <c r="BD69" s="46">
        <f>$H$9*AY68*BR68+$H$10*BD68</f>
        <v>-6.380779130298668E-2</v>
      </c>
      <c r="BE69" s="46">
        <f>$H$9*AZ68*BR68+$H$10*BE68</f>
        <v>1.6483664604247029E-2</v>
      </c>
      <c r="BF69" s="46">
        <f>$H$9*BA68*BR68+$H$10*BF68</f>
        <v>2.1580044612915267E-2</v>
      </c>
      <c r="BH69" s="60">
        <f t="shared" si="92"/>
        <v>-0.39479437281952029</v>
      </c>
      <c r="BI69" s="60">
        <f t="shared" si="92"/>
        <v>-3.623647723340577E-2</v>
      </c>
      <c r="BJ69" s="60">
        <f t="shared" si="92"/>
        <v>0.34169658247222456</v>
      </c>
      <c r="BL69" s="61">
        <f t="shared" si="19"/>
        <v>0.67882884227590057</v>
      </c>
      <c r="BM69" s="42">
        <f t="shared" si="20"/>
        <v>0.67882884227590057</v>
      </c>
      <c r="BO69" s="41">
        <f t="shared" si="21"/>
        <v>1</v>
      </c>
      <c r="BQ69" s="61">
        <f t="shared" si="9"/>
        <v>-0.67882884227590057</v>
      </c>
      <c r="BR69" s="61">
        <f t="shared" si="10"/>
        <v>-0.67882884227590057</v>
      </c>
      <c r="BT69" s="48">
        <f>ABS(BR66)+ABS(BR67)+ABS(BR68)+ABS(BR69)</f>
        <v>2.189303858564867</v>
      </c>
      <c r="BV69" s="50">
        <f t="shared" ref="BV69" si="94">ABS(BQ66)+ABS(BQ67)+ABS(BQ68)+ABS(BQ69)</f>
        <v>2.189303858564867</v>
      </c>
      <c r="BW69" s="46">
        <f t="shared" ref="BW69" si="95">IF(BV69&lt;BV$17,1,0)</f>
        <v>0</v>
      </c>
      <c r="BX69" s="44">
        <f t="shared" ref="BX69" si="96">BX65+1</f>
        <v>13</v>
      </c>
      <c r="BY69" s="51" t="str">
        <f t="shared" ref="BY69" si="97">IF(BW69=0,"",BX69)</f>
        <v/>
      </c>
      <c r="CA69" s="52">
        <f t="shared" ref="CA69" si="98">BV69-BV65</f>
        <v>-6.6395878575091771E-3</v>
      </c>
      <c r="CC69" s="44" t="str">
        <f t="shared" ref="CC69" si="99">IF(CA69&gt;0,"***","")</f>
        <v/>
      </c>
    </row>
    <row r="70" spans="1:81" ht="12.75" customHeight="1" thickTop="1" x14ac:dyDescent="0.25">
      <c r="A70" s="53">
        <v>14</v>
      </c>
      <c r="C70" s="16">
        <f t="shared" si="1"/>
        <v>-1</v>
      </c>
      <c r="D70" s="14">
        <f>$H$4</f>
        <v>0</v>
      </c>
      <c r="E70" s="14">
        <f>$I$4</f>
        <v>0</v>
      </c>
      <c r="H70" s="46">
        <f>$H$9*C69*V69+$H$10*H69</f>
        <v>-2.1012871775436216E-3</v>
      </c>
      <c r="I70" s="46">
        <f>$H$9*D69*V69+$H$10*I69</f>
        <v>2.1536804142133102E-3</v>
      </c>
      <c r="J70" s="46">
        <f>$H$9*E69*V69+$H$10*J69</f>
        <v>2.407555569005417E-3</v>
      </c>
      <c r="L70" s="15">
        <f t="shared" si="93"/>
        <v>0.16050252565057316</v>
      </c>
      <c r="M70" s="15">
        <f t="shared" si="93"/>
        <v>0.38480374452194421</v>
      </c>
      <c r="N70" s="15">
        <f t="shared" si="93"/>
        <v>0.7042306567598986</v>
      </c>
      <c r="O70" s="11"/>
      <c r="P70" s="54">
        <f t="shared" si="12"/>
        <v>-0.16050252565057316</v>
      </c>
      <c r="Q70" s="55">
        <f t="shared" si="13"/>
        <v>0</v>
      </c>
      <c r="S70" s="54">
        <f t="shared" si="14"/>
        <v>0</v>
      </c>
      <c r="U70" s="56">
        <f t="shared" si="2"/>
        <v>3.3178575314762246E-2</v>
      </c>
      <c r="V70" s="54">
        <f t="shared" si="3"/>
        <v>0</v>
      </c>
      <c r="X70" s="44"/>
      <c r="Y70" s="44"/>
      <c r="AA70" s="16">
        <f t="shared" si="4"/>
        <v>-1</v>
      </c>
      <c r="AB70" s="14">
        <f>$H$4</f>
        <v>0</v>
      </c>
      <c r="AC70" s="14">
        <f>$I$4</f>
        <v>0</v>
      </c>
      <c r="AF70" s="46">
        <f>$H$9*AA69*AT69+$H$10*AF69</f>
        <v>2.1173007596642028E-2</v>
      </c>
      <c r="AG70" s="46">
        <f>$H$9*AB69*AT69+$H$10*AG69</f>
        <v>-2.1338089650305217E-2</v>
      </c>
      <c r="AH70" s="46">
        <f>$H$9*AC69*AT69+$H$10*AH69</f>
        <v>-2.3023382639363793E-2</v>
      </c>
      <c r="AJ70" s="15">
        <f t="shared" si="91"/>
        <v>-2.9082551728676027E-2</v>
      </c>
      <c r="AK70" s="15">
        <f t="shared" si="91"/>
        <v>0.27980683072130147</v>
      </c>
      <c r="AL70" s="15">
        <f t="shared" si="91"/>
        <v>0.55458679666015043</v>
      </c>
      <c r="AN70" s="54">
        <f t="shared" si="5"/>
        <v>2.9082551728676027E-2</v>
      </c>
      <c r="AO70" s="55">
        <f t="shared" si="16"/>
        <v>2.9082551728676027E-2</v>
      </c>
      <c r="AQ70" s="54">
        <f t="shared" si="17"/>
        <v>1</v>
      </c>
      <c r="AS70" s="56">
        <f t="shared" si="6"/>
        <v>-9.5878324304165194E-2</v>
      </c>
      <c r="AT70" s="54">
        <f t="shared" si="7"/>
        <v>-9.5878324304165194E-2</v>
      </c>
      <c r="AV70" s="44"/>
      <c r="AW70" s="44"/>
      <c r="AY70" s="16">
        <f t="shared" si="8"/>
        <v>-1</v>
      </c>
      <c r="AZ70" s="14">
        <f t="shared" si="23"/>
        <v>0</v>
      </c>
      <c r="BA70" s="14">
        <f t="shared" si="24"/>
        <v>2.9082551728676027E-2</v>
      </c>
      <c r="BB70" s="57">
        <f>$J$4</f>
        <v>0</v>
      </c>
      <c r="BD70" s="46">
        <f>$H$9*AY69*BR69+$H$10*BD69</f>
        <v>6.1502105097291392E-2</v>
      </c>
      <c r="BE70" s="46">
        <f>$H$9*AZ69*BR69+$H$10*BE69</f>
        <v>-6.0930784066294159E-2</v>
      </c>
      <c r="BF70" s="46">
        <f>$H$9*BA69*BR69+$H$10*BF69</f>
        <v>-6.0905918549560886E-2</v>
      </c>
      <c r="BH70" s="15">
        <f t="shared" si="92"/>
        <v>-0.33329226772222892</v>
      </c>
      <c r="BI70" s="15">
        <f t="shared" si="92"/>
        <v>-9.7167261299699936E-2</v>
      </c>
      <c r="BJ70" s="15">
        <f t="shared" si="92"/>
        <v>0.28079066392266366</v>
      </c>
      <c r="BL70" s="54">
        <f t="shared" si="19"/>
        <v>0.34145837673068907</v>
      </c>
      <c r="BM70" s="55">
        <f t="shared" si="20"/>
        <v>0.34145837673068907</v>
      </c>
      <c r="BO70" s="54">
        <f t="shared" si="21"/>
        <v>1</v>
      </c>
      <c r="BQ70" s="54">
        <f t="shared" si="9"/>
        <v>-0.34145837673068907</v>
      </c>
      <c r="BR70" s="54">
        <f t="shared" si="10"/>
        <v>-0.34145837673068907</v>
      </c>
      <c r="BT70" s="44"/>
      <c r="BV70" s="47"/>
      <c r="BW70" s="44"/>
      <c r="BX70" s="44"/>
      <c r="BY70" s="44"/>
      <c r="CA70" s="44"/>
      <c r="CC70" s="44"/>
    </row>
    <row r="71" spans="1:81" x14ac:dyDescent="0.25">
      <c r="A71" s="53"/>
      <c r="C71" s="16">
        <f t="shared" si="1"/>
        <v>-1</v>
      </c>
      <c r="D71" s="14">
        <f>$H$5</f>
        <v>0</v>
      </c>
      <c r="E71" s="14">
        <f>$I$5</f>
        <v>1</v>
      </c>
      <c r="H71" s="46">
        <f>$H$9*C70*V70+$H$10*H70</f>
        <v>-2.1012871775436218E-4</v>
      </c>
      <c r="I71" s="46">
        <f>$H$9*D70*V70+$H$10*I70</f>
        <v>2.1536804142133103E-4</v>
      </c>
      <c r="J71" s="46">
        <f>$H$9*E70*V70+$H$10*J70</f>
        <v>2.4075555690054171E-4</v>
      </c>
      <c r="L71" s="15">
        <f t="shared" si="93"/>
        <v>0.1602923969328188</v>
      </c>
      <c r="M71" s="15">
        <f t="shared" si="93"/>
        <v>0.38501911256336552</v>
      </c>
      <c r="N71" s="15">
        <f t="shared" si="93"/>
        <v>0.70447141231679911</v>
      </c>
      <c r="O71" s="11"/>
      <c r="P71" s="54">
        <f t="shared" si="12"/>
        <v>0.54417901538398028</v>
      </c>
      <c r="Q71" s="55">
        <f t="shared" si="13"/>
        <v>0.54417901538398028</v>
      </c>
      <c r="S71" s="54">
        <f t="shared" si="14"/>
        <v>1</v>
      </c>
      <c r="U71" s="56">
        <f t="shared" si="2"/>
        <v>-6.2707467552430923E-2</v>
      </c>
      <c r="V71" s="54">
        <f t="shared" si="3"/>
        <v>-6.2707467552430923E-2</v>
      </c>
      <c r="X71" s="44"/>
      <c r="Y71" s="44"/>
      <c r="AA71" s="16">
        <f t="shared" si="4"/>
        <v>-1</v>
      </c>
      <c r="AB71" s="14">
        <f>$H$5</f>
        <v>0</v>
      </c>
      <c r="AC71" s="14">
        <f>$I$5</f>
        <v>1</v>
      </c>
      <c r="AF71" s="46">
        <f>$H$9*AA70*AT70+$H$10*AF70</f>
        <v>1.1705133190080722E-2</v>
      </c>
      <c r="AG71" s="46">
        <f>$H$9*AB70*AT70+$H$10*AG70</f>
        <v>-2.1338089650305217E-3</v>
      </c>
      <c r="AH71" s="46">
        <f>$H$9*AC70*AT70+$H$10*AH70</f>
        <v>-2.3023382639363794E-3</v>
      </c>
      <c r="AJ71" s="15">
        <f t="shared" si="91"/>
        <v>-1.7377418538595306E-2</v>
      </c>
      <c r="AK71" s="15">
        <f t="shared" si="91"/>
        <v>0.27767302175627095</v>
      </c>
      <c r="AL71" s="15">
        <f t="shared" si="91"/>
        <v>0.5522844583962141</v>
      </c>
      <c r="AN71" s="54">
        <f t="shared" si="5"/>
        <v>0.56966187693480941</v>
      </c>
      <c r="AO71" s="55">
        <f t="shared" si="16"/>
        <v>0.56966187693480941</v>
      </c>
      <c r="AQ71" s="54">
        <f t="shared" si="17"/>
        <v>1</v>
      </c>
      <c r="AS71" s="56">
        <f t="shared" si="6"/>
        <v>0.16621555162165061</v>
      </c>
      <c r="AT71" s="54">
        <f t="shared" si="7"/>
        <v>0.16621555162165061</v>
      </c>
      <c r="AV71" s="44"/>
      <c r="AW71" s="44"/>
      <c r="AY71" s="16">
        <f t="shared" si="8"/>
        <v>-1</v>
      </c>
      <c r="AZ71" s="14">
        <f t="shared" si="23"/>
        <v>0.54417901538398028</v>
      </c>
      <c r="BA71" s="14">
        <f t="shared" si="24"/>
        <v>0.56966187693480941</v>
      </c>
      <c r="BB71" s="57">
        <f>$J$5</f>
        <v>1</v>
      </c>
      <c r="BD71" s="46">
        <f>$H$9*AY70*BR70+$H$10*BD70</f>
        <v>4.0296048182798049E-2</v>
      </c>
      <c r="BE71" s="46">
        <f>$H$9*AZ70*BR70+$H$10*BE70</f>
        <v>-6.0930784066294159E-3</v>
      </c>
      <c r="BF71" s="46">
        <f>$H$9*BA70*BR70+$H$10*BF70</f>
        <v>-7.08363994540209E-3</v>
      </c>
      <c r="BH71" s="15">
        <f t="shared" si="92"/>
        <v>-0.29299621953943089</v>
      </c>
      <c r="BI71" s="15">
        <f t="shared" si="92"/>
        <v>-0.10326033970632935</v>
      </c>
      <c r="BJ71" s="15">
        <f t="shared" si="92"/>
        <v>0.2737070239772616</v>
      </c>
      <c r="BL71" s="54">
        <f t="shared" si="19"/>
        <v>0.39272456655895294</v>
      </c>
      <c r="BM71" s="55">
        <f t="shared" si="20"/>
        <v>0.39272456655895294</v>
      </c>
      <c r="BO71" s="54">
        <f t="shared" si="21"/>
        <v>1</v>
      </c>
      <c r="BQ71" s="54">
        <f t="shared" si="9"/>
        <v>0.60727543344104706</v>
      </c>
      <c r="BR71" s="54">
        <f t="shared" si="10"/>
        <v>0.60727543344104706</v>
      </c>
      <c r="BT71" s="44"/>
      <c r="BV71" s="14"/>
      <c r="BW71" s="44"/>
      <c r="BX71" s="44"/>
      <c r="BY71" s="44"/>
      <c r="CA71" s="44"/>
      <c r="CC71" s="44"/>
    </row>
    <row r="72" spans="1:81" x14ac:dyDescent="0.25">
      <c r="A72" s="53"/>
      <c r="C72" s="16">
        <f t="shared" si="1"/>
        <v>-1</v>
      </c>
      <c r="D72" s="14">
        <f>$H$6</f>
        <v>1</v>
      </c>
      <c r="E72" s="14">
        <f>$I$6</f>
        <v>0</v>
      </c>
      <c r="H72" s="46">
        <f>$H$9*C71*V71+$H$10*H71</f>
        <v>6.2497338834676562E-3</v>
      </c>
      <c r="I72" s="46">
        <f>$H$9*D71*V71+$H$10*I71</f>
        <v>2.1536804142133105E-5</v>
      </c>
      <c r="J72" s="46">
        <f>$H$9*E71*V71+$H$10*J71</f>
        <v>-6.2466711995530387E-3</v>
      </c>
      <c r="L72" s="15">
        <f t="shared" si="93"/>
        <v>0.16654213081628647</v>
      </c>
      <c r="M72" s="15">
        <f t="shared" si="93"/>
        <v>0.38504064936750765</v>
      </c>
      <c r="N72" s="15">
        <f t="shared" si="93"/>
        <v>0.69822474111724608</v>
      </c>
      <c r="O72" s="11"/>
      <c r="P72" s="54">
        <f t="shared" si="12"/>
        <v>0.21849851855122118</v>
      </c>
      <c r="Q72" s="55">
        <f t="shared" si="13"/>
        <v>0.21849851855122118</v>
      </c>
      <c r="S72" s="54">
        <f t="shared" si="14"/>
        <v>1</v>
      </c>
      <c r="U72" s="56">
        <f t="shared" si="2"/>
        <v>-4.0393055890640205E-2</v>
      </c>
      <c r="V72" s="54">
        <f t="shared" si="3"/>
        <v>-4.0393055890640205E-2</v>
      </c>
      <c r="X72" s="44"/>
      <c r="Y72" s="44"/>
      <c r="AA72" s="16">
        <f t="shared" si="4"/>
        <v>-1</v>
      </c>
      <c r="AB72" s="14">
        <f>$H$6</f>
        <v>1</v>
      </c>
      <c r="AC72" s="14">
        <f>$I$6</f>
        <v>0</v>
      </c>
      <c r="AF72" s="46">
        <f>$H$9*AA71*AT71+$H$10*AF71</f>
        <v>-1.5451041843156991E-2</v>
      </c>
      <c r="AG72" s="46">
        <f>$H$9*AB71*AT71+$H$10*AG71</f>
        <v>-2.1338089650305218E-4</v>
      </c>
      <c r="AH72" s="46">
        <f>$H$9*AC71*AT71+$H$10*AH71</f>
        <v>1.6391321335771425E-2</v>
      </c>
      <c r="AJ72" s="15">
        <f t="shared" si="91"/>
        <v>-3.28284603817523E-2</v>
      </c>
      <c r="AK72" s="15">
        <f t="shared" si="91"/>
        <v>0.27745964085976788</v>
      </c>
      <c r="AL72" s="15">
        <f t="shared" si="91"/>
        <v>0.56867577973198546</v>
      </c>
      <c r="AN72" s="54">
        <f t="shared" si="5"/>
        <v>0.31028810124152018</v>
      </c>
      <c r="AO72" s="55">
        <f t="shared" si="16"/>
        <v>0.31028810124152018</v>
      </c>
      <c r="AQ72" s="54">
        <f t="shared" si="17"/>
        <v>1</v>
      </c>
      <c r="AS72" s="56">
        <f t="shared" si="6"/>
        <v>0.17543192871041932</v>
      </c>
      <c r="AT72" s="54">
        <f t="shared" si="7"/>
        <v>0.17543192871041932</v>
      </c>
      <c r="AV72" s="44"/>
      <c r="AW72" s="44"/>
      <c r="AY72" s="16">
        <f t="shared" si="8"/>
        <v>-1</v>
      </c>
      <c r="AZ72" s="14">
        <f t="shared" si="23"/>
        <v>0.21849851855122118</v>
      </c>
      <c r="BA72" s="14">
        <f t="shared" si="24"/>
        <v>0.31028810124152018</v>
      </c>
      <c r="BB72" s="57">
        <f>$J$6</f>
        <v>1</v>
      </c>
      <c r="BD72" s="46">
        <f>$H$9*AY71*BR71+$H$10*BD71</f>
        <v>-5.6697938525824908E-2</v>
      </c>
      <c r="BE72" s="46">
        <f>$H$9*AZ71*BR71+$H$10*BE71</f>
        <v>3.2437346903019949E-2</v>
      </c>
      <c r="BF72" s="46">
        <f>$H$9*BA71*BR71+$H$10*BF71</f>
        <v>3.3885802328502468E-2</v>
      </c>
      <c r="BH72" s="15">
        <f t="shared" si="92"/>
        <v>-0.34969415806525578</v>
      </c>
      <c r="BI72" s="15">
        <f t="shared" si="92"/>
        <v>-7.0822992803309393E-2</v>
      </c>
      <c r="BJ72" s="15">
        <f t="shared" si="92"/>
        <v>0.30759282630576407</v>
      </c>
      <c r="BL72" s="54">
        <f t="shared" si="19"/>
        <v>0.42966183308829714</v>
      </c>
      <c r="BM72" s="55">
        <f t="shared" si="20"/>
        <v>0.42966183308829714</v>
      </c>
      <c r="BO72" s="54">
        <f t="shared" si="21"/>
        <v>1</v>
      </c>
      <c r="BQ72" s="54">
        <f t="shared" si="9"/>
        <v>0.57033816691170292</v>
      </c>
      <c r="BR72" s="54">
        <f t="shared" si="10"/>
        <v>0.57033816691170292</v>
      </c>
      <c r="BT72" s="44"/>
      <c r="BV72" s="14"/>
      <c r="BW72" s="44"/>
      <c r="BX72" s="44"/>
      <c r="BY72" s="44"/>
      <c r="CA72" s="44"/>
      <c r="CC72" s="44"/>
    </row>
    <row r="73" spans="1:81" x14ac:dyDescent="0.25">
      <c r="A73" s="53"/>
      <c r="C73" s="16">
        <f t="shared" si="1"/>
        <v>-1</v>
      </c>
      <c r="D73" s="14">
        <f>$H$7</f>
        <v>1</v>
      </c>
      <c r="E73" s="14">
        <f>$I$7</f>
        <v>1</v>
      </c>
      <c r="H73" s="46">
        <f>$H$9*C72*V72+$H$10*H72</f>
        <v>4.664278977410786E-3</v>
      </c>
      <c r="I73" s="46">
        <f>$H$9*D72*V72+$H$10*I72</f>
        <v>-4.0371519086498074E-3</v>
      </c>
      <c r="J73" s="46">
        <f>$H$9*E72*V72+$H$10*J72</f>
        <v>-6.2466711995530391E-4</v>
      </c>
      <c r="L73" s="15">
        <f t="shared" si="93"/>
        <v>0.17120640979369725</v>
      </c>
      <c r="M73" s="15">
        <f t="shared" si="93"/>
        <v>0.38100349745885786</v>
      </c>
      <c r="N73" s="15">
        <f t="shared" si="93"/>
        <v>0.69760007399729074</v>
      </c>
      <c r="O73" s="11"/>
      <c r="P73" s="54">
        <f t="shared" si="12"/>
        <v>0.90739716166245132</v>
      </c>
      <c r="Q73" s="55">
        <f t="shared" si="13"/>
        <v>0.90739716166245132</v>
      </c>
      <c r="S73" s="54">
        <f t="shared" si="14"/>
        <v>1</v>
      </c>
      <c r="U73" s="56">
        <f t="shared" si="2"/>
        <v>3.6589855594197994E-2</v>
      </c>
      <c r="V73" s="54">
        <f t="shared" si="3"/>
        <v>3.6589855594197994E-2</v>
      </c>
      <c r="X73" s="48">
        <f>ABS(V70)+ABS(V71)+ABS(V72)+ABS(V73)</f>
        <v>0.13969037903726914</v>
      </c>
      <c r="Y73" s="46" t="str">
        <f>IF(X73&lt;X$17,"Yes","Not")</f>
        <v>Not</v>
      </c>
      <c r="AA73" s="16">
        <f t="shared" si="4"/>
        <v>-1</v>
      </c>
      <c r="AB73" s="14">
        <f>$H$7</f>
        <v>1</v>
      </c>
      <c r="AC73" s="14">
        <f>$I$7</f>
        <v>1</v>
      </c>
      <c r="AF73" s="46">
        <f>$H$9*AA72*AT72+$H$10*AF72</f>
        <v>-1.9088297055357632E-2</v>
      </c>
      <c r="AG73" s="46">
        <f>$H$9*AB72*AT72+$H$10*AG72</f>
        <v>1.7521854781391628E-2</v>
      </c>
      <c r="AH73" s="46">
        <f>$H$9*AC72*AT72+$H$10*AH72</f>
        <v>1.6391321335771426E-3</v>
      </c>
      <c r="AJ73" s="15">
        <f t="shared" si="91"/>
        <v>-5.1916757437109932E-2</v>
      </c>
      <c r="AK73" s="15">
        <f t="shared" si="91"/>
        <v>0.2949814956411595</v>
      </c>
      <c r="AL73" s="15">
        <f t="shared" si="91"/>
        <v>0.5703149118655626</v>
      </c>
      <c r="AN73" s="54">
        <f t="shared" si="5"/>
        <v>0.91721316494383198</v>
      </c>
      <c r="AO73" s="55">
        <f t="shared" si="16"/>
        <v>0.91721316494383198</v>
      </c>
      <c r="AQ73" s="54">
        <f t="shared" si="17"/>
        <v>1</v>
      </c>
      <c r="AS73" s="56">
        <f t="shared" si="6"/>
        <v>-0.21819390251752324</v>
      </c>
      <c r="AT73" s="54">
        <f t="shared" si="7"/>
        <v>-0.21819390251752324</v>
      </c>
      <c r="AV73" s="48">
        <f>ABS(AT70)+ABS(AT71)+ABS(AT72)+ABS(AT73)</f>
        <v>0.65571970715375838</v>
      </c>
      <c r="AW73" s="46" t="str">
        <f>IF(AV73&lt;AV$17,"Yes","Not")</f>
        <v>Not</v>
      </c>
      <c r="AY73" s="16">
        <f t="shared" si="8"/>
        <v>-1</v>
      </c>
      <c r="AZ73" s="14">
        <f t="shared" si="23"/>
        <v>0.90739716166245132</v>
      </c>
      <c r="BA73" s="14">
        <f t="shared" si="24"/>
        <v>0.91721316494383198</v>
      </c>
      <c r="BB73" s="57">
        <f>$J$7</f>
        <v>0</v>
      </c>
      <c r="BD73" s="46">
        <f>$H$9*AY72*BR72+$H$10*BD72</f>
        <v>-6.2703610543752786E-2</v>
      </c>
      <c r="BE73" s="46">
        <f>$H$9*AZ72*BR72+$H$10*BE72</f>
        <v>1.5705539144644617E-2</v>
      </c>
      <c r="BF73" s="46">
        <f>$H$9*BA72*BR72+$H$10*BF72</f>
        <v>2.10854949205104E-2</v>
      </c>
      <c r="BH73" s="15">
        <f t="shared" si="92"/>
        <v>-0.41239776860900856</v>
      </c>
      <c r="BI73" s="15">
        <f t="shared" si="92"/>
        <v>-5.5117453658664772E-2</v>
      </c>
      <c r="BJ73" s="15">
        <f t="shared" si="92"/>
        <v>0.32867832122627449</v>
      </c>
      <c r="BL73" s="54">
        <f t="shared" si="19"/>
        <v>0.66385243086145118</v>
      </c>
      <c r="BM73" s="55">
        <f t="shared" si="20"/>
        <v>0.66385243086145118</v>
      </c>
      <c r="BO73" s="54">
        <f t="shared" si="21"/>
        <v>1</v>
      </c>
      <c r="BQ73" s="54">
        <f t="shared" si="9"/>
        <v>-0.66385243086145118</v>
      </c>
      <c r="BR73" s="54">
        <f t="shared" si="10"/>
        <v>-0.66385243086145118</v>
      </c>
      <c r="BT73" s="48">
        <f>ABS(BR70)+ABS(BR71)+ABS(BR72)+ABS(BR73)</f>
        <v>2.1829244079448902</v>
      </c>
      <c r="BV73" s="50">
        <f t="shared" ref="BV73" si="100">ABS(BQ70)+ABS(BQ71)+ABS(BQ72)+ABS(BQ73)</f>
        <v>2.1829244079448902</v>
      </c>
      <c r="BW73" s="46">
        <f t="shared" ref="BW73" si="101">IF(BV73&lt;BV$17,1,0)</f>
        <v>0</v>
      </c>
      <c r="BX73" s="44">
        <f t="shared" ref="BX73" si="102">BX69+1</f>
        <v>14</v>
      </c>
      <c r="BY73" s="51" t="str">
        <f t="shared" ref="BY73" si="103">IF(BW73=0,"",BX73)</f>
        <v/>
      </c>
      <c r="CA73" s="52">
        <f t="shared" ref="CA73" si="104">BV73-BV69</f>
        <v>-6.3794506199768009E-3</v>
      </c>
      <c r="CC73" s="44" t="str">
        <f t="shared" ref="CC73" si="105">IF(CA73&gt;0,"***","")</f>
        <v/>
      </c>
    </row>
    <row r="74" spans="1:81" x14ac:dyDescent="0.25">
      <c r="A74" s="38">
        <v>15</v>
      </c>
      <c r="C74" s="39">
        <f t="shared" si="1"/>
        <v>-1</v>
      </c>
      <c r="D74" s="40">
        <f>$H$4</f>
        <v>0</v>
      </c>
      <c r="E74" s="40">
        <f>$I$4</f>
        <v>0</v>
      </c>
      <c r="H74" s="46">
        <f>$H$9*C73*V73+$H$10*H73</f>
        <v>-3.1925576616787209E-3</v>
      </c>
      <c r="I74" s="46">
        <f>$H$9*D73*V73+$H$10*I73</f>
        <v>3.2552703685548188E-3</v>
      </c>
      <c r="J74" s="46">
        <f>$H$9*E73*V73+$H$10*J73</f>
        <v>3.5965188474242691E-3</v>
      </c>
      <c r="L74" s="46">
        <f t="shared" si="93"/>
        <v>0.16801385213201853</v>
      </c>
      <c r="M74" s="46">
        <f t="shared" si="93"/>
        <v>0.38425876782741269</v>
      </c>
      <c r="N74" s="46">
        <f t="shared" si="93"/>
        <v>0.70119659284471503</v>
      </c>
      <c r="O74" s="11"/>
      <c r="P74" s="41">
        <f t="shared" si="12"/>
        <v>-0.16801385213201853</v>
      </c>
      <c r="Q74" s="42">
        <f t="shared" si="13"/>
        <v>0</v>
      </c>
      <c r="S74" s="41">
        <f t="shared" si="14"/>
        <v>0</v>
      </c>
      <c r="U74" s="43">
        <f t="shared" si="2"/>
        <v>4.1067312396039377E-2</v>
      </c>
      <c r="V74" s="41">
        <f t="shared" si="3"/>
        <v>0</v>
      </c>
      <c r="X74" s="44"/>
      <c r="Y74" s="44"/>
      <c r="AA74" s="39">
        <f t="shared" si="4"/>
        <v>-1</v>
      </c>
      <c r="AB74" s="40">
        <f>$H$4</f>
        <v>0</v>
      </c>
      <c r="AC74" s="40">
        <f>$I$4</f>
        <v>0</v>
      </c>
      <c r="AF74" s="46">
        <f>$H$9*AA73*AT73+$H$10*AF73</f>
        <v>1.9910560546216562E-2</v>
      </c>
      <c r="AG74" s="46">
        <f>$H$9*AB73*AT73+$H$10*AG73</f>
        <v>-2.0067204773613161E-2</v>
      </c>
      <c r="AH74" s="46">
        <f>$H$9*AC73*AT73+$H$10*AH73</f>
        <v>-2.165547703839461E-2</v>
      </c>
      <c r="AJ74" s="46">
        <f t="shared" si="91"/>
        <v>-3.2006196890893374E-2</v>
      </c>
      <c r="AK74" s="46">
        <f t="shared" si="91"/>
        <v>0.27491429086754632</v>
      </c>
      <c r="AL74" s="46">
        <f t="shared" si="91"/>
        <v>0.54865943482716795</v>
      </c>
      <c r="AN74" s="41">
        <f t="shared" si="5"/>
        <v>3.2006196890893374E-2</v>
      </c>
      <c r="AO74" s="42">
        <f t="shared" si="16"/>
        <v>3.2006196890893374E-2</v>
      </c>
      <c r="AQ74" s="41">
        <f t="shared" si="17"/>
        <v>1</v>
      </c>
      <c r="AS74" s="43">
        <f t="shared" si="6"/>
        <v>-9.7411733114451948E-2</v>
      </c>
      <c r="AT74" s="41">
        <f t="shared" si="7"/>
        <v>-9.7411733114451948E-2</v>
      </c>
      <c r="AV74" s="44"/>
      <c r="AW74" s="44"/>
      <c r="AY74" s="39">
        <f t="shared" si="8"/>
        <v>-1</v>
      </c>
      <c r="AZ74" s="40">
        <f t="shared" si="23"/>
        <v>0</v>
      </c>
      <c r="BA74" s="40">
        <f t="shared" si="24"/>
        <v>3.2006196890893374E-2</v>
      </c>
      <c r="BB74" s="45">
        <f>$J$4</f>
        <v>0</v>
      </c>
      <c r="BD74" s="46">
        <f>$H$9*AY73*BR73+$H$10*BD73</f>
        <v>6.0114882031769838E-2</v>
      </c>
      <c r="BE74" s="46">
        <f>$H$9*AZ73*BR73+$H$10*BE73</f>
        <v>-5.8667227238175489E-2</v>
      </c>
      <c r="BF74" s="46">
        <f>$H$9*BA73*BR73+$H$10*BF73</f>
        <v>-5.8780869424557763E-2</v>
      </c>
      <c r="BH74" s="46">
        <f t="shared" si="92"/>
        <v>-0.35228288657723872</v>
      </c>
      <c r="BI74" s="46">
        <f t="shared" si="92"/>
        <v>-0.11378468089684027</v>
      </c>
      <c r="BJ74" s="46">
        <f t="shared" si="92"/>
        <v>0.26989745180171676</v>
      </c>
      <c r="BL74" s="41">
        <f t="shared" si="19"/>
        <v>0.36092127755995485</v>
      </c>
      <c r="BM74" s="42">
        <f t="shared" si="20"/>
        <v>0.36092127755995485</v>
      </c>
      <c r="BO74" s="41">
        <f t="shared" si="21"/>
        <v>1</v>
      </c>
      <c r="BQ74" s="41">
        <f t="shared" si="9"/>
        <v>-0.36092127755995485</v>
      </c>
      <c r="BR74" s="41">
        <f t="shared" si="10"/>
        <v>-0.36092127755995485</v>
      </c>
      <c r="BT74" s="44"/>
      <c r="BV74" s="47"/>
      <c r="BW74" s="44"/>
      <c r="BX74" s="44"/>
      <c r="BY74" s="44"/>
      <c r="CA74" s="44"/>
      <c r="CC74" s="44"/>
    </row>
    <row r="75" spans="1:81" x14ac:dyDescent="0.25">
      <c r="A75" s="38"/>
      <c r="C75" s="39">
        <f t="shared" si="1"/>
        <v>-1</v>
      </c>
      <c r="D75" s="40">
        <f>$H$5</f>
        <v>0</v>
      </c>
      <c r="E75" s="40">
        <f>$I$5</f>
        <v>1</v>
      </c>
      <c r="H75" s="46">
        <f>$H$9*C74*V74+$H$10*H74</f>
        <v>-3.192557661678721E-4</v>
      </c>
      <c r="I75" s="46">
        <f>$H$9*D74*V74+$H$10*I74</f>
        <v>3.2552703685548193E-4</v>
      </c>
      <c r="J75" s="46">
        <f>$H$9*E74*V74+$H$10*J74</f>
        <v>3.5965188474242695E-4</v>
      </c>
      <c r="L75" s="46">
        <f t="shared" si="93"/>
        <v>0.16769459636585066</v>
      </c>
      <c r="M75" s="46">
        <f t="shared" si="93"/>
        <v>0.38458429486426815</v>
      </c>
      <c r="N75" s="46">
        <f t="shared" si="93"/>
        <v>0.70155624472945743</v>
      </c>
      <c r="O75" s="11"/>
      <c r="P75" s="41">
        <f t="shared" si="12"/>
        <v>0.53386164836360672</v>
      </c>
      <c r="Q75" s="42">
        <f t="shared" si="13"/>
        <v>0.53386164836360672</v>
      </c>
      <c r="S75" s="41">
        <f t="shared" si="14"/>
        <v>1</v>
      </c>
      <c r="U75" s="43">
        <f t="shared" si="2"/>
        <v>-7.2355004541452897E-2</v>
      </c>
      <c r="V75" s="41">
        <f t="shared" si="3"/>
        <v>-7.2355004541452897E-2</v>
      </c>
      <c r="X75" s="44"/>
      <c r="Y75" s="44"/>
      <c r="AA75" s="39">
        <f t="shared" si="4"/>
        <v>-1</v>
      </c>
      <c r="AB75" s="40">
        <f>$H$5</f>
        <v>0</v>
      </c>
      <c r="AC75" s="40">
        <f>$I$5</f>
        <v>1</v>
      </c>
      <c r="AF75" s="46">
        <f>$H$9*AA74*AT74+$H$10*AF74</f>
        <v>1.1732229366066851E-2</v>
      </c>
      <c r="AG75" s="46">
        <f>$H$9*AB74*AT74+$H$10*AG74</f>
        <v>-2.0067204773613163E-3</v>
      </c>
      <c r="AH75" s="46">
        <f>$H$9*AC74*AT74+$H$10*AH74</f>
        <v>-2.165547703839461E-3</v>
      </c>
      <c r="AJ75" s="46">
        <f t="shared" si="91"/>
        <v>-2.0273967524826523E-2</v>
      </c>
      <c r="AK75" s="46">
        <f t="shared" si="91"/>
        <v>0.27290757039018498</v>
      </c>
      <c r="AL75" s="46">
        <f t="shared" si="91"/>
        <v>0.54649388712332847</v>
      </c>
      <c r="AN75" s="41">
        <f t="shared" si="5"/>
        <v>0.56676785464815505</v>
      </c>
      <c r="AO75" s="42">
        <f t="shared" si="16"/>
        <v>0.56676785464815505</v>
      </c>
      <c r="AQ75" s="41">
        <f t="shared" si="17"/>
        <v>1</v>
      </c>
      <c r="AS75" s="43">
        <f t="shared" si="6"/>
        <v>0.15895793372144776</v>
      </c>
      <c r="AT75" s="41">
        <f t="shared" si="7"/>
        <v>0.15895793372144776</v>
      </c>
      <c r="AV75" s="44"/>
      <c r="AW75" s="44"/>
      <c r="AY75" s="39">
        <f t="shared" si="8"/>
        <v>-1</v>
      </c>
      <c r="AZ75" s="40">
        <f t="shared" si="23"/>
        <v>0.53386164836360672</v>
      </c>
      <c r="BA75" s="40">
        <f t="shared" si="24"/>
        <v>0.56676785464815505</v>
      </c>
      <c r="BB75" s="45">
        <f>$J$5</f>
        <v>1</v>
      </c>
      <c r="BD75" s="46">
        <f>$H$9*AY74*BR74+$H$10*BD74</f>
        <v>4.2103615959172468E-2</v>
      </c>
      <c r="BE75" s="46">
        <f>$H$9*AZ74*BR74+$H$10*BE74</f>
        <v>-5.8667227238175489E-3</v>
      </c>
      <c r="BF75" s="46">
        <f>$H$9*BA74*BR74+$H$10*BF74</f>
        <v>-7.0332586896254459E-3</v>
      </c>
      <c r="BH75" s="46">
        <f t="shared" si="92"/>
        <v>-0.31017927061806627</v>
      </c>
      <c r="BI75" s="46">
        <f t="shared" si="92"/>
        <v>-0.11965140362065782</v>
      </c>
      <c r="BJ75" s="46">
        <f t="shared" si="92"/>
        <v>0.2628641931120913</v>
      </c>
      <c r="BL75" s="41">
        <f t="shared" si="19"/>
        <v>0.39528494984608098</v>
      </c>
      <c r="BM75" s="42">
        <f t="shared" si="20"/>
        <v>0.39528494984608098</v>
      </c>
      <c r="BO75" s="41">
        <f t="shared" si="21"/>
        <v>1</v>
      </c>
      <c r="BQ75" s="41">
        <f t="shared" si="9"/>
        <v>0.60471505015391902</v>
      </c>
      <c r="BR75" s="41">
        <f t="shared" si="10"/>
        <v>0.60471505015391902</v>
      </c>
      <c r="BT75" s="44"/>
      <c r="BV75" s="14"/>
      <c r="BW75" s="44"/>
      <c r="BX75" s="44"/>
      <c r="BY75" s="44"/>
      <c r="CA75" s="44"/>
      <c r="CC75" s="44"/>
    </row>
    <row r="76" spans="1:81" x14ac:dyDescent="0.25">
      <c r="A76" s="38"/>
      <c r="C76" s="39">
        <f t="shared" si="1"/>
        <v>-1</v>
      </c>
      <c r="D76" s="40">
        <f>$H$6</f>
        <v>1</v>
      </c>
      <c r="E76" s="40">
        <f>$I$6</f>
        <v>0</v>
      </c>
      <c r="H76" s="46">
        <f>$H$9*C75*V75+$H$10*H75</f>
        <v>7.2035748775285029E-3</v>
      </c>
      <c r="I76" s="46">
        <f>$H$9*D75*V75+$H$10*I75</f>
        <v>3.2552703685548195E-5</v>
      </c>
      <c r="J76" s="46">
        <f>$H$9*E75*V75+$H$10*J75</f>
        <v>-7.1995352656710468E-3</v>
      </c>
      <c r="L76" s="46">
        <f t="shared" si="93"/>
        <v>0.17489817124337917</v>
      </c>
      <c r="M76" s="46">
        <f t="shared" si="93"/>
        <v>0.38461684756795372</v>
      </c>
      <c r="N76" s="46">
        <f t="shared" si="93"/>
        <v>0.69435670946378636</v>
      </c>
      <c r="O76" s="11"/>
      <c r="P76" s="41">
        <f t="shared" si="12"/>
        <v>0.20971867632457455</v>
      </c>
      <c r="Q76" s="42">
        <f t="shared" si="13"/>
        <v>0.20971867632457455</v>
      </c>
      <c r="S76" s="41">
        <f t="shared" si="14"/>
        <v>1</v>
      </c>
      <c r="U76" s="43">
        <f t="shared" si="2"/>
        <v>-4.9324225517641901E-2</v>
      </c>
      <c r="V76" s="41">
        <f t="shared" si="3"/>
        <v>-4.9324225517641901E-2</v>
      </c>
      <c r="X76" s="44"/>
      <c r="Y76" s="44"/>
      <c r="AA76" s="39">
        <f t="shared" si="4"/>
        <v>-1</v>
      </c>
      <c r="AB76" s="40">
        <f>$H$6</f>
        <v>1</v>
      </c>
      <c r="AC76" s="40">
        <f>$I$6</f>
        <v>0</v>
      </c>
      <c r="AF76" s="46">
        <f>$H$9*AA75*AT75+$H$10*AF75</f>
        <v>-1.4722570435538089E-2</v>
      </c>
      <c r="AG76" s="46">
        <f>$H$9*AB75*AT75+$H$10*AG75</f>
        <v>-2.0067204773613164E-4</v>
      </c>
      <c r="AH76" s="46">
        <f>$H$9*AC75*AT75+$H$10*AH75</f>
        <v>1.567923860176083E-2</v>
      </c>
      <c r="AJ76" s="46">
        <f t="shared" si="91"/>
        <v>-3.4996537960364615E-2</v>
      </c>
      <c r="AK76" s="46">
        <f t="shared" si="91"/>
        <v>0.27270689834244888</v>
      </c>
      <c r="AL76" s="46">
        <f t="shared" si="91"/>
        <v>0.56217312572508926</v>
      </c>
      <c r="AN76" s="41">
        <f t="shared" si="5"/>
        <v>0.30770343630281349</v>
      </c>
      <c r="AO76" s="42">
        <f t="shared" si="16"/>
        <v>0.30770343630281349</v>
      </c>
      <c r="AQ76" s="41">
        <f t="shared" si="17"/>
        <v>1</v>
      </c>
      <c r="AS76" s="43">
        <f t="shared" si="6"/>
        <v>0.16623776628341938</v>
      </c>
      <c r="AT76" s="41">
        <f t="shared" si="7"/>
        <v>0.16623776628341938</v>
      </c>
      <c r="AV76" s="44"/>
      <c r="AW76" s="44"/>
      <c r="AY76" s="39">
        <f t="shared" si="8"/>
        <v>-1</v>
      </c>
      <c r="AZ76" s="40">
        <f t="shared" si="23"/>
        <v>0.20971867632457455</v>
      </c>
      <c r="BA76" s="40">
        <f t="shared" si="24"/>
        <v>0.30770343630281349</v>
      </c>
      <c r="BB76" s="45">
        <f>$J$6</f>
        <v>1</v>
      </c>
      <c r="BD76" s="46">
        <f>$H$9*AY75*BR75+$H$10*BD75</f>
        <v>-5.6261143419474656E-2</v>
      </c>
      <c r="BE76" s="46">
        <f>$H$9*AZ75*BR75+$H$10*BE75</f>
        <v>3.1696745074163479E-2</v>
      </c>
      <c r="BF76" s="46">
        <f>$H$9*BA75*BR75+$H$10*BF75</f>
        <v>3.3569979295956273E-2</v>
      </c>
      <c r="BH76" s="46">
        <f t="shared" si="92"/>
        <v>-0.36644041403754091</v>
      </c>
      <c r="BI76" s="46">
        <f t="shared" si="92"/>
        <v>-8.7954658546494341E-2</v>
      </c>
      <c r="BJ76" s="46">
        <f t="shared" si="92"/>
        <v>0.29643417240804759</v>
      </c>
      <c r="BL76" s="41">
        <f t="shared" si="19"/>
        <v>0.43920849295812714</v>
      </c>
      <c r="BM76" s="42">
        <f t="shared" si="20"/>
        <v>0.43920849295812714</v>
      </c>
      <c r="BO76" s="41">
        <f t="shared" si="21"/>
        <v>1</v>
      </c>
      <c r="BQ76" s="41">
        <f t="shared" si="9"/>
        <v>0.56079150704187286</v>
      </c>
      <c r="BR76" s="41">
        <f t="shared" si="10"/>
        <v>0.56079150704187286</v>
      </c>
      <c r="BT76" s="44"/>
      <c r="BV76" s="14"/>
      <c r="BW76" s="44"/>
      <c r="BX76" s="44"/>
      <c r="BY76" s="44"/>
      <c r="CA76" s="44"/>
      <c r="CC76" s="44"/>
    </row>
    <row r="77" spans="1:81" x14ac:dyDescent="0.25">
      <c r="A77" s="38"/>
      <c r="C77" s="39">
        <f t="shared" si="1"/>
        <v>-1</v>
      </c>
      <c r="D77" s="40">
        <f>$H$7</f>
        <v>1</v>
      </c>
      <c r="E77" s="40">
        <f>$I$7</f>
        <v>1</v>
      </c>
      <c r="H77" s="46">
        <f>$H$9*C76*V76+$H$10*H76</f>
        <v>5.6527800395170403E-3</v>
      </c>
      <c r="I77" s="46">
        <f>$H$9*D76*V76+$H$10*I76</f>
        <v>-4.9291672813956359E-3</v>
      </c>
      <c r="J77" s="46">
        <f>$H$9*E76*V76+$H$10*J76</f>
        <v>-7.1995352656710476E-4</v>
      </c>
      <c r="L77" s="46">
        <f t="shared" si="93"/>
        <v>0.18055095128289622</v>
      </c>
      <c r="M77" s="46">
        <f t="shared" si="93"/>
        <v>0.37968768028655808</v>
      </c>
      <c r="N77" s="46">
        <f t="shared" si="93"/>
        <v>0.6936367559372193</v>
      </c>
      <c r="O77" s="11"/>
      <c r="P77" s="41">
        <f t="shared" si="12"/>
        <v>0.89277348494088116</v>
      </c>
      <c r="Q77" s="42">
        <f t="shared" si="13"/>
        <v>0.89277348494088116</v>
      </c>
      <c r="S77" s="41">
        <f t="shared" si="14"/>
        <v>1</v>
      </c>
      <c r="U77" s="43">
        <f t="shared" si="2"/>
        <v>4.7483354677237008E-2</v>
      </c>
      <c r="V77" s="41">
        <f t="shared" si="3"/>
        <v>4.7483354677237008E-2</v>
      </c>
      <c r="X77" s="48">
        <f>ABS(V74)+ABS(V75)+ABS(V76)+ABS(V77)</f>
        <v>0.16916258473633181</v>
      </c>
      <c r="Y77" s="46" t="str">
        <f>IF(X77&lt;X$17,"Yes","Not")</f>
        <v>Not</v>
      </c>
      <c r="AA77" s="39">
        <f t="shared" si="4"/>
        <v>-1</v>
      </c>
      <c r="AB77" s="40">
        <f>$H$7</f>
        <v>1</v>
      </c>
      <c r="AC77" s="40">
        <f>$I$7</f>
        <v>1</v>
      </c>
      <c r="AF77" s="46">
        <f>$H$9*AA76*AT76+$H$10*AF76</f>
        <v>-1.8096033671895745E-2</v>
      </c>
      <c r="AG77" s="46">
        <f>$H$9*AB76*AT76+$H$10*AG76</f>
        <v>1.6603709423568324E-2</v>
      </c>
      <c r="AH77" s="46">
        <f>$H$9*AC76*AT76+$H$10*AH76</f>
        <v>1.5679238601760831E-3</v>
      </c>
      <c r="AJ77" s="46">
        <f t="shared" si="91"/>
        <v>-5.309257163226036E-2</v>
      </c>
      <c r="AK77" s="46">
        <f t="shared" si="91"/>
        <v>0.28931060776601719</v>
      </c>
      <c r="AL77" s="46">
        <f t="shared" si="91"/>
        <v>0.56374104958526539</v>
      </c>
      <c r="AN77" s="41">
        <f t="shared" si="5"/>
        <v>0.90614422898354297</v>
      </c>
      <c r="AO77" s="42">
        <f t="shared" si="16"/>
        <v>0.90614422898354297</v>
      </c>
      <c r="AQ77" s="41">
        <f t="shared" si="17"/>
        <v>1</v>
      </c>
      <c r="AS77" s="43">
        <f t="shared" si="6"/>
        <v>-0.2061571898531161</v>
      </c>
      <c r="AT77" s="41">
        <f t="shared" si="7"/>
        <v>-0.2061571898531161</v>
      </c>
      <c r="AV77" s="48">
        <f>ABS(AT74)+ABS(AT75)+ABS(AT76)+ABS(AT77)</f>
        <v>0.62876462297243507</v>
      </c>
      <c r="AW77" s="46" t="str">
        <f>IF(AV77&lt;AV$17,"Yes","Not")</f>
        <v>Not</v>
      </c>
      <c r="AY77" s="39">
        <f t="shared" si="8"/>
        <v>-1</v>
      </c>
      <c r="AZ77" s="40">
        <f t="shared" si="23"/>
        <v>0.89277348494088116</v>
      </c>
      <c r="BA77" s="40">
        <f t="shared" si="24"/>
        <v>0.90614422898354297</v>
      </c>
      <c r="BB77" s="45">
        <f>$J$7</f>
        <v>0</v>
      </c>
      <c r="BD77" s="46">
        <f>$H$9*AY76*BR76+$H$10*BD76</f>
        <v>-6.1705265046134751E-2</v>
      </c>
      <c r="BE77" s="46">
        <f>$H$9*AZ76*BR76+$H$10*BE76</f>
        <v>1.4930519762504839E-2</v>
      </c>
      <c r="BF77" s="46">
        <f>$H$9*BA76*BR76+$H$10*BF76</f>
        <v>2.0612745306217397E-2</v>
      </c>
      <c r="BH77" s="46">
        <f t="shared" si="92"/>
        <v>-0.42814567908367568</v>
      </c>
      <c r="BI77" s="46">
        <f t="shared" si="92"/>
        <v>-7.3024138783989501E-2</v>
      </c>
      <c r="BJ77" s="46">
        <f t="shared" si="92"/>
        <v>0.31704691771426496</v>
      </c>
      <c r="BL77" s="41">
        <f t="shared" si="19"/>
        <v>0.65024189902048812</v>
      </c>
      <c r="BM77" s="42">
        <f t="shared" si="20"/>
        <v>0.65024189902048812</v>
      </c>
      <c r="BO77" s="41">
        <f t="shared" si="21"/>
        <v>1</v>
      </c>
      <c r="BQ77" s="41">
        <f t="shared" si="9"/>
        <v>-0.65024189902048812</v>
      </c>
      <c r="BR77" s="41">
        <f t="shared" si="10"/>
        <v>-0.65024189902048812</v>
      </c>
      <c r="BT77" s="48">
        <f>ABS(BR74)+ABS(BR75)+ABS(BR76)+ABS(BR77)</f>
        <v>2.1766697337762348</v>
      </c>
      <c r="BV77" s="50">
        <f t="shared" ref="BV77" si="106">ABS(BQ74)+ABS(BQ75)+ABS(BQ76)+ABS(BQ77)</f>
        <v>2.1766697337762348</v>
      </c>
      <c r="BW77" s="46">
        <f t="shared" ref="BW77" si="107">IF(BV77&lt;BV$17,1,0)</f>
        <v>0</v>
      </c>
      <c r="BX77" s="44">
        <f t="shared" ref="BX77" si="108">BX73+1</f>
        <v>15</v>
      </c>
      <c r="BY77" s="51" t="str">
        <f t="shared" ref="BY77" si="109">IF(BW77=0,"",BX77)</f>
        <v/>
      </c>
      <c r="CA77" s="52">
        <f t="shared" ref="CA77" si="110">BV77-BV73</f>
        <v>-6.2546741686553275E-3</v>
      </c>
      <c r="CC77" s="44" t="str">
        <f t="shared" ref="CC77" si="111">IF(CA77&gt;0,"***","")</f>
        <v/>
      </c>
    </row>
    <row r="78" spans="1:81" x14ac:dyDescent="0.25">
      <c r="A78" s="53">
        <v>16</v>
      </c>
      <c r="C78" s="16">
        <f t="shared" si="1"/>
        <v>-1</v>
      </c>
      <c r="D78" s="14">
        <f>$H$4</f>
        <v>0</v>
      </c>
      <c r="E78" s="14">
        <f>$I$4</f>
        <v>0</v>
      </c>
      <c r="H78" s="46">
        <f>$H$9*C77*V77+$H$10*H77</f>
        <v>-4.1830574637719969E-3</v>
      </c>
      <c r="I78" s="46">
        <f>$H$9*D77*V77+$H$10*I77</f>
        <v>4.2554187395841374E-3</v>
      </c>
      <c r="J78" s="46">
        <f>$H$9*E77*V77+$H$10*J77</f>
        <v>4.6763401150669908E-3</v>
      </c>
      <c r="L78" s="15">
        <f t="shared" si="93"/>
        <v>0.17636789381912421</v>
      </c>
      <c r="M78" s="15">
        <f t="shared" si="93"/>
        <v>0.38394309902614221</v>
      </c>
      <c r="N78" s="15">
        <f t="shared" si="93"/>
        <v>0.69831309605228631</v>
      </c>
      <c r="O78" s="11"/>
      <c r="P78" s="54">
        <f t="shared" si="12"/>
        <v>-0.17636789381912421</v>
      </c>
      <c r="Q78" s="55">
        <f t="shared" si="13"/>
        <v>0</v>
      </c>
      <c r="S78" s="54">
        <f t="shared" si="14"/>
        <v>0</v>
      </c>
      <c r="U78" s="56">
        <f t="shared" si="2"/>
        <v>4.9009947177210307E-2</v>
      </c>
      <c r="V78" s="54">
        <f t="shared" si="3"/>
        <v>0</v>
      </c>
      <c r="X78" s="44"/>
      <c r="Y78" s="44"/>
      <c r="AA78" s="16">
        <f t="shared" si="4"/>
        <v>-1</v>
      </c>
      <c r="AB78" s="14">
        <f>$H$4</f>
        <v>0</v>
      </c>
      <c r="AC78" s="14">
        <f>$I$4</f>
        <v>0</v>
      </c>
      <c r="AF78" s="46">
        <f>$H$9*AA77*AT77+$H$10*AF77</f>
        <v>1.8806115618122038E-2</v>
      </c>
      <c r="AG78" s="46">
        <f>$H$9*AB77*AT77+$H$10*AG77</f>
        <v>-1.8955348042954779E-2</v>
      </c>
      <c r="AH78" s="46">
        <f>$H$9*AC77*AT77+$H$10*AH77</f>
        <v>-2.0458926599294002E-2</v>
      </c>
      <c r="AJ78" s="15">
        <f t="shared" si="91"/>
        <v>-3.4286456014138322E-2</v>
      </c>
      <c r="AK78" s="15">
        <f t="shared" si="91"/>
        <v>0.2703552597230624</v>
      </c>
      <c r="AL78" s="15">
        <f t="shared" si="91"/>
        <v>0.54328212298597134</v>
      </c>
      <c r="AN78" s="54">
        <f t="shared" si="5"/>
        <v>3.4286456014138322E-2</v>
      </c>
      <c r="AO78" s="55">
        <f t="shared" si="16"/>
        <v>3.4286456014138322E-2</v>
      </c>
      <c r="AQ78" s="54">
        <f t="shared" si="17"/>
        <v>1</v>
      </c>
      <c r="AS78" s="56">
        <f t="shared" si="6"/>
        <v>-9.8406041768842142E-2</v>
      </c>
      <c r="AT78" s="54">
        <f t="shared" si="7"/>
        <v>-9.8406041768842142E-2</v>
      </c>
      <c r="AV78" s="44"/>
      <c r="AW78" s="44"/>
      <c r="AY78" s="16">
        <f t="shared" si="8"/>
        <v>-1</v>
      </c>
      <c r="AZ78" s="14">
        <f t="shared" si="23"/>
        <v>0</v>
      </c>
      <c r="BA78" s="14">
        <f t="shared" si="24"/>
        <v>3.4286456014138322E-2</v>
      </c>
      <c r="BB78" s="57">
        <f>$J$4</f>
        <v>0</v>
      </c>
      <c r="BD78" s="46">
        <f>$H$9*AY77*BR77+$H$10*BD77</f>
        <v>5.8853663397435349E-2</v>
      </c>
      <c r="BE78" s="46">
        <f>$H$9*AZ77*BR77+$H$10*BE77</f>
        <v>-5.6558820648059289E-2</v>
      </c>
      <c r="BF78" s="46">
        <f>$H$9*BA77*BR77+$H$10*BF77</f>
        <v>-5.6860019893449763E-2</v>
      </c>
      <c r="BH78" s="15">
        <f t="shared" si="92"/>
        <v>-0.36929201568624032</v>
      </c>
      <c r="BI78" s="15">
        <f t="shared" si="92"/>
        <v>-0.12958295943204878</v>
      </c>
      <c r="BJ78" s="15">
        <f t="shared" si="92"/>
        <v>0.26018689782081522</v>
      </c>
      <c r="BL78" s="54">
        <f t="shared" si="19"/>
        <v>0.37821290231382881</v>
      </c>
      <c r="BM78" s="55">
        <f t="shared" si="20"/>
        <v>0.37821290231382881</v>
      </c>
      <c r="BO78" s="54">
        <f t="shared" si="21"/>
        <v>1</v>
      </c>
      <c r="BQ78" s="54">
        <f t="shared" si="9"/>
        <v>-0.37821290231382881</v>
      </c>
      <c r="BR78" s="54">
        <f t="shared" si="10"/>
        <v>-0.37821290231382881</v>
      </c>
      <c r="BT78" s="44"/>
      <c r="BV78" s="47"/>
      <c r="BW78" s="44"/>
      <c r="BX78" s="44"/>
      <c r="BY78" s="44"/>
      <c r="CA78" s="44"/>
      <c r="CC78" s="44"/>
    </row>
    <row r="79" spans="1:81" x14ac:dyDescent="0.25">
      <c r="A79" s="53"/>
      <c r="C79" s="16">
        <f t="shared" si="1"/>
        <v>-1</v>
      </c>
      <c r="D79" s="14">
        <f>$H$5</f>
        <v>0</v>
      </c>
      <c r="E79" s="14">
        <f>$I$5</f>
        <v>1</v>
      </c>
      <c r="H79" s="46">
        <f>$H$9*C78*V78+$H$10*H78</f>
        <v>-4.1830574637719974E-4</v>
      </c>
      <c r="I79" s="46">
        <f>$H$9*D78*V78+$H$10*I78</f>
        <v>4.2554187395841376E-4</v>
      </c>
      <c r="J79" s="46">
        <f>$H$9*E78*V78+$H$10*J78</f>
        <v>4.6763401150669911E-4</v>
      </c>
      <c r="L79" s="15">
        <f t="shared" si="93"/>
        <v>0.17594958807274702</v>
      </c>
      <c r="M79" s="15">
        <f t="shared" si="93"/>
        <v>0.38436864090010064</v>
      </c>
      <c r="N79" s="15">
        <f t="shared" si="93"/>
        <v>0.69878073006379304</v>
      </c>
      <c r="O79" s="11"/>
      <c r="P79" s="54">
        <f t="shared" si="12"/>
        <v>0.52283114199104608</v>
      </c>
      <c r="Q79" s="55">
        <f t="shared" si="13"/>
        <v>0.52283114199104608</v>
      </c>
      <c r="S79" s="54">
        <f t="shared" si="14"/>
        <v>1</v>
      </c>
      <c r="U79" s="56">
        <f t="shared" si="2"/>
        <v>-8.1463124953427543E-2</v>
      </c>
      <c r="V79" s="54">
        <f t="shared" si="3"/>
        <v>-8.1463124953427543E-2</v>
      </c>
      <c r="X79" s="44"/>
      <c r="Y79" s="44"/>
      <c r="AA79" s="16">
        <f t="shared" si="4"/>
        <v>-1</v>
      </c>
      <c r="AB79" s="14">
        <f>$H$5</f>
        <v>0</v>
      </c>
      <c r="AC79" s="14">
        <f>$I$5</f>
        <v>1</v>
      </c>
      <c r="AF79" s="46">
        <f>$H$9*AA78*AT78+$H$10*AF78</f>
        <v>1.1721215738696418E-2</v>
      </c>
      <c r="AG79" s="46">
        <f>$H$9*AB78*AT78+$H$10*AG78</f>
        <v>-1.895534804295478E-3</v>
      </c>
      <c r="AH79" s="46">
        <f>$H$9*AC78*AT78+$H$10*AH78</f>
        <v>-2.0458926599294003E-3</v>
      </c>
      <c r="AJ79" s="15">
        <f t="shared" si="91"/>
        <v>-2.2565240275441906E-2</v>
      </c>
      <c r="AK79" s="15">
        <f t="shared" si="91"/>
        <v>0.26845972491876691</v>
      </c>
      <c r="AL79" s="15">
        <f t="shared" si="91"/>
        <v>0.54123623032604196</v>
      </c>
      <c r="AN79" s="54">
        <f t="shared" si="5"/>
        <v>0.56380147060148389</v>
      </c>
      <c r="AO79" s="55">
        <f t="shared" si="16"/>
        <v>0.56380147060148389</v>
      </c>
      <c r="AQ79" s="54">
        <f t="shared" si="17"/>
        <v>1</v>
      </c>
      <c r="AS79" s="56">
        <f t="shared" si="6"/>
        <v>0.15252127340243921</v>
      </c>
      <c r="AT79" s="54">
        <f t="shared" si="7"/>
        <v>0.15252127340243921</v>
      </c>
      <c r="AV79" s="44"/>
      <c r="AW79" s="44"/>
      <c r="AY79" s="16">
        <f t="shared" si="8"/>
        <v>-1</v>
      </c>
      <c r="AZ79" s="14">
        <f t="shared" si="23"/>
        <v>0.52283114199104608</v>
      </c>
      <c r="BA79" s="14">
        <f t="shared" si="24"/>
        <v>0.56380147060148389</v>
      </c>
      <c r="BB79" s="57">
        <f>$J$5</f>
        <v>1</v>
      </c>
      <c r="BD79" s="46">
        <f>$H$9*AY78*BR78+$H$10*BD78</f>
        <v>4.370665657112642E-2</v>
      </c>
      <c r="BE79" s="46">
        <f>$H$9*AZ78*BR78+$H$10*BE78</f>
        <v>-5.6558820648059289E-3</v>
      </c>
      <c r="BF79" s="46">
        <f>$H$9*BA78*BR78+$H$10*BF78</f>
        <v>-6.9827599932612457E-3</v>
      </c>
      <c r="BH79" s="15">
        <f t="shared" si="92"/>
        <v>-0.32558535911511388</v>
      </c>
      <c r="BI79" s="15">
        <f t="shared" si="92"/>
        <v>-0.13523884149685472</v>
      </c>
      <c r="BJ79" s="15">
        <f t="shared" si="92"/>
        <v>0.25320413782755397</v>
      </c>
      <c r="BL79" s="54">
        <f t="shared" si="19"/>
        <v>0.39763514644332298</v>
      </c>
      <c r="BM79" s="55">
        <f t="shared" si="20"/>
        <v>0.39763514644332298</v>
      </c>
      <c r="BO79" s="54">
        <f t="shared" si="21"/>
        <v>1</v>
      </c>
      <c r="BQ79" s="54">
        <f t="shared" si="9"/>
        <v>0.60236485355667702</v>
      </c>
      <c r="BR79" s="54">
        <f t="shared" si="10"/>
        <v>0.60236485355667702</v>
      </c>
      <c r="BT79" s="44"/>
      <c r="BV79" s="14"/>
      <c r="BW79" s="44"/>
      <c r="BX79" s="44"/>
      <c r="BY79" s="44"/>
      <c r="CA79" s="44"/>
      <c r="CC79" s="44"/>
    </row>
    <row r="80" spans="1:81" x14ac:dyDescent="0.25">
      <c r="A80" s="53"/>
      <c r="C80" s="16">
        <f t="shared" si="1"/>
        <v>-1</v>
      </c>
      <c r="D80" s="14">
        <f>$H$6</f>
        <v>1</v>
      </c>
      <c r="E80" s="14">
        <f>$I$6</f>
        <v>0</v>
      </c>
      <c r="H80" s="46">
        <f>$H$9*C79*V79+$H$10*H79</f>
        <v>8.1044819207050332E-3</v>
      </c>
      <c r="I80" s="46">
        <f>$H$9*D79*V79+$H$10*I79</f>
        <v>4.2554187395841377E-5</v>
      </c>
      <c r="J80" s="46">
        <f>$H$9*E79*V79+$H$10*J79</f>
        <v>-8.099549094192084E-3</v>
      </c>
      <c r="L80" s="15">
        <f t="shared" si="93"/>
        <v>0.18405406999345206</v>
      </c>
      <c r="M80" s="15">
        <f t="shared" si="93"/>
        <v>0.38441119508749649</v>
      </c>
      <c r="N80" s="15">
        <f t="shared" si="93"/>
        <v>0.69068118096960096</v>
      </c>
      <c r="O80" s="11"/>
      <c r="P80" s="54">
        <f t="shared" si="12"/>
        <v>0.20035712509404444</v>
      </c>
      <c r="Q80" s="55">
        <f t="shared" si="13"/>
        <v>0.20035712509404444</v>
      </c>
      <c r="S80" s="54">
        <f t="shared" si="14"/>
        <v>1</v>
      </c>
      <c r="U80" s="56">
        <f t="shared" si="2"/>
        <v>-5.7590055042878285E-2</v>
      </c>
      <c r="V80" s="54">
        <f t="shared" si="3"/>
        <v>-5.7590055042878285E-2</v>
      </c>
      <c r="X80" s="44"/>
      <c r="Y80" s="44"/>
      <c r="AA80" s="16">
        <f t="shared" si="4"/>
        <v>-1</v>
      </c>
      <c r="AB80" s="14">
        <f>$H$6</f>
        <v>1</v>
      </c>
      <c r="AC80" s="14">
        <f>$I$6</f>
        <v>0</v>
      </c>
      <c r="AF80" s="46">
        <f>$H$9*AA79*AT79+$H$10*AF79</f>
        <v>-1.408000576637428E-2</v>
      </c>
      <c r="AG80" s="46">
        <f>$H$9*AB79*AT79+$H$10*AG79</f>
        <v>-1.8955348042954781E-4</v>
      </c>
      <c r="AH80" s="46">
        <f>$H$9*AC79*AT79+$H$10*AH79</f>
        <v>1.5047538074250981E-2</v>
      </c>
      <c r="AJ80" s="15">
        <f t="shared" si="91"/>
        <v>-3.6645246041816182E-2</v>
      </c>
      <c r="AK80" s="15">
        <f t="shared" si="91"/>
        <v>0.26827017143833737</v>
      </c>
      <c r="AL80" s="15">
        <f t="shared" si="91"/>
        <v>0.55628376840029292</v>
      </c>
      <c r="AN80" s="54">
        <f t="shared" si="5"/>
        <v>0.30491541748015355</v>
      </c>
      <c r="AO80" s="55">
        <f t="shared" si="16"/>
        <v>0.30491541748015355</v>
      </c>
      <c r="AQ80" s="54">
        <f t="shared" si="17"/>
        <v>1</v>
      </c>
      <c r="AS80" s="56">
        <f t="shared" si="6"/>
        <v>0.1581585761785583</v>
      </c>
      <c r="AT80" s="54">
        <f t="shared" si="7"/>
        <v>0.1581585761785583</v>
      </c>
      <c r="AV80" s="44"/>
      <c r="AW80" s="44"/>
      <c r="AY80" s="16">
        <f t="shared" si="8"/>
        <v>-1</v>
      </c>
      <c r="AZ80" s="14">
        <f t="shared" si="23"/>
        <v>0.20035712509404444</v>
      </c>
      <c r="BA80" s="14">
        <f t="shared" si="24"/>
        <v>0.30491541748015355</v>
      </c>
      <c r="BB80" s="57">
        <f>$J$6</f>
        <v>1</v>
      </c>
      <c r="BD80" s="46">
        <f>$H$9*AY79*BR79+$H$10*BD79</f>
        <v>-5.5865819698555058E-2</v>
      </c>
      <c r="BE80" s="46">
        <f>$H$9*AZ79*BR79+$H$10*BE79</f>
        <v>3.0927922221550077E-2</v>
      </c>
      <c r="BF80" s="46">
        <f>$H$9*BA79*BR79+$H$10*BF79</f>
        <v>3.3263143028064074E-2</v>
      </c>
      <c r="BH80" s="15">
        <f t="shared" si="92"/>
        <v>-0.38145117881366897</v>
      </c>
      <c r="BI80" s="15">
        <f t="shared" si="92"/>
        <v>-0.10431091927530464</v>
      </c>
      <c r="BJ80" s="15">
        <f t="shared" si="92"/>
        <v>0.28646728085561801</v>
      </c>
      <c r="BL80" s="54">
        <f t="shared" si="19"/>
        <v>0.44790003344824714</v>
      </c>
      <c r="BM80" s="55">
        <f t="shared" si="20"/>
        <v>0.44790003344824714</v>
      </c>
      <c r="BO80" s="54">
        <f t="shared" si="21"/>
        <v>1</v>
      </c>
      <c r="BQ80" s="54">
        <f t="shared" si="9"/>
        <v>0.55209996655175286</v>
      </c>
      <c r="BR80" s="54">
        <f t="shared" si="10"/>
        <v>0.55209996655175286</v>
      </c>
      <c r="BT80" s="44"/>
      <c r="BV80" s="14"/>
      <c r="BW80" s="44"/>
      <c r="BX80" s="44"/>
      <c r="BY80" s="44"/>
      <c r="CA80" s="44"/>
      <c r="CC80" s="44"/>
    </row>
    <row r="81" spans="1:81" x14ac:dyDescent="0.25">
      <c r="A81" s="53"/>
      <c r="C81" s="16">
        <f t="shared" si="1"/>
        <v>-1</v>
      </c>
      <c r="D81" s="14">
        <f>$H$7</f>
        <v>1</v>
      </c>
      <c r="E81" s="14">
        <f>$I$7</f>
        <v>1</v>
      </c>
      <c r="H81" s="46">
        <f>$H$9*C80*V80+$H$10*H80</f>
        <v>6.5694536963583324E-3</v>
      </c>
      <c r="I81" s="46">
        <f>$H$9*D80*V80+$H$10*I80</f>
        <v>-5.7547500855482442E-3</v>
      </c>
      <c r="J81" s="46">
        <f>$H$9*E80*V80+$H$10*J80</f>
        <v>-8.0995490941920844E-4</v>
      </c>
      <c r="L81" s="15">
        <f t="shared" si="93"/>
        <v>0.19062352368981039</v>
      </c>
      <c r="M81" s="15">
        <f t="shared" si="93"/>
        <v>0.37865644500194823</v>
      </c>
      <c r="N81" s="15">
        <f t="shared" si="93"/>
        <v>0.6898712260601817</v>
      </c>
      <c r="O81" s="11"/>
      <c r="P81" s="54">
        <f t="shared" si="12"/>
        <v>0.87790414737231948</v>
      </c>
      <c r="Q81" s="55">
        <f t="shared" si="13"/>
        <v>0.87790414737231948</v>
      </c>
      <c r="S81" s="54">
        <f t="shared" si="14"/>
        <v>1</v>
      </c>
      <c r="U81" s="56">
        <f t="shared" si="2"/>
        <v>5.7497550410428609E-2</v>
      </c>
      <c r="V81" s="54">
        <f t="shared" si="3"/>
        <v>5.7497550410428609E-2</v>
      </c>
      <c r="X81" s="48">
        <f>ABS(V78)+ABS(V79)+ABS(V80)+ABS(V81)</f>
        <v>0.19655073040673446</v>
      </c>
      <c r="Y81" s="46" t="str">
        <f>IF(X81&lt;X$17,"Yes","Not")</f>
        <v>Not</v>
      </c>
      <c r="AA81" s="16">
        <f t="shared" si="4"/>
        <v>-1</v>
      </c>
      <c r="AB81" s="14">
        <f>$H$7</f>
        <v>1</v>
      </c>
      <c r="AC81" s="14">
        <f>$I$7</f>
        <v>1</v>
      </c>
      <c r="AF81" s="46">
        <f>$H$9*AA80*AT80+$H$10*AF80</f>
        <v>-1.722385819449326E-2</v>
      </c>
      <c r="AG81" s="46">
        <f>$H$9*AB80*AT80+$H$10*AG80</f>
        <v>1.5796902269812878E-2</v>
      </c>
      <c r="AH81" s="46">
        <f>$H$9*AC80*AT80+$H$10*AH80</f>
        <v>1.5047538074250983E-3</v>
      </c>
      <c r="AJ81" s="15">
        <f t="shared" si="91"/>
        <v>-5.3869104236309445E-2</v>
      </c>
      <c r="AK81" s="15">
        <f t="shared" si="91"/>
        <v>0.28406707370815026</v>
      </c>
      <c r="AL81" s="15">
        <f t="shared" si="91"/>
        <v>0.55778852220771802</v>
      </c>
      <c r="AN81" s="54">
        <f t="shared" si="5"/>
        <v>0.89572470015217776</v>
      </c>
      <c r="AO81" s="55">
        <f t="shared" si="16"/>
        <v>0.89572470015217776</v>
      </c>
      <c r="AQ81" s="54">
        <f t="shared" si="17"/>
        <v>1</v>
      </c>
      <c r="AS81" s="56">
        <f t="shared" si="6"/>
        <v>-0.19555300888885507</v>
      </c>
      <c r="AT81" s="54">
        <f t="shared" si="7"/>
        <v>-0.19555300888885507</v>
      </c>
      <c r="AV81" s="48">
        <f>ABS(AT78)+ABS(AT79)+ABS(AT80)+ABS(AT81)</f>
        <v>0.60463890023869471</v>
      </c>
      <c r="AW81" s="46" t="str">
        <f>IF(AV81&lt;AV$17,"Yes","Not")</f>
        <v>Not</v>
      </c>
      <c r="AY81" s="16">
        <f t="shared" si="8"/>
        <v>-1</v>
      </c>
      <c r="AZ81" s="14">
        <f t="shared" si="23"/>
        <v>0.87790414737231948</v>
      </c>
      <c r="BA81" s="14">
        <f t="shared" si="24"/>
        <v>0.89572470015217776</v>
      </c>
      <c r="BB81" s="57">
        <f>$J$7</f>
        <v>0</v>
      </c>
      <c r="BD81" s="46">
        <f>$H$9*AY80*BR80+$H$10*BD80</f>
        <v>-6.0796578625030795E-2</v>
      </c>
      <c r="BE81" s="46">
        <f>$H$9*AZ80*BR80+$H$10*BE80</f>
        <v>1.415450842843774E-2</v>
      </c>
      <c r="BF81" s="46">
        <f>$H$9*BA80*BR80+$H$10*BF80</f>
        <v>2.0160693481997061E-2</v>
      </c>
      <c r="BH81" s="15">
        <f t="shared" si="92"/>
        <v>-0.44224775743869976</v>
      </c>
      <c r="BI81" s="15">
        <f t="shared" si="92"/>
        <v>-9.0156410846866902E-2</v>
      </c>
      <c r="BJ81" s="15">
        <f t="shared" si="92"/>
        <v>0.30662797433761507</v>
      </c>
      <c r="BL81" s="54">
        <f t="shared" si="19"/>
        <v>0.63775332081586245</v>
      </c>
      <c r="BM81" s="55">
        <f t="shared" si="20"/>
        <v>0.63775332081586245</v>
      </c>
      <c r="BO81" s="54">
        <f t="shared" si="21"/>
        <v>1</v>
      </c>
      <c r="BQ81" s="54">
        <f t="shared" si="9"/>
        <v>-0.63775332081586245</v>
      </c>
      <c r="BR81" s="54">
        <f t="shared" si="10"/>
        <v>-0.63775332081586245</v>
      </c>
      <c r="BT81" s="48">
        <f>ABS(BR78)+ABS(BR79)+ABS(BR80)+ABS(BR81)</f>
        <v>2.1704310432381209</v>
      </c>
      <c r="BV81" s="50">
        <f t="shared" ref="BV81" si="112">ABS(BQ78)+ABS(BQ79)+ABS(BQ80)+ABS(BQ81)</f>
        <v>2.1704310432381209</v>
      </c>
      <c r="BW81" s="46">
        <f t="shared" ref="BW81" si="113">IF(BV81&lt;BV$17,1,0)</f>
        <v>0</v>
      </c>
      <c r="BX81" s="44">
        <f t="shared" ref="BX81" si="114">BX77+1</f>
        <v>16</v>
      </c>
      <c r="BY81" s="51" t="str">
        <f t="shared" ref="BY81" si="115">IF(BW81=0,"",BX81)</f>
        <v/>
      </c>
      <c r="CA81" s="52">
        <f t="shared" ref="CA81" si="116">BV81-BV77</f>
        <v>-6.238690538113989E-3</v>
      </c>
      <c r="CC81" s="44" t="str">
        <f t="shared" ref="CC81" si="117">IF(CA81&gt;0,"***","")</f>
        <v/>
      </c>
    </row>
    <row r="82" spans="1:81" x14ac:dyDescent="0.25">
      <c r="A82" s="38">
        <v>17</v>
      </c>
      <c r="C82" s="39">
        <f t="shared" ref="C82:C145" si="118">$L$4</f>
        <v>-1</v>
      </c>
      <c r="D82" s="40">
        <f>$H$4</f>
        <v>0</v>
      </c>
      <c r="E82" s="40">
        <f>$I$4</f>
        <v>0</v>
      </c>
      <c r="H82" s="46">
        <f>$H$9*C81*V81+$H$10*H81</f>
        <v>-5.0928096714070283E-3</v>
      </c>
      <c r="I82" s="46">
        <f>$H$9*D81*V81+$H$10*I81</f>
        <v>5.1742800324880373E-3</v>
      </c>
      <c r="J82" s="46">
        <f>$H$9*E81*V81+$H$10*J81</f>
        <v>5.6687595501009403E-3</v>
      </c>
      <c r="L82" s="46">
        <f t="shared" si="93"/>
        <v>0.18553071401840338</v>
      </c>
      <c r="M82" s="46">
        <f t="shared" si="93"/>
        <v>0.38383072503443627</v>
      </c>
      <c r="N82" s="46">
        <f t="shared" si="93"/>
        <v>0.69553998561028263</v>
      </c>
      <c r="O82" s="11"/>
      <c r="P82" s="41">
        <f t="shared" si="12"/>
        <v>-0.18553071401840338</v>
      </c>
      <c r="Q82" s="42">
        <f t="shared" si="13"/>
        <v>0</v>
      </c>
      <c r="S82" s="41">
        <f t="shared" si="14"/>
        <v>0</v>
      </c>
      <c r="U82" s="43">
        <f t="shared" ref="U82:U145" si="119">BI82*BR82</f>
        <v>5.6967862329049296E-2</v>
      </c>
      <c r="V82" s="41">
        <f t="shared" ref="V82:V145" si="120">U82*S82</f>
        <v>0</v>
      </c>
      <c r="X82" s="44"/>
      <c r="Y82" s="44"/>
      <c r="AA82" s="39">
        <f t="shared" ref="AA82:AA145" si="121">$L$4</f>
        <v>-1</v>
      </c>
      <c r="AB82" s="40">
        <f>$H$4</f>
        <v>0</v>
      </c>
      <c r="AC82" s="40">
        <f>$I$4</f>
        <v>0</v>
      </c>
      <c r="AF82" s="46">
        <f>$H$9*AA81*AT81+$H$10*AF81</f>
        <v>1.7832915069436184E-2</v>
      </c>
      <c r="AG82" s="46">
        <f>$H$9*AB81*AT81+$H$10*AG81</f>
        <v>-1.7975610661904222E-2</v>
      </c>
      <c r="AH82" s="46">
        <f>$H$9*AC81*AT81+$H$10*AH81</f>
        <v>-1.9404825508142997E-2</v>
      </c>
      <c r="AJ82" s="46">
        <f t="shared" si="91"/>
        <v>-3.6036189166873261E-2</v>
      </c>
      <c r="AK82" s="46">
        <f t="shared" si="91"/>
        <v>0.26609146304624604</v>
      </c>
      <c r="AL82" s="46">
        <f t="shared" si="91"/>
        <v>0.53838369669957498</v>
      </c>
      <c r="AN82" s="41">
        <f t="shared" ref="AN82:AN145" si="122">((AA82*AJ82)+(AB82*AK82)+(AC82*AL82))</f>
        <v>3.6036189166873261E-2</v>
      </c>
      <c r="AO82" s="42">
        <f t="shared" si="16"/>
        <v>3.6036189166873261E-2</v>
      </c>
      <c r="AQ82" s="41">
        <f t="shared" si="17"/>
        <v>1</v>
      </c>
      <c r="AS82" s="43">
        <f t="shared" ref="AS82:AS145" si="123">BJ82*BR82</f>
        <v>-9.9001831009745966E-2</v>
      </c>
      <c r="AT82" s="41">
        <f t="shared" ref="AT82:AT145" si="124">AS82*AQ82</f>
        <v>-9.9001831009745966E-2</v>
      </c>
      <c r="AV82" s="44"/>
      <c r="AW82" s="44"/>
      <c r="AY82" s="39">
        <f t="shared" ref="AY82:AY145" si="125">$L$4</f>
        <v>-1</v>
      </c>
      <c r="AZ82" s="40">
        <f t="shared" si="23"/>
        <v>0</v>
      </c>
      <c r="BA82" s="40">
        <f t="shared" si="24"/>
        <v>3.6036189166873261E-2</v>
      </c>
      <c r="BB82" s="45">
        <f>$J$4</f>
        <v>0</v>
      </c>
      <c r="BD82" s="46">
        <f>$H$9*AY81*BR81+$H$10*BD81</f>
        <v>5.7695674219083164E-2</v>
      </c>
      <c r="BE82" s="46">
        <f>$H$9*AZ81*BR81+$H$10*BE81</f>
        <v>-5.4573177691627735E-2</v>
      </c>
      <c r="BF82" s="46">
        <f>$H$9*BA81*BR81+$H$10*BF81</f>
        <v>-5.5109070857684704E-2</v>
      </c>
      <c r="BH82" s="46">
        <f t="shared" si="92"/>
        <v>-0.38455208321961659</v>
      </c>
      <c r="BI82" s="46">
        <f t="shared" si="92"/>
        <v>-0.14472958853849463</v>
      </c>
      <c r="BJ82" s="46">
        <f t="shared" si="92"/>
        <v>0.25151890347993039</v>
      </c>
      <c r="BL82" s="41">
        <f t="shared" si="19"/>
        <v>0.39361586600446391</v>
      </c>
      <c r="BM82" s="42">
        <f t="shared" si="20"/>
        <v>0.39361586600446391</v>
      </c>
      <c r="BO82" s="41">
        <f t="shared" si="21"/>
        <v>1</v>
      </c>
      <c r="BQ82" s="41">
        <f t="shared" ref="BQ82:BQ145" si="126">BB82-BM82</f>
        <v>-0.39361586600446391</v>
      </c>
      <c r="BR82" s="41">
        <f t="shared" ref="BR82:BR145" si="127">BQ82*BO82</f>
        <v>-0.39361586600446391</v>
      </c>
      <c r="BT82" s="44"/>
      <c r="BV82" s="47"/>
      <c r="BW82" s="44"/>
      <c r="BX82" s="44"/>
      <c r="BY82" s="44"/>
      <c r="CA82" s="44"/>
      <c r="CC82" s="44"/>
    </row>
    <row r="83" spans="1:81" x14ac:dyDescent="0.25">
      <c r="A83" s="38"/>
      <c r="C83" s="39">
        <f t="shared" si="118"/>
        <v>-1</v>
      </c>
      <c r="D83" s="40">
        <f>$H$5</f>
        <v>0</v>
      </c>
      <c r="E83" s="40">
        <f>$I$5</f>
        <v>1</v>
      </c>
      <c r="H83" s="46">
        <f>$H$9*C82*V82+$H$10*H82</f>
        <v>-5.0928096714070289E-4</v>
      </c>
      <c r="I83" s="46">
        <f>$H$9*D82*V82+$H$10*I82</f>
        <v>5.1742800324880379E-4</v>
      </c>
      <c r="J83" s="46">
        <f>$H$9*E82*V82+$H$10*J82</f>
        <v>5.6687595501009401E-4</v>
      </c>
      <c r="L83" s="46">
        <f t="shared" si="93"/>
        <v>0.18502143305126267</v>
      </c>
      <c r="M83" s="46">
        <f t="shared" si="93"/>
        <v>0.38434815303768505</v>
      </c>
      <c r="N83" s="46">
        <f t="shared" si="93"/>
        <v>0.69610686156529278</v>
      </c>
      <c r="O83" s="11"/>
      <c r="P83" s="41">
        <f t="shared" ref="P83:P146" si="128">((C83*L83)+(D83*M83)+(E83*N83))</f>
        <v>0.51108542851403005</v>
      </c>
      <c r="Q83" s="42">
        <f t="shared" ref="Q83:Q146" si="129">IF(P83&lt;0,0,P83)</f>
        <v>0.51108542851403005</v>
      </c>
      <c r="S83" s="41">
        <f t="shared" ref="S83:S146" si="130">IF(Q83=0,0,1)</f>
        <v>1</v>
      </c>
      <c r="U83" s="43">
        <f t="shared" si="119"/>
        <v>-9.0138063585512171E-2</v>
      </c>
      <c r="V83" s="41">
        <f t="shared" si="120"/>
        <v>-9.0138063585512171E-2</v>
      </c>
      <c r="X83" s="44"/>
      <c r="Y83" s="44"/>
      <c r="AA83" s="39">
        <f t="shared" si="121"/>
        <v>-1</v>
      </c>
      <c r="AB83" s="40">
        <f>$H$5</f>
        <v>0</v>
      </c>
      <c r="AC83" s="40">
        <f>$I$5</f>
        <v>1</v>
      </c>
      <c r="AF83" s="46">
        <f>$H$9*AA82*AT82+$H$10*AF82</f>
        <v>1.1683474607918215E-2</v>
      </c>
      <c r="AG83" s="46">
        <f>$H$9*AB82*AT82+$H$10*AG82</f>
        <v>-1.7975610661904223E-3</v>
      </c>
      <c r="AH83" s="46">
        <f>$H$9*AC82*AT82+$H$10*AH82</f>
        <v>-1.9404825508142999E-3</v>
      </c>
      <c r="AJ83" s="46">
        <f t="shared" ref="AJ83:AL98" si="131">AJ82+AF83</f>
        <v>-2.4352714558955046E-2</v>
      </c>
      <c r="AK83" s="46">
        <f t="shared" si="131"/>
        <v>0.26429390198005559</v>
      </c>
      <c r="AL83" s="46">
        <f t="shared" si="131"/>
        <v>0.53644321414876073</v>
      </c>
      <c r="AN83" s="41">
        <f t="shared" si="122"/>
        <v>0.56079592870771577</v>
      </c>
      <c r="AO83" s="42">
        <f t="shared" ref="AO83:AO146" si="132">IF(AN83&lt;0,0,AN83)</f>
        <v>0.56079592870771577</v>
      </c>
      <c r="AQ83" s="41">
        <f t="shared" ref="AQ83:AQ146" si="133">IF(AO83=0,0,1)</f>
        <v>1</v>
      </c>
      <c r="AS83" s="43">
        <f t="shared" si="123"/>
        <v>0.14679594504044391</v>
      </c>
      <c r="AT83" s="41">
        <f t="shared" si="124"/>
        <v>0.14679594504044391</v>
      </c>
      <c r="AV83" s="44"/>
      <c r="AW83" s="44"/>
      <c r="AY83" s="39">
        <f t="shared" si="125"/>
        <v>-1</v>
      </c>
      <c r="AZ83" s="40">
        <f t="shared" si="23"/>
        <v>0.51108542851403005</v>
      </c>
      <c r="BA83" s="40">
        <f t="shared" si="24"/>
        <v>0.56079592870771577</v>
      </c>
      <c r="BB83" s="45">
        <f>$J$5</f>
        <v>1</v>
      </c>
      <c r="BD83" s="46">
        <f>$H$9*AY82*BR82+$H$10*BD82</f>
        <v>4.5131154022354708E-2</v>
      </c>
      <c r="BE83" s="46">
        <f>$H$9*AZ82*BR82+$H$10*BE82</f>
        <v>-5.457317769162774E-3</v>
      </c>
      <c r="BF83" s="46">
        <f>$H$9*BA82*BR82+$H$10*BF82</f>
        <v>-6.9293486664104209E-3</v>
      </c>
      <c r="BH83" s="46">
        <f t="shared" ref="BH83:BJ98" si="134">BH82+BD83</f>
        <v>-0.33942092919726186</v>
      </c>
      <c r="BI83" s="46">
        <f t="shared" si="134"/>
        <v>-0.15018690630765741</v>
      </c>
      <c r="BJ83" s="46">
        <f t="shared" si="134"/>
        <v>0.24458955481351996</v>
      </c>
      <c r="BL83" s="41">
        <f t="shared" ref="BL83:BL146" si="135">((AY83*BH83)+(AZ83*BI83)+(BA83*BJ83))</f>
        <v>0.39982741637367092</v>
      </c>
      <c r="BM83" s="42">
        <f t="shared" ref="BM83:BM146" si="136">IF(BL83&lt;0,0,BL83)</f>
        <v>0.39982741637367092</v>
      </c>
      <c r="BO83" s="41">
        <f t="shared" ref="BO83:BO146" si="137">IF(BM83=0,0,1)</f>
        <v>1</v>
      </c>
      <c r="BQ83" s="41">
        <f t="shared" si="126"/>
        <v>0.60017258362632908</v>
      </c>
      <c r="BR83" s="41">
        <f t="shared" si="127"/>
        <v>0.60017258362632908</v>
      </c>
      <c r="BT83" s="44"/>
      <c r="BV83" s="14"/>
      <c r="BW83" s="44"/>
      <c r="BX83" s="44"/>
      <c r="BY83" s="44"/>
      <c r="CA83" s="44"/>
      <c r="CC83" s="44"/>
    </row>
    <row r="84" spans="1:81" x14ac:dyDescent="0.25">
      <c r="A84" s="38"/>
      <c r="C84" s="39">
        <f t="shared" si="118"/>
        <v>-1</v>
      </c>
      <c r="D84" s="40">
        <f>$H$6</f>
        <v>1</v>
      </c>
      <c r="E84" s="40">
        <f>$I$6</f>
        <v>0</v>
      </c>
      <c r="H84" s="46">
        <f>$H$9*C83*V83+$H$10*H83</f>
        <v>8.962878261837148E-3</v>
      </c>
      <c r="I84" s="46">
        <f>$H$9*D83*V83+$H$10*I83</f>
        <v>5.1742800324880383E-5</v>
      </c>
      <c r="J84" s="46">
        <f>$H$9*E83*V83+$H$10*J83</f>
        <v>-8.9571187630502081E-3</v>
      </c>
      <c r="L84" s="46">
        <f t="shared" ref="L84:N99" si="138">L83+H84</f>
        <v>0.19398431131309982</v>
      </c>
      <c r="M84" s="46">
        <f t="shared" si="138"/>
        <v>0.38439989583800993</v>
      </c>
      <c r="N84" s="46">
        <f t="shared" si="138"/>
        <v>0.68714974280224261</v>
      </c>
      <c r="O84" s="11"/>
      <c r="P84" s="41">
        <f t="shared" si="128"/>
        <v>0.19041558452491011</v>
      </c>
      <c r="Q84" s="42">
        <f t="shared" si="129"/>
        <v>0.19041558452491011</v>
      </c>
      <c r="S84" s="41">
        <f t="shared" si="130"/>
        <v>1</v>
      </c>
      <c r="U84" s="43">
        <f t="shared" si="119"/>
        <v>-6.5326422569082512E-2</v>
      </c>
      <c r="V84" s="41">
        <f t="shared" si="120"/>
        <v>-6.5326422569082512E-2</v>
      </c>
      <c r="X84" s="44"/>
      <c r="Y84" s="44"/>
      <c r="AA84" s="39">
        <f t="shared" si="121"/>
        <v>-1</v>
      </c>
      <c r="AB84" s="40">
        <f>$H$6</f>
        <v>1</v>
      </c>
      <c r="AC84" s="40">
        <f>$I$6</f>
        <v>0</v>
      </c>
      <c r="AF84" s="46">
        <f>$H$9*AA83*AT83+$H$10*AF83</f>
        <v>-1.351124704325257E-2</v>
      </c>
      <c r="AG84" s="46">
        <f>$H$9*AB83*AT83+$H$10*AG83</f>
        <v>-1.7975610661904225E-4</v>
      </c>
      <c r="AH84" s="46">
        <f>$H$9*AC83*AT83+$H$10*AH83</f>
        <v>1.4485546248962962E-2</v>
      </c>
      <c r="AJ84" s="46">
        <f t="shared" si="131"/>
        <v>-3.7863961602207619E-2</v>
      </c>
      <c r="AK84" s="46">
        <f t="shared" si="131"/>
        <v>0.26411414587343657</v>
      </c>
      <c r="AL84" s="46">
        <f t="shared" si="131"/>
        <v>0.55092876039772365</v>
      </c>
      <c r="AN84" s="41">
        <f t="shared" si="122"/>
        <v>0.30197810747564419</v>
      </c>
      <c r="AO84" s="42">
        <f t="shared" si="132"/>
        <v>0.30197810747564419</v>
      </c>
      <c r="AQ84" s="41">
        <f t="shared" si="133"/>
        <v>1</v>
      </c>
      <c r="AS84" s="43">
        <f t="shared" si="123"/>
        <v>0.15102291337545101</v>
      </c>
      <c r="AT84" s="41">
        <f t="shared" si="124"/>
        <v>0.15102291337545101</v>
      </c>
      <c r="AV84" s="44"/>
      <c r="AW84" s="44"/>
      <c r="AY84" s="39">
        <f t="shared" si="125"/>
        <v>-1</v>
      </c>
      <c r="AZ84" s="40">
        <f t="shared" si="23"/>
        <v>0.19041558452491011</v>
      </c>
      <c r="BA84" s="40">
        <f t="shared" si="24"/>
        <v>0.30197810747564419</v>
      </c>
      <c r="BB84" s="45">
        <f>$J$6</f>
        <v>1</v>
      </c>
      <c r="BD84" s="46">
        <f>$H$9*AY83*BR83+$H$10*BD83</f>
        <v>-5.5504142960397441E-2</v>
      </c>
      <c r="BE84" s="46">
        <f>$H$9*AZ83*BR83+$H$10*BE83</f>
        <v>3.0128214431587218E-2</v>
      </c>
      <c r="BF84" s="46">
        <f>$H$9*BA83*BR83+$H$10*BF83</f>
        <v>3.2964499275322599E-2</v>
      </c>
      <c r="BH84" s="46">
        <f t="shared" si="134"/>
        <v>-0.39492507215765932</v>
      </c>
      <c r="BI84" s="46">
        <f t="shared" si="134"/>
        <v>-0.12005869187607018</v>
      </c>
      <c r="BJ84" s="46">
        <f t="shared" si="134"/>
        <v>0.27755405408884254</v>
      </c>
      <c r="BL84" s="41">
        <f t="shared" si="135"/>
        <v>0.45587927414272261</v>
      </c>
      <c r="BM84" s="42">
        <f t="shared" si="136"/>
        <v>0.45587927414272261</v>
      </c>
      <c r="BO84" s="41">
        <f t="shared" si="137"/>
        <v>1</v>
      </c>
      <c r="BQ84" s="41">
        <f t="shared" si="126"/>
        <v>0.54412072585727733</v>
      </c>
      <c r="BR84" s="41">
        <f t="shared" si="127"/>
        <v>0.54412072585727733</v>
      </c>
      <c r="BT84" s="44"/>
      <c r="BV84" s="14"/>
      <c r="BW84" s="44"/>
      <c r="BX84" s="44"/>
      <c r="BY84" s="44"/>
      <c r="CA84" s="44"/>
      <c r="CC84" s="44"/>
    </row>
    <row r="85" spans="1:81" x14ac:dyDescent="0.25">
      <c r="A85" s="38"/>
      <c r="C85" s="39">
        <f t="shared" si="118"/>
        <v>-1</v>
      </c>
      <c r="D85" s="40">
        <f>$H$7</f>
        <v>1</v>
      </c>
      <c r="E85" s="40">
        <f>$I$7</f>
        <v>1</v>
      </c>
      <c r="H85" s="46">
        <f>$H$9*C84*V84+$H$10*H84</f>
        <v>7.4289300830919667E-3</v>
      </c>
      <c r="I85" s="46">
        <f>$H$9*D84*V84+$H$10*I84</f>
        <v>-6.5274679768757638E-3</v>
      </c>
      <c r="J85" s="46">
        <f>$H$9*E84*V84+$H$10*J84</f>
        <v>-8.9571187630502083E-4</v>
      </c>
      <c r="L85" s="46">
        <f t="shared" si="138"/>
        <v>0.20141324139619179</v>
      </c>
      <c r="M85" s="46">
        <f t="shared" si="138"/>
        <v>0.37787242786113417</v>
      </c>
      <c r="N85" s="46">
        <f t="shared" si="138"/>
        <v>0.68625403092593762</v>
      </c>
      <c r="O85" s="11"/>
      <c r="P85" s="41">
        <f t="shared" si="128"/>
        <v>0.86271321739088003</v>
      </c>
      <c r="Q85" s="42">
        <f t="shared" si="129"/>
        <v>0.86271321739088003</v>
      </c>
      <c r="S85" s="41">
        <f t="shared" si="130"/>
        <v>1</v>
      </c>
      <c r="U85" s="43">
        <f t="shared" si="119"/>
        <v>6.6807074440334929E-2</v>
      </c>
      <c r="V85" s="41">
        <f t="shared" si="120"/>
        <v>6.6807074440334929E-2</v>
      </c>
      <c r="X85" s="48">
        <f>ABS(V82)+ABS(V83)+ABS(V84)+ABS(V85)</f>
        <v>0.22227156059492961</v>
      </c>
      <c r="Y85" s="46" t="str">
        <f>IF(X85&lt;X$17,"Yes","Not")</f>
        <v>Not</v>
      </c>
      <c r="AA85" s="39">
        <f t="shared" si="121"/>
        <v>-1</v>
      </c>
      <c r="AB85" s="40">
        <f>$H$7</f>
        <v>1</v>
      </c>
      <c r="AC85" s="40">
        <f>$I$7</f>
        <v>1</v>
      </c>
      <c r="AF85" s="46">
        <f>$H$9*AA84*AT84+$H$10*AF84</f>
        <v>-1.645341604187036E-2</v>
      </c>
      <c r="AG85" s="46">
        <f>$H$9*AB84*AT84+$H$10*AG84</f>
        <v>1.5084315726883197E-2</v>
      </c>
      <c r="AH85" s="46">
        <f>$H$9*AC84*AT84+$H$10*AH84</f>
        <v>1.4485546248962963E-3</v>
      </c>
      <c r="AJ85" s="46">
        <f t="shared" si="131"/>
        <v>-5.4317377644077978E-2</v>
      </c>
      <c r="AK85" s="46">
        <f t="shared" si="131"/>
        <v>0.27919846160031975</v>
      </c>
      <c r="AL85" s="46">
        <f t="shared" si="131"/>
        <v>0.55237731502262</v>
      </c>
      <c r="AN85" s="41">
        <f t="shared" si="122"/>
        <v>0.88589315426701765</v>
      </c>
      <c r="AO85" s="42">
        <f t="shared" si="132"/>
        <v>0.88589315426701765</v>
      </c>
      <c r="AQ85" s="41">
        <f t="shared" si="133"/>
        <v>1</v>
      </c>
      <c r="AS85" s="43">
        <f t="shared" si="123"/>
        <v>-0.1861604847790449</v>
      </c>
      <c r="AT85" s="41">
        <f t="shared" si="124"/>
        <v>-0.1861604847790449</v>
      </c>
      <c r="AV85" s="48">
        <f>ABS(AT82)+ABS(AT83)+ABS(AT84)+ABS(AT85)</f>
        <v>0.58298117420468576</v>
      </c>
      <c r="AW85" s="46" t="str">
        <f>IF(AV85&lt;AV$17,"Yes","Not")</f>
        <v>Not</v>
      </c>
      <c r="AY85" s="39">
        <f t="shared" si="125"/>
        <v>-1</v>
      </c>
      <c r="AZ85" s="40">
        <f t="shared" si="23"/>
        <v>0.86271321739088003</v>
      </c>
      <c r="BA85" s="40">
        <f t="shared" si="24"/>
        <v>0.88589315426701765</v>
      </c>
      <c r="BB85" s="45">
        <f>$J$7</f>
        <v>0</v>
      </c>
      <c r="BD85" s="46">
        <f>$H$9*AY84*BR84+$H$10*BD84</f>
        <v>-5.9962486881767481E-2</v>
      </c>
      <c r="BE85" s="46">
        <f>$H$9*AZ84*BR84+$H$10*BE84</f>
        <v>1.3373728049781907E-2</v>
      </c>
      <c r="BF85" s="46">
        <f>$H$9*BA84*BR84+$H$10*BF84</f>
        <v>1.9727704630797701E-2</v>
      </c>
      <c r="BH85" s="46">
        <f t="shared" si="134"/>
        <v>-0.45488755903942679</v>
      </c>
      <c r="BI85" s="46">
        <f t="shared" si="134"/>
        <v>-0.10668496382628828</v>
      </c>
      <c r="BJ85" s="46">
        <f t="shared" si="134"/>
        <v>0.29728175871964024</v>
      </c>
      <c r="BL85" s="41">
        <f t="shared" si="135"/>
        <v>0.62620890558780862</v>
      </c>
      <c r="BM85" s="42">
        <f t="shared" si="136"/>
        <v>0.62620890558780862</v>
      </c>
      <c r="BO85" s="41">
        <f t="shared" si="137"/>
        <v>1</v>
      </c>
      <c r="BQ85" s="41">
        <f t="shared" si="126"/>
        <v>-0.62620890558780862</v>
      </c>
      <c r="BR85" s="41">
        <f t="shared" si="127"/>
        <v>-0.62620890558780862</v>
      </c>
      <c r="BT85" s="48">
        <f>ABS(BR82)+ABS(BR83)+ABS(BR84)+ABS(BR85)</f>
        <v>2.1641180810758787</v>
      </c>
      <c r="BV85" s="50">
        <f t="shared" ref="BV85" si="139">ABS(BQ82)+ABS(BQ83)+ABS(BQ84)+ABS(BQ85)</f>
        <v>2.1641180810758787</v>
      </c>
      <c r="BW85" s="46">
        <f t="shared" ref="BW85" si="140">IF(BV85&lt;BV$17,1,0)</f>
        <v>0</v>
      </c>
      <c r="BX85" s="44">
        <f t="shared" ref="BX85" si="141">BX81+1</f>
        <v>17</v>
      </c>
      <c r="BY85" s="51" t="str">
        <f t="shared" ref="BY85" si="142">IF(BW85=0,"",BX85)</f>
        <v/>
      </c>
      <c r="CA85" s="52">
        <f t="shared" ref="CA85" si="143">BV85-BV81</f>
        <v>-6.3129621622421972E-3</v>
      </c>
      <c r="CC85" s="44" t="str">
        <f t="shared" ref="CC85" si="144">IF(CA85&gt;0,"***","")</f>
        <v/>
      </c>
    </row>
    <row r="86" spans="1:81" x14ac:dyDescent="0.25">
      <c r="A86" s="53">
        <v>18</v>
      </c>
      <c r="C86" s="16">
        <f t="shared" si="118"/>
        <v>-1</v>
      </c>
      <c r="D86" s="14">
        <f>$H$4</f>
        <v>0</v>
      </c>
      <c r="E86" s="14">
        <f>$I$4</f>
        <v>0</v>
      </c>
      <c r="H86" s="46">
        <f>$H$9*C85*V85+$H$10*H85</f>
        <v>-5.9378144357242965E-3</v>
      </c>
      <c r="I86" s="46">
        <f>$H$9*D85*V85+$H$10*I85</f>
        <v>6.0279606463459166E-3</v>
      </c>
      <c r="J86" s="46">
        <f>$H$9*E85*V85+$H$10*J85</f>
        <v>6.5911362564029909E-3</v>
      </c>
      <c r="L86" s="15">
        <f t="shared" si="138"/>
        <v>0.19547542696046749</v>
      </c>
      <c r="M86" s="15">
        <f t="shared" si="138"/>
        <v>0.38390038850748009</v>
      </c>
      <c r="N86" s="15">
        <f t="shared" si="138"/>
        <v>0.69284516718234057</v>
      </c>
      <c r="O86" s="11"/>
      <c r="P86" s="54">
        <f t="shared" si="128"/>
        <v>-0.19547542696046749</v>
      </c>
      <c r="Q86" s="55">
        <f t="shared" si="129"/>
        <v>0</v>
      </c>
      <c r="S86" s="54">
        <f t="shared" si="130"/>
        <v>0</v>
      </c>
      <c r="U86" s="56">
        <f t="shared" si="119"/>
        <v>6.4922714647500546E-2</v>
      </c>
      <c r="V86" s="54">
        <f t="shared" si="120"/>
        <v>0</v>
      </c>
      <c r="X86" s="44"/>
      <c r="Y86" s="44"/>
      <c r="AA86" s="16">
        <f t="shared" si="121"/>
        <v>-1</v>
      </c>
      <c r="AB86" s="14">
        <f>$H$4</f>
        <v>0</v>
      </c>
      <c r="AC86" s="14">
        <f>$I$4</f>
        <v>0</v>
      </c>
      <c r="AF86" s="46">
        <f>$H$9*AA85*AT85+$H$10*AF85</f>
        <v>1.6970706873717455E-2</v>
      </c>
      <c r="AG86" s="46">
        <f>$H$9*AB85*AT85+$H$10*AG85</f>
        <v>-1.7107616905216172E-2</v>
      </c>
      <c r="AH86" s="46">
        <f>$H$9*AC85*AT85+$H$10*AH85</f>
        <v>-1.8471193015414861E-2</v>
      </c>
      <c r="AJ86" s="15">
        <f t="shared" si="131"/>
        <v>-3.7346670770360524E-2</v>
      </c>
      <c r="AK86" s="15">
        <f t="shared" si="131"/>
        <v>0.26209084469510358</v>
      </c>
      <c r="AL86" s="15">
        <f t="shared" si="131"/>
        <v>0.53390612200720511</v>
      </c>
      <c r="AN86" s="54">
        <f t="shared" si="122"/>
        <v>3.7346670770360524E-2</v>
      </c>
      <c r="AO86" s="55">
        <f t="shared" si="132"/>
        <v>3.7346670770360524E-2</v>
      </c>
      <c r="AQ86" s="54">
        <f t="shared" si="133"/>
        <v>1</v>
      </c>
      <c r="AS86" s="56">
        <f t="shared" si="123"/>
        <v>-9.9307627331890261E-2</v>
      </c>
      <c r="AT86" s="54">
        <f t="shared" si="124"/>
        <v>-9.9307627331890261E-2</v>
      </c>
      <c r="AV86" s="44"/>
      <c r="AW86" s="44"/>
      <c r="AY86" s="16">
        <f t="shared" si="125"/>
        <v>-1</v>
      </c>
      <c r="AZ86" s="14">
        <f t="shared" ref="AZ86:AZ149" si="145">Q86</f>
        <v>0</v>
      </c>
      <c r="BA86" s="14">
        <f t="shared" ref="BA86:BA149" si="146">AO86</f>
        <v>3.7346670770360524E-2</v>
      </c>
      <c r="BB86" s="57">
        <f>$J$4</f>
        <v>0</v>
      </c>
      <c r="BD86" s="46">
        <f>$H$9*AY85*BR85+$H$10*BD85</f>
        <v>5.662464187060412E-2</v>
      </c>
      <c r="BE86" s="46">
        <f>$H$9*AZ85*BR85+$H$10*BE85</f>
        <v>-5.2686497164869832E-2</v>
      </c>
      <c r="BF86" s="46">
        <f>$H$9*BA85*BR85+$H$10*BF85</f>
        <v>-5.3502647797048324E-2</v>
      </c>
      <c r="BH86" s="15">
        <f t="shared" si="134"/>
        <v>-0.39826291716882267</v>
      </c>
      <c r="BI86" s="15">
        <f t="shared" si="134"/>
        <v>-0.15937146099115812</v>
      </c>
      <c r="BJ86" s="15">
        <f t="shared" si="134"/>
        <v>0.24377911092259191</v>
      </c>
      <c r="BL86" s="54">
        <f t="shared" si="135"/>
        <v>0.4073672553651399</v>
      </c>
      <c r="BM86" s="55">
        <f t="shared" si="136"/>
        <v>0.4073672553651399</v>
      </c>
      <c r="BO86" s="54">
        <f t="shared" si="137"/>
        <v>1</v>
      </c>
      <c r="BQ86" s="54">
        <f t="shared" si="126"/>
        <v>-0.4073672553651399</v>
      </c>
      <c r="BR86" s="54">
        <f t="shared" si="127"/>
        <v>-0.4073672553651399</v>
      </c>
      <c r="BT86" s="44"/>
      <c r="BV86" s="47"/>
      <c r="BW86" s="44"/>
      <c r="BX86" s="44"/>
      <c r="BY86" s="44"/>
      <c r="CA86" s="44"/>
      <c r="CC86" s="44"/>
    </row>
    <row r="87" spans="1:81" x14ac:dyDescent="0.25">
      <c r="A87" s="53"/>
      <c r="C87" s="16">
        <f t="shared" si="118"/>
        <v>-1</v>
      </c>
      <c r="D87" s="14">
        <f>$H$5</f>
        <v>0</v>
      </c>
      <c r="E87" s="14">
        <f>$I$5</f>
        <v>1</v>
      </c>
      <c r="H87" s="46">
        <f>$H$9*C86*V86+$H$10*H86</f>
        <v>-5.9378144357242969E-4</v>
      </c>
      <c r="I87" s="46">
        <f>$H$9*D86*V86+$H$10*I86</f>
        <v>6.0279606463459169E-4</v>
      </c>
      <c r="J87" s="46">
        <f>$H$9*E86*V86+$H$10*J86</f>
        <v>6.5911362564029913E-4</v>
      </c>
      <c r="L87" s="15">
        <f t="shared" si="138"/>
        <v>0.19488164551689507</v>
      </c>
      <c r="M87" s="15">
        <f t="shared" si="138"/>
        <v>0.38450318457211469</v>
      </c>
      <c r="N87" s="15">
        <f t="shared" si="138"/>
        <v>0.69350428080798088</v>
      </c>
      <c r="O87" s="11"/>
      <c r="P87" s="54">
        <f t="shared" si="128"/>
        <v>0.4986226352910858</v>
      </c>
      <c r="Q87" s="55">
        <f t="shared" si="129"/>
        <v>0.4986226352910858</v>
      </c>
      <c r="S87" s="54">
        <f t="shared" si="130"/>
        <v>1</v>
      </c>
      <c r="U87" s="56">
        <f t="shared" si="119"/>
        <v>-9.8469245601181282E-2</v>
      </c>
      <c r="V87" s="54">
        <f t="shared" si="120"/>
        <v>-9.8469245601181282E-2</v>
      </c>
      <c r="X87" s="44"/>
      <c r="Y87" s="44"/>
      <c r="AA87" s="16">
        <f t="shared" si="121"/>
        <v>-1</v>
      </c>
      <c r="AB87" s="14">
        <f>$H$5</f>
        <v>0</v>
      </c>
      <c r="AC87" s="14">
        <f>$I$5</f>
        <v>1</v>
      </c>
      <c r="AF87" s="46">
        <f>$H$9*AA86*AT86+$H$10*AF86</f>
        <v>1.1627833420560771E-2</v>
      </c>
      <c r="AG87" s="46">
        <f>$H$9*AB86*AT86+$H$10*AG86</f>
        <v>-1.7107616905216172E-3</v>
      </c>
      <c r="AH87" s="46">
        <f>$H$9*AC86*AT86+$H$10*AH86</f>
        <v>-1.8471193015414862E-3</v>
      </c>
      <c r="AJ87" s="15">
        <f t="shared" si="131"/>
        <v>-2.5718837349799753E-2</v>
      </c>
      <c r="AK87" s="15">
        <f t="shared" si="131"/>
        <v>0.26038008300458193</v>
      </c>
      <c r="AL87" s="15">
        <f t="shared" si="131"/>
        <v>0.53205900270566364</v>
      </c>
      <c r="AN87" s="54">
        <f t="shared" si="122"/>
        <v>0.55777784005546338</v>
      </c>
      <c r="AO87" s="55">
        <f t="shared" si="132"/>
        <v>0.55777784005546338</v>
      </c>
      <c r="AQ87" s="54">
        <f t="shared" si="133"/>
        <v>1</v>
      </c>
      <c r="AS87" s="56">
        <f t="shared" si="123"/>
        <v>0.14169147033533425</v>
      </c>
      <c r="AT87" s="54">
        <f t="shared" si="124"/>
        <v>0.14169147033533425</v>
      </c>
      <c r="AV87" s="44"/>
      <c r="AW87" s="44"/>
      <c r="AY87" s="16">
        <f t="shared" si="125"/>
        <v>-1</v>
      </c>
      <c r="AZ87" s="14">
        <f t="shared" si="145"/>
        <v>0.4986226352910858</v>
      </c>
      <c r="BA87" s="14">
        <f t="shared" si="146"/>
        <v>0.55777784005546338</v>
      </c>
      <c r="BB87" s="57">
        <f>$J$5</f>
        <v>1</v>
      </c>
      <c r="BD87" s="46">
        <f>$H$9*AY86*BR86+$H$10*BD86</f>
        <v>4.6399189723574409E-2</v>
      </c>
      <c r="BE87" s="46">
        <f>$H$9*AZ86*BR86+$H$10*BE86</f>
        <v>-5.2686497164869837E-3</v>
      </c>
      <c r="BF87" s="46">
        <f>$H$9*BA86*BR86+$H$10*BF86</f>
        <v>-6.8716458565795582E-3</v>
      </c>
      <c r="BH87" s="15">
        <f t="shared" si="134"/>
        <v>-0.35186372744524824</v>
      </c>
      <c r="BI87" s="15">
        <f t="shared" si="134"/>
        <v>-0.16464011070764512</v>
      </c>
      <c r="BJ87" s="15">
        <f t="shared" si="134"/>
        <v>0.23690746506601235</v>
      </c>
      <c r="BL87" s="54">
        <f t="shared" si="135"/>
        <v>0.40191217572712168</v>
      </c>
      <c r="BM87" s="55">
        <f t="shared" si="136"/>
        <v>0.40191217572712168</v>
      </c>
      <c r="BO87" s="54">
        <f t="shared" si="137"/>
        <v>1</v>
      </c>
      <c r="BQ87" s="54">
        <f t="shared" si="126"/>
        <v>0.59808782427287832</v>
      </c>
      <c r="BR87" s="54">
        <f t="shared" si="127"/>
        <v>0.59808782427287832</v>
      </c>
      <c r="BT87" s="44"/>
      <c r="BV87" s="14"/>
      <c r="BW87" s="44"/>
      <c r="BX87" s="44"/>
      <c r="BY87" s="44"/>
      <c r="CA87" s="44"/>
      <c r="CC87" s="44"/>
    </row>
    <row r="88" spans="1:81" x14ac:dyDescent="0.25">
      <c r="A88" s="53"/>
      <c r="C88" s="16">
        <f t="shared" si="118"/>
        <v>-1</v>
      </c>
      <c r="D88" s="14">
        <f>$H$6</f>
        <v>1</v>
      </c>
      <c r="E88" s="14">
        <f>$I$6</f>
        <v>0</v>
      </c>
      <c r="H88" s="46">
        <f>$H$9*C87*V87+$H$10*H87</f>
        <v>9.7875464157608852E-3</v>
      </c>
      <c r="I88" s="46">
        <f>$H$9*D87*V87+$H$10*I87</f>
        <v>6.0279606463459174E-5</v>
      </c>
      <c r="J88" s="46">
        <f>$H$9*E87*V87+$H$10*J87</f>
        <v>-9.7810131975540997E-3</v>
      </c>
      <c r="L88" s="15">
        <f t="shared" si="138"/>
        <v>0.20466919193265595</v>
      </c>
      <c r="M88" s="15">
        <f t="shared" si="138"/>
        <v>0.38456346417857812</v>
      </c>
      <c r="N88" s="15">
        <f t="shared" si="138"/>
        <v>0.68372326761042679</v>
      </c>
      <c r="O88" s="11"/>
      <c r="P88" s="54">
        <f t="shared" si="128"/>
        <v>0.17989427224592217</v>
      </c>
      <c r="Q88" s="55">
        <f t="shared" si="129"/>
        <v>0.17989427224592217</v>
      </c>
      <c r="S88" s="54">
        <f t="shared" si="130"/>
        <v>1</v>
      </c>
      <c r="U88" s="56">
        <f t="shared" si="119"/>
        <v>-7.2643487468092363E-2</v>
      </c>
      <c r="V88" s="54">
        <f t="shared" si="120"/>
        <v>-7.2643487468092363E-2</v>
      </c>
      <c r="X88" s="44"/>
      <c r="Y88" s="44"/>
      <c r="AA88" s="16">
        <f t="shared" si="121"/>
        <v>-1</v>
      </c>
      <c r="AB88" s="14">
        <f>$H$6</f>
        <v>1</v>
      </c>
      <c r="AC88" s="14">
        <f>$I$6</f>
        <v>0</v>
      </c>
      <c r="AF88" s="46">
        <f>$H$9*AA87*AT87+$H$10*AF87</f>
        <v>-1.3006363691477349E-2</v>
      </c>
      <c r="AG88" s="46">
        <f>$H$9*AB87*AT87+$H$10*AG87</f>
        <v>-1.7107616905216174E-4</v>
      </c>
      <c r="AH88" s="46">
        <f>$H$9*AC87*AT87+$H$10*AH87</f>
        <v>1.3984435103379277E-2</v>
      </c>
      <c r="AJ88" s="15">
        <f t="shared" si="131"/>
        <v>-3.8725201041277101E-2</v>
      </c>
      <c r="AK88" s="15">
        <f t="shared" si="131"/>
        <v>0.26020900683552978</v>
      </c>
      <c r="AL88" s="15">
        <f t="shared" si="131"/>
        <v>0.54604343780904296</v>
      </c>
      <c r="AN88" s="54">
        <f t="shared" si="122"/>
        <v>0.29893420787680686</v>
      </c>
      <c r="AO88" s="55">
        <f t="shared" si="132"/>
        <v>0.29893420787680686</v>
      </c>
      <c r="AQ88" s="54">
        <f t="shared" si="133"/>
        <v>1</v>
      </c>
      <c r="AS88" s="56">
        <f t="shared" si="123"/>
        <v>0.14469141465425572</v>
      </c>
      <c r="AT88" s="54">
        <f t="shared" si="124"/>
        <v>0.14469141465425572</v>
      </c>
      <c r="AV88" s="44"/>
      <c r="AW88" s="44"/>
      <c r="AY88" s="16">
        <f t="shared" si="125"/>
        <v>-1</v>
      </c>
      <c r="AZ88" s="14">
        <f t="shared" si="145"/>
        <v>0.17989427224592217</v>
      </c>
      <c r="BA88" s="14">
        <f t="shared" si="146"/>
        <v>0.29893420787680686</v>
      </c>
      <c r="BB88" s="57">
        <f>$J$6</f>
        <v>1</v>
      </c>
      <c r="BD88" s="46">
        <f>$H$9*AY87*BR87+$H$10*BD87</f>
        <v>-5.5168863454930397E-2</v>
      </c>
      <c r="BE88" s="46">
        <f>$H$9*AZ87*BR87+$H$10*BE87</f>
        <v>2.9295147735796744E-2</v>
      </c>
      <c r="BF88" s="46">
        <f>$H$9*BA87*BR87+$H$10*BF87</f>
        <v>3.2672848892981804E-2</v>
      </c>
      <c r="BH88" s="15">
        <f t="shared" si="134"/>
        <v>-0.40703259090017863</v>
      </c>
      <c r="BI88" s="15">
        <f t="shared" si="134"/>
        <v>-0.13534496297184836</v>
      </c>
      <c r="BJ88" s="15">
        <f t="shared" si="134"/>
        <v>0.26958031395899418</v>
      </c>
      <c r="BL88" s="54">
        <f t="shared" si="135"/>
        <v>0.46327158489671949</v>
      </c>
      <c r="BM88" s="55">
        <f t="shared" si="136"/>
        <v>0.46327158489671949</v>
      </c>
      <c r="BO88" s="54">
        <f t="shared" si="137"/>
        <v>1</v>
      </c>
      <c r="BQ88" s="54">
        <f t="shared" si="126"/>
        <v>0.53672841510328051</v>
      </c>
      <c r="BR88" s="54">
        <f t="shared" si="127"/>
        <v>0.53672841510328051</v>
      </c>
      <c r="BT88" s="44"/>
      <c r="BV88" s="14"/>
      <c r="BW88" s="44"/>
      <c r="BX88" s="44"/>
      <c r="BY88" s="44"/>
      <c r="CA88" s="44"/>
      <c r="CC88" s="44"/>
    </row>
    <row r="89" spans="1:81" x14ac:dyDescent="0.25">
      <c r="A89" s="53"/>
      <c r="C89" s="16">
        <f t="shared" si="118"/>
        <v>-1</v>
      </c>
      <c r="D89" s="14">
        <f>$H$7</f>
        <v>1</v>
      </c>
      <c r="E89" s="14">
        <f>$I$7</f>
        <v>1</v>
      </c>
      <c r="H89" s="46">
        <f>$H$9*C88*V88+$H$10*H88</f>
        <v>8.2431033883853255E-3</v>
      </c>
      <c r="I89" s="46">
        <f>$H$9*D88*V88+$H$10*I88</f>
        <v>-7.2583207861628904E-3</v>
      </c>
      <c r="J89" s="46">
        <f>$H$9*E88*V88+$H$10*J88</f>
        <v>-9.7810131975540997E-4</v>
      </c>
      <c r="L89" s="15">
        <f t="shared" si="138"/>
        <v>0.21291229532104128</v>
      </c>
      <c r="M89" s="15">
        <f t="shared" si="138"/>
        <v>0.37730514339241522</v>
      </c>
      <c r="N89" s="15">
        <f t="shared" si="138"/>
        <v>0.68274516629067139</v>
      </c>
      <c r="O89" s="11"/>
      <c r="P89" s="54">
        <f t="shared" si="128"/>
        <v>0.84713801436204528</v>
      </c>
      <c r="Q89" s="55">
        <f t="shared" si="129"/>
        <v>0.84713801436204528</v>
      </c>
      <c r="S89" s="54">
        <f t="shared" si="130"/>
        <v>1</v>
      </c>
      <c r="U89" s="56">
        <f t="shared" si="119"/>
        <v>7.5555102262918172E-2</v>
      </c>
      <c r="V89" s="54">
        <f t="shared" si="120"/>
        <v>7.5555102262918172E-2</v>
      </c>
      <c r="X89" s="48">
        <f>ABS(V86)+ABS(V87)+ABS(V88)+ABS(V89)</f>
        <v>0.24666783533219183</v>
      </c>
      <c r="Y89" s="46" t="str">
        <f>IF(X89&lt;X$17,"Yes","Not")</f>
        <v>Not</v>
      </c>
      <c r="AA89" s="16">
        <f t="shared" si="121"/>
        <v>-1</v>
      </c>
      <c r="AB89" s="14">
        <f>$H$7</f>
        <v>1</v>
      </c>
      <c r="AC89" s="14">
        <f>$I$7</f>
        <v>1</v>
      </c>
      <c r="AF89" s="46">
        <f>$H$9*AA88*AT88+$H$10*AF88</f>
        <v>-1.5769777834573308E-2</v>
      </c>
      <c r="AG89" s="46">
        <f>$H$9*AB88*AT88+$H$10*AG88</f>
        <v>1.4452033848520356E-2</v>
      </c>
      <c r="AH89" s="46">
        <f>$H$9*AC88*AT88+$H$10*AH88</f>
        <v>1.3984435103379278E-3</v>
      </c>
      <c r="AJ89" s="15">
        <f t="shared" si="131"/>
        <v>-5.4494978875850406E-2</v>
      </c>
      <c r="AK89" s="15">
        <f t="shared" si="131"/>
        <v>0.27466104068405012</v>
      </c>
      <c r="AL89" s="15">
        <f t="shared" si="131"/>
        <v>0.54744188131938087</v>
      </c>
      <c r="AN89" s="54">
        <f t="shared" si="122"/>
        <v>0.87659790087928147</v>
      </c>
      <c r="AO89" s="55">
        <f t="shared" si="132"/>
        <v>0.87659790087928147</v>
      </c>
      <c r="AQ89" s="54">
        <f t="shared" si="133"/>
        <v>1</v>
      </c>
      <c r="AS89" s="56">
        <f t="shared" si="123"/>
        <v>-0.17780450674182446</v>
      </c>
      <c r="AT89" s="54">
        <f t="shared" si="124"/>
        <v>-0.17780450674182446</v>
      </c>
      <c r="AV89" s="48">
        <f>ABS(AT86)+ABS(AT87)+ABS(AT88)+ABS(AT89)</f>
        <v>0.56349501906330468</v>
      </c>
      <c r="AW89" s="46" t="str">
        <f>IF(AV89&lt;AV$17,"Yes","Not")</f>
        <v>Not</v>
      </c>
      <c r="AY89" s="16">
        <f t="shared" si="125"/>
        <v>-1</v>
      </c>
      <c r="AZ89" s="14">
        <f t="shared" si="145"/>
        <v>0.84713801436204528</v>
      </c>
      <c r="BA89" s="14">
        <f t="shared" si="146"/>
        <v>0.87659790087928147</v>
      </c>
      <c r="BB89" s="57">
        <f>$J$7</f>
        <v>0</v>
      </c>
      <c r="BD89" s="46">
        <f>$H$9*AY88*BR88+$H$10*BD88</f>
        <v>-5.9189727855821099E-2</v>
      </c>
      <c r="BE89" s="46">
        <f>$H$9*AZ88*BR88+$H$10*BE88</f>
        <v>1.2584951536450863E-2</v>
      </c>
      <c r="BF89" s="46">
        <f>$H$9*BA88*BR88+$H$10*BF88</f>
        <v>1.9311933250685497E-2</v>
      </c>
      <c r="BH89" s="15">
        <f t="shared" si="134"/>
        <v>-0.46622231875599973</v>
      </c>
      <c r="BI89" s="15">
        <f t="shared" si="134"/>
        <v>-0.1227600114353975</v>
      </c>
      <c r="BJ89" s="15">
        <f t="shared" si="134"/>
        <v>0.28889224720967965</v>
      </c>
      <c r="BL89" s="54">
        <f t="shared" si="135"/>
        <v>0.61546998390985874</v>
      </c>
      <c r="BM89" s="55">
        <f t="shared" si="136"/>
        <v>0.61546998390985874</v>
      </c>
      <c r="BO89" s="54">
        <f t="shared" si="137"/>
        <v>1</v>
      </c>
      <c r="BQ89" s="54">
        <f t="shared" si="126"/>
        <v>-0.61546998390985874</v>
      </c>
      <c r="BR89" s="54">
        <f t="shared" si="127"/>
        <v>-0.61546998390985874</v>
      </c>
      <c r="BT89" s="48">
        <f>ABS(BR86)+ABS(BR87)+ABS(BR88)+ABS(BR89)</f>
        <v>2.1576534786511576</v>
      </c>
      <c r="BV89" s="50">
        <f t="shared" ref="BV89" si="147">ABS(BQ86)+ABS(BQ87)+ABS(BQ88)+ABS(BQ89)</f>
        <v>2.1576534786511576</v>
      </c>
      <c r="BW89" s="46">
        <f t="shared" ref="BW89" si="148">IF(BV89&lt;BV$17,1,0)</f>
        <v>0</v>
      </c>
      <c r="BX89" s="44">
        <f t="shared" ref="BX89" si="149">BX85+1</f>
        <v>18</v>
      </c>
      <c r="BY89" s="51" t="str">
        <f t="shared" ref="BY89" si="150">IF(BW89=0,"",BX89)</f>
        <v/>
      </c>
      <c r="CA89" s="52">
        <f t="shared" ref="CA89" si="151">BV89-BV85</f>
        <v>-6.4646024247210221E-3</v>
      </c>
      <c r="CC89" s="44" t="str">
        <f t="shared" ref="CC89" si="152">IF(CA89&gt;0,"***","")</f>
        <v/>
      </c>
    </row>
    <row r="90" spans="1:81" x14ac:dyDescent="0.25">
      <c r="A90" s="38">
        <v>19</v>
      </c>
      <c r="C90" s="39">
        <f t="shared" si="118"/>
        <v>-1</v>
      </c>
      <c r="D90" s="40">
        <f>$H$4</f>
        <v>0</v>
      </c>
      <c r="E90" s="40">
        <f>$I$4</f>
        <v>0</v>
      </c>
      <c r="H90" s="46">
        <f>$H$9*C89*V89+$H$10*H89</f>
        <v>-6.7311998874532847E-3</v>
      </c>
      <c r="I90" s="46">
        <f>$H$9*D89*V89+$H$10*I89</f>
        <v>6.8296781476755285E-3</v>
      </c>
      <c r="J90" s="46">
        <f>$H$9*E89*V89+$H$10*J89</f>
        <v>7.4577000943162764E-3</v>
      </c>
      <c r="L90" s="46">
        <f t="shared" si="138"/>
        <v>0.20618109543358798</v>
      </c>
      <c r="M90" s="46">
        <f t="shared" si="138"/>
        <v>0.38413482154009077</v>
      </c>
      <c r="N90" s="46">
        <f t="shared" si="138"/>
        <v>0.69020286638498762</v>
      </c>
      <c r="O90" s="11"/>
      <c r="P90" s="41">
        <f t="shared" si="128"/>
        <v>-0.20618109543358798</v>
      </c>
      <c r="Q90" s="42">
        <f t="shared" si="129"/>
        <v>0</v>
      </c>
      <c r="S90" s="41">
        <f t="shared" si="130"/>
        <v>0</v>
      </c>
      <c r="U90" s="43">
        <f t="shared" si="119"/>
        <v>7.2870670147984817E-2</v>
      </c>
      <c r="V90" s="41">
        <f t="shared" si="120"/>
        <v>0</v>
      </c>
      <c r="X90" s="44"/>
      <c r="Y90" s="44"/>
      <c r="AA90" s="39">
        <f t="shared" si="121"/>
        <v>-1</v>
      </c>
      <c r="AB90" s="40">
        <f>$H$4</f>
        <v>0</v>
      </c>
      <c r="AC90" s="40">
        <f>$I$4</f>
        <v>0</v>
      </c>
      <c r="AF90" s="46">
        <f>$H$9*AA89*AT89+$H$10*AF89</f>
        <v>1.6203472890725115E-2</v>
      </c>
      <c r="AG90" s="46">
        <f>$H$9*AB89*AT89+$H$10*AG89</f>
        <v>-1.6335247289330411E-2</v>
      </c>
      <c r="AH90" s="46">
        <f>$H$9*AC89*AT89+$H$10*AH89</f>
        <v>-1.7640606323148653E-2</v>
      </c>
      <c r="AJ90" s="46">
        <f t="shared" si="131"/>
        <v>-3.829150598512529E-2</v>
      </c>
      <c r="AK90" s="46">
        <f t="shared" si="131"/>
        <v>0.25832579339471973</v>
      </c>
      <c r="AL90" s="46">
        <f t="shared" si="131"/>
        <v>0.5298012749962322</v>
      </c>
      <c r="AN90" s="41">
        <f t="shared" si="122"/>
        <v>3.829150598512529E-2</v>
      </c>
      <c r="AO90" s="42">
        <f t="shared" si="132"/>
        <v>3.829150598512529E-2</v>
      </c>
      <c r="AQ90" s="41">
        <f t="shared" si="133"/>
        <v>1</v>
      </c>
      <c r="AS90" s="43">
        <f t="shared" si="123"/>
        <v>-9.9406537585522314E-2</v>
      </c>
      <c r="AT90" s="41">
        <f t="shared" si="124"/>
        <v>-9.9406537585522314E-2</v>
      </c>
      <c r="AV90" s="44"/>
      <c r="AW90" s="44"/>
      <c r="AY90" s="39">
        <f t="shared" si="125"/>
        <v>-1</v>
      </c>
      <c r="AZ90" s="40">
        <f t="shared" si="145"/>
        <v>0</v>
      </c>
      <c r="BA90" s="40">
        <f t="shared" si="146"/>
        <v>3.829150598512529E-2</v>
      </c>
      <c r="BB90" s="45">
        <f>$J$4</f>
        <v>0</v>
      </c>
      <c r="BD90" s="46">
        <f>$H$9*AY89*BR89+$H$10*BD89</f>
        <v>5.5628025605403766E-2</v>
      </c>
      <c r="BE90" s="46">
        <f>$H$9*AZ89*BR89+$H$10*BE89</f>
        <v>-5.0880306853238688E-2</v>
      </c>
      <c r="BF90" s="46">
        <f>$H$9*BA89*BR89+$H$10*BF89</f>
        <v>-5.2020776269890184E-2</v>
      </c>
      <c r="BH90" s="46">
        <f t="shared" si="134"/>
        <v>-0.41059429315059598</v>
      </c>
      <c r="BI90" s="46">
        <f t="shared" si="134"/>
        <v>-0.17364031828863619</v>
      </c>
      <c r="BJ90" s="46">
        <f t="shared" si="134"/>
        <v>0.23687147093978947</v>
      </c>
      <c r="BL90" s="41">
        <f t="shared" si="135"/>
        <v>0.41966445849779238</v>
      </c>
      <c r="BM90" s="42">
        <f t="shared" si="136"/>
        <v>0.41966445849779238</v>
      </c>
      <c r="BO90" s="41">
        <f t="shared" si="137"/>
        <v>1</v>
      </c>
      <c r="BQ90" s="41">
        <f t="shared" si="126"/>
        <v>-0.41966445849779238</v>
      </c>
      <c r="BR90" s="41">
        <f t="shared" si="127"/>
        <v>-0.41966445849779238</v>
      </c>
      <c r="BT90" s="44"/>
      <c r="BV90" s="47"/>
      <c r="BW90" s="44"/>
      <c r="BX90" s="44"/>
      <c r="BY90" s="44"/>
      <c r="CA90" s="44"/>
      <c r="CC90" s="44"/>
    </row>
    <row r="91" spans="1:81" x14ac:dyDescent="0.25">
      <c r="A91" s="38"/>
      <c r="C91" s="39">
        <f t="shared" si="118"/>
        <v>-1</v>
      </c>
      <c r="D91" s="40">
        <f>$H$5</f>
        <v>0</v>
      </c>
      <c r="E91" s="40">
        <f>$I$5</f>
        <v>1</v>
      </c>
      <c r="H91" s="46">
        <f>$H$9*C90*V90+$H$10*H90</f>
        <v>-6.7311998874532847E-4</v>
      </c>
      <c r="I91" s="46">
        <f>$H$9*D90*V90+$H$10*I90</f>
        <v>6.8296781476755294E-4</v>
      </c>
      <c r="J91" s="46">
        <f>$H$9*E90*V90+$H$10*J90</f>
        <v>7.4577000943162766E-4</v>
      </c>
      <c r="L91" s="46">
        <f t="shared" si="138"/>
        <v>0.20550797544484264</v>
      </c>
      <c r="M91" s="46">
        <f t="shared" si="138"/>
        <v>0.38481778935485833</v>
      </c>
      <c r="N91" s="46">
        <f t="shared" si="138"/>
        <v>0.69094863639441928</v>
      </c>
      <c r="O91" s="11"/>
      <c r="P91" s="41">
        <f t="shared" si="128"/>
        <v>0.48544066094957661</v>
      </c>
      <c r="Q91" s="42">
        <f t="shared" si="129"/>
        <v>0.48544066094957661</v>
      </c>
      <c r="S91" s="41">
        <f t="shared" si="130"/>
        <v>1</v>
      </c>
      <c r="U91" s="43">
        <f t="shared" si="119"/>
        <v>-0.10653384752209881</v>
      </c>
      <c r="V91" s="41">
        <f t="shared" si="120"/>
        <v>-0.10653384752209881</v>
      </c>
      <c r="X91" s="44"/>
      <c r="Y91" s="44"/>
      <c r="AA91" s="39">
        <f t="shared" si="121"/>
        <v>-1</v>
      </c>
      <c r="AB91" s="40">
        <f>$H$5</f>
        <v>0</v>
      </c>
      <c r="AC91" s="40">
        <f>$I$5</f>
        <v>1</v>
      </c>
      <c r="AF91" s="46">
        <f>$H$9*AA90*AT90+$H$10*AF90</f>
        <v>1.1561001047624744E-2</v>
      </c>
      <c r="AG91" s="46">
        <f>$H$9*AB90*AT90+$H$10*AG90</f>
        <v>-1.6335247289330412E-3</v>
      </c>
      <c r="AH91" s="46">
        <f>$H$9*AC90*AT90+$H$10*AH90</f>
        <v>-1.7640606323148654E-3</v>
      </c>
      <c r="AJ91" s="46">
        <f t="shared" si="131"/>
        <v>-2.6730504937500545E-2</v>
      </c>
      <c r="AK91" s="46">
        <f t="shared" si="131"/>
        <v>0.2566922686657867</v>
      </c>
      <c r="AL91" s="46">
        <f t="shared" si="131"/>
        <v>0.52803721436391737</v>
      </c>
      <c r="AN91" s="41">
        <f t="shared" si="122"/>
        <v>0.55476771930141788</v>
      </c>
      <c r="AO91" s="42">
        <f t="shared" si="132"/>
        <v>0.55476771930141788</v>
      </c>
      <c r="AQ91" s="41">
        <f t="shared" si="133"/>
        <v>1</v>
      </c>
      <c r="AS91" s="43">
        <f t="shared" si="123"/>
        <v>0.13713233799194124</v>
      </c>
      <c r="AT91" s="41">
        <f t="shared" si="124"/>
        <v>0.13713233799194124</v>
      </c>
      <c r="AV91" s="44"/>
      <c r="AW91" s="44"/>
      <c r="AY91" s="39">
        <f t="shared" si="125"/>
        <v>-1</v>
      </c>
      <c r="AZ91" s="40">
        <f t="shared" si="145"/>
        <v>0.48544066094957661</v>
      </c>
      <c r="BA91" s="40">
        <f t="shared" si="146"/>
        <v>0.55476771930141788</v>
      </c>
      <c r="BB91" s="45">
        <f>$J$5</f>
        <v>1</v>
      </c>
      <c r="BD91" s="46">
        <f>$H$9*AY90*BR90+$H$10*BD90</f>
        <v>4.7529248410319615E-2</v>
      </c>
      <c r="BE91" s="46">
        <f>$H$9*AZ90*BR90+$H$10*BE90</f>
        <v>-5.0880306853238692E-3</v>
      </c>
      <c r="BF91" s="46">
        <f>$H$9*BA90*BR90+$H$10*BF90</f>
        <v>-6.809036039420277E-3</v>
      </c>
      <c r="BH91" s="46">
        <f t="shared" si="134"/>
        <v>-0.36306504474027634</v>
      </c>
      <c r="BI91" s="46">
        <f t="shared" si="134"/>
        <v>-0.17872834897396006</v>
      </c>
      <c r="BJ91" s="46">
        <f t="shared" si="134"/>
        <v>0.23006243490036921</v>
      </c>
      <c r="BL91" s="41">
        <f t="shared" si="135"/>
        <v>0.40393424919053933</v>
      </c>
      <c r="BM91" s="42">
        <f t="shared" si="136"/>
        <v>0.40393424919053933</v>
      </c>
      <c r="BO91" s="41">
        <f t="shared" si="137"/>
        <v>1</v>
      </c>
      <c r="BQ91" s="41">
        <f t="shared" si="126"/>
        <v>0.59606575080946067</v>
      </c>
      <c r="BR91" s="41">
        <f t="shared" si="127"/>
        <v>0.59606575080946067</v>
      </c>
      <c r="BT91" s="44"/>
      <c r="BV91" s="14"/>
      <c r="BW91" s="44"/>
      <c r="BX91" s="44"/>
      <c r="BY91" s="44"/>
      <c r="CA91" s="44"/>
      <c r="CC91" s="44"/>
    </row>
    <row r="92" spans="1:81" x14ac:dyDescent="0.25">
      <c r="A92" s="38"/>
      <c r="C92" s="39">
        <f t="shared" si="118"/>
        <v>-1</v>
      </c>
      <c r="D92" s="40">
        <f>$H$6</f>
        <v>1</v>
      </c>
      <c r="E92" s="40">
        <f>$I$6</f>
        <v>0</v>
      </c>
      <c r="H92" s="46">
        <f>$H$9*C91*V91+$H$10*H91</f>
        <v>1.0586072753335349E-2</v>
      </c>
      <c r="I92" s="46">
        <f>$H$9*D91*V91+$H$10*I91</f>
        <v>6.8296781476755294E-5</v>
      </c>
      <c r="J92" s="46">
        <f>$H$9*E91*V91+$H$10*J91</f>
        <v>-1.0578807751266718E-2</v>
      </c>
      <c r="L92" s="46">
        <f t="shared" si="138"/>
        <v>0.21609404819817798</v>
      </c>
      <c r="M92" s="46">
        <f t="shared" si="138"/>
        <v>0.38488608613633507</v>
      </c>
      <c r="N92" s="46">
        <f t="shared" si="138"/>
        <v>0.68036982864315254</v>
      </c>
      <c r="O92" s="11"/>
      <c r="P92" s="41">
        <f t="shared" si="128"/>
        <v>0.16879203793815709</v>
      </c>
      <c r="Q92" s="42">
        <f t="shared" si="129"/>
        <v>0.16879203793815709</v>
      </c>
      <c r="S92" s="41">
        <f t="shared" si="130"/>
        <v>1</v>
      </c>
      <c r="U92" s="43">
        <f t="shared" si="119"/>
        <v>-7.9631969757375992E-2</v>
      </c>
      <c r="V92" s="41">
        <f t="shared" si="120"/>
        <v>-7.9631969757375992E-2</v>
      </c>
      <c r="X92" s="44"/>
      <c r="Y92" s="44"/>
      <c r="AA92" s="39">
        <f t="shared" si="121"/>
        <v>-1</v>
      </c>
      <c r="AB92" s="40">
        <f>$H$6</f>
        <v>1</v>
      </c>
      <c r="AC92" s="40">
        <f>$I$6</f>
        <v>0</v>
      </c>
      <c r="AF92" s="46">
        <f>$H$9*AA91*AT91+$H$10*AF91</f>
        <v>-1.2557133694431651E-2</v>
      </c>
      <c r="AG92" s="46">
        <f>$H$9*AB91*AT91+$H$10*AG91</f>
        <v>-1.6335247289330412E-4</v>
      </c>
      <c r="AH92" s="46">
        <f>$H$9*AC91*AT91+$H$10*AH91</f>
        <v>1.3536827735962639E-2</v>
      </c>
      <c r="AJ92" s="46">
        <f t="shared" si="131"/>
        <v>-3.9287638631932194E-2</v>
      </c>
      <c r="AK92" s="46">
        <f t="shared" si="131"/>
        <v>0.25652891619289342</v>
      </c>
      <c r="AL92" s="46">
        <f t="shared" si="131"/>
        <v>0.54157404209988003</v>
      </c>
      <c r="AN92" s="41">
        <f t="shared" si="122"/>
        <v>0.29581655482482561</v>
      </c>
      <c r="AO92" s="42">
        <f t="shared" si="132"/>
        <v>0.29581655482482561</v>
      </c>
      <c r="AQ92" s="41">
        <f t="shared" si="133"/>
        <v>1</v>
      </c>
      <c r="AS92" s="43">
        <f t="shared" si="123"/>
        <v>0.13904937833673531</v>
      </c>
      <c r="AT92" s="41">
        <f t="shared" si="124"/>
        <v>0.13904937833673531</v>
      </c>
      <c r="AV92" s="44"/>
      <c r="AW92" s="44"/>
      <c r="AY92" s="39">
        <f t="shared" si="125"/>
        <v>-1</v>
      </c>
      <c r="AZ92" s="40">
        <f t="shared" si="145"/>
        <v>0.16879203793815709</v>
      </c>
      <c r="BA92" s="40">
        <f t="shared" si="146"/>
        <v>0.29581655482482561</v>
      </c>
      <c r="BB92" s="45">
        <f>$J$6</f>
        <v>1</v>
      </c>
      <c r="BD92" s="46">
        <f>$H$9*AY91*BR91+$H$10*BD91</f>
        <v>-5.4853650239914106E-2</v>
      </c>
      <c r="BE92" s="46">
        <f>$H$9*AZ91*BR91+$H$10*BE91</f>
        <v>2.8426652135702637E-2</v>
      </c>
      <c r="BF92" s="46">
        <f>$H$9*BA91*BR91+$H$10*BF91</f>
        <v>3.2386900109083155E-2</v>
      </c>
      <c r="BH92" s="46">
        <f t="shared" si="134"/>
        <v>-0.41791869498019046</v>
      </c>
      <c r="BI92" s="46">
        <f t="shared" si="134"/>
        <v>-0.15030169683825742</v>
      </c>
      <c r="BJ92" s="46">
        <f t="shared" si="134"/>
        <v>0.26244933500945233</v>
      </c>
      <c r="BL92" s="41">
        <f t="shared" si="135"/>
        <v>0.47018582336386061</v>
      </c>
      <c r="BM92" s="42">
        <f t="shared" si="136"/>
        <v>0.47018582336386061</v>
      </c>
      <c r="BO92" s="41">
        <f t="shared" si="137"/>
        <v>1</v>
      </c>
      <c r="BQ92" s="41">
        <f t="shared" si="126"/>
        <v>0.52981417663613939</v>
      </c>
      <c r="BR92" s="41">
        <f t="shared" si="127"/>
        <v>0.52981417663613939</v>
      </c>
      <c r="BT92" s="44"/>
      <c r="BV92" s="14"/>
      <c r="BW92" s="44"/>
      <c r="BX92" s="44"/>
      <c r="BY92" s="44"/>
      <c r="CA92" s="44"/>
      <c r="CC92" s="44"/>
    </row>
    <row r="93" spans="1:81" ht="15.75" thickBot="1" x14ac:dyDescent="0.3">
      <c r="A93" s="38"/>
      <c r="C93" s="58">
        <f t="shared" si="118"/>
        <v>-1</v>
      </c>
      <c r="D93" s="59">
        <f>$H$7</f>
        <v>1</v>
      </c>
      <c r="E93" s="59">
        <f>$I$7</f>
        <v>1</v>
      </c>
      <c r="H93" s="46">
        <f>$H$9*C92*V92+$H$10*H92</f>
        <v>9.021804251071134E-3</v>
      </c>
      <c r="I93" s="46">
        <f>$H$9*D92*V92+$H$10*I92</f>
        <v>-7.9563672975899238E-3</v>
      </c>
      <c r="J93" s="46">
        <f>$H$9*E92*V92+$H$10*J92</f>
        <v>-1.0578807751266718E-3</v>
      </c>
      <c r="L93" s="60">
        <f t="shared" si="138"/>
        <v>0.22511585244924912</v>
      </c>
      <c r="M93" s="60">
        <f t="shared" si="138"/>
        <v>0.37692971883874515</v>
      </c>
      <c r="N93" s="60">
        <f t="shared" si="138"/>
        <v>0.67931194786802584</v>
      </c>
      <c r="O93" s="11"/>
      <c r="P93" s="61">
        <f t="shared" si="128"/>
        <v>0.83112581425752186</v>
      </c>
      <c r="Q93" s="42">
        <f t="shared" si="129"/>
        <v>0.83112581425752186</v>
      </c>
      <c r="S93" s="41">
        <f t="shared" si="130"/>
        <v>1</v>
      </c>
      <c r="U93" s="62">
        <f t="shared" si="119"/>
        <v>8.3861051385494004E-2</v>
      </c>
      <c r="V93" s="61">
        <f t="shared" si="120"/>
        <v>8.3861051385494004E-2</v>
      </c>
      <c r="X93" s="48">
        <f>ABS(V90)+ABS(V91)+ABS(V92)+ABS(V93)</f>
        <v>0.27002686866496878</v>
      </c>
      <c r="Y93" s="46" t="str">
        <f>IF(X93&lt;X$17,"Yes","Not")</f>
        <v>Not</v>
      </c>
      <c r="AA93" s="58">
        <f t="shared" si="121"/>
        <v>-1</v>
      </c>
      <c r="AB93" s="59">
        <f>$H$7</f>
        <v>1</v>
      </c>
      <c r="AC93" s="59">
        <f>$I$7</f>
        <v>1</v>
      </c>
      <c r="AF93" s="46">
        <f>$H$9*AA92*AT92+$H$10*AF92</f>
        <v>-1.5160651203116698E-2</v>
      </c>
      <c r="AG93" s="46">
        <f>$H$9*AB92*AT92+$H$10*AG92</f>
        <v>1.3888602586384202E-2</v>
      </c>
      <c r="AH93" s="46">
        <f>$H$9*AC92*AT92+$H$10*AH92</f>
        <v>1.353682773596264E-3</v>
      </c>
      <c r="AJ93" s="60">
        <f t="shared" si="131"/>
        <v>-5.4448289835048888E-2</v>
      </c>
      <c r="AK93" s="60">
        <f t="shared" si="131"/>
        <v>0.27041751877927761</v>
      </c>
      <c r="AL93" s="60">
        <f t="shared" si="131"/>
        <v>0.54292772487347629</v>
      </c>
      <c r="AN93" s="61">
        <f t="shared" si="122"/>
        <v>0.86779353348780286</v>
      </c>
      <c r="AO93" s="42">
        <f t="shared" si="132"/>
        <v>0.86779353348780286</v>
      </c>
      <c r="AQ93" s="41">
        <f t="shared" si="133"/>
        <v>1</v>
      </c>
      <c r="AS93" s="62">
        <f t="shared" si="123"/>
        <v>-0.1703426360255974</v>
      </c>
      <c r="AT93" s="61">
        <f t="shared" si="124"/>
        <v>-0.1703426360255974</v>
      </c>
      <c r="AV93" s="48">
        <f>ABS(AT90)+ABS(AT91)+ABS(AT92)+ABS(AT93)</f>
        <v>0.54593088993979633</v>
      </c>
      <c r="AW93" s="46" t="str">
        <f>IF(AV93&lt;AV$17,"Yes","Not")</f>
        <v>Not</v>
      </c>
      <c r="AY93" s="58">
        <f t="shared" si="125"/>
        <v>-1</v>
      </c>
      <c r="AZ93" s="59">
        <f t="shared" si="145"/>
        <v>0.83112581425752186</v>
      </c>
      <c r="BA93" s="59">
        <f t="shared" si="146"/>
        <v>0.86779353348780286</v>
      </c>
      <c r="BB93" s="63">
        <f>$J$7</f>
        <v>0</v>
      </c>
      <c r="BD93" s="46">
        <f>$H$9*AY92*BR92+$H$10*BD92</f>
        <v>-5.8466782687605356E-2</v>
      </c>
      <c r="BE93" s="46">
        <f>$H$9*AZ92*BR92+$H$10*BE92</f>
        <v>1.1785506673864334E-2</v>
      </c>
      <c r="BF93" s="46">
        <f>$H$9*BA92*BR92+$H$10*BF92</f>
        <v>1.8911470453893752E-2</v>
      </c>
      <c r="BH93" s="60">
        <f t="shared" si="134"/>
        <v>-0.47638547766779582</v>
      </c>
      <c r="BI93" s="60">
        <f t="shared" si="134"/>
        <v>-0.13851619016439309</v>
      </c>
      <c r="BJ93" s="60">
        <f t="shared" si="134"/>
        <v>0.28136080546334608</v>
      </c>
      <c r="BL93" s="61">
        <f t="shared" si="135"/>
        <v>0.60542418388757624</v>
      </c>
      <c r="BM93" s="42">
        <f t="shared" si="136"/>
        <v>0.60542418388757624</v>
      </c>
      <c r="BO93" s="41">
        <f t="shared" si="137"/>
        <v>1</v>
      </c>
      <c r="BQ93" s="61">
        <f t="shared" si="126"/>
        <v>-0.60542418388757624</v>
      </c>
      <c r="BR93" s="61">
        <f t="shared" si="127"/>
        <v>-0.60542418388757624</v>
      </c>
      <c r="BT93" s="48">
        <f>ABS(BR90)+ABS(BR91)+ABS(BR92)+ABS(BR93)</f>
        <v>2.1509685698309688</v>
      </c>
      <c r="BV93" s="50">
        <f t="shared" ref="BV93" si="153">ABS(BQ90)+ABS(BQ91)+ABS(BQ92)+ABS(BQ93)</f>
        <v>2.1509685698309688</v>
      </c>
      <c r="BW93" s="46">
        <f t="shared" ref="BW93" si="154">IF(BV93&lt;BV$17,1,0)</f>
        <v>0</v>
      </c>
      <c r="BX93" s="44">
        <f t="shared" ref="BX93" si="155">BX89+1</f>
        <v>19</v>
      </c>
      <c r="BY93" s="51" t="str">
        <f t="shared" ref="BY93" si="156">IF(BW93=0,"",BX93)</f>
        <v/>
      </c>
      <c r="CA93" s="52">
        <f t="shared" ref="CA93" si="157">BV93-BV89</f>
        <v>-6.6849088201887952E-3</v>
      </c>
      <c r="CC93" s="44" t="str">
        <f t="shared" ref="CC93" si="158">IF(CA93&gt;0,"***","")</f>
        <v/>
      </c>
    </row>
    <row r="94" spans="1:81" ht="15.75" thickTop="1" x14ac:dyDescent="0.25">
      <c r="A94" s="53">
        <v>20</v>
      </c>
      <c r="C94" s="16">
        <f t="shared" si="118"/>
        <v>-1</v>
      </c>
      <c r="D94" s="14">
        <f>$H$4</f>
        <v>0</v>
      </c>
      <c r="E94" s="14">
        <f>$I$4</f>
        <v>0</v>
      </c>
      <c r="H94" s="46">
        <f>$H$9*C93*V93+$H$10*H93</f>
        <v>-7.4839247134422873E-3</v>
      </c>
      <c r="I94" s="46">
        <f>$H$9*D93*V93+$H$10*I93</f>
        <v>7.5904684087904082E-3</v>
      </c>
      <c r="J94" s="46">
        <f>$H$9*E93*V93+$H$10*J93</f>
        <v>8.2803170610367335E-3</v>
      </c>
      <c r="L94" s="15">
        <f t="shared" si="138"/>
        <v>0.21763192773580683</v>
      </c>
      <c r="M94" s="15">
        <f t="shared" si="138"/>
        <v>0.38452018724753556</v>
      </c>
      <c r="N94" s="15">
        <f t="shared" si="138"/>
        <v>0.68759226492906256</v>
      </c>
      <c r="O94" s="11"/>
      <c r="P94" s="54">
        <f t="shared" si="128"/>
        <v>-0.21763192773580683</v>
      </c>
      <c r="Q94" s="55">
        <f t="shared" si="129"/>
        <v>0</v>
      </c>
      <c r="S94" s="54">
        <f t="shared" si="130"/>
        <v>0</v>
      </c>
      <c r="U94" s="56">
        <f t="shared" si="119"/>
        <v>8.0818082517538178E-2</v>
      </c>
      <c r="V94" s="54">
        <f t="shared" si="120"/>
        <v>0</v>
      </c>
      <c r="X94" s="44"/>
      <c r="Y94" s="44"/>
      <c r="AA94" s="16">
        <f t="shared" si="121"/>
        <v>-1</v>
      </c>
      <c r="AB94" s="14">
        <f>$H$4</f>
        <v>0</v>
      </c>
      <c r="AC94" s="14">
        <f>$I$4</f>
        <v>0</v>
      </c>
      <c r="AF94" s="46">
        <f>$H$9*AA93*AT93+$H$10*AF93</f>
        <v>1.5518198482248072E-2</v>
      </c>
      <c r="AG94" s="46">
        <f>$H$9*AB93*AT93+$H$10*AG93</f>
        <v>-1.5645403343921324E-2</v>
      </c>
      <c r="AH94" s="46">
        <f>$H$9*AC93*AT93+$H$10*AH93</f>
        <v>-1.6898895325200117E-2</v>
      </c>
      <c r="AJ94" s="15">
        <f t="shared" si="131"/>
        <v>-3.8930091352800816E-2</v>
      </c>
      <c r="AK94" s="15">
        <f t="shared" si="131"/>
        <v>0.25477211543535627</v>
      </c>
      <c r="AL94" s="15">
        <f t="shared" si="131"/>
        <v>0.52602882954827612</v>
      </c>
      <c r="AN94" s="54">
        <f t="shared" si="122"/>
        <v>3.8930091352800816E-2</v>
      </c>
      <c r="AO94" s="55">
        <f t="shared" si="132"/>
        <v>3.8930091352800816E-2</v>
      </c>
      <c r="AQ94" s="54">
        <f t="shared" si="133"/>
        <v>1</v>
      </c>
      <c r="AS94" s="56">
        <f t="shared" si="123"/>
        <v>-9.9361772778825519E-2</v>
      </c>
      <c r="AT94" s="54">
        <f t="shared" si="124"/>
        <v>-9.9361772778825519E-2</v>
      </c>
      <c r="AV94" s="44"/>
      <c r="AW94" s="44"/>
      <c r="AY94" s="16">
        <f t="shared" si="125"/>
        <v>-1</v>
      </c>
      <c r="AZ94" s="14">
        <f t="shared" si="145"/>
        <v>0</v>
      </c>
      <c r="BA94" s="14">
        <f t="shared" si="146"/>
        <v>3.8930091352800816E-2</v>
      </c>
      <c r="BB94" s="57">
        <f>$J$4</f>
        <v>0</v>
      </c>
      <c r="BD94" s="46">
        <f>$H$9*AY93*BR93+$H$10*BD93</f>
        <v>5.4695740119997088E-2</v>
      </c>
      <c r="BE94" s="46">
        <f>$H$9*AZ93*BR93+$H$10*BE93</f>
        <v>-4.9139816113089312E-2</v>
      </c>
      <c r="BF94" s="46">
        <f>$H$9*BA93*BR93+$H$10*BF93</f>
        <v>-5.0647172134087537E-2</v>
      </c>
      <c r="BH94" s="15">
        <f t="shared" si="134"/>
        <v>-0.4216897375477987</v>
      </c>
      <c r="BI94" s="15">
        <f t="shared" si="134"/>
        <v>-0.18765600627748241</v>
      </c>
      <c r="BJ94" s="15">
        <f t="shared" si="134"/>
        <v>0.23071363332925854</v>
      </c>
      <c r="BL94" s="54">
        <f t="shared" si="135"/>
        <v>0.43067144036964333</v>
      </c>
      <c r="BM94" s="55">
        <f t="shared" si="136"/>
        <v>0.43067144036964333</v>
      </c>
      <c r="BO94" s="54">
        <f t="shared" si="137"/>
        <v>1</v>
      </c>
      <c r="BQ94" s="54">
        <f t="shared" si="126"/>
        <v>-0.43067144036964333</v>
      </c>
      <c r="BR94" s="54">
        <f t="shared" si="127"/>
        <v>-0.43067144036964333</v>
      </c>
      <c r="BT94" s="44"/>
      <c r="BV94" s="47"/>
      <c r="BW94" s="44"/>
      <c r="BX94" s="44"/>
      <c r="BY94" s="44"/>
      <c r="CA94" s="44"/>
      <c r="CC94" s="44"/>
    </row>
    <row r="95" spans="1:81" x14ac:dyDescent="0.25">
      <c r="A95" s="53"/>
      <c r="C95" s="16">
        <f t="shared" si="118"/>
        <v>-1</v>
      </c>
      <c r="D95" s="14">
        <f>$H$5</f>
        <v>0</v>
      </c>
      <c r="E95" s="14">
        <f>$I$5</f>
        <v>1</v>
      </c>
      <c r="H95" s="46">
        <f>$H$9*C94*V94+$H$10*H94</f>
        <v>-7.483924713442288E-4</v>
      </c>
      <c r="I95" s="46">
        <f>$H$9*D94*V94+$H$10*I94</f>
        <v>7.5904684087904086E-4</v>
      </c>
      <c r="J95" s="46">
        <f>$H$9*E94*V94+$H$10*J94</f>
        <v>8.2803170610367338E-4</v>
      </c>
      <c r="L95" s="15">
        <f t="shared" si="138"/>
        <v>0.21688353526446261</v>
      </c>
      <c r="M95" s="15">
        <f t="shared" si="138"/>
        <v>0.38527923408841458</v>
      </c>
      <c r="N95" s="15">
        <f t="shared" si="138"/>
        <v>0.68842029663516624</v>
      </c>
      <c r="O95" s="11"/>
      <c r="P95" s="54">
        <f t="shared" si="128"/>
        <v>0.47153676137070366</v>
      </c>
      <c r="Q95" s="55">
        <f t="shared" si="129"/>
        <v>0.47153676137070366</v>
      </c>
      <c r="S95" s="54">
        <f t="shared" si="130"/>
        <v>1</v>
      </c>
      <c r="U95" s="56">
        <f t="shared" si="119"/>
        <v>-0.11439950138333499</v>
      </c>
      <c r="V95" s="54">
        <f t="shared" si="120"/>
        <v>-0.11439950138333499</v>
      </c>
      <c r="X95" s="44"/>
      <c r="Y95" s="44"/>
      <c r="AA95" s="16">
        <f t="shared" si="121"/>
        <v>-1</v>
      </c>
      <c r="AB95" s="14">
        <f>$H$5</f>
        <v>0</v>
      </c>
      <c r="AC95" s="14">
        <f>$I$5</f>
        <v>1</v>
      </c>
      <c r="AF95" s="46">
        <f>$H$9*AA94*AT94+$H$10*AF94</f>
        <v>1.148799712610736E-2</v>
      </c>
      <c r="AG95" s="46">
        <f>$H$9*AB94*AT94+$H$10*AG94</f>
        <v>-1.5645403343921326E-3</v>
      </c>
      <c r="AH95" s="46">
        <f>$H$9*AC94*AT94+$H$10*AH94</f>
        <v>-1.6898895325200118E-3</v>
      </c>
      <c r="AJ95" s="15">
        <f t="shared" si="131"/>
        <v>-2.7442094226693456E-2</v>
      </c>
      <c r="AK95" s="15">
        <f t="shared" si="131"/>
        <v>0.25320757510096414</v>
      </c>
      <c r="AL95" s="15">
        <f t="shared" si="131"/>
        <v>0.52433894001575609</v>
      </c>
      <c r="AN95" s="54">
        <f t="shared" si="122"/>
        <v>0.55178103424244951</v>
      </c>
      <c r="AO95" s="55">
        <f t="shared" si="132"/>
        <v>0.55178103424244951</v>
      </c>
      <c r="AQ95" s="54">
        <f t="shared" si="133"/>
        <v>1</v>
      </c>
      <c r="AS95" s="56">
        <f t="shared" si="123"/>
        <v>0.1330545879449001</v>
      </c>
      <c r="AT95" s="54">
        <f t="shared" si="124"/>
        <v>0.1330545879449001</v>
      </c>
      <c r="AV95" s="44"/>
      <c r="AW95" s="44"/>
      <c r="AY95" s="16">
        <f t="shared" si="125"/>
        <v>-1</v>
      </c>
      <c r="AZ95" s="14">
        <f t="shared" si="145"/>
        <v>0.47153676137070366</v>
      </c>
      <c r="BA95" s="14">
        <f t="shared" si="146"/>
        <v>0.55178103424244951</v>
      </c>
      <c r="BB95" s="57">
        <f>$J$5</f>
        <v>1</v>
      </c>
      <c r="BD95" s="46">
        <f>$H$9*AY94*BR94+$H$10*BD94</f>
        <v>4.8536718048964048E-2</v>
      </c>
      <c r="BE95" s="46">
        <f>$H$9*AZ94*BR94+$H$10*BE94</f>
        <v>-4.9139816113089319E-3</v>
      </c>
      <c r="BF95" s="46">
        <f>$H$9*BA94*BR94+$H$10*BF94</f>
        <v>-6.7413250650720062E-3</v>
      </c>
      <c r="BH95" s="15">
        <f t="shared" si="134"/>
        <v>-0.37315301949883467</v>
      </c>
      <c r="BI95" s="15">
        <f t="shared" si="134"/>
        <v>-0.19256998788879134</v>
      </c>
      <c r="BJ95" s="15">
        <f t="shared" si="134"/>
        <v>0.22397230826418654</v>
      </c>
      <c r="BL95" s="54">
        <f t="shared" si="135"/>
        <v>0.40593286296823999</v>
      </c>
      <c r="BM95" s="55">
        <f t="shared" si="136"/>
        <v>0.40593286296823999</v>
      </c>
      <c r="BO95" s="54">
        <f t="shared" si="137"/>
        <v>1</v>
      </c>
      <c r="BQ95" s="54">
        <f t="shared" si="126"/>
        <v>0.59406713703176006</v>
      </c>
      <c r="BR95" s="54">
        <f t="shared" si="127"/>
        <v>0.59406713703176006</v>
      </c>
      <c r="BT95" s="44"/>
      <c r="BV95" s="14"/>
      <c r="BW95" s="44"/>
      <c r="BX95" s="44"/>
      <c r="BY95" s="44"/>
      <c r="CA95" s="44"/>
      <c r="CC95" s="44"/>
    </row>
    <row r="96" spans="1:81" x14ac:dyDescent="0.25">
      <c r="A96" s="53"/>
      <c r="C96" s="16">
        <f t="shared" si="118"/>
        <v>-1</v>
      </c>
      <c r="D96" s="14">
        <f>$H$6</f>
        <v>1</v>
      </c>
      <c r="E96" s="14">
        <f>$I$6</f>
        <v>0</v>
      </c>
      <c r="H96" s="46">
        <f>$H$9*C95*V95+$H$10*H95</f>
        <v>1.1365110891199078E-2</v>
      </c>
      <c r="I96" s="46">
        <f>$H$9*D95*V95+$H$10*I95</f>
        <v>7.5904684087904091E-5</v>
      </c>
      <c r="J96" s="46">
        <f>$H$9*E95*V95+$H$10*J95</f>
        <v>-1.1357146967723133E-2</v>
      </c>
      <c r="L96" s="15">
        <f t="shared" si="138"/>
        <v>0.22824864615566168</v>
      </c>
      <c r="M96" s="15">
        <f t="shared" si="138"/>
        <v>0.38535513877250249</v>
      </c>
      <c r="N96" s="15">
        <f t="shared" si="138"/>
        <v>0.67706314966744308</v>
      </c>
      <c r="O96" s="11"/>
      <c r="P96" s="54">
        <f t="shared" si="128"/>
        <v>0.15710649261684081</v>
      </c>
      <c r="Q96" s="55">
        <f t="shared" si="129"/>
        <v>0.15710649261684081</v>
      </c>
      <c r="S96" s="54">
        <f t="shared" si="130"/>
        <v>1</v>
      </c>
      <c r="U96" s="56">
        <f t="shared" si="119"/>
        <v>-8.6367319085065092E-2</v>
      </c>
      <c r="V96" s="54">
        <f t="shared" si="120"/>
        <v>-8.6367319085065092E-2</v>
      </c>
      <c r="X96" s="44"/>
      <c r="Y96" s="44"/>
      <c r="AA96" s="16">
        <f t="shared" si="121"/>
        <v>-1</v>
      </c>
      <c r="AB96" s="14">
        <f>$H$6</f>
        <v>1</v>
      </c>
      <c r="AC96" s="14">
        <f>$I$6</f>
        <v>0</v>
      </c>
      <c r="AF96" s="46">
        <f>$H$9*AA95*AT95+$H$10*AF95</f>
        <v>-1.2156659081879274E-2</v>
      </c>
      <c r="AG96" s="46">
        <f>$H$9*AB95*AT95+$H$10*AG95</f>
        <v>-1.5645403343921328E-4</v>
      </c>
      <c r="AH96" s="46">
        <f>$H$9*AC95*AT95+$H$10*AH95</f>
        <v>1.3136469841238009E-2</v>
      </c>
      <c r="AJ96" s="15">
        <f t="shared" si="131"/>
        <v>-3.959875330857273E-2</v>
      </c>
      <c r="AK96" s="15">
        <f t="shared" si="131"/>
        <v>0.25305112106752492</v>
      </c>
      <c r="AL96" s="15">
        <f t="shared" si="131"/>
        <v>0.53747540985699416</v>
      </c>
      <c r="AN96" s="54">
        <f t="shared" si="122"/>
        <v>0.29264987437609763</v>
      </c>
      <c r="AO96" s="55">
        <f t="shared" si="132"/>
        <v>0.29264987437609763</v>
      </c>
      <c r="AQ96" s="54">
        <f t="shared" si="133"/>
        <v>1</v>
      </c>
      <c r="AS96" s="56">
        <f t="shared" si="123"/>
        <v>0.13400111870122938</v>
      </c>
      <c r="AT96" s="54">
        <f t="shared" si="124"/>
        <v>0.13400111870122938</v>
      </c>
      <c r="AV96" s="44"/>
      <c r="AW96" s="44"/>
      <c r="AY96" s="16">
        <f t="shared" si="125"/>
        <v>-1</v>
      </c>
      <c r="AZ96" s="14">
        <f t="shared" si="145"/>
        <v>0.15710649261684081</v>
      </c>
      <c r="BA96" s="14">
        <f t="shared" si="146"/>
        <v>0.29264987437609763</v>
      </c>
      <c r="BB96" s="57">
        <f>$J$6</f>
        <v>1</v>
      </c>
      <c r="BD96" s="46">
        <f>$H$9*AY95*BR95+$H$10*BD95</f>
        <v>-5.4553041898279607E-2</v>
      </c>
      <c r="BE96" s="46">
        <f>$H$9*AZ95*BR95+$H$10*BE95</f>
        <v>2.7521051222141324E-2</v>
      </c>
      <c r="BF96" s="46">
        <f>$H$9*BA95*BR95+$H$10*BF95</f>
        <v>3.2105365421576354E-2</v>
      </c>
      <c r="BH96" s="15">
        <f t="shared" si="134"/>
        <v>-0.42770606139711426</v>
      </c>
      <c r="BI96" s="15">
        <f t="shared" si="134"/>
        <v>-0.16504893666665002</v>
      </c>
      <c r="BJ96" s="15">
        <f t="shared" si="134"/>
        <v>0.2560776736857629</v>
      </c>
      <c r="BL96" s="54">
        <f t="shared" si="135"/>
        <v>0.47671690088193963</v>
      </c>
      <c r="BM96" s="55">
        <f t="shared" si="136"/>
        <v>0.47671690088193963</v>
      </c>
      <c r="BO96" s="54">
        <f t="shared" si="137"/>
        <v>1</v>
      </c>
      <c r="BQ96" s="54">
        <f t="shared" si="126"/>
        <v>0.52328309911806037</v>
      </c>
      <c r="BR96" s="54">
        <f t="shared" si="127"/>
        <v>0.52328309911806037</v>
      </c>
      <c r="BT96" s="44"/>
      <c r="BV96" s="14"/>
      <c r="BW96" s="44"/>
      <c r="BX96" s="44"/>
      <c r="BY96" s="44"/>
      <c r="CA96" s="44"/>
      <c r="CC96" s="44"/>
    </row>
    <row r="97" spans="1:81" x14ac:dyDescent="0.25">
      <c r="A97" s="53"/>
      <c r="C97" s="16">
        <f t="shared" si="118"/>
        <v>-1</v>
      </c>
      <c r="D97" s="14">
        <f>$H$7</f>
        <v>1</v>
      </c>
      <c r="E97" s="14">
        <f>$I$7</f>
        <v>1</v>
      </c>
      <c r="H97" s="46">
        <f>$H$9*C96*V96+$H$10*H96</f>
        <v>9.7732429976264169E-3</v>
      </c>
      <c r="I97" s="46">
        <f>$H$9*D96*V96+$H$10*I96</f>
        <v>-8.6291414400977186E-3</v>
      </c>
      <c r="J97" s="46">
        <f>$H$9*E96*V96+$H$10*J96</f>
        <v>-1.1357146967723134E-3</v>
      </c>
      <c r="L97" s="15">
        <f t="shared" si="138"/>
        <v>0.23802188915328809</v>
      </c>
      <c r="M97" s="15">
        <f t="shared" si="138"/>
        <v>0.37672599733240475</v>
      </c>
      <c r="N97" s="15">
        <f t="shared" si="138"/>
        <v>0.67592743497067076</v>
      </c>
      <c r="O97" s="11"/>
      <c r="P97" s="54">
        <f t="shared" si="128"/>
        <v>0.81463154314978747</v>
      </c>
      <c r="Q97" s="55">
        <f t="shared" si="129"/>
        <v>0.81463154314978747</v>
      </c>
      <c r="S97" s="54">
        <f t="shared" si="130"/>
        <v>1</v>
      </c>
      <c r="U97" s="56">
        <f t="shared" si="119"/>
        <v>9.1825817238408422E-2</v>
      </c>
      <c r="V97" s="54">
        <f t="shared" si="120"/>
        <v>9.1825817238408422E-2</v>
      </c>
      <c r="X97" s="48">
        <f>ABS(V94)+ABS(V95)+ABS(V96)+ABS(V97)</f>
        <v>0.29259263770680849</v>
      </c>
      <c r="Y97" s="46" t="str">
        <f>IF(X97&lt;X$17,"Yes","Not")</f>
        <v>Not</v>
      </c>
      <c r="AA97" s="16">
        <f t="shared" si="121"/>
        <v>-1</v>
      </c>
      <c r="AB97" s="14">
        <f>$H$7</f>
        <v>1</v>
      </c>
      <c r="AC97" s="14">
        <f>$I$7</f>
        <v>1</v>
      </c>
      <c r="AF97" s="46">
        <f>$H$9*AA96*AT96+$H$10*AF96</f>
        <v>-1.4615777778310865E-2</v>
      </c>
      <c r="AG97" s="46">
        <f>$H$9*AB96*AT96+$H$10*AG96</f>
        <v>1.3384466466779018E-2</v>
      </c>
      <c r="AH97" s="46">
        <f>$H$9*AC96*AT96+$H$10*AH96</f>
        <v>1.313646984123801E-3</v>
      </c>
      <c r="AJ97" s="15">
        <f t="shared" si="131"/>
        <v>-5.4214531086883594E-2</v>
      </c>
      <c r="AK97" s="15">
        <f t="shared" si="131"/>
        <v>0.26643558753430396</v>
      </c>
      <c r="AL97" s="15">
        <f t="shared" si="131"/>
        <v>0.538789056841118</v>
      </c>
      <c r="AN97" s="54">
        <f t="shared" si="122"/>
        <v>0.85943917546230553</v>
      </c>
      <c r="AO97" s="55">
        <f t="shared" si="132"/>
        <v>0.85943917546230553</v>
      </c>
      <c r="AQ97" s="54">
        <f t="shared" si="133"/>
        <v>1</v>
      </c>
      <c r="AS97" s="56">
        <f t="shared" si="123"/>
        <v>-0.16365694522544424</v>
      </c>
      <c r="AT97" s="54">
        <f t="shared" si="124"/>
        <v>-0.16365694522544424</v>
      </c>
      <c r="AV97" s="48">
        <f>ABS(AT94)+ABS(AT95)+ABS(AT96)+ABS(AT97)</f>
        <v>0.53007442465039922</v>
      </c>
      <c r="AW97" s="46" t="str">
        <f>IF(AV97&lt;AV$17,"Yes","Not")</f>
        <v>Not</v>
      </c>
      <c r="AY97" s="16">
        <f t="shared" si="125"/>
        <v>-1</v>
      </c>
      <c r="AZ97" s="14">
        <f t="shared" si="145"/>
        <v>0.81463154314978747</v>
      </c>
      <c r="BA97" s="14">
        <f t="shared" si="146"/>
        <v>0.85943917546230553</v>
      </c>
      <c r="BB97" s="57">
        <f>$J$7</f>
        <v>0</v>
      </c>
      <c r="BD97" s="46">
        <f>$H$9*AY96*BR96+$H$10*BD96</f>
        <v>-5.7783614101633997E-2</v>
      </c>
      <c r="BE97" s="46">
        <f>$H$9*AZ96*BR96+$H$10*BE96</f>
        <v>1.0973222357025044E-2</v>
      </c>
      <c r="BF97" s="46">
        <f>$H$9*BA96*BR96+$H$10*BF96</f>
        <v>1.8524409864161179E-2</v>
      </c>
      <c r="BH97" s="15">
        <f t="shared" si="134"/>
        <v>-0.48548967549874827</v>
      </c>
      <c r="BI97" s="15">
        <f t="shared" si="134"/>
        <v>-0.15407571430962497</v>
      </c>
      <c r="BJ97" s="15">
        <f t="shared" si="134"/>
        <v>0.2746020835499241</v>
      </c>
      <c r="BL97" s="54">
        <f t="shared" si="135"/>
        <v>0.59597852685517061</v>
      </c>
      <c r="BM97" s="55">
        <f t="shared" si="136"/>
        <v>0.59597852685517061</v>
      </c>
      <c r="BO97" s="54">
        <f t="shared" si="137"/>
        <v>1</v>
      </c>
      <c r="BQ97" s="54">
        <f t="shared" si="126"/>
        <v>-0.59597852685517061</v>
      </c>
      <c r="BR97" s="54">
        <f t="shared" si="127"/>
        <v>-0.59597852685517061</v>
      </c>
      <c r="BT97" s="48">
        <f>ABS(BR94)+ABS(BR95)+ABS(BR96)+ABS(BR97)</f>
        <v>2.1440002033746342</v>
      </c>
      <c r="BV97" s="50">
        <f t="shared" ref="BV97" si="159">ABS(BQ94)+ABS(BQ95)+ABS(BQ96)+ABS(BQ97)</f>
        <v>2.1440002033746342</v>
      </c>
      <c r="BW97" s="46">
        <f t="shared" ref="BW97" si="160">IF(BV97&lt;BV$17,1,0)</f>
        <v>0</v>
      </c>
      <c r="BX97" s="44">
        <f t="shared" ref="BX97" si="161">BX93+1</f>
        <v>20</v>
      </c>
      <c r="BY97" s="51" t="str">
        <f t="shared" ref="BY97" si="162">IF(BW97=0,"",BX97)</f>
        <v/>
      </c>
      <c r="CA97" s="52">
        <f t="shared" ref="CA97" si="163">BV97-BV93</f>
        <v>-6.9683664563346959E-3</v>
      </c>
      <c r="CC97" s="44" t="str">
        <f t="shared" ref="CC97" si="164">IF(CA97&gt;0,"***","")</f>
        <v/>
      </c>
    </row>
    <row r="98" spans="1:81" x14ac:dyDescent="0.25">
      <c r="A98" s="38">
        <v>21</v>
      </c>
      <c r="C98" s="39">
        <f t="shared" si="118"/>
        <v>-1</v>
      </c>
      <c r="D98" s="40">
        <f>$H$4</f>
        <v>0</v>
      </c>
      <c r="E98" s="40">
        <f>$I$4</f>
        <v>0</v>
      </c>
      <c r="H98" s="46">
        <f>$H$9*C97*V97+$H$10*H97</f>
        <v>-8.2052574240782002E-3</v>
      </c>
      <c r="I98" s="46">
        <f>$H$9*D97*V97+$H$10*I97</f>
        <v>8.3196675798310697E-3</v>
      </c>
      <c r="J98" s="46">
        <f>$H$9*E97*V97+$H$10*J97</f>
        <v>9.0690102541636109E-3</v>
      </c>
      <c r="L98" s="46">
        <f t="shared" si="138"/>
        <v>0.22981663172920988</v>
      </c>
      <c r="M98" s="46">
        <f t="shared" si="138"/>
        <v>0.3850456649122358</v>
      </c>
      <c r="N98" s="46">
        <f t="shared" si="138"/>
        <v>0.68499644522483438</v>
      </c>
      <c r="O98" s="11"/>
      <c r="P98" s="41">
        <f t="shared" si="128"/>
        <v>-0.22981663172920988</v>
      </c>
      <c r="Q98" s="42">
        <f t="shared" si="129"/>
        <v>0</v>
      </c>
      <c r="S98" s="41">
        <f t="shared" si="130"/>
        <v>0</v>
      </c>
      <c r="U98" s="43">
        <f t="shared" si="119"/>
        <v>8.8778265391355998E-2</v>
      </c>
      <c r="V98" s="41">
        <f t="shared" si="120"/>
        <v>0</v>
      </c>
      <c r="X98" s="44"/>
      <c r="Y98" s="44"/>
      <c r="AA98" s="39">
        <f t="shared" si="121"/>
        <v>-1</v>
      </c>
      <c r="AB98" s="40">
        <f>$H$4</f>
        <v>0</v>
      </c>
      <c r="AC98" s="40">
        <f>$I$4</f>
        <v>0</v>
      </c>
      <c r="AF98" s="46">
        <f>$H$9*AA97*AT97+$H$10*AF97</f>
        <v>1.4904116744713338E-2</v>
      </c>
      <c r="AG98" s="46">
        <f>$H$9*AB97*AT97+$H$10*AG97</f>
        <v>-1.5027247875866522E-2</v>
      </c>
      <c r="AH98" s="46">
        <f>$H$9*AC97*AT97+$H$10*AH97</f>
        <v>-1.6234329824132046E-2</v>
      </c>
      <c r="AJ98" s="46">
        <f t="shared" si="131"/>
        <v>-3.9310414342170252E-2</v>
      </c>
      <c r="AK98" s="46">
        <f t="shared" si="131"/>
        <v>0.25140833965843745</v>
      </c>
      <c r="AL98" s="46">
        <f t="shared" si="131"/>
        <v>0.52255472701698591</v>
      </c>
      <c r="AN98" s="41">
        <f t="shared" si="122"/>
        <v>3.9310414342170252E-2</v>
      </c>
      <c r="AO98" s="42">
        <f t="shared" si="132"/>
        <v>3.9310414342170252E-2</v>
      </c>
      <c r="AQ98" s="41">
        <f t="shared" si="133"/>
        <v>1</v>
      </c>
      <c r="AS98" s="43">
        <f t="shared" si="123"/>
        <v>-9.9220941490148817E-2</v>
      </c>
      <c r="AT98" s="41">
        <f t="shared" si="124"/>
        <v>-9.9220941490148817E-2</v>
      </c>
      <c r="AV98" s="44"/>
      <c r="AW98" s="44"/>
      <c r="AY98" s="39">
        <f t="shared" si="125"/>
        <v>-1</v>
      </c>
      <c r="AZ98" s="40">
        <f t="shared" si="145"/>
        <v>0</v>
      </c>
      <c r="BA98" s="40">
        <f t="shared" si="146"/>
        <v>3.9310414342170252E-2</v>
      </c>
      <c r="BB98" s="45">
        <f>$J$4</f>
        <v>0</v>
      </c>
      <c r="BD98" s="46">
        <f>$H$9*AY97*BR97+$H$10*BD97</f>
        <v>5.3819491275353668E-2</v>
      </c>
      <c r="BE98" s="46">
        <f>$H$9*AZ97*BR97+$H$10*BE97</f>
        <v>-4.7452968465913965E-2</v>
      </c>
      <c r="BF98" s="46">
        <f>$H$9*BA97*BR97+$H$10*BF97</f>
        <v>-4.9368288384948618E-2</v>
      </c>
      <c r="BH98" s="46">
        <f t="shared" si="134"/>
        <v>-0.43167018422339459</v>
      </c>
      <c r="BI98" s="46">
        <f t="shared" si="134"/>
        <v>-0.20152868277553893</v>
      </c>
      <c r="BJ98" s="46">
        <f t="shared" si="134"/>
        <v>0.22523379516497549</v>
      </c>
      <c r="BL98" s="41">
        <f t="shared" si="135"/>
        <v>0.44052421803518926</v>
      </c>
      <c r="BM98" s="42">
        <f t="shared" si="136"/>
        <v>0.44052421803518926</v>
      </c>
      <c r="BO98" s="41">
        <f t="shared" si="137"/>
        <v>1</v>
      </c>
      <c r="BQ98" s="41">
        <f t="shared" si="126"/>
        <v>-0.44052421803518926</v>
      </c>
      <c r="BR98" s="41">
        <f t="shared" si="127"/>
        <v>-0.44052421803518926</v>
      </c>
      <c r="BT98" s="44"/>
      <c r="BV98" s="47"/>
      <c r="BW98" s="44"/>
      <c r="BX98" s="44"/>
      <c r="BY98" s="44"/>
      <c r="CA98" s="44"/>
      <c r="CC98" s="44"/>
    </row>
    <row r="99" spans="1:81" x14ac:dyDescent="0.25">
      <c r="A99" s="38"/>
      <c r="C99" s="39">
        <f t="shared" si="118"/>
        <v>-1</v>
      </c>
      <c r="D99" s="40">
        <f>$H$5</f>
        <v>0</v>
      </c>
      <c r="E99" s="40">
        <f>$I$5</f>
        <v>1</v>
      </c>
      <c r="H99" s="46">
        <f>$H$9*C98*V98+$H$10*H98</f>
        <v>-8.2052574240782002E-4</v>
      </c>
      <c r="I99" s="46">
        <f>$H$9*D98*V98+$H$10*I98</f>
        <v>8.3196675798310701E-4</v>
      </c>
      <c r="J99" s="46">
        <f>$H$9*E98*V98+$H$10*J98</f>
        <v>9.0690102541636118E-4</v>
      </c>
      <c r="L99" s="46">
        <f t="shared" si="138"/>
        <v>0.22899610598680206</v>
      </c>
      <c r="M99" s="46">
        <f t="shared" si="138"/>
        <v>0.38587763167021888</v>
      </c>
      <c r="N99" s="46">
        <f t="shared" si="138"/>
        <v>0.68590334625025073</v>
      </c>
      <c r="O99" s="11"/>
      <c r="P99" s="41">
        <f t="shared" si="128"/>
        <v>0.45690724026344864</v>
      </c>
      <c r="Q99" s="42">
        <f t="shared" si="129"/>
        <v>0.45690724026344864</v>
      </c>
      <c r="S99" s="41">
        <f t="shared" si="130"/>
        <v>1</v>
      </c>
      <c r="U99" s="43">
        <f t="shared" si="119"/>
        <v>-0.12212600946444484</v>
      </c>
      <c r="V99" s="41">
        <f t="shared" si="120"/>
        <v>-0.12212600946444484</v>
      </c>
      <c r="X99" s="44"/>
      <c r="Y99" s="44"/>
      <c r="AA99" s="39">
        <f t="shared" si="121"/>
        <v>-1</v>
      </c>
      <c r="AB99" s="40">
        <f>$H$5</f>
        <v>0</v>
      </c>
      <c r="AC99" s="40">
        <f>$I$5</f>
        <v>1</v>
      </c>
      <c r="AF99" s="46">
        <f>$H$9*AA98*AT98+$H$10*AF98</f>
        <v>1.1412505823486217E-2</v>
      </c>
      <c r="AG99" s="46">
        <f>$H$9*AB98*AT98+$H$10*AG98</f>
        <v>-1.5027247875866523E-3</v>
      </c>
      <c r="AH99" s="46">
        <f>$H$9*AC98*AT98+$H$10*AH98</f>
        <v>-1.6234329824132048E-3</v>
      </c>
      <c r="AJ99" s="46">
        <f t="shared" ref="AJ99:AL114" si="165">AJ98+AF99</f>
        <v>-2.7897908518684036E-2</v>
      </c>
      <c r="AK99" s="46">
        <f t="shared" si="165"/>
        <v>0.24990561487085081</v>
      </c>
      <c r="AL99" s="46">
        <f t="shared" si="165"/>
        <v>0.52093129403457272</v>
      </c>
      <c r="AN99" s="41">
        <f t="shared" si="122"/>
        <v>0.54882920255325673</v>
      </c>
      <c r="AO99" s="42">
        <f t="shared" si="132"/>
        <v>0.54882920255325673</v>
      </c>
      <c r="AQ99" s="41">
        <f t="shared" si="133"/>
        <v>1</v>
      </c>
      <c r="AS99" s="43">
        <f t="shared" si="123"/>
        <v>0.12940314390658195</v>
      </c>
      <c r="AT99" s="41">
        <f t="shared" si="124"/>
        <v>0.12940314390658195</v>
      </c>
      <c r="AV99" s="44"/>
      <c r="AW99" s="44"/>
      <c r="AY99" s="39">
        <f t="shared" si="125"/>
        <v>-1</v>
      </c>
      <c r="AZ99" s="40">
        <f t="shared" si="145"/>
        <v>0.45690724026344864</v>
      </c>
      <c r="BA99" s="40">
        <f t="shared" si="146"/>
        <v>0.54882920255325673</v>
      </c>
      <c r="BB99" s="45">
        <f>$J$5</f>
        <v>1</v>
      </c>
      <c r="BD99" s="46">
        <f>$H$9*AY98*BR98+$H$10*BD98</f>
        <v>4.9434370931054294E-2</v>
      </c>
      <c r="BE99" s="46">
        <f>$H$9*AZ98*BR98+$H$10*BE98</f>
        <v>-4.7452968465913972E-3</v>
      </c>
      <c r="BF99" s="46">
        <f>$H$9*BA98*BR98+$H$10*BF98</f>
        <v>-6.668547792367246E-3</v>
      </c>
      <c r="BH99" s="46">
        <f t="shared" ref="BH99:BJ114" si="166">BH98+BD99</f>
        <v>-0.3822358132923403</v>
      </c>
      <c r="BI99" s="46">
        <f t="shared" si="166"/>
        <v>-0.20627397962213032</v>
      </c>
      <c r="BJ99" s="46">
        <f t="shared" si="166"/>
        <v>0.21856524737260824</v>
      </c>
      <c r="BL99" s="41">
        <f t="shared" si="135"/>
        <v>0.40794272894639777</v>
      </c>
      <c r="BM99" s="42">
        <f t="shared" si="136"/>
        <v>0.40794272894639777</v>
      </c>
      <c r="BO99" s="41">
        <f t="shared" si="137"/>
        <v>1</v>
      </c>
      <c r="BQ99" s="41">
        <f t="shared" si="126"/>
        <v>0.59205727105360229</v>
      </c>
      <c r="BR99" s="41">
        <f t="shared" si="127"/>
        <v>0.59205727105360229</v>
      </c>
      <c r="BT99" s="44"/>
      <c r="BV99" s="14"/>
      <c r="BW99" s="44"/>
      <c r="BX99" s="44"/>
      <c r="BY99" s="44"/>
      <c r="CA99" s="44"/>
      <c r="CC99" s="44"/>
    </row>
    <row r="100" spans="1:81" x14ac:dyDescent="0.25">
      <c r="A100" s="38"/>
      <c r="C100" s="39">
        <f t="shared" si="118"/>
        <v>-1</v>
      </c>
      <c r="D100" s="40">
        <f>$H$6</f>
        <v>1</v>
      </c>
      <c r="E100" s="40">
        <f>$I$6</f>
        <v>0</v>
      </c>
      <c r="H100" s="46">
        <f>$H$9*C99*V99+$H$10*H99</f>
        <v>1.2130548372203702E-2</v>
      </c>
      <c r="I100" s="46">
        <f>$H$9*D99*V99+$H$10*I99</f>
        <v>8.3196675798310712E-5</v>
      </c>
      <c r="J100" s="46">
        <f>$H$9*E99*V99+$H$10*J99</f>
        <v>-1.2121910843902848E-2</v>
      </c>
      <c r="L100" s="46">
        <f t="shared" ref="L100:N115" si="167">L99+H100</f>
        <v>0.24112665435900577</v>
      </c>
      <c r="M100" s="46">
        <f t="shared" si="167"/>
        <v>0.38596082834601719</v>
      </c>
      <c r="N100" s="46">
        <f t="shared" si="167"/>
        <v>0.67378143540634794</v>
      </c>
      <c r="O100" s="11"/>
      <c r="P100" s="41">
        <f t="shared" si="128"/>
        <v>0.14483417398701143</v>
      </c>
      <c r="Q100" s="42">
        <f t="shared" si="129"/>
        <v>0.14483417398701143</v>
      </c>
      <c r="S100" s="41">
        <f t="shared" si="130"/>
        <v>1</v>
      </c>
      <c r="U100" s="43">
        <f t="shared" si="119"/>
        <v>-9.291260441783139E-2</v>
      </c>
      <c r="V100" s="41">
        <f t="shared" si="120"/>
        <v>-9.291260441783139E-2</v>
      </c>
      <c r="X100" s="44"/>
      <c r="Y100" s="44"/>
      <c r="AA100" s="39">
        <f t="shared" si="121"/>
        <v>-1</v>
      </c>
      <c r="AB100" s="40">
        <f>$H$6</f>
        <v>1</v>
      </c>
      <c r="AC100" s="40">
        <f>$I$6</f>
        <v>0</v>
      </c>
      <c r="AF100" s="46">
        <f>$H$9*AA99*AT99+$H$10*AF99</f>
        <v>-1.1799063808309572E-2</v>
      </c>
      <c r="AG100" s="46">
        <f>$H$9*AB99*AT99+$H$10*AG99</f>
        <v>-1.5027247875866524E-4</v>
      </c>
      <c r="AH100" s="46">
        <f>$H$9*AC99*AT99+$H$10*AH99</f>
        <v>1.2777971092416874E-2</v>
      </c>
      <c r="AJ100" s="46">
        <f t="shared" si="165"/>
        <v>-3.969697232699361E-2</v>
      </c>
      <c r="AK100" s="46">
        <f t="shared" si="165"/>
        <v>0.24975534239209213</v>
      </c>
      <c r="AL100" s="46">
        <f t="shared" si="165"/>
        <v>0.53370926512698957</v>
      </c>
      <c r="AN100" s="41">
        <f t="shared" si="122"/>
        <v>0.28945231471908572</v>
      </c>
      <c r="AO100" s="42">
        <f t="shared" si="132"/>
        <v>0.28945231471908572</v>
      </c>
      <c r="AQ100" s="41">
        <f t="shared" si="133"/>
        <v>1</v>
      </c>
      <c r="AS100" s="43">
        <f t="shared" si="123"/>
        <v>0.12946568831552691</v>
      </c>
      <c r="AT100" s="41">
        <f t="shared" si="124"/>
        <v>0.12946568831552691</v>
      </c>
      <c r="AV100" s="44"/>
      <c r="AW100" s="44"/>
      <c r="AY100" s="39">
        <f t="shared" si="125"/>
        <v>-1</v>
      </c>
      <c r="AZ100" s="40">
        <f t="shared" si="145"/>
        <v>0.14483417398701143</v>
      </c>
      <c r="BA100" s="40">
        <f t="shared" si="146"/>
        <v>0.28945231471908572</v>
      </c>
      <c r="BB100" s="45">
        <f>$J$6</f>
        <v>1</v>
      </c>
      <c r="BD100" s="46">
        <f>$H$9*AY99*BR99+$H$10*BD99</f>
        <v>-5.4262290012254806E-2</v>
      </c>
      <c r="BE100" s="46">
        <f>$H$9*AZ99*BR99+$H$10*BE99</f>
        <v>2.657699569484186E-2</v>
      </c>
      <c r="BF100" s="46">
        <f>$H$9*BA99*BR99+$H$10*BF99</f>
        <v>3.1826977214583871E-2</v>
      </c>
      <c r="BH100" s="46">
        <f t="shared" si="166"/>
        <v>-0.4364981033045951</v>
      </c>
      <c r="BI100" s="46">
        <f t="shared" si="166"/>
        <v>-0.17969698392728845</v>
      </c>
      <c r="BJ100" s="46">
        <f t="shared" si="166"/>
        <v>0.25039222458719212</v>
      </c>
      <c r="BL100" s="41">
        <f t="shared" si="135"/>
        <v>0.48294844806395293</v>
      </c>
      <c r="BM100" s="42">
        <f t="shared" si="136"/>
        <v>0.48294844806395293</v>
      </c>
      <c r="BO100" s="41">
        <f t="shared" si="137"/>
        <v>1</v>
      </c>
      <c r="BQ100" s="41">
        <f t="shared" si="126"/>
        <v>0.51705155193604702</v>
      </c>
      <c r="BR100" s="41">
        <f t="shared" si="127"/>
        <v>0.51705155193604702</v>
      </c>
      <c r="BT100" s="44"/>
      <c r="BV100" s="14"/>
      <c r="BW100" s="44"/>
      <c r="BX100" s="44"/>
      <c r="BY100" s="44"/>
      <c r="CA100" s="44"/>
      <c r="CC100" s="44"/>
    </row>
    <row r="101" spans="1:81" x14ac:dyDescent="0.25">
      <c r="A101" s="38"/>
      <c r="C101" s="39">
        <f t="shared" si="118"/>
        <v>-1</v>
      </c>
      <c r="D101" s="40">
        <f>$H$7</f>
        <v>1</v>
      </c>
      <c r="E101" s="40">
        <f>$I$7</f>
        <v>1</v>
      </c>
      <c r="H101" s="46">
        <f>$H$9*C100*V100+$H$10*H100</f>
        <v>1.0504315279003508E-2</v>
      </c>
      <c r="I101" s="46">
        <f>$H$9*D100*V100+$H$10*I100</f>
        <v>-9.2829407742033073E-3</v>
      </c>
      <c r="J101" s="46">
        <f>$H$9*E100*V100+$H$10*J100</f>
        <v>-1.212191084390285E-3</v>
      </c>
      <c r="L101" s="46">
        <f t="shared" si="167"/>
        <v>0.25163096963800929</v>
      </c>
      <c r="M101" s="46">
        <f t="shared" si="167"/>
        <v>0.37667788757181386</v>
      </c>
      <c r="N101" s="46">
        <f t="shared" si="167"/>
        <v>0.67256924432195764</v>
      </c>
      <c r="O101" s="11"/>
      <c r="P101" s="41">
        <f t="shared" si="128"/>
        <v>0.79761616225576226</v>
      </c>
      <c r="Q101" s="42">
        <f t="shared" si="129"/>
        <v>0.79761616225576226</v>
      </c>
      <c r="S101" s="41">
        <f t="shared" si="130"/>
        <v>1</v>
      </c>
      <c r="U101" s="43">
        <f t="shared" si="119"/>
        <v>9.9535572202994888E-2</v>
      </c>
      <c r="V101" s="41">
        <f t="shared" si="120"/>
        <v>9.9535572202994888E-2</v>
      </c>
      <c r="X101" s="48">
        <f>ABS(V98)+ABS(V99)+ABS(V100)+ABS(V101)</f>
        <v>0.3145741860852711</v>
      </c>
      <c r="Y101" s="46" t="str">
        <f>IF(X101&lt;X$17,"Yes","Not")</f>
        <v>Not</v>
      </c>
      <c r="AA101" s="39">
        <f t="shared" si="121"/>
        <v>-1</v>
      </c>
      <c r="AB101" s="40">
        <f>$H$7</f>
        <v>1</v>
      </c>
      <c r="AC101" s="40">
        <f>$I$7</f>
        <v>1</v>
      </c>
      <c r="AF101" s="46">
        <f>$H$9*AA100*AT100+$H$10*AF100</f>
        <v>-1.4126475212383648E-2</v>
      </c>
      <c r="AG101" s="46">
        <f>$H$9*AB100*AT100+$H$10*AG100</f>
        <v>1.2931541583676825E-2</v>
      </c>
      <c r="AH101" s="46">
        <f>$H$9*AC100*AT100+$H$10*AH100</f>
        <v>1.2777971092416875E-3</v>
      </c>
      <c r="AJ101" s="46">
        <f t="shared" si="165"/>
        <v>-5.3823447539377262E-2</v>
      </c>
      <c r="AK101" s="46">
        <f t="shared" si="165"/>
        <v>0.26268688397576895</v>
      </c>
      <c r="AL101" s="46">
        <f t="shared" si="165"/>
        <v>0.53498706223623127</v>
      </c>
      <c r="AN101" s="41">
        <f t="shared" si="122"/>
        <v>0.85149739375137745</v>
      </c>
      <c r="AO101" s="42">
        <f t="shared" si="132"/>
        <v>0.85149739375137745</v>
      </c>
      <c r="AQ101" s="41">
        <f t="shared" si="133"/>
        <v>1</v>
      </c>
      <c r="AS101" s="43">
        <f t="shared" si="123"/>
        <v>-0.15764845564979732</v>
      </c>
      <c r="AT101" s="41">
        <f t="shared" si="124"/>
        <v>-0.15764845564979732</v>
      </c>
      <c r="AV101" s="48">
        <f>ABS(AT98)+ABS(AT99)+ABS(AT100)+ABS(AT101)</f>
        <v>0.51573822936205505</v>
      </c>
      <c r="AW101" s="46" t="str">
        <f>IF(AV101&lt;AV$17,"Yes","Not")</f>
        <v>Not</v>
      </c>
      <c r="AY101" s="39">
        <f t="shared" si="125"/>
        <v>-1</v>
      </c>
      <c r="AZ101" s="40">
        <f t="shared" si="145"/>
        <v>0.79761616225576226</v>
      </c>
      <c r="BA101" s="40">
        <f t="shared" si="146"/>
        <v>0.85149739375137745</v>
      </c>
      <c r="BB101" s="45">
        <f>$J$7</f>
        <v>0</v>
      </c>
      <c r="BD101" s="46">
        <f>$H$9*AY100*BR100+$H$10*BD100</f>
        <v>-5.7131384194830187E-2</v>
      </c>
      <c r="BE101" s="46">
        <f>$H$9*AZ100*BR100+$H$10*BE100</f>
        <v>1.0146373012820158E-2</v>
      </c>
      <c r="BF101" s="46">
        <f>$H$9*BA100*BR100+$H$10*BF100</f>
        <v>1.8148874575156824E-2</v>
      </c>
      <c r="BH101" s="46">
        <f t="shared" si="166"/>
        <v>-0.49362948749942526</v>
      </c>
      <c r="BI101" s="46">
        <f t="shared" si="166"/>
        <v>-0.1695506109144683</v>
      </c>
      <c r="BJ101" s="46">
        <f t="shared" si="166"/>
        <v>0.26854109916234897</v>
      </c>
      <c r="BL101" s="41">
        <f t="shared" si="135"/>
        <v>0.58705522596557747</v>
      </c>
      <c r="BM101" s="42">
        <f t="shared" si="136"/>
        <v>0.58705522596557747</v>
      </c>
      <c r="BO101" s="41">
        <f t="shared" si="137"/>
        <v>1</v>
      </c>
      <c r="BQ101" s="41">
        <f t="shared" si="126"/>
        <v>-0.58705522596557747</v>
      </c>
      <c r="BR101" s="41">
        <f t="shared" si="127"/>
        <v>-0.58705522596557747</v>
      </c>
      <c r="BT101" s="48">
        <f>ABS(BR98)+ABS(BR99)+ABS(BR100)+ABS(BR101)</f>
        <v>2.1366882669904159</v>
      </c>
      <c r="BV101" s="50">
        <f t="shared" ref="BV101" si="168">ABS(BQ98)+ABS(BQ99)+ABS(BQ100)+ABS(BQ101)</f>
        <v>2.1366882669904159</v>
      </c>
      <c r="BW101" s="46">
        <f t="shared" ref="BW101" si="169">IF(BV101&lt;BV$17,1,0)</f>
        <v>0</v>
      </c>
      <c r="BX101" s="44">
        <f t="shared" ref="BX101" si="170">BX97+1</f>
        <v>21</v>
      </c>
      <c r="BY101" s="51" t="str">
        <f t="shared" ref="BY101" si="171">IF(BW101=0,"",BX101)</f>
        <v/>
      </c>
      <c r="CA101" s="52">
        <f t="shared" ref="CA101" si="172">BV101-BV97</f>
        <v>-7.3119363842182317E-3</v>
      </c>
      <c r="CC101" s="44" t="str">
        <f t="shared" ref="CC101" si="173">IF(CA101&gt;0,"***","")</f>
        <v/>
      </c>
    </row>
    <row r="102" spans="1:81" x14ac:dyDescent="0.25">
      <c r="A102" s="53">
        <v>22</v>
      </c>
      <c r="C102" s="16">
        <f t="shared" si="118"/>
        <v>-1</v>
      </c>
      <c r="D102" s="14">
        <f>$H$4</f>
        <v>0</v>
      </c>
      <c r="E102" s="14">
        <f>$I$4</f>
        <v>0</v>
      </c>
      <c r="H102" s="46">
        <f>$H$9*C101*V101+$H$10*H101</f>
        <v>-8.9031256923991376E-3</v>
      </c>
      <c r="I102" s="46">
        <f>$H$9*D101*V101+$H$10*I101</f>
        <v>9.0252631428791585E-3</v>
      </c>
      <c r="J102" s="46">
        <f>$H$9*E101*V101+$H$10*J101</f>
        <v>9.8323381118604596E-3</v>
      </c>
      <c r="L102" s="15">
        <f t="shared" si="167"/>
        <v>0.24272784394561014</v>
      </c>
      <c r="M102" s="15">
        <f t="shared" si="167"/>
        <v>0.38570315071469302</v>
      </c>
      <c r="N102" s="15">
        <f t="shared" si="167"/>
        <v>0.6824015824338181</v>
      </c>
      <c r="O102" s="11"/>
      <c r="P102" s="54">
        <f t="shared" si="128"/>
        <v>-0.24272784394561014</v>
      </c>
      <c r="Q102" s="55">
        <f t="shared" si="129"/>
        <v>0</v>
      </c>
      <c r="S102" s="54">
        <f t="shared" si="130"/>
        <v>0</v>
      </c>
      <c r="U102" s="56">
        <f t="shared" si="119"/>
        <v>9.6769055245990179E-2</v>
      </c>
      <c r="V102" s="54">
        <f t="shared" si="120"/>
        <v>0</v>
      </c>
      <c r="X102" s="44"/>
      <c r="Y102" s="44"/>
      <c r="AA102" s="16">
        <f t="shared" si="121"/>
        <v>-1</v>
      </c>
      <c r="AB102" s="14">
        <f>$H$4</f>
        <v>0</v>
      </c>
      <c r="AC102" s="14">
        <f>$I$4</f>
        <v>0</v>
      </c>
      <c r="AF102" s="46">
        <f>$H$9*AA101*AT101+$H$10*AF101</f>
        <v>1.4352198043741368E-2</v>
      </c>
      <c r="AG102" s="46">
        <f>$H$9*AB101*AT101+$H$10*AG101</f>
        <v>-1.447169140661205E-2</v>
      </c>
      <c r="AH102" s="46">
        <f>$H$9*AC101*AT101+$H$10*AH101</f>
        <v>-1.5637065854055564E-2</v>
      </c>
      <c r="AJ102" s="15">
        <f t="shared" si="165"/>
        <v>-3.9471249495635893E-2</v>
      </c>
      <c r="AK102" s="15">
        <f t="shared" si="165"/>
        <v>0.24821519256915689</v>
      </c>
      <c r="AL102" s="15">
        <f t="shared" si="165"/>
        <v>0.51934999638217572</v>
      </c>
      <c r="AN102" s="54">
        <f t="shared" si="122"/>
        <v>3.9471249495635893E-2</v>
      </c>
      <c r="AO102" s="55">
        <f t="shared" si="132"/>
        <v>3.9471249495635893E-2</v>
      </c>
      <c r="AQ102" s="54">
        <f t="shared" si="133"/>
        <v>1</v>
      </c>
      <c r="AS102" s="56">
        <f t="shared" si="123"/>
        <v>-9.9019299509155723E-2</v>
      </c>
      <c r="AT102" s="54">
        <f t="shared" si="124"/>
        <v>-9.9019299509155723E-2</v>
      </c>
      <c r="AV102" s="44"/>
      <c r="AW102" s="44"/>
      <c r="AY102" s="16">
        <f t="shared" si="125"/>
        <v>-1</v>
      </c>
      <c r="AZ102" s="14">
        <f t="shared" si="145"/>
        <v>0</v>
      </c>
      <c r="BA102" s="14">
        <f t="shared" si="146"/>
        <v>3.9471249495635893E-2</v>
      </c>
      <c r="BB102" s="57">
        <f>$J$4</f>
        <v>0</v>
      </c>
      <c r="BD102" s="46">
        <f>$H$9*AY101*BR101+$H$10*BD101</f>
        <v>5.2992384177074733E-2</v>
      </c>
      <c r="BE102" s="46">
        <f>$H$9*AZ101*BR101+$H$10*BE101</f>
        <v>-4.5809836335403309E-2</v>
      </c>
      <c r="BF102" s="46">
        <f>$H$9*BA101*BR101+$H$10*BF101</f>
        <v>-4.8172712032265842E-2</v>
      </c>
      <c r="BH102" s="15">
        <f t="shared" si="166"/>
        <v>-0.44063710332235051</v>
      </c>
      <c r="BI102" s="15">
        <f t="shared" si="166"/>
        <v>-0.21536044724987161</v>
      </c>
      <c r="BJ102" s="15">
        <f t="shared" si="166"/>
        <v>0.22036838713008314</v>
      </c>
      <c r="BL102" s="54">
        <f t="shared" si="135"/>
        <v>0.44933531891171291</v>
      </c>
      <c r="BM102" s="55">
        <f t="shared" si="136"/>
        <v>0.44933531891171291</v>
      </c>
      <c r="BO102" s="54">
        <f t="shared" si="137"/>
        <v>1</v>
      </c>
      <c r="BQ102" s="54">
        <f t="shared" si="126"/>
        <v>-0.44933531891171291</v>
      </c>
      <c r="BR102" s="54">
        <f t="shared" si="127"/>
        <v>-0.44933531891171291</v>
      </c>
      <c r="BT102" s="44"/>
      <c r="BV102" s="47"/>
      <c r="BW102" s="44"/>
      <c r="BX102" s="44"/>
      <c r="BY102" s="44"/>
      <c r="CA102" s="44"/>
      <c r="CC102" s="44"/>
    </row>
    <row r="103" spans="1:81" x14ac:dyDescent="0.25">
      <c r="A103" s="53"/>
      <c r="C103" s="16">
        <f t="shared" si="118"/>
        <v>-1</v>
      </c>
      <c r="D103" s="14">
        <f>$H$5</f>
        <v>0</v>
      </c>
      <c r="E103" s="14">
        <f>$I$5</f>
        <v>1</v>
      </c>
      <c r="H103" s="46">
        <f>$H$9*C102*V102+$H$10*H102</f>
        <v>-8.9031256923991376E-4</v>
      </c>
      <c r="I103" s="46">
        <f>$H$9*D102*V102+$H$10*I102</f>
        <v>9.0252631428791585E-4</v>
      </c>
      <c r="J103" s="46">
        <f>$H$9*E102*V102+$H$10*J102</f>
        <v>9.8323381118604609E-4</v>
      </c>
      <c r="L103" s="15">
        <f t="shared" si="167"/>
        <v>0.24183753137637024</v>
      </c>
      <c r="M103" s="15">
        <f t="shared" si="167"/>
        <v>0.38660567702898097</v>
      </c>
      <c r="N103" s="15">
        <f t="shared" si="167"/>
        <v>0.68338481624500413</v>
      </c>
      <c r="O103" s="11"/>
      <c r="P103" s="54">
        <f t="shared" si="128"/>
        <v>0.44154728486863393</v>
      </c>
      <c r="Q103" s="55">
        <f t="shared" si="129"/>
        <v>0.44154728486863393</v>
      </c>
      <c r="S103" s="54">
        <f t="shared" si="130"/>
        <v>1</v>
      </c>
      <c r="U103" s="56">
        <f t="shared" si="119"/>
        <v>-0.1297664767101625</v>
      </c>
      <c r="V103" s="54">
        <f t="shared" si="120"/>
        <v>-0.1297664767101625</v>
      </c>
      <c r="X103" s="44"/>
      <c r="Y103" s="44"/>
      <c r="AA103" s="16">
        <f t="shared" si="121"/>
        <v>-1</v>
      </c>
      <c r="AB103" s="14">
        <f>$H$5</f>
        <v>0</v>
      </c>
      <c r="AC103" s="14">
        <f>$I$5</f>
        <v>1</v>
      </c>
      <c r="AF103" s="46">
        <f>$H$9*AA102*AT102+$H$10*AF102</f>
        <v>1.1337149755289709E-2</v>
      </c>
      <c r="AG103" s="46">
        <f>$H$9*AB102*AT102+$H$10*AG102</f>
        <v>-1.447169140661205E-3</v>
      </c>
      <c r="AH103" s="46">
        <f>$H$9*AC102*AT102+$H$10*AH102</f>
        <v>-1.5637065854055565E-3</v>
      </c>
      <c r="AJ103" s="15">
        <f t="shared" si="165"/>
        <v>-2.8134099740346183E-2</v>
      </c>
      <c r="AK103" s="15">
        <f t="shared" si="165"/>
        <v>0.24676802342849569</v>
      </c>
      <c r="AL103" s="15">
        <f t="shared" si="165"/>
        <v>0.51778628979677011</v>
      </c>
      <c r="AN103" s="54">
        <f t="shared" si="122"/>
        <v>0.5459203895371163</v>
      </c>
      <c r="AO103" s="55">
        <f t="shared" si="132"/>
        <v>0.5459203895371163</v>
      </c>
      <c r="AQ103" s="54">
        <f t="shared" si="133"/>
        <v>1</v>
      </c>
      <c r="AS103" s="56">
        <f t="shared" si="123"/>
        <v>0.12612974818779096</v>
      </c>
      <c r="AT103" s="54">
        <f t="shared" si="124"/>
        <v>0.12612974818779096</v>
      </c>
      <c r="AV103" s="44"/>
      <c r="AW103" s="44"/>
      <c r="AY103" s="16">
        <f t="shared" si="125"/>
        <v>-1</v>
      </c>
      <c r="AZ103" s="14">
        <f t="shared" si="145"/>
        <v>0.44154728486863393</v>
      </c>
      <c r="BA103" s="14">
        <f t="shared" si="146"/>
        <v>0.5459203895371163</v>
      </c>
      <c r="BB103" s="57">
        <f>$J$5</f>
        <v>1</v>
      </c>
      <c r="BD103" s="46">
        <f>$H$9*AY102*BR102+$H$10*BD102</f>
        <v>5.0232770308878766E-2</v>
      </c>
      <c r="BE103" s="46">
        <f>$H$9*AZ102*BR102+$H$10*BE102</f>
        <v>-4.5809836335403307E-3</v>
      </c>
      <c r="BF103" s="46">
        <f>$H$9*BA102*BR102+$H$10*BF102</f>
        <v>-6.5908538512231187E-3</v>
      </c>
      <c r="BH103" s="15">
        <f t="shared" si="166"/>
        <v>-0.39040433301347177</v>
      </c>
      <c r="BI103" s="15">
        <f t="shared" si="166"/>
        <v>-0.21994143088341195</v>
      </c>
      <c r="BJ103" s="15">
        <f t="shared" si="166"/>
        <v>0.21377753327886001</v>
      </c>
      <c r="BL103" s="54">
        <f t="shared" si="135"/>
        <v>0.40999530561865799</v>
      </c>
      <c r="BM103" s="55">
        <f t="shared" si="136"/>
        <v>0.40999530561865799</v>
      </c>
      <c r="BO103" s="54">
        <f t="shared" si="137"/>
        <v>1</v>
      </c>
      <c r="BQ103" s="54">
        <f t="shared" si="126"/>
        <v>0.59000469438134195</v>
      </c>
      <c r="BR103" s="54">
        <f t="shared" si="127"/>
        <v>0.59000469438134195</v>
      </c>
      <c r="BT103" s="44"/>
      <c r="BV103" s="14"/>
      <c r="BW103" s="44"/>
      <c r="BX103" s="44"/>
      <c r="BY103" s="44"/>
      <c r="CA103" s="44"/>
      <c r="CC103" s="44"/>
    </row>
    <row r="104" spans="1:81" x14ac:dyDescent="0.25">
      <c r="A104" s="53"/>
      <c r="C104" s="16">
        <f t="shared" si="118"/>
        <v>-1</v>
      </c>
      <c r="D104" s="14">
        <f>$H$6</f>
        <v>1</v>
      </c>
      <c r="E104" s="14">
        <f>$I$6</f>
        <v>0</v>
      </c>
      <c r="H104" s="46">
        <f>$H$9*C103*V103+$H$10*H103</f>
        <v>1.288761641409226E-2</v>
      </c>
      <c r="I104" s="46">
        <f>$H$9*D103*V103+$H$10*I103</f>
        <v>9.0252631428791594E-5</v>
      </c>
      <c r="J104" s="46">
        <f>$H$9*E103*V103+$H$10*J103</f>
        <v>-1.2878324289897646E-2</v>
      </c>
      <c r="L104" s="15">
        <f t="shared" si="167"/>
        <v>0.25472514779046251</v>
      </c>
      <c r="M104" s="15">
        <f t="shared" si="167"/>
        <v>0.38669592966040978</v>
      </c>
      <c r="N104" s="15">
        <f t="shared" si="167"/>
        <v>0.67050649195510648</v>
      </c>
      <c r="O104" s="11"/>
      <c r="P104" s="54">
        <f t="shared" si="128"/>
        <v>0.13197078186994726</v>
      </c>
      <c r="Q104" s="55">
        <f t="shared" si="129"/>
        <v>0.13197078186994726</v>
      </c>
      <c r="S104" s="54">
        <f t="shared" si="130"/>
        <v>1</v>
      </c>
      <c r="U104" s="56">
        <f t="shared" si="119"/>
        <v>-9.9320563949885199E-2</v>
      </c>
      <c r="V104" s="54">
        <f t="shared" si="120"/>
        <v>-9.9320563949885199E-2</v>
      </c>
      <c r="X104" s="44"/>
      <c r="Y104" s="44"/>
      <c r="AA104" s="16">
        <f t="shared" si="121"/>
        <v>-1</v>
      </c>
      <c r="AB104" s="14">
        <f>$H$6</f>
        <v>1</v>
      </c>
      <c r="AC104" s="14">
        <f>$I$6</f>
        <v>0</v>
      </c>
      <c r="AF104" s="46">
        <f>$H$9*AA103*AT103+$H$10*AF103</f>
        <v>-1.1479259843250126E-2</v>
      </c>
      <c r="AG104" s="46">
        <f>$H$9*AB103*AT103+$H$10*AG103</f>
        <v>-1.4471691406612051E-4</v>
      </c>
      <c r="AH104" s="46">
        <f>$H$9*AC103*AT103+$H$10*AH103</f>
        <v>1.2456604160238543E-2</v>
      </c>
      <c r="AJ104" s="15">
        <f t="shared" si="165"/>
        <v>-3.9613359583596311E-2</v>
      </c>
      <c r="AK104" s="15">
        <f t="shared" si="165"/>
        <v>0.24662330651442957</v>
      </c>
      <c r="AL104" s="15">
        <f t="shared" si="165"/>
        <v>0.53024289395700863</v>
      </c>
      <c r="AN104" s="54">
        <f t="shared" si="122"/>
        <v>0.28623666609802589</v>
      </c>
      <c r="AO104" s="55">
        <f t="shared" si="132"/>
        <v>0.28623666609802589</v>
      </c>
      <c r="AQ104" s="54">
        <f t="shared" si="133"/>
        <v>1</v>
      </c>
      <c r="AS104" s="56">
        <f t="shared" si="123"/>
        <v>0.1253736184113137</v>
      </c>
      <c r="AT104" s="54">
        <f t="shared" si="124"/>
        <v>0.1253736184113137</v>
      </c>
      <c r="AV104" s="44"/>
      <c r="AW104" s="44"/>
      <c r="AY104" s="16">
        <f t="shared" si="125"/>
        <v>-1</v>
      </c>
      <c r="AZ104" s="14">
        <f t="shared" si="145"/>
        <v>0.13197078186994726</v>
      </c>
      <c r="BA104" s="14">
        <f t="shared" si="146"/>
        <v>0.28623666609802589</v>
      </c>
      <c r="BB104" s="57">
        <f>$J$6</f>
        <v>1</v>
      </c>
      <c r="BD104" s="46">
        <f>$H$9*AY103*BR103+$H$10*BD103</f>
        <v>-5.397719240724632E-2</v>
      </c>
      <c r="BE104" s="46">
        <f>$H$9*AZ103*BR103+$H$10*BE103</f>
        <v>2.5593398723028939E-2</v>
      </c>
      <c r="BF104" s="46">
        <f>$H$9*BA103*BR103+$H$10*BF103</f>
        <v>3.1550473873416633E-2</v>
      </c>
      <c r="BH104" s="15">
        <f t="shared" si="166"/>
        <v>-0.44438152542071807</v>
      </c>
      <c r="BI104" s="15">
        <f t="shared" si="166"/>
        <v>-0.19434803216038302</v>
      </c>
      <c r="BJ104" s="15">
        <f t="shared" si="166"/>
        <v>0.24532800715227665</v>
      </c>
      <c r="BL104" s="54">
        <f t="shared" si="135"/>
        <v>0.48895513452936701</v>
      </c>
      <c r="BM104" s="55">
        <f t="shared" si="136"/>
        <v>0.48895513452936701</v>
      </c>
      <c r="BO104" s="54">
        <f t="shared" si="137"/>
        <v>1</v>
      </c>
      <c r="BQ104" s="54">
        <f t="shared" si="126"/>
        <v>0.51104486547063299</v>
      </c>
      <c r="BR104" s="54">
        <f t="shared" si="127"/>
        <v>0.51104486547063299</v>
      </c>
      <c r="BT104" s="44"/>
      <c r="BV104" s="14"/>
      <c r="BW104" s="44"/>
      <c r="BX104" s="44"/>
      <c r="BY104" s="44"/>
      <c r="CA104" s="44"/>
      <c r="CC104" s="44"/>
    </row>
    <row r="105" spans="1:81" x14ac:dyDescent="0.25">
      <c r="A105" s="53"/>
      <c r="C105" s="16">
        <f t="shared" si="118"/>
        <v>-1</v>
      </c>
      <c r="D105" s="14">
        <f>$H$7</f>
        <v>1</v>
      </c>
      <c r="E105" s="14">
        <f>$I$7</f>
        <v>1</v>
      </c>
      <c r="H105" s="46">
        <f>$H$9*C104*V104+$H$10*H104</f>
        <v>1.1220818036397746E-2</v>
      </c>
      <c r="I105" s="46">
        <f>$H$9*D104*V104+$H$10*I104</f>
        <v>-9.9230311318456426E-3</v>
      </c>
      <c r="J105" s="46">
        <f>$H$9*E104*V104+$H$10*J104</f>
        <v>-1.2878324289897648E-3</v>
      </c>
      <c r="L105" s="15">
        <f t="shared" si="167"/>
        <v>0.26594596582686025</v>
      </c>
      <c r="M105" s="15">
        <f t="shared" si="167"/>
        <v>0.37677289852856416</v>
      </c>
      <c r="N105" s="15">
        <f t="shared" si="167"/>
        <v>0.6692186595261167</v>
      </c>
      <c r="O105" s="11"/>
      <c r="P105" s="54">
        <f t="shared" si="128"/>
        <v>0.78004559222782066</v>
      </c>
      <c r="Q105" s="55">
        <f t="shared" si="129"/>
        <v>0.78004559222782066</v>
      </c>
      <c r="S105" s="54">
        <f t="shared" si="130"/>
        <v>1</v>
      </c>
      <c r="U105" s="56">
        <f t="shared" si="119"/>
        <v>0.10706462372609378</v>
      </c>
      <c r="V105" s="54">
        <f t="shared" si="120"/>
        <v>0.10706462372609378</v>
      </c>
      <c r="X105" s="48">
        <f>ABS(V102)+ABS(V103)+ABS(V104)+ABS(V105)</f>
        <v>0.33615166438614147</v>
      </c>
      <c r="Y105" s="46" t="str">
        <f>IF(X105&lt;X$17,"Yes","Not")</f>
        <v>Not</v>
      </c>
      <c r="AA105" s="16">
        <f t="shared" si="121"/>
        <v>-1</v>
      </c>
      <c r="AB105" s="14">
        <f>$H$7</f>
        <v>1</v>
      </c>
      <c r="AC105" s="14">
        <f>$I$7</f>
        <v>1</v>
      </c>
      <c r="AF105" s="46">
        <f>$H$9*AA104*AT104+$H$10*AF104</f>
        <v>-1.3685287825456383E-2</v>
      </c>
      <c r="AG105" s="46">
        <f>$H$9*AB104*AT104+$H$10*AG104</f>
        <v>1.2522890149724757E-2</v>
      </c>
      <c r="AH105" s="46">
        <f>$H$9*AC104*AT104+$H$10*AH104</f>
        <v>1.2456604160238543E-3</v>
      </c>
      <c r="AJ105" s="15">
        <f t="shared" si="165"/>
        <v>-5.3298647409052692E-2</v>
      </c>
      <c r="AK105" s="15">
        <f t="shared" si="165"/>
        <v>0.25914619666415434</v>
      </c>
      <c r="AL105" s="15">
        <f t="shared" si="165"/>
        <v>0.53148855437303244</v>
      </c>
      <c r="AN105" s="54">
        <f t="shared" si="122"/>
        <v>0.84393339844623949</v>
      </c>
      <c r="AO105" s="55">
        <f t="shared" si="132"/>
        <v>0.84393339844623949</v>
      </c>
      <c r="AQ105" s="54">
        <f t="shared" si="133"/>
        <v>1</v>
      </c>
      <c r="AS105" s="56">
        <f t="shared" si="123"/>
        <v>-0.15223311113474683</v>
      </c>
      <c r="AT105" s="54">
        <f t="shared" si="124"/>
        <v>-0.15223311113474683</v>
      </c>
      <c r="AV105" s="48">
        <f>ABS(AT102)+ABS(AT103)+ABS(AT104)+ABS(AT105)</f>
        <v>0.50275577724300724</v>
      </c>
      <c r="AW105" s="46" t="str">
        <f>IF(AV105&lt;AV$17,"Yes","Not")</f>
        <v>Not</v>
      </c>
      <c r="AY105" s="16">
        <f t="shared" si="125"/>
        <v>-1</v>
      </c>
      <c r="AZ105" s="14">
        <f t="shared" si="145"/>
        <v>0.78004559222782066</v>
      </c>
      <c r="BA105" s="14">
        <f t="shared" si="146"/>
        <v>0.84393339844623949</v>
      </c>
      <c r="BB105" s="57">
        <f>$J$7</f>
        <v>0</v>
      </c>
      <c r="BD105" s="46">
        <f>$H$9*AY104*BR104+$H$10*BD104</f>
        <v>-5.6502205787787932E-2</v>
      </c>
      <c r="BE105" s="46">
        <f>$H$9*AZ104*BR104+$H$10*BE104</f>
        <v>9.3036389189810401E-3</v>
      </c>
      <c r="BF105" s="46">
        <f>$H$9*BA104*BR104+$H$10*BF104</f>
        <v>1.7783025239224478E-2</v>
      </c>
      <c r="BH105" s="15">
        <f t="shared" si="166"/>
        <v>-0.50088373120850604</v>
      </c>
      <c r="BI105" s="15">
        <f t="shared" si="166"/>
        <v>-0.18504439324140198</v>
      </c>
      <c r="BJ105" s="15">
        <f t="shared" si="166"/>
        <v>0.26311103239150113</v>
      </c>
      <c r="BL105" s="54">
        <f t="shared" si="135"/>
        <v>0.57858885562893703</v>
      </c>
      <c r="BM105" s="55">
        <f t="shared" si="136"/>
        <v>0.57858885562893703</v>
      </c>
      <c r="BO105" s="54">
        <f t="shared" si="137"/>
        <v>1</v>
      </c>
      <c r="BQ105" s="54">
        <f t="shared" si="126"/>
        <v>-0.57858885562893703</v>
      </c>
      <c r="BR105" s="54">
        <f t="shared" si="127"/>
        <v>-0.57858885562893703</v>
      </c>
      <c r="BT105" s="48">
        <f>ABS(BR102)+ABS(BR103)+ABS(BR104)+ABS(BR105)</f>
        <v>2.1289737343926247</v>
      </c>
      <c r="BV105" s="50">
        <f t="shared" ref="BV105" si="174">ABS(BQ102)+ABS(BQ103)+ABS(BQ104)+ABS(BQ105)</f>
        <v>2.1289737343926247</v>
      </c>
      <c r="BW105" s="46">
        <f t="shared" ref="BW105" si="175">IF(BV105&lt;BV$17,1,0)</f>
        <v>0</v>
      </c>
      <c r="BX105" s="44">
        <f t="shared" ref="BX105" si="176">BX101+1</f>
        <v>22</v>
      </c>
      <c r="BY105" s="51" t="str">
        <f t="shared" ref="BY105" si="177">IF(BW105=0,"",BX105)</f>
        <v/>
      </c>
      <c r="CA105" s="52">
        <f t="shared" ref="CA105" si="178">BV105-BV101</f>
        <v>-7.7145325977912016E-3</v>
      </c>
      <c r="CC105" s="44" t="str">
        <f t="shared" ref="CC105" si="179">IF(CA105&gt;0,"***","")</f>
        <v/>
      </c>
    </row>
    <row r="106" spans="1:81" x14ac:dyDescent="0.25">
      <c r="A106" s="38">
        <v>23</v>
      </c>
      <c r="C106" s="39">
        <f t="shared" si="118"/>
        <v>-1</v>
      </c>
      <c r="D106" s="40">
        <f>$H$4</f>
        <v>0</v>
      </c>
      <c r="E106" s="40">
        <f>$I$4</f>
        <v>0</v>
      </c>
      <c r="H106" s="46">
        <f>$H$9*C105*V105+$H$10*H105</f>
        <v>-9.5843805689696041E-3</v>
      </c>
      <c r="I106" s="46">
        <f>$H$9*D105*V105+$H$10*I105</f>
        <v>9.714159259424815E-3</v>
      </c>
      <c r="J106" s="46">
        <f>$H$9*E105*V105+$H$10*J105</f>
        <v>1.0577679129710402E-2</v>
      </c>
      <c r="L106" s="46">
        <f t="shared" si="167"/>
        <v>0.25636158525789066</v>
      </c>
      <c r="M106" s="46">
        <f t="shared" si="167"/>
        <v>0.38648705778798897</v>
      </c>
      <c r="N106" s="46">
        <f t="shared" si="167"/>
        <v>0.67979633865582711</v>
      </c>
      <c r="O106" s="11"/>
      <c r="P106" s="41">
        <f t="shared" si="128"/>
        <v>-0.25636158525789066</v>
      </c>
      <c r="Q106" s="42">
        <f t="shared" si="129"/>
        <v>0</v>
      </c>
      <c r="S106" s="41">
        <f t="shared" si="130"/>
        <v>0</v>
      </c>
      <c r="U106" s="43">
        <f t="shared" si="119"/>
        <v>0.10481093002302984</v>
      </c>
      <c r="V106" s="41">
        <f t="shared" si="120"/>
        <v>0</v>
      </c>
      <c r="X106" s="44"/>
      <c r="Y106" s="44"/>
      <c r="AA106" s="39">
        <f t="shared" si="121"/>
        <v>-1</v>
      </c>
      <c r="AB106" s="40">
        <f>$H$4</f>
        <v>0</v>
      </c>
      <c r="AC106" s="40">
        <f>$I$4</f>
        <v>0</v>
      </c>
      <c r="AF106" s="46">
        <f>$H$9*AA105*AT105+$H$10*AF105</f>
        <v>1.3854782330929046E-2</v>
      </c>
      <c r="AG106" s="46">
        <f>$H$9*AB105*AT105+$H$10*AG105</f>
        <v>-1.3971022098502209E-2</v>
      </c>
      <c r="AH106" s="46">
        <f>$H$9*AC105*AT105+$H$10*AH105</f>
        <v>-1.5098745071872298E-2</v>
      </c>
      <c r="AJ106" s="46">
        <f t="shared" si="165"/>
        <v>-3.9443865078123648E-2</v>
      </c>
      <c r="AK106" s="46">
        <f t="shared" si="165"/>
        <v>0.24517517456565213</v>
      </c>
      <c r="AL106" s="46">
        <f t="shared" si="165"/>
        <v>0.51638980930116019</v>
      </c>
      <c r="AN106" s="41">
        <f t="shared" si="122"/>
        <v>3.9443865078123648E-2</v>
      </c>
      <c r="AO106" s="42">
        <f t="shared" si="132"/>
        <v>3.9443865078123648E-2</v>
      </c>
      <c r="AQ106" s="41">
        <f t="shared" si="133"/>
        <v>1</v>
      </c>
      <c r="AS106" s="43">
        <f t="shared" si="123"/>
        <v>-9.878218489374356E-2</v>
      </c>
      <c r="AT106" s="41">
        <f t="shared" si="124"/>
        <v>-9.878218489374356E-2</v>
      </c>
      <c r="AV106" s="44"/>
      <c r="AW106" s="44"/>
      <c r="AY106" s="39">
        <f t="shared" si="125"/>
        <v>-1</v>
      </c>
      <c r="AZ106" s="40">
        <f t="shared" si="145"/>
        <v>0</v>
      </c>
      <c r="BA106" s="40">
        <f t="shared" si="146"/>
        <v>3.9443865078123648E-2</v>
      </c>
      <c r="BB106" s="45">
        <f>$J$4</f>
        <v>0</v>
      </c>
      <c r="BD106" s="46">
        <f>$H$9*AY105*BR105+$H$10*BD105</f>
        <v>5.2208664984114909E-2</v>
      </c>
      <c r="BE106" s="46">
        <f>$H$9*AZ105*BR105+$H$10*BE105</f>
        <v>-4.4202204762651021E-2</v>
      </c>
      <c r="BF106" s="46">
        <f>$H$9*BA105*BR105+$H$10*BF105</f>
        <v>-4.7050743399482495E-2</v>
      </c>
      <c r="BH106" s="46">
        <f t="shared" si="166"/>
        <v>-0.44867506622439113</v>
      </c>
      <c r="BI106" s="46">
        <f t="shared" si="166"/>
        <v>-0.229246598004053</v>
      </c>
      <c r="BJ106" s="46">
        <f t="shared" si="166"/>
        <v>0.21606028899201862</v>
      </c>
      <c r="BL106" s="41">
        <f t="shared" si="135"/>
        <v>0.45719731911213274</v>
      </c>
      <c r="BM106" s="42">
        <f t="shared" si="136"/>
        <v>0.45719731911213274</v>
      </c>
      <c r="BO106" s="41">
        <f t="shared" si="137"/>
        <v>1</v>
      </c>
      <c r="BQ106" s="41">
        <f t="shared" si="126"/>
        <v>-0.45719731911213274</v>
      </c>
      <c r="BR106" s="41">
        <f t="shared" si="127"/>
        <v>-0.45719731911213274</v>
      </c>
      <c r="BT106" s="44"/>
      <c r="BV106" s="47"/>
      <c r="BW106" s="44"/>
      <c r="BX106" s="44"/>
      <c r="BY106" s="44"/>
      <c r="CA106" s="44"/>
      <c r="CC106" s="44"/>
    </row>
    <row r="107" spans="1:81" x14ac:dyDescent="0.25">
      <c r="A107" s="38"/>
      <c r="C107" s="39">
        <f t="shared" si="118"/>
        <v>-1</v>
      </c>
      <c r="D107" s="40">
        <f>$H$5</f>
        <v>0</v>
      </c>
      <c r="E107" s="40">
        <f>$I$5</f>
        <v>1</v>
      </c>
      <c r="H107" s="46">
        <f>$H$9*C106*V106+$H$10*H106</f>
        <v>-9.5843805689696049E-4</v>
      </c>
      <c r="I107" s="46">
        <f>$H$9*D106*V106+$H$10*I106</f>
        <v>9.7141592594248154E-4</v>
      </c>
      <c r="J107" s="46">
        <f>$H$9*E106*V106+$H$10*J106</f>
        <v>1.0577679129710402E-3</v>
      </c>
      <c r="L107" s="46">
        <f t="shared" si="167"/>
        <v>0.25540314720099372</v>
      </c>
      <c r="M107" s="46">
        <f t="shared" si="167"/>
        <v>0.38745847371393144</v>
      </c>
      <c r="N107" s="46">
        <f t="shared" si="167"/>
        <v>0.68085410656879819</v>
      </c>
      <c r="O107" s="11"/>
      <c r="P107" s="41">
        <f t="shared" si="128"/>
        <v>0.42545095936780447</v>
      </c>
      <c r="Q107" s="42">
        <f t="shared" si="129"/>
        <v>0.42545095936780447</v>
      </c>
      <c r="S107" s="41">
        <f t="shared" si="130"/>
        <v>1</v>
      </c>
      <c r="U107" s="43">
        <f t="shared" si="119"/>
        <v>-0.13736806188315354</v>
      </c>
      <c r="V107" s="41">
        <f t="shared" si="120"/>
        <v>-0.13736806188315354</v>
      </c>
      <c r="X107" s="44"/>
      <c r="Y107" s="44"/>
      <c r="AA107" s="39">
        <f t="shared" si="121"/>
        <v>-1</v>
      </c>
      <c r="AB107" s="40">
        <f>$H$5</f>
        <v>0</v>
      </c>
      <c r="AC107" s="40">
        <f>$I$5</f>
        <v>1</v>
      </c>
      <c r="AF107" s="46">
        <f>$H$9*AA106*AT106+$H$10*AF106</f>
        <v>1.1263696722467261E-2</v>
      </c>
      <c r="AG107" s="46">
        <f>$H$9*AB106*AT106+$H$10*AG106</f>
        <v>-1.3971022098502211E-3</v>
      </c>
      <c r="AH107" s="46">
        <f>$H$9*AC106*AT106+$H$10*AH106</f>
        <v>-1.50987450718723E-3</v>
      </c>
      <c r="AJ107" s="46">
        <f t="shared" si="165"/>
        <v>-2.8180168355656385E-2</v>
      </c>
      <c r="AK107" s="46">
        <f t="shared" si="165"/>
        <v>0.2437780723558019</v>
      </c>
      <c r="AL107" s="46">
        <f t="shared" si="165"/>
        <v>0.51487993479397298</v>
      </c>
      <c r="AN107" s="41">
        <f t="shared" si="122"/>
        <v>0.54306010314962938</v>
      </c>
      <c r="AO107" s="42">
        <f t="shared" si="132"/>
        <v>0.54306010314962938</v>
      </c>
      <c r="AQ107" s="41">
        <f t="shared" si="133"/>
        <v>1</v>
      </c>
      <c r="AS107" s="43">
        <f t="shared" si="123"/>
        <v>0.12319135391729429</v>
      </c>
      <c r="AT107" s="41">
        <f t="shared" si="124"/>
        <v>0.12319135391729429</v>
      </c>
      <c r="AV107" s="44"/>
      <c r="AW107" s="44"/>
      <c r="AY107" s="39">
        <f t="shared" si="125"/>
        <v>-1</v>
      </c>
      <c r="AZ107" s="40">
        <f t="shared" si="145"/>
        <v>0.42545095936780447</v>
      </c>
      <c r="BA107" s="40">
        <f t="shared" si="146"/>
        <v>0.54306010314962938</v>
      </c>
      <c r="BB107" s="45">
        <f>$J$5</f>
        <v>1</v>
      </c>
      <c r="BD107" s="46">
        <f>$H$9*AY106*BR106+$H$10*BD106</f>
        <v>5.0940598409624768E-2</v>
      </c>
      <c r="BE107" s="46">
        <f>$H$9*AZ106*BR106+$H$10*BE106</f>
        <v>-4.4202204762651019E-3</v>
      </c>
      <c r="BF107" s="46">
        <f>$H$9*BA106*BR106+$H$10*BF106</f>
        <v>-6.508437276862131E-3</v>
      </c>
      <c r="BH107" s="46">
        <f t="shared" si="166"/>
        <v>-0.39773446781476635</v>
      </c>
      <c r="BI107" s="46">
        <f t="shared" si="166"/>
        <v>-0.23366681848031812</v>
      </c>
      <c r="BJ107" s="46">
        <f t="shared" si="166"/>
        <v>0.2095518517151565</v>
      </c>
      <c r="BL107" s="41">
        <f t="shared" si="135"/>
        <v>0.4121199459275211</v>
      </c>
      <c r="BM107" s="42">
        <f t="shared" si="136"/>
        <v>0.4121199459275211</v>
      </c>
      <c r="BO107" s="41">
        <f t="shared" si="137"/>
        <v>1</v>
      </c>
      <c r="BQ107" s="41">
        <f t="shared" si="126"/>
        <v>0.5878800540724789</v>
      </c>
      <c r="BR107" s="41">
        <f t="shared" si="127"/>
        <v>0.5878800540724789</v>
      </c>
      <c r="BT107" s="44"/>
      <c r="BV107" s="14"/>
      <c r="BW107" s="44"/>
      <c r="BX107" s="44"/>
      <c r="BY107" s="44"/>
      <c r="CA107" s="44"/>
      <c r="CC107" s="44"/>
    </row>
    <row r="108" spans="1:81" x14ac:dyDescent="0.25">
      <c r="A108" s="38"/>
      <c r="C108" s="39">
        <f t="shared" si="118"/>
        <v>-1</v>
      </c>
      <c r="D108" s="40">
        <f>$H$6</f>
        <v>1</v>
      </c>
      <c r="E108" s="40">
        <f>$I$6</f>
        <v>0</v>
      </c>
      <c r="H108" s="46">
        <f>$H$9*C107*V107+$H$10*H107</f>
        <v>1.3640962382625658E-2</v>
      </c>
      <c r="I108" s="46">
        <f>$H$9*D107*V107+$H$10*I107</f>
        <v>9.7141592594248165E-5</v>
      </c>
      <c r="J108" s="46">
        <f>$H$9*E107*V107+$H$10*J107</f>
        <v>-1.3631029397018249E-2</v>
      </c>
      <c r="L108" s="46">
        <f t="shared" si="167"/>
        <v>0.26904410958361935</v>
      </c>
      <c r="M108" s="46">
        <f t="shared" si="167"/>
        <v>0.38755561530652571</v>
      </c>
      <c r="N108" s="46">
        <f t="shared" si="167"/>
        <v>0.66722307717177998</v>
      </c>
      <c r="O108" s="11"/>
      <c r="P108" s="41">
        <f t="shared" si="128"/>
        <v>0.11851150572290636</v>
      </c>
      <c r="Q108" s="42">
        <f t="shared" si="129"/>
        <v>0.11851150572290636</v>
      </c>
      <c r="S108" s="41">
        <f t="shared" si="130"/>
        <v>1</v>
      </c>
      <c r="U108" s="43">
        <f t="shared" si="119"/>
        <v>-0.10563506631996966</v>
      </c>
      <c r="V108" s="41">
        <f t="shared" si="120"/>
        <v>-0.10563506631996966</v>
      </c>
      <c r="X108" s="44"/>
      <c r="Y108" s="44"/>
      <c r="AA108" s="39">
        <f t="shared" si="121"/>
        <v>-1</v>
      </c>
      <c r="AB108" s="40">
        <f>$H$6</f>
        <v>1</v>
      </c>
      <c r="AC108" s="40">
        <f>$I$6</f>
        <v>0</v>
      </c>
      <c r="AF108" s="46">
        <f>$H$9*AA107*AT107+$H$10*AF107</f>
        <v>-1.1192765719482703E-2</v>
      </c>
      <c r="AG108" s="46">
        <f>$H$9*AB107*AT107+$H$10*AG107</f>
        <v>-1.3971022098502211E-4</v>
      </c>
      <c r="AH108" s="46">
        <f>$H$9*AC107*AT107+$H$10*AH107</f>
        <v>1.2168147941010706E-2</v>
      </c>
      <c r="AJ108" s="46">
        <f t="shared" si="165"/>
        <v>-3.9372934075139088E-2</v>
      </c>
      <c r="AK108" s="46">
        <f t="shared" si="165"/>
        <v>0.24363836213481688</v>
      </c>
      <c r="AL108" s="46">
        <f t="shared" si="165"/>
        <v>0.52704808273498371</v>
      </c>
      <c r="AN108" s="41">
        <f t="shared" si="122"/>
        <v>0.28301129620995596</v>
      </c>
      <c r="AO108" s="42">
        <f t="shared" si="132"/>
        <v>0.28301129620995596</v>
      </c>
      <c r="AQ108" s="41">
        <f t="shared" si="133"/>
        <v>1</v>
      </c>
      <c r="AS108" s="43">
        <f t="shared" si="123"/>
        <v>0.12166441289555935</v>
      </c>
      <c r="AT108" s="41">
        <f t="shared" si="124"/>
        <v>0.12166441289555935</v>
      </c>
      <c r="AV108" s="44"/>
      <c r="AW108" s="44"/>
      <c r="AY108" s="39">
        <f t="shared" si="125"/>
        <v>-1</v>
      </c>
      <c r="AZ108" s="40">
        <f t="shared" si="145"/>
        <v>0.11851150572290636</v>
      </c>
      <c r="BA108" s="40">
        <f t="shared" si="146"/>
        <v>0.28301129620995596</v>
      </c>
      <c r="BB108" s="45">
        <f>$J$6</f>
        <v>1</v>
      </c>
      <c r="BD108" s="46">
        <f>$H$9*AY107*BR107+$H$10*BD107</f>
        <v>-5.3693945566285414E-2</v>
      </c>
      <c r="BE108" s="46">
        <f>$H$9*AZ107*BR107+$H$10*BE107</f>
        <v>2.4569391252206783E-2</v>
      </c>
      <c r="BF108" s="46">
        <f>$H$9*BA107*BR107+$H$10*BF107</f>
        <v>3.1274576552734794E-2</v>
      </c>
      <c r="BH108" s="46">
        <f t="shared" si="166"/>
        <v>-0.45142841338105177</v>
      </c>
      <c r="BI108" s="46">
        <f t="shared" si="166"/>
        <v>-0.20909742722811134</v>
      </c>
      <c r="BJ108" s="46">
        <f t="shared" si="166"/>
        <v>0.2408264282678913</v>
      </c>
      <c r="BL108" s="41">
        <f t="shared" si="135"/>
        <v>0.49480456206317236</v>
      </c>
      <c r="BM108" s="42">
        <f t="shared" si="136"/>
        <v>0.49480456206317236</v>
      </c>
      <c r="BO108" s="41">
        <f t="shared" si="137"/>
        <v>1</v>
      </c>
      <c r="BQ108" s="41">
        <f t="shared" si="126"/>
        <v>0.50519543793682764</v>
      </c>
      <c r="BR108" s="41">
        <f t="shared" si="127"/>
        <v>0.50519543793682764</v>
      </c>
      <c r="BT108" s="44"/>
      <c r="BV108" s="14"/>
      <c r="BW108" s="44"/>
      <c r="BX108" s="44"/>
      <c r="BY108" s="44"/>
      <c r="CA108" s="44"/>
      <c r="CC108" s="44"/>
    </row>
    <row r="109" spans="1:81" x14ac:dyDescent="0.25">
      <c r="A109" s="38"/>
      <c r="C109" s="39">
        <f t="shared" si="118"/>
        <v>-1</v>
      </c>
      <c r="D109" s="40">
        <f>$H$7</f>
        <v>1</v>
      </c>
      <c r="E109" s="40">
        <f>$I$7</f>
        <v>1</v>
      </c>
      <c r="H109" s="46">
        <f>$H$9*C108*V108+$H$10*H108</f>
        <v>1.1927602870259534E-2</v>
      </c>
      <c r="I109" s="46">
        <f>$H$9*D108*V108+$H$10*I108</f>
        <v>-1.0553792472737543E-2</v>
      </c>
      <c r="J109" s="46">
        <f>$H$9*E108*V108+$H$10*J108</f>
        <v>-1.363102939701825E-3</v>
      </c>
      <c r="L109" s="46">
        <f t="shared" si="167"/>
        <v>0.28097171245387886</v>
      </c>
      <c r="M109" s="46">
        <f t="shared" si="167"/>
        <v>0.37700182283378819</v>
      </c>
      <c r="N109" s="46">
        <f t="shared" si="167"/>
        <v>0.6658599742320781</v>
      </c>
      <c r="O109" s="11"/>
      <c r="P109" s="41">
        <f t="shared" si="128"/>
        <v>0.76189008461198737</v>
      </c>
      <c r="Q109" s="42">
        <f t="shared" si="129"/>
        <v>0.76189008461198737</v>
      </c>
      <c r="S109" s="41">
        <f t="shared" si="130"/>
        <v>1</v>
      </c>
      <c r="U109" s="43">
        <f t="shared" si="119"/>
        <v>0.11447760577231517</v>
      </c>
      <c r="V109" s="41">
        <f t="shared" si="120"/>
        <v>0.11447760577231517</v>
      </c>
      <c r="X109" s="48">
        <f>ABS(V106)+ABS(V107)+ABS(V108)+ABS(V109)</f>
        <v>0.35748073397543834</v>
      </c>
      <c r="Y109" s="46" t="str">
        <f>IF(X109&lt;X$17,"Yes","Not")</f>
        <v>Not</v>
      </c>
      <c r="AA109" s="39">
        <f t="shared" si="121"/>
        <v>-1</v>
      </c>
      <c r="AB109" s="40">
        <f>$H$7</f>
        <v>1</v>
      </c>
      <c r="AC109" s="40">
        <f>$I$7</f>
        <v>1</v>
      </c>
      <c r="AF109" s="46">
        <f>$H$9*AA108*AT108+$H$10*AF108</f>
        <v>-1.3285717861504205E-2</v>
      </c>
      <c r="AG109" s="46">
        <f>$H$9*AB108*AT108+$H$10*AG108</f>
        <v>1.2152470267457433E-2</v>
      </c>
      <c r="AH109" s="46">
        <f>$H$9*AC108*AT108+$H$10*AH108</f>
        <v>1.2168147941010706E-3</v>
      </c>
      <c r="AJ109" s="46">
        <f t="shared" si="165"/>
        <v>-5.2658651936643291E-2</v>
      </c>
      <c r="AK109" s="46">
        <f t="shared" si="165"/>
        <v>0.25579083240227429</v>
      </c>
      <c r="AL109" s="46">
        <f t="shared" si="165"/>
        <v>0.52826489752908479</v>
      </c>
      <c r="AN109" s="41">
        <f t="shared" si="122"/>
        <v>0.8367143818680024</v>
      </c>
      <c r="AO109" s="42">
        <f t="shared" si="132"/>
        <v>0.8367143818680024</v>
      </c>
      <c r="AQ109" s="41">
        <f t="shared" si="133"/>
        <v>1</v>
      </c>
      <c r="AS109" s="43">
        <f t="shared" si="123"/>
        <v>-0.1473387477286546</v>
      </c>
      <c r="AT109" s="41">
        <f t="shared" si="124"/>
        <v>-0.1473387477286546</v>
      </c>
      <c r="AV109" s="48">
        <f>ABS(AT106)+ABS(AT107)+ABS(AT108)+ABS(AT109)</f>
        <v>0.4909766994352518</v>
      </c>
      <c r="AW109" s="46" t="str">
        <f>IF(AV109&lt;AV$17,"Yes","Not")</f>
        <v>Not</v>
      </c>
      <c r="AY109" s="39">
        <f t="shared" si="125"/>
        <v>-1</v>
      </c>
      <c r="AZ109" s="40">
        <f t="shared" si="145"/>
        <v>0.76189008461198737</v>
      </c>
      <c r="BA109" s="40">
        <f t="shared" si="146"/>
        <v>0.8367143818680024</v>
      </c>
      <c r="BB109" s="45">
        <f>$J$7</f>
        <v>0</v>
      </c>
      <c r="BD109" s="46">
        <f>$H$9*AY108*BR108+$H$10*BD108</f>
        <v>-5.5888938350311307E-2</v>
      </c>
      <c r="BE109" s="46">
        <f>$H$9*AZ108*BR108+$H$10*BE108</f>
        <v>8.4440863286443322E-3</v>
      </c>
      <c r="BF109" s="46">
        <f>$H$9*BA108*BR108+$H$10*BF108</f>
        <v>1.7425059228259276E-2</v>
      </c>
      <c r="BH109" s="46">
        <f t="shared" si="166"/>
        <v>-0.50731735173136305</v>
      </c>
      <c r="BI109" s="46">
        <f t="shared" si="166"/>
        <v>-0.20065334089946701</v>
      </c>
      <c r="BJ109" s="46">
        <f t="shared" si="166"/>
        <v>0.25825148749615057</v>
      </c>
      <c r="BL109" s="41">
        <f t="shared" si="135"/>
        <v>0.57052429458262388</v>
      </c>
      <c r="BM109" s="42">
        <f t="shared" si="136"/>
        <v>0.57052429458262388</v>
      </c>
      <c r="BO109" s="41">
        <f t="shared" si="137"/>
        <v>1</v>
      </c>
      <c r="BQ109" s="41">
        <f t="shared" si="126"/>
        <v>-0.57052429458262388</v>
      </c>
      <c r="BR109" s="41">
        <f t="shared" si="127"/>
        <v>-0.57052429458262388</v>
      </c>
      <c r="BT109" s="48">
        <f>ABS(BR106)+ABS(BR107)+ABS(BR108)+ABS(BR109)</f>
        <v>2.1207971057040633</v>
      </c>
      <c r="BV109" s="50">
        <f t="shared" ref="BV109" si="180">ABS(BQ106)+ABS(BQ107)+ABS(BQ108)+ABS(BQ109)</f>
        <v>2.1207971057040633</v>
      </c>
      <c r="BW109" s="46">
        <f t="shared" ref="BW109" si="181">IF(BV109&lt;BV$17,1,0)</f>
        <v>0</v>
      </c>
      <c r="BX109" s="44">
        <f t="shared" ref="BX109" si="182">BX105+1</f>
        <v>23</v>
      </c>
      <c r="BY109" s="51" t="str">
        <f t="shared" ref="BY109" si="183">IF(BW109=0,"",BX109)</f>
        <v/>
      </c>
      <c r="CA109" s="52">
        <f t="shared" ref="CA109" si="184">BV109-BV105</f>
        <v>-8.1766286885613937E-3</v>
      </c>
      <c r="CC109" s="44" t="str">
        <f t="shared" ref="CC109" si="185">IF(CA109&gt;0,"***","")</f>
        <v/>
      </c>
    </row>
    <row r="110" spans="1:81" x14ac:dyDescent="0.25">
      <c r="A110" s="53">
        <v>24</v>
      </c>
      <c r="C110" s="16">
        <f t="shared" si="118"/>
        <v>-1</v>
      </c>
      <c r="D110" s="14">
        <f>$H$4</f>
        <v>0</v>
      </c>
      <c r="E110" s="14">
        <f>$I$4</f>
        <v>0</v>
      </c>
      <c r="H110" s="46">
        <f>$H$9*C109*V109+$H$10*H109</f>
        <v>-1.0255000290205565E-2</v>
      </c>
      <c r="I110" s="46">
        <f>$H$9*D109*V109+$H$10*I109</f>
        <v>1.0392381329957763E-2</v>
      </c>
      <c r="J110" s="46">
        <f>$H$9*E109*V109+$H$10*J109</f>
        <v>1.1311450283261335E-2</v>
      </c>
      <c r="L110" s="15">
        <f t="shared" si="167"/>
        <v>0.27071671216367332</v>
      </c>
      <c r="M110" s="15">
        <f t="shared" si="167"/>
        <v>0.38739420416374598</v>
      </c>
      <c r="N110" s="15">
        <f t="shared" si="167"/>
        <v>0.6771714245153394</v>
      </c>
      <c r="O110" s="11"/>
      <c r="P110" s="54">
        <f t="shared" si="128"/>
        <v>-0.27071671216367332</v>
      </c>
      <c r="Q110" s="55">
        <f t="shared" si="129"/>
        <v>0</v>
      </c>
      <c r="S110" s="54">
        <f t="shared" si="130"/>
        <v>0</v>
      </c>
      <c r="U110" s="56">
        <f t="shared" si="119"/>
        <v>0.11292550769632183</v>
      </c>
      <c r="V110" s="54">
        <f t="shared" si="120"/>
        <v>0</v>
      </c>
      <c r="X110" s="44"/>
      <c r="Y110" s="44"/>
      <c r="AA110" s="16">
        <f t="shared" si="121"/>
        <v>-1</v>
      </c>
      <c r="AB110" s="14">
        <f>$H$4</f>
        <v>0</v>
      </c>
      <c r="AC110" s="14">
        <f>$I$4</f>
        <v>0</v>
      </c>
      <c r="AF110" s="46">
        <f>$H$9*AA109*AT109+$H$10*AF109</f>
        <v>1.340530298671504E-2</v>
      </c>
      <c r="AG110" s="46">
        <f>$H$9*AB109*AT109+$H$10*AG109</f>
        <v>-1.3518627746119716E-2</v>
      </c>
      <c r="AH110" s="46">
        <f>$H$9*AC109*AT109+$H$10*AH109</f>
        <v>-1.4612193293455353E-2</v>
      </c>
      <c r="AJ110" s="15">
        <f t="shared" si="165"/>
        <v>-3.9253348949928255E-2</v>
      </c>
      <c r="AK110" s="15">
        <f t="shared" si="165"/>
        <v>0.24227220465615457</v>
      </c>
      <c r="AL110" s="15">
        <f t="shared" si="165"/>
        <v>0.51365270423562948</v>
      </c>
      <c r="AN110" s="54">
        <f t="shared" si="122"/>
        <v>3.9253348949928255E-2</v>
      </c>
      <c r="AO110" s="55">
        <f t="shared" si="132"/>
        <v>3.9253348949928255E-2</v>
      </c>
      <c r="AQ110" s="54">
        <f t="shared" si="133"/>
        <v>1</v>
      </c>
      <c r="AS110" s="56">
        <f t="shared" si="123"/>
        <v>-9.8526837362677533E-2</v>
      </c>
      <c r="AT110" s="54">
        <f t="shared" si="124"/>
        <v>-9.8526837362677533E-2</v>
      </c>
      <c r="AV110" s="44"/>
      <c r="AW110" s="44"/>
      <c r="AY110" s="16">
        <f t="shared" si="125"/>
        <v>-1</v>
      </c>
      <c r="AZ110" s="14">
        <f t="shared" si="145"/>
        <v>0</v>
      </c>
      <c r="BA110" s="14">
        <f t="shared" si="146"/>
        <v>3.9253348949928255E-2</v>
      </c>
      <c r="BB110" s="57">
        <f>$J$4</f>
        <v>0</v>
      </c>
      <c r="BD110" s="46">
        <f>$H$9*AY109*BR109+$H$10*BD109</f>
        <v>5.1463535623231256E-2</v>
      </c>
      <c r="BE110" s="46">
        <f>$H$9*AZ109*BR109+$H$10*BE109</f>
        <v>-4.2623271674410546E-2</v>
      </c>
      <c r="BF110" s="46">
        <f>$H$9*BA109*BR109+$H$10*BF109</f>
        <v>-4.5994082325411904E-2</v>
      </c>
      <c r="BH110" s="15">
        <f t="shared" si="166"/>
        <v>-0.4558538161081318</v>
      </c>
      <c r="BI110" s="15">
        <f t="shared" si="166"/>
        <v>-0.24327661257387756</v>
      </c>
      <c r="BJ110" s="15">
        <f t="shared" si="166"/>
        <v>0.21225740517073866</v>
      </c>
      <c r="BL110" s="54">
        <f t="shared" si="135"/>
        <v>0.46418563010050512</v>
      </c>
      <c r="BM110" s="55">
        <f t="shared" si="136"/>
        <v>0.46418563010050512</v>
      </c>
      <c r="BO110" s="54">
        <f t="shared" si="137"/>
        <v>1</v>
      </c>
      <c r="BQ110" s="54">
        <f t="shared" si="126"/>
        <v>-0.46418563010050512</v>
      </c>
      <c r="BR110" s="54">
        <f t="shared" si="127"/>
        <v>-0.46418563010050512</v>
      </c>
      <c r="BT110" s="44"/>
      <c r="BV110" s="47"/>
      <c r="BW110" s="44"/>
      <c r="BX110" s="44"/>
      <c r="BY110" s="44"/>
      <c r="CA110" s="44"/>
      <c r="CC110" s="44"/>
    </row>
    <row r="111" spans="1:81" x14ac:dyDescent="0.25">
      <c r="A111" s="53"/>
      <c r="C111" s="16">
        <f t="shared" si="118"/>
        <v>-1</v>
      </c>
      <c r="D111" s="14">
        <f>$H$5</f>
        <v>0</v>
      </c>
      <c r="E111" s="14">
        <f>$I$5</f>
        <v>1</v>
      </c>
      <c r="H111" s="46">
        <f>$H$9*C110*V110+$H$10*H110</f>
        <v>-1.0255000290205565E-3</v>
      </c>
      <c r="I111" s="46">
        <f>$H$9*D110*V110+$H$10*I110</f>
        <v>1.0392381329957763E-3</v>
      </c>
      <c r="J111" s="46">
        <f>$H$9*E110*V110+$H$10*J110</f>
        <v>1.1311450283261336E-3</v>
      </c>
      <c r="L111" s="15">
        <f t="shared" si="167"/>
        <v>0.26969121213465275</v>
      </c>
      <c r="M111" s="15">
        <f t="shared" si="167"/>
        <v>0.38843344229674176</v>
      </c>
      <c r="N111" s="15">
        <f t="shared" si="167"/>
        <v>0.67830256954366552</v>
      </c>
      <c r="O111" s="11"/>
      <c r="P111" s="54">
        <f t="shared" si="128"/>
        <v>0.40861135740901278</v>
      </c>
      <c r="Q111" s="55">
        <f t="shared" si="129"/>
        <v>0.40861135740901278</v>
      </c>
      <c r="S111" s="54">
        <f t="shared" si="130"/>
        <v>1</v>
      </c>
      <c r="U111" s="56">
        <f t="shared" si="119"/>
        <v>-0.1449724517386122</v>
      </c>
      <c r="V111" s="54">
        <f t="shared" si="120"/>
        <v>-0.1449724517386122</v>
      </c>
      <c r="X111" s="44"/>
      <c r="Y111" s="44"/>
      <c r="AA111" s="16">
        <f t="shared" si="121"/>
        <v>-1</v>
      </c>
      <c r="AB111" s="14">
        <f>$H$5</f>
        <v>0</v>
      </c>
      <c r="AC111" s="14">
        <f>$I$5</f>
        <v>1</v>
      </c>
      <c r="AF111" s="46">
        <f>$H$9*AA110*AT110+$H$10*AF110</f>
        <v>1.1193214034939258E-2</v>
      </c>
      <c r="AG111" s="46">
        <f>$H$9*AB110*AT110+$H$10*AG110</f>
        <v>-1.3518627746119717E-3</v>
      </c>
      <c r="AH111" s="46">
        <f>$H$9*AC110*AT110+$H$10*AH110</f>
        <v>-1.4612193293455354E-3</v>
      </c>
      <c r="AJ111" s="15">
        <f t="shared" si="165"/>
        <v>-2.8060134914988995E-2</v>
      </c>
      <c r="AK111" s="15">
        <f t="shared" si="165"/>
        <v>0.2409203418815426</v>
      </c>
      <c r="AL111" s="15">
        <f t="shared" si="165"/>
        <v>0.51219148490628397</v>
      </c>
      <c r="AN111" s="54">
        <f t="shared" si="122"/>
        <v>0.54025161982127301</v>
      </c>
      <c r="AO111" s="55">
        <f t="shared" si="132"/>
        <v>0.54025161982127301</v>
      </c>
      <c r="AQ111" s="54">
        <f t="shared" si="133"/>
        <v>1</v>
      </c>
      <c r="AS111" s="56">
        <f t="shared" si="123"/>
        <v>0.12054885982064463</v>
      </c>
      <c r="AT111" s="54">
        <f t="shared" si="124"/>
        <v>0.12054885982064463</v>
      </c>
      <c r="AV111" s="44"/>
      <c r="AW111" s="44"/>
      <c r="AY111" s="16">
        <f t="shared" si="125"/>
        <v>-1</v>
      </c>
      <c r="AZ111" s="14">
        <f t="shared" si="145"/>
        <v>0.40861135740901278</v>
      </c>
      <c r="BA111" s="14">
        <f t="shared" si="146"/>
        <v>0.54025161982127301</v>
      </c>
      <c r="BB111" s="57">
        <f>$J$5</f>
        <v>1</v>
      </c>
      <c r="BD111" s="46">
        <f>$H$9*AY110*BR110+$H$10*BD110</f>
        <v>5.1564916572373637E-2</v>
      </c>
      <c r="BE111" s="46">
        <f>$H$9*AZ110*BR110+$H$10*BE110</f>
        <v>-4.2623271674410547E-3</v>
      </c>
      <c r="BF111" s="46">
        <f>$H$9*BA110*BR110+$H$10*BF110</f>
        <v>-6.4214922841289348E-3</v>
      </c>
      <c r="BH111" s="15">
        <f t="shared" si="166"/>
        <v>-0.40428889953575819</v>
      </c>
      <c r="BI111" s="15">
        <f t="shared" si="166"/>
        <v>-0.2475389397413186</v>
      </c>
      <c r="BJ111" s="15">
        <f t="shared" si="166"/>
        <v>0.20583591288660971</v>
      </c>
      <c r="BL111" s="54">
        <f t="shared" si="135"/>
        <v>0.41434486271085152</v>
      </c>
      <c r="BM111" s="55">
        <f t="shared" si="136"/>
        <v>0.41434486271085152</v>
      </c>
      <c r="BO111" s="54">
        <f t="shared" si="137"/>
        <v>1</v>
      </c>
      <c r="BQ111" s="54">
        <f t="shared" si="126"/>
        <v>0.58565513728914853</v>
      </c>
      <c r="BR111" s="54">
        <f t="shared" si="127"/>
        <v>0.58565513728914853</v>
      </c>
      <c r="BT111" s="44"/>
      <c r="BV111" s="14"/>
      <c r="BW111" s="44"/>
      <c r="BX111" s="44"/>
      <c r="BY111" s="44"/>
      <c r="CA111" s="44"/>
      <c r="CC111" s="44"/>
    </row>
    <row r="112" spans="1:81" x14ac:dyDescent="0.25">
      <c r="A112" s="53"/>
      <c r="C112" s="16">
        <f t="shared" si="118"/>
        <v>-1</v>
      </c>
      <c r="D112" s="14">
        <f>$H$6</f>
        <v>1</v>
      </c>
      <c r="E112" s="14">
        <f>$I$6</f>
        <v>0</v>
      </c>
      <c r="H112" s="46">
        <f>$H$9*C111*V111+$H$10*H111</f>
        <v>1.4394695170959166E-2</v>
      </c>
      <c r="I112" s="46">
        <f>$H$9*D111*V111+$H$10*I111</f>
        <v>1.0392381329957764E-4</v>
      </c>
      <c r="J112" s="46">
        <f>$H$9*E111*V111+$H$10*J111</f>
        <v>-1.4384130671028608E-2</v>
      </c>
      <c r="L112" s="15">
        <f t="shared" si="167"/>
        <v>0.2840859073056119</v>
      </c>
      <c r="M112" s="15">
        <f t="shared" si="167"/>
        <v>0.38853736611004136</v>
      </c>
      <c r="N112" s="15">
        <f t="shared" si="167"/>
        <v>0.66391843887263691</v>
      </c>
      <c r="O112" s="11"/>
      <c r="P112" s="54">
        <f t="shared" si="128"/>
        <v>0.10445145880442946</v>
      </c>
      <c r="Q112" s="55">
        <f t="shared" si="129"/>
        <v>0.10445145880442946</v>
      </c>
      <c r="S112" s="54">
        <f t="shared" si="130"/>
        <v>1</v>
      </c>
      <c r="U112" s="56">
        <f t="shared" si="119"/>
        <v>-0.11189213726382728</v>
      </c>
      <c r="V112" s="54">
        <f t="shared" si="120"/>
        <v>-0.11189213726382728</v>
      </c>
      <c r="X112" s="44"/>
      <c r="Y112" s="44"/>
      <c r="AA112" s="16">
        <f t="shared" si="121"/>
        <v>-1</v>
      </c>
      <c r="AB112" s="14">
        <f>$H$6</f>
        <v>1</v>
      </c>
      <c r="AC112" s="14">
        <f>$I$6</f>
        <v>0</v>
      </c>
      <c r="AF112" s="46">
        <f>$H$9*AA111*AT111+$H$10*AF111</f>
        <v>-1.0935564578570539E-2</v>
      </c>
      <c r="AG112" s="46">
        <f>$H$9*AB111*AT111+$H$10*AG111</f>
        <v>-1.3518627746119717E-4</v>
      </c>
      <c r="AH112" s="46">
        <f>$H$9*AC111*AT111+$H$10*AH111</f>
        <v>1.1908764049129911E-2</v>
      </c>
      <c r="AJ112" s="15">
        <f t="shared" si="165"/>
        <v>-3.8995699493559535E-2</v>
      </c>
      <c r="AK112" s="15">
        <f t="shared" si="165"/>
        <v>0.2407851556040814</v>
      </c>
      <c r="AL112" s="15">
        <f t="shared" si="165"/>
        <v>0.52410024895541385</v>
      </c>
      <c r="AN112" s="54">
        <f t="shared" si="122"/>
        <v>0.27978085509764095</v>
      </c>
      <c r="AO112" s="55">
        <f t="shared" si="132"/>
        <v>0.27978085509764095</v>
      </c>
      <c r="AQ112" s="54">
        <f t="shared" si="133"/>
        <v>1</v>
      </c>
      <c r="AS112" s="56">
        <f t="shared" si="123"/>
        <v>0.11828460500167409</v>
      </c>
      <c r="AT112" s="54">
        <f t="shared" si="124"/>
        <v>0.11828460500167409</v>
      </c>
      <c r="AV112" s="44"/>
      <c r="AW112" s="44"/>
      <c r="AY112" s="16">
        <f t="shared" si="125"/>
        <v>-1</v>
      </c>
      <c r="AZ112" s="14">
        <f t="shared" si="145"/>
        <v>0.10445145880442946</v>
      </c>
      <c r="BA112" s="14">
        <f t="shared" si="146"/>
        <v>0.27978085509764095</v>
      </c>
      <c r="BB112" s="57">
        <f>$J$6</f>
        <v>1</v>
      </c>
      <c r="BD112" s="46">
        <f>$H$9*AY111*BR111+$H$10*BD111</f>
        <v>-5.3409022071677498E-2</v>
      </c>
      <c r="BE112" s="46">
        <f>$H$9*AZ111*BR111+$H$10*BE111</f>
        <v>2.3504301345383966E-2</v>
      </c>
      <c r="BF112" s="46">
        <f>$H$9*BA111*BR111+$H$10*BF111</f>
        <v>3.0997964429298364E-2</v>
      </c>
      <c r="BH112" s="15">
        <f t="shared" si="166"/>
        <v>-0.45769792160743572</v>
      </c>
      <c r="BI112" s="15">
        <f t="shared" si="166"/>
        <v>-0.22403463839593463</v>
      </c>
      <c r="BJ112" s="15">
        <f t="shared" si="166"/>
        <v>0.23683387731590808</v>
      </c>
      <c r="BL112" s="54">
        <f t="shared" si="135"/>
        <v>0.50055876151579204</v>
      </c>
      <c r="BM112" s="55">
        <f t="shared" si="136"/>
        <v>0.50055876151579204</v>
      </c>
      <c r="BO112" s="54">
        <f t="shared" si="137"/>
        <v>1</v>
      </c>
      <c r="BQ112" s="54">
        <f t="shared" si="126"/>
        <v>0.49944123848420796</v>
      </c>
      <c r="BR112" s="54">
        <f t="shared" si="127"/>
        <v>0.49944123848420796</v>
      </c>
      <c r="BT112" s="44"/>
      <c r="BV112" s="14"/>
      <c r="BW112" s="44"/>
      <c r="BX112" s="44"/>
      <c r="BY112" s="44"/>
      <c r="CA112" s="44"/>
      <c r="CC112" s="44"/>
    </row>
    <row r="113" spans="1:81" x14ac:dyDescent="0.25">
      <c r="A113" s="53"/>
      <c r="C113" s="16">
        <f t="shared" si="118"/>
        <v>-1</v>
      </c>
      <c r="D113" s="14">
        <f>$H$7</f>
        <v>1</v>
      </c>
      <c r="E113" s="14">
        <f>$I$7</f>
        <v>1</v>
      </c>
      <c r="H113" s="46">
        <f>$H$9*C112*V112+$H$10*H112</f>
        <v>1.2628683243478645E-2</v>
      </c>
      <c r="I113" s="46">
        <f>$H$9*D112*V112+$H$10*I112</f>
        <v>-1.117882134505277E-2</v>
      </c>
      <c r="J113" s="46">
        <f>$H$9*E112*V112+$H$10*J112</f>
        <v>-1.438413067102861E-3</v>
      </c>
      <c r="L113" s="15">
        <f t="shared" si="167"/>
        <v>0.29671459054909055</v>
      </c>
      <c r="M113" s="15">
        <f t="shared" si="167"/>
        <v>0.37735854476498859</v>
      </c>
      <c r="N113" s="15">
        <f t="shared" si="167"/>
        <v>0.662480025805534</v>
      </c>
      <c r="O113" s="11"/>
      <c r="P113" s="54">
        <f t="shared" si="128"/>
        <v>0.74312398002143198</v>
      </c>
      <c r="Q113" s="55">
        <f t="shared" si="129"/>
        <v>0.74312398002143198</v>
      </c>
      <c r="S113" s="54">
        <f t="shared" si="130"/>
        <v>1</v>
      </c>
      <c r="U113" s="56">
        <f t="shared" si="119"/>
        <v>0.12183117170432496</v>
      </c>
      <c r="V113" s="54">
        <f t="shared" si="120"/>
        <v>0.12183117170432496</v>
      </c>
      <c r="X113" s="48">
        <f>ABS(V110)+ABS(V111)+ABS(V112)+ABS(V113)</f>
        <v>0.37869576070676442</v>
      </c>
      <c r="Y113" s="46" t="str">
        <f>IF(X113&lt;X$17,"Yes","Not")</f>
        <v>Not</v>
      </c>
      <c r="AA113" s="16">
        <f t="shared" si="121"/>
        <v>-1</v>
      </c>
      <c r="AB113" s="14">
        <f>$H$7</f>
        <v>1</v>
      </c>
      <c r="AC113" s="14">
        <f>$I$7</f>
        <v>1</v>
      </c>
      <c r="AF113" s="46">
        <f>$H$9*AA112*AT112+$H$10*AF112</f>
        <v>-1.2922016958024463E-2</v>
      </c>
      <c r="AG113" s="46">
        <f>$H$9*AB112*AT112+$H$10*AG112</f>
        <v>1.181494187242129E-2</v>
      </c>
      <c r="AH113" s="46">
        <f>$H$9*AC112*AT112+$H$10*AH112</f>
        <v>1.1908764049129912E-3</v>
      </c>
      <c r="AJ113" s="15">
        <f t="shared" si="165"/>
        <v>-5.1917716451583995E-2</v>
      </c>
      <c r="AK113" s="15">
        <f t="shared" si="165"/>
        <v>0.25260009747650269</v>
      </c>
      <c r="AL113" s="15">
        <f t="shared" si="165"/>
        <v>0.52529112536032685</v>
      </c>
      <c r="AN113" s="54">
        <f t="shared" si="122"/>
        <v>0.82980893928841359</v>
      </c>
      <c r="AO113" s="55">
        <f t="shared" si="132"/>
        <v>0.82980893928841359</v>
      </c>
      <c r="AQ113" s="54">
        <f t="shared" si="133"/>
        <v>1</v>
      </c>
      <c r="AS113" s="56">
        <f t="shared" si="123"/>
        <v>-0.14290275227445268</v>
      </c>
      <c r="AT113" s="54">
        <f t="shared" si="124"/>
        <v>-0.14290275227445268</v>
      </c>
      <c r="AV113" s="48">
        <f>ABS(AT110)+ABS(AT111)+ABS(AT112)+ABS(AT113)</f>
        <v>0.48026305445944895</v>
      </c>
      <c r="AW113" s="46" t="str">
        <f>IF(AV113&lt;AV$17,"Yes","Not")</f>
        <v>Not</v>
      </c>
      <c r="AY113" s="16">
        <f t="shared" si="125"/>
        <v>-1</v>
      </c>
      <c r="AZ113" s="14">
        <f t="shared" si="145"/>
        <v>0.74312398002143198</v>
      </c>
      <c r="BA113" s="14">
        <f t="shared" si="146"/>
        <v>0.82980893928841359</v>
      </c>
      <c r="BB113" s="57">
        <f>$J$7</f>
        <v>0</v>
      </c>
      <c r="BD113" s="46">
        <f>$H$9*AY112*BR112+$H$10*BD112</f>
        <v>-5.5285026055588549E-2</v>
      </c>
      <c r="BE113" s="46">
        <f>$H$9*AZ112*BR112+$H$10*BE112</f>
        <v>7.5671667292150453E-3</v>
      </c>
      <c r="BF113" s="46">
        <f>$H$9*BA112*BR112+$H$10*BF112</f>
        <v>1.7073206120343489E-2</v>
      </c>
      <c r="BH113" s="15">
        <f t="shared" si="166"/>
        <v>-0.51298294766302432</v>
      </c>
      <c r="BI113" s="15">
        <f t="shared" si="166"/>
        <v>-0.21646747166671959</v>
      </c>
      <c r="BJ113" s="15">
        <f t="shared" si="166"/>
        <v>0.25390708343625157</v>
      </c>
      <c r="BL113" s="54">
        <f t="shared" si="135"/>
        <v>0.56281514615692574</v>
      </c>
      <c r="BM113" s="55">
        <f t="shared" si="136"/>
        <v>0.56281514615692574</v>
      </c>
      <c r="BO113" s="54">
        <f t="shared" si="137"/>
        <v>1</v>
      </c>
      <c r="BQ113" s="54">
        <f t="shared" si="126"/>
        <v>-0.56281514615692574</v>
      </c>
      <c r="BR113" s="54">
        <f t="shared" si="127"/>
        <v>-0.56281514615692574</v>
      </c>
      <c r="BT113" s="48">
        <f>ABS(BR110)+ABS(BR111)+ABS(BR112)+ABS(BR113)</f>
        <v>2.1120971520307874</v>
      </c>
      <c r="BV113" s="50">
        <f t="shared" ref="BV113" si="186">ABS(BQ110)+ABS(BQ111)+ABS(BQ112)+ABS(BQ113)</f>
        <v>2.1120971520307874</v>
      </c>
      <c r="BW113" s="46">
        <f t="shared" ref="BW113" si="187">IF(BV113&lt;BV$17,1,0)</f>
        <v>0</v>
      </c>
      <c r="BX113" s="44">
        <f t="shared" ref="BX113" si="188">BX109+1</f>
        <v>24</v>
      </c>
      <c r="BY113" s="51" t="str">
        <f t="shared" ref="BY113" si="189">IF(BW113=0,"",BX113)</f>
        <v/>
      </c>
      <c r="CA113" s="52">
        <f t="shared" ref="CA113" si="190">BV113-BV109</f>
        <v>-8.6999536732759175E-3</v>
      </c>
      <c r="CC113" s="44" t="str">
        <f t="shared" ref="CC113" si="191">IF(CA113&gt;0,"***","")</f>
        <v/>
      </c>
    </row>
    <row r="114" spans="1:81" x14ac:dyDescent="0.25">
      <c r="A114" s="38">
        <v>25</v>
      </c>
      <c r="C114" s="39">
        <f t="shared" si="118"/>
        <v>-1</v>
      </c>
      <c r="D114" s="40">
        <f>$H$4</f>
        <v>0</v>
      </c>
      <c r="E114" s="40">
        <f>$I$4</f>
        <v>0</v>
      </c>
      <c r="H114" s="46">
        <f>$H$9*C113*V113+$H$10*H113</f>
        <v>-1.0920248846084632E-2</v>
      </c>
      <c r="I114" s="46">
        <f>$H$9*D113*V113+$H$10*I113</f>
        <v>1.1065235035927219E-2</v>
      </c>
      <c r="J114" s="46">
        <f>$H$9*E113*V113+$H$10*J113</f>
        <v>1.203927586372221E-2</v>
      </c>
      <c r="L114" s="46">
        <f t="shared" si="167"/>
        <v>0.28579434170300594</v>
      </c>
      <c r="M114" s="46">
        <f t="shared" si="167"/>
        <v>0.3884237798009158</v>
      </c>
      <c r="N114" s="46">
        <f t="shared" si="167"/>
        <v>0.67451930166925622</v>
      </c>
      <c r="O114" s="11"/>
      <c r="P114" s="41">
        <f t="shared" si="128"/>
        <v>-0.28579434170300594</v>
      </c>
      <c r="Q114" s="42">
        <f t="shared" si="129"/>
        <v>0</v>
      </c>
      <c r="S114" s="41">
        <f t="shared" si="130"/>
        <v>0</v>
      </c>
      <c r="U114" s="43">
        <f t="shared" si="119"/>
        <v>0.12113429409635204</v>
      </c>
      <c r="V114" s="41">
        <f t="shared" si="120"/>
        <v>0</v>
      </c>
      <c r="X114" s="44"/>
      <c r="Y114" s="44"/>
      <c r="AA114" s="39">
        <f t="shared" si="121"/>
        <v>-1</v>
      </c>
      <c r="AB114" s="40">
        <f>$H$4</f>
        <v>0</v>
      </c>
      <c r="AC114" s="40">
        <f>$I$4</f>
        <v>0</v>
      </c>
      <c r="AF114" s="46">
        <f>$H$9*AA113*AT113+$H$10*AF113</f>
        <v>1.2998073531642822E-2</v>
      </c>
      <c r="AG114" s="46">
        <f>$H$9*AB113*AT113+$H$10*AG113</f>
        <v>-1.3108781040203139E-2</v>
      </c>
      <c r="AH114" s="46">
        <f>$H$9*AC113*AT113+$H$10*AH113</f>
        <v>-1.417118758695397E-2</v>
      </c>
      <c r="AJ114" s="46">
        <f t="shared" si="165"/>
        <v>-3.8919642919941169E-2</v>
      </c>
      <c r="AK114" s="46">
        <f t="shared" si="165"/>
        <v>0.23949131643629956</v>
      </c>
      <c r="AL114" s="46">
        <f t="shared" si="165"/>
        <v>0.51111993777337283</v>
      </c>
      <c r="AN114" s="41">
        <f t="shared" si="122"/>
        <v>3.8919642919941169E-2</v>
      </c>
      <c r="AO114" s="42">
        <f t="shared" si="132"/>
        <v>3.8919642919941169E-2</v>
      </c>
      <c r="AQ114" s="41">
        <f t="shared" si="133"/>
        <v>1</v>
      </c>
      <c r="AS114" s="43">
        <f t="shared" si="123"/>
        <v>-9.8263758724533024E-2</v>
      </c>
      <c r="AT114" s="41">
        <f t="shared" si="124"/>
        <v>-9.8263758724533024E-2</v>
      </c>
      <c r="AV114" s="44"/>
      <c r="AW114" s="44"/>
      <c r="AY114" s="39">
        <f t="shared" si="125"/>
        <v>-1</v>
      </c>
      <c r="AZ114" s="40">
        <f t="shared" si="145"/>
        <v>0</v>
      </c>
      <c r="BA114" s="40">
        <f t="shared" si="146"/>
        <v>3.8919642919941169E-2</v>
      </c>
      <c r="BB114" s="45">
        <f>$J$4</f>
        <v>0</v>
      </c>
      <c r="BD114" s="46">
        <f>$H$9*AY113*BR113+$H$10*BD113</f>
        <v>5.075301201013372E-2</v>
      </c>
      <c r="BE114" s="46">
        <f>$H$9*AZ113*BR113+$H$10*BE113</f>
        <v>-4.1067426469926359E-2</v>
      </c>
      <c r="BF114" s="46">
        <f>$H$9*BA113*BR113+$H$10*BF113</f>
        <v>-4.4995583332758854E-2</v>
      </c>
      <c r="BH114" s="46">
        <f t="shared" si="166"/>
        <v>-0.46222993565289061</v>
      </c>
      <c r="BI114" s="46">
        <f t="shared" si="166"/>
        <v>-0.25753489813664593</v>
      </c>
      <c r="BJ114" s="46">
        <f t="shared" si="166"/>
        <v>0.20891150010349271</v>
      </c>
      <c r="BL114" s="41">
        <f t="shared" si="135"/>
        <v>0.47036069663878782</v>
      </c>
      <c r="BM114" s="42">
        <f t="shared" si="136"/>
        <v>0.47036069663878782</v>
      </c>
      <c r="BO114" s="41">
        <f t="shared" si="137"/>
        <v>1</v>
      </c>
      <c r="BQ114" s="41">
        <f t="shared" si="126"/>
        <v>-0.47036069663878782</v>
      </c>
      <c r="BR114" s="41">
        <f t="shared" si="127"/>
        <v>-0.47036069663878782</v>
      </c>
      <c r="BT114" s="44"/>
      <c r="BV114" s="47"/>
      <c r="BW114" s="44"/>
      <c r="BX114" s="44"/>
      <c r="BY114" s="44"/>
      <c r="CA114" s="44"/>
      <c r="CC114" s="44"/>
    </row>
    <row r="115" spans="1:81" x14ac:dyDescent="0.25">
      <c r="A115" s="38"/>
      <c r="C115" s="39">
        <f t="shared" si="118"/>
        <v>-1</v>
      </c>
      <c r="D115" s="40">
        <f>$H$5</f>
        <v>0</v>
      </c>
      <c r="E115" s="40">
        <f>$I$5</f>
        <v>1</v>
      </c>
      <c r="H115" s="46">
        <f>$H$9*C114*V114+$H$10*H114</f>
        <v>-1.0920248846084631E-3</v>
      </c>
      <c r="I115" s="46">
        <f>$H$9*D114*V114+$H$10*I114</f>
        <v>1.1065235035927219E-3</v>
      </c>
      <c r="J115" s="46">
        <f>$H$9*E114*V114+$H$10*J114</f>
        <v>1.2039275863722212E-3</v>
      </c>
      <c r="L115" s="46">
        <f t="shared" si="167"/>
        <v>0.28470231681839747</v>
      </c>
      <c r="M115" s="46">
        <f t="shared" si="167"/>
        <v>0.38953030330450855</v>
      </c>
      <c r="N115" s="46">
        <f t="shared" si="167"/>
        <v>0.67572322925562844</v>
      </c>
      <c r="O115" s="11"/>
      <c r="P115" s="41">
        <f t="shared" si="128"/>
        <v>0.39102091243723097</v>
      </c>
      <c r="Q115" s="42">
        <f t="shared" si="129"/>
        <v>0.39102091243723097</v>
      </c>
      <c r="S115" s="41">
        <f t="shared" si="130"/>
        <v>1</v>
      </c>
      <c r="U115" s="43">
        <f t="shared" si="119"/>
        <v>-0.15261611472718647</v>
      </c>
      <c r="V115" s="41">
        <f t="shared" si="120"/>
        <v>-0.15261611472718647</v>
      </c>
      <c r="X115" s="44"/>
      <c r="Y115" s="44"/>
      <c r="AA115" s="39">
        <f t="shared" si="121"/>
        <v>-1</v>
      </c>
      <c r="AB115" s="40">
        <f>$H$5</f>
        <v>0</v>
      </c>
      <c r="AC115" s="40">
        <f>$I$5</f>
        <v>1</v>
      </c>
      <c r="AF115" s="46">
        <f>$H$9*AA114*AT114+$H$10*AF114</f>
        <v>1.1126183225617585E-2</v>
      </c>
      <c r="AG115" s="46">
        <f>$H$9*AB114*AT114+$H$10*AG114</f>
        <v>-1.310878104020314E-3</v>
      </c>
      <c r="AH115" s="46">
        <f>$H$9*AC114*AT114+$H$10*AH114</f>
        <v>-1.4171187586953971E-3</v>
      </c>
      <c r="AJ115" s="46">
        <f t="shared" ref="AJ115:AL130" si="192">AJ114+AF115</f>
        <v>-2.7793459694323584E-2</v>
      </c>
      <c r="AK115" s="46">
        <f t="shared" si="192"/>
        <v>0.23818043833227925</v>
      </c>
      <c r="AL115" s="46">
        <f t="shared" si="192"/>
        <v>0.5097028190146774</v>
      </c>
      <c r="AN115" s="41">
        <f t="shared" si="122"/>
        <v>0.53749627870900096</v>
      </c>
      <c r="AO115" s="42">
        <f t="shared" si="132"/>
        <v>0.53749627870900096</v>
      </c>
      <c r="AQ115" s="41">
        <f t="shared" si="133"/>
        <v>1</v>
      </c>
      <c r="AS115" s="43">
        <f t="shared" si="123"/>
        <v>0.11816610337143391</v>
      </c>
      <c r="AT115" s="41">
        <f t="shared" si="124"/>
        <v>0.11816610337143391</v>
      </c>
      <c r="AV115" s="44"/>
      <c r="AW115" s="44"/>
      <c r="AY115" s="39">
        <f t="shared" si="125"/>
        <v>-1</v>
      </c>
      <c r="AZ115" s="40">
        <f t="shared" si="145"/>
        <v>0.39102091243723097</v>
      </c>
      <c r="BA115" s="40">
        <f t="shared" si="146"/>
        <v>0.53749627870900096</v>
      </c>
      <c r="BB115" s="45">
        <f>$J$5</f>
        <v>1</v>
      </c>
      <c r="BD115" s="46">
        <f>$H$9*AY114*BR114+$H$10*BD114</f>
        <v>5.2111370864892155E-2</v>
      </c>
      <c r="BE115" s="46">
        <f>$H$9*AZ114*BR114+$H$10*BE114</f>
        <v>-4.1067426469926357E-3</v>
      </c>
      <c r="BF115" s="46">
        <f>$H$9*BA114*BR114+$H$10*BF114</f>
        <v>-6.3301853689515259E-3</v>
      </c>
      <c r="BH115" s="46">
        <f t="shared" ref="BH115:BJ130" si="193">BH114+BD115</f>
        <v>-0.41011856478799846</v>
      </c>
      <c r="BI115" s="46">
        <f t="shared" si="193"/>
        <v>-0.26164164078363855</v>
      </c>
      <c r="BJ115" s="46">
        <f t="shared" si="193"/>
        <v>0.20258131473454119</v>
      </c>
      <c r="BL115" s="41">
        <f t="shared" si="135"/>
        <v>0.41669791448299864</v>
      </c>
      <c r="BM115" s="42">
        <f t="shared" si="136"/>
        <v>0.41669791448299864</v>
      </c>
      <c r="BO115" s="41">
        <f t="shared" si="137"/>
        <v>1</v>
      </c>
      <c r="BQ115" s="41">
        <f t="shared" si="126"/>
        <v>0.58330208551700136</v>
      </c>
      <c r="BR115" s="41">
        <f t="shared" si="127"/>
        <v>0.58330208551700136</v>
      </c>
      <c r="BT115" s="44"/>
      <c r="BV115" s="14"/>
      <c r="BW115" s="44"/>
      <c r="BX115" s="44"/>
      <c r="BY115" s="44"/>
      <c r="CA115" s="44"/>
      <c r="CC115" s="44"/>
    </row>
    <row r="116" spans="1:81" x14ac:dyDescent="0.25">
      <c r="A116" s="38"/>
      <c r="C116" s="39">
        <f t="shared" si="118"/>
        <v>-1</v>
      </c>
      <c r="D116" s="40">
        <f>$H$6</f>
        <v>1</v>
      </c>
      <c r="E116" s="40">
        <f>$I$6</f>
        <v>0</v>
      </c>
      <c r="H116" s="46">
        <f>$H$9*C115*V115+$H$10*H115</f>
        <v>1.5152408984257803E-2</v>
      </c>
      <c r="I116" s="46">
        <f>$H$9*D115*V115+$H$10*I115</f>
        <v>1.1065235035927219E-4</v>
      </c>
      <c r="J116" s="46">
        <f>$H$9*E115*V115+$H$10*J115</f>
        <v>-1.5141218714081426E-2</v>
      </c>
      <c r="L116" s="46">
        <f t="shared" ref="L116:N131" si="194">L115+H116</f>
        <v>0.29985472580265526</v>
      </c>
      <c r="M116" s="46">
        <f t="shared" si="194"/>
        <v>0.38964095565486784</v>
      </c>
      <c r="N116" s="46">
        <f t="shared" si="194"/>
        <v>0.66058201054154697</v>
      </c>
      <c r="O116" s="11"/>
      <c r="P116" s="41">
        <f t="shared" si="128"/>
        <v>8.9786229852212573E-2</v>
      </c>
      <c r="Q116" s="42">
        <f t="shared" si="129"/>
        <v>8.9786229852212573E-2</v>
      </c>
      <c r="S116" s="41">
        <f t="shared" si="130"/>
        <v>1</v>
      </c>
      <c r="U116" s="43">
        <f t="shared" si="119"/>
        <v>-0.11812065294480387</v>
      </c>
      <c r="V116" s="41">
        <f t="shared" si="120"/>
        <v>-0.11812065294480387</v>
      </c>
      <c r="X116" s="44"/>
      <c r="Y116" s="44"/>
      <c r="AA116" s="39">
        <f t="shared" si="121"/>
        <v>-1</v>
      </c>
      <c r="AB116" s="40">
        <f>$H$6</f>
        <v>1</v>
      </c>
      <c r="AC116" s="40">
        <f>$I$6</f>
        <v>0</v>
      </c>
      <c r="AF116" s="46">
        <f>$H$9*AA115*AT115+$H$10*AF115</f>
        <v>-1.0703992014581633E-2</v>
      </c>
      <c r="AG116" s="46">
        <f>$H$9*AB115*AT115+$H$10*AG115</f>
        <v>-1.310878104020314E-4</v>
      </c>
      <c r="AH116" s="46">
        <f>$H$9*AC115*AT115+$H$10*AH115</f>
        <v>1.1674898461273852E-2</v>
      </c>
      <c r="AJ116" s="46">
        <f t="shared" si="192"/>
        <v>-3.8497451708905214E-2</v>
      </c>
      <c r="AK116" s="46">
        <f t="shared" si="192"/>
        <v>0.23804935052187723</v>
      </c>
      <c r="AL116" s="46">
        <f t="shared" si="192"/>
        <v>0.5213777174759513</v>
      </c>
      <c r="AN116" s="41">
        <f t="shared" si="122"/>
        <v>0.27654680223078243</v>
      </c>
      <c r="AO116" s="42">
        <f t="shared" si="132"/>
        <v>0.27654680223078243</v>
      </c>
      <c r="AQ116" s="41">
        <f t="shared" si="133"/>
        <v>1</v>
      </c>
      <c r="AS116" s="43">
        <f t="shared" si="123"/>
        <v>0.11518624122499529</v>
      </c>
      <c r="AT116" s="41">
        <f t="shared" si="124"/>
        <v>0.11518624122499529</v>
      </c>
      <c r="AV116" s="44"/>
      <c r="AW116" s="44"/>
      <c r="AY116" s="39">
        <f t="shared" si="125"/>
        <v>-1</v>
      </c>
      <c r="AZ116" s="40">
        <f t="shared" si="145"/>
        <v>8.9786229852212573E-2</v>
      </c>
      <c r="BA116" s="40">
        <f t="shared" si="146"/>
        <v>0.27654680223078243</v>
      </c>
      <c r="BB116" s="45">
        <f>$J$6</f>
        <v>1</v>
      </c>
      <c r="BD116" s="46">
        <f>$H$9*AY115*BR115+$H$10*BD115</f>
        <v>-5.3119071465210922E-2</v>
      </c>
      <c r="BE116" s="46">
        <f>$H$9*AZ115*BR115+$H$10*BE115</f>
        <v>2.2397657105840501E-2</v>
      </c>
      <c r="BF116" s="46">
        <f>$H$9*BA115*BR115+$H$10*BF115</f>
        <v>3.0719251495963613E-2</v>
      </c>
      <c r="BH116" s="46">
        <f t="shared" si="193"/>
        <v>-0.46323763625320941</v>
      </c>
      <c r="BI116" s="46">
        <f t="shared" si="193"/>
        <v>-0.23924398367779806</v>
      </c>
      <c r="BJ116" s="46">
        <f t="shared" si="193"/>
        <v>0.2333005662305048</v>
      </c>
      <c r="BL116" s="41">
        <f t="shared" si="135"/>
        <v>0.50627534649363259</v>
      </c>
      <c r="BM116" s="42">
        <f t="shared" si="136"/>
        <v>0.50627534649363259</v>
      </c>
      <c r="BO116" s="41">
        <f t="shared" si="137"/>
        <v>1</v>
      </c>
      <c r="BQ116" s="41">
        <f t="shared" si="126"/>
        <v>0.49372465350636741</v>
      </c>
      <c r="BR116" s="41">
        <f t="shared" si="127"/>
        <v>0.49372465350636741</v>
      </c>
      <c r="BT116" s="44"/>
      <c r="BV116" s="14"/>
      <c r="BW116" s="44"/>
      <c r="BX116" s="44"/>
      <c r="BY116" s="44"/>
      <c r="CA116" s="44"/>
      <c r="CC116" s="44"/>
    </row>
    <row r="117" spans="1:81" ht="15.75" thickBot="1" x14ac:dyDescent="0.3">
      <c r="A117" s="38"/>
      <c r="C117" s="58">
        <f t="shared" si="118"/>
        <v>-1</v>
      </c>
      <c r="D117" s="59">
        <f>$H$7</f>
        <v>1</v>
      </c>
      <c r="E117" s="59">
        <f>$I$7</f>
        <v>1</v>
      </c>
      <c r="H117" s="46">
        <f>$H$9*C116*V116+$H$10*H116</f>
        <v>1.3327306192906169E-2</v>
      </c>
      <c r="I117" s="46">
        <f>$H$9*D116*V116+$H$10*I116</f>
        <v>-1.180100005944446E-2</v>
      </c>
      <c r="J117" s="46">
        <f>$H$9*E116*V116+$H$10*J116</f>
        <v>-1.5141218714081427E-3</v>
      </c>
      <c r="L117" s="60">
        <f t="shared" si="194"/>
        <v>0.31318203199556144</v>
      </c>
      <c r="M117" s="60">
        <f t="shared" si="194"/>
        <v>0.37783995559542338</v>
      </c>
      <c r="N117" s="60">
        <f t="shared" si="194"/>
        <v>0.65906788867013888</v>
      </c>
      <c r="O117" s="11"/>
      <c r="P117" s="61">
        <f t="shared" si="128"/>
        <v>0.72372581227000077</v>
      </c>
      <c r="Q117" s="42">
        <f t="shared" si="129"/>
        <v>0.72372581227000077</v>
      </c>
      <c r="S117" s="41">
        <f t="shared" si="130"/>
        <v>1</v>
      </c>
      <c r="U117" s="62">
        <f t="shared" si="119"/>
        <v>0.12917529819754592</v>
      </c>
      <c r="V117" s="61">
        <f t="shared" si="120"/>
        <v>0.12917529819754592</v>
      </c>
      <c r="X117" s="48">
        <f>ABS(V114)+ABS(V115)+ABS(V116)+ABS(V117)</f>
        <v>0.39991206586953626</v>
      </c>
      <c r="Y117" s="46" t="str">
        <f>IF(X117&lt;X$17,"Yes","Not")</f>
        <v>Not</v>
      </c>
      <c r="AA117" s="58">
        <f t="shared" si="121"/>
        <v>-1</v>
      </c>
      <c r="AB117" s="59">
        <f>$H$7</f>
        <v>1</v>
      </c>
      <c r="AC117" s="59">
        <f>$I$7</f>
        <v>1</v>
      </c>
      <c r="AF117" s="46">
        <f>$H$9*AA116*AT116+$H$10*AF116</f>
        <v>-1.2589023323957694E-2</v>
      </c>
      <c r="AG117" s="46">
        <f>$H$9*AB116*AT116+$H$10*AG116</f>
        <v>1.1505515341459327E-2</v>
      </c>
      <c r="AH117" s="46">
        <f>$H$9*AC116*AT116+$H$10*AH116</f>
        <v>1.1674898461273852E-3</v>
      </c>
      <c r="AJ117" s="60">
        <f t="shared" si="192"/>
        <v>-5.1086475032862906E-2</v>
      </c>
      <c r="AK117" s="60">
        <f t="shared" si="192"/>
        <v>0.24955486586333656</v>
      </c>
      <c r="AL117" s="60">
        <f t="shared" si="192"/>
        <v>0.52254520732207865</v>
      </c>
      <c r="AN117" s="61">
        <f t="shared" si="122"/>
        <v>0.82318654821827808</v>
      </c>
      <c r="AO117" s="42">
        <f t="shared" si="132"/>
        <v>0.82318654821827808</v>
      </c>
      <c r="AQ117" s="41">
        <f t="shared" si="133"/>
        <v>1</v>
      </c>
      <c r="AS117" s="62">
        <f t="shared" si="123"/>
        <v>-0.13887021869656202</v>
      </c>
      <c r="AT117" s="61">
        <f t="shared" si="124"/>
        <v>-0.13887021869656202</v>
      </c>
      <c r="AV117" s="48">
        <f>ABS(AT114)+ABS(AT115)+ABS(AT116)+ABS(AT117)</f>
        <v>0.47048632201752427</v>
      </c>
      <c r="AW117" s="46" t="str">
        <f>IF(AV117&lt;AV$17,"Yes","Not")</f>
        <v>Not</v>
      </c>
      <c r="AY117" s="58">
        <f t="shared" si="125"/>
        <v>-1</v>
      </c>
      <c r="AZ117" s="59">
        <f t="shared" si="145"/>
        <v>0.72372581227000077</v>
      </c>
      <c r="BA117" s="59">
        <f t="shared" si="146"/>
        <v>0.82318654821827808</v>
      </c>
      <c r="BB117" s="63">
        <f>$J$7</f>
        <v>0</v>
      </c>
      <c r="BD117" s="46">
        <f>$H$9*AY116*BR116+$H$10*BD116</f>
        <v>-5.4684372497157838E-2</v>
      </c>
      <c r="BE117" s="46">
        <f>$H$9*AZ116*BR116+$H$10*BE116</f>
        <v>6.6727332329267215E-3</v>
      </c>
      <c r="BF117" s="46">
        <f>$H$9*BA116*BR116+$H$10*BF116</f>
        <v>1.6725722560565058E-2</v>
      </c>
      <c r="BH117" s="60">
        <f t="shared" si="193"/>
        <v>-0.5179220087503672</v>
      </c>
      <c r="BI117" s="60">
        <f t="shared" si="193"/>
        <v>-0.23257125044487134</v>
      </c>
      <c r="BJ117" s="60">
        <f t="shared" si="193"/>
        <v>0.25002628879106986</v>
      </c>
      <c r="BL117" s="61">
        <f t="shared" si="135"/>
        <v>0.55542246924525007</v>
      </c>
      <c r="BM117" s="42">
        <f t="shared" si="136"/>
        <v>0.55542246924525007</v>
      </c>
      <c r="BO117" s="41">
        <f t="shared" si="137"/>
        <v>1</v>
      </c>
      <c r="BQ117" s="61">
        <f t="shared" si="126"/>
        <v>-0.55542246924525007</v>
      </c>
      <c r="BR117" s="61">
        <f t="shared" si="127"/>
        <v>-0.55542246924525007</v>
      </c>
      <c r="BT117" s="48">
        <f>ABS(BR114)+ABS(BR115)+ABS(BR116)+ABS(BR117)</f>
        <v>2.1028099049074065</v>
      </c>
      <c r="BV117" s="50">
        <f t="shared" ref="BV117" si="195">ABS(BQ114)+ABS(BQ115)+ABS(BQ116)+ABS(BQ117)</f>
        <v>2.1028099049074065</v>
      </c>
      <c r="BW117" s="46">
        <f t="shared" ref="BW117" si="196">IF(BV117&lt;BV$17,1,0)</f>
        <v>0</v>
      </c>
      <c r="BX117" s="44">
        <f t="shared" ref="BX117" si="197">BX113+1</f>
        <v>25</v>
      </c>
      <c r="BY117" s="51" t="str">
        <f t="shared" ref="BY117" si="198">IF(BW117=0,"",BX117)</f>
        <v/>
      </c>
      <c r="CA117" s="52">
        <f t="shared" ref="CA117" si="199">BV117-BV113</f>
        <v>-9.2872471233809151E-3</v>
      </c>
      <c r="CC117" s="44" t="str">
        <f t="shared" ref="CC117" si="200">IF(CA117&gt;0,"***","")</f>
        <v/>
      </c>
    </row>
    <row r="118" spans="1:81" ht="15.75" thickTop="1" x14ac:dyDescent="0.25">
      <c r="A118" s="53">
        <v>26</v>
      </c>
      <c r="C118" s="16">
        <f t="shared" si="118"/>
        <v>-1</v>
      </c>
      <c r="D118" s="14">
        <f>$H$4</f>
        <v>0</v>
      </c>
      <c r="E118" s="14">
        <f>$I$4</f>
        <v>0</v>
      </c>
      <c r="H118" s="46">
        <f>$H$9*C117*V117+$H$10*H117</f>
        <v>-1.1584799200463975E-2</v>
      </c>
      <c r="I118" s="46">
        <f>$H$9*D117*V117+$H$10*I117</f>
        <v>1.1737429813810147E-2</v>
      </c>
      <c r="J118" s="46">
        <f>$H$9*E117*V117+$H$10*J117</f>
        <v>1.2766117632613778E-2</v>
      </c>
      <c r="L118" s="15">
        <f t="shared" si="194"/>
        <v>0.30159723279509748</v>
      </c>
      <c r="M118" s="15">
        <f t="shared" si="194"/>
        <v>0.38957738540923353</v>
      </c>
      <c r="N118" s="15">
        <f t="shared" si="194"/>
        <v>0.6718340063027527</v>
      </c>
      <c r="O118" s="11"/>
      <c r="P118" s="54">
        <f t="shared" si="128"/>
        <v>-0.30159723279509748</v>
      </c>
      <c r="Q118" s="55">
        <f t="shared" si="129"/>
        <v>0</v>
      </c>
      <c r="S118" s="54">
        <f t="shared" si="130"/>
        <v>0</v>
      </c>
      <c r="U118" s="56">
        <f t="shared" si="119"/>
        <v>0.12945758261546125</v>
      </c>
      <c r="V118" s="54">
        <f t="shared" si="120"/>
        <v>0</v>
      </c>
      <c r="X118" s="44"/>
      <c r="Y118" s="44"/>
      <c r="AA118" s="16">
        <f t="shared" si="121"/>
        <v>-1</v>
      </c>
      <c r="AB118" s="14">
        <f>$H$4</f>
        <v>0</v>
      </c>
      <c r="AC118" s="14">
        <f>$I$4</f>
        <v>0</v>
      </c>
      <c r="AF118" s="46">
        <f>$H$9*AA117*AT117+$H$10*AF117</f>
        <v>1.2628119537260432E-2</v>
      </c>
      <c r="AG118" s="46">
        <f>$H$9*AB117*AT117+$H$10*AG117</f>
        <v>-1.273647033551027E-2</v>
      </c>
      <c r="AH118" s="46">
        <f>$H$9*AC117*AT117+$H$10*AH117</f>
        <v>-1.3770272885043464E-2</v>
      </c>
      <c r="AJ118" s="15">
        <f t="shared" si="192"/>
        <v>-3.8458355495602475E-2</v>
      </c>
      <c r="AK118" s="15">
        <f t="shared" si="192"/>
        <v>0.2368183955278263</v>
      </c>
      <c r="AL118" s="15">
        <f t="shared" si="192"/>
        <v>0.50877493443703514</v>
      </c>
      <c r="AN118" s="54">
        <f t="shared" si="122"/>
        <v>3.8458355495602475E-2</v>
      </c>
      <c r="AO118" s="55">
        <f t="shared" si="132"/>
        <v>3.8458355495602475E-2</v>
      </c>
      <c r="AQ118" s="54">
        <f t="shared" si="133"/>
        <v>1</v>
      </c>
      <c r="AS118" s="56">
        <f t="shared" si="123"/>
        <v>-9.7997734364782263E-2</v>
      </c>
      <c r="AT118" s="54">
        <f t="shared" si="124"/>
        <v>-9.7997734364782263E-2</v>
      </c>
      <c r="AV118" s="44"/>
      <c r="AW118" s="44"/>
      <c r="AY118" s="16">
        <f t="shared" si="125"/>
        <v>-1</v>
      </c>
      <c r="AZ118" s="14">
        <f t="shared" si="145"/>
        <v>0</v>
      </c>
      <c r="BA118" s="14">
        <f t="shared" si="146"/>
        <v>3.8458355495602475E-2</v>
      </c>
      <c r="BB118" s="57">
        <f>$J$4</f>
        <v>0</v>
      </c>
      <c r="BD118" s="46">
        <f>$H$9*AY117*BR117+$H$10*BD117</f>
        <v>5.0073809674809226E-2</v>
      </c>
      <c r="BE118" s="46">
        <f>$H$9*AZ117*BR117+$H$10*BE117</f>
        <v>-3.9530084447460138E-2</v>
      </c>
      <c r="BF118" s="46">
        <f>$H$9*BA117*BR117+$H$10*BF117</f>
        <v>-4.4049058270030514E-2</v>
      </c>
      <c r="BH118" s="15">
        <f t="shared" si="193"/>
        <v>-0.46784819907555797</v>
      </c>
      <c r="BI118" s="15">
        <f t="shared" si="193"/>
        <v>-0.27210133489233146</v>
      </c>
      <c r="BJ118" s="15">
        <f t="shared" si="193"/>
        <v>0.20597723052103933</v>
      </c>
      <c r="BL118" s="54">
        <f t="shared" si="135"/>
        <v>0.47576974463093574</v>
      </c>
      <c r="BM118" s="55">
        <f t="shared" si="136"/>
        <v>0.47576974463093574</v>
      </c>
      <c r="BO118" s="54">
        <f t="shared" si="137"/>
        <v>1</v>
      </c>
      <c r="BQ118" s="54">
        <f t="shared" si="126"/>
        <v>-0.47576974463093574</v>
      </c>
      <c r="BR118" s="54">
        <f t="shared" si="127"/>
        <v>-0.47576974463093574</v>
      </c>
      <c r="BT118" s="44"/>
      <c r="BV118" s="47"/>
      <c r="BW118" s="44"/>
      <c r="BX118" s="44"/>
      <c r="BY118" s="44"/>
      <c r="CA118" s="44"/>
      <c r="CC118" s="44"/>
    </row>
    <row r="119" spans="1:81" x14ac:dyDescent="0.25">
      <c r="A119" s="53"/>
      <c r="C119" s="16">
        <f t="shared" si="118"/>
        <v>-1</v>
      </c>
      <c r="D119" s="14">
        <f>$H$5</f>
        <v>0</v>
      </c>
      <c r="E119" s="14">
        <f>$I$5</f>
        <v>1</v>
      </c>
      <c r="H119" s="46">
        <f>$H$9*C118*V118+$H$10*H118</f>
        <v>-1.1584799200463976E-3</v>
      </c>
      <c r="I119" s="46">
        <f>$H$9*D118*V118+$H$10*I118</f>
        <v>1.1737429813810148E-3</v>
      </c>
      <c r="J119" s="46">
        <f>$H$9*E118*V118+$H$10*J118</f>
        <v>1.2766117632613779E-3</v>
      </c>
      <c r="L119" s="15">
        <f t="shared" si="194"/>
        <v>0.30043875287505106</v>
      </c>
      <c r="M119" s="15">
        <f t="shared" si="194"/>
        <v>0.39075112839061454</v>
      </c>
      <c r="N119" s="15">
        <f t="shared" si="194"/>
        <v>0.67311061806601402</v>
      </c>
      <c r="O119" s="11"/>
      <c r="P119" s="54">
        <f t="shared" si="128"/>
        <v>0.37267186519096296</v>
      </c>
      <c r="Q119" s="55">
        <f t="shared" si="129"/>
        <v>0.37267186519096296</v>
      </c>
      <c r="S119" s="54">
        <f t="shared" si="130"/>
        <v>1</v>
      </c>
      <c r="U119" s="56">
        <f t="shared" si="119"/>
        <v>-0.16033036613960155</v>
      </c>
      <c r="V119" s="54">
        <f t="shared" si="120"/>
        <v>-0.16033036613960155</v>
      </c>
      <c r="X119" s="44"/>
      <c r="Y119" s="44"/>
      <c r="AA119" s="16">
        <f t="shared" si="121"/>
        <v>-1</v>
      </c>
      <c r="AB119" s="14">
        <f>$H$5</f>
        <v>0</v>
      </c>
      <c r="AC119" s="14">
        <f>$I$5</f>
        <v>1</v>
      </c>
      <c r="AF119" s="46">
        <f>$H$9*AA118*AT118+$H$10*AF118</f>
        <v>1.106258539020427E-2</v>
      </c>
      <c r="AG119" s="46">
        <f>$H$9*AB118*AT118+$H$10*AG118</f>
        <v>-1.2736470335510271E-3</v>
      </c>
      <c r="AH119" s="46">
        <f>$H$9*AC118*AT118+$H$10*AH118</f>
        <v>-1.3770272885043466E-3</v>
      </c>
      <c r="AJ119" s="15">
        <f t="shared" si="192"/>
        <v>-2.7395770105398204E-2</v>
      </c>
      <c r="AK119" s="15">
        <f t="shared" si="192"/>
        <v>0.23554474849427526</v>
      </c>
      <c r="AL119" s="15">
        <f t="shared" si="192"/>
        <v>0.50739790714853084</v>
      </c>
      <c r="AN119" s="54">
        <f t="shared" si="122"/>
        <v>0.53479367725392901</v>
      </c>
      <c r="AO119" s="55">
        <f t="shared" si="132"/>
        <v>0.53479367725392901</v>
      </c>
      <c r="AQ119" s="54">
        <f t="shared" si="133"/>
        <v>1</v>
      </c>
      <c r="AS119" s="56">
        <f t="shared" si="123"/>
        <v>0.11600905315070455</v>
      </c>
      <c r="AT119" s="54">
        <f t="shared" si="124"/>
        <v>0.11600905315070455</v>
      </c>
      <c r="AV119" s="44"/>
      <c r="AW119" s="44"/>
      <c r="AY119" s="16">
        <f t="shared" si="125"/>
        <v>-1</v>
      </c>
      <c r="AZ119" s="14">
        <f t="shared" si="145"/>
        <v>0.37267186519096296</v>
      </c>
      <c r="BA119" s="14">
        <f t="shared" si="146"/>
        <v>0.53479367725392901</v>
      </c>
      <c r="BB119" s="57">
        <f>$J$5</f>
        <v>1</v>
      </c>
      <c r="BD119" s="46">
        <f>$H$9*AY118*BR118+$H$10*BD118</f>
        <v>5.2584355430574499E-2</v>
      </c>
      <c r="BE119" s="46">
        <f>$H$9*AZ118*BR118+$H$10*BE118</f>
        <v>-3.9530084447460144E-3</v>
      </c>
      <c r="BF119" s="46">
        <f>$H$9*BA118*BR118+$H$10*BF118</f>
        <v>-6.2346380243099055E-3</v>
      </c>
      <c r="BH119" s="15">
        <f t="shared" si="193"/>
        <v>-0.41526384364498348</v>
      </c>
      <c r="BI119" s="15">
        <f t="shared" si="193"/>
        <v>-0.27605434333707746</v>
      </c>
      <c r="BJ119" s="15">
        <f t="shared" si="193"/>
        <v>0.19974259249672943</v>
      </c>
      <c r="BL119" s="54">
        <f t="shared" si="135"/>
        <v>0.41920723216504729</v>
      </c>
      <c r="BM119" s="55">
        <f t="shared" si="136"/>
        <v>0.41920723216504729</v>
      </c>
      <c r="BO119" s="54">
        <f t="shared" si="137"/>
        <v>1</v>
      </c>
      <c r="BQ119" s="54">
        <f t="shared" si="126"/>
        <v>0.58079276783495271</v>
      </c>
      <c r="BR119" s="54">
        <f t="shared" si="127"/>
        <v>0.58079276783495271</v>
      </c>
      <c r="BT119" s="44"/>
      <c r="BV119" s="14"/>
      <c r="BW119" s="44"/>
      <c r="BX119" s="44"/>
      <c r="BY119" s="44"/>
      <c r="CA119" s="44"/>
      <c r="CC119" s="44"/>
    </row>
    <row r="120" spans="1:81" x14ac:dyDescent="0.25">
      <c r="A120" s="53"/>
      <c r="C120" s="16">
        <f t="shared" si="118"/>
        <v>-1</v>
      </c>
      <c r="D120" s="14">
        <f>$H$6</f>
        <v>1</v>
      </c>
      <c r="E120" s="14">
        <f>$I$6</f>
        <v>0</v>
      </c>
      <c r="H120" s="46">
        <f>$H$9*C119*V119+$H$10*H119</f>
        <v>1.5917188621955517E-2</v>
      </c>
      <c r="I120" s="46">
        <f>$H$9*D119*V119+$H$10*I119</f>
        <v>1.1737429813810149E-4</v>
      </c>
      <c r="J120" s="46">
        <f>$H$9*E119*V119+$H$10*J119</f>
        <v>-1.5905375437634019E-2</v>
      </c>
      <c r="L120" s="15">
        <f t="shared" si="194"/>
        <v>0.31635594149700658</v>
      </c>
      <c r="M120" s="15">
        <f t="shared" si="194"/>
        <v>0.39086850268875267</v>
      </c>
      <c r="N120" s="15">
        <f t="shared" si="194"/>
        <v>0.65720524262837998</v>
      </c>
      <c r="O120" s="11"/>
      <c r="P120" s="54">
        <f t="shared" si="128"/>
        <v>7.4512561191746096E-2</v>
      </c>
      <c r="Q120" s="55">
        <f t="shared" si="129"/>
        <v>7.4512561191746096E-2</v>
      </c>
      <c r="S120" s="54">
        <f t="shared" si="130"/>
        <v>1</v>
      </c>
      <c r="U120" s="56">
        <f t="shared" si="119"/>
        <v>-0.12434277136760036</v>
      </c>
      <c r="V120" s="54">
        <f t="shared" si="120"/>
        <v>-0.12434277136760036</v>
      </c>
      <c r="X120" s="44"/>
      <c r="Y120" s="44"/>
      <c r="AA120" s="16">
        <f t="shared" si="121"/>
        <v>-1</v>
      </c>
      <c r="AB120" s="14">
        <f>$H$6</f>
        <v>1</v>
      </c>
      <c r="AC120" s="14">
        <f>$I$6</f>
        <v>0</v>
      </c>
      <c r="AF120" s="46">
        <f>$H$9*AA119*AT119+$H$10*AF119</f>
        <v>-1.049464677605003E-2</v>
      </c>
      <c r="AG120" s="46">
        <f>$H$9*AB119*AT119+$H$10*AG119</f>
        <v>-1.2736470335510271E-4</v>
      </c>
      <c r="AH120" s="46">
        <f>$H$9*AC119*AT119+$H$10*AH119</f>
        <v>1.1463202586220021E-2</v>
      </c>
      <c r="AJ120" s="15">
        <f t="shared" si="192"/>
        <v>-3.789041688144823E-2</v>
      </c>
      <c r="AK120" s="15">
        <f t="shared" si="192"/>
        <v>0.23541738379092014</v>
      </c>
      <c r="AL120" s="15">
        <f t="shared" si="192"/>
        <v>0.51886110973475086</v>
      </c>
      <c r="AN120" s="54">
        <f t="shared" si="122"/>
        <v>0.27330780067236837</v>
      </c>
      <c r="AO120" s="55">
        <f t="shared" si="132"/>
        <v>0.27330780067236837</v>
      </c>
      <c r="AQ120" s="54">
        <f t="shared" si="133"/>
        <v>1</v>
      </c>
      <c r="AS120" s="56">
        <f t="shared" si="123"/>
        <v>0.11232569784367093</v>
      </c>
      <c r="AT120" s="54">
        <f t="shared" si="124"/>
        <v>0.11232569784367093</v>
      </c>
      <c r="AV120" s="44"/>
      <c r="AW120" s="44"/>
      <c r="AY120" s="16">
        <f t="shared" si="125"/>
        <v>-1</v>
      </c>
      <c r="AZ120" s="14">
        <f t="shared" si="145"/>
        <v>7.4512561191746096E-2</v>
      </c>
      <c r="BA120" s="14">
        <f t="shared" si="146"/>
        <v>0.27330780067236837</v>
      </c>
      <c r="BB120" s="57">
        <f>$J$6</f>
        <v>1</v>
      </c>
      <c r="BD120" s="46">
        <f>$H$9*AY119*BR119+$H$10*BD119</f>
        <v>-5.2820841240437823E-2</v>
      </c>
      <c r="BE120" s="46">
        <f>$H$9*AZ119*BR119+$H$10*BE119</f>
        <v>2.1249211563372773E-2</v>
      </c>
      <c r="BF120" s="46">
        <f>$H$9*BA119*BR119+$H$10*BF119</f>
        <v>3.0436966200863193E-2</v>
      </c>
      <c r="BH120" s="15">
        <f t="shared" si="193"/>
        <v>-0.46808468488542132</v>
      </c>
      <c r="BI120" s="15">
        <f t="shared" si="193"/>
        <v>-0.25480513177370467</v>
      </c>
      <c r="BJ120" s="15">
        <f t="shared" si="193"/>
        <v>0.23017955869759263</v>
      </c>
      <c r="BL120" s="54">
        <f t="shared" si="135"/>
        <v>0.51200837085953754</v>
      </c>
      <c r="BM120" s="55">
        <f t="shared" si="136"/>
        <v>0.51200837085953754</v>
      </c>
      <c r="BO120" s="54">
        <f t="shared" si="137"/>
        <v>1</v>
      </c>
      <c r="BQ120" s="54">
        <f t="shared" si="126"/>
        <v>0.48799162914046246</v>
      </c>
      <c r="BR120" s="54">
        <f t="shared" si="127"/>
        <v>0.48799162914046246</v>
      </c>
      <c r="BT120" s="44"/>
      <c r="BV120" s="14"/>
      <c r="BW120" s="44"/>
      <c r="BX120" s="44"/>
      <c r="BY120" s="44"/>
      <c r="CA120" s="44"/>
      <c r="CC120" s="44"/>
    </row>
    <row r="121" spans="1:81" x14ac:dyDescent="0.25">
      <c r="A121" s="53"/>
      <c r="C121" s="16">
        <f t="shared" si="118"/>
        <v>-1</v>
      </c>
      <c r="D121" s="14">
        <f>$H$7</f>
        <v>1</v>
      </c>
      <c r="E121" s="14">
        <f>$I$7</f>
        <v>1</v>
      </c>
      <c r="H121" s="46">
        <f>$H$9*C120*V120+$H$10*H120</f>
        <v>1.4025995998955588E-2</v>
      </c>
      <c r="I121" s="46">
        <f>$H$9*D120*V120+$H$10*I120</f>
        <v>-1.2422539706946225E-2</v>
      </c>
      <c r="J121" s="46">
        <f>$H$9*E120*V120+$H$10*J120</f>
        <v>-1.5905375437634019E-3</v>
      </c>
      <c r="L121" s="15">
        <f t="shared" si="194"/>
        <v>0.33038193749596217</v>
      </c>
      <c r="M121" s="15">
        <f t="shared" si="194"/>
        <v>0.37844596298180644</v>
      </c>
      <c r="N121" s="15">
        <f t="shared" si="194"/>
        <v>0.65561470508461661</v>
      </c>
      <c r="O121" s="11"/>
      <c r="P121" s="54">
        <f t="shared" si="128"/>
        <v>0.70367873057046082</v>
      </c>
      <c r="Q121" s="55">
        <f t="shared" si="129"/>
        <v>0.70367873057046082</v>
      </c>
      <c r="S121" s="54">
        <f t="shared" si="130"/>
        <v>1</v>
      </c>
      <c r="U121" s="56">
        <f t="shared" si="119"/>
        <v>0.13655427324237523</v>
      </c>
      <c r="V121" s="54">
        <f t="shared" si="120"/>
        <v>0.13655427324237523</v>
      </c>
      <c r="X121" s="48">
        <f>ABS(V118)+ABS(V119)+ABS(V120)+ABS(V121)</f>
        <v>0.42122741074957715</v>
      </c>
      <c r="Y121" s="46" t="str">
        <f>IF(X121&lt;X$17,"Yes","Not")</f>
        <v>Not</v>
      </c>
      <c r="AA121" s="16">
        <f t="shared" si="121"/>
        <v>-1</v>
      </c>
      <c r="AB121" s="14">
        <f>$H$7</f>
        <v>1</v>
      </c>
      <c r="AC121" s="14">
        <f>$I$7</f>
        <v>1</v>
      </c>
      <c r="AF121" s="46">
        <f>$H$9*AA120*AT120+$H$10*AF120</f>
        <v>-1.2282034461972097E-2</v>
      </c>
      <c r="AG121" s="46">
        <f>$H$9*AB120*AT120+$H$10*AG120</f>
        <v>1.1219833314031584E-2</v>
      </c>
      <c r="AH121" s="46">
        <f>$H$9*AC120*AT120+$H$10*AH120</f>
        <v>1.1463202586220022E-3</v>
      </c>
      <c r="AJ121" s="15">
        <f t="shared" si="192"/>
        <v>-5.0172451343420327E-2</v>
      </c>
      <c r="AK121" s="15">
        <f t="shared" si="192"/>
        <v>0.24663721710495173</v>
      </c>
      <c r="AL121" s="15">
        <f t="shared" si="192"/>
        <v>0.5200074299933729</v>
      </c>
      <c r="AN121" s="54">
        <f t="shared" si="122"/>
        <v>0.81681709844174499</v>
      </c>
      <c r="AO121" s="55">
        <f t="shared" si="132"/>
        <v>0.81681709844174499</v>
      </c>
      <c r="AQ121" s="54">
        <f t="shared" si="133"/>
        <v>1</v>
      </c>
      <c r="AS121" s="56">
        <f t="shared" si="123"/>
        <v>-0.13519247428839773</v>
      </c>
      <c r="AT121" s="54">
        <f t="shared" si="124"/>
        <v>-0.13519247428839773</v>
      </c>
      <c r="AV121" s="48">
        <f>ABS(AT118)+ABS(AT119)+ABS(AT120)+ABS(AT121)</f>
        <v>0.46152495964755547</v>
      </c>
      <c r="AW121" s="46" t="str">
        <f>IF(AV121&lt;AV$17,"Yes","Not")</f>
        <v>Not</v>
      </c>
      <c r="AY121" s="16">
        <f t="shared" si="125"/>
        <v>-1</v>
      </c>
      <c r="AZ121" s="14">
        <f t="shared" si="145"/>
        <v>0.70367873057046082</v>
      </c>
      <c r="BA121" s="14">
        <f t="shared" si="146"/>
        <v>0.81681709844174499</v>
      </c>
      <c r="BB121" s="57">
        <f>$J$7</f>
        <v>0</v>
      </c>
      <c r="BD121" s="46">
        <f>$H$9*AY120*BR120+$H$10*BD120</f>
        <v>-5.408124703809003E-2</v>
      </c>
      <c r="BE121" s="46">
        <f>$H$9*AZ120*BR120+$H$10*BE120</f>
        <v>5.7610717690761357E-3</v>
      </c>
      <c r="BF121" s="46">
        <f>$H$9*BA120*BR120+$H$10*BF120</f>
        <v>1.6380888510776903E-2</v>
      </c>
      <c r="BH121" s="15">
        <f t="shared" si="193"/>
        <v>-0.52216593192351135</v>
      </c>
      <c r="BI121" s="15">
        <f t="shared" si="193"/>
        <v>-0.24904406000462853</v>
      </c>
      <c r="BJ121" s="15">
        <f t="shared" si="193"/>
        <v>0.24656044720836953</v>
      </c>
      <c r="BL121" s="54">
        <f t="shared" si="135"/>
        <v>0.54831371300258014</v>
      </c>
      <c r="BM121" s="55">
        <f t="shared" si="136"/>
        <v>0.54831371300258014</v>
      </c>
      <c r="BO121" s="54">
        <f t="shared" si="137"/>
        <v>1</v>
      </c>
      <c r="BQ121" s="54">
        <f t="shared" si="126"/>
        <v>-0.54831371300258014</v>
      </c>
      <c r="BR121" s="54">
        <f t="shared" si="127"/>
        <v>-0.54831371300258014</v>
      </c>
      <c r="BT121" s="48">
        <f>ABS(BR118)+ABS(BR119)+ABS(BR120)+ABS(BR121)</f>
        <v>2.0928678546089312</v>
      </c>
      <c r="BV121" s="50">
        <f t="shared" ref="BV121" si="201">ABS(BQ118)+ABS(BQ119)+ABS(BQ120)+ABS(BQ121)</f>
        <v>2.0928678546089312</v>
      </c>
      <c r="BW121" s="46">
        <f t="shared" ref="BW121" si="202">IF(BV121&lt;BV$17,1,0)</f>
        <v>0</v>
      </c>
      <c r="BX121" s="44">
        <f t="shared" ref="BX121" si="203">BX117+1</f>
        <v>26</v>
      </c>
      <c r="BY121" s="51" t="str">
        <f t="shared" ref="BY121" si="204">IF(BW121=0,"",BX121)</f>
        <v/>
      </c>
      <c r="CA121" s="52">
        <f t="shared" ref="CA121" si="205">BV121-BV117</f>
        <v>-9.9420502984752801E-3</v>
      </c>
      <c r="CC121" s="44" t="str">
        <f t="shared" ref="CC121" si="206">IF(CA121&gt;0,"***","")</f>
        <v/>
      </c>
    </row>
    <row r="122" spans="1:81" x14ac:dyDescent="0.25">
      <c r="A122" s="38">
        <v>27</v>
      </c>
      <c r="C122" s="39">
        <f t="shared" si="118"/>
        <v>-1</v>
      </c>
      <c r="D122" s="40">
        <f>$H$4</f>
        <v>0</v>
      </c>
      <c r="E122" s="40">
        <f>$I$4</f>
        <v>0</v>
      </c>
      <c r="H122" s="46">
        <f>$H$9*C121*V121+$H$10*H121</f>
        <v>-1.2252827724341964E-2</v>
      </c>
      <c r="I122" s="46">
        <f>$H$9*D121*V121+$H$10*I121</f>
        <v>1.2413173353542901E-2</v>
      </c>
      <c r="J122" s="46">
        <f>$H$9*E121*V121+$H$10*J121</f>
        <v>1.3496373569861183E-2</v>
      </c>
      <c r="L122" s="46">
        <f t="shared" si="194"/>
        <v>0.31812910977162023</v>
      </c>
      <c r="M122" s="46">
        <f t="shared" si="194"/>
        <v>0.39085913633534936</v>
      </c>
      <c r="N122" s="46">
        <f t="shared" si="194"/>
        <v>0.66911107865447783</v>
      </c>
      <c r="O122" s="11"/>
      <c r="P122" s="41">
        <f t="shared" si="128"/>
        <v>-0.31812910977162023</v>
      </c>
      <c r="Q122" s="42">
        <f t="shared" si="129"/>
        <v>0</v>
      </c>
      <c r="S122" s="41">
        <f t="shared" si="130"/>
        <v>0</v>
      </c>
      <c r="U122" s="43">
        <f t="shared" si="119"/>
        <v>0.13791343335155756</v>
      </c>
      <c r="V122" s="41">
        <f t="shared" si="120"/>
        <v>0</v>
      </c>
      <c r="X122" s="44"/>
      <c r="Y122" s="44"/>
      <c r="AA122" s="39">
        <f t="shared" si="121"/>
        <v>-1</v>
      </c>
      <c r="AB122" s="40">
        <f>$H$4</f>
        <v>0</v>
      </c>
      <c r="AC122" s="40">
        <f>$I$4</f>
        <v>0</v>
      </c>
      <c r="AF122" s="46">
        <f>$H$9*AA121*AT121+$H$10*AF121</f>
        <v>1.2291043982642564E-2</v>
      </c>
      <c r="AG122" s="46">
        <f>$H$9*AB121*AT121+$H$10*AG121</f>
        <v>-1.2397264097436616E-2</v>
      </c>
      <c r="AH122" s="46">
        <f>$H$9*AC121*AT121+$H$10*AH121</f>
        <v>-1.3404615402977575E-2</v>
      </c>
      <c r="AJ122" s="46">
        <f t="shared" si="192"/>
        <v>-3.7881407360777761E-2</v>
      </c>
      <c r="AK122" s="46">
        <f t="shared" si="192"/>
        <v>0.23423995300751513</v>
      </c>
      <c r="AL122" s="46">
        <f t="shared" si="192"/>
        <v>0.50660281459039536</v>
      </c>
      <c r="AN122" s="41">
        <f t="shared" si="122"/>
        <v>3.7881407360777761E-2</v>
      </c>
      <c r="AO122" s="42">
        <f t="shared" si="132"/>
        <v>3.7881407360777761E-2</v>
      </c>
      <c r="AQ122" s="41">
        <f t="shared" si="133"/>
        <v>1</v>
      </c>
      <c r="AS122" s="43">
        <f t="shared" si="123"/>
        <v>-9.7728608062069816E-2</v>
      </c>
      <c r="AT122" s="41">
        <f t="shared" si="124"/>
        <v>-9.7728608062069816E-2</v>
      </c>
      <c r="AV122" s="44"/>
      <c r="AW122" s="44"/>
      <c r="AY122" s="39">
        <f t="shared" si="125"/>
        <v>-1</v>
      </c>
      <c r="AZ122" s="40">
        <f t="shared" si="145"/>
        <v>0</v>
      </c>
      <c r="BA122" s="40">
        <f t="shared" si="146"/>
        <v>3.7881407360777761E-2</v>
      </c>
      <c r="BB122" s="45">
        <f>$J$4</f>
        <v>0</v>
      </c>
      <c r="BD122" s="46">
        <f>$H$9*AY121*BR121+$H$10*BD121</f>
        <v>4.9423246596449012E-2</v>
      </c>
      <c r="BE122" s="46">
        <f>$H$9*AZ121*BR121+$H$10*BE121</f>
        <v>-3.8007562575095549E-2</v>
      </c>
      <c r="BF122" s="46">
        <f>$H$9*BA121*BR121+$H$10*BF121</f>
        <v>-4.3149112757981029E-2</v>
      </c>
      <c r="BH122" s="46">
        <f t="shared" si="193"/>
        <v>-0.47274268532706232</v>
      </c>
      <c r="BI122" s="46">
        <f t="shared" si="193"/>
        <v>-0.28705162257972405</v>
      </c>
      <c r="BJ122" s="46">
        <f t="shared" si="193"/>
        <v>0.2034113344503885</v>
      </c>
      <c r="BL122" s="41">
        <f t="shared" si="135"/>
        <v>0.4804481929491769</v>
      </c>
      <c r="BM122" s="42">
        <f t="shared" si="136"/>
        <v>0.4804481929491769</v>
      </c>
      <c r="BO122" s="41">
        <f t="shared" si="137"/>
        <v>1</v>
      </c>
      <c r="BQ122" s="41">
        <f t="shared" si="126"/>
        <v>-0.4804481929491769</v>
      </c>
      <c r="BR122" s="41">
        <f t="shared" si="127"/>
        <v>-0.4804481929491769</v>
      </c>
      <c r="BT122" s="44"/>
      <c r="BV122" s="47"/>
      <c r="BW122" s="44"/>
      <c r="BX122" s="44"/>
      <c r="BY122" s="44"/>
      <c r="CA122" s="44"/>
      <c r="CC122" s="44"/>
    </row>
    <row r="123" spans="1:81" x14ac:dyDescent="0.25">
      <c r="A123" s="38"/>
      <c r="C123" s="39">
        <f t="shared" si="118"/>
        <v>-1</v>
      </c>
      <c r="D123" s="40">
        <f>$H$5</f>
        <v>0</v>
      </c>
      <c r="E123" s="40">
        <f>$I$5</f>
        <v>1</v>
      </c>
      <c r="H123" s="46">
        <f>$H$9*C122*V122+$H$10*H122</f>
        <v>-1.2252827724341965E-3</v>
      </c>
      <c r="I123" s="46">
        <f>$H$9*D122*V122+$H$10*I122</f>
        <v>1.2413173353542902E-3</v>
      </c>
      <c r="J123" s="46">
        <f>$H$9*E122*V122+$H$10*J122</f>
        <v>1.3496373569861185E-3</v>
      </c>
      <c r="L123" s="46">
        <f t="shared" si="194"/>
        <v>0.31690382699918601</v>
      </c>
      <c r="M123" s="46">
        <f t="shared" si="194"/>
        <v>0.39210045367070362</v>
      </c>
      <c r="N123" s="46">
        <f t="shared" si="194"/>
        <v>0.67046071601146395</v>
      </c>
      <c r="O123" s="11"/>
      <c r="P123" s="41">
        <f t="shared" si="128"/>
        <v>0.35355688901227794</v>
      </c>
      <c r="Q123" s="42">
        <f t="shared" si="129"/>
        <v>0.35355688901227794</v>
      </c>
      <c r="S123" s="41">
        <f t="shared" si="130"/>
        <v>1</v>
      </c>
      <c r="U123" s="43">
        <f t="shared" si="119"/>
        <v>-0.16814126393290516</v>
      </c>
      <c r="V123" s="41">
        <f t="shared" si="120"/>
        <v>-0.16814126393290516</v>
      </c>
      <c r="X123" s="44"/>
      <c r="Y123" s="44"/>
      <c r="AA123" s="39">
        <f t="shared" si="121"/>
        <v>-1</v>
      </c>
      <c r="AB123" s="40">
        <f>$H$5</f>
        <v>0</v>
      </c>
      <c r="AC123" s="40">
        <f>$I$5</f>
        <v>1</v>
      </c>
      <c r="AF123" s="46">
        <f>$H$9*AA122*AT122+$H$10*AF122</f>
        <v>1.1001965204471239E-2</v>
      </c>
      <c r="AG123" s="46">
        <f>$H$9*AB122*AT122+$H$10*AG122</f>
        <v>-1.2397264097436618E-3</v>
      </c>
      <c r="AH123" s="46">
        <f>$H$9*AC122*AT122+$H$10*AH122</f>
        <v>-1.3404615402977575E-3</v>
      </c>
      <c r="AJ123" s="46">
        <f t="shared" si="192"/>
        <v>-2.687944215630652E-2</v>
      </c>
      <c r="AK123" s="46">
        <f t="shared" si="192"/>
        <v>0.23300022659777148</v>
      </c>
      <c r="AL123" s="46">
        <f t="shared" si="192"/>
        <v>0.50526235305009759</v>
      </c>
      <c r="AN123" s="41">
        <f t="shared" si="122"/>
        <v>0.53214179520640414</v>
      </c>
      <c r="AO123" s="42">
        <f t="shared" si="132"/>
        <v>0.53214179520640414</v>
      </c>
      <c r="AQ123" s="41">
        <f t="shared" si="133"/>
        <v>1</v>
      </c>
      <c r="AS123" s="43">
        <f t="shared" si="123"/>
        <v>0.11404516052511379</v>
      </c>
      <c r="AT123" s="41">
        <f t="shared" si="124"/>
        <v>0.11404516052511379</v>
      </c>
      <c r="AV123" s="44"/>
      <c r="AW123" s="44"/>
      <c r="AY123" s="39">
        <f t="shared" si="125"/>
        <v>-1</v>
      </c>
      <c r="AZ123" s="40">
        <f t="shared" si="145"/>
        <v>0.35355688901227794</v>
      </c>
      <c r="BA123" s="40">
        <f t="shared" si="146"/>
        <v>0.53214179520640414</v>
      </c>
      <c r="BB123" s="45">
        <f>$J$5</f>
        <v>1</v>
      </c>
      <c r="BD123" s="46">
        <f>$H$9*AY122*BR122+$H$10*BD122</f>
        <v>5.2987143954562589E-2</v>
      </c>
      <c r="BE123" s="46">
        <f>$H$9*AZ122*BR122+$H$10*BE122</f>
        <v>-3.8007562575095551E-3</v>
      </c>
      <c r="BF123" s="46">
        <f>$H$9*BA122*BR122+$H$10*BF122</f>
        <v>-6.134916647083836E-3</v>
      </c>
      <c r="BH123" s="46">
        <f t="shared" si="193"/>
        <v>-0.41975554137249971</v>
      </c>
      <c r="BI123" s="46">
        <f t="shared" si="193"/>
        <v>-0.29085237883723358</v>
      </c>
      <c r="BJ123" s="46">
        <f t="shared" si="193"/>
        <v>0.19727641780330465</v>
      </c>
      <c r="BL123" s="41">
        <f t="shared" si="135"/>
        <v>0.42190170627072604</v>
      </c>
      <c r="BM123" s="42">
        <f t="shared" si="136"/>
        <v>0.42190170627072604</v>
      </c>
      <c r="BO123" s="41">
        <f t="shared" si="137"/>
        <v>1</v>
      </c>
      <c r="BQ123" s="41">
        <f t="shared" si="126"/>
        <v>0.57809829372927402</v>
      </c>
      <c r="BR123" s="41">
        <f t="shared" si="127"/>
        <v>0.57809829372927402</v>
      </c>
      <c r="BT123" s="44"/>
      <c r="BV123" s="14"/>
      <c r="BW123" s="44"/>
      <c r="BX123" s="44"/>
      <c r="BY123" s="44"/>
      <c r="CA123" s="44"/>
      <c r="CC123" s="44"/>
    </row>
    <row r="124" spans="1:81" x14ac:dyDescent="0.25">
      <c r="A124" s="38"/>
      <c r="C124" s="39">
        <f t="shared" si="118"/>
        <v>-1</v>
      </c>
      <c r="D124" s="40">
        <f>$H$6</f>
        <v>1</v>
      </c>
      <c r="E124" s="40">
        <f>$I$6</f>
        <v>0</v>
      </c>
      <c r="H124" s="46">
        <f>$H$9*C123*V123+$H$10*H123</f>
        <v>1.6691598116047097E-2</v>
      </c>
      <c r="I124" s="46">
        <f>$H$9*D123*V123+$H$10*I123</f>
        <v>1.2413173353542902E-4</v>
      </c>
      <c r="J124" s="46">
        <f>$H$9*E123*V123+$H$10*J123</f>
        <v>-1.6679162657591905E-2</v>
      </c>
      <c r="L124" s="46">
        <f t="shared" si="194"/>
        <v>0.3335954251152331</v>
      </c>
      <c r="M124" s="46">
        <f t="shared" si="194"/>
        <v>0.39222458540423905</v>
      </c>
      <c r="N124" s="46">
        <f t="shared" si="194"/>
        <v>0.653781553353872</v>
      </c>
      <c r="O124" s="11"/>
      <c r="P124" s="41">
        <f t="shared" si="128"/>
        <v>5.8629160289005944E-2</v>
      </c>
      <c r="Q124" s="42">
        <f t="shared" si="129"/>
        <v>5.8629160289005944E-2</v>
      </c>
      <c r="S124" s="41">
        <f t="shared" si="130"/>
        <v>1</v>
      </c>
      <c r="U124" s="43">
        <f t="shared" si="119"/>
        <v>-0.13057415672768496</v>
      </c>
      <c r="V124" s="41">
        <f t="shared" si="120"/>
        <v>-0.13057415672768496</v>
      </c>
      <c r="X124" s="44"/>
      <c r="Y124" s="44"/>
      <c r="AA124" s="39">
        <f t="shared" si="121"/>
        <v>-1</v>
      </c>
      <c r="AB124" s="40">
        <f>$H$6</f>
        <v>1</v>
      </c>
      <c r="AC124" s="40">
        <f>$I$6</f>
        <v>0</v>
      </c>
      <c r="AF124" s="46">
        <f>$H$9*AA123*AT123+$H$10*AF123</f>
        <v>-1.0304319532064257E-2</v>
      </c>
      <c r="AG124" s="46">
        <f>$H$9*AB123*AT123+$H$10*AG123</f>
        <v>-1.2397264097436619E-4</v>
      </c>
      <c r="AH124" s="46">
        <f>$H$9*AC123*AT123+$H$10*AH123</f>
        <v>1.1270469898481605E-2</v>
      </c>
      <c r="AJ124" s="46">
        <f t="shared" si="192"/>
        <v>-3.7183761688370773E-2</v>
      </c>
      <c r="AK124" s="46">
        <f t="shared" si="192"/>
        <v>0.23287625395679712</v>
      </c>
      <c r="AL124" s="46">
        <f t="shared" si="192"/>
        <v>0.51653282294857916</v>
      </c>
      <c r="AN124" s="41">
        <f t="shared" si="122"/>
        <v>0.27006001564516791</v>
      </c>
      <c r="AO124" s="42">
        <f t="shared" si="132"/>
        <v>0.27006001564516791</v>
      </c>
      <c r="AQ124" s="41">
        <f t="shared" si="133"/>
        <v>1</v>
      </c>
      <c r="AS124" s="43">
        <f t="shared" si="123"/>
        <v>0.10966276486640443</v>
      </c>
      <c r="AT124" s="41">
        <f t="shared" si="124"/>
        <v>0.10966276486640443</v>
      </c>
      <c r="AV124" s="44"/>
      <c r="AW124" s="44"/>
      <c r="AY124" s="39">
        <f t="shared" si="125"/>
        <v>-1</v>
      </c>
      <c r="AZ124" s="40">
        <f t="shared" si="145"/>
        <v>5.8629160289005944E-2</v>
      </c>
      <c r="BA124" s="40">
        <f t="shared" si="146"/>
        <v>0.27006001564516791</v>
      </c>
      <c r="BB124" s="45">
        <f>$J$6</f>
        <v>1</v>
      </c>
      <c r="BD124" s="46">
        <f>$H$9*AY123*BR123+$H$10*BD123</f>
        <v>-5.2511114977471143E-2</v>
      </c>
      <c r="BE124" s="46">
        <f>$H$9*AZ123*BR123+$H$10*BE123</f>
        <v>2.0058987801671865E-2</v>
      </c>
      <c r="BF124" s="46">
        <f>$H$9*BA123*BR123+$H$10*BF123</f>
        <v>3.014953471837712E-2</v>
      </c>
      <c r="BH124" s="46">
        <f t="shared" si="193"/>
        <v>-0.47226665634997084</v>
      </c>
      <c r="BI124" s="46">
        <f t="shared" si="193"/>
        <v>-0.27079339103556171</v>
      </c>
      <c r="BJ124" s="46">
        <f t="shared" si="193"/>
        <v>0.22742595252168177</v>
      </c>
      <c r="BL124" s="41">
        <f t="shared" si="135"/>
        <v>0.517808923517866</v>
      </c>
      <c r="BM124" s="42">
        <f t="shared" si="136"/>
        <v>0.517808923517866</v>
      </c>
      <c r="BO124" s="41">
        <f t="shared" si="137"/>
        <v>1</v>
      </c>
      <c r="BQ124" s="41">
        <f t="shared" si="126"/>
        <v>0.482191076482134</v>
      </c>
      <c r="BR124" s="41">
        <f t="shared" si="127"/>
        <v>0.482191076482134</v>
      </c>
      <c r="BT124" s="44"/>
      <c r="BV124" s="14"/>
      <c r="BW124" s="44"/>
      <c r="BX124" s="44"/>
      <c r="BY124" s="44"/>
      <c r="CA124" s="44"/>
      <c r="CC124" s="44"/>
    </row>
    <row r="125" spans="1:81" x14ac:dyDescent="0.25">
      <c r="A125" s="38"/>
      <c r="C125" s="39">
        <f t="shared" si="118"/>
        <v>-1</v>
      </c>
      <c r="D125" s="40">
        <f>$H$7</f>
        <v>1</v>
      </c>
      <c r="E125" s="40">
        <f>$I$7</f>
        <v>1</v>
      </c>
      <c r="H125" s="46">
        <f>$H$9*C124*V124+$H$10*H124</f>
        <v>1.4726575484373207E-2</v>
      </c>
      <c r="I125" s="46">
        <f>$H$9*D124*V124+$H$10*I124</f>
        <v>-1.3045002499414954E-2</v>
      </c>
      <c r="J125" s="46">
        <f>$H$9*E124*V124+$H$10*J124</f>
        <v>-1.6679162657591907E-3</v>
      </c>
      <c r="L125" s="46">
        <f t="shared" si="194"/>
        <v>0.34832200059960633</v>
      </c>
      <c r="M125" s="46">
        <f t="shared" si="194"/>
        <v>0.37917958290482412</v>
      </c>
      <c r="N125" s="46">
        <f t="shared" si="194"/>
        <v>0.65211363708811276</v>
      </c>
      <c r="O125" s="11"/>
      <c r="P125" s="41">
        <f t="shared" si="128"/>
        <v>0.68297121939333061</v>
      </c>
      <c r="Q125" s="42">
        <f t="shared" si="129"/>
        <v>0.68297121939333061</v>
      </c>
      <c r="S125" s="41">
        <f t="shared" si="130"/>
        <v>1</v>
      </c>
      <c r="U125" s="43">
        <f t="shared" si="119"/>
        <v>0.14400741601305428</v>
      </c>
      <c r="V125" s="41">
        <f t="shared" si="120"/>
        <v>0.14400741601305428</v>
      </c>
      <c r="X125" s="48">
        <f>ABS(V122)+ABS(V123)+ABS(V124)+ABS(V125)</f>
        <v>0.44272283667364437</v>
      </c>
      <c r="Y125" s="46" t="str">
        <f>IF(X125&lt;X$17,"Yes","Not")</f>
        <v>Not</v>
      </c>
      <c r="AA125" s="39">
        <f t="shared" si="121"/>
        <v>-1</v>
      </c>
      <c r="AB125" s="40">
        <f>$H$7</f>
        <v>1</v>
      </c>
      <c r="AC125" s="40">
        <f>$I$7</f>
        <v>1</v>
      </c>
      <c r="AF125" s="46">
        <f>$H$9*AA124*AT124+$H$10*AF124</f>
        <v>-1.1996708439846869E-2</v>
      </c>
      <c r="AG125" s="46">
        <f>$H$9*AB124*AT124+$H$10*AG124</f>
        <v>1.0953879222543006E-2</v>
      </c>
      <c r="AH125" s="46">
        <f>$H$9*AC124*AT124+$H$10*AH124</f>
        <v>1.1270469898481605E-3</v>
      </c>
      <c r="AJ125" s="46">
        <f t="shared" si="192"/>
        <v>-4.9180470128217642E-2</v>
      </c>
      <c r="AK125" s="46">
        <f t="shared" si="192"/>
        <v>0.24383013317934013</v>
      </c>
      <c r="AL125" s="46">
        <f t="shared" si="192"/>
        <v>0.51765986993842728</v>
      </c>
      <c r="AN125" s="41">
        <f t="shared" si="122"/>
        <v>0.81067047324598507</v>
      </c>
      <c r="AO125" s="42">
        <f t="shared" si="132"/>
        <v>0.81067047324598507</v>
      </c>
      <c r="AQ125" s="41">
        <f t="shared" si="133"/>
        <v>1</v>
      </c>
      <c r="AS125" s="43">
        <f t="shared" si="123"/>
        <v>-0.13182588644574103</v>
      </c>
      <c r="AT125" s="41">
        <f t="shared" si="124"/>
        <v>-0.13182588644574103</v>
      </c>
      <c r="AV125" s="48">
        <f>ABS(AT122)+ABS(AT123)+ABS(AT124)+ABS(AT125)</f>
        <v>0.45326241989932903</v>
      </c>
      <c r="AW125" s="46" t="str">
        <f>IF(AV125&lt;AV$17,"Yes","Not")</f>
        <v>Not</v>
      </c>
      <c r="AY125" s="39">
        <f t="shared" si="125"/>
        <v>-1</v>
      </c>
      <c r="AZ125" s="40">
        <f t="shared" si="145"/>
        <v>0.68297121939333061</v>
      </c>
      <c r="BA125" s="40">
        <f t="shared" si="146"/>
        <v>0.81067047324598507</v>
      </c>
      <c r="BB125" s="45">
        <f>$J$7</f>
        <v>0</v>
      </c>
      <c r="BD125" s="46">
        <f>$H$9*AY124*BR124+$H$10*BD124</f>
        <v>-5.3470219145960521E-2</v>
      </c>
      <c r="BE125" s="46">
        <f>$H$9*AZ124*BR124+$H$10*BE124</f>
        <v>4.8329445714671224E-3</v>
      </c>
      <c r="BF125" s="46">
        <f>$H$9*BA124*BR124+$H$10*BF124</f>
        <v>1.603700643771026E-2</v>
      </c>
      <c r="BH125" s="46">
        <f t="shared" si="193"/>
        <v>-0.5257368754959314</v>
      </c>
      <c r="BI125" s="46">
        <f t="shared" si="193"/>
        <v>-0.26596044646409461</v>
      </c>
      <c r="BJ125" s="46">
        <f t="shared" si="193"/>
        <v>0.24346295895939202</v>
      </c>
      <c r="BL125" s="41">
        <f t="shared" si="135"/>
        <v>0.54146177722143229</v>
      </c>
      <c r="BM125" s="42">
        <f t="shared" si="136"/>
        <v>0.54146177722143229</v>
      </c>
      <c r="BO125" s="41">
        <f t="shared" si="137"/>
        <v>1</v>
      </c>
      <c r="BQ125" s="41">
        <f t="shared" si="126"/>
        <v>-0.54146177722143229</v>
      </c>
      <c r="BR125" s="41">
        <f t="shared" si="127"/>
        <v>-0.54146177722143229</v>
      </c>
      <c r="BT125" s="48">
        <f>ABS(BR122)+ABS(BR123)+ABS(BR124)+ABS(BR125)</f>
        <v>2.0821993403820169</v>
      </c>
      <c r="BV125" s="50">
        <f t="shared" ref="BV125" si="207">ABS(BQ122)+ABS(BQ123)+ABS(BQ124)+ABS(BQ125)</f>
        <v>2.0821993403820169</v>
      </c>
      <c r="BW125" s="46">
        <f t="shared" ref="BW125" si="208">IF(BV125&lt;BV$17,1,0)</f>
        <v>0</v>
      </c>
      <c r="BX125" s="44">
        <f t="shared" ref="BX125" si="209">BX121+1</f>
        <v>27</v>
      </c>
      <c r="BY125" s="51" t="str">
        <f t="shared" ref="BY125" si="210">IF(BW125=0,"",BX125)</f>
        <v/>
      </c>
      <c r="CA125" s="52">
        <f t="shared" ref="CA125" si="211">BV125-BV121</f>
        <v>-1.0668514226914283E-2</v>
      </c>
      <c r="CC125" s="44" t="str">
        <f t="shared" ref="CC125" si="212">IF(CA125&gt;0,"***","")</f>
        <v/>
      </c>
    </row>
    <row r="126" spans="1:81" x14ac:dyDescent="0.25">
      <c r="A126" s="53">
        <v>28</v>
      </c>
      <c r="C126" s="16">
        <f t="shared" si="118"/>
        <v>-1</v>
      </c>
      <c r="D126" s="14">
        <f>$H$4</f>
        <v>0</v>
      </c>
      <c r="E126" s="14">
        <f>$I$4</f>
        <v>0</v>
      </c>
      <c r="H126" s="46">
        <f>$H$9*C125*V125+$H$10*H125</f>
        <v>-1.2928084052868109E-2</v>
      </c>
      <c r="I126" s="46">
        <f>$H$9*D125*V125+$H$10*I125</f>
        <v>1.3096241351363933E-2</v>
      </c>
      <c r="J126" s="46">
        <f>$H$9*E125*V125+$H$10*J125</f>
        <v>1.423394997472951E-2</v>
      </c>
      <c r="L126" s="15">
        <f t="shared" si="194"/>
        <v>0.33539391654673822</v>
      </c>
      <c r="M126" s="15">
        <f t="shared" si="194"/>
        <v>0.39227582425618807</v>
      </c>
      <c r="N126" s="15">
        <f t="shared" si="194"/>
        <v>0.66634758706284225</v>
      </c>
      <c r="O126" s="11"/>
      <c r="P126" s="54">
        <f t="shared" si="128"/>
        <v>-0.33539391654673822</v>
      </c>
      <c r="Q126" s="55">
        <f t="shared" si="129"/>
        <v>0</v>
      </c>
      <c r="S126" s="54">
        <f t="shared" si="130"/>
        <v>0</v>
      </c>
      <c r="U126" s="56">
        <f t="shared" si="119"/>
        <v>0.14651667890459386</v>
      </c>
      <c r="V126" s="54">
        <f t="shared" si="120"/>
        <v>0</v>
      </c>
      <c r="X126" s="44"/>
      <c r="Y126" s="44"/>
      <c r="AA126" s="16">
        <f t="shared" si="121"/>
        <v>-1</v>
      </c>
      <c r="AB126" s="14">
        <f>$H$4</f>
        <v>0</v>
      </c>
      <c r="AC126" s="14">
        <f>$I$4</f>
        <v>0</v>
      </c>
      <c r="AF126" s="46">
        <f>$H$9*AA125*AT125+$H$10*AF125</f>
        <v>1.1982917800589417E-2</v>
      </c>
      <c r="AG126" s="46">
        <f>$H$9*AB125*AT125+$H$10*AG125</f>
        <v>-1.2087200722319804E-2</v>
      </c>
      <c r="AH126" s="46">
        <f>$H$9*AC125*AT125+$H$10*AH125</f>
        <v>-1.3069883945589288E-2</v>
      </c>
      <c r="AJ126" s="15">
        <f t="shared" si="192"/>
        <v>-3.7197552327628225E-2</v>
      </c>
      <c r="AK126" s="15">
        <f t="shared" si="192"/>
        <v>0.23174293245702032</v>
      </c>
      <c r="AL126" s="15">
        <f t="shared" si="192"/>
        <v>0.504589985992838</v>
      </c>
      <c r="AN126" s="54">
        <f t="shared" si="122"/>
        <v>3.7197552327628225E-2</v>
      </c>
      <c r="AO126" s="55">
        <f t="shared" si="132"/>
        <v>3.7197552327628225E-2</v>
      </c>
      <c r="AQ126" s="54">
        <f t="shared" si="133"/>
        <v>1</v>
      </c>
      <c r="AS126" s="56">
        <f t="shared" si="123"/>
        <v>-9.7451882775022342E-2</v>
      </c>
      <c r="AT126" s="54">
        <f t="shared" si="124"/>
        <v>-9.7451882775022342E-2</v>
      </c>
      <c r="AV126" s="44"/>
      <c r="AW126" s="44"/>
      <c r="AY126" s="16">
        <f t="shared" si="125"/>
        <v>-1</v>
      </c>
      <c r="AZ126" s="14">
        <f t="shared" si="145"/>
        <v>0</v>
      </c>
      <c r="BA126" s="14">
        <f t="shared" si="146"/>
        <v>3.7197552327628225E-2</v>
      </c>
      <c r="BB126" s="57">
        <f>$J$4</f>
        <v>0</v>
      </c>
      <c r="BD126" s="46">
        <f>$H$9*AY125*BR125+$H$10*BD125</f>
        <v>4.8799155807547179E-2</v>
      </c>
      <c r="BE126" s="46">
        <f>$H$9*AZ125*BR125+$H$10*BE125</f>
        <v>-3.6496986567233443E-2</v>
      </c>
      <c r="BF126" s="46">
        <f>$H$9*BA125*BR125+$H$10*BF125</f>
        <v>-4.2291006874700041E-2</v>
      </c>
      <c r="BH126" s="15">
        <f t="shared" si="193"/>
        <v>-0.47693771968838422</v>
      </c>
      <c r="BI126" s="15">
        <f t="shared" si="193"/>
        <v>-0.30245743303132805</v>
      </c>
      <c r="BJ126" s="15">
        <f t="shared" si="193"/>
        <v>0.20117195208469196</v>
      </c>
      <c r="BL126" s="54">
        <f t="shared" si="135"/>
        <v>0.4844208239029057</v>
      </c>
      <c r="BM126" s="55">
        <f t="shared" si="136"/>
        <v>0.4844208239029057</v>
      </c>
      <c r="BO126" s="54">
        <f t="shared" si="137"/>
        <v>1</v>
      </c>
      <c r="BQ126" s="54">
        <f t="shared" si="126"/>
        <v>-0.4844208239029057</v>
      </c>
      <c r="BR126" s="54">
        <f t="shared" si="127"/>
        <v>-0.4844208239029057</v>
      </c>
      <c r="BT126" s="44"/>
      <c r="BV126" s="47"/>
      <c r="BW126" s="44"/>
      <c r="BX126" s="44"/>
      <c r="BY126" s="44"/>
      <c r="CA126" s="44"/>
      <c r="CC126" s="44"/>
    </row>
    <row r="127" spans="1:81" x14ac:dyDescent="0.25">
      <c r="A127" s="53"/>
      <c r="C127" s="16">
        <f t="shared" si="118"/>
        <v>-1</v>
      </c>
      <c r="D127" s="14">
        <f>$H$5</f>
        <v>0</v>
      </c>
      <c r="E127" s="14">
        <f>$I$5</f>
        <v>1</v>
      </c>
      <c r="H127" s="46">
        <f>$H$9*C126*V126+$H$10*H126</f>
        <v>-1.2928084052868109E-3</v>
      </c>
      <c r="I127" s="46">
        <f>$H$9*D126*V126+$H$10*I126</f>
        <v>1.3096241351363933E-3</v>
      </c>
      <c r="J127" s="46">
        <f>$H$9*E126*V126+$H$10*J126</f>
        <v>1.4233949974729512E-3</v>
      </c>
      <c r="L127" s="15">
        <f t="shared" si="194"/>
        <v>0.33410110814145139</v>
      </c>
      <c r="M127" s="15">
        <f t="shared" si="194"/>
        <v>0.39358544839132448</v>
      </c>
      <c r="N127" s="15">
        <f t="shared" si="194"/>
        <v>0.66777098206031515</v>
      </c>
      <c r="O127" s="11"/>
      <c r="P127" s="54">
        <f t="shared" si="128"/>
        <v>0.33366987391886377</v>
      </c>
      <c r="Q127" s="55">
        <f t="shared" si="129"/>
        <v>0.33366987391886377</v>
      </c>
      <c r="S127" s="54">
        <f t="shared" si="130"/>
        <v>1</v>
      </c>
      <c r="U127" s="56">
        <f t="shared" si="119"/>
        <v>-0.17606934873285843</v>
      </c>
      <c r="V127" s="54">
        <f t="shared" si="120"/>
        <v>-0.17606934873285843</v>
      </c>
      <c r="X127" s="44"/>
      <c r="Y127" s="44"/>
      <c r="AA127" s="16">
        <f t="shared" si="121"/>
        <v>-1</v>
      </c>
      <c r="AB127" s="14">
        <f>$H$5</f>
        <v>0</v>
      </c>
      <c r="AC127" s="14">
        <f>$I$5</f>
        <v>1</v>
      </c>
      <c r="AF127" s="46">
        <f>$H$9*AA126*AT126+$H$10*AF126</f>
        <v>1.0943480057561177E-2</v>
      </c>
      <c r="AG127" s="46">
        <f>$H$9*AB126*AT126+$H$10*AG126</f>
        <v>-1.2087200722319805E-3</v>
      </c>
      <c r="AH127" s="46">
        <f>$H$9*AC126*AT126+$H$10*AH126</f>
        <v>-1.306988394558929E-3</v>
      </c>
      <c r="AJ127" s="15">
        <f t="shared" si="192"/>
        <v>-2.6254072270067048E-2</v>
      </c>
      <c r="AK127" s="15">
        <f t="shared" si="192"/>
        <v>0.23053421238478836</v>
      </c>
      <c r="AL127" s="15">
        <f t="shared" si="192"/>
        <v>0.5032829975982791</v>
      </c>
      <c r="AN127" s="54">
        <f t="shared" si="122"/>
        <v>0.52953706986834614</v>
      </c>
      <c r="AO127" s="55">
        <f t="shared" si="132"/>
        <v>0.52953706986834614</v>
      </c>
      <c r="AQ127" s="54">
        <f t="shared" si="133"/>
        <v>1</v>
      </c>
      <c r="AS127" s="56">
        <f t="shared" si="123"/>
        <v>0.11224284549934452</v>
      </c>
      <c r="AT127" s="54">
        <f t="shared" si="124"/>
        <v>0.11224284549934452</v>
      </c>
      <c r="AV127" s="44"/>
      <c r="AW127" s="44"/>
      <c r="AY127" s="16">
        <f t="shared" si="125"/>
        <v>-1</v>
      </c>
      <c r="AZ127" s="14">
        <f t="shared" si="145"/>
        <v>0.33366987391886377</v>
      </c>
      <c r="BA127" s="14">
        <f t="shared" si="146"/>
        <v>0.52953706986834614</v>
      </c>
      <c r="BB127" s="57">
        <f>$J$5</f>
        <v>1</v>
      </c>
      <c r="BD127" s="46">
        <f>$H$9*AY126*BR126+$H$10*BD126</f>
        <v>5.3321997971045296E-2</v>
      </c>
      <c r="BE127" s="46">
        <f>$H$9*AZ126*BR126+$H$10*BE126</f>
        <v>-3.6496986567233444E-3</v>
      </c>
      <c r="BF127" s="46">
        <f>$H$9*BA126*BR126+$H$10*BF126</f>
        <v>-6.0310275820421155E-3</v>
      </c>
      <c r="BH127" s="15">
        <f t="shared" si="193"/>
        <v>-0.42361572171733891</v>
      </c>
      <c r="BI127" s="15">
        <f t="shared" si="193"/>
        <v>-0.30610713168805137</v>
      </c>
      <c r="BJ127" s="15">
        <f t="shared" si="193"/>
        <v>0.19514092450264986</v>
      </c>
      <c r="BL127" s="54">
        <f t="shared" si="135"/>
        <v>0.42481134705385515</v>
      </c>
      <c r="BM127" s="55">
        <f t="shared" si="136"/>
        <v>0.42481134705385515</v>
      </c>
      <c r="BO127" s="54">
        <f t="shared" si="137"/>
        <v>1</v>
      </c>
      <c r="BQ127" s="54">
        <f t="shared" si="126"/>
        <v>0.57518865294614485</v>
      </c>
      <c r="BR127" s="54">
        <f t="shared" si="127"/>
        <v>0.57518865294614485</v>
      </c>
      <c r="BT127" s="44"/>
      <c r="BV127" s="14"/>
      <c r="BW127" s="44"/>
      <c r="BX127" s="44"/>
      <c r="BY127" s="44"/>
      <c r="CA127" s="44"/>
      <c r="CC127" s="44"/>
    </row>
    <row r="128" spans="1:81" x14ac:dyDescent="0.25">
      <c r="A128" s="53"/>
      <c r="C128" s="16">
        <f t="shared" si="118"/>
        <v>-1</v>
      </c>
      <c r="D128" s="14">
        <f>$H$6</f>
        <v>1</v>
      </c>
      <c r="E128" s="14">
        <f>$I$6</f>
        <v>0</v>
      </c>
      <c r="H128" s="46">
        <f>$H$9*C127*V127+$H$10*H127</f>
        <v>1.7477654032757164E-2</v>
      </c>
      <c r="I128" s="46">
        <f>$H$9*D127*V127+$H$10*I127</f>
        <v>1.3096241351363933E-4</v>
      </c>
      <c r="J128" s="46">
        <f>$H$9*E127*V127+$H$10*J127</f>
        <v>-1.746459537353855E-2</v>
      </c>
      <c r="L128" s="15">
        <f t="shared" si="194"/>
        <v>0.35157876217420853</v>
      </c>
      <c r="M128" s="15">
        <f t="shared" si="194"/>
        <v>0.3937164108048381</v>
      </c>
      <c r="N128" s="15">
        <f t="shared" si="194"/>
        <v>0.65030638668677665</v>
      </c>
      <c r="O128" s="11"/>
      <c r="P128" s="54">
        <f t="shared" si="128"/>
        <v>4.2137648630629576E-2</v>
      </c>
      <c r="Q128" s="55">
        <f t="shared" si="129"/>
        <v>4.2137648630629576E-2</v>
      </c>
      <c r="S128" s="54">
        <f t="shared" si="130"/>
        <v>1</v>
      </c>
      <c r="U128" s="56">
        <f t="shared" si="119"/>
        <v>-0.13682404353269709</v>
      </c>
      <c r="V128" s="54">
        <f t="shared" si="120"/>
        <v>-0.13682404353269709</v>
      </c>
      <c r="X128" s="44"/>
      <c r="Y128" s="44"/>
      <c r="AA128" s="16">
        <f t="shared" si="121"/>
        <v>-1</v>
      </c>
      <c r="AB128" s="14">
        <f>$H$6</f>
        <v>1</v>
      </c>
      <c r="AC128" s="14">
        <f>$I$6</f>
        <v>0</v>
      </c>
      <c r="AF128" s="46">
        <f>$H$9*AA127*AT127+$H$10*AF127</f>
        <v>-1.0129936544178335E-2</v>
      </c>
      <c r="AG128" s="46">
        <f>$H$9*AB127*AT127+$H$10*AG127</f>
        <v>-1.2087200722319806E-4</v>
      </c>
      <c r="AH128" s="46">
        <f>$H$9*AC127*AT127+$H$10*AH127</f>
        <v>1.1093585710478561E-2</v>
      </c>
      <c r="AJ128" s="15">
        <f t="shared" si="192"/>
        <v>-3.6384008814245382E-2</v>
      </c>
      <c r="AK128" s="15">
        <f t="shared" si="192"/>
        <v>0.23041334037756517</v>
      </c>
      <c r="AL128" s="15">
        <f t="shared" si="192"/>
        <v>0.51437658330875768</v>
      </c>
      <c r="AN128" s="54">
        <f t="shared" si="122"/>
        <v>0.26679734919181053</v>
      </c>
      <c r="AO128" s="55">
        <f t="shared" si="132"/>
        <v>0.26679734919181053</v>
      </c>
      <c r="AQ128" s="54">
        <f t="shared" si="133"/>
        <v>1</v>
      </c>
      <c r="AS128" s="56">
        <f t="shared" si="123"/>
        <v>0.10715995381665705</v>
      </c>
      <c r="AT128" s="54">
        <f t="shared" si="124"/>
        <v>0.10715995381665705</v>
      </c>
      <c r="AV128" s="44"/>
      <c r="AW128" s="44"/>
      <c r="AY128" s="16">
        <f t="shared" si="125"/>
        <v>-1</v>
      </c>
      <c r="AZ128" s="14">
        <f t="shared" si="145"/>
        <v>4.2137648630629576E-2</v>
      </c>
      <c r="BA128" s="14">
        <f t="shared" si="146"/>
        <v>0.26679734919181053</v>
      </c>
      <c r="BB128" s="57">
        <f>$J$6</f>
        <v>1</v>
      </c>
      <c r="BD128" s="46">
        <f>$H$9*AY127*BR127+$H$10*BD127</f>
        <v>-5.2186665497509957E-2</v>
      </c>
      <c r="BE128" s="46">
        <f>$H$9*AZ127*BR127+$H$10*BE127</f>
        <v>1.8827342665137789E-2</v>
      </c>
      <c r="BF128" s="46">
        <f>$H$9*BA127*BR127+$H$10*BF127</f>
        <v>2.9855268632058049E-2</v>
      </c>
      <c r="BH128" s="15">
        <f t="shared" si="193"/>
        <v>-0.47580238721484885</v>
      </c>
      <c r="BI128" s="15">
        <f t="shared" si="193"/>
        <v>-0.28727978902291357</v>
      </c>
      <c r="BJ128" s="15">
        <f t="shared" si="193"/>
        <v>0.22499619313470792</v>
      </c>
      <c r="BL128" s="54">
        <f t="shared" si="135"/>
        <v>0.52372548031290866</v>
      </c>
      <c r="BM128" s="55">
        <f t="shared" si="136"/>
        <v>0.52372548031290866</v>
      </c>
      <c r="BO128" s="54">
        <f t="shared" si="137"/>
        <v>1</v>
      </c>
      <c r="BQ128" s="54">
        <f t="shared" si="126"/>
        <v>0.47627451968709134</v>
      </c>
      <c r="BR128" s="54">
        <f t="shared" si="127"/>
        <v>0.47627451968709134</v>
      </c>
      <c r="BT128" s="44"/>
      <c r="BV128" s="14"/>
      <c r="BW128" s="44"/>
      <c r="BX128" s="44"/>
      <c r="BY128" s="44"/>
      <c r="CA128" s="44"/>
      <c r="CC128" s="44"/>
    </row>
    <row r="129" spans="1:81" x14ac:dyDescent="0.25">
      <c r="A129" s="53"/>
      <c r="C129" s="16">
        <f t="shared" si="118"/>
        <v>-1</v>
      </c>
      <c r="D129" s="14">
        <f>$H$7</f>
        <v>1</v>
      </c>
      <c r="E129" s="14">
        <f>$I$7</f>
        <v>1</v>
      </c>
      <c r="H129" s="46">
        <f>$H$9*C128*V128+$H$10*H128</f>
        <v>1.5430169756545426E-2</v>
      </c>
      <c r="I129" s="46">
        <f>$H$9*D128*V128+$H$10*I128</f>
        <v>-1.3669308111918346E-2</v>
      </c>
      <c r="J129" s="46">
        <f>$H$9*E128*V128+$H$10*J128</f>
        <v>-1.7464595373538551E-3</v>
      </c>
      <c r="L129" s="15">
        <f t="shared" si="194"/>
        <v>0.36700893193075396</v>
      </c>
      <c r="M129" s="15">
        <f t="shared" si="194"/>
        <v>0.38004710269291975</v>
      </c>
      <c r="N129" s="15">
        <f t="shared" si="194"/>
        <v>0.64855992714942279</v>
      </c>
      <c r="O129" s="11"/>
      <c r="P129" s="54">
        <f t="shared" si="128"/>
        <v>0.66159809791158852</v>
      </c>
      <c r="Q129" s="55">
        <f t="shared" si="129"/>
        <v>0.66159809791158852</v>
      </c>
      <c r="S129" s="54">
        <f t="shared" si="130"/>
        <v>1</v>
      </c>
      <c r="U129" s="56">
        <f t="shared" si="119"/>
        <v>0.1515695575523022</v>
      </c>
      <c r="V129" s="54">
        <f t="shared" si="120"/>
        <v>0.1515695575523022</v>
      </c>
      <c r="X129" s="48">
        <f>ABS(V126)+ABS(V127)+ABS(V128)+ABS(V129)</f>
        <v>0.46446294981785774</v>
      </c>
      <c r="Y129" s="46" t="str">
        <f>IF(X129&lt;X$17,"Yes","Not")</f>
        <v>Not</v>
      </c>
      <c r="AA129" s="16">
        <f t="shared" si="121"/>
        <v>-1</v>
      </c>
      <c r="AB129" s="14">
        <f>$H$7</f>
        <v>1</v>
      </c>
      <c r="AC129" s="14">
        <f>$I$7</f>
        <v>1</v>
      </c>
      <c r="AF129" s="46">
        <f>$H$9*AA128*AT128+$H$10*AF128</f>
        <v>-1.1728989036083538E-2</v>
      </c>
      <c r="AG129" s="46">
        <f>$H$9*AB128*AT128+$H$10*AG128</f>
        <v>1.0703908180943385E-2</v>
      </c>
      <c r="AH129" s="46">
        <f>$H$9*AC128*AT128+$H$10*AH128</f>
        <v>1.1093585710478561E-3</v>
      </c>
      <c r="AJ129" s="15">
        <f t="shared" si="192"/>
        <v>-4.8112997850328923E-2</v>
      </c>
      <c r="AK129" s="15">
        <f t="shared" si="192"/>
        <v>0.24111724855850855</v>
      </c>
      <c r="AL129" s="15">
        <f t="shared" si="192"/>
        <v>0.51548594187980556</v>
      </c>
      <c r="AN129" s="54">
        <f t="shared" si="122"/>
        <v>0.80471618828864311</v>
      </c>
      <c r="AO129" s="55">
        <f t="shared" si="132"/>
        <v>0.80471618828864311</v>
      </c>
      <c r="AQ129" s="54">
        <f t="shared" si="133"/>
        <v>1</v>
      </c>
      <c r="AS129" s="56">
        <f t="shared" si="123"/>
        <v>-0.12873088504179142</v>
      </c>
      <c r="AT129" s="54">
        <f t="shared" si="124"/>
        <v>-0.12873088504179142</v>
      </c>
      <c r="AV129" s="48">
        <f>ABS(AT126)+ABS(AT127)+ABS(AT128)+ABS(AT129)</f>
        <v>0.44558556713281533</v>
      </c>
      <c r="AW129" s="46" t="str">
        <f>IF(AV129&lt;AV$17,"Yes","Not")</f>
        <v>Not</v>
      </c>
      <c r="AY129" s="16">
        <f t="shared" si="125"/>
        <v>-1</v>
      </c>
      <c r="AZ129" s="14">
        <f t="shared" si="145"/>
        <v>0.66159809791158852</v>
      </c>
      <c r="BA129" s="14">
        <f t="shared" si="146"/>
        <v>0.80471618828864311</v>
      </c>
      <c r="BB129" s="57">
        <f>$J$7</f>
        <v>0</v>
      </c>
      <c r="BD129" s="46">
        <f>$H$9*AY128*BR128+$H$10*BD128</f>
        <v>-5.2846118518460133E-2</v>
      </c>
      <c r="BE129" s="46">
        <f>$H$9*AZ128*BR128+$H$10*BE128</f>
        <v>3.8896431027434313E-3</v>
      </c>
      <c r="BF129" s="46">
        <f>$H$9*BA128*BR128+$H$10*BF128</f>
        <v>1.5692404797217681E-2</v>
      </c>
      <c r="BH129" s="15">
        <f t="shared" si="193"/>
        <v>-0.52864850573330902</v>
      </c>
      <c r="BI129" s="15">
        <f t="shared" si="193"/>
        <v>-0.28339014592017014</v>
      </c>
      <c r="BJ129" s="15">
        <f t="shared" si="193"/>
        <v>0.2406885979319256</v>
      </c>
      <c r="BL129" s="54">
        <f t="shared" si="135"/>
        <v>0.53484413531795394</v>
      </c>
      <c r="BM129" s="55">
        <f t="shared" si="136"/>
        <v>0.53484413531795394</v>
      </c>
      <c r="BO129" s="54">
        <f t="shared" si="137"/>
        <v>1</v>
      </c>
      <c r="BQ129" s="54">
        <f t="shared" si="126"/>
        <v>-0.53484413531795394</v>
      </c>
      <c r="BR129" s="54">
        <f t="shared" si="127"/>
        <v>-0.53484413531795394</v>
      </c>
      <c r="BT129" s="48">
        <f>ABS(BR126)+ABS(BR127)+ABS(BR128)+ABS(BR129)</f>
        <v>2.0707281318540955</v>
      </c>
      <c r="BV129" s="50">
        <f t="shared" ref="BV129" si="213">ABS(BQ126)+ABS(BQ127)+ABS(BQ128)+ABS(BQ129)</f>
        <v>2.0707281318540955</v>
      </c>
      <c r="BW129" s="46">
        <f t="shared" ref="BW129" si="214">IF(BV129&lt;BV$17,1,0)</f>
        <v>0</v>
      </c>
      <c r="BX129" s="44">
        <f t="shared" ref="BX129" si="215">BX125+1</f>
        <v>28</v>
      </c>
      <c r="BY129" s="51" t="str">
        <f t="shared" ref="BY129" si="216">IF(BW129=0,"",BX129)</f>
        <v/>
      </c>
      <c r="CA129" s="52">
        <f t="shared" ref="CA129" si="217">BV129-BV125</f>
        <v>-1.1471208527921384E-2</v>
      </c>
      <c r="CC129" s="44" t="str">
        <f t="shared" ref="CC129" si="218">IF(CA129&gt;0,"***","")</f>
        <v/>
      </c>
    </row>
    <row r="130" spans="1:81" x14ac:dyDescent="0.25">
      <c r="A130" s="38">
        <v>29</v>
      </c>
      <c r="C130" s="39">
        <f t="shared" si="118"/>
        <v>-1</v>
      </c>
      <c r="D130" s="40">
        <f>$H$4</f>
        <v>0</v>
      </c>
      <c r="E130" s="40">
        <f>$I$4</f>
        <v>0</v>
      </c>
      <c r="H130" s="46">
        <f>$H$9*C129*V129+$H$10*H129</f>
        <v>-1.3613938779575677E-2</v>
      </c>
      <c r="I130" s="46">
        <f>$H$9*D129*V129+$H$10*I129</f>
        <v>1.3790024944038385E-2</v>
      </c>
      <c r="J130" s="46">
        <f>$H$9*E129*V129+$H$10*J129</f>
        <v>1.4982309801494835E-2</v>
      </c>
      <c r="L130" s="46">
        <f t="shared" si="194"/>
        <v>0.35339499315117828</v>
      </c>
      <c r="M130" s="46">
        <f t="shared" si="194"/>
        <v>0.39383712763695811</v>
      </c>
      <c r="N130" s="46">
        <f t="shared" si="194"/>
        <v>0.66354223695091763</v>
      </c>
      <c r="O130" s="11"/>
      <c r="P130" s="41">
        <f t="shared" si="128"/>
        <v>-0.35339499315117828</v>
      </c>
      <c r="Q130" s="42">
        <f t="shared" si="129"/>
        <v>0</v>
      </c>
      <c r="S130" s="41">
        <f t="shared" si="130"/>
        <v>0</v>
      </c>
      <c r="U130" s="43">
        <f t="shared" si="119"/>
        <v>0.15527792094469187</v>
      </c>
      <c r="V130" s="41">
        <f t="shared" si="120"/>
        <v>0</v>
      </c>
      <c r="X130" s="44"/>
      <c r="Y130" s="44"/>
      <c r="AA130" s="39">
        <f t="shared" si="121"/>
        <v>-1</v>
      </c>
      <c r="AB130" s="40">
        <f>$H$4</f>
        <v>0</v>
      </c>
      <c r="AC130" s="40">
        <f>$I$4</f>
        <v>0</v>
      </c>
      <c r="AF130" s="46">
        <f>$H$9*AA129*AT129+$H$10*AF129</f>
        <v>1.1700189600570789E-2</v>
      </c>
      <c r="AG130" s="46">
        <f>$H$9*AB129*AT129+$H$10*AG129</f>
        <v>-1.1802697686084804E-2</v>
      </c>
      <c r="AH130" s="46">
        <f>$H$9*AC129*AT129+$H$10*AH129</f>
        <v>-1.2762152647074356E-2</v>
      </c>
      <c r="AJ130" s="46">
        <f t="shared" si="192"/>
        <v>-3.6412808249758136E-2</v>
      </c>
      <c r="AK130" s="46">
        <f t="shared" si="192"/>
        <v>0.22931455087242375</v>
      </c>
      <c r="AL130" s="46">
        <f t="shared" si="192"/>
        <v>0.5027237892327312</v>
      </c>
      <c r="AN130" s="41">
        <f t="shared" si="122"/>
        <v>3.6412808249758136E-2</v>
      </c>
      <c r="AO130" s="42">
        <f t="shared" si="132"/>
        <v>3.6412808249758136E-2</v>
      </c>
      <c r="AQ130" s="41">
        <f t="shared" si="133"/>
        <v>1</v>
      </c>
      <c r="AS130" s="43">
        <f t="shared" si="123"/>
        <v>-9.7159206777810717E-2</v>
      </c>
      <c r="AT130" s="41">
        <f t="shared" si="124"/>
        <v>-9.7159206777810717E-2</v>
      </c>
      <c r="AV130" s="44"/>
      <c r="AW130" s="44"/>
      <c r="AY130" s="39">
        <f t="shared" si="125"/>
        <v>-1</v>
      </c>
      <c r="AZ130" s="40">
        <f t="shared" si="145"/>
        <v>0</v>
      </c>
      <c r="BA130" s="40">
        <f t="shared" si="146"/>
        <v>3.6412808249758136E-2</v>
      </c>
      <c r="BB130" s="45">
        <f>$J$4</f>
        <v>0</v>
      </c>
      <c r="BD130" s="46">
        <f>$H$9*AY129*BR129+$H$10*BD129</f>
        <v>4.8199801679949382E-2</v>
      </c>
      <c r="BE130" s="46">
        <f>$H$9*AZ129*BR129+$H$10*BE129</f>
        <v>-3.4996221950278315E-2</v>
      </c>
      <c r="BF130" s="46">
        <f>$H$9*BA129*BR129+$H$10*BF129</f>
        <v>-4.1470532910438146E-2</v>
      </c>
      <c r="BH130" s="46">
        <f t="shared" si="193"/>
        <v>-0.48044870405335965</v>
      </c>
      <c r="BI130" s="46">
        <f t="shared" si="193"/>
        <v>-0.31838636787044844</v>
      </c>
      <c r="BJ130" s="46">
        <f t="shared" si="193"/>
        <v>0.19921806502148745</v>
      </c>
      <c r="BL130" s="41">
        <f t="shared" si="135"/>
        <v>0.48770279325487492</v>
      </c>
      <c r="BM130" s="42">
        <f t="shared" si="136"/>
        <v>0.48770279325487492</v>
      </c>
      <c r="BO130" s="41">
        <f t="shared" si="137"/>
        <v>1</v>
      </c>
      <c r="BQ130" s="41">
        <f t="shared" si="126"/>
        <v>-0.48770279325487492</v>
      </c>
      <c r="BR130" s="41">
        <f t="shared" si="127"/>
        <v>-0.48770279325487492</v>
      </c>
      <c r="BT130" s="44"/>
      <c r="BV130" s="47"/>
      <c r="BW130" s="44"/>
      <c r="BX130" s="44"/>
      <c r="BY130" s="44"/>
      <c r="CA130" s="44"/>
      <c r="CC130" s="44"/>
    </row>
    <row r="131" spans="1:81" x14ac:dyDescent="0.25">
      <c r="A131" s="38"/>
      <c r="C131" s="39">
        <f t="shared" si="118"/>
        <v>-1</v>
      </c>
      <c r="D131" s="40">
        <f>$H$5</f>
        <v>0</v>
      </c>
      <c r="E131" s="40">
        <f>$I$5</f>
        <v>1</v>
      </c>
      <c r="H131" s="46">
        <f>$H$9*C130*V130+$H$10*H130</f>
        <v>-1.3613938779575678E-3</v>
      </c>
      <c r="I131" s="46">
        <f>$H$9*D130*V130+$H$10*I130</f>
        <v>1.3790024944038387E-3</v>
      </c>
      <c r="J131" s="46">
        <f>$H$9*E130*V130+$H$10*J130</f>
        <v>1.4982309801494836E-3</v>
      </c>
      <c r="L131" s="46">
        <f t="shared" si="194"/>
        <v>0.3520335992732207</v>
      </c>
      <c r="M131" s="46">
        <f t="shared" si="194"/>
        <v>0.39521613013136192</v>
      </c>
      <c r="N131" s="46">
        <f t="shared" si="194"/>
        <v>0.66504046793106708</v>
      </c>
      <c r="O131" s="11"/>
      <c r="P131" s="41">
        <f t="shared" si="128"/>
        <v>0.31300686865784638</v>
      </c>
      <c r="Q131" s="42">
        <f t="shared" si="129"/>
        <v>0.31300686865784638</v>
      </c>
      <c r="S131" s="41">
        <f t="shared" si="130"/>
        <v>1</v>
      </c>
      <c r="U131" s="43">
        <f t="shared" si="119"/>
        <v>-0.18412924050160223</v>
      </c>
      <c r="V131" s="41">
        <f t="shared" si="120"/>
        <v>-0.18412924050160223</v>
      </c>
      <c r="X131" s="44"/>
      <c r="Y131" s="44"/>
      <c r="AA131" s="39">
        <f t="shared" si="121"/>
        <v>-1</v>
      </c>
      <c r="AB131" s="40">
        <f>$H$5</f>
        <v>0</v>
      </c>
      <c r="AC131" s="40">
        <f>$I$5</f>
        <v>1</v>
      </c>
      <c r="AF131" s="46">
        <f>$H$9*AA130*AT130+$H$10*AF130</f>
        <v>1.0885939637838151E-2</v>
      </c>
      <c r="AG131" s="46">
        <f>$H$9*AB130*AT130+$H$10*AG130</f>
        <v>-1.1802697686084805E-3</v>
      </c>
      <c r="AH131" s="46">
        <f>$H$9*AC130*AT130+$H$10*AH130</f>
        <v>-1.2762152647074357E-3</v>
      </c>
      <c r="AJ131" s="46">
        <f t="shared" ref="AJ131:AL146" si="219">AJ130+AF131</f>
        <v>-2.5526868611919985E-2</v>
      </c>
      <c r="AK131" s="46">
        <f t="shared" si="219"/>
        <v>0.22813428110381526</v>
      </c>
      <c r="AL131" s="46">
        <f t="shared" si="219"/>
        <v>0.50144757396802375</v>
      </c>
      <c r="AN131" s="41">
        <f t="shared" si="122"/>
        <v>0.52697444257994375</v>
      </c>
      <c r="AO131" s="42">
        <f t="shared" si="132"/>
        <v>0.52697444257994375</v>
      </c>
      <c r="AQ131" s="41">
        <f t="shared" si="133"/>
        <v>1</v>
      </c>
      <c r="AS131" s="43">
        <f t="shared" si="123"/>
        <v>0.11057110299382628</v>
      </c>
      <c r="AT131" s="41">
        <f t="shared" si="124"/>
        <v>0.11057110299382628</v>
      </c>
      <c r="AV131" s="44"/>
      <c r="AW131" s="44"/>
      <c r="AY131" s="39">
        <f t="shared" si="125"/>
        <v>-1</v>
      </c>
      <c r="AZ131" s="40">
        <f t="shared" si="145"/>
        <v>0.31300686865784638</v>
      </c>
      <c r="BA131" s="40">
        <f t="shared" si="146"/>
        <v>0.52697444257994375</v>
      </c>
      <c r="BB131" s="45">
        <f>$J$5</f>
        <v>1</v>
      </c>
      <c r="BD131" s="46">
        <f>$H$9*AY130*BR130+$H$10*BD130</f>
        <v>5.3590259493482437E-2</v>
      </c>
      <c r="BE131" s="46">
        <f>$H$9*AZ130*BR130+$H$10*BE130</f>
        <v>-3.4996221950278315E-3</v>
      </c>
      <c r="BF131" s="46">
        <f>$H$9*BA130*BR130+$H$10*BF130</f>
        <v>-5.9229161204099341E-3</v>
      </c>
      <c r="BH131" s="46">
        <f t="shared" ref="BH131:BJ146" si="220">BH130+BD131</f>
        <v>-0.4268584445598772</v>
      </c>
      <c r="BI131" s="46">
        <f t="shared" si="220"/>
        <v>-0.32188599006547625</v>
      </c>
      <c r="BJ131" s="46">
        <f t="shared" si="220"/>
        <v>0.19329514890107752</v>
      </c>
      <c r="BL131" s="41">
        <f t="shared" si="135"/>
        <v>0.42796752209020439</v>
      </c>
      <c r="BM131" s="42">
        <f t="shared" si="136"/>
        <v>0.42796752209020439</v>
      </c>
      <c r="BO131" s="41">
        <f t="shared" si="137"/>
        <v>1</v>
      </c>
      <c r="BQ131" s="41">
        <f t="shared" si="126"/>
        <v>0.57203247790979561</v>
      </c>
      <c r="BR131" s="41">
        <f t="shared" si="127"/>
        <v>0.57203247790979561</v>
      </c>
      <c r="BT131" s="44"/>
      <c r="BV131" s="14"/>
      <c r="BW131" s="44"/>
      <c r="BX131" s="44"/>
      <c r="BY131" s="44"/>
      <c r="CA131" s="44"/>
      <c r="CC131" s="44"/>
    </row>
    <row r="132" spans="1:81" x14ac:dyDescent="0.25">
      <c r="A132" s="38"/>
      <c r="C132" s="39">
        <f t="shared" si="118"/>
        <v>-1</v>
      </c>
      <c r="D132" s="40">
        <f>$H$6</f>
        <v>1</v>
      </c>
      <c r="E132" s="40">
        <f>$I$6</f>
        <v>0</v>
      </c>
      <c r="H132" s="46">
        <f>$H$9*C131*V131+$H$10*H131</f>
        <v>1.8276784662364466E-2</v>
      </c>
      <c r="I132" s="46">
        <f>$H$9*D131*V131+$H$10*I131</f>
        <v>1.3790024944038387E-4</v>
      </c>
      <c r="J132" s="46">
        <f>$H$9*E131*V131+$H$10*J131</f>
        <v>-1.8263100952145277E-2</v>
      </c>
      <c r="L132" s="46">
        <f t="shared" ref="L132:N147" si="221">L131+H132</f>
        <v>0.37031038393558519</v>
      </c>
      <c r="M132" s="46">
        <f t="shared" si="221"/>
        <v>0.3953540303808023</v>
      </c>
      <c r="N132" s="46">
        <f t="shared" si="221"/>
        <v>0.64677736697892185</v>
      </c>
      <c r="O132" s="11"/>
      <c r="P132" s="41">
        <f t="shared" si="128"/>
        <v>2.5043646445217116E-2</v>
      </c>
      <c r="Q132" s="42">
        <f t="shared" si="129"/>
        <v>2.5043646445217116E-2</v>
      </c>
      <c r="S132" s="41">
        <f t="shared" si="130"/>
        <v>1</v>
      </c>
      <c r="U132" s="43">
        <f t="shared" si="119"/>
        <v>-0.1430951853920093</v>
      </c>
      <c r="V132" s="41">
        <f t="shared" si="120"/>
        <v>-0.1430951853920093</v>
      </c>
      <c r="X132" s="44"/>
      <c r="Y132" s="44"/>
      <c r="AA132" s="39">
        <f t="shared" si="121"/>
        <v>-1</v>
      </c>
      <c r="AB132" s="40">
        <f>$H$6</f>
        <v>1</v>
      </c>
      <c r="AC132" s="40">
        <f>$I$6</f>
        <v>0</v>
      </c>
      <c r="AF132" s="46">
        <f>$H$9*AA131*AT131+$H$10*AF131</f>
        <v>-9.9685163355988128E-3</v>
      </c>
      <c r="AG132" s="46">
        <f>$H$9*AB131*AT131+$H$10*AG131</f>
        <v>-1.1802697686084806E-4</v>
      </c>
      <c r="AH132" s="46">
        <f>$H$9*AC131*AT131+$H$10*AH131</f>
        <v>1.0929488772911885E-2</v>
      </c>
      <c r="AJ132" s="46">
        <f t="shared" si="219"/>
        <v>-3.5495384947518797E-2</v>
      </c>
      <c r="AK132" s="46">
        <f t="shared" si="219"/>
        <v>0.22801625412695442</v>
      </c>
      <c r="AL132" s="46">
        <f t="shared" si="219"/>
        <v>0.51237706274093564</v>
      </c>
      <c r="AN132" s="41">
        <f t="shared" si="122"/>
        <v>0.26351163907447323</v>
      </c>
      <c r="AO132" s="42">
        <f t="shared" si="132"/>
        <v>0.26351163907447323</v>
      </c>
      <c r="AQ132" s="41">
        <f t="shared" si="133"/>
        <v>1</v>
      </c>
      <c r="AS132" s="43">
        <f t="shared" si="123"/>
        <v>0.10478200152738944</v>
      </c>
      <c r="AT132" s="41">
        <f t="shared" si="124"/>
        <v>0.10478200152738944</v>
      </c>
      <c r="AV132" s="44"/>
      <c r="AW132" s="44"/>
      <c r="AY132" s="39">
        <f t="shared" si="125"/>
        <v>-1</v>
      </c>
      <c r="AZ132" s="40">
        <f t="shared" si="145"/>
        <v>2.5043646445217116E-2</v>
      </c>
      <c r="BA132" s="40">
        <f t="shared" si="146"/>
        <v>0.26351163907447323</v>
      </c>
      <c r="BB132" s="45">
        <f>$J$6</f>
        <v>1</v>
      </c>
      <c r="BD132" s="46">
        <f>$H$9*AY131*BR131+$H$10*BD131</f>
        <v>-5.1844221841631323E-2</v>
      </c>
      <c r="BE132" s="46">
        <f>$H$9*AZ131*BR131+$H$10*BE131</f>
        <v>1.7555047248610598E-2</v>
      </c>
      <c r="BF132" s="46">
        <f>$H$9*BA131*BR131+$H$10*BF131</f>
        <v>2.9552358006372861E-2</v>
      </c>
      <c r="BH132" s="46">
        <f t="shared" si="220"/>
        <v>-0.47870266640150855</v>
      </c>
      <c r="BI132" s="46">
        <f t="shared" si="220"/>
        <v>-0.30433094281686562</v>
      </c>
      <c r="BJ132" s="46">
        <f t="shared" si="220"/>
        <v>0.22284750690745037</v>
      </c>
      <c r="BL132" s="41">
        <f t="shared" si="135"/>
        <v>0.52980402167610563</v>
      </c>
      <c r="BM132" s="42">
        <f t="shared" si="136"/>
        <v>0.52980402167610563</v>
      </c>
      <c r="BO132" s="41">
        <f t="shared" si="137"/>
        <v>1</v>
      </c>
      <c r="BQ132" s="41">
        <f t="shared" si="126"/>
        <v>0.47019597832389437</v>
      </c>
      <c r="BR132" s="41">
        <f t="shared" si="127"/>
        <v>0.47019597832389437</v>
      </c>
      <c r="BT132" s="44"/>
      <c r="BV132" s="14"/>
      <c r="BW132" s="44"/>
      <c r="BX132" s="44"/>
      <c r="BY132" s="44"/>
      <c r="CA132" s="44"/>
      <c r="CC132" s="44"/>
    </row>
    <row r="133" spans="1:81" x14ac:dyDescent="0.25">
      <c r="A133" s="38"/>
      <c r="C133" s="39">
        <f t="shared" si="118"/>
        <v>-1</v>
      </c>
      <c r="D133" s="40">
        <f>$H$7</f>
        <v>1</v>
      </c>
      <c r="E133" s="40">
        <f>$I$7</f>
        <v>1</v>
      </c>
      <c r="H133" s="46">
        <f>$H$9*C132*V132+$H$10*H132</f>
        <v>1.6137197005437379E-2</v>
      </c>
      <c r="I133" s="46">
        <f>$H$9*D132*V132+$H$10*I132</f>
        <v>-1.4295728514256893E-2</v>
      </c>
      <c r="J133" s="46">
        <f>$H$9*E132*V132+$H$10*J132</f>
        <v>-1.8263100952145277E-3</v>
      </c>
      <c r="L133" s="46">
        <f t="shared" si="221"/>
        <v>0.38644758094102255</v>
      </c>
      <c r="M133" s="46">
        <f t="shared" si="221"/>
        <v>0.38105830186654543</v>
      </c>
      <c r="N133" s="46">
        <f t="shared" si="221"/>
        <v>0.64495105688370735</v>
      </c>
      <c r="O133" s="11"/>
      <c r="P133" s="41">
        <f t="shared" si="128"/>
        <v>0.63956177780923018</v>
      </c>
      <c r="Q133" s="42">
        <f t="shared" si="129"/>
        <v>0.63956177780923018</v>
      </c>
      <c r="S133" s="41">
        <f t="shared" si="130"/>
        <v>1</v>
      </c>
      <c r="U133" s="43">
        <f t="shared" si="119"/>
        <v>0.15927129650407706</v>
      </c>
      <c r="V133" s="41">
        <f t="shared" si="120"/>
        <v>0.15927129650407706</v>
      </c>
      <c r="X133" s="48">
        <f>ABS(V130)+ABS(V131)+ABS(V132)+ABS(V133)</f>
        <v>0.48649572239768862</v>
      </c>
      <c r="Y133" s="46" t="str">
        <f>IF(X133&lt;X$17,"Yes","Not")</f>
        <v>Not</v>
      </c>
      <c r="AA133" s="39">
        <f t="shared" si="121"/>
        <v>-1</v>
      </c>
      <c r="AB133" s="40">
        <f>$H$7</f>
        <v>1</v>
      </c>
      <c r="AC133" s="40">
        <f>$I$7</f>
        <v>1</v>
      </c>
      <c r="AF133" s="46">
        <f>$H$9*AA132*AT132+$H$10*AF132</f>
        <v>-1.1475051786298826E-2</v>
      </c>
      <c r="AG133" s="46">
        <f>$H$9*AB132*AT132+$H$10*AG132</f>
        <v>1.0466397455052861E-2</v>
      </c>
      <c r="AH133" s="46">
        <f>$H$9*AC132*AT132+$H$10*AH132</f>
        <v>1.0929488772911885E-3</v>
      </c>
      <c r="AJ133" s="46">
        <f t="shared" si="219"/>
        <v>-4.6970436733817622E-2</v>
      </c>
      <c r="AK133" s="46">
        <f t="shared" si="219"/>
        <v>0.23848265158200729</v>
      </c>
      <c r="AL133" s="46">
        <f t="shared" si="219"/>
        <v>0.51347001161822681</v>
      </c>
      <c r="AN133" s="41">
        <f t="shared" si="122"/>
        <v>0.79892309993405175</v>
      </c>
      <c r="AO133" s="42">
        <f t="shared" si="132"/>
        <v>0.79892309993405175</v>
      </c>
      <c r="AQ133" s="41">
        <f t="shared" si="133"/>
        <v>1</v>
      </c>
      <c r="AS133" s="43">
        <f t="shared" si="123"/>
        <v>-0.12587115277524061</v>
      </c>
      <c r="AT133" s="41">
        <f t="shared" si="124"/>
        <v>-0.12587115277524061</v>
      </c>
      <c r="AV133" s="48">
        <f>ABS(AT130)+ABS(AT131)+ABS(AT132)+ABS(AT133)</f>
        <v>0.43838346407426698</v>
      </c>
      <c r="AW133" s="46" t="str">
        <f>IF(AV133&lt;AV$17,"Yes","Not")</f>
        <v>Not</v>
      </c>
      <c r="AY133" s="39">
        <f t="shared" si="125"/>
        <v>-1</v>
      </c>
      <c r="AZ133" s="40">
        <f t="shared" si="145"/>
        <v>0.63956177780923018</v>
      </c>
      <c r="BA133" s="40">
        <f t="shared" si="146"/>
        <v>0.79892309993405175</v>
      </c>
      <c r="BB133" s="45">
        <f>$J$7</f>
        <v>0</v>
      </c>
      <c r="BD133" s="46">
        <f>$H$9*AY132*BR132+$H$10*BD132</f>
        <v>-5.2204020016552569E-2</v>
      </c>
      <c r="BE133" s="46">
        <f>$H$9*AZ132*BR132+$H$10*BE132</f>
        <v>2.9330469089717181E-3</v>
      </c>
      <c r="BF133" s="46">
        <f>$H$9*BA132*BR132+$H$10*BF132</f>
        <v>1.5345447094072776E-2</v>
      </c>
      <c r="BH133" s="46">
        <f t="shared" si="220"/>
        <v>-0.53090668641806116</v>
      </c>
      <c r="BI133" s="46">
        <f t="shared" si="220"/>
        <v>-0.3013978959078939</v>
      </c>
      <c r="BJ133" s="46">
        <f t="shared" si="220"/>
        <v>0.23819295400152313</v>
      </c>
      <c r="BL133" s="41">
        <f t="shared" si="135"/>
        <v>0.52844196547659306</v>
      </c>
      <c r="BM133" s="42">
        <f t="shared" si="136"/>
        <v>0.52844196547659306</v>
      </c>
      <c r="BO133" s="41">
        <f t="shared" si="137"/>
        <v>1</v>
      </c>
      <c r="BQ133" s="41">
        <f t="shared" si="126"/>
        <v>-0.52844196547659306</v>
      </c>
      <c r="BR133" s="41">
        <f t="shared" si="127"/>
        <v>-0.52844196547659306</v>
      </c>
      <c r="BT133" s="48">
        <f>ABS(BR130)+ABS(BR131)+ABS(BR132)+ABS(BR133)</f>
        <v>2.0583732149651581</v>
      </c>
      <c r="BV133" s="50">
        <f t="shared" ref="BV133" si="222">ABS(BQ130)+ABS(BQ131)+ABS(BQ132)+ABS(BQ133)</f>
        <v>2.0583732149651581</v>
      </c>
      <c r="BW133" s="46">
        <f t="shared" ref="BW133" si="223">IF(BV133&lt;BV$17,1,0)</f>
        <v>0</v>
      </c>
      <c r="BX133" s="44">
        <f t="shared" ref="BX133" si="224">BX129+1</f>
        <v>29</v>
      </c>
      <c r="BY133" s="51" t="str">
        <f t="shared" ref="BY133" si="225">IF(BW133=0,"",BX133)</f>
        <v/>
      </c>
      <c r="CA133" s="52">
        <f t="shared" ref="CA133" si="226">BV133-BV129</f>
        <v>-1.2354916888937417E-2</v>
      </c>
      <c r="CC133" s="44" t="str">
        <f t="shared" ref="CC133" si="227">IF(CA133&gt;0,"***","")</f>
        <v/>
      </c>
    </row>
    <row r="134" spans="1:81" x14ac:dyDescent="0.25">
      <c r="A134" s="53">
        <v>30</v>
      </c>
      <c r="C134" s="16">
        <f t="shared" si="118"/>
        <v>-1</v>
      </c>
      <c r="D134" s="14">
        <f>$H$4</f>
        <v>0</v>
      </c>
      <c r="E134" s="14">
        <f>$I$4</f>
        <v>0</v>
      </c>
      <c r="H134" s="46">
        <f>$H$9*C133*V133+$H$10*H133</f>
        <v>-1.4313409949863971E-2</v>
      </c>
      <c r="I134" s="46">
        <f>$H$9*D133*V133+$H$10*I133</f>
        <v>1.4497556798982019E-2</v>
      </c>
      <c r="J134" s="46">
        <f>$H$9*E133*V133+$H$10*J133</f>
        <v>1.5744498640886256E-2</v>
      </c>
      <c r="L134" s="15">
        <f t="shared" si="221"/>
        <v>0.37213417099115859</v>
      </c>
      <c r="M134" s="15">
        <f t="shared" si="221"/>
        <v>0.39555585866552745</v>
      </c>
      <c r="N134" s="15">
        <f t="shared" si="221"/>
        <v>0.66069555552459358</v>
      </c>
      <c r="O134" s="11"/>
      <c r="P134" s="54">
        <f t="shared" si="128"/>
        <v>-0.37213417099115859</v>
      </c>
      <c r="Q134" s="55">
        <f t="shared" si="129"/>
        <v>0</v>
      </c>
      <c r="S134" s="54">
        <f t="shared" si="130"/>
        <v>0</v>
      </c>
      <c r="U134" s="56">
        <f t="shared" si="119"/>
        <v>0.16420249782822796</v>
      </c>
      <c r="V134" s="54">
        <f t="shared" si="120"/>
        <v>0</v>
      </c>
      <c r="X134" s="44"/>
      <c r="Y134" s="44"/>
      <c r="AA134" s="16">
        <f t="shared" si="121"/>
        <v>-1</v>
      </c>
      <c r="AB134" s="14">
        <f>$H$4</f>
        <v>0</v>
      </c>
      <c r="AC134" s="14">
        <f>$I$4</f>
        <v>0</v>
      </c>
      <c r="AF134" s="46">
        <f>$H$9*AA133*AT133+$H$10*AF133</f>
        <v>1.143961009889418E-2</v>
      </c>
      <c r="AG134" s="46">
        <f>$H$9*AB133*AT133+$H$10*AG133</f>
        <v>-1.1540475532018776E-2</v>
      </c>
      <c r="AH134" s="46">
        <f>$H$9*AC133*AT133+$H$10*AH133</f>
        <v>-1.2477820389794943E-2</v>
      </c>
      <c r="AJ134" s="15">
        <f t="shared" si="219"/>
        <v>-3.5530826634923442E-2</v>
      </c>
      <c r="AK134" s="15">
        <f t="shared" si="219"/>
        <v>0.22694217604998851</v>
      </c>
      <c r="AL134" s="15">
        <f t="shared" si="219"/>
        <v>0.50099219122843186</v>
      </c>
      <c r="AN134" s="54">
        <f t="shared" si="122"/>
        <v>3.5530826634923442E-2</v>
      </c>
      <c r="AO134" s="55">
        <f t="shared" si="132"/>
        <v>3.5530826634923442E-2</v>
      </c>
      <c r="AQ134" s="54">
        <f t="shared" si="133"/>
        <v>1</v>
      </c>
      <c r="AS134" s="56">
        <f t="shared" si="123"/>
        <v>-9.6838795875470562E-2</v>
      </c>
      <c r="AT134" s="54">
        <f t="shared" si="124"/>
        <v>-9.6838795875470562E-2</v>
      </c>
      <c r="AV134" s="44"/>
      <c r="AW134" s="44"/>
      <c r="AY134" s="16">
        <f t="shared" si="125"/>
        <v>-1</v>
      </c>
      <c r="AZ134" s="14">
        <f t="shared" si="145"/>
        <v>0</v>
      </c>
      <c r="BA134" s="14">
        <f t="shared" si="146"/>
        <v>3.5530826634923442E-2</v>
      </c>
      <c r="BB134" s="57">
        <f>$J$4</f>
        <v>0</v>
      </c>
      <c r="BD134" s="46">
        <f>$H$9*AY133*BR133+$H$10*BD133</f>
        <v>4.7623794546004052E-2</v>
      </c>
      <c r="BE134" s="46">
        <f>$H$9*AZ133*BR133+$H$10*BE133</f>
        <v>-3.3503823600024199E-2</v>
      </c>
      <c r="BF134" s="46">
        <f>$H$9*BA133*BR133+$H$10*BF133</f>
        <v>-4.0683904609973016E-2</v>
      </c>
      <c r="BH134" s="15">
        <f t="shared" si="220"/>
        <v>-0.48328289187205709</v>
      </c>
      <c r="BI134" s="15">
        <f t="shared" si="220"/>
        <v>-0.33490171950791808</v>
      </c>
      <c r="BJ134" s="15">
        <f t="shared" si="220"/>
        <v>0.19750904939155012</v>
      </c>
      <c r="BL134" s="54">
        <f t="shared" si="135"/>
        <v>0.49030055166481679</v>
      </c>
      <c r="BM134" s="55">
        <f t="shared" si="136"/>
        <v>0.49030055166481679</v>
      </c>
      <c r="BO134" s="54">
        <f t="shared" si="137"/>
        <v>1</v>
      </c>
      <c r="BQ134" s="54">
        <f t="shared" si="126"/>
        <v>-0.49030055166481679</v>
      </c>
      <c r="BR134" s="54">
        <f t="shared" si="127"/>
        <v>-0.49030055166481679</v>
      </c>
      <c r="BT134" s="44"/>
      <c r="BV134" s="47"/>
      <c r="BW134" s="44"/>
      <c r="BX134" s="44"/>
      <c r="BY134" s="44"/>
      <c r="CA134" s="44"/>
      <c r="CC134" s="44"/>
    </row>
    <row r="135" spans="1:81" x14ac:dyDescent="0.25">
      <c r="A135" s="53"/>
      <c r="C135" s="16">
        <f t="shared" si="118"/>
        <v>-1</v>
      </c>
      <c r="D135" s="14">
        <f>$H$5</f>
        <v>0</v>
      </c>
      <c r="E135" s="14">
        <f>$I$5</f>
        <v>1</v>
      </c>
      <c r="H135" s="46">
        <f>$H$9*C134*V134+$H$10*H134</f>
        <v>-1.4313409949863972E-3</v>
      </c>
      <c r="I135" s="46">
        <f>$H$9*D134*V134+$H$10*I134</f>
        <v>1.449755679898202E-3</v>
      </c>
      <c r="J135" s="46">
        <f>$H$9*E134*V134+$H$10*J134</f>
        <v>1.5744498640886256E-3</v>
      </c>
      <c r="L135" s="15">
        <f t="shared" si="221"/>
        <v>0.37070282999617221</v>
      </c>
      <c r="M135" s="15">
        <f t="shared" si="221"/>
        <v>0.39700561434542564</v>
      </c>
      <c r="N135" s="15">
        <f t="shared" si="221"/>
        <v>0.66227000538868219</v>
      </c>
      <c r="O135" s="11"/>
      <c r="P135" s="54">
        <f t="shared" si="128"/>
        <v>0.29156717539250998</v>
      </c>
      <c r="Q135" s="55">
        <f t="shared" si="129"/>
        <v>0.29156717539250998</v>
      </c>
      <c r="S135" s="54">
        <f t="shared" si="130"/>
        <v>1</v>
      </c>
      <c r="U135" s="56">
        <f t="shared" si="119"/>
        <v>-0.19232910717118795</v>
      </c>
      <c r="V135" s="54">
        <f t="shared" si="120"/>
        <v>-0.19232910717118795</v>
      </c>
      <c r="X135" s="44"/>
      <c r="Y135" s="44"/>
      <c r="AA135" s="16">
        <f t="shared" si="121"/>
        <v>-1</v>
      </c>
      <c r="AB135" s="14">
        <f>$H$5</f>
        <v>0</v>
      </c>
      <c r="AC135" s="14">
        <f>$I$5</f>
        <v>1</v>
      </c>
      <c r="AF135" s="46">
        <f>$H$9*AA134*AT134+$H$10*AF134</f>
        <v>1.0827840597436475E-2</v>
      </c>
      <c r="AG135" s="46">
        <f>$H$9*AB134*AT134+$H$10*AG134</f>
        <v>-1.1540475532018776E-3</v>
      </c>
      <c r="AH135" s="46">
        <f>$H$9*AC134*AT134+$H$10*AH134</f>
        <v>-1.2477820389794943E-3</v>
      </c>
      <c r="AJ135" s="15">
        <f t="shared" si="219"/>
        <v>-2.4702986037486968E-2</v>
      </c>
      <c r="AK135" s="15">
        <f t="shared" si="219"/>
        <v>0.22578812849678664</v>
      </c>
      <c r="AL135" s="15">
        <f t="shared" si="219"/>
        <v>0.49974440918945234</v>
      </c>
      <c r="AN135" s="54">
        <f t="shared" si="122"/>
        <v>0.52444739522693928</v>
      </c>
      <c r="AO135" s="55">
        <f t="shared" si="132"/>
        <v>0.52444739522693928</v>
      </c>
      <c r="AQ135" s="54">
        <f t="shared" si="133"/>
        <v>1</v>
      </c>
      <c r="AS135" s="56">
        <f t="shared" si="123"/>
        <v>0.1089992246544594</v>
      </c>
      <c r="AT135" s="54">
        <f t="shared" si="124"/>
        <v>0.1089992246544594</v>
      </c>
      <c r="AV135" s="44"/>
      <c r="AW135" s="44"/>
      <c r="AY135" s="16">
        <f t="shared" si="125"/>
        <v>-1</v>
      </c>
      <c r="AZ135" s="14">
        <f t="shared" si="145"/>
        <v>0.29156717539250998</v>
      </c>
      <c r="BA135" s="14">
        <f t="shared" si="146"/>
        <v>0.52444739522693928</v>
      </c>
      <c r="BB135" s="57">
        <f>$J$5</f>
        <v>1</v>
      </c>
      <c r="BD135" s="46">
        <f>$H$9*AY134*BR134+$H$10*BD134</f>
        <v>5.3792434621082082E-2</v>
      </c>
      <c r="BE135" s="46">
        <f>$H$9*AZ134*BR134+$H$10*BE134</f>
        <v>-3.3503823600024201E-3</v>
      </c>
      <c r="BF135" s="46">
        <f>$H$9*BA134*BR134+$H$10*BF134</f>
        <v>-5.810468851018295E-3</v>
      </c>
      <c r="BH135" s="15">
        <f t="shared" si="220"/>
        <v>-0.42949045725097501</v>
      </c>
      <c r="BI135" s="15">
        <f t="shared" si="220"/>
        <v>-0.33825210186792048</v>
      </c>
      <c r="BJ135" s="15">
        <f t="shared" si="220"/>
        <v>0.19169858054053182</v>
      </c>
      <c r="BL135" s="54">
        <f t="shared" si="135"/>
        <v>0.43140306857194943</v>
      </c>
      <c r="BM135" s="55">
        <f t="shared" si="136"/>
        <v>0.43140306857194943</v>
      </c>
      <c r="BO135" s="54">
        <f t="shared" si="137"/>
        <v>1</v>
      </c>
      <c r="BQ135" s="54">
        <f t="shared" si="126"/>
        <v>0.56859693142805057</v>
      </c>
      <c r="BR135" s="54">
        <f t="shared" si="127"/>
        <v>0.56859693142805057</v>
      </c>
      <c r="BT135" s="44"/>
      <c r="BV135" s="14"/>
      <c r="BW135" s="44"/>
      <c r="BX135" s="44"/>
      <c r="BY135" s="44"/>
      <c r="CA135" s="44"/>
      <c r="CC135" s="44"/>
    </row>
    <row r="136" spans="1:81" x14ac:dyDescent="0.25">
      <c r="A136" s="53"/>
      <c r="C136" s="16">
        <f t="shared" si="118"/>
        <v>-1</v>
      </c>
      <c r="D136" s="14">
        <f>$H$6</f>
        <v>1</v>
      </c>
      <c r="E136" s="14">
        <f>$I$6</f>
        <v>0</v>
      </c>
      <c r="H136" s="46">
        <f>$H$9*C135*V135+$H$10*H135</f>
        <v>1.9089776617620159E-2</v>
      </c>
      <c r="I136" s="46">
        <f>$H$9*D135*V135+$H$10*I135</f>
        <v>1.449755679898202E-4</v>
      </c>
      <c r="J136" s="46">
        <f>$H$9*E135*V135+$H$10*J135</f>
        <v>-1.9075465730709933E-2</v>
      </c>
      <c r="L136" s="15">
        <f t="shared" si="221"/>
        <v>0.38979260661379239</v>
      </c>
      <c r="M136" s="15">
        <f t="shared" si="221"/>
        <v>0.39715058991341545</v>
      </c>
      <c r="N136" s="15">
        <f t="shared" si="221"/>
        <v>0.64319453965797224</v>
      </c>
      <c r="O136" s="11"/>
      <c r="P136" s="54">
        <f t="shared" si="128"/>
        <v>7.357983299623061E-3</v>
      </c>
      <c r="Q136" s="55">
        <f t="shared" si="129"/>
        <v>7.357983299623061E-3</v>
      </c>
      <c r="S136" s="54">
        <f t="shared" si="130"/>
        <v>1</v>
      </c>
      <c r="U136" s="56">
        <f t="shared" si="119"/>
        <v>-0.14938373604492647</v>
      </c>
      <c r="V136" s="54">
        <f t="shared" si="120"/>
        <v>-0.14938373604492647</v>
      </c>
      <c r="X136" s="44"/>
      <c r="Y136" s="44"/>
      <c r="AA136" s="16">
        <f t="shared" si="121"/>
        <v>-1</v>
      </c>
      <c r="AB136" s="14">
        <f>$H$6</f>
        <v>1</v>
      </c>
      <c r="AC136" s="14">
        <f>$I$6</f>
        <v>0</v>
      </c>
      <c r="AF136" s="46">
        <f>$H$9*AA135*AT135+$H$10*AF135</f>
        <v>-9.8171384057022925E-3</v>
      </c>
      <c r="AG136" s="46">
        <f>$H$9*AB135*AT135+$H$10*AG135</f>
        <v>-1.1540475532018776E-4</v>
      </c>
      <c r="AH136" s="46">
        <f>$H$9*AC135*AT135+$H$10*AH135</f>
        <v>1.077514426154799E-2</v>
      </c>
      <c r="AJ136" s="15">
        <f t="shared" si="219"/>
        <v>-3.4520124443189262E-2</v>
      </c>
      <c r="AK136" s="15">
        <f t="shared" si="219"/>
        <v>0.22567272374146646</v>
      </c>
      <c r="AL136" s="15">
        <f t="shared" si="219"/>
        <v>0.51051955345100031</v>
      </c>
      <c r="AN136" s="54">
        <f t="shared" si="122"/>
        <v>0.26019284818465571</v>
      </c>
      <c r="AO136" s="55">
        <f t="shared" si="132"/>
        <v>0.26019284818465571</v>
      </c>
      <c r="AQ136" s="54">
        <f t="shared" si="133"/>
        <v>1</v>
      </c>
      <c r="AS136" s="56">
        <f t="shared" si="123"/>
        <v>0.10249555340261744</v>
      </c>
      <c r="AT136" s="54">
        <f t="shared" si="124"/>
        <v>0.10249555340261744</v>
      </c>
      <c r="AV136" s="44"/>
      <c r="AW136" s="44"/>
      <c r="AY136" s="16">
        <f t="shared" si="125"/>
        <v>-1</v>
      </c>
      <c r="AZ136" s="14">
        <f t="shared" si="145"/>
        <v>7.357983299623061E-3</v>
      </c>
      <c r="BA136" s="14">
        <f t="shared" si="146"/>
        <v>0.26019284818465571</v>
      </c>
      <c r="BB136" s="57">
        <f>$J$6</f>
        <v>1</v>
      </c>
      <c r="BD136" s="46">
        <f>$H$9*AY135*BR135+$H$10*BD135</f>
        <v>-5.1480449680696858E-2</v>
      </c>
      <c r="BE136" s="46">
        <f>$H$9*AZ135*BR135+$H$10*BE135</f>
        <v>1.6243381887332296E-2</v>
      </c>
      <c r="BF136" s="46">
        <f>$H$9*BA135*BR135+$H$10*BF135</f>
        <v>2.9238871077045345E-2</v>
      </c>
      <c r="BH136" s="15">
        <f t="shared" si="220"/>
        <v>-0.48097090693167188</v>
      </c>
      <c r="BI136" s="15">
        <f t="shared" si="220"/>
        <v>-0.32200871998058817</v>
      </c>
      <c r="BJ136" s="15">
        <f t="shared" si="220"/>
        <v>0.22093745161757716</v>
      </c>
      <c r="BL136" s="54">
        <f t="shared" si="135"/>
        <v>0.53608791695475866</v>
      </c>
      <c r="BM136" s="55">
        <f t="shared" si="136"/>
        <v>0.53608791695475866</v>
      </c>
      <c r="BO136" s="54">
        <f t="shared" si="137"/>
        <v>1</v>
      </c>
      <c r="BQ136" s="54">
        <f t="shared" si="126"/>
        <v>0.46391208304524134</v>
      </c>
      <c r="BR136" s="54">
        <f t="shared" si="127"/>
        <v>0.46391208304524134</v>
      </c>
      <c r="BT136" s="44"/>
      <c r="BV136" s="14"/>
      <c r="BW136" s="44"/>
      <c r="BX136" s="44"/>
      <c r="BY136" s="44"/>
      <c r="CA136" s="44"/>
      <c r="CC136" s="44"/>
    </row>
    <row r="137" spans="1:81" x14ac:dyDescent="0.25">
      <c r="A137" s="53"/>
      <c r="C137" s="16">
        <f t="shared" si="118"/>
        <v>-1</v>
      </c>
      <c r="D137" s="14">
        <f>$H$7</f>
        <v>1</v>
      </c>
      <c r="E137" s="14">
        <f>$I$7</f>
        <v>1</v>
      </c>
      <c r="H137" s="46">
        <f>$H$9*C136*V136+$H$10*H136</f>
        <v>1.6847351266254664E-2</v>
      </c>
      <c r="I137" s="46">
        <f>$H$9*D136*V136+$H$10*I136</f>
        <v>-1.4923876047693666E-2</v>
      </c>
      <c r="J137" s="46">
        <f>$H$9*E136*V136+$H$10*J136</f>
        <v>-1.9075465730709934E-3</v>
      </c>
      <c r="L137" s="15">
        <f t="shared" si="221"/>
        <v>0.40663995788004703</v>
      </c>
      <c r="M137" s="15">
        <f t="shared" si="221"/>
        <v>0.38222671386572177</v>
      </c>
      <c r="N137" s="15">
        <f t="shared" si="221"/>
        <v>0.64128699308490122</v>
      </c>
      <c r="O137" s="11"/>
      <c r="P137" s="54">
        <f t="shared" si="128"/>
        <v>0.61687374907057602</v>
      </c>
      <c r="Q137" s="55">
        <f t="shared" si="129"/>
        <v>0.61687374907057602</v>
      </c>
      <c r="S137" s="54">
        <f t="shared" si="130"/>
        <v>1</v>
      </c>
      <c r="U137" s="56">
        <f t="shared" si="119"/>
        <v>0.16713903248312009</v>
      </c>
      <c r="V137" s="54">
        <f t="shared" si="120"/>
        <v>0.16713903248312009</v>
      </c>
      <c r="X137" s="48">
        <f>ABS(V134)+ABS(V135)+ABS(V136)+ABS(V137)</f>
        <v>0.50885187569923451</v>
      </c>
      <c r="Y137" s="46" t="str">
        <f>IF(X137&lt;X$17,"Yes","Not")</f>
        <v>Not</v>
      </c>
      <c r="AA137" s="16">
        <f t="shared" si="121"/>
        <v>-1</v>
      </c>
      <c r="AB137" s="14">
        <f>$H$7</f>
        <v>1</v>
      </c>
      <c r="AC137" s="14">
        <f>$I$7</f>
        <v>1</v>
      </c>
      <c r="AF137" s="46">
        <f>$H$9*AA136*AT136+$H$10*AF136</f>
        <v>-1.1231269180831973E-2</v>
      </c>
      <c r="AG137" s="46">
        <f>$H$9*AB136*AT136+$H$10*AG136</f>
        <v>1.0238014864729725E-2</v>
      </c>
      <c r="AH137" s="46">
        <f>$H$9*AC136*AT136+$H$10*AH136</f>
        <v>1.0775144261547991E-3</v>
      </c>
      <c r="AJ137" s="15">
        <f t="shared" si="219"/>
        <v>-4.5751393624021239E-2</v>
      </c>
      <c r="AK137" s="15">
        <f t="shared" si="219"/>
        <v>0.23591073860619619</v>
      </c>
      <c r="AL137" s="15">
        <f t="shared" si="219"/>
        <v>0.51159706787715509</v>
      </c>
      <c r="AN137" s="54">
        <f t="shared" si="122"/>
        <v>0.7932592001073725</v>
      </c>
      <c r="AO137" s="55">
        <f t="shared" si="132"/>
        <v>0.7932592001073725</v>
      </c>
      <c r="AQ137" s="54">
        <f t="shared" si="133"/>
        <v>1</v>
      </c>
      <c r="AS137" s="56">
        <f t="shared" si="123"/>
        <v>-0.12321294844673383</v>
      </c>
      <c r="AT137" s="54">
        <f t="shared" si="124"/>
        <v>-0.12321294844673383</v>
      </c>
      <c r="AV137" s="48">
        <f>ABS(AT134)+ABS(AT135)+ABS(AT136)+ABS(AT137)</f>
        <v>0.43154652237928126</v>
      </c>
      <c r="AW137" s="46" t="str">
        <f>IF(AV137&lt;AV$17,"Yes","Not")</f>
        <v>Not</v>
      </c>
      <c r="AY137" s="16">
        <f t="shared" si="125"/>
        <v>-1</v>
      </c>
      <c r="AZ137" s="14">
        <f t="shared" si="145"/>
        <v>0.61687374907057602</v>
      </c>
      <c r="BA137" s="14">
        <f t="shared" si="146"/>
        <v>0.7932592001073725</v>
      </c>
      <c r="BB137" s="57">
        <f>$J$7</f>
        <v>0</v>
      </c>
      <c r="BD137" s="46">
        <f>$H$9*AY136*BR136+$H$10*BD136</f>
        <v>-5.1539253272593823E-2</v>
      </c>
      <c r="BE137" s="46">
        <f>$H$9*AZ136*BR136+$H$10*BE136</f>
        <v>1.9656839246872532E-3</v>
      </c>
      <c r="BF137" s="46">
        <f>$H$9*BA136*BR136+$H$10*BF136</f>
        <v>1.4994547727186322E-2</v>
      </c>
      <c r="BH137" s="15">
        <f t="shared" si="220"/>
        <v>-0.53251016020426567</v>
      </c>
      <c r="BI137" s="15">
        <f t="shared" si="220"/>
        <v>-0.3200430360559009</v>
      </c>
      <c r="BJ137" s="15">
        <f t="shared" si="220"/>
        <v>0.2359319993447635</v>
      </c>
      <c r="BL137" s="54">
        <f t="shared" si="135"/>
        <v>0.52223924176849279</v>
      </c>
      <c r="BM137" s="55">
        <f t="shared" si="136"/>
        <v>0.52223924176849279</v>
      </c>
      <c r="BO137" s="54">
        <f t="shared" si="137"/>
        <v>1</v>
      </c>
      <c r="BQ137" s="54">
        <f t="shared" si="126"/>
        <v>-0.52223924176849279</v>
      </c>
      <c r="BR137" s="54">
        <f t="shared" si="127"/>
        <v>-0.52223924176849279</v>
      </c>
      <c r="BT137" s="48">
        <f>ABS(BR134)+ABS(BR135)+ABS(BR136)+ABS(BR137)</f>
        <v>2.0450488079066016</v>
      </c>
      <c r="BV137" s="50">
        <f t="shared" ref="BV137" si="228">ABS(BQ134)+ABS(BQ135)+ABS(BQ136)+ABS(BQ137)</f>
        <v>2.0450488079066016</v>
      </c>
      <c r="BW137" s="46">
        <f t="shared" ref="BW137" si="229">IF(BV137&lt;BV$17,1,0)</f>
        <v>0</v>
      </c>
      <c r="BX137" s="44">
        <f t="shared" ref="BX137" si="230">BX133+1</f>
        <v>30</v>
      </c>
      <c r="BY137" s="51" t="str">
        <f t="shared" ref="BY137" si="231">IF(BW137=0,"",BX137)</f>
        <v/>
      </c>
      <c r="CA137" s="52">
        <f t="shared" ref="CA137" si="232">BV137-BV133</f>
        <v>-1.3324407058556531E-2</v>
      </c>
      <c r="CC137" s="44" t="str">
        <f t="shared" ref="CC137" si="233">IF(CA137&gt;0,"***","")</f>
        <v/>
      </c>
    </row>
    <row r="138" spans="1:81" x14ac:dyDescent="0.25">
      <c r="A138" s="38">
        <v>31</v>
      </c>
      <c r="C138" s="39">
        <f t="shared" si="118"/>
        <v>-1</v>
      </c>
      <c r="D138" s="40">
        <f>$H$4</f>
        <v>0</v>
      </c>
      <c r="E138" s="40">
        <f>$I$4</f>
        <v>0</v>
      </c>
      <c r="H138" s="46">
        <f>$H$9*C137*V137+$H$10*H137</f>
        <v>-1.5029168121686542E-2</v>
      </c>
      <c r="I138" s="46">
        <f>$H$9*D137*V137+$H$10*I137</f>
        <v>1.5221515643542642E-2</v>
      </c>
      <c r="J138" s="46">
        <f>$H$9*E137*V137+$H$10*J137</f>
        <v>1.652314859100491E-2</v>
      </c>
      <c r="L138" s="46">
        <f t="shared" si="221"/>
        <v>0.3916107897583605</v>
      </c>
      <c r="M138" s="46">
        <f t="shared" si="221"/>
        <v>0.39744822950926439</v>
      </c>
      <c r="N138" s="46">
        <f t="shared" si="221"/>
        <v>0.65781014167590612</v>
      </c>
      <c r="O138" s="11"/>
      <c r="P138" s="41">
        <f t="shared" si="128"/>
        <v>-0.3916107897583605</v>
      </c>
      <c r="Q138" s="42">
        <f t="shared" si="129"/>
        <v>0</v>
      </c>
      <c r="S138" s="41">
        <f t="shared" si="130"/>
        <v>0</v>
      </c>
      <c r="U138" s="43">
        <f t="shared" si="119"/>
        <v>0.17328942049493717</v>
      </c>
      <c r="V138" s="41">
        <f t="shared" si="120"/>
        <v>0</v>
      </c>
      <c r="X138" s="44"/>
      <c r="Y138" s="44"/>
      <c r="AA138" s="39">
        <f t="shared" si="121"/>
        <v>-1</v>
      </c>
      <c r="AB138" s="40">
        <f>$H$4</f>
        <v>0</v>
      </c>
      <c r="AC138" s="40">
        <f>$I$4</f>
        <v>0</v>
      </c>
      <c r="AF138" s="46">
        <f>$H$9*AA137*AT137+$H$10*AF137</f>
        <v>1.1198167926590187E-2</v>
      </c>
      <c r="AG138" s="46">
        <f>$H$9*AB137*AT137+$H$10*AG137</f>
        <v>-1.1297493358200411E-2</v>
      </c>
      <c r="AH138" s="46">
        <f>$H$9*AC137*AT137+$H$10*AH137</f>
        <v>-1.2213543402057903E-2</v>
      </c>
      <c r="AJ138" s="46">
        <f t="shared" si="219"/>
        <v>-3.455322569743105E-2</v>
      </c>
      <c r="AK138" s="46">
        <f t="shared" si="219"/>
        <v>0.22461324524799578</v>
      </c>
      <c r="AL138" s="46">
        <f t="shared" si="219"/>
        <v>0.49938352447509721</v>
      </c>
      <c r="AN138" s="41">
        <f t="shared" si="122"/>
        <v>3.455322569743105E-2</v>
      </c>
      <c r="AO138" s="42">
        <f t="shared" si="132"/>
        <v>3.455322569743105E-2</v>
      </c>
      <c r="AQ138" s="41">
        <f t="shared" si="133"/>
        <v>1</v>
      </c>
      <c r="AS138" s="43">
        <f t="shared" si="123"/>
        <v>-9.6475836832931608E-2</v>
      </c>
      <c r="AT138" s="41">
        <f t="shared" si="124"/>
        <v>-9.6475836832931608E-2</v>
      </c>
      <c r="AV138" s="44"/>
      <c r="AW138" s="44"/>
      <c r="AY138" s="39">
        <f t="shared" si="125"/>
        <v>-1</v>
      </c>
      <c r="AZ138" s="40">
        <f t="shared" si="145"/>
        <v>0</v>
      </c>
      <c r="BA138" s="40">
        <f t="shared" si="146"/>
        <v>3.455322569743105E-2</v>
      </c>
      <c r="BB138" s="45">
        <f>$J$4</f>
        <v>0</v>
      </c>
      <c r="BD138" s="46">
        <f>$H$9*AY137*BR137+$H$10*BD137</f>
        <v>4.70699988495899E-2</v>
      </c>
      <c r="BE138" s="46">
        <f>$H$9*AZ137*BR137+$H$10*BE137</f>
        <v>-3.2018999505681787E-2</v>
      </c>
      <c r="BF138" s="46">
        <f>$H$9*BA137*BR137+$H$10*BF137</f>
        <v>-3.9927653546276906E-2</v>
      </c>
      <c r="BH138" s="46">
        <f t="shared" si="220"/>
        <v>-0.48544016135467577</v>
      </c>
      <c r="BI138" s="46">
        <f t="shared" si="220"/>
        <v>-0.35206203556158266</v>
      </c>
      <c r="BJ138" s="46">
        <f t="shared" si="220"/>
        <v>0.19600434579848658</v>
      </c>
      <c r="BL138" s="41">
        <f t="shared" si="135"/>
        <v>0.49221274375272822</v>
      </c>
      <c r="BM138" s="42">
        <f t="shared" si="136"/>
        <v>0.49221274375272822</v>
      </c>
      <c r="BO138" s="41">
        <f t="shared" si="137"/>
        <v>1</v>
      </c>
      <c r="BQ138" s="41">
        <f t="shared" si="126"/>
        <v>-0.49221274375272822</v>
      </c>
      <c r="BR138" s="41">
        <f t="shared" si="127"/>
        <v>-0.49221274375272822</v>
      </c>
      <c r="BT138" s="44"/>
      <c r="BV138" s="47"/>
      <c r="BW138" s="44"/>
      <c r="BX138" s="44"/>
      <c r="BY138" s="44"/>
      <c r="CA138" s="44"/>
      <c r="CC138" s="44"/>
    </row>
    <row r="139" spans="1:81" x14ac:dyDescent="0.25">
      <c r="A139" s="38"/>
      <c r="C139" s="39">
        <f t="shared" si="118"/>
        <v>-1</v>
      </c>
      <c r="D139" s="40">
        <f>$H$5</f>
        <v>0</v>
      </c>
      <c r="E139" s="40">
        <f>$I$5</f>
        <v>1</v>
      </c>
      <c r="H139" s="46">
        <f>$H$9*C138*V138+$H$10*H138</f>
        <v>-1.5029168121686544E-3</v>
      </c>
      <c r="I139" s="46">
        <f>$H$9*D138*V138+$H$10*I138</f>
        <v>1.5221515643542643E-3</v>
      </c>
      <c r="J139" s="46">
        <f>$H$9*E138*V138+$H$10*J138</f>
        <v>1.652314859100491E-3</v>
      </c>
      <c r="L139" s="46">
        <f t="shared" si="221"/>
        <v>0.39010787294619187</v>
      </c>
      <c r="M139" s="46">
        <f t="shared" si="221"/>
        <v>0.39897038107361865</v>
      </c>
      <c r="N139" s="46">
        <f t="shared" si="221"/>
        <v>0.65946245653500657</v>
      </c>
      <c r="O139" s="11"/>
      <c r="P139" s="41">
        <f t="shared" si="128"/>
        <v>0.2693545835888147</v>
      </c>
      <c r="Q139" s="42">
        <f t="shared" si="129"/>
        <v>0.2693545835888147</v>
      </c>
      <c r="S139" s="41">
        <f t="shared" si="130"/>
        <v>1</v>
      </c>
      <c r="U139" s="43">
        <f t="shared" si="119"/>
        <v>-0.20067002676447596</v>
      </c>
      <c r="V139" s="41">
        <f t="shared" si="120"/>
        <v>-0.20067002676447596</v>
      </c>
      <c r="X139" s="44"/>
      <c r="Y139" s="44"/>
      <c r="AA139" s="39">
        <f t="shared" si="121"/>
        <v>-1</v>
      </c>
      <c r="AB139" s="40">
        <f>$H$5</f>
        <v>0</v>
      </c>
      <c r="AC139" s="40">
        <f>$I$5</f>
        <v>1</v>
      </c>
      <c r="AF139" s="46">
        <f>$H$9*AA138*AT138+$H$10*AF138</f>
        <v>1.076740047595218E-2</v>
      </c>
      <c r="AG139" s="46">
        <f>$H$9*AB138*AT138+$H$10*AG138</f>
        <v>-1.129749335820041E-3</v>
      </c>
      <c r="AH139" s="46">
        <f>$H$9*AC138*AT138+$H$10*AH138</f>
        <v>-1.2213543402057904E-3</v>
      </c>
      <c r="AJ139" s="46">
        <f t="shared" si="219"/>
        <v>-2.378582522147887E-2</v>
      </c>
      <c r="AK139" s="46">
        <f t="shared" si="219"/>
        <v>0.22348349591217573</v>
      </c>
      <c r="AL139" s="46">
        <f t="shared" si="219"/>
        <v>0.49816217013489139</v>
      </c>
      <c r="AN139" s="41">
        <f t="shared" si="122"/>
        <v>0.52194799535637026</v>
      </c>
      <c r="AO139" s="42">
        <f t="shared" si="132"/>
        <v>0.52194799535637026</v>
      </c>
      <c r="AQ139" s="41">
        <f t="shared" si="133"/>
        <v>1</v>
      </c>
      <c r="AS139" s="43">
        <f t="shared" si="123"/>
        <v>0.10749663801538331</v>
      </c>
      <c r="AT139" s="41">
        <f t="shared" si="124"/>
        <v>0.10749663801538331</v>
      </c>
      <c r="AV139" s="44"/>
      <c r="AW139" s="44"/>
      <c r="AY139" s="39">
        <f t="shared" si="125"/>
        <v>-1</v>
      </c>
      <c r="AZ139" s="40">
        <f t="shared" si="145"/>
        <v>0.2693545835888147</v>
      </c>
      <c r="BA139" s="40">
        <f t="shared" si="146"/>
        <v>0.52194799535637026</v>
      </c>
      <c r="BB139" s="45">
        <f>$J$5</f>
        <v>1</v>
      </c>
      <c r="BD139" s="46">
        <f>$H$9*AY138*BR138+$H$10*BD138</f>
        <v>5.3928274260231814E-2</v>
      </c>
      <c r="BE139" s="46">
        <f>$H$9*AZ138*BR138+$H$10*BE138</f>
        <v>-3.2018999505681791E-3</v>
      </c>
      <c r="BF139" s="46">
        <f>$H$9*BA138*BR138+$H$10*BF138</f>
        <v>-5.6935191572316723E-3</v>
      </c>
      <c r="BH139" s="46">
        <f t="shared" si="220"/>
        <v>-0.43151188709444394</v>
      </c>
      <c r="BI139" s="46">
        <f t="shared" si="220"/>
        <v>-0.35526393551215085</v>
      </c>
      <c r="BJ139" s="46">
        <f t="shared" si="220"/>
        <v>0.1903108266412549</v>
      </c>
      <c r="BL139" s="41">
        <f t="shared" si="135"/>
        <v>0.43515227214046176</v>
      </c>
      <c r="BM139" s="42">
        <f t="shared" si="136"/>
        <v>0.43515227214046176</v>
      </c>
      <c r="BO139" s="41">
        <f t="shared" si="137"/>
        <v>1</v>
      </c>
      <c r="BQ139" s="41">
        <f t="shared" si="126"/>
        <v>0.5648477278595383</v>
      </c>
      <c r="BR139" s="41">
        <f t="shared" si="127"/>
        <v>0.5648477278595383</v>
      </c>
      <c r="BT139" s="44"/>
      <c r="BV139" s="14"/>
      <c r="BW139" s="44"/>
      <c r="BX139" s="44"/>
      <c r="BY139" s="44"/>
      <c r="CA139" s="44"/>
      <c r="CC139" s="44"/>
    </row>
    <row r="140" spans="1:81" x14ac:dyDescent="0.25">
      <c r="A140" s="38"/>
      <c r="C140" s="39">
        <f t="shared" si="118"/>
        <v>-1</v>
      </c>
      <c r="D140" s="40">
        <f>$H$6</f>
        <v>1</v>
      </c>
      <c r="E140" s="40">
        <f>$I$6</f>
        <v>0</v>
      </c>
      <c r="H140" s="46">
        <f>$H$9*C139*V139+$H$10*H139</f>
        <v>1.9916710995230732E-2</v>
      </c>
      <c r="I140" s="46">
        <f>$H$9*D139*V139+$H$10*I139</f>
        <v>1.5221515643542644E-4</v>
      </c>
      <c r="J140" s="46">
        <f>$H$9*E139*V139+$H$10*J139</f>
        <v>-1.9901771190537546E-2</v>
      </c>
      <c r="L140" s="46">
        <f t="shared" si="221"/>
        <v>0.4100245839414226</v>
      </c>
      <c r="M140" s="46">
        <f t="shared" si="221"/>
        <v>0.39912259623005408</v>
      </c>
      <c r="N140" s="46">
        <f t="shared" si="221"/>
        <v>0.63956068534446897</v>
      </c>
      <c r="O140" s="11"/>
      <c r="P140" s="41">
        <f t="shared" si="128"/>
        <v>-1.0901987711368522E-2</v>
      </c>
      <c r="Q140" s="42">
        <f t="shared" si="129"/>
        <v>0</v>
      </c>
      <c r="S140" s="41">
        <f t="shared" si="130"/>
        <v>0</v>
      </c>
      <c r="U140" s="43">
        <f t="shared" si="119"/>
        <v>-0.15694212825627119</v>
      </c>
      <c r="V140" s="41">
        <f t="shared" si="120"/>
        <v>0</v>
      </c>
      <c r="X140" s="44"/>
      <c r="Y140" s="44"/>
      <c r="AA140" s="39">
        <f t="shared" si="121"/>
        <v>-1</v>
      </c>
      <c r="AB140" s="40">
        <f>$H$6</f>
        <v>1</v>
      </c>
      <c r="AC140" s="40">
        <f>$I$6</f>
        <v>0</v>
      </c>
      <c r="AF140" s="46">
        <f>$H$9*AA139*AT139+$H$10*AF139</f>
        <v>-9.6729237539431145E-3</v>
      </c>
      <c r="AG140" s="46">
        <f>$H$9*AB139*AT139+$H$10*AG139</f>
        <v>-1.1297493358200411E-4</v>
      </c>
      <c r="AH140" s="46">
        <f>$H$9*AC139*AT139+$H$10*AH139</f>
        <v>1.0627528367517753E-2</v>
      </c>
      <c r="AJ140" s="46">
        <f t="shared" si="219"/>
        <v>-3.3458748975421983E-2</v>
      </c>
      <c r="AK140" s="46">
        <f t="shared" si="219"/>
        <v>0.22337052097859372</v>
      </c>
      <c r="AL140" s="46">
        <f t="shared" si="219"/>
        <v>0.50878969850240918</v>
      </c>
      <c r="AN140" s="41">
        <f t="shared" si="122"/>
        <v>0.25682926995401573</v>
      </c>
      <c r="AO140" s="42">
        <f t="shared" si="132"/>
        <v>0.25682926995401573</v>
      </c>
      <c r="AQ140" s="41">
        <f t="shared" si="133"/>
        <v>1</v>
      </c>
      <c r="AS140" s="43">
        <f t="shared" si="123"/>
        <v>0.10108249138711957</v>
      </c>
      <c r="AT140" s="41">
        <f t="shared" si="124"/>
        <v>0.10108249138711957</v>
      </c>
      <c r="AV140" s="44"/>
      <c r="AW140" s="44"/>
      <c r="AY140" s="39">
        <f t="shared" si="125"/>
        <v>-1</v>
      </c>
      <c r="AZ140" s="40">
        <f t="shared" si="145"/>
        <v>0</v>
      </c>
      <c r="BA140" s="40">
        <f t="shared" si="146"/>
        <v>0.25682926995401573</v>
      </c>
      <c r="BB140" s="45">
        <f>$J$6</f>
        <v>1</v>
      </c>
      <c r="BD140" s="46">
        <f>$H$9*AY139*BR139+$H$10*BD139</f>
        <v>-5.1091945359930654E-2</v>
      </c>
      <c r="BE140" s="46">
        <f>$H$9*AZ139*BR139+$H$10*BE139</f>
        <v>1.489424245781259E-2</v>
      </c>
      <c r="BF140" s="46">
        <f>$H$9*BA139*BR139+$H$10*BF139</f>
        <v>2.8912762008065494E-2</v>
      </c>
      <c r="BH140" s="46">
        <f t="shared" si="220"/>
        <v>-0.4826038324543746</v>
      </c>
      <c r="BI140" s="46">
        <f t="shared" si="220"/>
        <v>-0.34036969305433828</v>
      </c>
      <c r="BJ140" s="46">
        <f t="shared" si="220"/>
        <v>0.2192235886493204</v>
      </c>
      <c r="BL140" s="41">
        <f t="shared" si="135"/>
        <v>0.53890686668387899</v>
      </c>
      <c r="BM140" s="42">
        <f t="shared" si="136"/>
        <v>0.53890686668387899</v>
      </c>
      <c r="BO140" s="41">
        <f t="shared" si="137"/>
        <v>1</v>
      </c>
      <c r="BQ140" s="41">
        <f t="shared" si="126"/>
        <v>0.46109313331612101</v>
      </c>
      <c r="BR140" s="41">
        <f t="shared" si="127"/>
        <v>0.46109313331612101</v>
      </c>
      <c r="BT140" s="44"/>
      <c r="BV140" s="14"/>
      <c r="BW140" s="44"/>
      <c r="BX140" s="44"/>
      <c r="BY140" s="44"/>
      <c r="CA140" s="44"/>
      <c r="CC140" s="44"/>
    </row>
    <row r="141" spans="1:81" ht="15.75" thickBot="1" x14ac:dyDescent="0.3">
      <c r="A141" s="38"/>
      <c r="C141" s="58">
        <f t="shared" si="118"/>
        <v>-1</v>
      </c>
      <c r="D141" s="59">
        <f>$H$7</f>
        <v>1</v>
      </c>
      <c r="E141" s="59">
        <f>$I$7</f>
        <v>1</v>
      </c>
      <c r="H141" s="46">
        <f>$H$9*C140*V140+$H$10*H140</f>
        <v>1.9916710995230734E-3</v>
      </c>
      <c r="I141" s="46">
        <f>$H$9*D140*V140+$H$10*I140</f>
        <v>1.5221515643542644E-5</v>
      </c>
      <c r="J141" s="46">
        <f>$H$9*E140*V140+$H$10*J140</f>
        <v>-1.9901771190537548E-3</v>
      </c>
      <c r="L141" s="60">
        <f t="shared" si="221"/>
        <v>0.41201625504094569</v>
      </c>
      <c r="M141" s="60">
        <f t="shared" si="221"/>
        <v>0.39913781774569762</v>
      </c>
      <c r="N141" s="60">
        <f t="shared" si="221"/>
        <v>0.63757050822541517</v>
      </c>
      <c r="O141" s="11"/>
      <c r="P141" s="61">
        <f t="shared" si="128"/>
        <v>0.6246920709301671</v>
      </c>
      <c r="Q141" s="42">
        <f t="shared" si="129"/>
        <v>0.6246920709301671</v>
      </c>
      <c r="S141" s="41">
        <f t="shared" si="130"/>
        <v>1</v>
      </c>
      <c r="U141" s="62">
        <f t="shared" si="119"/>
        <v>0.17162611536868733</v>
      </c>
      <c r="V141" s="61">
        <f t="shared" si="120"/>
        <v>0.17162611536868733</v>
      </c>
      <c r="X141" s="48">
        <f>ABS(V138)+ABS(V139)+ABS(V140)+ABS(V141)</f>
        <v>0.37229614213316331</v>
      </c>
      <c r="Y141" s="46" t="str">
        <f>IF(X141&lt;X$17,"Yes","Not")</f>
        <v>Not</v>
      </c>
      <c r="AA141" s="58">
        <f t="shared" si="121"/>
        <v>-1</v>
      </c>
      <c r="AB141" s="59">
        <f>$H$7</f>
        <v>1</v>
      </c>
      <c r="AC141" s="59">
        <f>$I$7</f>
        <v>1</v>
      </c>
      <c r="AF141" s="46">
        <f>$H$9*AA140*AT140+$H$10*AF140</f>
        <v>-1.1075541514106269E-2</v>
      </c>
      <c r="AG141" s="46">
        <f>$H$9*AB140*AT140+$H$10*AG140</f>
        <v>1.0096951645353758E-2</v>
      </c>
      <c r="AH141" s="46">
        <f>$H$9*AC140*AT140+$H$10*AH140</f>
        <v>1.0627528367517754E-3</v>
      </c>
      <c r="AJ141" s="60">
        <f t="shared" si="219"/>
        <v>-4.4534290489528255E-2</v>
      </c>
      <c r="AK141" s="60">
        <f t="shared" si="219"/>
        <v>0.23346747262394749</v>
      </c>
      <c r="AL141" s="60">
        <f t="shared" si="219"/>
        <v>0.50985245133916091</v>
      </c>
      <c r="AN141" s="61">
        <f t="shared" si="122"/>
        <v>0.78785421445263659</v>
      </c>
      <c r="AO141" s="42">
        <f t="shared" si="132"/>
        <v>0.78785421445263659</v>
      </c>
      <c r="AQ141" s="41">
        <f t="shared" si="133"/>
        <v>1</v>
      </c>
      <c r="AS141" s="62">
        <f t="shared" si="123"/>
        <v>-0.11848770657802159</v>
      </c>
      <c r="AT141" s="61">
        <f t="shared" si="124"/>
        <v>-0.11848770657802159</v>
      </c>
      <c r="AV141" s="48">
        <f>ABS(AT138)+ABS(AT139)+ABS(AT140)+ABS(AT141)</f>
        <v>0.42354267281345609</v>
      </c>
      <c r="AW141" s="46" t="str">
        <f>IF(AV141&lt;AV$17,"Yes","Not")</f>
        <v>Not</v>
      </c>
      <c r="AY141" s="58">
        <f t="shared" si="125"/>
        <v>-1</v>
      </c>
      <c r="AZ141" s="59">
        <f t="shared" si="145"/>
        <v>0.6246920709301671</v>
      </c>
      <c r="BA141" s="59">
        <f t="shared" si="146"/>
        <v>0.78785421445263659</v>
      </c>
      <c r="BB141" s="63">
        <f>$J$7</f>
        <v>0</v>
      </c>
      <c r="BD141" s="46">
        <f>$H$9*AY140*BR140+$H$10*BD140</f>
        <v>-5.1218507867605172E-2</v>
      </c>
      <c r="BE141" s="46">
        <f>$H$9*AZ140*BR140+$H$10*BE140</f>
        <v>1.4894242457812591E-3</v>
      </c>
      <c r="BF141" s="46">
        <f>$H$9*BA140*BR140+$H$10*BF140</f>
        <v>1.4733497481845452E-2</v>
      </c>
      <c r="BH141" s="60">
        <f t="shared" si="220"/>
        <v>-0.53382234032197973</v>
      </c>
      <c r="BI141" s="60">
        <f t="shared" si="220"/>
        <v>-0.33888026880855704</v>
      </c>
      <c r="BJ141" s="60">
        <f t="shared" si="220"/>
        <v>0.23395708613116586</v>
      </c>
      <c r="BL141" s="61">
        <f t="shared" si="135"/>
        <v>0.50645059971208806</v>
      </c>
      <c r="BM141" s="42">
        <f t="shared" si="136"/>
        <v>0.50645059971208806</v>
      </c>
      <c r="BO141" s="41">
        <f t="shared" si="137"/>
        <v>1</v>
      </c>
      <c r="BQ141" s="61">
        <f t="shared" si="126"/>
        <v>-0.50645059971208806</v>
      </c>
      <c r="BR141" s="61">
        <f t="shared" si="127"/>
        <v>-0.50645059971208806</v>
      </c>
      <c r="BT141" s="48">
        <f>ABS(BR138)+ABS(BR139)+ABS(BR140)+ABS(BR141)</f>
        <v>2.0246042046404753</v>
      </c>
      <c r="BV141" s="50">
        <f t="shared" ref="BV141" si="234">ABS(BQ138)+ABS(BQ139)+ABS(BQ140)+ABS(BQ141)</f>
        <v>2.0246042046404753</v>
      </c>
      <c r="BW141" s="46">
        <f t="shared" ref="BW141" si="235">IF(BV141&lt;BV$17,1,0)</f>
        <v>0</v>
      </c>
      <c r="BX141" s="44">
        <f t="shared" ref="BX141" si="236">BX137+1</f>
        <v>31</v>
      </c>
      <c r="BY141" s="51" t="str">
        <f t="shared" ref="BY141" si="237">IF(BW141=0,"",BX141)</f>
        <v/>
      </c>
      <c r="CA141" s="52">
        <f t="shared" ref="CA141" si="238">BV141-BV137</f>
        <v>-2.0444603266126293E-2</v>
      </c>
      <c r="CC141" s="44" t="str">
        <f t="shared" ref="CC141" si="239">IF(CA141&gt;0,"***","")</f>
        <v/>
      </c>
    </row>
    <row r="142" spans="1:81" ht="15.75" thickTop="1" x14ac:dyDescent="0.25">
      <c r="A142" s="53">
        <v>32</v>
      </c>
      <c r="C142" s="16">
        <f t="shared" si="118"/>
        <v>-1</v>
      </c>
      <c r="D142" s="14">
        <f>$H$4</f>
        <v>0</v>
      </c>
      <c r="E142" s="14">
        <f>$I$4</f>
        <v>0</v>
      </c>
      <c r="H142" s="46">
        <f>$H$9*C141*V141+$H$10*H141</f>
        <v>-1.6963444426916427E-2</v>
      </c>
      <c r="I142" s="46">
        <f>$H$9*D141*V141+$H$10*I141</f>
        <v>1.716413368843309E-2</v>
      </c>
      <c r="J142" s="46">
        <f>$H$9*E141*V141+$H$10*J141</f>
        <v>1.6963593824963361E-2</v>
      </c>
      <c r="L142" s="15">
        <f t="shared" si="221"/>
        <v>0.39505281061402925</v>
      </c>
      <c r="M142" s="15">
        <f t="shared" si="221"/>
        <v>0.41630195143413073</v>
      </c>
      <c r="N142" s="15">
        <f t="shared" si="221"/>
        <v>0.65453410205037854</v>
      </c>
      <c r="O142" s="11"/>
      <c r="P142" s="54">
        <f t="shared" si="128"/>
        <v>-0.39505281061402925</v>
      </c>
      <c r="Q142" s="55">
        <f t="shared" si="129"/>
        <v>0</v>
      </c>
      <c r="S142" s="54">
        <f t="shared" si="130"/>
        <v>0</v>
      </c>
      <c r="U142" s="56">
        <f t="shared" si="119"/>
        <v>0.18329803752190407</v>
      </c>
      <c r="V142" s="54">
        <f t="shared" si="120"/>
        <v>0</v>
      </c>
      <c r="X142" s="44"/>
      <c r="Y142" s="44"/>
      <c r="AA142" s="16">
        <f t="shared" si="121"/>
        <v>-1</v>
      </c>
      <c r="AB142" s="14">
        <f>$H$4</f>
        <v>0</v>
      </c>
      <c r="AC142" s="14">
        <f>$I$4</f>
        <v>0</v>
      </c>
      <c r="AF142" s="46">
        <f>$H$9*AA141*AT141+$H$10*AF141</f>
        <v>1.0741216506391532E-2</v>
      </c>
      <c r="AG142" s="46">
        <f>$H$9*AB141*AT141+$H$10*AG141</f>
        <v>-1.0839075493266783E-2</v>
      </c>
      <c r="AH142" s="46">
        <f>$H$9*AC141*AT141+$H$10*AH141</f>
        <v>-1.1742495374126981E-2</v>
      </c>
      <c r="AJ142" s="15">
        <f t="shared" si="219"/>
        <v>-3.3793073983136725E-2</v>
      </c>
      <c r="AK142" s="15">
        <f t="shared" si="219"/>
        <v>0.22262839713068069</v>
      </c>
      <c r="AL142" s="15">
        <f t="shared" si="219"/>
        <v>0.49810995596503393</v>
      </c>
      <c r="AN142" s="54">
        <f t="shared" si="122"/>
        <v>3.3793073983136725E-2</v>
      </c>
      <c r="AO142" s="55">
        <f t="shared" si="132"/>
        <v>3.3793073983136725E-2</v>
      </c>
      <c r="AQ142" s="54">
        <f t="shared" si="133"/>
        <v>1</v>
      </c>
      <c r="AS142" s="56">
        <f t="shared" si="123"/>
        <v>-9.6768860501273216E-2</v>
      </c>
      <c r="AT142" s="54">
        <f t="shared" si="124"/>
        <v>-9.6768860501273216E-2</v>
      </c>
      <c r="AV142" s="44"/>
      <c r="AW142" s="44"/>
      <c r="AY142" s="16">
        <f t="shared" si="125"/>
        <v>-1</v>
      </c>
      <c r="AZ142" s="14">
        <f t="shared" si="145"/>
        <v>0</v>
      </c>
      <c r="BA142" s="14">
        <f t="shared" si="146"/>
        <v>3.3793073983136725E-2</v>
      </c>
      <c r="BB142" s="57">
        <f>$J$4</f>
        <v>0</v>
      </c>
      <c r="BD142" s="46">
        <f>$H$9*AY141*BR141+$H$10*BD141</f>
        <v>4.5523209184448292E-2</v>
      </c>
      <c r="BE142" s="46">
        <f>$H$9*AZ141*BR141+$H$10*BE141</f>
        <v>-3.1488624971218807E-2</v>
      </c>
      <c r="BF142" s="46">
        <f>$H$9*BA141*BR141+$H$10*BF141</f>
        <v>-3.842757419133884E-2</v>
      </c>
      <c r="BH142" s="15">
        <f t="shared" si="220"/>
        <v>-0.48829913113753143</v>
      </c>
      <c r="BI142" s="15">
        <f t="shared" si="220"/>
        <v>-0.37036889377977583</v>
      </c>
      <c r="BJ142" s="15">
        <f t="shared" si="220"/>
        <v>0.19552951193982704</v>
      </c>
      <c r="BL142" s="54">
        <f t="shared" si="135"/>
        <v>0.49490667440040059</v>
      </c>
      <c r="BM142" s="55">
        <f t="shared" si="136"/>
        <v>0.49490667440040059</v>
      </c>
      <c r="BO142" s="54">
        <f t="shared" si="137"/>
        <v>1</v>
      </c>
      <c r="BQ142" s="54">
        <f t="shared" si="126"/>
        <v>-0.49490667440040059</v>
      </c>
      <c r="BR142" s="54">
        <f t="shared" si="127"/>
        <v>-0.49490667440040059</v>
      </c>
      <c r="BT142" s="44"/>
      <c r="BV142" s="47"/>
      <c r="BW142" s="44"/>
      <c r="BX142" s="44"/>
      <c r="BY142" s="44"/>
      <c r="CA142" s="44"/>
      <c r="CC142" s="44"/>
    </row>
    <row r="143" spans="1:81" x14ac:dyDescent="0.25">
      <c r="A143" s="53"/>
      <c r="C143" s="16">
        <f t="shared" si="118"/>
        <v>-1</v>
      </c>
      <c r="D143" s="14">
        <f>$H$5</f>
        <v>0</v>
      </c>
      <c r="E143" s="14">
        <f>$I$5</f>
        <v>1</v>
      </c>
      <c r="H143" s="46">
        <f>$H$9*C142*V142+$H$10*H142</f>
        <v>-1.6963444426916427E-3</v>
      </c>
      <c r="I143" s="46">
        <f>$H$9*D142*V142+$H$10*I142</f>
        <v>1.7164133688433092E-3</v>
      </c>
      <c r="J143" s="46">
        <f>$H$9*E142*V142+$H$10*J142</f>
        <v>1.6963593824963362E-3</v>
      </c>
      <c r="L143" s="15">
        <f t="shared" si="221"/>
        <v>0.39335646617133763</v>
      </c>
      <c r="M143" s="15">
        <f t="shared" si="221"/>
        <v>0.41801836480297405</v>
      </c>
      <c r="N143" s="15">
        <f t="shared" si="221"/>
        <v>0.65623046143287489</v>
      </c>
      <c r="O143" s="11"/>
      <c r="P143" s="54">
        <f t="shared" si="128"/>
        <v>0.26287399526153726</v>
      </c>
      <c r="Q143" s="55">
        <f t="shared" si="129"/>
        <v>0.26287399526153726</v>
      </c>
      <c r="S143" s="54">
        <f t="shared" si="130"/>
        <v>1</v>
      </c>
      <c r="U143" s="56">
        <f t="shared" si="119"/>
        <v>-0.21108562009142134</v>
      </c>
      <c r="V143" s="54">
        <f t="shared" si="120"/>
        <v>-0.21108562009142134</v>
      </c>
      <c r="X143" s="44"/>
      <c r="Y143" s="44"/>
      <c r="AA143" s="16">
        <f t="shared" si="121"/>
        <v>-1</v>
      </c>
      <c r="AB143" s="14">
        <f>$H$5</f>
        <v>0</v>
      </c>
      <c r="AC143" s="14">
        <f>$I$5</f>
        <v>1</v>
      </c>
      <c r="AF143" s="46">
        <f>$H$9*AA142*AT142+$H$10*AF142</f>
        <v>1.0751007700766474E-2</v>
      </c>
      <c r="AG143" s="46">
        <f>$H$9*AB142*AT142+$H$10*AG142</f>
        <v>-1.0839075493266784E-3</v>
      </c>
      <c r="AH143" s="46">
        <f>$H$9*AC142*AT142+$H$10*AH142</f>
        <v>-1.1742495374126981E-3</v>
      </c>
      <c r="AJ143" s="15">
        <f t="shared" si="219"/>
        <v>-2.3042066282370252E-2</v>
      </c>
      <c r="AK143" s="15">
        <f t="shared" si="219"/>
        <v>0.221544489581354</v>
      </c>
      <c r="AL143" s="15">
        <f t="shared" si="219"/>
        <v>0.49693570642762125</v>
      </c>
      <c r="AN143" s="54">
        <f t="shared" si="122"/>
        <v>0.51997777270999146</v>
      </c>
      <c r="AO143" s="55">
        <f t="shared" si="132"/>
        <v>0.51997777270999146</v>
      </c>
      <c r="AQ143" s="54">
        <f t="shared" si="133"/>
        <v>1</v>
      </c>
      <c r="AS143" s="56">
        <f t="shared" si="123"/>
        <v>0.10738254970683564</v>
      </c>
      <c r="AT143" s="54">
        <f t="shared" si="124"/>
        <v>0.10738254970683564</v>
      </c>
      <c r="AV143" s="44"/>
      <c r="AW143" s="44"/>
      <c r="AY143" s="16">
        <f t="shared" si="125"/>
        <v>-1</v>
      </c>
      <c r="AZ143" s="14">
        <f t="shared" si="145"/>
        <v>0.26287399526153726</v>
      </c>
      <c r="BA143" s="14">
        <f t="shared" si="146"/>
        <v>0.51997777270999146</v>
      </c>
      <c r="BB143" s="57">
        <f>$J$5</f>
        <v>1</v>
      </c>
      <c r="BD143" s="46">
        <f>$H$9*AY142*BR142+$H$10*BD142</f>
        <v>5.4042988358484895E-2</v>
      </c>
      <c r="BE143" s="46">
        <f>$H$9*AZ142*BR142+$H$10*BE142</f>
        <v>-3.1488624971218807E-3</v>
      </c>
      <c r="BF143" s="46">
        <f>$H$9*BA142*BR142+$H$10*BF142</f>
        <v>-5.5151992054099739E-3</v>
      </c>
      <c r="BH143" s="15">
        <f t="shared" si="220"/>
        <v>-0.43425614277904656</v>
      </c>
      <c r="BI143" s="15">
        <f t="shared" si="220"/>
        <v>-0.37351775627689771</v>
      </c>
      <c r="BJ143" s="15">
        <f t="shared" si="220"/>
        <v>0.19001431273441707</v>
      </c>
      <c r="BL143" s="54">
        <f t="shared" si="135"/>
        <v>0.43487125700407531</v>
      </c>
      <c r="BM143" s="55">
        <f t="shared" si="136"/>
        <v>0.43487125700407531</v>
      </c>
      <c r="BO143" s="54">
        <f t="shared" si="137"/>
        <v>1</v>
      </c>
      <c r="BQ143" s="54">
        <f t="shared" si="126"/>
        <v>0.56512874299592464</v>
      </c>
      <c r="BR143" s="54">
        <f t="shared" si="127"/>
        <v>0.56512874299592464</v>
      </c>
      <c r="BT143" s="44"/>
      <c r="BV143" s="14"/>
      <c r="BW143" s="44"/>
      <c r="BX143" s="44"/>
      <c r="BY143" s="44"/>
      <c r="CA143" s="44"/>
      <c r="CC143" s="44"/>
    </row>
    <row r="144" spans="1:81" x14ac:dyDescent="0.25">
      <c r="A144" s="53"/>
      <c r="C144" s="16">
        <f t="shared" si="118"/>
        <v>-1</v>
      </c>
      <c r="D144" s="14">
        <f>$H$6</f>
        <v>1</v>
      </c>
      <c r="E144" s="14">
        <f>$I$6</f>
        <v>0</v>
      </c>
      <c r="H144" s="46">
        <f>$H$9*C143*V143+$H$10*H143</f>
        <v>2.0938927564872971E-2</v>
      </c>
      <c r="I144" s="46">
        <f>$H$9*D143*V143+$H$10*I143</f>
        <v>1.7164133688433092E-4</v>
      </c>
      <c r="J144" s="46">
        <f>$H$9*E143*V143+$H$10*J143</f>
        <v>-2.0938926070892504E-2</v>
      </c>
      <c r="L144" s="15">
        <f t="shared" si="221"/>
        <v>0.4142953937362106</v>
      </c>
      <c r="M144" s="15">
        <f t="shared" si="221"/>
        <v>0.41819000613985841</v>
      </c>
      <c r="N144" s="15">
        <f t="shared" si="221"/>
        <v>0.63529153536198235</v>
      </c>
      <c r="O144" s="11"/>
      <c r="P144" s="54">
        <f t="shared" si="128"/>
        <v>3.8946124036478014E-3</v>
      </c>
      <c r="Q144" s="55">
        <f t="shared" si="129"/>
        <v>3.8946124036478014E-3</v>
      </c>
      <c r="S144" s="54">
        <f t="shared" si="130"/>
        <v>1</v>
      </c>
      <c r="U144" s="56">
        <f t="shared" si="119"/>
        <v>-0.16527833161944949</v>
      </c>
      <c r="V144" s="54">
        <f t="shared" si="120"/>
        <v>-0.16527833161944949</v>
      </c>
      <c r="X144" s="44"/>
      <c r="Y144" s="44"/>
      <c r="AA144" s="16">
        <f t="shared" si="121"/>
        <v>-1</v>
      </c>
      <c r="AB144" s="14">
        <f>$H$6</f>
        <v>1</v>
      </c>
      <c r="AC144" s="14">
        <f>$I$6</f>
        <v>0</v>
      </c>
      <c r="AF144" s="46">
        <f>$H$9*AA143*AT143+$H$10*AF143</f>
        <v>-9.6631542006069167E-3</v>
      </c>
      <c r="AG144" s="46">
        <f>$H$9*AB143*AT143+$H$10*AG143</f>
        <v>-1.0839075493266785E-4</v>
      </c>
      <c r="AH144" s="46">
        <f>$H$9*AC143*AT143+$H$10*AH143</f>
        <v>1.0620830016942294E-2</v>
      </c>
      <c r="AJ144" s="15">
        <f t="shared" si="219"/>
        <v>-3.2705220482977165E-2</v>
      </c>
      <c r="AK144" s="15">
        <f t="shared" si="219"/>
        <v>0.22143609882642135</v>
      </c>
      <c r="AL144" s="15">
        <f t="shared" si="219"/>
        <v>0.50755653644456356</v>
      </c>
      <c r="AN144" s="54">
        <f t="shared" si="122"/>
        <v>0.25414131930939854</v>
      </c>
      <c r="AO144" s="55">
        <f t="shared" si="132"/>
        <v>0.25414131930939854</v>
      </c>
      <c r="AQ144" s="54">
        <f t="shared" si="133"/>
        <v>1</v>
      </c>
      <c r="AS144" s="56">
        <f t="shared" si="123"/>
        <v>0.10076100389821487</v>
      </c>
      <c r="AT144" s="54">
        <f t="shared" si="124"/>
        <v>0.10076100389821487</v>
      </c>
      <c r="AV144" s="44"/>
      <c r="AW144" s="44"/>
      <c r="AY144" s="16">
        <f t="shared" si="125"/>
        <v>-1</v>
      </c>
      <c r="AZ144" s="14">
        <f t="shared" si="145"/>
        <v>3.8946124036478014E-3</v>
      </c>
      <c r="BA144" s="14">
        <f t="shared" si="146"/>
        <v>0.25414131930939854</v>
      </c>
      <c r="BB144" s="57">
        <f>$J$6</f>
        <v>1</v>
      </c>
      <c r="BD144" s="46">
        <f>$H$9*AY143*BR143+$H$10*BD143</f>
        <v>-5.1108575463743977E-2</v>
      </c>
      <c r="BE144" s="46">
        <f>$H$9*AZ143*BR143+$H$10*BE143</f>
        <v>1.4540878801134732E-2</v>
      </c>
      <c r="BF144" s="46">
        <f>$H$9*BA143*BR143+$H$10*BF143</f>
        <v>2.8833918587200812E-2</v>
      </c>
      <c r="BH144" s="15">
        <f t="shared" si="220"/>
        <v>-0.48536471824279054</v>
      </c>
      <c r="BI144" s="15">
        <f t="shared" si="220"/>
        <v>-0.35897687747576296</v>
      </c>
      <c r="BJ144" s="15">
        <f t="shared" si="220"/>
        <v>0.21884823132161788</v>
      </c>
      <c r="BL144" s="54">
        <f t="shared" si="135"/>
        <v>0.53958502067975511</v>
      </c>
      <c r="BM144" s="55">
        <f t="shared" si="136"/>
        <v>0.53958502067975511</v>
      </c>
      <c r="BO144" s="54">
        <f t="shared" si="137"/>
        <v>1</v>
      </c>
      <c r="BQ144" s="54">
        <f t="shared" si="126"/>
        <v>0.46041497932024489</v>
      </c>
      <c r="BR144" s="54">
        <f t="shared" si="127"/>
        <v>0.46041497932024489</v>
      </c>
      <c r="BT144" s="44"/>
      <c r="BV144" s="14"/>
      <c r="BW144" s="44"/>
      <c r="BX144" s="44"/>
      <c r="BY144" s="44"/>
      <c r="CA144" s="44"/>
      <c r="CC144" s="44"/>
    </row>
    <row r="145" spans="1:81" x14ac:dyDescent="0.25">
      <c r="A145" s="53"/>
      <c r="C145" s="16">
        <f t="shared" si="118"/>
        <v>-1</v>
      </c>
      <c r="D145" s="14">
        <f>$H$7</f>
        <v>1</v>
      </c>
      <c r="E145" s="14">
        <f>$I$7</f>
        <v>1</v>
      </c>
      <c r="H145" s="46">
        <f>$H$9*C144*V144+$H$10*H144</f>
        <v>1.8621725918432246E-2</v>
      </c>
      <c r="I145" s="46">
        <f>$H$9*D144*V144+$H$10*I144</f>
        <v>-1.6510669028256517E-2</v>
      </c>
      <c r="J145" s="46">
        <f>$H$9*E144*V144+$H$10*J144</f>
        <v>-2.0938926070892504E-3</v>
      </c>
      <c r="L145" s="15">
        <f t="shared" si="221"/>
        <v>0.43291711965464286</v>
      </c>
      <c r="M145" s="15">
        <f t="shared" si="221"/>
        <v>0.40167933711160186</v>
      </c>
      <c r="N145" s="15">
        <f t="shared" si="221"/>
        <v>0.6331976427548931</v>
      </c>
      <c r="O145" s="11"/>
      <c r="P145" s="54">
        <f t="shared" si="128"/>
        <v>0.6019598602118521</v>
      </c>
      <c r="Q145" s="55">
        <f t="shared" si="129"/>
        <v>0.6019598602118521</v>
      </c>
      <c r="S145" s="54">
        <f t="shared" si="130"/>
        <v>1</v>
      </c>
      <c r="U145" s="56">
        <f t="shared" si="119"/>
        <v>0.18024081725429611</v>
      </c>
      <c r="V145" s="54">
        <f t="shared" si="120"/>
        <v>0.18024081725429611</v>
      </c>
      <c r="X145" s="48">
        <f>ABS(V142)+ABS(V143)+ABS(V144)+ABS(V145)</f>
        <v>0.55660476896516697</v>
      </c>
      <c r="Y145" s="46" t="str">
        <f>IF(X145&lt;X$17,"Yes","Not")</f>
        <v>Not</v>
      </c>
      <c r="AA145" s="16">
        <f t="shared" si="121"/>
        <v>-1</v>
      </c>
      <c r="AB145" s="14">
        <f>$H$7</f>
        <v>1</v>
      </c>
      <c r="AC145" s="14">
        <f>$I$7</f>
        <v>1</v>
      </c>
      <c r="AF145" s="46">
        <f>$H$9*AA144*AT144+$H$10*AF144</f>
        <v>-1.1042415809882179E-2</v>
      </c>
      <c r="AG145" s="46">
        <f>$H$9*AB144*AT144+$H$10*AG144</f>
        <v>1.006526131432822E-2</v>
      </c>
      <c r="AH145" s="46">
        <f>$H$9*AC144*AT144+$H$10*AH144</f>
        <v>1.0620830016942295E-3</v>
      </c>
      <c r="AJ145" s="15">
        <f t="shared" si="219"/>
        <v>-4.374763629285934E-2</v>
      </c>
      <c r="AK145" s="15">
        <f t="shared" si="219"/>
        <v>0.23150136014074957</v>
      </c>
      <c r="AL145" s="15">
        <f t="shared" si="219"/>
        <v>0.50861861944625775</v>
      </c>
      <c r="AN145" s="54">
        <f t="shared" si="122"/>
        <v>0.78386761587986664</v>
      </c>
      <c r="AO145" s="55">
        <f t="shared" si="132"/>
        <v>0.78386761587986664</v>
      </c>
      <c r="AQ145" s="54">
        <f t="shared" si="133"/>
        <v>1</v>
      </c>
      <c r="AS145" s="56">
        <f t="shared" si="123"/>
        <v>-0.11774132760396844</v>
      </c>
      <c r="AT145" s="54">
        <f t="shared" si="124"/>
        <v>-0.11774132760396844</v>
      </c>
      <c r="AV145" s="48">
        <f>ABS(AT142)+ABS(AT143)+ABS(AT144)+ABS(AT145)</f>
        <v>0.42265374171029213</v>
      </c>
      <c r="AW145" s="46" t="str">
        <f>IF(AV145&lt;AV$17,"Yes","Not")</f>
        <v>Not</v>
      </c>
      <c r="AY145" s="16">
        <f t="shared" si="125"/>
        <v>-1</v>
      </c>
      <c r="AZ145" s="14">
        <f t="shared" si="145"/>
        <v>0.6019598602118521</v>
      </c>
      <c r="BA145" s="14">
        <f t="shared" si="146"/>
        <v>0.78386761587986664</v>
      </c>
      <c r="BB145" s="57">
        <f>$J$7</f>
        <v>0</v>
      </c>
      <c r="BD145" s="46">
        <f>$H$9*AY144*BR144+$H$10*BD144</f>
        <v>-5.1152355478398893E-2</v>
      </c>
      <c r="BE145" s="46">
        <f>$H$9*AZ144*BR144+$H$10*BE144</f>
        <v>1.6334016690420603E-3</v>
      </c>
      <c r="BF145" s="46">
        <f>$H$9*BA144*BR144+$H$10*BF144</f>
        <v>1.4584438886145731E-2</v>
      </c>
      <c r="BH145" s="15">
        <f t="shared" si="220"/>
        <v>-0.5365170737211894</v>
      </c>
      <c r="BI145" s="15">
        <f t="shared" si="220"/>
        <v>-0.35734347580672088</v>
      </c>
      <c r="BJ145" s="15">
        <f t="shared" si="220"/>
        <v>0.23343267020776359</v>
      </c>
      <c r="BL145" s="54">
        <f t="shared" si="135"/>
        <v>0.50439095564118919</v>
      </c>
      <c r="BM145" s="55">
        <f t="shared" si="136"/>
        <v>0.50439095564118919</v>
      </c>
      <c r="BO145" s="54">
        <f t="shared" si="137"/>
        <v>1</v>
      </c>
      <c r="BQ145" s="54">
        <f t="shared" si="126"/>
        <v>-0.50439095564118919</v>
      </c>
      <c r="BR145" s="54">
        <f t="shared" si="127"/>
        <v>-0.50439095564118919</v>
      </c>
      <c r="BT145" s="48">
        <f>ABS(BR142)+ABS(BR143)+ABS(BR144)+ABS(BR145)</f>
        <v>2.0248413523577593</v>
      </c>
      <c r="BV145" s="50">
        <f t="shared" ref="BV145" si="240">ABS(BQ142)+ABS(BQ143)+ABS(BQ144)+ABS(BQ145)</f>
        <v>2.0248413523577593</v>
      </c>
      <c r="BW145" s="46">
        <f t="shared" ref="BW145" si="241">IF(BV145&lt;BV$17,1,0)</f>
        <v>0</v>
      </c>
      <c r="BX145" s="44">
        <f t="shared" ref="BX145" si="242">BX141+1</f>
        <v>32</v>
      </c>
      <c r="BY145" s="51" t="str">
        <f t="shared" ref="BY145" si="243">IF(BW145=0,"",BX145)</f>
        <v/>
      </c>
      <c r="CA145" s="52">
        <f t="shared" ref="CA145" si="244">BV145-BV141</f>
        <v>2.3714771728400308E-4</v>
      </c>
      <c r="CC145" s="44" t="str">
        <f t="shared" ref="CC145" si="245">IF(CA145&gt;0,"***","")</f>
        <v>***</v>
      </c>
    </row>
    <row r="146" spans="1:81" x14ac:dyDescent="0.25">
      <c r="A146" s="38">
        <v>33</v>
      </c>
      <c r="C146" s="39">
        <f t="shared" ref="C146:C209" si="246">$L$4</f>
        <v>-1</v>
      </c>
      <c r="D146" s="40">
        <f>$H$4</f>
        <v>0</v>
      </c>
      <c r="E146" s="40">
        <f>$I$4</f>
        <v>0</v>
      </c>
      <c r="H146" s="46">
        <f>$H$9*C145*V145+$H$10*H145</f>
        <v>-1.6161909133586387E-2</v>
      </c>
      <c r="I146" s="46">
        <f>$H$9*D145*V145+$H$10*I145</f>
        <v>1.6373014822603962E-2</v>
      </c>
      <c r="J146" s="46">
        <f>$H$9*E145*V145+$H$10*J145</f>
        <v>1.7814692464720689E-2</v>
      </c>
      <c r="L146" s="46">
        <f t="shared" si="221"/>
        <v>0.41675521052105646</v>
      </c>
      <c r="M146" s="46">
        <f t="shared" si="221"/>
        <v>0.41805235193420581</v>
      </c>
      <c r="N146" s="46">
        <f t="shared" si="221"/>
        <v>0.65101233521961377</v>
      </c>
      <c r="O146" s="11"/>
      <c r="P146" s="41">
        <f t="shared" si="128"/>
        <v>-0.41675521052105646</v>
      </c>
      <c r="Q146" s="42">
        <f t="shared" si="129"/>
        <v>0</v>
      </c>
      <c r="S146" s="41">
        <f t="shared" si="130"/>
        <v>0</v>
      </c>
      <c r="U146" s="43">
        <f t="shared" ref="U146:U209" si="247">BI146*BR146</f>
        <v>0.19286246271902713</v>
      </c>
      <c r="V146" s="41">
        <f t="shared" ref="V146:V209" si="248">U146*S146</f>
        <v>0</v>
      </c>
      <c r="X146" s="44"/>
      <c r="Y146" s="44"/>
      <c r="AA146" s="39">
        <f t="shared" ref="AA146:AA209" si="249">$L$4</f>
        <v>-1</v>
      </c>
      <c r="AB146" s="40">
        <f>$H$4</f>
        <v>0</v>
      </c>
      <c r="AC146" s="40">
        <f>$I$4</f>
        <v>0</v>
      </c>
      <c r="AF146" s="46">
        <f>$H$9*AA145*AT145+$H$10*AF145</f>
        <v>1.0669891179408626E-2</v>
      </c>
      <c r="AG146" s="46">
        <f>$H$9*AB145*AT145+$H$10*AG145</f>
        <v>-1.0767606628964022E-2</v>
      </c>
      <c r="AH146" s="46">
        <f>$H$9*AC145*AT145+$H$10*AH145</f>
        <v>-1.1667924460227422E-2</v>
      </c>
      <c r="AJ146" s="46">
        <f t="shared" si="219"/>
        <v>-3.3077745113450713E-2</v>
      </c>
      <c r="AK146" s="46">
        <f t="shared" si="219"/>
        <v>0.22073375351178554</v>
      </c>
      <c r="AL146" s="46">
        <f t="shared" si="219"/>
        <v>0.49695069498603034</v>
      </c>
      <c r="AN146" s="41">
        <f t="shared" ref="AN146:AN209" si="250">((AA146*AJ146)+(AB146*AK146)+(AC146*AL146))</f>
        <v>3.3077745113450713E-2</v>
      </c>
      <c r="AO146" s="42">
        <f t="shared" si="132"/>
        <v>3.3077745113450713E-2</v>
      </c>
      <c r="AQ146" s="41">
        <f t="shared" si="133"/>
        <v>1</v>
      </c>
      <c r="AS146" s="43">
        <f t="shared" ref="AS146:AS209" si="251">BJ146*BR146</f>
        <v>-9.7218679549712458E-2</v>
      </c>
      <c r="AT146" s="41">
        <f t="shared" ref="AT146:AT209" si="252">AS146*AQ146</f>
        <v>-9.7218679549712458E-2</v>
      </c>
      <c r="AV146" s="44"/>
      <c r="AW146" s="44"/>
      <c r="AY146" s="39">
        <f t="shared" ref="AY146:AY209" si="253">$L$4</f>
        <v>-1</v>
      </c>
      <c r="AZ146" s="40">
        <f t="shared" si="145"/>
        <v>0</v>
      </c>
      <c r="BA146" s="40">
        <f t="shared" si="146"/>
        <v>3.3077745113450713E-2</v>
      </c>
      <c r="BB146" s="45">
        <f>$J$4</f>
        <v>0</v>
      </c>
      <c r="BD146" s="46">
        <f>$H$9*AY145*BR145+$H$10*BD145</f>
        <v>4.5323860016279034E-2</v>
      </c>
      <c r="BE146" s="46">
        <f>$H$9*AZ145*BR145+$H$10*BE145</f>
        <v>-3.0198970748085068E-2</v>
      </c>
      <c r="BF146" s="46">
        <f>$H$9*BA145*BR145+$H$10*BF145</f>
        <v>-3.8079129698368082E-2</v>
      </c>
      <c r="BH146" s="46">
        <f t="shared" si="220"/>
        <v>-0.49119321370491037</v>
      </c>
      <c r="BI146" s="46">
        <f t="shared" si="220"/>
        <v>-0.38754244655480596</v>
      </c>
      <c r="BJ146" s="46">
        <f t="shared" si="220"/>
        <v>0.19535354050939552</v>
      </c>
      <c r="BL146" s="41">
        <f t="shared" si="135"/>
        <v>0.49765506832489032</v>
      </c>
      <c r="BM146" s="42">
        <f t="shared" si="136"/>
        <v>0.49765506832489032</v>
      </c>
      <c r="BO146" s="41">
        <f t="shared" si="137"/>
        <v>1</v>
      </c>
      <c r="BQ146" s="41">
        <f t="shared" ref="BQ146:BQ209" si="254">BB146-BM146</f>
        <v>-0.49765506832489032</v>
      </c>
      <c r="BR146" s="41">
        <f t="shared" ref="BR146:BR209" si="255">BQ146*BO146</f>
        <v>-0.49765506832489032</v>
      </c>
      <c r="BT146" s="44"/>
      <c r="BV146" s="47"/>
      <c r="BW146" s="44"/>
      <c r="BX146" s="44"/>
      <c r="BY146" s="44"/>
      <c r="CA146" s="44"/>
      <c r="CC146" s="44"/>
    </row>
    <row r="147" spans="1:81" x14ac:dyDescent="0.25">
      <c r="A147" s="38"/>
      <c r="C147" s="39">
        <f t="shared" si="246"/>
        <v>-1</v>
      </c>
      <c r="D147" s="40">
        <f>$H$5</f>
        <v>0</v>
      </c>
      <c r="E147" s="40">
        <f>$I$5</f>
        <v>1</v>
      </c>
      <c r="H147" s="46">
        <f>$H$9*C146*V146+$H$10*H146</f>
        <v>-1.6161909133586387E-3</v>
      </c>
      <c r="I147" s="46">
        <f>$H$9*D146*V146+$H$10*I146</f>
        <v>1.6373014822603964E-3</v>
      </c>
      <c r="J147" s="46">
        <f>$H$9*E146*V146+$H$10*J146</f>
        <v>1.781469246472069E-3</v>
      </c>
      <c r="L147" s="46">
        <f t="shared" si="221"/>
        <v>0.41513901960769783</v>
      </c>
      <c r="M147" s="46">
        <f t="shared" si="221"/>
        <v>0.41968965341646619</v>
      </c>
      <c r="N147" s="46">
        <f t="shared" si="221"/>
        <v>0.65279380446608581</v>
      </c>
      <c r="O147" s="11"/>
      <c r="P147" s="41">
        <f t="shared" ref="P147:P210" si="256">((C147*L147)+(D147*M147)+(E147*N147))</f>
        <v>0.23765478485838798</v>
      </c>
      <c r="Q147" s="42">
        <f t="shared" ref="Q147:Q210" si="257">IF(P147&lt;0,0,P147)</f>
        <v>0.23765478485838798</v>
      </c>
      <c r="S147" s="41">
        <f t="shared" ref="S147:S210" si="258">IF(Q147=0,0,1)</f>
        <v>1</v>
      </c>
      <c r="U147" s="43">
        <f t="shared" si="247"/>
        <v>-0.21775488154298919</v>
      </c>
      <c r="V147" s="41">
        <f t="shared" si="248"/>
        <v>-0.21775488154298919</v>
      </c>
      <c r="X147" s="44"/>
      <c r="Y147" s="44"/>
      <c r="AA147" s="39">
        <f t="shared" si="249"/>
        <v>-1</v>
      </c>
      <c r="AB147" s="40">
        <f>$H$5</f>
        <v>0</v>
      </c>
      <c r="AC147" s="40">
        <f>$I$5</f>
        <v>1</v>
      </c>
      <c r="AF147" s="46">
        <f>$H$9*AA146*AT146+$H$10*AF146</f>
        <v>1.0788857072912109E-2</v>
      </c>
      <c r="AG147" s="46">
        <f>$H$9*AB146*AT146+$H$10*AG146</f>
        <v>-1.0767606628964022E-3</v>
      </c>
      <c r="AH147" s="46">
        <f>$H$9*AC146*AT146+$H$10*AH146</f>
        <v>-1.1667924460227422E-3</v>
      </c>
      <c r="AJ147" s="46">
        <f t="shared" ref="AJ147:AL162" si="259">AJ146+AF147</f>
        <v>-2.2288888040538603E-2</v>
      </c>
      <c r="AK147" s="46">
        <f t="shared" si="259"/>
        <v>0.21965699284888912</v>
      </c>
      <c r="AL147" s="46">
        <f t="shared" si="259"/>
        <v>0.49578390254000759</v>
      </c>
      <c r="AN147" s="41">
        <f t="shared" si="250"/>
        <v>0.51807279058054623</v>
      </c>
      <c r="AO147" s="42">
        <f t="shared" ref="AO147:AO210" si="260">IF(AN147&lt;0,0,AN147)</f>
        <v>0.51807279058054623</v>
      </c>
      <c r="AQ147" s="41">
        <f t="shared" ref="AQ147:AQ210" si="261">IF(AO147=0,0,1)</f>
        <v>1</v>
      </c>
      <c r="AS147" s="43">
        <f t="shared" si="251"/>
        <v>0.10587693130908088</v>
      </c>
      <c r="AT147" s="41">
        <f t="shared" si="252"/>
        <v>0.10587693130908088</v>
      </c>
      <c r="AV147" s="44"/>
      <c r="AW147" s="44"/>
      <c r="AY147" s="39">
        <f t="shared" si="253"/>
        <v>-1</v>
      </c>
      <c r="AZ147" s="40">
        <f t="shared" si="145"/>
        <v>0.23765478485838798</v>
      </c>
      <c r="BA147" s="40">
        <f t="shared" si="146"/>
        <v>0.51807279058054623</v>
      </c>
      <c r="BB147" s="45">
        <f>$J$5</f>
        <v>1</v>
      </c>
      <c r="BD147" s="46">
        <f>$H$9*AY146*BR146+$H$10*BD146</f>
        <v>5.4297892834116943E-2</v>
      </c>
      <c r="BE147" s="46">
        <f>$H$9*AZ146*BR146+$H$10*BE146</f>
        <v>-3.0198970748085072E-3</v>
      </c>
      <c r="BF147" s="46">
        <f>$H$9*BA146*BR146+$H$10*BF146</f>
        <v>-5.4540437202835702E-3</v>
      </c>
      <c r="BH147" s="46">
        <f t="shared" ref="BH147:BJ162" si="262">BH146+BD147</f>
        <v>-0.43689532087079341</v>
      </c>
      <c r="BI147" s="46">
        <f t="shared" si="262"/>
        <v>-0.39056234362961445</v>
      </c>
      <c r="BJ147" s="46">
        <f t="shared" si="262"/>
        <v>0.18989949678911194</v>
      </c>
      <c r="BL147" s="41">
        <f t="shared" ref="BL147:BL210" si="263">((AY147*BH147)+(AZ147*BI147)+(BA147*BJ147))</f>
        <v>0.44245807335308629</v>
      </c>
      <c r="BM147" s="42">
        <f t="shared" ref="BM147:BM210" si="264">IF(BL147&lt;0,0,BL147)</f>
        <v>0.44245807335308629</v>
      </c>
      <c r="BO147" s="41">
        <f t="shared" ref="BO147:BO210" si="265">IF(BM147=0,0,1)</f>
        <v>1</v>
      </c>
      <c r="BQ147" s="41">
        <f t="shared" si="254"/>
        <v>0.55754192664691371</v>
      </c>
      <c r="BR147" s="41">
        <f t="shared" si="255"/>
        <v>0.55754192664691371</v>
      </c>
      <c r="BT147" s="44"/>
      <c r="BV147" s="14"/>
      <c r="BW147" s="44"/>
      <c r="BX147" s="44"/>
      <c r="BY147" s="44"/>
      <c r="CA147" s="44"/>
      <c r="CC147" s="44"/>
    </row>
    <row r="148" spans="1:81" x14ac:dyDescent="0.25">
      <c r="A148" s="38"/>
      <c r="C148" s="39">
        <f t="shared" si="246"/>
        <v>-1</v>
      </c>
      <c r="D148" s="40">
        <f>$H$6</f>
        <v>1</v>
      </c>
      <c r="E148" s="40">
        <f>$I$6</f>
        <v>0</v>
      </c>
      <c r="H148" s="46">
        <f>$H$9*C147*V147+$H$10*H147</f>
        <v>2.1613869062963056E-2</v>
      </c>
      <c r="I148" s="46">
        <f>$H$9*D147*V147+$H$10*I147</f>
        <v>1.6373014822603966E-4</v>
      </c>
      <c r="J148" s="46">
        <f>$H$9*E147*V147+$H$10*J147</f>
        <v>-2.1597341229651713E-2</v>
      </c>
      <c r="L148" s="46">
        <f t="shared" ref="L148:N163" si="266">L147+H148</f>
        <v>0.43675288867066087</v>
      </c>
      <c r="M148" s="46">
        <f t="shared" si="266"/>
        <v>0.41985338356469221</v>
      </c>
      <c r="N148" s="46">
        <f t="shared" si="266"/>
        <v>0.63119646323643408</v>
      </c>
      <c r="O148" s="11"/>
      <c r="P148" s="41">
        <f t="shared" si="256"/>
        <v>-1.689950510596866E-2</v>
      </c>
      <c r="Q148" s="42">
        <f t="shared" si="257"/>
        <v>0</v>
      </c>
      <c r="S148" s="41">
        <f t="shared" si="258"/>
        <v>0</v>
      </c>
      <c r="U148" s="43">
        <f t="shared" si="247"/>
        <v>-0.17291953288994122</v>
      </c>
      <c r="V148" s="41">
        <f t="shared" si="248"/>
        <v>0</v>
      </c>
      <c r="X148" s="44"/>
      <c r="Y148" s="44"/>
      <c r="AA148" s="39">
        <f t="shared" si="249"/>
        <v>-1</v>
      </c>
      <c r="AB148" s="40">
        <f>$H$6</f>
        <v>1</v>
      </c>
      <c r="AC148" s="40">
        <f>$I$6</f>
        <v>0</v>
      </c>
      <c r="AF148" s="46">
        <f>$H$9*AA147*AT147+$H$10*AF147</f>
        <v>-9.508807423616877E-3</v>
      </c>
      <c r="AG148" s="46">
        <f>$H$9*AB147*AT147+$H$10*AG147</f>
        <v>-1.0767606628964023E-4</v>
      </c>
      <c r="AH148" s="46">
        <f>$H$9*AC147*AT147+$H$10*AH147</f>
        <v>1.0471013886305815E-2</v>
      </c>
      <c r="AJ148" s="46">
        <f t="shared" si="259"/>
        <v>-3.1797695464155479E-2</v>
      </c>
      <c r="AK148" s="46">
        <f t="shared" si="259"/>
        <v>0.21954931678259948</v>
      </c>
      <c r="AL148" s="46">
        <f t="shared" si="259"/>
        <v>0.50625491642631337</v>
      </c>
      <c r="AN148" s="41">
        <f t="shared" si="250"/>
        <v>0.25134701224675493</v>
      </c>
      <c r="AO148" s="42">
        <f t="shared" si="260"/>
        <v>0.25134701224675493</v>
      </c>
      <c r="AQ148" s="41">
        <f t="shared" si="261"/>
        <v>1</v>
      </c>
      <c r="AS148" s="43">
        <f t="shared" si="251"/>
        <v>9.9937361961521864E-2</v>
      </c>
      <c r="AT148" s="41">
        <f t="shared" si="252"/>
        <v>9.9937361961521864E-2</v>
      </c>
      <c r="AV148" s="44"/>
      <c r="AW148" s="44"/>
      <c r="AY148" s="39">
        <f t="shared" si="253"/>
        <v>-1</v>
      </c>
      <c r="AZ148" s="40">
        <f t="shared" si="145"/>
        <v>0</v>
      </c>
      <c r="BA148" s="40">
        <f t="shared" si="146"/>
        <v>0.25134701224675493</v>
      </c>
      <c r="BB148" s="45">
        <f>$J$6</f>
        <v>1</v>
      </c>
      <c r="BD148" s="46">
        <f>$H$9*AY147*BR147+$H$10*BD147</f>
        <v>-5.0324403381279678E-2</v>
      </c>
      <c r="BE148" s="46">
        <f>$H$9*AZ147*BR147+$H$10*BE147</f>
        <v>1.294826095519949E-2</v>
      </c>
      <c r="BF148" s="46">
        <f>$H$9*BA147*BR147+$H$10*BF147</f>
        <v>2.8339325808333728E-2</v>
      </c>
      <c r="BH148" s="46">
        <f t="shared" si="262"/>
        <v>-0.48721972425207311</v>
      </c>
      <c r="BI148" s="46">
        <f t="shared" si="262"/>
        <v>-0.37761408267441499</v>
      </c>
      <c r="BJ148" s="46">
        <f t="shared" si="262"/>
        <v>0.21823882259744568</v>
      </c>
      <c r="BL148" s="41">
        <f t="shared" si="263"/>
        <v>0.54207340026819062</v>
      </c>
      <c r="BM148" s="42">
        <f t="shared" si="264"/>
        <v>0.54207340026819062</v>
      </c>
      <c r="BO148" s="41">
        <f t="shared" si="265"/>
        <v>1</v>
      </c>
      <c r="BQ148" s="41">
        <f t="shared" si="254"/>
        <v>0.45792659973180938</v>
      </c>
      <c r="BR148" s="41">
        <f t="shared" si="255"/>
        <v>0.45792659973180938</v>
      </c>
      <c r="BT148" s="44"/>
      <c r="BV148" s="14"/>
      <c r="BW148" s="44"/>
      <c r="BX148" s="44"/>
      <c r="BY148" s="44"/>
      <c r="CA148" s="44"/>
      <c r="CC148" s="44"/>
    </row>
    <row r="149" spans="1:81" x14ac:dyDescent="0.25">
      <c r="A149" s="38"/>
      <c r="C149" s="39">
        <f t="shared" si="246"/>
        <v>-1</v>
      </c>
      <c r="D149" s="40">
        <f>$H$7</f>
        <v>1</v>
      </c>
      <c r="E149" s="40">
        <f>$I$7</f>
        <v>1</v>
      </c>
      <c r="H149" s="46">
        <f>$H$9*C148*V148+$H$10*H148</f>
        <v>2.1613869062963057E-3</v>
      </c>
      <c r="I149" s="46">
        <f>$H$9*D148*V148+$H$10*I148</f>
        <v>1.6373014822603967E-5</v>
      </c>
      <c r="J149" s="46">
        <f>$H$9*E148*V148+$H$10*J148</f>
        <v>-2.1597341229651714E-3</v>
      </c>
      <c r="L149" s="46">
        <f t="shared" si="266"/>
        <v>0.43891427557695717</v>
      </c>
      <c r="M149" s="46">
        <f t="shared" si="266"/>
        <v>0.41986975657951481</v>
      </c>
      <c r="N149" s="46">
        <f t="shared" si="266"/>
        <v>0.62903672911346886</v>
      </c>
      <c r="O149" s="11"/>
      <c r="P149" s="41">
        <f t="shared" si="256"/>
        <v>0.60999221011602645</v>
      </c>
      <c r="Q149" s="42">
        <f t="shared" si="257"/>
        <v>0.60999221011602645</v>
      </c>
      <c r="S149" s="41">
        <f t="shared" si="258"/>
        <v>1</v>
      </c>
      <c r="U149" s="43">
        <f t="shared" si="247"/>
        <v>0.18432454684364963</v>
      </c>
      <c r="V149" s="41">
        <f t="shared" si="248"/>
        <v>0.18432454684364963</v>
      </c>
      <c r="X149" s="48">
        <f>ABS(V146)+ABS(V147)+ABS(V148)+ABS(V149)</f>
        <v>0.40207942838663879</v>
      </c>
      <c r="Y149" s="46" t="str">
        <f>IF(X149&lt;X$17,"Yes","Not")</f>
        <v>Not</v>
      </c>
      <c r="AA149" s="39">
        <f t="shared" si="249"/>
        <v>-1</v>
      </c>
      <c r="AB149" s="40">
        <f>$H$7</f>
        <v>1</v>
      </c>
      <c r="AC149" s="40">
        <f>$I$7</f>
        <v>1</v>
      </c>
      <c r="AF149" s="46">
        <f>$H$9*AA148*AT148+$H$10*AF148</f>
        <v>-1.0944616938513875E-2</v>
      </c>
      <c r="AG149" s="46">
        <f>$H$9*AB148*AT148+$H$10*AG148</f>
        <v>9.9829685895232237E-3</v>
      </c>
      <c r="AH149" s="46">
        <f>$H$9*AC148*AT148+$H$10*AH148</f>
        <v>1.0471013886305814E-3</v>
      </c>
      <c r="AJ149" s="46">
        <f t="shared" si="259"/>
        <v>-4.2742312402669354E-2</v>
      </c>
      <c r="AK149" s="46">
        <f t="shared" si="259"/>
        <v>0.2295322853721227</v>
      </c>
      <c r="AL149" s="46">
        <f t="shared" si="259"/>
        <v>0.507302017814944</v>
      </c>
      <c r="AN149" s="41">
        <f t="shared" si="250"/>
        <v>0.77957661558973612</v>
      </c>
      <c r="AO149" s="42">
        <f t="shared" si="260"/>
        <v>0.77957661558973612</v>
      </c>
      <c r="AQ149" s="41">
        <f t="shared" si="261"/>
        <v>1</v>
      </c>
      <c r="AS149" s="43">
        <f t="shared" si="251"/>
        <v>-0.11392104505498835</v>
      </c>
      <c r="AT149" s="41">
        <f t="shared" si="252"/>
        <v>-0.11392104505498835</v>
      </c>
      <c r="AV149" s="48">
        <f>ABS(AT146)+ABS(AT147)+ABS(AT148)+ABS(AT149)</f>
        <v>0.41695401787530356</v>
      </c>
      <c r="AW149" s="46" t="str">
        <f>IF(AV149&lt;AV$17,"Yes","Not")</f>
        <v>Not</v>
      </c>
      <c r="AY149" s="39">
        <f t="shared" si="253"/>
        <v>-1</v>
      </c>
      <c r="AZ149" s="40">
        <f t="shared" si="145"/>
        <v>0.60999221011602645</v>
      </c>
      <c r="BA149" s="40">
        <f t="shared" si="146"/>
        <v>0.77957661558973612</v>
      </c>
      <c r="BB149" s="45">
        <f>$J$7</f>
        <v>0</v>
      </c>
      <c r="BD149" s="46">
        <f>$H$9*AY148*BR148+$H$10*BD148</f>
        <v>-5.0825100311308907E-2</v>
      </c>
      <c r="BE149" s="46">
        <f>$H$9*AZ148*BR148+$H$10*BE148</f>
        <v>1.2948260955199492E-3</v>
      </c>
      <c r="BF149" s="46">
        <f>$H$9*BA148*BR148+$H$10*BF148</f>
        <v>1.4343780847923968E-2</v>
      </c>
      <c r="BH149" s="46">
        <f t="shared" si="262"/>
        <v>-0.53804482456338198</v>
      </c>
      <c r="BI149" s="46">
        <f t="shared" si="262"/>
        <v>-0.37631925657889503</v>
      </c>
      <c r="BJ149" s="46">
        <f t="shared" si="262"/>
        <v>0.23258260344536963</v>
      </c>
      <c r="BL149" s="41">
        <f t="shared" si="263"/>
        <v>0.4898089683725928</v>
      </c>
      <c r="BM149" s="42">
        <f t="shared" si="264"/>
        <v>0.4898089683725928</v>
      </c>
      <c r="BO149" s="41">
        <f t="shared" si="265"/>
        <v>1</v>
      </c>
      <c r="BQ149" s="41">
        <f t="shared" si="254"/>
        <v>-0.4898089683725928</v>
      </c>
      <c r="BR149" s="41">
        <f t="shared" si="255"/>
        <v>-0.4898089683725928</v>
      </c>
      <c r="BT149" s="48">
        <f>ABS(BR146)+ABS(BR147)+ABS(BR148)+ABS(BR149)</f>
        <v>2.0029325630762065</v>
      </c>
      <c r="BV149" s="50">
        <f t="shared" ref="BV149" si="267">ABS(BQ146)+ABS(BQ147)+ABS(BQ148)+ABS(BQ149)</f>
        <v>2.0029325630762065</v>
      </c>
      <c r="BW149" s="46">
        <f t="shared" ref="BW149" si="268">IF(BV149&lt;BV$17,1,0)</f>
        <v>0</v>
      </c>
      <c r="BX149" s="44">
        <f t="shared" ref="BX149" si="269">BX145+1</f>
        <v>33</v>
      </c>
      <c r="BY149" s="51" t="str">
        <f t="shared" ref="BY149" si="270">IF(BW149=0,"",BX149)</f>
        <v/>
      </c>
      <c r="CA149" s="52">
        <f t="shared" ref="CA149" si="271">BV149-BV145</f>
        <v>-2.1908789281552821E-2</v>
      </c>
      <c r="CC149" s="44" t="str">
        <f t="shared" ref="CC149" si="272">IF(CA149&gt;0,"***","")</f>
        <v/>
      </c>
    </row>
    <row r="150" spans="1:81" x14ac:dyDescent="0.25">
      <c r="A150" s="53">
        <v>34</v>
      </c>
      <c r="C150" s="16">
        <f t="shared" si="246"/>
        <v>-1</v>
      </c>
      <c r="D150" s="14">
        <f>$H$4</f>
        <v>0</v>
      </c>
      <c r="E150" s="14">
        <f>$I$4</f>
        <v>0</v>
      </c>
      <c r="H150" s="46">
        <f>$H$9*C149*V149+$H$10*H149</f>
        <v>-1.8216315993735334E-2</v>
      </c>
      <c r="I150" s="46">
        <f>$H$9*D149*V149+$H$10*I149</f>
        <v>1.8434091985847226E-2</v>
      </c>
      <c r="J150" s="46">
        <f>$H$9*E149*V149+$H$10*J149</f>
        <v>1.8216481272068447E-2</v>
      </c>
      <c r="L150" s="15">
        <f t="shared" si="266"/>
        <v>0.42069795958322181</v>
      </c>
      <c r="M150" s="15">
        <f t="shared" si="266"/>
        <v>0.43830384856536203</v>
      </c>
      <c r="N150" s="15">
        <f t="shared" si="266"/>
        <v>0.64725321038553729</v>
      </c>
      <c r="O150" s="11"/>
      <c r="P150" s="54">
        <f t="shared" si="256"/>
        <v>-0.42069795958322181</v>
      </c>
      <c r="Q150" s="55">
        <f t="shared" si="257"/>
        <v>0</v>
      </c>
      <c r="S150" s="54">
        <f t="shared" si="258"/>
        <v>0</v>
      </c>
      <c r="U150" s="56">
        <f t="shared" si="247"/>
        <v>0.20323696955743992</v>
      </c>
      <c r="V150" s="54">
        <f t="shared" si="248"/>
        <v>0</v>
      </c>
      <c r="X150" s="44"/>
      <c r="Y150" s="44"/>
      <c r="AA150" s="16">
        <f t="shared" si="249"/>
        <v>-1</v>
      </c>
      <c r="AB150" s="14">
        <f>$H$4</f>
        <v>0</v>
      </c>
      <c r="AC150" s="14">
        <f>$I$4</f>
        <v>0</v>
      </c>
      <c r="AF150" s="46">
        <f>$H$9*AA149*AT149+$H$10*AF149</f>
        <v>1.0297642811647448E-2</v>
      </c>
      <c r="AG150" s="46">
        <f>$H$9*AB149*AT149+$H$10*AG149</f>
        <v>-1.0393807646546514E-2</v>
      </c>
      <c r="AH150" s="46">
        <f>$H$9*AC149*AT149+$H$10*AH149</f>
        <v>-1.1287394366635778E-2</v>
      </c>
      <c r="AJ150" s="15">
        <f t="shared" si="259"/>
        <v>-3.2444669591021907E-2</v>
      </c>
      <c r="AK150" s="15">
        <f t="shared" si="259"/>
        <v>0.21913847772557618</v>
      </c>
      <c r="AL150" s="15">
        <f t="shared" si="259"/>
        <v>0.49601462344830821</v>
      </c>
      <c r="AN150" s="54">
        <f t="shared" si="250"/>
        <v>3.2444669591021907E-2</v>
      </c>
      <c r="AO150" s="55">
        <f t="shared" si="260"/>
        <v>3.2444669591021907E-2</v>
      </c>
      <c r="AQ150" s="54">
        <f t="shared" si="261"/>
        <v>1</v>
      </c>
      <c r="AS150" s="56">
        <f t="shared" si="251"/>
        <v>-9.801425798570694E-2</v>
      </c>
      <c r="AT150" s="54">
        <f t="shared" si="252"/>
        <v>-9.801425798570694E-2</v>
      </c>
      <c r="AV150" s="44"/>
      <c r="AW150" s="44"/>
      <c r="AY150" s="16">
        <f t="shared" si="253"/>
        <v>-1</v>
      </c>
      <c r="AZ150" s="14">
        <f t="shared" ref="AZ150:AZ213" si="273">Q150</f>
        <v>0</v>
      </c>
      <c r="BA150" s="14">
        <f t="shared" ref="BA150:BA213" si="274">AO150</f>
        <v>3.2444669591021907E-2</v>
      </c>
      <c r="BB150" s="57">
        <f>$J$4</f>
        <v>0</v>
      </c>
      <c r="BD150" s="46">
        <f>$H$9*AY149*BR149+$H$10*BD149</f>
        <v>4.3898386806128398E-2</v>
      </c>
      <c r="BE150" s="46">
        <f>$H$9*AZ149*BR149+$H$10*BE149</f>
        <v>-2.9748482905672884E-2</v>
      </c>
      <c r="BF150" s="46">
        <f>$H$9*BA149*BR149+$H$10*BF149</f>
        <v>-3.6749983700148203E-2</v>
      </c>
      <c r="BH150" s="15">
        <f t="shared" si="262"/>
        <v>-0.49414643775725359</v>
      </c>
      <c r="BI150" s="15">
        <f t="shared" si="262"/>
        <v>-0.40606773948456792</v>
      </c>
      <c r="BJ150" s="15">
        <f t="shared" si="262"/>
        <v>0.19583261974522143</v>
      </c>
      <c r="BL150" s="54">
        <f t="shared" si="263"/>
        <v>0.50050016240003148</v>
      </c>
      <c r="BM150" s="55">
        <f t="shared" si="264"/>
        <v>0.50050016240003148</v>
      </c>
      <c r="BO150" s="54">
        <f t="shared" si="265"/>
        <v>1</v>
      </c>
      <c r="BQ150" s="54">
        <f t="shared" si="254"/>
        <v>-0.50050016240003148</v>
      </c>
      <c r="BR150" s="54">
        <f t="shared" si="255"/>
        <v>-0.50050016240003148</v>
      </c>
      <c r="BT150" s="44"/>
      <c r="BV150" s="47"/>
      <c r="BW150" s="44"/>
      <c r="BX150" s="44"/>
      <c r="BY150" s="44"/>
      <c r="CA150" s="44"/>
      <c r="CC150" s="44"/>
    </row>
    <row r="151" spans="1:81" x14ac:dyDescent="0.25">
      <c r="A151" s="53"/>
      <c r="C151" s="16">
        <f t="shared" si="246"/>
        <v>-1</v>
      </c>
      <c r="D151" s="14">
        <f>$H$5</f>
        <v>0</v>
      </c>
      <c r="E151" s="14">
        <f>$I$5</f>
        <v>1</v>
      </c>
      <c r="H151" s="46">
        <f>$H$9*C150*V150+$H$10*H150</f>
        <v>-1.8216315993735334E-3</v>
      </c>
      <c r="I151" s="46">
        <f>$H$9*D150*V150+$H$10*I150</f>
        <v>1.8434091985847227E-3</v>
      </c>
      <c r="J151" s="46">
        <f>$H$9*E150*V150+$H$10*J150</f>
        <v>1.8216481272068448E-3</v>
      </c>
      <c r="L151" s="15">
        <f t="shared" si="266"/>
        <v>0.41887632798384827</v>
      </c>
      <c r="M151" s="15">
        <f t="shared" si="266"/>
        <v>0.44014725776394675</v>
      </c>
      <c r="N151" s="15">
        <f t="shared" si="266"/>
        <v>0.64907485851274416</v>
      </c>
      <c r="O151" s="11"/>
      <c r="P151" s="54">
        <f t="shared" si="256"/>
        <v>0.23019853052889588</v>
      </c>
      <c r="Q151" s="55">
        <f t="shared" si="257"/>
        <v>0.23019853052889588</v>
      </c>
      <c r="S151" s="54">
        <f t="shared" si="258"/>
        <v>1</v>
      </c>
      <c r="U151" s="56">
        <f t="shared" si="247"/>
        <v>-0.22744561588122134</v>
      </c>
      <c r="V151" s="54">
        <f t="shared" si="248"/>
        <v>-0.22744561588122134</v>
      </c>
      <c r="X151" s="44"/>
      <c r="Y151" s="44"/>
      <c r="AA151" s="16">
        <f t="shared" si="249"/>
        <v>-1</v>
      </c>
      <c r="AB151" s="14">
        <f>$H$5</f>
        <v>0</v>
      </c>
      <c r="AC151" s="14">
        <f>$I$5</f>
        <v>1</v>
      </c>
      <c r="AF151" s="46">
        <f>$H$9*AA150*AT150+$H$10*AF150</f>
        <v>1.083119007973544E-2</v>
      </c>
      <c r="AG151" s="46">
        <f>$H$9*AB150*AT150+$H$10*AG150</f>
        <v>-1.0393807646546514E-3</v>
      </c>
      <c r="AH151" s="46">
        <f>$H$9*AC150*AT150+$H$10*AH150</f>
        <v>-1.1287394366635778E-3</v>
      </c>
      <c r="AJ151" s="15">
        <f t="shared" si="259"/>
        <v>-2.1613479511286469E-2</v>
      </c>
      <c r="AK151" s="15">
        <f t="shared" si="259"/>
        <v>0.21809909696092153</v>
      </c>
      <c r="AL151" s="15">
        <f t="shared" si="259"/>
        <v>0.49488588401164463</v>
      </c>
      <c r="AN151" s="54">
        <f t="shared" si="250"/>
        <v>0.51649936352293113</v>
      </c>
      <c r="AO151" s="55">
        <f t="shared" si="260"/>
        <v>0.51649936352293113</v>
      </c>
      <c r="AQ151" s="54">
        <f t="shared" si="261"/>
        <v>1</v>
      </c>
      <c r="AS151" s="56">
        <f t="shared" si="251"/>
        <v>0.10594512858202383</v>
      </c>
      <c r="AT151" s="54">
        <f t="shared" si="252"/>
        <v>0.10594512858202383</v>
      </c>
      <c r="AV151" s="44"/>
      <c r="AW151" s="44"/>
      <c r="AY151" s="16">
        <f t="shared" si="253"/>
        <v>-1</v>
      </c>
      <c r="AZ151" s="14">
        <f t="shared" si="273"/>
        <v>0.23019853052889588</v>
      </c>
      <c r="BA151" s="14">
        <f t="shared" si="274"/>
        <v>0.51649936352293113</v>
      </c>
      <c r="BB151" s="57">
        <f>$J$5</f>
        <v>1</v>
      </c>
      <c r="BD151" s="46">
        <f>$H$9*AY150*BR150+$H$10*BD150</f>
        <v>5.4439854920615989E-2</v>
      </c>
      <c r="BE151" s="46">
        <f>$H$9*AZ150*BR150+$H$10*BE150</f>
        <v>-2.9748482905672885E-3</v>
      </c>
      <c r="BF151" s="46">
        <f>$H$9*BA150*BR150+$H$10*BF150</f>
        <v>-5.298854609947003E-3</v>
      </c>
      <c r="BH151" s="15">
        <f t="shared" si="262"/>
        <v>-0.43970658283663761</v>
      </c>
      <c r="BI151" s="15">
        <f t="shared" si="262"/>
        <v>-0.40904258777513519</v>
      </c>
      <c r="BJ151" s="15">
        <f t="shared" si="262"/>
        <v>0.19053376513527442</v>
      </c>
      <c r="BL151" s="54">
        <f t="shared" si="263"/>
        <v>0.44395614862906152</v>
      </c>
      <c r="BM151" s="55">
        <f t="shared" si="264"/>
        <v>0.44395614862906152</v>
      </c>
      <c r="BO151" s="54">
        <f t="shared" si="265"/>
        <v>1</v>
      </c>
      <c r="BQ151" s="54">
        <f t="shared" si="254"/>
        <v>0.55604385137093848</v>
      </c>
      <c r="BR151" s="54">
        <f t="shared" si="255"/>
        <v>0.55604385137093848</v>
      </c>
      <c r="BT151" s="44"/>
      <c r="BV151" s="14"/>
      <c r="BW151" s="44"/>
      <c r="BX151" s="44"/>
      <c r="BY151" s="44"/>
      <c r="CA151" s="44"/>
      <c r="CC151" s="44"/>
    </row>
    <row r="152" spans="1:81" x14ac:dyDescent="0.25">
      <c r="A152" s="53"/>
      <c r="C152" s="16">
        <f t="shared" si="246"/>
        <v>-1</v>
      </c>
      <c r="D152" s="14">
        <f>$H$6</f>
        <v>1</v>
      </c>
      <c r="E152" s="14">
        <f>$I$6</f>
        <v>0</v>
      </c>
      <c r="H152" s="46">
        <f>$H$9*C151*V151+$H$10*H151</f>
        <v>2.256239842818478E-2</v>
      </c>
      <c r="I152" s="46">
        <f>$H$9*D151*V151+$H$10*I151</f>
        <v>1.8434091985847228E-4</v>
      </c>
      <c r="J152" s="46">
        <f>$H$9*E151*V151+$H$10*J151</f>
        <v>-2.256239677540145E-2</v>
      </c>
      <c r="L152" s="15">
        <f t="shared" si="266"/>
        <v>0.44143872641203308</v>
      </c>
      <c r="M152" s="15">
        <f t="shared" si="266"/>
        <v>0.44033159868380523</v>
      </c>
      <c r="N152" s="15">
        <f t="shared" si="266"/>
        <v>0.62651246173734276</v>
      </c>
      <c r="O152" s="11"/>
      <c r="P152" s="54">
        <f t="shared" si="256"/>
        <v>-1.1071277282278524E-3</v>
      </c>
      <c r="Q152" s="55">
        <f t="shared" si="257"/>
        <v>0</v>
      </c>
      <c r="S152" s="54">
        <f t="shared" si="258"/>
        <v>0</v>
      </c>
      <c r="U152" s="56">
        <f t="shared" si="247"/>
        <v>-0.18068132491553396</v>
      </c>
      <c r="V152" s="54">
        <f t="shared" si="248"/>
        <v>0</v>
      </c>
      <c r="X152" s="44"/>
      <c r="Y152" s="44"/>
      <c r="AA152" s="16">
        <f t="shared" si="249"/>
        <v>-1</v>
      </c>
      <c r="AB152" s="14">
        <f>$H$6</f>
        <v>1</v>
      </c>
      <c r="AC152" s="14">
        <f>$I$6</f>
        <v>0</v>
      </c>
      <c r="AF152" s="46">
        <f>$H$9*AA151*AT151+$H$10*AF151</f>
        <v>-9.5113938502288404E-3</v>
      </c>
      <c r="AG152" s="46">
        <f>$H$9*AB151*AT151+$H$10*AG151</f>
        <v>-1.0393807646546514E-4</v>
      </c>
      <c r="AH152" s="46">
        <f>$H$9*AC151*AT151+$H$10*AH151</f>
        <v>1.0481638914536026E-2</v>
      </c>
      <c r="AJ152" s="15">
        <f t="shared" si="259"/>
        <v>-3.1124873361515308E-2</v>
      </c>
      <c r="AK152" s="15">
        <f t="shared" si="259"/>
        <v>0.21799515888445606</v>
      </c>
      <c r="AL152" s="15">
        <f t="shared" si="259"/>
        <v>0.5053675229261807</v>
      </c>
      <c r="AN152" s="54">
        <f t="shared" si="250"/>
        <v>0.24912003224597137</v>
      </c>
      <c r="AO152" s="55">
        <f t="shared" si="260"/>
        <v>0.24912003224597137</v>
      </c>
      <c r="AQ152" s="54">
        <f t="shared" si="261"/>
        <v>1</v>
      </c>
      <c r="AS152" s="56">
        <f t="shared" si="251"/>
        <v>9.9660188017893531E-2</v>
      </c>
      <c r="AT152" s="54">
        <f t="shared" si="252"/>
        <v>9.9660188017893531E-2</v>
      </c>
      <c r="AV152" s="44"/>
      <c r="AW152" s="44"/>
      <c r="AY152" s="16">
        <f t="shared" si="253"/>
        <v>-1</v>
      </c>
      <c r="AZ152" s="14">
        <f t="shared" si="273"/>
        <v>0</v>
      </c>
      <c r="BA152" s="14">
        <f t="shared" si="274"/>
        <v>0.24912003224597137</v>
      </c>
      <c r="BB152" s="57">
        <f>$J$6</f>
        <v>1</v>
      </c>
      <c r="BD152" s="46">
        <f>$H$9*AY151*BR151+$H$10*BD151</f>
        <v>-5.0160399645032251E-2</v>
      </c>
      <c r="BE152" s="46">
        <f>$H$9*AZ151*BR151+$H$10*BE151</f>
        <v>1.2502562920465055E-2</v>
      </c>
      <c r="BF152" s="46">
        <f>$H$9*BA151*BR151+$H$10*BF151</f>
        <v>2.8189744071398206E-2</v>
      </c>
      <c r="BH152" s="15">
        <f t="shared" si="262"/>
        <v>-0.48986698248166988</v>
      </c>
      <c r="BI152" s="15">
        <f t="shared" si="262"/>
        <v>-0.39654002485467016</v>
      </c>
      <c r="BJ152" s="15">
        <f t="shared" si="262"/>
        <v>0.21872350920667263</v>
      </c>
      <c r="BL152" s="54">
        <f t="shared" si="263"/>
        <v>0.54435539014818812</v>
      </c>
      <c r="BM152" s="55">
        <f t="shared" si="264"/>
        <v>0.54435539014818812</v>
      </c>
      <c r="BO152" s="54">
        <f t="shared" si="265"/>
        <v>1</v>
      </c>
      <c r="BQ152" s="54">
        <f t="shared" si="254"/>
        <v>0.45564460985181188</v>
      </c>
      <c r="BR152" s="54">
        <f t="shared" si="255"/>
        <v>0.45564460985181188</v>
      </c>
      <c r="BT152" s="44"/>
      <c r="BV152" s="14"/>
      <c r="BW152" s="44"/>
      <c r="BX152" s="44"/>
      <c r="BY152" s="44"/>
      <c r="CA152" s="44"/>
      <c r="CC152" s="44"/>
    </row>
    <row r="153" spans="1:81" x14ac:dyDescent="0.25">
      <c r="A153" s="53"/>
      <c r="C153" s="16">
        <f t="shared" si="246"/>
        <v>-1</v>
      </c>
      <c r="D153" s="14">
        <f>$H$7</f>
        <v>1</v>
      </c>
      <c r="E153" s="14">
        <f>$I$7</f>
        <v>1</v>
      </c>
      <c r="H153" s="46">
        <f>$H$9*C152*V152+$H$10*H152</f>
        <v>2.2562398428184779E-3</v>
      </c>
      <c r="I153" s="46">
        <f>$H$9*D152*V152+$H$10*I152</f>
        <v>1.843409198584723E-5</v>
      </c>
      <c r="J153" s="46">
        <f>$H$9*E152*V152+$H$10*J152</f>
        <v>-2.2562396775401452E-3</v>
      </c>
      <c r="L153" s="15">
        <f t="shared" si="266"/>
        <v>0.44369496625485155</v>
      </c>
      <c r="M153" s="15">
        <f t="shared" si="266"/>
        <v>0.4403500327757911</v>
      </c>
      <c r="N153" s="15">
        <f t="shared" si="266"/>
        <v>0.62425622205980258</v>
      </c>
      <c r="O153" s="11"/>
      <c r="P153" s="54">
        <f t="shared" si="256"/>
        <v>0.62091128858074218</v>
      </c>
      <c r="Q153" s="55">
        <f t="shared" si="257"/>
        <v>0.62091128858074218</v>
      </c>
      <c r="S153" s="54">
        <f t="shared" si="258"/>
        <v>1</v>
      </c>
      <c r="U153" s="56">
        <f t="shared" si="247"/>
        <v>0.18808997959803692</v>
      </c>
      <c r="V153" s="54">
        <f t="shared" si="248"/>
        <v>0.18808997959803692</v>
      </c>
      <c r="X153" s="48">
        <f>ABS(V150)+ABS(V151)+ABS(V152)+ABS(V153)</f>
        <v>0.41553559547925822</v>
      </c>
      <c r="Y153" s="46" t="str">
        <f>IF(X153&lt;X$17,"Yes","Not")</f>
        <v>Not</v>
      </c>
      <c r="AA153" s="16">
        <f t="shared" si="249"/>
        <v>-1</v>
      </c>
      <c r="AB153" s="14">
        <f>$H$7</f>
        <v>1</v>
      </c>
      <c r="AC153" s="14">
        <f>$I$7</f>
        <v>1</v>
      </c>
      <c r="AF153" s="46">
        <f>$H$9*AA152*AT152+$H$10*AF152</f>
        <v>-1.0917158186812237E-2</v>
      </c>
      <c r="AG153" s="46">
        <f>$H$9*AB152*AT152+$H$10*AG152</f>
        <v>9.9556249941428077E-3</v>
      </c>
      <c r="AH153" s="46">
        <f>$H$9*AC152*AT152+$H$10*AH152</f>
        <v>1.0481638914536027E-3</v>
      </c>
      <c r="AJ153" s="15">
        <f t="shared" si="259"/>
        <v>-4.2042031548327544E-2</v>
      </c>
      <c r="AK153" s="15">
        <f t="shared" si="259"/>
        <v>0.22795078387859888</v>
      </c>
      <c r="AL153" s="15">
        <f t="shared" si="259"/>
        <v>0.50641568681763427</v>
      </c>
      <c r="AN153" s="54">
        <f t="shared" si="250"/>
        <v>0.77640850224456071</v>
      </c>
      <c r="AO153" s="55">
        <f t="shared" si="260"/>
        <v>0.77640850224456071</v>
      </c>
      <c r="AQ153" s="54">
        <f t="shared" si="261"/>
        <v>1</v>
      </c>
      <c r="AS153" s="56">
        <f t="shared" si="251"/>
        <v>-0.11081727336536809</v>
      </c>
      <c r="AT153" s="54">
        <f t="shared" si="252"/>
        <v>-0.11081727336536809</v>
      </c>
      <c r="AV153" s="48">
        <f>ABS(AT150)+ABS(AT151)+ABS(AT152)+ABS(AT153)</f>
        <v>0.41443684795099234</v>
      </c>
      <c r="AW153" s="46" t="str">
        <f>IF(AV153&lt;AV$17,"Yes","Not")</f>
        <v>Not</v>
      </c>
      <c r="AY153" s="16">
        <f t="shared" si="253"/>
        <v>-1</v>
      </c>
      <c r="AZ153" s="14">
        <f t="shared" si="273"/>
        <v>0.62091128858074218</v>
      </c>
      <c r="BA153" s="14">
        <f t="shared" si="274"/>
        <v>0.77640850224456071</v>
      </c>
      <c r="BB153" s="57">
        <f>$J$7</f>
        <v>0</v>
      </c>
      <c r="BD153" s="46">
        <f>$H$9*AY152*BR152+$H$10*BD152</f>
        <v>-5.0580500949684415E-2</v>
      </c>
      <c r="BE153" s="46">
        <f>$H$9*AZ152*BR152+$H$10*BE152</f>
        <v>1.2502562920465056E-3</v>
      </c>
      <c r="BF153" s="46">
        <f>$H$9*BA152*BR152+$H$10*BF152</f>
        <v>1.4169994397038463E-2</v>
      </c>
      <c r="BH153" s="15">
        <f t="shared" si="262"/>
        <v>-0.54044748343135429</v>
      </c>
      <c r="BI153" s="15">
        <f t="shared" si="262"/>
        <v>-0.39528976856262366</v>
      </c>
      <c r="BJ153" s="15">
        <f t="shared" si="262"/>
        <v>0.23289350360371108</v>
      </c>
      <c r="BL153" s="54">
        <f t="shared" si="263"/>
        <v>0.4758281001857978</v>
      </c>
      <c r="BM153" s="55">
        <f t="shared" si="264"/>
        <v>0.4758281001857978</v>
      </c>
      <c r="BO153" s="54">
        <f t="shared" si="265"/>
        <v>1</v>
      </c>
      <c r="BQ153" s="54">
        <f t="shared" si="254"/>
        <v>-0.4758281001857978</v>
      </c>
      <c r="BR153" s="54">
        <f t="shared" si="255"/>
        <v>-0.4758281001857978</v>
      </c>
      <c r="BT153" s="48">
        <f>ABS(BR150)+ABS(BR151)+ABS(BR152)+ABS(BR153)</f>
        <v>1.9880167238085795</v>
      </c>
      <c r="BV153" s="50">
        <f t="shared" ref="BV153" si="275">ABS(BQ150)+ABS(BQ151)+ABS(BQ152)+ABS(BQ153)</f>
        <v>1.9880167238085795</v>
      </c>
      <c r="BW153" s="46">
        <f t="shared" ref="BW153" si="276">IF(BV153&lt;BV$17,1,0)</f>
        <v>0</v>
      </c>
      <c r="BX153" s="44">
        <f t="shared" ref="BX153" si="277">BX149+1</f>
        <v>34</v>
      </c>
      <c r="BY153" s="51" t="str">
        <f t="shared" ref="BY153" si="278">IF(BW153=0,"",BX153)</f>
        <v/>
      </c>
      <c r="CA153" s="52">
        <f t="shared" ref="CA153" si="279">BV153-BV149</f>
        <v>-1.4915839267626962E-2</v>
      </c>
      <c r="CC153" s="44" t="str">
        <f t="shared" ref="CC153" si="280">IF(CA153&gt;0,"***","")</f>
        <v/>
      </c>
    </row>
    <row r="154" spans="1:81" x14ac:dyDescent="0.25">
      <c r="A154" s="38">
        <v>35</v>
      </c>
      <c r="C154" s="39">
        <f t="shared" si="246"/>
        <v>-1</v>
      </c>
      <c r="D154" s="40">
        <f>$H$4</f>
        <v>0</v>
      </c>
      <c r="E154" s="40">
        <f>$I$4</f>
        <v>0</v>
      </c>
      <c r="H154" s="46">
        <f>$H$9*C153*V153+$H$10*H153</f>
        <v>-1.8583373975521844E-2</v>
      </c>
      <c r="I154" s="46">
        <f>$H$9*D153*V153+$H$10*I153</f>
        <v>1.8810841369002278E-2</v>
      </c>
      <c r="J154" s="46">
        <f>$H$9*E153*V153+$H$10*J153</f>
        <v>1.8583373992049679E-2</v>
      </c>
      <c r="L154" s="46">
        <f t="shared" si="266"/>
        <v>0.42511159227932971</v>
      </c>
      <c r="M154" s="46">
        <f t="shared" si="266"/>
        <v>0.4591608741447934</v>
      </c>
      <c r="N154" s="46">
        <f t="shared" si="266"/>
        <v>0.64283959605185226</v>
      </c>
      <c r="O154" s="11"/>
      <c r="P154" s="41">
        <f t="shared" si="256"/>
        <v>-0.42511159227932971</v>
      </c>
      <c r="Q154" s="42">
        <f t="shared" si="257"/>
        <v>0</v>
      </c>
      <c r="S154" s="41">
        <f t="shared" si="258"/>
        <v>0</v>
      </c>
      <c r="U154" s="43">
        <f t="shared" si="247"/>
        <v>0.21415919844906031</v>
      </c>
      <c r="V154" s="41">
        <f t="shared" si="248"/>
        <v>0</v>
      </c>
      <c r="X154" s="44"/>
      <c r="Y154" s="44"/>
      <c r="AA154" s="39">
        <f t="shared" si="249"/>
        <v>-1</v>
      </c>
      <c r="AB154" s="40">
        <f>$H$4</f>
        <v>0</v>
      </c>
      <c r="AC154" s="40">
        <f>$I$4</f>
        <v>0</v>
      </c>
      <c r="AF154" s="46">
        <f>$H$9*AA153*AT153+$H$10*AF153</f>
        <v>9.9900115178555866E-3</v>
      </c>
      <c r="AG154" s="46">
        <f>$H$9*AB153*AT153+$H$10*AG153</f>
        <v>-1.0086164837122529E-2</v>
      </c>
      <c r="AH154" s="46">
        <f>$H$9*AC153*AT153+$H$10*AH153</f>
        <v>-1.0976910947391449E-2</v>
      </c>
      <c r="AJ154" s="46">
        <f t="shared" si="259"/>
        <v>-3.2052020030471959E-2</v>
      </c>
      <c r="AK154" s="46">
        <f t="shared" si="259"/>
        <v>0.21786461904147636</v>
      </c>
      <c r="AL154" s="46">
        <f t="shared" si="259"/>
        <v>0.49543877587024282</v>
      </c>
      <c r="AN154" s="41">
        <f t="shared" si="250"/>
        <v>3.2052020030471959E-2</v>
      </c>
      <c r="AO154" s="42">
        <f t="shared" si="260"/>
        <v>3.2052020030471959E-2</v>
      </c>
      <c r="AQ154" s="41">
        <f t="shared" si="261"/>
        <v>1</v>
      </c>
      <c r="AS154" s="43">
        <f t="shared" si="251"/>
        <v>-9.9521960318758027E-2</v>
      </c>
      <c r="AT154" s="41">
        <f t="shared" si="252"/>
        <v>-9.9521960318758027E-2</v>
      </c>
      <c r="AV154" s="44"/>
      <c r="AW154" s="44"/>
      <c r="AY154" s="39">
        <f t="shared" si="253"/>
        <v>-1</v>
      </c>
      <c r="AZ154" s="40">
        <f t="shared" si="273"/>
        <v>0</v>
      </c>
      <c r="BA154" s="40">
        <f t="shared" si="274"/>
        <v>3.2052020030471959E-2</v>
      </c>
      <c r="BB154" s="45">
        <f>$J$4</f>
        <v>0</v>
      </c>
      <c r="BD154" s="46">
        <f>$H$9*AY153*BR153+$H$10*BD153</f>
        <v>4.2524759923611335E-2</v>
      </c>
      <c r="BE154" s="46">
        <f>$H$9*AZ153*BR153+$H$10*BE153</f>
        <v>-2.9419678253724369E-2</v>
      </c>
      <c r="BF154" s="46">
        <f>$H$9*BA153*BR153+$H$10*BF153</f>
        <v>-3.5526698819409161E-2</v>
      </c>
      <c r="BH154" s="46">
        <f t="shared" si="262"/>
        <v>-0.49792272350774297</v>
      </c>
      <c r="BI154" s="46">
        <f t="shared" si="262"/>
        <v>-0.42470944681634804</v>
      </c>
      <c r="BJ154" s="46">
        <f t="shared" si="262"/>
        <v>0.19736680478430191</v>
      </c>
      <c r="BL154" s="41">
        <f t="shared" si="263"/>
        <v>0.50424872828803968</v>
      </c>
      <c r="BM154" s="42">
        <f t="shared" si="264"/>
        <v>0.50424872828803968</v>
      </c>
      <c r="BO154" s="41">
        <f t="shared" si="265"/>
        <v>1</v>
      </c>
      <c r="BQ154" s="41">
        <f t="shared" si="254"/>
        <v>-0.50424872828803968</v>
      </c>
      <c r="BR154" s="41">
        <f t="shared" si="255"/>
        <v>-0.50424872828803968</v>
      </c>
      <c r="BT154" s="44"/>
      <c r="BV154" s="47"/>
      <c r="BW154" s="44"/>
      <c r="BX154" s="44"/>
      <c r="BY154" s="44"/>
      <c r="CA154" s="44"/>
      <c r="CC154" s="44"/>
    </row>
    <row r="155" spans="1:81" x14ac:dyDescent="0.25">
      <c r="A155" s="38"/>
      <c r="C155" s="39">
        <f t="shared" si="246"/>
        <v>-1</v>
      </c>
      <c r="D155" s="40">
        <f>$H$5</f>
        <v>0</v>
      </c>
      <c r="E155" s="40">
        <f>$I$5</f>
        <v>1</v>
      </c>
      <c r="H155" s="46">
        <f>$H$9*C154*V154+$H$10*H154</f>
        <v>-1.8583373975521846E-3</v>
      </c>
      <c r="I155" s="46">
        <f>$H$9*D154*V154+$H$10*I154</f>
        <v>1.881084136900228E-3</v>
      </c>
      <c r="J155" s="46">
        <f>$H$9*E154*V154+$H$10*J154</f>
        <v>1.858337399204968E-3</v>
      </c>
      <c r="L155" s="46">
        <f t="shared" si="266"/>
        <v>0.42325325488177751</v>
      </c>
      <c r="M155" s="46">
        <f t="shared" si="266"/>
        <v>0.46104195828169364</v>
      </c>
      <c r="N155" s="46">
        <f t="shared" si="266"/>
        <v>0.64469793345105719</v>
      </c>
      <c r="O155" s="11"/>
      <c r="P155" s="41">
        <f t="shared" si="256"/>
        <v>0.22144467856927968</v>
      </c>
      <c r="Q155" s="42">
        <f t="shared" si="257"/>
        <v>0.22144467856927968</v>
      </c>
      <c r="S155" s="41">
        <f t="shared" si="258"/>
        <v>1</v>
      </c>
      <c r="U155" s="43">
        <f t="shared" si="247"/>
        <v>-0.23622989236724026</v>
      </c>
      <c r="V155" s="41">
        <f t="shared" si="248"/>
        <v>-0.23622989236724026</v>
      </c>
      <c r="X155" s="44"/>
      <c r="Y155" s="44"/>
      <c r="AA155" s="39">
        <f t="shared" si="249"/>
        <v>-1</v>
      </c>
      <c r="AB155" s="40">
        <f>$H$5</f>
        <v>0</v>
      </c>
      <c r="AC155" s="40">
        <f>$I$5</f>
        <v>1</v>
      </c>
      <c r="AF155" s="46">
        <f>$H$9*AA154*AT154+$H$10*AF154</f>
        <v>1.0951197183661363E-2</v>
      </c>
      <c r="AG155" s="46">
        <f>$H$9*AB154*AT154+$H$10*AG154</f>
        <v>-1.0086164837122529E-3</v>
      </c>
      <c r="AH155" s="46">
        <f>$H$9*AC154*AT154+$H$10*AH154</f>
        <v>-1.0976910947391449E-3</v>
      </c>
      <c r="AJ155" s="46">
        <f t="shared" si="259"/>
        <v>-2.1100822846810596E-2</v>
      </c>
      <c r="AK155" s="46">
        <f t="shared" si="259"/>
        <v>0.2168560025577641</v>
      </c>
      <c r="AL155" s="46">
        <f t="shared" si="259"/>
        <v>0.49434108477550365</v>
      </c>
      <c r="AN155" s="41">
        <f t="shared" si="250"/>
        <v>0.51544190762231423</v>
      </c>
      <c r="AO155" s="42">
        <f t="shared" si="260"/>
        <v>0.51544190762231423</v>
      </c>
      <c r="AQ155" s="41">
        <f t="shared" si="261"/>
        <v>1</v>
      </c>
      <c r="AS155" s="43">
        <f t="shared" si="251"/>
        <v>0.10616799436251635</v>
      </c>
      <c r="AT155" s="41">
        <f t="shared" si="252"/>
        <v>0.10616799436251635</v>
      </c>
      <c r="AV155" s="44"/>
      <c r="AW155" s="44"/>
      <c r="AY155" s="39">
        <f t="shared" si="253"/>
        <v>-1</v>
      </c>
      <c r="AZ155" s="40">
        <f t="shared" si="273"/>
        <v>0.22144467856927968</v>
      </c>
      <c r="BA155" s="40">
        <f t="shared" si="274"/>
        <v>0.51544190762231423</v>
      </c>
      <c r="BB155" s="45">
        <f>$J$5</f>
        <v>1</v>
      </c>
      <c r="BD155" s="46">
        <f>$H$9*AY154*BR154+$H$10*BD154</f>
        <v>5.4677348821165109E-2</v>
      </c>
      <c r="BE155" s="46">
        <f>$H$9*AZ154*BR154+$H$10*BE154</f>
        <v>-2.9419678253724373E-3</v>
      </c>
      <c r="BF155" s="46">
        <f>$H$9*BA154*BR154+$H$10*BF154</f>
        <v>-5.1688889158837421E-3</v>
      </c>
      <c r="BH155" s="46">
        <f t="shared" si="262"/>
        <v>-0.44324537468657788</v>
      </c>
      <c r="BI155" s="46">
        <f t="shared" si="262"/>
        <v>-0.42765141464172046</v>
      </c>
      <c r="BJ155" s="46">
        <f t="shared" si="262"/>
        <v>0.19219791586841817</v>
      </c>
      <c r="BL155" s="41">
        <f t="shared" si="263"/>
        <v>0.44761110502779483</v>
      </c>
      <c r="BM155" s="42">
        <f t="shared" si="264"/>
        <v>0.44761110502779483</v>
      </c>
      <c r="BO155" s="41">
        <f t="shared" si="265"/>
        <v>1</v>
      </c>
      <c r="BQ155" s="41">
        <f t="shared" si="254"/>
        <v>0.55238889497220511</v>
      </c>
      <c r="BR155" s="41">
        <f t="shared" si="255"/>
        <v>0.55238889497220511</v>
      </c>
      <c r="BT155" s="44"/>
      <c r="BV155" s="14"/>
      <c r="BW155" s="44"/>
      <c r="BX155" s="44"/>
      <c r="BY155" s="44"/>
      <c r="CA155" s="44"/>
      <c r="CC155" s="44"/>
    </row>
    <row r="156" spans="1:81" x14ac:dyDescent="0.25">
      <c r="A156" s="38"/>
      <c r="C156" s="39">
        <f t="shared" si="246"/>
        <v>-1</v>
      </c>
      <c r="D156" s="40">
        <f>$H$6</f>
        <v>1</v>
      </c>
      <c r="E156" s="40">
        <f>$I$6</f>
        <v>0</v>
      </c>
      <c r="H156" s="46">
        <f>$H$9*C155*V155+$H$10*H155</f>
        <v>2.3437155496968808E-2</v>
      </c>
      <c r="I156" s="46">
        <f>$H$9*D155*V155+$H$10*I155</f>
        <v>1.8810841369002281E-4</v>
      </c>
      <c r="J156" s="46">
        <f>$H$9*E155*V155+$H$10*J155</f>
        <v>-2.343715549680353E-2</v>
      </c>
      <c r="L156" s="46">
        <f t="shared" si="266"/>
        <v>0.44669041037874629</v>
      </c>
      <c r="M156" s="46">
        <f t="shared" si="266"/>
        <v>0.46123006669538369</v>
      </c>
      <c r="N156" s="46">
        <f t="shared" si="266"/>
        <v>0.62126077795425361</v>
      </c>
      <c r="O156" s="11"/>
      <c r="P156" s="41">
        <f t="shared" si="256"/>
        <v>1.4539656316637395E-2</v>
      </c>
      <c r="Q156" s="42">
        <f t="shared" si="257"/>
        <v>1.4539656316637395E-2</v>
      </c>
      <c r="S156" s="41">
        <f t="shared" si="258"/>
        <v>1</v>
      </c>
      <c r="U156" s="43">
        <f t="shared" si="247"/>
        <v>-0.190632276749234</v>
      </c>
      <c r="V156" s="41">
        <f t="shared" si="248"/>
        <v>-0.190632276749234</v>
      </c>
      <c r="X156" s="44"/>
      <c r="Y156" s="44"/>
      <c r="AA156" s="39">
        <f t="shared" si="249"/>
        <v>-1</v>
      </c>
      <c r="AB156" s="40">
        <f>$H$6</f>
        <v>1</v>
      </c>
      <c r="AC156" s="40">
        <f>$I$6</f>
        <v>0</v>
      </c>
      <c r="AF156" s="46">
        <f>$H$9*AA155*AT155+$H$10*AF155</f>
        <v>-9.5216797178854992E-3</v>
      </c>
      <c r="AG156" s="46">
        <f>$H$9*AB155*AT155+$H$10*AG155</f>
        <v>-1.008616483712253E-4</v>
      </c>
      <c r="AH156" s="46">
        <f>$H$9*AC155*AT155+$H$10*AH155</f>
        <v>1.050703032677772E-2</v>
      </c>
      <c r="AJ156" s="46">
        <f t="shared" si="259"/>
        <v>-3.0622502564696095E-2</v>
      </c>
      <c r="AK156" s="46">
        <f t="shared" si="259"/>
        <v>0.21675514090939288</v>
      </c>
      <c r="AL156" s="46">
        <f t="shared" si="259"/>
        <v>0.50484811510228134</v>
      </c>
      <c r="AN156" s="41">
        <f t="shared" si="250"/>
        <v>0.24737764347408897</v>
      </c>
      <c r="AO156" s="42">
        <f t="shared" si="260"/>
        <v>0.24737764347408897</v>
      </c>
      <c r="AQ156" s="41">
        <f t="shared" si="261"/>
        <v>1</v>
      </c>
      <c r="AS156" s="43">
        <f t="shared" si="251"/>
        <v>0.10095505986442582</v>
      </c>
      <c r="AT156" s="41">
        <f t="shared" si="252"/>
        <v>0.10095505986442582</v>
      </c>
      <c r="AV156" s="44"/>
      <c r="AW156" s="44"/>
      <c r="AY156" s="39">
        <f t="shared" si="253"/>
        <v>-1</v>
      </c>
      <c r="AZ156" s="40">
        <f t="shared" si="273"/>
        <v>1.4539656316637395E-2</v>
      </c>
      <c r="BA156" s="40">
        <f t="shared" si="274"/>
        <v>0.24737764347408897</v>
      </c>
      <c r="BB156" s="45">
        <f>$J$6</f>
        <v>1</v>
      </c>
      <c r="BD156" s="46">
        <f>$H$9*AY155*BR155+$H$10*BD155</f>
        <v>-4.9771154615104E-2</v>
      </c>
      <c r="BE156" s="46">
        <f>$H$9*AZ155*BR155+$H$10*BE155</f>
        <v>1.1938161346698714E-2</v>
      </c>
      <c r="BF156" s="46">
        <f>$H$9*BA155*BR155+$H$10*BF155</f>
        <v>2.795554968579719E-2</v>
      </c>
      <c r="BH156" s="46">
        <f t="shared" si="262"/>
        <v>-0.49301652930168188</v>
      </c>
      <c r="BI156" s="46">
        <f t="shared" si="262"/>
        <v>-0.41571325329502173</v>
      </c>
      <c r="BJ156" s="46">
        <f t="shared" si="262"/>
        <v>0.22015346555421536</v>
      </c>
      <c r="BL156" s="41">
        <f t="shared" si="263"/>
        <v>0.5414332469839569</v>
      </c>
      <c r="BM156" s="42">
        <f t="shared" si="264"/>
        <v>0.5414332469839569</v>
      </c>
      <c r="BO156" s="41">
        <f t="shared" si="265"/>
        <v>1</v>
      </c>
      <c r="BQ156" s="41">
        <f t="shared" si="254"/>
        <v>0.4585667530160431</v>
      </c>
      <c r="BR156" s="41">
        <f t="shared" si="255"/>
        <v>0.4585667530160431</v>
      </c>
      <c r="BT156" s="44"/>
      <c r="BV156" s="14"/>
      <c r="BW156" s="44"/>
      <c r="BX156" s="44"/>
      <c r="BY156" s="44"/>
      <c r="CA156" s="44"/>
      <c r="CC156" s="44"/>
    </row>
    <row r="157" spans="1:81" x14ac:dyDescent="0.25">
      <c r="A157" s="38"/>
      <c r="C157" s="39">
        <f t="shared" si="246"/>
        <v>-1</v>
      </c>
      <c r="D157" s="40">
        <f>$H$7</f>
        <v>1</v>
      </c>
      <c r="E157" s="40">
        <f>$I$7</f>
        <v>1</v>
      </c>
      <c r="H157" s="46">
        <f>$H$9*C156*V156+$H$10*H156</f>
        <v>2.1406943224620282E-2</v>
      </c>
      <c r="I157" s="46">
        <f>$H$9*D156*V156+$H$10*I156</f>
        <v>-1.9044416833554397E-2</v>
      </c>
      <c r="J157" s="46">
        <f>$H$9*E156*V156+$H$10*J156</f>
        <v>-2.343715549680353E-3</v>
      </c>
      <c r="L157" s="46">
        <f t="shared" si="266"/>
        <v>0.46809735360336657</v>
      </c>
      <c r="M157" s="46">
        <f t="shared" si="266"/>
        <v>0.44218564986182929</v>
      </c>
      <c r="N157" s="46">
        <f t="shared" si="266"/>
        <v>0.61891706240457323</v>
      </c>
      <c r="O157" s="11"/>
      <c r="P157" s="41">
        <f t="shared" si="256"/>
        <v>0.59300535866303594</v>
      </c>
      <c r="Q157" s="42">
        <f t="shared" si="257"/>
        <v>0.59300535866303594</v>
      </c>
      <c r="S157" s="41">
        <f t="shared" si="258"/>
        <v>1</v>
      </c>
      <c r="U157" s="43">
        <f t="shared" si="247"/>
        <v>0.19859638017506714</v>
      </c>
      <c r="V157" s="41">
        <f t="shared" si="248"/>
        <v>0.19859638017506714</v>
      </c>
      <c r="X157" s="48">
        <f>ABS(V154)+ABS(V155)+ABS(V156)+ABS(V157)</f>
        <v>0.62545854929154143</v>
      </c>
      <c r="Y157" s="46" t="str">
        <f>IF(X157&lt;X$17,"Yes","Not")</f>
        <v>Not</v>
      </c>
      <c r="AA157" s="39">
        <f t="shared" si="249"/>
        <v>-1</v>
      </c>
      <c r="AB157" s="40">
        <f>$H$7</f>
        <v>1</v>
      </c>
      <c r="AC157" s="40">
        <f>$I$7</f>
        <v>1</v>
      </c>
      <c r="AF157" s="46">
        <f>$H$9*AA156*AT156+$H$10*AF156</f>
        <v>-1.1047673958231133E-2</v>
      </c>
      <c r="AG157" s="46">
        <f>$H$9*AB156*AT156+$H$10*AG156</f>
        <v>1.0085419821605461E-2</v>
      </c>
      <c r="AH157" s="46">
        <f>$H$9*AC156*AT156+$H$10*AH156</f>
        <v>1.050703032677772E-3</v>
      </c>
      <c r="AJ157" s="46">
        <f t="shared" si="259"/>
        <v>-4.1670176522927226E-2</v>
      </c>
      <c r="AK157" s="46">
        <f t="shared" si="259"/>
        <v>0.22684056073099834</v>
      </c>
      <c r="AL157" s="46">
        <f t="shared" si="259"/>
        <v>0.50589881813495907</v>
      </c>
      <c r="AN157" s="41">
        <f t="shared" si="250"/>
        <v>0.77440955538888456</v>
      </c>
      <c r="AO157" s="42">
        <f t="shared" si="260"/>
        <v>0.77440955538888456</v>
      </c>
      <c r="AQ157" s="41">
        <f t="shared" si="261"/>
        <v>1</v>
      </c>
      <c r="AS157" s="43">
        <f t="shared" si="251"/>
        <v>-0.11243065346972672</v>
      </c>
      <c r="AT157" s="41">
        <f t="shared" si="252"/>
        <v>-0.11243065346972672</v>
      </c>
      <c r="AV157" s="48">
        <f>ABS(AT154)+ABS(AT155)+ABS(AT156)+ABS(AT157)</f>
        <v>0.41907566801542695</v>
      </c>
      <c r="AW157" s="46" t="str">
        <f>IF(AV157&lt;AV$17,"Yes","Not")</f>
        <v>Not</v>
      </c>
      <c r="AY157" s="39">
        <f t="shared" si="253"/>
        <v>-1</v>
      </c>
      <c r="AZ157" s="40">
        <f t="shared" si="273"/>
        <v>0.59300535866303594</v>
      </c>
      <c r="BA157" s="40">
        <f t="shared" si="274"/>
        <v>0.77440955538888456</v>
      </c>
      <c r="BB157" s="45">
        <f>$J$7</f>
        <v>0</v>
      </c>
      <c r="BD157" s="46">
        <f>$H$9*AY156*BR156+$H$10*BD156</f>
        <v>-5.0833790763114714E-2</v>
      </c>
      <c r="BE157" s="46">
        <f>$H$9*AZ156*BR156+$H$10*BE156</f>
        <v>1.8605564333788326E-3</v>
      </c>
      <c r="BF157" s="46">
        <f>$H$9*BA156*BR156+$H$10*BF156</f>
        <v>1.4139471242247051E-2</v>
      </c>
      <c r="BH157" s="46">
        <f t="shared" si="262"/>
        <v>-0.54385032006479661</v>
      </c>
      <c r="BI157" s="46">
        <f t="shared" si="262"/>
        <v>-0.41385269686164289</v>
      </c>
      <c r="BJ157" s="46">
        <f t="shared" si="262"/>
        <v>0.2342929367964624</v>
      </c>
      <c r="BL157" s="41">
        <f t="shared" si="263"/>
        <v>0.47987214214399787</v>
      </c>
      <c r="BM157" s="42">
        <f t="shared" si="264"/>
        <v>0.47987214214399787</v>
      </c>
      <c r="BO157" s="41">
        <f t="shared" si="265"/>
        <v>1</v>
      </c>
      <c r="BQ157" s="41">
        <f t="shared" si="254"/>
        <v>-0.47987214214399787</v>
      </c>
      <c r="BR157" s="41">
        <f t="shared" si="255"/>
        <v>-0.47987214214399787</v>
      </c>
      <c r="BT157" s="48">
        <f>ABS(BR154)+ABS(BR155)+ABS(BR156)+ABS(BR157)</f>
        <v>1.9950765184202859</v>
      </c>
      <c r="BV157" s="50">
        <f t="shared" ref="BV157" si="281">ABS(BQ154)+ABS(BQ155)+ABS(BQ156)+ABS(BQ157)</f>
        <v>1.9950765184202859</v>
      </c>
      <c r="BW157" s="46">
        <f t="shared" ref="BW157" si="282">IF(BV157&lt;BV$17,1,0)</f>
        <v>0</v>
      </c>
      <c r="BX157" s="44">
        <f t="shared" ref="BX157" si="283">BX153+1</f>
        <v>35</v>
      </c>
      <c r="BY157" s="51" t="str">
        <f t="shared" ref="BY157" si="284">IF(BW157=0,"",BX157)</f>
        <v/>
      </c>
      <c r="CA157" s="52">
        <f t="shared" ref="CA157" si="285">BV157-BV153</f>
        <v>7.0597946117063604E-3</v>
      </c>
      <c r="CC157" s="44" t="str">
        <f t="shared" ref="CC157" si="286">IF(CA157&gt;0,"***","")</f>
        <v>***</v>
      </c>
    </row>
    <row r="158" spans="1:81" x14ac:dyDescent="0.25">
      <c r="A158" s="53">
        <v>36</v>
      </c>
      <c r="C158" s="16">
        <f t="shared" si="246"/>
        <v>-1</v>
      </c>
      <c r="D158" s="14">
        <f>$H$4</f>
        <v>0</v>
      </c>
      <c r="E158" s="14">
        <f>$I$4</f>
        <v>0</v>
      </c>
      <c r="H158" s="46">
        <f>$H$9*C157*V157+$H$10*H157</f>
        <v>-1.7718943695044689E-2</v>
      </c>
      <c r="I158" s="46">
        <f>$H$9*D157*V157+$H$10*I157</f>
        <v>1.7955196334151276E-2</v>
      </c>
      <c r="J158" s="46">
        <f>$H$9*E157*V157+$H$10*J157</f>
        <v>1.9625266462538683E-2</v>
      </c>
      <c r="L158" s="15">
        <f t="shared" si="266"/>
        <v>0.4503784099083219</v>
      </c>
      <c r="M158" s="15">
        <f t="shared" si="266"/>
        <v>0.46014084619598056</v>
      </c>
      <c r="N158" s="15">
        <f t="shared" si="266"/>
        <v>0.63854232886711193</v>
      </c>
      <c r="O158" s="11"/>
      <c r="P158" s="54">
        <f t="shared" si="256"/>
        <v>-0.4503784099083219</v>
      </c>
      <c r="Q158" s="55">
        <f t="shared" si="257"/>
        <v>0</v>
      </c>
      <c r="S158" s="54">
        <f t="shared" si="258"/>
        <v>0</v>
      </c>
      <c r="U158" s="56">
        <f t="shared" si="247"/>
        <v>0.22424803463958098</v>
      </c>
      <c r="V158" s="54">
        <f t="shared" si="248"/>
        <v>0</v>
      </c>
      <c r="X158" s="44"/>
      <c r="Y158" s="44"/>
      <c r="AA158" s="16">
        <f t="shared" si="249"/>
        <v>-1</v>
      </c>
      <c r="AB158" s="14">
        <f>$H$4</f>
        <v>0</v>
      </c>
      <c r="AC158" s="14">
        <f>$I$4</f>
        <v>0</v>
      </c>
      <c r="AF158" s="46">
        <f>$H$9*AA157*AT157+$H$10*AF157</f>
        <v>1.0138297951149559E-2</v>
      </c>
      <c r="AG158" s="46">
        <f>$H$9*AB157*AT157+$H$10*AG157</f>
        <v>-1.0234523364812127E-2</v>
      </c>
      <c r="AH158" s="46">
        <f>$H$9*AC157*AT157+$H$10*AH157</f>
        <v>-1.1137995043704895E-2</v>
      </c>
      <c r="AJ158" s="15">
        <f t="shared" si="259"/>
        <v>-3.1531878571777666E-2</v>
      </c>
      <c r="AK158" s="15">
        <f t="shared" si="259"/>
        <v>0.21660603736618622</v>
      </c>
      <c r="AL158" s="15">
        <f t="shared" si="259"/>
        <v>0.49476082309125419</v>
      </c>
      <c r="AN158" s="54">
        <f t="shared" si="250"/>
        <v>3.1531878571777666E-2</v>
      </c>
      <c r="AO158" s="55">
        <f t="shared" si="260"/>
        <v>3.1531878571777666E-2</v>
      </c>
      <c r="AQ158" s="54">
        <f t="shared" si="261"/>
        <v>1</v>
      </c>
      <c r="AS158" s="56">
        <f t="shared" si="251"/>
        <v>-0.10070347524765591</v>
      </c>
      <c r="AT158" s="54">
        <f t="shared" si="252"/>
        <v>-0.10070347524765591</v>
      </c>
      <c r="AV158" s="44"/>
      <c r="AW158" s="44"/>
      <c r="AY158" s="16">
        <f t="shared" si="253"/>
        <v>-1</v>
      </c>
      <c r="AZ158" s="14">
        <f t="shared" si="273"/>
        <v>0</v>
      </c>
      <c r="BA158" s="14">
        <f t="shared" si="274"/>
        <v>3.1531878571777666E-2</v>
      </c>
      <c r="BB158" s="57">
        <f>$J$4</f>
        <v>0</v>
      </c>
      <c r="BD158" s="46">
        <f>$H$9*AY157*BR157+$H$10*BD157</f>
        <v>4.290383513808832E-2</v>
      </c>
      <c r="BE158" s="46">
        <f>$H$9*AZ157*BR157+$H$10*BE157</f>
        <v>-2.8270619533112201E-2</v>
      </c>
      <c r="BF158" s="46">
        <f>$H$9*BA157*BR157+$H$10*BF157</f>
        <v>-3.5747810099899802E-2</v>
      </c>
      <c r="BH158" s="15">
        <f t="shared" si="262"/>
        <v>-0.50094648492670824</v>
      </c>
      <c r="BI158" s="15">
        <f t="shared" si="262"/>
        <v>-0.44212331639475511</v>
      </c>
      <c r="BJ158" s="15">
        <f t="shared" si="262"/>
        <v>0.1985451266965626</v>
      </c>
      <c r="BL158" s="54">
        <f t="shared" si="263"/>
        <v>0.50720698575272249</v>
      </c>
      <c r="BM158" s="55">
        <f t="shared" si="264"/>
        <v>0.50720698575272249</v>
      </c>
      <c r="BO158" s="54">
        <f t="shared" si="265"/>
        <v>1</v>
      </c>
      <c r="BQ158" s="54">
        <f t="shared" si="254"/>
        <v>-0.50720698575272249</v>
      </c>
      <c r="BR158" s="54">
        <f t="shared" si="255"/>
        <v>-0.50720698575272249</v>
      </c>
      <c r="BT158" s="44"/>
      <c r="BV158" s="47"/>
      <c r="BW158" s="44"/>
      <c r="BX158" s="44"/>
      <c r="BY158" s="44"/>
      <c r="CA158" s="44"/>
      <c r="CC158" s="44"/>
    </row>
    <row r="159" spans="1:81" x14ac:dyDescent="0.25">
      <c r="A159" s="53"/>
      <c r="C159" s="16">
        <f t="shared" si="246"/>
        <v>-1</v>
      </c>
      <c r="D159" s="14">
        <f>$H$5</f>
        <v>0</v>
      </c>
      <c r="E159" s="14">
        <f>$I$5</f>
        <v>1</v>
      </c>
      <c r="H159" s="46">
        <f>$H$9*C158*V158+$H$10*H158</f>
        <v>-1.7718943695044691E-3</v>
      </c>
      <c r="I159" s="46">
        <f>$H$9*D158*V158+$H$10*I158</f>
        <v>1.7955196334151276E-3</v>
      </c>
      <c r="J159" s="46">
        <f>$H$9*E158*V158+$H$10*J158</f>
        <v>1.9625266462538686E-3</v>
      </c>
      <c r="L159" s="15">
        <f t="shared" si="266"/>
        <v>0.44860651553881742</v>
      </c>
      <c r="M159" s="15">
        <f t="shared" si="266"/>
        <v>0.46193636582939568</v>
      </c>
      <c r="N159" s="15">
        <f t="shared" si="266"/>
        <v>0.64050485551336578</v>
      </c>
      <c r="O159" s="11"/>
      <c r="P159" s="54">
        <f t="shared" si="256"/>
        <v>0.19189833997454836</v>
      </c>
      <c r="Q159" s="55">
        <f t="shared" si="257"/>
        <v>0.19189833997454836</v>
      </c>
      <c r="S159" s="54">
        <f t="shared" si="258"/>
        <v>1</v>
      </c>
      <c r="U159" s="56">
        <f t="shared" si="247"/>
        <v>-0.24029047342622595</v>
      </c>
      <c r="V159" s="54">
        <f t="shared" si="248"/>
        <v>-0.24029047342622595</v>
      </c>
      <c r="X159" s="44"/>
      <c r="Y159" s="44"/>
      <c r="AA159" s="16">
        <f t="shared" si="249"/>
        <v>-1</v>
      </c>
      <c r="AB159" s="14">
        <f>$H$5</f>
        <v>0</v>
      </c>
      <c r="AC159" s="14">
        <f>$I$5</f>
        <v>1</v>
      </c>
      <c r="AF159" s="46">
        <f>$H$9*AA158*AT158+$H$10*AF158</f>
        <v>1.1084177319880548E-2</v>
      </c>
      <c r="AG159" s="46">
        <f>$H$9*AB158*AT158+$H$10*AG158</f>
        <v>-1.0234523364812127E-3</v>
      </c>
      <c r="AH159" s="46">
        <f>$H$9*AC158*AT158+$H$10*AH158</f>
        <v>-1.1137995043704896E-3</v>
      </c>
      <c r="AJ159" s="15">
        <f t="shared" si="259"/>
        <v>-2.044770125189712E-2</v>
      </c>
      <c r="AK159" s="15">
        <f t="shared" si="259"/>
        <v>0.21558258502970501</v>
      </c>
      <c r="AL159" s="15">
        <f t="shared" si="259"/>
        <v>0.49364702358688367</v>
      </c>
      <c r="AN159" s="54">
        <f t="shared" si="250"/>
        <v>0.51409472483878083</v>
      </c>
      <c r="AO159" s="55">
        <f t="shared" si="260"/>
        <v>0.51409472483878083</v>
      </c>
      <c r="AQ159" s="54">
        <f t="shared" si="261"/>
        <v>1</v>
      </c>
      <c r="AS159" s="56">
        <f t="shared" si="251"/>
        <v>0.1044278594478649</v>
      </c>
      <c r="AT159" s="54">
        <f t="shared" si="252"/>
        <v>0.1044278594478649</v>
      </c>
      <c r="AV159" s="44"/>
      <c r="AW159" s="44"/>
      <c r="AY159" s="16">
        <f t="shared" si="253"/>
        <v>-1</v>
      </c>
      <c r="AZ159" s="14">
        <f t="shared" si="273"/>
        <v>0.19189833997454836</v>
      </c>
      <c r="BA159" s="14">
        <f t="shared" si="274"/>
        <v>0.51409472483878083</v>
      </c>
      <c r="BB159" s="57">
        <f>$J$5</f>
        <v>1</v>
      </c>
      <c r="BD159" s="46">
        <f>$H$9*AY158*BR158+$H$10*BD158</f>
        <v>5.5011082089081086E-2</v>
      </c>
      <c r="BE159" s="46">
        <f>$H$9*AZ158*BR158+$H$10*BE158</f>
        <v>-2.8270619533112204E-3</v>
      </c>
      <c r="BF159" s="46">
        <f>$H$9*BA158*BR158+$H$10*BF158</f>
        <v>-5.1740999185412011E-3</v>
      </c>
      <c r="BH159" s="15">
        <f t="shared" si="262"/>
        <v>-0.44593540283762717</v>
      </c>
      <c r="BI159" s="15">
        <f t="shared" si="262"/>
        <v>-0.44495037834806633</v>
      </c>
      <c r="BJ159" s="15">
        <f t="shared" si="262"/>
        <v>0.1933710267780214</v>
      </c>
      <c r="BL159" s="54">
        <f t="shared" si="263"/>
        <v>0.45996118866482544</v>
      </c>
      <c r="BM159" s="55">
        <f t="shared" si="264"/>
        <v>0.45996118866482544</v>
      </c>
      <c r="BO159" s="54">
        <f t="shared" si="265"/>
        <v>1</v>
      </c>
      <c r="BQ159" s="54">
        <f t="shared" si="254"/>
        <v>0.54003881133517462</v>
      </c>
      <c r="BR159" s="54">
        <f t="shared" si="255"/>
        <v>0.54003881133517462</v>
      </c>
      <c r="BT159" s="44"/>
      <c r="BV159" s="14"/>
      <c r="BW159" s="44"/>
      <c r="BX159" s="44"/>
      <c r="BY159" s="44"/>
      <c r="CA159" s="44"/>
      <c r="CC159" s="44"/>
    </row>
    <row r="160" spans="1:81" x14ac:dyDescent="0.25">
      <c r="A160" s="53"/>
      <c r="C160" s="16">
        <f t="shared" si="246"/>
        <v>-1</v>
      </c>
      <c r="D160" s="14">
        <f>$H$6</f>
        <v>1</v>
      </c>
      <c r="E160" s="14">
        <f>$I$6</f>
        <v>0</v>
      </c>
      <c r="H160" s="46">
        <f>$H$9*C159*V159+$H$10*H159</f>
        <v>2.3851857905672149E-2</v>
      </c>
      <c r="I160" s="46">
        <f>$H$9*D159*V159+$H$10*I159</f>
        <v>1.7955196334151278E-4</v>
      </c>
      <c r="J160" s="46">
        <f>$H$9*E159*V159+$H$10*J159</f>
        <v>-2.3832794677997208E-2</v>
      </c>
      <c r="L160" s="15">
        <f t="shared" si="266"/>
        <v>0.47245837344448954</v>
      </c>
      <c r="M160" s="15">
        <f t="shared" si="266"/>
        <v>0.4621159177927372</v>
      </c>
      <c r="N160" s="15">
        <f t="shared" si="266"/>
        <v>0.61667206083536852</v>
      </c>
      <c r="O160" s="11"/>
      <c r="P160" s="54">
        <f t="shared" si="256"/>
        <v>-1.0342455651752347E-2</v>
      </c>
      <c r="Q160" s="55">
        <f t="shared" si="257"/>
        <v>0</v>
      </c>
      <c r="S160" s="54">
        <f t="shared" si="258"/>
        <v>0</v>
      </c>
      <c r="U160" s="56">
        <f t="shared" si="247"/>
        <v>-0.19632322658630164</v>
      </c>
      <c r="V160" s="54">
        <f t="shared" si="248"/>
        <v>0</v>
      </c>
      <c r="X160" s="44"/>
      <c r="Y160" s="44"/>
      <c r="AA160" s="16">
        <f t="shared" si="249"/>
        <v>-1</v>
      </c>
      <c r="AB160" s="14">
        <f>$H$6</f>
        <v>1</v>
      </c>
      <c r="AC160" s="14">
        <f>$I$6</f>
        <v>0</v>
      </c>
      <c r="AF160" s="46">
        <f>$H$9*AA159*AT159+$H$10*AF159</f>
        <v>-9.3343682127984343E-3</v>
      </c>
      <c r="AG160" s="46">
        <f>$H$9*AB159*AT159+$H$10*AG159</f>
        <v>-1.0234523364812127E-4</v>
      </c>
      <c r="AH160" s="46">
        <f>$H$9*AC159*AT159+$H$10*AH159</f>
        <v>1.0331405994349441E-2</v>
      </c>
      <c r="AJ160" s="15">
        <f t="shared" si="259"/>
        <v>-2.9782069464695554E-2</v>
      </c>
      <c r="AK160" s="15">
        <f t="shared" si="259"/>
        <v>0.21548023979605688</v>
      </c>
      <c r="AL160" s="15">
        <f t="shared" si="259"/>
        <v>0.50397842958123307</v>
      </c>
      <c r="AN160" s="54">
        <f t="shared" si="250"/>
        <v>0.24526230926075243</v>
      </c>
      <c r="AO160" s="55">
        <f t="shared" si="260"/>
        <v>0.24526230926075243</v>
      </c>
      <c r="AQ160" s="54">
        <f t="shared" si="261"/>
        <v>1</v>
      </c>
      <c r="AS160" s="56">
        <f t="shared" si="251"/>
        <v>9.9598051632964132E-2</v>
      </c>
      <c r="AT160" s="54">
        <f t="shared" si="252"/>
        <v>9.9598051632964132E-2</v>
      </c>
      <c r="AV160" s="44"/>
      <c r="AW160" s="44"/>
      <c r="AY160" s="16">
        <f t="shared" si="253"/>
        <v>-1</v>
      </c>
      <c r="AZ160" s="14">
        <f t="shared" si="273"/>
        <v>0</v>
      </c>
      <c r="BA160" s="14">
        <f t="shared" si="274"/>
        <v>0.24526230926075243</v>
      </c>
      <c r="BB160" s="57">
        <f>$J$6</f>
        <v>1</v>
      </c>
      <c r="BD160" s="46">
        <f>$H$9*AY159*BR159+$H$10*BD159</f>
        <v>-4.8502772924609354E-2</v>
      </c>
      <c r="BE160" s="46">
        <f>$H$9*AZ159*BR159+$H$10*BE159</f>
        <v>1.008054894637371E-2</v>
      </c>
      <c r="BF160" s="46">
        <f>$H$9*BA159*BR159+$H$10*BF159</f>
        <v>2.724570041970777E-2</v>
      </c>
      <c r="BH160" s="15">
        <f t="shared" si="262"/>
        <v>-0.49443817576223653</v>
      </c>
      <c r="BI160" s="15">
        <f t="shared" si="262"/>
        <v>-0.43486982940169261</v>
      </c>
      <c r="BJ160" s="15">
        <f t="shared" si="262"/>
        <v>0.22061672719772918</v>
      </c>
      <c r="BL160" s="54">
        <f t="shared" si="263"/>
        <v>0.54854714373630098</v>
      </c>
      <c r="BM160" s="55">
        <f t="shared" si="264"/>
        <v>0.54854714373630098</v>
      </c>
      <c r="BO160" s="54">
        <f t="shared" si="265"/>
        <v>1</v>
      </c>
      <c r="BQ160" s="54">
        <f t="shared" si="254"/>
        <v>0.45145285626369902</v>
      </c>
      <c r="BR160" s="54">
        <f t="shared" si="255"/>
        <v>0.45145285626369902</v>
      </c>
      <c r="BT160" s="44"/>
      <c r="BV160" s="14"/>
      <c r="BW160" s="44"/>
      <c r="BX160" s="44"/>
      <c r="BY160" s="44"/>
      <c r="CA160" s="44"/>
      <c r="CC160" s="44"/>
    </row>
    <row r="161" spans="1:81" x14ac:dyDescent="0.25">
      <c r="A161" s="53"/>
      <c r="C161" s="16">
        <f t="shared" si="246"/>
        <v>-1</v>
      </c>
      <c r="D161" s="14">
        <f>$H$7</f>
        <v>1</v>
      </c>
      <c r="E161" s="14">
        <f>$I$7</f>
        <v>1</v>
      </c>
      <c r="H161" s="46">
        <f>$H$9*C160*V160+$H$10*H160</f>
        <v>2.3851857905672152E-3</v>
      </c>
      <c r="I161" s="46">
        <f>$H$9*D160*V160+$H$10*I160</f>
        <v>1.7955196334151278E-5</v>
      </c>
      <c r="J161" s="46">
        <f>$H$9*E160*V160+$H$10*J160</f>
        <v>-2.3832794677997211E-3</v>
      </c>
      <c r="L161" s="15">
        <f t="shared" si="266"/>
        <v>0.47484355923505678</v>
      </c>
      <c r="M161" s="15">
        <f t="shared" si="266"/>
        <v>0.46213387298907133</v>
      </c>
      <c r="N161" s="15">
        <f t="shared" si="266"/>
        <v>0.61428878136756881</v>
      </c>
      <c r="O161" s="11"/>
      <c r="P161" s="54">
        <f t="shared" si="256"/>
        <v>0.60157909512158336</v>
      </c>
      <c r="Q161" s="55">
        <f t="shared" si="257"/>
        <v>0.60157909512158336</v>
      </c>
      <c r="S161" s="54">
        <f t="shared" si="258"/>
        <v>1</v>
      </c>
      <c r="U161" s="56">
        <f t="shared" si="247"/>
        <v>0.20139512504287674</v>
      </c>
      <c r="V161" s="54">
        <f t="shared" si="248"/>
        <v>0.20139512504287674</v>
      </c>
      <c r="X161" s="48">
        <f>ABS(V158)+ABS(V159)+ABS(V160)+ABS(V161)</f>
        <v>0.44168559846910271</v>
      </c>
      <c r="Y161" s="46" t="str">
        <f>IF(X161&lt;X$17,"Yes","Not")</f>
        <v>Not</v>
      </c>
      <c r="AA161" s="16">
        <f t="shared" si="249"/>
        <v>-1</v>
      </c>
      <c r="AB161" s="14">
        <f>$H$7</f>
        <v>1</v>
      </c>
      <c r="AC161" s="14">
        <f>$I$7</f>
        <v>1</v>
      </c>
      <c r="AF161" s="46">
        <f>$H$9*AA160*AT160+$H$10*AF160</f>
        <v>-1.0893241984576257E-2</v>
      </c>
      <c r="AG161" s="46">
        <f>$H$9*AB160*AT160+$H$10*AG160</f>
        <v>9.9495706399316004E-3</v>
      </c>
      <c r="AH161" s="46">
        <f>$H$9*AC160*AT160+$H$10*AH160</f>
        <v>1.0331405994349443E-3</v>
      </c>
      <c r="AJ161" s="15">
        <f t="shared" si="259"/>
        <v>-4.0675311449271813E-2</v>
      </c>
      <c r="AK161" s="15">
        <f t="shared" si="259"/>
        <v>0.22542981043598848</v>
      </c>
      <c r="AL161" s="15">
        <f t="shared" si="259"/>
        <v>0.505011570180668</v>
      </c>
      <c r="AN161" s="54">
        <f t="shared" si="250"/>
        <v>0.77111669206592826</v>
      </c>
      <c r="AO161" s="55">
        <f t="shared" si="260"/>
        <v>0.77111669206592826</v>
      </c>
      <c r="AQ161" s="54">
        <f t="shared" si="261"/>
        <v>1</v>
      </c>
      <c r="AS161" s="56">
        <f t="shared" si="251"/>
        <v>-0.1088129586286086</v>
      </c>
      <c r="AT161" s="54">
        <f t="shared" si="252"/>
        <v>-0.1088129586286086</v>
      </c>
      <c r="AV161" s="48">
        <f>ABS(AT158)+ABS(AT159)+ABS(AT160)+ABS(AT161)</f>
        <v>0.41354234495709352</v>
      </c>
      <c r="AW161" s="46" t="str">
        <f>IF(AV161&lt;AV$17,"Yes","Not")</f>
        <v>Not</v>
      </c>
      <c r="AY161" s="16">
        <f t="shared" si="253"/>
        <v>-1</v>
      </c>
      <c r="AZ161" s="14">
        <f t="shared" si="273"/>
        <v>0.60157909512158336</v>
      </c>
      <c r="BA161" s="14">
        <f t="shared" si="274"/>
        <v>0.77111669206592826</v>
      </c>
      <c r="BB161" s="57">
        <f>$J$7</f>
        <v>0</v>
      </c>
      <c r="BD161" s="46">
        <f>$H$9*AY160*BR160+$H$10*BD160</f>
        <v>-4.9995562918830845E-2</v>
      </c>
      <c r="BE161" s="46">
        <f>$H$9*AZ160*BR160+$H$10*BE160</f>
        <v>1.0080548946373711E-3</v>
      </c>
      <c r="BF161" s="46">
        <f>$H$9*BA160*BR160+$H$10*BF160</f>
        <v>1.3797007046930513E-2</v>
      </c>
      <c r="BH161" s="15">
        <f t="shared" si="262"/>
        <v>-0.54443373868106737</v>
      </c>
      <c r="BI161" s="15">
        <f t="shared" si="262"/>
        <v>-0.43386177450705526</v>
      </c>
      <c r="BJ161" s="15">
        <f t="shared" si="262"/>
        <v>0.23441373424465969</v>
      </c>
      <c r="BL161" s="54">
        <f t="shared" si="263"/>
        <v>0.46419190829083223</v>
      </c>
      <c r="BM161" s="55">
        <f t="shared" si="264"/>
        <v>0.46419190829083223</v>
      </c>
      <c r="BO161" s="54">
        <f t="shared" si="265"/>
        <v>1</v>
      </c>
      <c r="BQ161" s="54">
        <f t="shared" si="254"/>
        <v>-0.46419190829083223</v>
      </c>
      <c r="BR161" s="54">
        <f t="shared" si="255"/>
        <v>-0.46419190829083223</v>
      </c>
      <c r="BT161" s="48">
        <f>ABS(BR158)+ABS(BR159)+ABS(BR160)+ABS(BR161)</f>
        <v>1.9628905616424284</v>
      </c>
      <c r="BV161" s="50">
        <f t="shared" ref="BV161" si="287">ABS(BQ158)+ABS(BQ159)+ABS(BQ160)+ABS(BQ161)</f>
        <v>1.9628905616424284</v>
      </c>
      <c r="BW161" s="46">
        <f t="shared" ref="BW161" si="288">IF(BV161&lt;BV$17,1,0)</f>
        <v>0</v>
      </c>
      <c r="BX161" s="44">
        <f t="shared" ref="BX161" si="289">BX157+1</f>
        <v>36</v>
      </c>
      <c r="BY161" s="51" t="str">
        <f t="shared" ref="BY161" si="290">IF(BW161=0,"",BX161)</f>
        <v/>
      </c>
      <c r="CA161" s="52">
        <f t="shared" ref="CA161" si="291">BV161-BV157</f>
        <v>-3.2185956777857516E-2</v>
      </c>
      <c r="CC161" s="44" t="str">
        <f t="shared" ref="CC161" si="292">IF(CA161&gt;0,"***","")</f>
        <v/>
      </c>
    </row>
    <row r="162" spans="1:81" x14ac:dyDescent="0.25">
      <c r="A162" s="38">
        <v>37</v>
      </c>
      <c r="C162" s="39">
        <f t="shared" si="246"/>
        <v>-1</v>
      </c>
      <c r="D162" s="40">
        <f>$H$4</f>
        <v>0</v>
      </c>
      <c r="E162" s="40">
        <f>$I$4</f>
        <v>0</v>
      </c>
      <c r="H162" s="46">
        <f>$H$9*C161*V161+$H$10*H161</f>
        <v>-1.9900993925230953E-2</v>
      </c>
      <c r="I162" s="46">
        <f>$H$9*D161*V161+$H$10*I161</f>
        <v>2.0141308023921091E-2</v>
      </c>
      <c r="J162" s="46">
        <f>$H$9*E161*V161+$H$10*J161</f>
        <v>1.9901184557507702E-2</v>
      </c>
      <c r="L162" s="46">
        <f t="shared" si="266"/>
        <v>0.4549425653098258</v>
      </c>
      <c r="M162" s="46">
        <f t="shared" si="266"/>
        <v>0.48227518101299244</v>
      </c>
      <c r="N162" s="46">
        <f t="shared" si="266"/>
        <v>0.63418996592507648</v>
      </c>
      <c r="O162" s="11"/>
      <c r="P162" s="41">
        <f t="shared" si="256"/>
        <v>-0.4549425653098258</v>
      </c>
      <c r="Q162" s="42">
        <f t="shared" si="257"/>
        <v>0</v>
      </c>
      <c r="S162" s="41">
        <f t="shared" si="258"/>
        <v>0</v>
      </c>
      <c r="U162" s="43">
        <f t="shared" si="247"/>
        <v>0.23508612394240722</v>
      </c>
      <c r="V162" s="41">
        <f t="shared" si="248"/>
        <v>0</v>
      </c>
      <c r="X162" s="44"/>
      <c r="Y162" s="44"/>
      <c r="AA162" s="39">
        <f t="shared" si="249"/>
        <v>-1</v>
      </c>
      <c r="AB162" s="40">
        <f>$H$4</f>
        <v>0</v>
      </c>
      <c r="AC162" s="40">
        <f>$I$4</f>
        <v>0</v>
      </c>
      <c r="AF162" s="46">
        <f>$H$9*AA161*AT161+$H$10*AF161</f>
        <v>9.7919716644032338E-3</v>
      </c>
      <c r="AG162" s="46">
        <f>$H$9*AB161*AT161+$H$10*AG161</f>
        <v>-9.8863387988676991E-3</v>
      </c>
      <c r="AH162" s="46">
        <f>$H$9*AC161*AT161+$H$10*AH161</f>
        <v>-1.0777981802917365E-2</v>
      </c>
      <c r="AJ162" s="46">
        <f t="shared" si="259"/>
        <v>-3.0883339784868579E-2</v>
      </c>
      <c r="AK162" s="46">
        <f t="shared" si="259"/>
        <v>0.21554347163712079</v>
      </c>
      <c r="AL162" s="46">
        <f t="shared" si="259"/>
        <v>0.49423358837775061</v>
      </c>
      <c r="AN162" s="41">
        <f t="shared" si="250"/>
        <v>3.0883339784868579E-2</v>
      </c>
      <c r="AO162" s="42">
        <f t="shared" si="260"/>
        <v>3.0883339784868579E-2</v>
      </c>
      <c r="AQ162" s="41">
        <f t="shared" si="261"/>
        <v>1</v>
      </c>
      <c r="AS162" s="43">
        <f t="shared" si="251"/>
        <v>-0.10183754735285126</v>
      </c>
      <c r="AT162" s="41">
        <f t="shared" si="252"/>
        <v>-0.10183754735285126</v>
      </c>
      <c r="AV162" s="44"/>
      <c r="AW162" s="44"/>
      <c r="AY162" s="39">
        <f t="shared" si="253"/>
        <v>-1</v>
      </c>
      <c r="AZ162" s="40">
        <f t="shared" si="273"/>
        <v>0</v>
      </c>
      <c r="BA162" s="40">
        <f t="shared" si="274"/>
        <v>3.0883339784868579E-2</v>
      </c>
      <c r="BB162" s="45">
        <f>$J$4</f>
        <v>0</v>
      </c>
      <c r="BD162" s="46">
        <f>$H$9*AY161*BR161+$H$10*BD161</f>
        <v>4.1419634537200142E-2</v>
      </c>
      <c r="BE162" s="46">
        <f>$H$9*AZ161*BR161+$H$10*BE161</f>
        <v>-2.7824009325772253E-2</v>
      </c>
      <c r="BF162" s="46">
        <f>$H$9*BA161*BR161+$H$10*BF161</f>
        <v>-3.4414912175806681E-2</v>
      </c>
      <c r="BH162" s="46">
        <f t="shared" si="262"/>
        <v>-0.50301410414386727</v>
      </c>
      <c r="BI162" s="46">
        <f t="shared" si="262"/>
        <v>-0.46168578383282755</v>
      </c>
      <c r="BJ162" s="46">
        <f t="shared" si="262"/>
        <v>0.199998822068853</v>
      </c>
      <c r="BL162" s="41">
        <f t="shared" si="263"/>
        <v>0.50919073572239315</v>
      </c>
      <c r="BM162" s="42">
        <f t="shared" si="264"/>
        <v>0.50919073572239315</v>
      </c>
      <c r="BO162" s="41">
        <f t="shared" si="265"/>
        <v>1</v>
      </c>
      <c r="BQ162" s="41">
        <f t="shared" si="254"/>
        <v>-0.50919073572239315</v>
      </c>
      <c r="BR162" s="41">
        <f t="shared" si="255"/>
        <v>-0.50919073572239315</v>
      </c>
      <c r="BT162" s="44"/>
      <c r="BV162" s="47"/>
      <c r="BW162" s="44"/>
      <c r="BX162" s="44"/>
      <c r="BY162" s="44"/>
      <c r="CA162" s="44"/>
      <c r="CC162" s="44"/>
    </row>
    <row r="163" spans="1:81" x14ac:dyDescent="0.25">
      <c r="A163" s="38"/>
      <c r="C163" s="39">
        <f t="shared" si="246"/>
        <v>-1</v>
      </c>
      <c r="D163" s="40">
        <f>$H$5</f>
        <v>0</v>
      </c>
      <c r="E163" s="40">
        <f>$I$5</f>
        <v>1</v>
      </c>
      <c r="H163" s="46">
        <f>$H$9*C162*V162+$H$10*H162</f>
        <v>-1.9900993925230956E-3</v>
      </c>
      <c r="I163" s="46">
        <f>$H$9*D162*V162+$H$10*I162</f>
        <v>2.0141308023921092E-3</v>
      </c>
      <c r="J163" s="46">
        <f>$H$9*E162*V162+$H$10*J162</f>
        <v>1.9901184557507704E-3</v>
      </c>
      <c r="L163" s="46">
        <f t="shared" si="266"/>
        <v>0.4529524659173027</v>
      </c>
      <c r="M163" s="46">
        <f t="shared" si="266"/>
        <v>0.48428931181538454</v>
      </c>
      <c r="N163" s="46">
        <f t="shared" si="266"/>
        <v>0.63618008438082729</v>
      </c>
      <c r="O163" s="11"/>
      <c r="P163" s="41">
        <f t="shared" si="256"/>
        <v>0.18322761846352459</v>
      </c>
      <c r="Q163" s="42">
        <f t="shared" si="257"/>
        <v>0.18322761846352459</v>
      </c>
      <c r="S163" s="41">
        <f t="shared" si="258"/>
        <v>1</v>
      </c>
      <c r="U163" s="43">
        <f t="shared" si="247"/>
        <v>-0.24948782375639988</v>
      </c>
      <c r="V163" s="41">
        <f t="shared" si="248"/>
        <v>-0.24948782375639988</v>
      </c>
      <c r="X163" s="44"/>
      <c r="Y163" s="44"/>
      <c r="AA163" s="39">
        <f t="shared" si="249"/>
        <v>-1</v>
      </c>
      <c r="AB163" s="40">
        <f>$H$5</f>
        <v>0</v>
      </c>
      <c r="AC163" s="40">
        <f>$I$5</f>
        <v>1</v>
      </c>
      <c r="AF163" s="46">
        <f>$H$9*AA162*AT162+$H$10*AF162</f>
        <v>1.116295190172545E-2</v>
      </c>
      <c r="AG163" s="46">
        <f>$H$9*AB162*AT162+$H$10*AG162</f>
        <v>-9.8863387988677004E-4</v>
      </c>
      <c r="AH163" s="46">
        <f>$H$9*AC162*AT162+$H$10*AH162</f>
        <v>-1.0777981802917367E-3</v>
      </c>
      <c r="AJ163" s="46">
        <f t="shared" ref="AJ163:AL178" si="293">AJ162+AF163</f>
        <v>-1.9720387883143127E-2</v>
      </c>
      <c r="AK163" s="46">
        <f t="shared" si="293"/>
        <v>0.21455483775723402</v>
      </c>
      <c r="AL163" s="46">
        <f t="shared" si="293"/>
        <v>0.49315579019745887</v>
      </c>
      <c r="AN163" s="41">
        <f t="shared" si="250"/>
        <v>0.51287617808060204</v>
      </c>
      <c r="AO163" s="42">
        <f t="shared" si="260"/>
        <v>0.51287617808060204</v>
      </c>
      <c r="AQ163" s="41">
        <f t="shared" si="261"/>
        <v>1</v>
      </c>
      <c r="AS163" s="43">
        <f t="shared" si="251"/>
        <v>0.10473554480948037</v>
      </c>
      <c r="AT163" s="41">
        <f t="shared" si="252"/>
        <v>0.10473554480948037</v>
      </c>
      <c r="AV163" s="44"/>
      <c r="AW163" s="44"/>
      <c r="AY163" s="39">
        <f t="shared" si="253"/>
        <v>-1</v>
      </c>
      <c r="AZ163" s="40">
        <f t="shared" si="273"/>
        <v>0.18322761846352459</v>
      </c>
      <c r="BA163" s="40">
        <f t="shared" si="274"/>
        <v>0.51287617808060204</v>
      </c>
      <c r="BB163" s="45">
        <f>$J$5</f>
        <v>1</v>
      </c>
      <c r="BD163" s="46">
        <f>$H$9*AY162*BR162+$H$10*BD162</f>
        <v>5.5061037025959332E-2</v>
      </c>
      <c r="BE163" s="46">
        <f>$H$9*AZ162*BR162+$H$10*BE162</f>
        <v>-2.7824009325772255E-3</v>
      </c>
      <c r="BF163" s="46">
        <f>$H$9*BA162*BR162+$H$10*BF162</f>
        <v>-5.0140422682428566E-3</v>
      </c>
      <c r="BH163" s="46">
        <f t="shared" ref="BH163:BJ178" si="294">BH162+BD163</f>
        <v>-0.44795306711790794</v>
      </c>
      <c r="BI163" s="46">
        <f t="shared" si="294"/>
        <v>-0.46446818476540475</v>
      </c>
      <c r="BJ163" s="46">
        <f t="shared" si="294"/>
        <v>0.19498477980061013</v>
      </c>
      <c r="BL163" s="41">
        <f t="shared" si="263"/>
        <v>0.46285271641929127</v>
      </c>
      <c r="BM163" s="42">
        <f t="shared" si="264"/>
        <v>0.46285271641929127</v>
      </c>
      <c r="BO163" s="41">
        <f t="shared" si="265"/>
        <v>1</v>
      </c>
      <c r="BQ163" s="41">
        <f t="shared" si="254"/>
        <v>0.53714728358070873</v>
      </c>
      <c r="BR163" s="41">
        <f t="shared" si="255"/>
        <v>0.53714728358070873</v>
      </c>
      <c r="BT163" s="44"/>
      <c r="BV163" s="14"/>
      <c r="BW163" s="44"/>
      <c r="BX163" s="44"/>
      <c r="BY163" s="44"/>
      <c r="CA163" s="44"/>
      <c r="CC163" s="44"/>
    </row>
    <row r="164" spans="1:81" x14ac:dyDescent="0.25">
      <c r="A164" s="38"/>
      <c r="C164" s="39">
        <f t="shared" si="246"/>
        <v>-1</v>
      </c>
      <c r="D164" s="40">
        <f>$H$6</f>
        <v>1</v>
      </c>
      <c r="E164" s="40">
        <f>$I$6</f>
        <v>0</v>
      </c>
      <c r="H164" s="46">
        <f>$H$9*C163*V163+$H$10*H163</f>
        <v>2.4749772436387683E-2</v>
      </c>
      <c r="I164" s="46">
        <f>$H$9*D163*V163+$H$10*I163</f>
        <v>2.0141308023921092E-4</v>
      </c>
      <c r="J164" s="46">
        <f>$H$9*E163*V163+$H$10*J163</f>
        <v>-2.4749770530064913E-2</v>
      </c>
      <c r="L164" s="46">
        <f t="shared" ref="L164:N179" si="295">L163+H164</f>
        <v>0.47770223835369041</v>
      </c>
      <c r="M164" s="46">
        <f t="shared" si="295"/>
        <v>0.48449072489562373</v>
      </c>
      <c r="N164" s="46">
        <f t="shared" si="295"/>
        <v>0.61143031385076241</v>
      </c>
      <c r="O164" s="11"/>
      <c r="P164" s="41">
        <f t="shared" si="256"/>
        <v>6.788486541933314E-3</v>
      </c>
      <c r="Q164" s="42">
        <f t="shared" si="257"/>
        <v>6.788486541933314E-3</v>
      </c>
      <c r="S164" s="41">
        <f t="shared" si="258"/>
        <v>1</v>
      </c>
      <c r="U164" s="43">
        <f t="shared" si="247"/>
        <v>-0.20600531086409576</v>
      </c>
      <c r="V164" s="41">
        <f t="shared" si="248"/>
        <v>-0.20600531086409576</v>
      </c>
      <c r="X164" s="44"/>
      <c r="Y164" s="44"/>
      <c r="AA164" s="39">
        <f t="shared" si="249"/>
        <v>-1</v>
      </c>
      <c r="AB164" s="40">
        <f>$H$6</f>
        <v>1</v>
      </c>
      <c r="AC164" s="40">
        <f>$I$6</f>
        <v>0</v>
      </c>
      <c r="AF164" s="46">
        <f>$H$9*AA163*AT163+$H$10*AF163</f>
        <v>-9.3572592907754937E-3</v>
      </c>
      <c r="AG164" s="46">
        <f>$H$9*AB163*AT163+$H$10*AG163</f>
        <v>-9.8863387988677013E-5</v>
      </c>
      <c r="AH164" s="46">
        <f>$H$9*AC163*AT163+$H$10*AH163</f>
        <v>1.0365774662918863E-2</v>
      </c>
      <c r="AJ164" s="46">
        <f t="shared" si="293"/>
        <v>-2.9077647173918621E-2</v>
      </c>
      <c r="AK164" s="46">
        <f t="shared" si="293"/>
        <v>0.21445597436924535</v>
      </c>
      <c r="AL164" s="46">
        <f t="shared" si="293"/>
        <v>0.50352156486037769</v>
      </c>
      <c r="AN164" s="41">
        <f t="shared" si="250"/>
        <v>0.24353362154316396</v>
      </c>
      <c r="AO164" s="42">
        <f t="shared" si="260"/>
        <v>0.24353362154316396</v>
      </c>
      <c r="AQ164" s="41">
        <f t="shared" si="261"/>
        <v>1</v>
      </c>
      <c r="AS164" s="43">
        <f t="shared" si="251"/>
        <v>0.10054826725061371</v>
      </c>
      <c r="AT164" s="41">
        <f t="shared" si="252"/>
        <v>0.10054826725061371</v>
      </c>
      <c r="AV164" s="44"/>
      <c r="AW164" s="44"/>
      <c r="AY164" s="39">
        <f t="shared" si="253"/>
        <v>-1</v>
      </c>
      <c r="AZ164" s="40">
        <f t="shared" si="273"/>
        <v>6.788486541933314E-3</v>
      </c>
      <c r="BA164" s="40">
        <f t="shared" si="274"/>
        <v>0.24353362154316396</v>
      </c>
      <c r="BB164" s="45">
        <f>$J$6</f>
        <v>1</v>
      </c>
      <c r="BD164" s="46">
        <f>$H$9*AY163*BR163+$H$10*BD163</f>
        <v>-4.8208624655474944E-2</v>
      </c>
      <c r="BE164" s="46">
        <f>$H$9*AZ163*BR163+$H$10*BE163</f>
        <v>9.5637816602067542E-3</v>
      </c>
      <c r="BF164" s="46">
        <f>$H$9*BA163*BR163+$H$10*BF163</f>
        <v>2.704760036010084E-2</v>
      </c>
      <c r="BH164" s="46">
        <f t="shared" si="294"/>
        <v>-0.49616169177338287</v>
      </c>
      <c r="BI164" s="46">
        <f t="shared" si="294"/>
        <v>-0.45490440310519797</v>
      </c>
      <c r="BJ164" s="46">
        <f t="shared" si="294"/>
        <v>0.22203238016071097</v>
      </c>
      <c r="BL164" s="41">
        <f t="shared" si="263"/>
        <v>0.54714592899542358</v>
      </c>
      <c r="BM164" s="42">
        <f t="shared" si="264"/>
        <v>0.54714592899542358</v>
      </c>
      <c r="BO164" s="41">
        <f t="shared" si="265"/>
        <v>1</v>
      </c>
      <c r="BQ164" s="41">
        <f t="shared" si="254"/>
        <v>0.45285407100457642</v>
      </c>
      <c r="BR164" s="41">
        <f t="shared" si="255"/>
        <v>0.45285407100457642</v>
      </c>
      <c r="BT164" s="44"/>
      <c r="BV164" s="14"/>
      <c r="BW164" s="44"/>
      <c r="BX164" s="44"/>
      <c r="BY164" s="44"/>
      <c r="CA164" s="44"/>
      <c r="CC164" s="44"/>
    </row>
    <row r="165" spans="1:81" ht="15.75" thickBot="1" x14ac:dyDescent="0.3">
      <c r="A165" s="38"/>
      <c r="C165" s="58">
        <f t="shared" si="246"/>
        <v>-1</v>
      </c>
      <c r="D165" s="59">
        <f>$H$7</f>
        <v>1</v>
      </c>
      <c r="E165" s="59">
        <f>$I$7</f>
        <v>1</v>
      </c>
      <c r="H165" s="46">
        <f>$H$9*C164*V164+$H$10*H164</f>
        <v>2.3075508330048348E-2</v>
      </c>
      <c r="I165" s="46">
        <f>$H$9*D164*V164+$H$10*I164</f>
        <v>-2.0580389778385659E-2</v>
      </c>
      <c r="J165" s="46">
        <f>$H$9*E164*V164+$H$10*J164</f>
        <v>-2.4749770530064913E-3</v>
      </c>
      <c r="L165" s="60">
        <f t="shared" si="295"/>
        <v>0.50077774668373876</v>
      </c>
      <c r="M165" s="60">
        <f t="shared" si="295"/>
        <v>0.46391033511723806</v>
      </c>
      <c r="N165" s="60">
        <f t="shared" si="295"/>
        <v>0.60895533679775593</v>
      </c>
      <c r="O165" s="11"/>
      <c r="P165" s="61">
        <f t="shared" si="256"/>
        <v>0.57208792523125518</v>
      </c>
      <c r="Q165" s="42">
        <f t="shared" si="257"/>
        <v>0.57208792523125518</v>
      </c>
      <c r="S165" s="41">
        <f t="shared" si="258"/>
        <v>1</v>
      </c>
      <c r="U165" s="62">
        <f t="shared" si="247"/>
        <v>0.21233984214784737</v>
      </c>
      <c r="V165" s="61">
        <f t="shared" si="248"/>
        <v>0.21233984214784737</v>
      </c>
      <c r="X165" s="48">
        <f>ABS(V162)+ABS(V163)+ABS(V164)+ABS(V165)</f>
        <v>0.66783297676834308</v>
      </c>
      <c r="Y165" s="46" t="str">
        <f>IF(X165&lt;X$17,"Yes","Not")</f>
        <v>Not</v>
      </c>
      <c r="AA165" s="58">
        <f t="shared" si="249"/>
        <v>-1</v>
      </c>
      <c r="AB165" s="59">
        <f>$H$7</f>
        <v>1</v>
      </c>
      <c r="AC165" s="59">
        <f>$I$7</f>
        <v>1</v>
      </c>
      <c r="AF165" s="46">
        <f>$H$9*AA164*AT164+$H$10*AF164</f>
        <v>-1.0990552654138921E-2</v>
      </c>
      <c r="AG165" s="46">
        <f>$H$9*AB164*AT164+$H$10*AG164</f>
        <v>1.0044940386262503E-2</v>
      </c>
      <c r="AH165" s="46">
        <f>$H$9*AC164*AT164+$H$10*AH164</f>
        <v>1.0365774662918863E-3</v>
      </c>
      <c r="AJ165" s="60">
        <f t="shared" si="293"/>
        <v>-4.0068199828057538E-2</v>
      </c>
      <c r="AK165" s="60">
        <f t="shared" si="293"/>
        <v>0.22450091475550785</v>
      </c>
      <c r="AL165" s="60">
        <f t="shared" si="293"/>
        <v>0.50455814232666962</v>
      </c>
      <c r="AN165" s="61">
        <f t="shared" si="250"/>
        <v>0.76912725691023498</v>
      </c>
      <c r="AO165" s="42">
        <f t="shared" si="260"/>
        <v>0.76912725691023498</v>
      </c>
      <c r="AQ165" s="41">
        <f t="shared" si="261"/>
        <v>1</v>
      </c>
      <c r="AS165" s="62">
        <f t="shared" si="251"/>
        <v>-0.11035705861665261</v>
      </c>
      <c r="AT165" s="61">
        <f t="shared" si="252"/>
        <v>-0.11035705861665261</v>
      </c>
      <c r="AV165" s="48">
        <f>ABS(AT162)+ABS(AT163)+ABS(AT164)+ABS(AT165)</f>
        <v>0.41747841802959795</v>
      </c>
      <c r="AW165" s="46" t="str">
        <f>IF(AV165&lt;AV$17,"Yes","Not")</f>
        <v>Not</v>
      </c>
      <c r="AY165" s="58">
        <f t="shared" si="253"/>
        <v>-1</v>
      </c>
      <c r="AZ165" s="59">
        <f t="shared" si="273"/>
        <v>0.57208792523125518</v>
      </c>
      <c r="BA165" s="59">
        <f t="shared" si="274"/>
        <v>0.76912725691023498</v>
      </c>
      <c r="BB165" s="63">
        <f>$J$7</f>
        <v>0</v>
      </c>
      <c r="BD165" s="46">
        <f>$H$9*AY164*BR164+$H$10*BD164</f>
        <v>-5.010626956600514E-2</v>
      </c>
      <c r="BE165" s="46">
        <f>$H$9*AZ164*BR164+$H$10*BE164</f>
        <v>1.2637975426681035E-3</v>
      </c>
      <c r="BF165" s="46">
        <f>$H$9*BA164*BR164+$H$10*BF164</f>
        <v>1.3733279230241046E-2</v>
      </c>
      <c r="BH165" s="60">
        <f t="shared" si="294"/>
        <v>-0.54626796133938804</v>
      </c>
      <c r="BI165" s="60">
        <f t="shared" si="294"/>
        <v>-0.45364060556252989</v>
      </c>
      <c r="BJ165" s="60">
        <f t="shared" si="294"/>
        <v>0.23576565939095201</v>
      </c>
      <c r="BL165" s="61">
        <f t="shared" si="263"/>
        <v>0.46807944338346585</v>
      </c>
      <c r="BM165" s="42">
        <f t="shared" si="264"/>
        <v>0.46807944338346585</v>
      </c>
      <c r="BO165" s="41">
        <f t="shared" si="265"/>
        <v>1</v>
      </c>
      <c r="BQ165" s="61">
        <f t="shared" si="254"/>
        <v>-0.46807944338346585</v>
      </c>
      <c r="BR165" s="61">
        <f t="shared" si="255"/>
        <v>-0.46807944338346585</v>
      </c>
      <c r="BT165" s="48">
        <f>ABS(BR162)+ABS(BR163)+ABS(BR164)+ABS(BR165)</f>
        <v>1.9672715336911439</v>
      </c>
      <c r="BV165" s="50">
        <f t="shared" ref="BV165" si="296">ABS(BQ162)+ABS(BQ163)+ABS(BQ164)+ABS(BQ165)</f>
        <v>1.9672715336911439</v>
      </c>
      <c r="BW165" s="46">
        <f t="shared" ref="BW165" si="297">IF(BV165&lt;BV$17,1,0)</f>
        <v>0</v>
      </c>
      <c r="BX165" s="44">
        <f t="shared" ref="BX165" si="298">BX161+1</f>
        <v>37</v>
      </c>
      <c r="BY165" s="51" t="str">
        <f t="shared" ref="BY165" si="299">IF(BW165=0,"",BX165)</f>
        <v/>
      </c>
      <c r="CA165" s="52">
        <f t="shared" ref="CA165" si="300">BV165-BV161</f>
        <v>4.3809720487155701E-3</v>
      </c>
      <c r="CC165" s="44" t="str">
        <f t="shared" ref="CC165" si="301">IF(CA165&gt;0,"***","")</f>
        <v>***</v>
      </c>
    </row>
    <row r="166" spans="1:81" ht="15.75" thickTop="1" x14ac:dyDescent="0.25">
      <c r="A166" s="53">
        <v>38</v>
      </c>
      <c r="C166" s="16">
        <f t="shared" si="246"/>
        <v>-1</v>
      </c>
      <c r="D166" s="14">
        <f>$H$4</f>
        <v>0</v>
      </c>
      <c r="E166" s="14">
        <f>$I$4</f>
        <v>0</v>
      </c>
      <c r="H166" s="46">
        <f>$H$9*C165*V165+$H$10*H165</f>
        <v>-1.8926433381779906E-2</v>
      </c>
      <c r="I166" s="46">
        <f>$H$9*D165*V165+$H$10*I165</f>
        <v>1.9175945236946174E-2</v>
      </c>
      <c r="J166" s="46">
        <f>$H$9*E165*V165+$H$10*J165</f>
        <v>2.0986486509484089E-2</v>
      </c>
      <c r="L166" s="15">
        <f t="shared" si="295"/>
        <v>0.48185131330195885</v>
      </c>
      <c r="M166" s="15">
        <f t="shared" si="295"/>
        <v>0.48308628035418422</v>
      </c>
      <c r="N166" s="15">
        <f t="shared" si="295"/>
        <v>0.62994182330724002</v>
      </c>
      <c r="O166" s="11"/>
      <c r="P166" s="54">
        <f t="shared" si="256"/>
        <v>-0.48185131330195885</v>
      </c>
      <c r="Q166" s="55">
        <f t="shared" si="257"/>
        <v>0</v>
      </c>
      <c r="S166" s="54">
        <f t="shared" si="258"/>
        <v>0</v>
      </c>
      <c r="U166" s="56">
        <f t="shared" si="247"/>
        <v>0.24520431587400868</v>
      </c>
      <c r="V166" s="54">
        <f t="shared" si="248"/>
        <v>0</v>
      </c>
      <c r="X166" s="44"/>
      <c r="Y166" s="44"/>
      <c r="AA166" s="16">
        <f t="shared" si="249"/>
        <v>-1</v>
      </c>
      <c r="AB166" s="14">
        <f>$H$4</f>
        <v>0</v>
      </c>
      <c r="AC166" s="14">
        <f>$I$4</f>
        <v>0</v>
      </c>
      <c r="AF166" s="46">
        <f>$H$9*AA165*AT165+$H$10*AF165</f>
        <v>9.9366505962513695E-3</v>
      </c>
      <c r="AG166" s="46">
        <f>$H$9*AB165*AT165+$H$10*AG165</f>
        <v>-1.0031211823039012E-2</v>
      </c>
      <c r="AH166" s="46">
        <f>$H$9*AC165*AT165+$H$10*AH165</f>
        <v>-1.0932048115036072E-2</v>
      </c>
      <c r="AJ166" s="15">
        <f t="shared" si="293"/>
        <v>-3.0131549231806169E-2</v>
      </c>
      <c r="AK166" s="15">
        <f t="shared" si="293"/>
        <v>0.21446970293246884</v>
      </c>
      <c r="AL166" s="15">
        <f t="shared" si="293"/>
        <v>0.49362609421163356</v>
      </c>
      <c r="AN166" s="54">
        <f t="shared" si="250"/>
        <v>3.0131549231806169E-2</v>
      </c>
      <c r="AO166" s="55">
        <f t="shared" si="260"/>
        <v>3.0131549231806169E-2</v>
      </c>
      <c r="AQ166" s="54">
        <f t="shared" si="261"/>
        <v>1</v>
      </c>
      <c r="AS166" s="56">
        <f t="shared" si="251"/>
        <v>-0.10268708937712401</v>
      </c>
      <c r="AT166" s="54">
        <f t="shared" si="252"/>
        <v>-0.10268708937712401</v>
      </c>
      <c r="AV166" s="44"/>
      <c r="AW166" s="44"/>
      <c r="AY166" s="16">
        <f t="shared" si="253"/>
        <v>-1</v>
      </c>
      <c r="AZ166" s="14">
        <f t="shared" si="273"/>
        <v>0</v>
      </c>
      <c r="BA166" s="14">
        <f t="shared" si="274"/>
        <v>3.0131549231806169E-2</v>
      </c>
      <c r="BB166" s="57">
        <f>$J$4</f>
        <v>0</v>
      </c>
      <c r="BD166" s="46">
        <f>$H$9*AY165*BR165+$H$10*BD165</f>
        <v>4.179731738174608E-2</v>
      </c>
      <c r="BE166" s="46">
        <f>$H$9*AZ165*BR165+$H$10*BE165</f>
        <v>-2.6651880006597968E-2</v>
      </c>
      <c r="BF166" s="46">
        <f>$H$9*BA165*BR165+$H$10*BF165</f>
        <v>-3.4627937907535371E-2</v>
      </c>
      <c r="BH166" s="15">
        <f t="shared" si="294"/>
        <v>-0.50447064395764196</v>
      </c>
      <c r="BI166" s="15">
        <f t="shared" si="294"/>
        <v>-0.48029248556912785</v>
      </c>
      <c r="BJ166" s="15">
        <f t="shared" si="294"/>
        <v>0.20113772148341663</v>
      </c>
      <c r="BL166" s="54">
        <f t="shared" si="263"/>
        <v>0.51053123511489285</v>
      </c>
      <c r="BM166" s="55">
        <f t="shared" si="264"/>
        <v>0.51053123511489285</v>
      </c>
      <c r="BO166" s="54">
        <f t="shared" si="265"/>
        <v>1</v>
      </c>
      <c r="BQ166" s="54">
        <f t="shared" si="254"/>
        <v>-0.51053123511489285</v>
      </c>
      <c r="BR166" s="54">
        <f t="shared" si="255"/>
        <v>-0.51053123511489285</v>
      </c>
      <c r="BT166" s="44"/>
      <c r="BV166" s="47"/>
      <c r="BW166" s="44"/>
      <c r="BX166" s="44"/>
      <c r="BY166" s="44"/>
      <c r="CA166" s="44"/>
      <c r="CC166" s="44"/>
    </row>
    <row r="167" spans="1:81" x14ac:dyDescent="0.25">
      <c r="A167" s="53"/>
      <c r="C167" s="16">
        <f t="shared" si="246"/>
        <v>-1</v>
      </c>
      <c r="D167" s="14">
        <f>$H$5</f>
        <v>0</v>
      </c>
      <c r="E167" s="14">
        <f>$I$5</f>
        <v>1</v>
      </c>
      <c r="H167" s="46">
        <f>$H$9*C166*V166+$H$10*H166</f>
        <v>-1.8926433381779907E-3</v>
      </c>
      <c r="I167" s="46">
        <f>$H$9*D166*V166+$H$10*I166</f>
        <v>1.9175945236946175E-3</v>
      </c>
      <c r="J167" s="46">
        <f>$H$9*E166*V166+$H$10*J166</f>
        <v>2.0986486509484092E-3</v>
      </c>
      <c r="L167" s="15">
        <f t="shared" si="295"/>
        <v>0.47995866996378084</v>
      </c>
      <c r="M167" s="15">
        <f t="shared" si="295"/>
        <v>0.48500387487787883</v>
      </c>
      <c r="N167" s="15">
        <f t="shared" si="295"/>
        <v>0.63204047195818847</v>
      </c>
      <c r="O167" s="11"/>
      <c r="P167" s="54">
        <f t="shared" si="256"/>
        <v>0.15208180199440763</v>
      </c>
      <c r="Q167" s="55">
        <f t="shared" si="257"/>
        <v>0.15208180199440763</v>
      </c>
      <c r="S167" s="54">
        <f t="shared" si="258"/>
        <v>1</v>
      </c>
      <c r="U167" s="56">
        <f t="shared" si="247"/>
        <v>-0.25302471907211799</v>
      </c>
      <c r="V167" s="54">
        <f t="shared" si="248"/>
        <v>-0.25302471907211799</v>
      </c>
      <c r="X167" s="44"/>
      <c r="Y167" s="44"/>
      <c r="AA167" s="16">
        <f t="shared" si="249"/>
        <v>-1</v>
      </c>
      <c r="AB167" s="14">
        <f>$H$5</f>
        <v>0</v>
      </c>
      <c r="AC167" s="14">
        <f>$I$5</f>
        <v>1</v>
      </c>
      <c r="AF167" s="46">
        <f>$H$9*AA166*AT166+$H$10*AF166</f>
        <v>1.126237399733754E-2</v>
      </c>
      <c r="AG167" s="46">
        <f>$H$9*AB166*AT166+$H$10*AG166</f>
        <v>-1.0031211823039012E-3</v>
      </c>
      <c r="AH167" s="46">
        <f>$H$9*AC166*AT166+$H$10*AH166</f>
        <v>-1.0932048115036073E-3</v>
      </c>
      <c r="AJ167" s="15">
        <f t="shared" si="293"/>
        <v>-1.8869175234468627E-2</v>
      </c>
      <c r="AK167" s="15">
        <f t="shared" si="293"/>
        <v>0.21346658175016495</v>
      </c>
      <c r="AL167" s="15">
        <f t="shared" si="293"/>
        <v>0.49253288940012996</v>
      </c>
      <c r="AN167" s="54">
        <f t="shared" si="250"/>
        <v>0.51140206463459859</v>
      </c>
      <c r="AO167" s="55">
        <f t="shared" si="260"/>
        <v>0.51140206463459859</v>
      </c>
      <c r="AQ167" s="54">
        <f t="shared" si="261"/>
        <v>1</v>
      </c>
      <c r="AS167" s="56">
        <f t="shared" si="251"/>
        <v>0.10275727125191447</v>
      </c>
      <c r="AT167" s="54">
        <f t="shared" si="252"/>
        <v>0.10275727125191447</v>
      </c>
      <c r="AV167" s="44"/>
      <c r="AW167" s="44"/>
      <c r="AY167" s="16">
        <f t="shared" si="253"/>
        <v>-1</v>
      </c>
      <c r="AZ167" s="14">
        <f t="shared" si="273"/>
        <v>0.15208180199440763</v>
      </c>
      <c r="BA167" s="14">
        <f t="shared" si="274"/>
        <v>0.51140206463459859</v>
      </c>
      <c r="BB167" s="57">
        <f>$J$5</f>
        <v>1</v>
      </c>
      <c r="BD167" s="46">
        <f>$H$9*AY166*BR166+$H$10*BD166</f>
        <v>5.5232855249663898E-2</v>
      </c>
      <c r="BE167" s="46">
        <f>$H$9*AZ166*BR166+$H$10*BE166</f>
        <v>-2.6651880006597971E-3</v>
      </c>
      <c r="BF167" s="46">
        <f>$H$9*BA166*BR166+$H$10*BF166</f>
        <v>-5.0011034952774577E-3</v>
      </c>
      <c r="BH167" s="15">
        <f t="shared" si="294"/>
        <v>-0.44923778870797804</v>
      </c>
      <c r="BI167" s="15">
        <f t="shared" si="294"/>
        <v>-0.48295767356978764</v>
      </c>
      <c r="BJ167" s="15">
        <f t="shared" si="294"/>
        <v>0.19613661798813917</v>
      </c>
      <c r="BL167" s="54">
        <f t="shared" si="263"/>
        <v>0.47609338681403979</v>
      </c>
      <c r="BM167" s="55">
        <f t="shared" si="264"/>
        <v>0.47609338681403979</v>
      </c>
      <c r="BO167" s="54">
        <f t="shared" si="265"/>
        <v>1</v>
      </c>
      <c r="BQ167" s="54">
        <f t="shared" si="254"/>
        <v>0.52390661318596021</v>
      </c>
      <c r="BR167" s="54">
        <f t="shared" si="255"/>
        <v>0.52390661318596021</v>
      </c>
      <c r="BT167" s="44"/>
      <c r="BV167" s="14"/>
      <c r="BW167" s="44"/>
      <c r="BX167" s="44"/>
      <c r="BY167" s="44"/>
      <c r="CA167" s="44"/>
      <c r="CC167" s="44"/>
    </row>
    <row r="168" spans="1:81" x14ac:dyDescent="0.25">
      <c r="A168" s="53"/>
      <c r="C168" s="16">
        <f t="shared" si="246"/>
        <v>-1</v>
      </c>
      <c r="D168" s="14">
        <f>$H$6</f>
        <v>1</v>
      </c>
      <c r="E168" s="14">
        <f>$I$6</f>
        <v>0</v>
      </c>
      <c r="H168" s="46">
        <f>$H$9*C167*V167+$H$10*H167</f>
        <v>2.5113207573394001E-2</v>
      </c>
      <c r="I168" s="46">
        <f>$H$9*D167*V167+$H$10*I167</f>
        <v>1.9175945236946177E-4</v>
      </c>
      <c r="J168" s="46">
        <f>$H$9*E167*V167+$H$10*J167</f>
        <v>-2.5092607042116959E-2</v>
      </c>
      <c r="L168" s="15">
        <f t="shared" si="295"/>
        <v>0.50507187753717486</v>
      </c>
      <c r="M168" s="15">
        <f t="shared" si="295"/>
        <v>0.48519563433024832</v>
      </c>
      <c r="N168" s="15">
        <f t="shared" si="295"/>
        <v>0.60694786491607156</v>
      </c>
      <c r="O168" s="11"/>
      <c r="P168" s="54">
        <f t="shared" si="256"/>
        <v>-1.9876243206926547E-2</v>
      </c>
      <c r="Q168" s="55">
        <f t="shared" si="257"/>
        <v>0</v>
      </c>
      <c r="S168" s="54">
        <f t="shared" si="258"/>
        <v>0</v>
      </c>
      <c r="U168" s="56">
        <f t="shared" si="247"/>
        <v>-0.21396228342116327</v>
      </c>
      <c r="V168" s="54">
        <f t="shared" si="248"/>
        <v>0</v>
      </c>
      <c r="X168" s="44"/>
      <c r="Y168" s="44"/>
      <c r="AA168" s="16">
        <f t="shared" si="249"/>
        <v>-1</v>
      </c>
      <c r="AB168" s="14">
        <f>$H$6</f>
        <v>1</v>
      </c>
      <c r="AC168" s="14">
        <f>$I$6</f>
        <v>0</v>
      </c>
      <c r="AF168" s="46">
        <f>$H$9*AA167*AT167+$H$10*AF167</f>
        <v>-9.1494897254576942E-3</v>
      </c>
      <c r="AG168" s="46">
        <f>$H$9*AB167*AT167+$H$10*AG167</f>
        <v>-1.0031211823039013E-4</v>
      </c>
      <c r="AH168" s="46">
        <f>$H$9*AC167*AT167+$H$10*AH167</f>
        <v>1.0166406644041087E-2</v>
      </c>
      <c r="AJ168" s="15">
        <f t="shared" si="293"/>
        <v>-2.8018664959926321E-2</v>
      </c>
      <c r="AK168" s="15">
        <f t="shared" si="293"/>
        <v>0.21336626963193456</v>
      </c>
      <c r="AL168" s="15">
        <f t="shared" si="293"/>
        <v>0.50269929604417107</v>
      </c>
      <c r="AN168" s="54">
        <f t="shared" si="250"/>
        <v>0.24138493459186089</v>
      </c>
      <c r="AO168" s="55">
        <f t="shared" si="260"/>
        <v>0.24138493459186089</v>
      </c>
      <c r="AQ168" s="54">
        <f t="shared" si="261"/>
        <v>1</v>
      </c>
      <c r="AS168" s="56">
        <f t="shared" si="251"/>
        <v>0.1001384660914638</v>
      </c>
      <c r="AT168" s="54">
        <f t="shared" si="252"/>
        <v>0.1001384660914638</v>
      </c>
      <c r="AV168" s="44"/>
      <c r="AW168" s="44"/>
      <c r="AY168" s="16">
        <f t="shared" si="253"/>
        <v>-1</v>
      </c>
      <c r="AZ168" s="14">
        <f t="shared" si="273"/>
        <v>0</v>
      </c>
      <c r="BA168" s="14">
        <f t="shared" si="274"/>
        <v>0.24138493459186089</v>
      </c>
      <c r="BB168" s="57">
        <f>$J$6</f>
        <v>1</v>
      </c>
      <c r="BD168" s="46">
        <f>$H$9*AY167*BR167+$H$10*BD167</f>
        <v>-4.686737579362963E-2</v>
      </c>
      <c r="BE168" s="46">
        <f>$H$9*AZ167*BR167+$H$10*BE167</f>
        <v>7.7011473809448115E-3</v>
      </c>
      <c r="BF168" s="46">
        <f>$H$9*BA167*BR167+$H$10*BF167</f>
        <v>2.6292582016374261E-2</v>
      </c>
      <c r="BH168" s="15">
        <f t="shared" si="294"/>
        <v>-0.49610516450160769</v>
      </c>
      <c r="BI168" s="15">
        <f t="shared" si="294"/>
        <v>-0.47525652618884284</v>
      </c>
      <c r="BJ168" s="15">
        <f t="shared" si="294"/>
        <v>0.22242920000451344</v>
      </c>
      <c r="BL168" s="54">
        <f t="shared" si="263"/>
        <v>0.54979622239601711</v>
      </c>
      <c r="BM168" s="55">
        <f t="shared" si="264"/>
        <v>0.54979622239601711</v>
      </c>
      <c r="BO168" s="54">
        <f t="shared" si="265"/>
        <v>1</v>
      </c>
      <c r="BQ168" s="54">
        <f t="shared" si="254"/>
        <v>0.45020377760398289</v>
      </c>
      <c r="BR168" s="54">
        <f t="shared" si="255"/>
        <v>0.45020377760398289</v>
      </c>
      <c r="BT168" s="44"/>
      <c r="BV168" s="14"/>
      <c r="BW168" s="44"/>
      <c r="BX168" s="44"/>
      <c r="BY168" s="44"/>
      <c r="CA168" s="44"/>
      <c r="CC168" s="44"/>
    </row>
    <row r="169" spans="1:81" x14ac:dyDescent="0.25">
      <c r="A169" s="53"/>
      <c r="C169" s="16">
        <f t="shared" si="246"/>
        <v>-1</v>
      </c>
      <c r="D169" s="14">
        <f>$H$7</f>
        <v>1</v>
      </c>
      <c r="E169" s="14">
        <f>$I$7</f>
        <v>1</v>
      </c>
      <c r="H169" s="46">
        <f>$H$9*C168*V168+$H$10*H168</f>
        <v>2.5113207573394004E-3</v>
      </c>
      <c r="I169" s="46">
        <f>$H$9*D168*V168+$H$10*I168</f>
        <v>1.9175945236946178E-5</v>
      </c>
      <c r="J169" s="46">
        <f>$H$9*E168*V168+$H$10*J168</f>
        <v>-2.509260704211696E-3</v>
      </c>
      <c r="L169" s="15">
        <f t="shared" si="295"/>
        <v>0.50758319829451426</v>
      </c>
      <c r="M169" s="15">
        <f t="shared" si="295"/>
        <v>0.48521481027548524</v>
      </c>
      <c r="N169" s="15">
        <f t="shared" si="295"/>
        <v>0.60443860421185991</v>
      </c>
      <c r="O169" s="11"/>
      <c r="P169" s="54">
        <f t="shared" si="256"/>
        <v>0.58207021619283084</v>
      </c>
      <c r="Q169" s="55">
        <f t="shared" si="257"/>
        <v>0.58207021619283084</v>
      </c>
      <c r="S169" s="54">
        <f t="shared" si="258"/>
        <v>1</v>
      </c>
      <c r="U169" s="56">
        <f t="shared" si="247"/>
        <v>0.21368725979921013</v>
      </c>
      <c r="V169" s="54">
        <f t="shared" si="248"/>
        <v>0.21368725979921013</v>
      </c>
      <c r="X169" s="48">
        <f>ABS(V166)+ABS(V167)+ABS(V168)+ABS(V169)</f>
        <v>0.46671197887132809</v>
      </c>
      <c r="Y169" s="46" t="str">
        <f>IF(X169&lt;X$17,"Yes","Not")</f>
        <v>Not</v>
      </c>
      <c r="AA169" s="16">
        <f t="shared" si="249"/>
        <v>-1</v>
      </c>
      <c r="AB169" s="14">
        <f>$H$7</f>
        <v>1</v>
      </c>
      <c r="AC169" s="14">
        <f>$I$7</f>
        <v>1</v>
      </c>
      <c r="AF169" s="46">
        <f>$H$9*AA168*AT168+$H$10*AF168</f>
        <v>-1.0928795581692151E-2</v>
      </c>
      <c r="AG169" s="46">
        <f>$H$9*AB168*AT168+$H$10*AG168</f>
        <v>1.0003815397323342E-2</v>
      </c>
      <c r="AH169" s="46">
        <f>$H$9*AC168*AT168+$H$10*AH168</f>
        <v>1.0166406644041088E-3</v>
      </c>
      <c r="AJ169" s="15">
        <f t="shared" si="293"/>
        <v>-3.8947460541618475E-2</v>
      </c>
      <c r="AK169" s="15">
        <f t="shared" si="293"/>
        <v>0.2233700850292579</v>
      </c>
      <c r="AL169" s="15">
        <f t="shared" si="293"/>
        <v>0.50371593670857517</v>
      </c>
      <c r="AN169" s="54">
        <f t="shared" si="250"/>
        <v>0.76603348227945156</v>
      </c>
      <c r="AO169" s="55">
        <f t="shared" si="260"/>
        <v>0.76603348227945156</v>
      </c>
      <c r="AQ169" s="54">
        <f t="shared" si="261"/>
        <v>1</v>
      </c>
      <c r="AS169" s="56">
        <f t="shared" si="251"/>
        <v>-0.10625028441346494</v>
      </c>
      <c r="AT169" s="54">
        <f t="shared" si="252"/>
        <v>-0.10625028441346494</v>
      </c>
      <c r="AV169" s="48">
        <f>ABS(AT166)+ABS(AT167)+ABS(AT168)+ABS(AT169)</f>
        <v>0.41183311113396726</v>
      </c>
      <c r="AW169" s="46" t="str">
        <f>IF(AV169&lt;AV$17,"Yes","Not")</f>
        <v>Not</v>
      </c>
      <c r="AY169" s="16">
        <f t="shared" si="253"/>
        <v>-1</v>
      </c>
      <c r="AZ169" s="14">
        <f t="shared" si="273"/>
        <v>0.58207021619283084</v>
      </c>
      <c r="BA169" s="14">
        <f t="shared" si="274"/>
        <v>0.76603348227945156</v>
      </c>
      <c r="BB169" s="57">
        <f>$J$7</f>
        <v>0</v>
      </c>
      <c r="BD169" s="46">
        <f>$H$9*AY168*BR168+$H$10*BD168</f>
        <v>-4.9707115339761257E-2</v>
      </c>
      <c r="BE169" s="46">
        <f>$H$9*AZ168*BR168+$H$10*BE168</f>
        <v>7.7011473809448117E-4</v>
      </c>
      <c r="BF169" s="46">
        <f>$H$9*BA168*BR168+$H$10*BF168</f>
        <v>1.3496499142632035E-2</v>
      </c>
      <c r="BH169" s="15">
        <f t="shared" si="294"/>
        <v>-0.54581227984136893</v>
      </c>
      <c r="BI169" s="15">
        <f t="shared" si="294"/>
        <v>-0.47448641145074838</v>
      </c>
      <c r="BJ169" s="15">
        <f t="shared" si="294"/>
        <v>0.23592569914714548</v>
      </c>
      <c r="BL169" s="54">
        <f t="shared" si="263"/>
        <v>0.45035485662457342</v>
      </c>
      <c r="BM169" s="55">
        <f t="shared" si="264"/>
        <v>0.45035485662457342</v>
      </c>
      <c r="BO169" s="54">
        <f t="shared" si="265"/>
        <v>1</v>
      </c>
      <c r="BQ169" s="54">
        <f t="shared" si="254"/>
        <v>-0.45035485662457342</v>
      </c>
      <c r="BR169" s="54">
        <f t="shared" si="255"/>
        <v>-0.45035485662457342</v>
      </c>
      <c r="BT169" s="48">
        <f>ABS(BR166)+ABS(BR167)+ABS(BR168)+ABS(BR169)</f>
        <v>1.9349964825294095</v>
      </c>
      <c r="BV169" s="50">
        <f t="shared" ref="BV169" si="302">ABS(BQ166)+ABS(BQ167)+ABS(BQ168)+ABS(BQ169)</f>
        <v>1.9349964825294095</v>
      </c>
      <c r="BW169" s="46">
        <f t="shared" ref="BW169" si="303">IF(BV169&lt;BV$17,1,0)</f>
        <v>0</v>
      </c>
      <c r="BX169" s="44">
        <f t="shared" ref="BX169" si="304">BX165+1</f>
        <v>38</v>
      </c>
      <c r="BY169" s="51" t="str">
        <f t="shared" ref="BY169" si="305">IF(BW169=0,"",BX169)</f>
        <v/>
      </c>
      <c r="CA169" s="52">
        <f t="shared" ref="CA169" si="306">BV169-BV165</f>
        <v>-3.2275051161734458E-2</v>
      </c>
      <c r="CC169" s="44" t="str">
        <f t="shared" ref="CC169" si="307">IF(CA169&gt;0,"***","")</f>
        <v/>
      </c>
    </row>
    <row r="170" spans="1:81" x14ac:dyDescent="0.25">
      <c r="A170" s="38">
        <v>39</v>
      </c>
      <c r="C170" s="39">
        <f t="shared" si="246"/>
        <v>-1</v>
      </c>
      <c r="D170" s="40">
        <f>$H$4</f>
        <v>0</v>
      </c>
      <c r="E170" s="40">
        <f>$I$4</f>
        <v>0</v>
      </c>
      <c r="H170" s="46">
        <f>$H$9*C169*V169+$H$10*H169</f>
        <v>-2.1117593904187073E-2</v>
      </c>
      <c r="I170" s="46">
        <f>$H$9*D169*V169+$H$10*I169</f>
        <v>2.1370643574444709E-2</v>
      </c>
      <c r="J170" s="46">
        <f>$H$9*E169*V169+$H$10*J169</f>
        <v>2.1117799909499843E-2</v>
      </c>
      <c r="L170" s="46">
        <f t="shared" si="295"/>
        <v>0.48646560439032721</v>
      </c>
      <c r="M170" s="46">
        <f t="shared" si="295"/>
        <v>0.50658545384992992</v>
      </c>
      <c r="N170" s="46">
        <f t="shared" si="295"/>
        <v>0.62555640412135971</v>
      </c>
      <c r="O170" s="11"/>
      <c r="P170" s="41">
        <f t="shared" si="256"/>
        <v>-0.48646560439032721</v>
      </c>
      <c r="Q170" s="42">
        <f t="shared" si="257"/>
        <v>0</v>
      </c>
      <c r="S170" s="41">
        <f t="shared" si="258"/>
        <v>0</v>
      </c>
      <c r="U170" s="43">
        <f t="shared" si="247"/>
        <v>0.2561750288405184</v>
      </c>
      <c r="V170" s="41">
        <f t="shared" si="248"/>
        <v>0</v>
      </c>
      <c r="X170" s="44"/>
      <c r="Y170" s="44"/>
      <c r="AA170" s="39">
        <f t="shared" si="249"/>
        <v>-1</v>
      </c>
      <c r="AB170" s="40">
        <f>$H$4</f>
        <v>0</v>
      </c>
      <c r="AC170" s="40">
        <f>$I$4</f>
        <v>0</v>
      </c>
      <c r="AF170" s="46">
        <f>$H$9*AA169*AT169+$H$10*AF169</f>
        <v>9.5321488831772803E-3</v>
      </c>
      <c r="AG170" s="46">
        <f>$H$9*AB169*AT169+$H$10*AG169</f>
        <v>-9.6246469016141624E-3</v>
      </c>
      <c r="AH170" s="46">
        <f>$H$9*AC169*AT169+$H$10*AH169</f>
        <v>-1.0523364374906086E-2</v>
      </c>
      <c r="AJ170" s="46">
        <f t="shared" si="293"/>
        <v>-2.9415311658441197E-2</v>
      </c>
      <c r="AK170" s="46">
        <f t="shared" si="293"/>
        <v>0.21374543812764374</v>
      </c>
      <c r="AL170" s="46">
        <f t="shared" si="293"/>
        <v>0.49319257233366909</v>
      </c>
      <c r="AN170" s="41">
        <f t="shared" si="250"/>
        <v>2.9415311658441197E-2</v>
      </c>
      <c r="AO170" s="42">
        <f t="shared" si="260"/>
        <v>2.9415311658441197E-2</v>
      </c>
      <c r="AQ170" s="41">
        <f t="shared" si="261"/>
        <v>1</v>
      </c>
      <c r="AS170" s="43">
        <f t="shared" si="251"/>
        <v>-0.10376329935486152</v>
      </c>
      <c r="AT170" s="41">
        <f t="shared" si="252"/>
        <v>-0.10376329935486152</v>
      </c>
      <c r="AV170" s="44"/>
      <c r="AW170" s="44"/>
      <c r="AY170" s="39">
        <f t="shared" si="253"/>
        <v>-1</v>
      </c>
      <c r="AZ170" s="40">
        <f t="shared" si="273"/>
        <v>0</v>
      </c>
      <c r="BA170" s="40">
        <f t="shared" si="274"/>
        <v>2.9415311658441197E-2</v>
      </c>
      <c r="BB170" s="45">
        <f>$J$4</f>
        <v>0</v>
      </c>
      <c r="BD170" s="46">
        <f>$H$9*AY169*BR169+$H$10*BD169</f>
        <v>4.0064774128481223E-2</v>
      </c>
      <c r="BE170" s="46">
        <f>$H$9*AZ169*BR169+$H$10*BE169</f>
        <v>-2.6136803402086232E-2</v>
      </c>
      <c r="BF170" s="46">
        <f>$H$9*BA169*BR169+$H$10*BF169</f>
        <v>-3.3149039993895311E-2</v>
      </c>
      <c r="BH170" s="46">
        <f t="shared" si="294"/>
        <v>-0.50574750571288773</v>
      </c>
      <c r="BI170" s="46">
        <f t="shared" si="294"/>
        <v>-0.50062321485283456</v>
      </c>
      <c r="BJ170" s="46">
        <f t="shared" si="294"/>
        <v>0.20277665915325016</v>
      </c>
      <c r="BL170" s="41">
        <f t="shared" si="263"/>
        <v>0.51171224433893814</v>
      </c>
      <c r="BM170" s="42">
        <f t="shared" si="264"/>
        <v>0.51171224433893814</v>
      </c>
      <c r="BO170" s="41">
        <f t="shared" si="265"/>
        <v>1</v>
      </c>
      <c r="BQ170" s="41">
        <f t="shared" si="254"/>
        <v>-0.51171224433893814</v>
      </c>
      <c r="BR170" s="41">
        <f t="shared" si="255"/>
        <v>-0.51171224433893814</v>
      </c>
      <c r="BT170" s="44"/>
      <c r="BV170" s="47"/>
      <c r="BW170" s="44"/>
      <c r="BX170" s="44"/>
      <c r="BY170" s="44"/>
      <c r="CA170" s="44"/>
      <c r="CC170" s="44"/>
    </row>
    <row r="171" spans="1:81" x14ac:dyDescent="0.25">
      <c r="A171" s="38"/>
      <c r="C171" s="39">
        <f t="shared" si="246"/>
        <v>-1</v>
      </c>
      <c r="D171" s="40">
        <f>$H$5</f>
        <v>0</v>
      </c>
      <c r="E171" s="40">
        <f>$I$5</f>
        <v>1</v>
      </c>
      <c r="H171" s="46">
        <f>$H$9*C170*V170+$H$10*H170</f>
        <v>-2.1117593904187073E-3</v>
      </c>
      <c r="I171" s="46">
        <f>$H$9*D170*V170+$H$10*I170</f>
        <v>2.1370643574444709E-3</v>
      </c>
      <c r="J171" s="46">
        <f>$H$9*E170*V170+$H$10*J170</f>
        <v>2.1117799909499842E-3</v>
      </c>
      <c r="L171" s="46">
        <f t="shared" si="295"/>
        <v>0.48435384499990852</v>
      </c>
      <c r="M171" s="46">
        <f t="shared" si="295"/>
        <v>0.50872251820737435</v>
      </c>
      <c r="N171" s="46">
        <f t="shared" si="295"/>
        <v>0.62766818411230973</v>
      </c>
      <c r="O171" s="11"/>
      <c r="P171" s="41">
        <f t="shared" si="256"/>
        <v>0.14331433911240121</v>
      </c>
      <c r="Q171" s="42">
        <f t="shared" si="257"/>
        <v>0.14331433911240121</v>
      </c>
      <c r="S171" s="41">
        <f t="shared" si="258"/>
        <v>1</v>
      </c>
      <c r="U171" s="43">
        <f t="shared" si="247"/>
        <v>-0.26195930467600853</v>
      </c>
      <c r="V171" s="41">
        <f t="shared" si="248"/>
        <v>-0.26195930467600853</v>
      </c>
      <c r="X171" s="44"/>
      <c r="Y171" s="44"/>
      <c r="AA171" s="39">
        <f t="shared" si="249"/>
        <v>-1</v>
      </c>
      <c r="AB171" s="40">
        <f>$H$5</f>
        <v>0</v>
      </c>
      <c r="AC171" s="40">
        <f>$I$5</f>
        <v>1</v>
      </c>
      <c r="AF171" s="46">
        <f>$H$9*AA170*AT170+$H$10*AF170</f>
        <v>1.132954482380388E-2</v>
      </c>
      <c r="AG171" s="46">
        <f>$H$9*AB170*AT170+$H$10*AG170</f>
        <v>-9.624646901614163E-4</v>
      </c>
      <c r="AH171" s="46">
        <f>$H$9*AC170*AT170+$H$10*AH170</f>
        <v>-1.0523364374906087E-3</v>
      </c>
      <c r="AJ171" s="46">
        <f t="shared" si="293"/>
        <v>-1.8085766834637317E-2</v>
      </c>
      <c r="AK171" s="46">
        <f t="shared" si="293"/>
        <v>0.21278297343748231</v>
      </c>
      <c r="AL171" s="46">
        <f t="shared" si="293"/>
        <v>0.4921402358961785</v>
      </c>
      <c r="AN171" s="41">
        <f t="shared" si="250"/>
        <v>0.51022600273081586</v>
      </c>
      <c r="AO171" s="42">
        <f t="shared" si="260"/>
        <v>0.51022600273081586</v>
      </c>
      <c r="AQ171" s="41">
        <f t="shared" si="261"/>
        <v>1</v>
      </c>
      <c r="AS171" s="43">
        <f t="shared" si="251"/>
        <v>0.10304601560690604</v>
      </c>
      <c r="AT171" s="41">
        <f t="shared" si="252"/>
        <v>0.10304601560690604</v>
      </c>
      <c r="AV171" s="44"/>
      <c r="AW171" s="44"/>
      <c r="AY171" s="39">
        <f t="shared" si="253"/>
        <v>-1</v>
      </c>
      <c r="AZ171" s="40">
        <f t="shared" si="273"/>
        <v>0.14331433911240121</v>
      </c>
      <c r="BA171" s="40">
        <f t="shared" si="274"/>
        <v>0.51022600273081586</v>
      </c>
      <c r="BB171" s="45">
        <f>$J$5</f>
        <v>1</v>
      </c>
      <c r="BD171" s="46">
        <f>$H$9*AY170*BR170+$H$10*BD170</f>
        <v>5.5177701846741943E-2</v>
      </c>
      <c r="BE171" s="46">
        <f>$H$9*AZ170*BR170+$H$10*BE170</f>
        <v>-2.6136803402086236E-3</v>
      </c>
      <c r="BF171" s="46">
        <f>$H$9*BA170*BR170+$H$10*BF170</f>
        <v>-4.8201215140565596E-3</v>
      </c>
      <c r="BH171" s="46">
        <f t="shared" si="294"/>
        <v>-0.45056980386614581</v>
      </c>
      <c r="BI171" s="46">
        <f t="shared" si="294"/>
        <v>-0.50323689519304315</v>
      </c>
      <c r="BJ171" s="46">
        <f t="shared" si="294"/>
        <v>0.1979565376391936</v>
      </c>
      <c r="BL171" s="41">
        <f t="shared" si="263"/>
        <v>0.47945131372865618</v>
      </c>
      <c r="BM171" s="42">
        <f t="shared" si="264"/>
        <v>0.47945131372865618</v>
      </c>
      <c r="BO171" s="41">
        <f t="shared" si="265"/>
        <v>1</v>
      </c>
      <c r="BQ171" s="41">
        <f t="shared" si="254"/>
        <v>0.52054868627134376</v>
      </c>
      <c r="BR171" s="41">
        <f t="shared" si="255"/>
        <v>0.52054868627134376</v>
      </c>
      <c r="BT171" s="44"/>
      <c r="BV171" s="14"/>
      <c r="BW171" s="44"/>
      <c r="BX171" s="44"/>
      <c r="BY171" s="44"/>
      <c r="CA171" s="44"/>
      <c r="CC171" s="44"/>
    </row>
    <row r="172" spans="1:81" x14ac:dyDescent="0.25">
      <c r="A172" s="38"/>
      <c r="C172" s="39">
        <f t="shared" si="246"/>
        <v>-1</v>
      </c>
      <c r="D172" s="40">
        <f>$H$6</f>
        <v>1</v>
      </c>
      <c r="E172" s="40">
        <f>$I$6</f>
        <v>0</v>
      </c>
      <c r="H172" s="46">
        <f>$H$9*C171*V171+$H$10*H171</f>
        <v>2.5984754528558984E-2</v>
      </c>
      <c r="I172" s="46">
        <f>$H$9*D171*V171+$H$10*I171</f>
        <v>2.1370643574444709E-4</v>
      </c>
      <c r="J172" s="46">
        <f>$H$9*E171*V171+$H$10*J171</f>
        <v>-2.5984752468505855E-2</v>
      </c>
      <c r="L172" s="46">
        <f t="shared" si="295"/>
        <v>0.5103385995284675</v>
      </c>
      <c r="M172" s="46">
        <f t="shared" si="295"/>
        <v>0.50893622464311883</v>
      </c>
      <c r="N172" s="46">
        <f t="shared" si="295"/>
        <v>0.60168343164380389</v>
      </c>
      <c r="O172" s="11"/>
      <c r="P172" s="41">
        <f t="shared" si="256"/>
        <v>-1.4023748853486673E-3</v>
      </c>
      <c r="Q172" s="42">
        <f t="shared" si="257"/>
        <v>0</v>
      </c>
      <c r="S172" s="41">
        <f t="shared" si="258"/>
        <v>0</v>
      </c>
      <c r="U172" s="43">
        <f t="shared" si="247"/>
        <v>-0.22278923524798908</v>
      </c>
      <c r="V172" s="41">
        <f t="shared" si="248"/>
        <v>0</v>
      </c>
      <c r="X172" s="44"/>
      <c r="Y172" s="44"/>
      <c r="AA172" s="39">
        <f t="shared" si="249"/>
        <v>-1</v>
      </c>
      <c r="AB172" s="40">
        <f>$H$6</f>
        <v>1</v>
      </c>
      <c r="AC172" s="40">
        <f>$I$6</f>
        <v>0</v>
      </c>
      <c r="AF172" s="46">
        <f>$H$9*AA171*AT171+$H$10*AF171</f>
        <v>-9.1716470783102175E-3</v>
      </c>
      <c r="AG172" s="46">
        <f>$H$9*AB171*AT171+$H$10*AG171</f>
        <v>-9.6246469016141639E-5</v>
      </c>
      <c r="AH172" s="46">
        <f>$H$9*AC171*AT171+$H$10*AH171</f>
        <v>1.0199367916941544E-2</v>
      </c>
      <c r="AJ172" s="46">
        <f t="shared" si="293"/>
        <v>-2.7257413912947535E-2</v>
      </c>
      <c r="AK172" s="46">
        <f t="shared" si="293"/>
        <v>0.21268672696846616</v>
      </c>
      <c r="AL172" s="46">
        <f t="shared" si="293"/>
        <v>0.50233960381312004</v>
      </c>
      <c r="AN172" s="41">
        <f t="shared" si="250"/>
        <v>0.23994414088141369</v>
      </c>
      <c r="AO172" s="42">
        <f t="shared" si="260"/>
        <v>0.23994414088141369</v>
      </c>
      <c r="AQ172" s="41">
        <f t="shared" si="261"/>
        <v>1</v>
      </c>
      <c r="AS172" s="43">
        <f t="shared" si="251"/>
        <v>0.10062216787991031</v>
      </c>
      <c r="AT172" s="41">
        <f t="shared" si="252"/>
        <v>0.10062216787991031</v>
      </c>
      <c r="AV172" s="44"/>
      <c r="AW172" s="44"/>
      <c r="AY172" s="39">
        <f t="shared" si="253"/>
        <v>-1</v>
      </c>
      <c r="AZ172" s="40">
        <f t="shared" si="273"/>
        <v>0</v>
      </c>
      <c r="BA172" s="40">
        <f t="shared" si="274"/>
        <v>0.23994414088141369</v>
      </c>
      <c r="BB172" s="45">
        <f>$J$6</f>
        <v>1</v>
      </c>
      <c r="BD172" s="46">
        <f>$H$9*AY171*BR171+$H$10*BD171</f>
        <v>-4.6537098442460179E-2</v>
      </c>
      <c r="BE172" s="46">
        <f>$H$9*AZ171*BR171+$H$10*BE171</f>
        <v>7.1988410608597696E-3</v>
      </c>
      <c r="BF172" s="46">
        <f>$H$9*BA171*BR171+$H$10*BF171</f>
        <v>2.607773539089487E-2</v>
      </c>
      <c r="BH172" s="46">
        <f t="shared" si="294"/>
        <v>-0.49710690230860599</v>
      </c>
      <c r="BI172" s="46">
        <f t="shared" si="294"/>
        <v>-0.49603805413218338</v>
      </c>
      <c r="BJ172" s="46">
        <f t="shared" si="294"/>
        <v>0.22403427303008847</v>
      </c>
      <c r="BL172" s="41">
        <f t="shared" si="263"/>
        <v>0.55086261347880261</v>
      </c>
      <c r="BM172" s="42">
        <f t="shared" si="264"/>
        <v>0.55086261347880261</v>
      </c>
      <c r="BO172" s="41">
        <f t="shared" si="265"/>
        <v>1</v>
      </c>
      <c r="BQ172" s="41">
        <f t="shared" si="254"/>
        <v>0.44913738652119739</v>
      </c>
      <c r="BR172" s="41">
        <f t="shared" si="255"/>
        <v>0.44913738652119739</v>
      </c>
      <c r="BT172" s="44"/>
      <c r="BV172" s="14"/>
      <c r="BW172" s="44"/>
      <c r="BX172" s="44"/>
      <c r="BY172" s="44"/>
      <c r="CA172" s="44"/>
      <c r="CC172" s="44"/>
    </row>
    <row r="173" spans="1:81" x14ac:dyDescent="0.25">
      <c r="A173" s="38"/>
      <c r="C173" s="39">
        <f t="shared" si="246"/>
        <v>-1</v>
      </c>
      <c r="D173" s="40">
        <f>$H$7</f>
        <v>1</v>
      </c>
      <c r="E173" s="40">
        <f>$I$7</f>
        <v>1</v>
      </c>
      <c r="H173" s="46">
        <f>$H$9*C172*V172+$H$10*H172</f>
        <v>2.5984754528558984E-3</v>
      </c>
      <c r="I173" s="46">
        <f>$H$9*D172*V172+$H$10*I172</f>
        <v>2.137064357444471E-5</v>
      </c>
      <c r="J173" s="46">
        <f>$H$9*E172*V172+$H$10*J172</f>
        <v>-2.5984752468505858E-3</v>
      </c>
      <c r="L173" s="46">
        <f t="shared" si="295"/>
        <v>0.51293707498132335</v>
      </c>
      <c r="M173" s="46">
        <f t="shared" si="295"/>
        <v>0.50895759528669327</v>
      </c>
      <c r="N173" s="46">
        <f t="shared" si="295"/>
        <v>0.59908495639695325</v>
      </c>
      <c r="O173" s="11"/>
      <c r="P173" s="41">
        <f t="shared" si="256"/>
        <v>0.59510547670232317</v>
      </c>
      <c r="Q173" s="42">
        <f t="shared" si="257"/>
        <v>0.59510547670232317</v>
      </c>
      <c r="S173" s="41">
        <f t="shared" si="258"/>
        <v>1</v>
      </c>
      <c r="U173" s="43">
        <f t="shared" si="247"/>
        <v>0.21465874765870874</v>
      </c>
      <c r="V173" s="41">
        <f t="shared" si="248"/>
        <v>0.21465874765870874</v>
      </c>
      <c r="X173" s="48">
        <f>ABS(V170)+ABS(V171)+ABS(V172)+ABS(V173)</f>
        <v>0.47661805233471727</v>
      </c>
      <c r="Y173" s="46" t="str">
        <f>IF(X173&lt;X$17,"Yes","Not")</f>
        <v>Not</v>
      </c>
      <c r="AA173" s="39">
        <f t="shared" si="249"/>
        <v>-1</v>
      </c>
      <c r="AB173" s="40">
        <f>$H$7</f>
        <v>1</v>
      </c>
      <c r="AC173" s="40">
        <f>$I$7</f>
        <v>1</v>
      </c>
      <c r="AF173" s="46">
        <f>$H$9*AA172*AT172+$H$10*AF172</f>
        <v>-1.0979381495822053E-2</v>
      </c>
      <c r="AG173" s="46">
        <f>$H$9*AB172*AT172+$H$10*AG172</f>
        <v>1.0052592141089419E-2</v>
      </c>
      <c r="AH173" s="46">
        <f>$H$9*AC172*AT172+$H$10*AH172</f>
        <v>1.0199367916941544E-3</v>
      </c>
      <c r="AJ173" s="46">
        <f t="shared" si="293"/>
        <v>-3.8236795408769592E-2</v>
      </c>
      <c r="AK173" s="46">
        <f t="shared" si="293"/>
        <v>0.22273931910955558</v>
      </c>
      <c r="AL173" s="46">
        <f t="shared" si="293"/>
        <v>0.50335954060481425</v>
      </c>
      <c r="AN173" s="41">
        <f t="shared" si="250"/>
        <v>0.76433565512313939</v>
      </c>
      <c r="AO173" s="42">
        <f t="shared" si="260"/>
        <v>0.76433565512313939</v>
      </c>
      <c r="AQ173" s="41">
        <f t="shared" si="261"/>
        <v>1</v>
      </c>
      <c r="AS173" s="43">
        <f t="shared" si="251"/>
        <v>-0.10289150060823982</v>
      </c>
      <c r="AT173" s="41">
        <f t="shared" si="252"/>
        <v>-0.10289150060823982</v>
      </c>
      <c r="AV173" s="48">
        <f>ABS(AT170)+ABS(AT171)+ABS(AT172)+ABS(AT173)</f>
        <v>0.41032298344991769</v>
      </c>
      <c r="AW173" s="46" t="str">
        <f>IF(AV173&lt;AV$17,"Yes","Not")</f>
        <v>Not</v>
      </c>
      <c r="AY173" s="39">
        <f t="shared" si="253"/>
        <v>-1</v>
      </c>
      <c r="AZ173" s="40">
        <f t="shared" si="273"/>
        <v>0.59510547670232317</v>
      </c>
      <c r="BA173" s="40">
        <f t="shared" si="274"/>
        <v>0.76433565512313939</v>
      </c>
      <c r="BB173" s="45">
        <f>$J$7</f>
        <v>0</v>
      </c>
      <c r="BD173" s="46">
        <f>$H$9*AY172*BR172+$H$10*BD172</f>
        <v>-4.9567448496365761E-2</v>
      </c>
      <c r="BE173" s="46">
        <f>$H$9*AZ172*BR172+$H$10*BE172</f>
        <v>7.1988410608597698E-4</v>
      </c>
      <c r="BF173" s="46">
        <f>$H$9*BA172*BR172+$H$10*BF172</f>
        <v>1.3384561973744703E-2</v>
      </c>
      <c r="BH173" s="46">
        <f t="shared" si="294"/>
        <v>-0.54667435080497173</v>
      </c>
      <c r="BI173" s="46">
        <f t="shared" si="294"/>
        <v>-0.4953181700260974</v>
      </c>
      <c r="BJ173" s="46">
        <f t="shared" si="294"/>
        <v>0.23741883500383318</v>
      </c>
      <c r="BL173" s="41">
        <f t="shared" si="263"/>
        <v>0.43337547590349607</v>
      </c>
      <c r="BM173" s="42">
        <f t="shared" si="264"/>
        <v>0.43337547590349607</v>
      </c>
      <c r="BO173" s="41">
        <f t="shared" si="265"/>
        <v>1</v>
      </c>
      <c r="BQ173" s="41">
        <f t="shared" si="254"/>
        <v>-0.43337547590349607</v>
      </c>
      <c r="BR173" s="41">
        <f t="shared" si="255"/>
        <v>-0.43337547590349607</v>
      </c>
      <c r="BT173" s="48">
        <f>ABS(BR170)+ABS(BR171)+ABS(BR172)+ABS(BR173)</f>
        <v>1.9147737930349753</v>
      </c>
      <c r="BV173" s="50">
        <f t="shared" ref="BV173" si="308">ABS(BQ170)+ABS(BQ171)+ABS(BQ172)+ABS(BQ173)</f>
        <v>1.9147737930349753</v>
      </c>
      <c r="BW173" s="46">
        <f t="shared" ref="BW173" si="309">IF(BV173&lt;BV$17,1,0)</f>
        <v>0</v>
      </c>
      <c r="BX173" s="44">
        <f t="shared" ref="BX173" si="310">BX169+1</f>
        <v>39</v>
      </c>
      <c r="BY173" s="51" t="str">
        <f t="shared" ref="BY173" si="311">IF(BW173=0,"",BX173)</f>
        <v/>
      </c>
      <c r="CA173" s="52">
        <f t="shared" ref="CA173" si="312">BV173-BV169</f>
        <v>-2.0222689494434176E-2</v>
      </c>
      <c r="CC173" s="44" t="str">
        <f t="shared" ref="CC173" si="313">IF(CA173&gt;0,"***","")</f>
        <v/>
      </c>
    </row>
    <row r="174" spans="1:81" x14ac:dyDescent="0.25">
      <c r="A174" s="53">
        <v>40</v>
      </c>
      <c r="C174" s="16">
        <f t="shared" si="246"/>
        <v>-1</v>
      </c>
      <c r="D174" s="14">
        <f>$H$4</f>
        <v>0</v>
      </c>
      <c r="E174" s="14">
        <f>$I$4</f>
        <v>0</v>
      </c>
      <c r="H174" s="46">
        <f>$H$9*C173*V173+$H$10*H173</f>
        <v>-2.1206027220585285E-2</v>
      </c>
      <c r="I174" s="46">
        <f>$H$9*D173*V173+$H$10*I173</f>
        <v>2.1468011830228322E-2</v>
      </c>
      <c r="J174" s="46">
        <f>$H$9*E173*V173+$H$10*J173</f>
        <v>2.1206027241185817E-2</v>
      </c>
      <c r="L174" s="15">
        <f t="shared" si="295"/>
        <v>0.49173104776073806</v>
      </c>
      <c r="M174" s="15">
        <f t="shared" si="295"/>
        <v>0.53042560711692155</v>
      </c>
      <c r="N174" s="15">
        <f t="shared" si="295"/>
        <v>0.62029098363813906</v>
      </c>
      <c r="O174" s="11"/>
      <c r="P174" s="54">
        <f t="shared" si="256"/>
        <v>-0.49173104776073806</v>
      </c>
      <c r="Q174" s="55">
        <f t="shared" si="257"/>
        <v>0</v>
      </c>
      <c r="S174" s="54">
        <f t="shared" si="258"/>
        <v>0</v>
      </c>
      <c r="U174" s="56">
        <f t="shared" si="247"/>
        <v>0.26795154779389996</v>
      </c>
      <c r="V174" s="54">
        <f t="shared" si="248"/>
        <v>0</v>
      </c>
      <c r="X174" s="44"/>
      <c r="Y174" s="44"/>
      <c r="AA174" s="16">
        <f t="shared" si="249"/>
        <v>-1</v>
      </c>
      <c r="AB174" s="14">
        <f>$H$4</f>
        <v>0</v>
      </c>
      <c r="AC174" s="14">
        <f>$I$4</f>
        <v>0</v>
      </c>
      <c r="AF174" s="46">
        <f>$H$9*AA173*AT173+$H$10*AF173</f>
        <v>9.191211911241776E-3</v>
      </c>
      <c r="AG174" s="46">
        <f>$H$9*AB173*AT173+$H$10*AG173</f>
        <v>-9.2838908467150396E-3</v>
      </c>
      <c r="AH174" s="46">
        <f>$H$9*AC173*AT173+$H$10*AH173</f>
        <v>-1.0187156381654567E-2</v>
      </c>
      <c r="AJ174" s="15">
        <f t="shared" si="293"/>
        <v>-2.9045583497527817E-2</v>
      </c>
      <c r="AK174" s="15">
        <f t="shared" si="293"/>
        <v>0.21345542826284053</v>
      </c>
      <c r="AL174" s="15">
        <f t="shared" si="293"/>
        <v>0.49317238422315968</v>
      </c>
      <c r="AN174" s="54">
        <f t="shared" si="250"/>
        <v>2.9045583497527817E-2</v>
      </c>
      <c r="AO174" s="55">
        <f t="shared" si="260"/>
        <v>2.9045583497527817E-2</v>
      </c>
      <c r="AQ174" s="54">
        <f t="shared" si="261"/>
        <v>1</v>
      </c>
      <c r="AS174" s="56">
        <f t="shared" si="251"/>
        <v>-0.10575004397386246</v>
      </c>
      <c r="AT174" s="54">
        <f t="shared" si="252"/>
        <v>-0.10575004397386246</v>
      </c>
      <c r="AV174" s="44"/>
      <c r="AW174" s="44"/>
      <c r="AY174" s="16">
        <f t="shared" si="253"/>
        <v>-1</v>
      </c>
      <c r="AZ174" s="14">
        <f t="shared" si="273"/>
        <v>0</v>
      </c>
      <c r="BA174" s="14">
        <f t="shared" si="274"/>
        <v>2.9045583497527817E-2</v>
      </c>
      <c r="BB174" s="57">
        <f>$J$4</f>
        <v>0</v>
      </c>
      <c r="BD174" s="46">
        <f>$H$9*AY173*BR173+$H$10*BD173</f>
        <v>3.8380802740713031E-2</v>
      </c>
      <c r="BE174" s="46">
        <f>$H$9*AZ173*BR173+$H$10*BE173</f>
        <v>-2.5718423507256023E-2</v>
      </c>
      <c r="BF174" s="46">
        <f>$H$9*BA173*BR173+$H$10*BF173</f>
        <v>-3.1785976631525631E-2</v>
      </c>
      <c r="BH174" s="15">
        <f t="shared" si="294"/>
        <v>-0.50829354806425875</v>
      </c>
      <c r="BI174" s="15">
        <f t="shared" si="294"/>
        <v>-0.52103659353335341</v>
      </c>
      <c r="BJ174" s="15">
        <f t="shared" si="294"/>
        <v>0.20563285837230755</v>
      </c>
      <c r="BL174" s="54">
        <f t="shared" si="263"/>
        <v>0.51426627442194695</v>
      </c>
      <c r="BM174" s="55">
        <f t="shared" si="264"/>
        <v>0.51426627442194695</v>
      </c>
      <c r="BO174" s="54">
        <f t="shared" si="265"/>
        <v>1</v>
      </c>
      <c r="BQ174" s="54">
        <f t="shared" si="254"/>
        <v>-0.51426627442194695</v>
      </c>
      <c r="BR174" s="54">
        <f t="shared" si="255"/>
        <v>-0.51426627442194695</v>
      </c>
      <c r="BT174" s="44"/>
      <c r="BV174" s="47"/>
      <c r="BW174" s="44"/>
      <c r="BX174" s="44"/>
      <c r="BY174" s="44"/>
      <c r="CA174" s="44"/>
      <c r="CC174" s="44"/>
    </row>
    <row r="175" spans="1:81" x14ac:dyDescent="0.25">
      <c r="A175" s="53"/>
      <c r="C175" s="16">
        <f t="shared" si="246"/>
        <v>-1</v>
      </c>
      <c r="D175" s="14">
        <f>$H$5</f>
        <v>0</v>
      </c>
      <c r="E175" s="14">
        <f>$I$5</f>
        <v>1</v>
      </c>
      <c r="H175" s="46">
        <f>$H$9*C174*V174+$H$10*H174</f>
        <v>-2.1206027220585285E-3</v>
      </c>
      <c r="I175" s="46">
        <f>$H$9*D174*V174+$H$10*I174</f>
        <v>2.1468011830228324E-3</v>
      </c>
      <c r="J175" s="46">
        <f>$H$9*E174*V174+$H$10*J174</f>
        <v>2.1206027241185816E-3</v>
      </c>
      <c r="L175" s="15">
        <f t="shared" si="295"/>
        <v>0.48961044503867951</v>
      </c>
      <c r="M175" s="15">
        <f t="shared" si="295"/>
        <v>0.53257240829994434</v>
      </c>
      <c r="N175" s="15">
        <f t="shared" si="295"/>
        <v>0.62241158636225768</v>
      </c>
      <c r="O175" s="11"/>
      <c r="P175" s="54">
        <f t="shared" si="256"/>
        <v>0.13280114132357818</v>
      </c>
      <c r="Q175" s="55">
        <f t="shared" si="257"/>
        <v>0.13280114132357818</v>
      </c>
      <c r="S175" s="54">
        <f t="shared" si="258"/>
        <v>1</v>
      </c>
      <c r="U175" s="56">
        <f t="shared" si="247"/>
        <v>-0.26917470720621639</v>
      </c>
      <c r="V175" s="54">
        <f t="shared" si="248"/>
        <v>-0.26917470720621639</v>
      </c>
      <c r="X175" s="44"/>
      <c r="Y175" s="44"/>
      <c r="AA175" s="16">
        <f t="shared" si="249"/>
        <v>-1</v>
      </c>
      <c r="AB175" s="14">
        <f>$H$5</f>
        <v>0</v>
      </c>
      <c r="AC175" s="14">
        <f>$I$5</f>
        <v>1</v>
      </c>
      <c r="AF175" s="46">
        <f>$H$9*AA174*AT174+$H$10*AF174</f>
        <v>1.1494125588510425E-2</v>
      </c>
      <c r="AG175" s="46">
        <f>$H$9*AB174*AT174+$H$10*AG174</f>
        <v>-9.2838908467150402E-4</v>
      </c>
      <c r="AH175" s="46">
        <f>$H$9*AC174*AT174+$H$10*AH174</f>
        <v>-1.0187156381654568E-3</v>
      </c>
      <c r="AJ175" s="15">
        <f t="shared" si="293"/>
        <v>-1.7551457909017392E-2</v>
      </c>
      <c r="AK175" s="15">
        <f t="shared" si="293"/>
        <v>0.21252703917816904</v>
      </c>
      <c r="AL175" s="15">
        <f t="shared" si="293"/>
        <v>0.49215366858499421</v>
      </c>
      <c r="AN175" s="54">
        <f t="shared" si="250"/>
        <v>0.50970512649401156</v>
      </c>
      <c r="AO175" s="55">
        <f t="shared" si="260"/>
        <v>0.50970512649401156</v>
      </c>
      <c r="AQ175" s="54">
        <f t="shared" si="261"/>
        <v>1</v>
      </c>
      <c r="AS175" s="56">
        <f t="shared" si="251"/>
        <v>0.1033090606775976</v>
      </c>
      <c r="AT175" s="54">
        <f t="shared" si="252"/>
        <v>0.1033090606775976</v>
      </c>
      <c r="AV175" s="44"/>
      <c r="AW175" s="44"/>
      <c r="AY175" s="16">
        <f t="shared" si="253"/>
        <v>-1</v>
      </c>
      <c r="AZ175" s="14">
        <f t="shared" si="273"/>
        <v>0.13280114132357818</v>
      </c>
      <c r="BA175" s="14">
        <f t="shared" si="274"/>
        <v>0.50970512649401156</v>
      </c>
      <c r="BB175" s="57">
        <f>$J$5</f>
        <v>1</v>
      </c>
      <c r="BD175" s="46">
        <f>$H$9*AY174*BR174+$H$10*BD174</f>
        <v>5.5264707716266001E-2</v>
      </c>
      <c r="BE175" s="46">
        <f>$H$9*AZ174*BR174+$H$10*BE174</f>
        <v>-2.5718423507256026E-3</v>
      </c>
      <c r="BF175" s="46">
        <f>$H$9*BA174*BR174+$H$10*BF174</f>
        <v>-4.672314064521085E-3</v>
      </c>
      <c r="BH175" s="15">
        <f t="shared" si="294"/>
        <v>-0.45302884034799273</v>
      </c>
      <c r="BI175" s="15">
        <f t="shared" si="294"/>
        <v>-0.52360843588407902</v>
      </c>
      <c r="BJ175" s="15">
        <f t="shared" si="294"/>
        <v>0.20096054430778645</v>
      </c>
      <c r="BL175" s="54">
        <f t="shared" si="263"/>
        <v>0.4859236621126391</v>
      </c>
      <c r="BM175" s="55">
        <f t="shared" si="264"/>
        <v>0.4859236621126391</v>
      </c>
      <c r="BO175" s="54">
        <f t="shared" si="265"/>
        <v>1</v>
      </c>
      <c r="BQ175" s="54">
        <f t="shared" si="254"/>
        <v>0.51407633788736096</v>
      </c>
      <c r="BR175" s="54">
        <f t="shared" si="255"/>
        <v>0.51407633788736096</v>
      </c>
      <c r="BT175" s="44"/>
      <c r="BV175" s="14"/>
      <c r="BW175" s="44"/>
      <c r="BX175" s="44"/>
      <c r="BY175" s="44"/>
      <c r="CA175" s="44"/>
      <c r="CC175" s="44"/>
    </row>
    <row r="176" spans="1:81" x14ac:dyDescent="0.25">
      <c r="A176" s="53"/>
      <c r="C176" s="16">
        <f t="shared" si="246"/>
        <v>-1</v>
      </c>
      <c r="D176" s="14">
        <f>$H$6</f>
        <v>1</v>
      </c>
      <c r="E176" s="14">
        <f>$I$6</f>
        <v>0</v>
      </c>
      <c r="H176" s="46">
        <f>$H$9*C175*V175+$H$10*H175</f>
        <v>2.6705410448415789E-2</v>
      </c>
      <c r="I176" s="46">
        <f>$H$9*D175*V175+$H$10*I175</f>
        <v>2.1468011830228325E-4</v>
      </c>
      <c r="J176" s="46">
        <f>$H$9*E175*V175+$H$10*J175</f>
        <v>-2.6705410448209784E-2</v>
      </c>
      <c r="L176" s="15">
        <f t="shared" si="295"/>
        <v>0.51631585548709524</v>
      </c>
      <c r="M176" s="15">
        <f t="shared" si="295"/>
        <v>0.53278708841824662</v>
      </c>
      <c r="N176" s="15">
        <f t="shared" si="295"/>
        <v>0.59570617591404795</v>
      </c>
      <c r="O176" s="11"/>
      <c r="P176" s="54">
        <f t="shared" si="256"/>
        <v>1.6471232931151381E-2</v>
      </c>
      <c r="Q176" s="55">
        <f t="shared" si="257"/>
        <v>1.6471232931151381E-2</v>
      </c>
      <c r="S176" s="54">
        <f t="shared" si="258"/>
        <v>1</v>
      </c>
      <c r="U176" s="56">
        <f t="shared" si="247"/>
        <v>-0.23545319296912012</v>
      </c>
      <c r="V176" s="54">
        <f t="shared" si="248"/>
        <v>-0.23545319296912012</v>
      </c>
      <c r="X176" s="44"/>
      <c r="Y176" s="44"/>
      <c r="AA176" s="16">
        <f t="shared" si="249"/>
        <v>-1</v>
      </c>
      <c r="AB176" s="14">
        <f>$H$6</f>
        <v>1</v>
      </c>
      <c r="AC176" s="14">
        <f>$I$6</f>
        <v>0</v>
      </c>
      <c r="AF176" s="46">
        <f>$H$9*AA175*AT175+$H$10*AF175</f>
        <v>-9.1814935089087179E-3</v>
      </c>
      <c r="AG176" s="46">
        <f>$H$9*AB175*AT175+$H$10*AG175</f>
        <v>-9.2838908467150405E-5</v>
      </c>
      <c r="AH176" s="46">
        <f>$H$9*AC175*AT175+$H$10*AH175</f>
        <v>1.0229034503943215E-2</v>
      </c>
      <c r="AJ176" s="15">
        <f t="shared" si="293"/>
        <v>-2.6732951417926108E-2</v>
      </c>
      <c r="AK176" s="15">
        <f t="shared" si="293"/>
        <v>0.21243420026970189</v>
      </c>
      <c r="AL176" s="15">
        <f t="shared" si="293"/>
        <v>0.5023827030889374</v>
      </c>
      <c r="AN176" s="54">
        <f t="shared" si="250"/>
        <v>0.239167151687628</v>
      </c>
      <c r="AO176" s="55">
        <f t="shared" si="260"/>
        <v>0.239167151687628</v>
      </c>
      <c r="AQ176" s="54">
        <f t="shared" si="261"/>
        <v>1</v>
      </c>
      <c r="AS176" s="56">
        <f t="shared" si="251"/>
        <v>0.10323466242689007</v>
      </c>
      <c r="AT176" s="54">
        <f t="shared" si="252"/>
        <v>0.10323466242689007</v>
      </c>
      <c r="AV176" s="44"/>
      <c r="AW176" s="44"/>
      <c r="AY176" s="16">
        <f t="shared" si="253"/>
        <v>-1</v>
      </c>
      <c r="AZ176" s="14">
        <f t="shared" si="273"/>
        <v>1.6471232931151381E-2</v>
      </c>
      <c r="BA176" s="14">
        <f t="shared" si="274"/>
        <v>0.239167151687628</v>
      </c>
      <c r="BB176" s="57">
        <f>$J$6</f>
        <v>1</v>
      </c>
      <c r="BD176" s="46">
        <f>$H$9*AY175*BR175+$H$10*BD175</f>
        <v>-4.5881163017109497E-2</v>
      </c>
      <c r="BE176" s="46">
        <f>$H$9*AZ175*BR175+$H$10*BE175</f>
        <v>6.5698082048161353E-3</v>
      </c>
      <c r="BF176" s="46">
        <f>$H$9*BA175*BR175+$H$10*BF175</f>
        <v>2.5735503076593447E-2</v>
      </c>
      <c r="BH176" s="15">
        <f t="shared" si="294"/>
        <v>-0.49891000336510222</v>
      </c>
      <c r="BI176" s="15">
        <f t="shared" si="294"/>
        <v>-0.5170386276792629</v>
      </c>
      <c r="BJ176" s="15">
        <f t="shared" si="294"/>
        <v>0.2266960473843799</v>
      </c>
      <c r="BL176" s="54">
        <f t="shared" si="263"/>
        <v>0.54461198764595986</v>
      </c>
      <c r="BM176" s="55">
        <f t="shared" si="264"/>
        <v>0.54461198764595986</v>
      </c>
      <c r="BO176" s="54">
        <f t="shared" si="265"/>
        <v>1</v>
      </c>
      <c r="BQ176" s="54">
        <f t="shared" si="254"/>
        <v>0.45538801235404014</v>
      </c>
      <c r="BR176" s="54">
        <f t="shared" si="255"/>
        <v>0.45538801235404014</v>
      </c>
      <c r="BT176" s="44"/>
      <c r="BV176" s="14"/>
      <c r="BW176" s="44"/>
      <c r="BX176" s="44"/>
      <c r="BY176" s="44"/>
      <c r="CA176" s="44"/>
      <c r="CC176" s="44"/>
    </row>
    <row r="177" spans="1:81" x14ac:dyDescent="0.25">
      <c r="A177" s="53"/>
      <c r="C177" s="16">
        <f t="shared" si="246"/>
        <v>-1</v>
      </c>
      <c r="D177" s="14">
        <f>$H$7</f>
        <v>1</v>
      </c>
      <c r="E177" s="14">
        <f>$I$7</f>
        <v>1</v>
      </c>
      <c r="H177" s="46">
        <f>$H$9*C176*V176+$H$10*H176</f>
        <v>2.6215860341753595E-2</v>
      </c>
      <c r="I177" s="46">
        <f>$H$9*D176*V176+$H$10*I176</f>
        <v>-2.3523851285081786E-2</v>
      </c>
      <c r="J177" s="46">
        <f>$H$9*E176*V176+$H$10*J176</f>
        <v>-2.6705410448209788E-3</v>
      </c>
      <c r="L177" s="15">
        <f t="shared" si="295"/>
        <v>0.54253171582884885</v>
      </c>
      <c r="M177" s="15">
        <f t="shared" si="295"/>
        <v>0.50926323713316479</v>
      </c>
      <c r="N177" s="15">
        <f t="shared" si="295"/>
        <v>0.59303563486922695</v>
      </c>
      <c r="O177" s="11"/>
      <c r="P177" s="54">
        <f t="shared" si="256"/>
        <v>0.55976715617354289</v>
      </c>
      <c r="Q177" s="55">
        <f t="shared" si="257"/>
        <v>0.55976715617354289</v>
      </c>
      <c r="S177" s="54">
        <f t="shared" si="258"/>
        <v>1</v>
      </c>
      <c r="U177" s="56">
        <f t="shared" si="247"/>
        <v>0.22889770606350768</v>
      </c>
      <c r="V177" s="54">
        <f t="shared" si="248"/>
        <v>0.22889770606350768</v>
      </c>
      <c r="X177" s="48">
        <f>ABS(V174)+ABS(V175)+ABS(V176)+ABS(V177)</f>
        <v>0.73352560623884422</v>
      </c>
      <c r="Y177" s="46" t="str">
        <f>IF(X177&lt;X$17,"Yes","Not")</f>
        <v>Not</v>
      </c>
      <c r="AA177" s="16">
        <f t="shared" si="249"/>
        <v>-1</v>
      </c>
      <c r="AB177" s="14">
        <f>$H$7</f>
        <v>1</v>
      </c>
      <c r="AC177" s="14">
        <f>$I$7</f>
        <v>1</v>
      </c>
      <c r="AF177" s="46">
        <f>$H$9*AA176*AT176+$H$10*AF176</f>
        <v>-1.124161559357988E-2</v>
      </c>
      <c r="AG177" s="46">
        <f>$H$9*AB176*AT176+$H$10*AG176</f>
        <v>1.0314182351842293E-2</v>
      </c>
      <c r="AH177" s="46">
        <f>$H$9*AC176*AT176+$H$10*AH176</f>
        <v>1.0229034503943216E-3</v>
      </c>
      <c r="AJ177" s="15">
        <f t="shared" si="293"/>
        <v>-3.7974567011505991E-2</v>
      </c>
      <c r="AK177" s="15">
        <f t="shared" si="293"/>
        <v>0.22274838262154417</v>
      </c>
      <c r="AL177" s="15">
        <f t="shared" si="293"/>
        <v>0.50340560653933175</v>
      </c>
      <c r="AN177" s="54">
        <f t="shared" si="250"/>
        <v>0.76412855617238185</v>
      </c>
      <c r="AO177" s="55">
        <f t="shared" si="260"/>
        <v>0.76412855617238185</v>
      </c>
      <c r="AQ177" s="54">
        <f t="shared" si="261"/>
        <v>1</v>
      </c>
      <c r="AS177" s="56">
        <f t="shared" si="251"/>
        <v>-0.10661158405847587</v>
      </c>
      <c r="AT177" s="54">
        <f t="shared" si="252"/>
        <v>-0.10661158405847587</v>
      </c>
      <c r="AV177" s="48">
        <f>ABS(AT174)+ABS(AT175)+ABS(AT176)+ABS(AT177)</f>
        <v>0.41890535113682598</v>
      </c>
      <c r="AW177" s="46" t="str">
        <f>IF(AV177&lt;AV$17,"Yes","Not")</f>
        <v>Not</v>
      </c>
      <c r="AY177" s="16">
        <f t="shared" si="253"/>
        <v>-1</v>
      </c>
      <c r="AZ177" s="14">
        <f t="shared" si="273"/>
        <v>0.55976715617354289</v>
      </c>
      <c r="BA177" s="14">
        <f t="shared" si="274"/>
        <v>0.76412855617238185</v>
      </c>
      <c r="BB177" s="57">
        <f>$J$7</f>
        <v>0</v>
      </c>
      <c r="BD177" s="46">
        <f>$H$9*AY176*BR176+$H$10*BD176</f>
        <v>-5.0126917537114971E-2</v>
      </c>
      <c r="BE177" s="46">
        <f>$H$9*AZ176*BR176+$H$10*BE176</f>
        <v>1.4070610230353573E-3</v>
      </c>
      <c r="BF177" s="46">
        <f>$H$9*BA176*BR176+$H$10*BF176</f>
        <v>1.3464935690399958E-2</v>
      </c>
      <c r="BH177" s="15">
        <f t="shared" si="294"/>
        <v>-0.54903692090221723</v>
      </c>
      <c r="BI177" s="15">
        <f t="shared" si="294"/>
        <v>-0.51563156665622756</v>
      </c>
      <c r="BJ177" s="15">
        <f t="shared" si="294"/>
        <v>0.24016098307477987</v>
      </c>
      <c r="BL177" s="54">
        <f t="shared" si="263"/>
        <v>0.44391717044762347</v>
      </c>
      <c r="BM177" s="55">
        <f t="shared" si="264"/>
        <v>0.44391717044762347</v>
      </c>
      <c r="BO177" s="54">
        <f t="shared" si="265"/>
        <v>1</v>
      </c>
      <c r="BQ177" s="54">
        <f t="shared" si="254"/>
        <v>-0.44391717044762347</v>
      </c>
      <c r="BR177" s="54">
        <f t="shared" si="255"/>
        <v>-0.44391717044762347</v>
      </c>
      <c r="BT177" s="48">
        <f>ABS(BR174)+ABS(BR175)+ABS(BR176)+ABS(BR177)</f>
        <v>1.9276477951109716</v>
      </c>
      <c r="BV177" s="50">
        <f t="shared" ref="BV177" si="314">ABS(BQ174)+ABS(BQ175)+ABS(BQ176)+ABS(BQ177)</f>
        <v>1.9276477951109716</v>
      </c>
      <c r="BW177" s="46">
        <f t="shared" ref="BW177" si="315">IF(BV177&lt;BV$17,1,0)</f>
        <v>0</v>
      </c>
      <c r="BX177" s="44">
        <f t="shared" ref="BX177" si="316">BX173+1</f>
        <v>40</v>
      </c>
      <c r="BY177" s="51" t="str">
        <f t="shared" ref="BY177" si="317">IF(BW177=0,"",BX177)</f>
        <v/>
      </c>
      <c r="CA177" s="52">
        <f t="shared" ref="CA177" si="318">BV177-BV173</f>
        <v>1.2874002075996316E-2</v>
      </c>
      <c r="CC177" s="44" t="str">
        <f t="shared" ref="CC177" si="319">IF(CA177&gt;0,"***","")</f>
        <v>***</v>
      </c>
    </row>
    <row r="178" spans="1:81" x14ac:dyDescent="0.25">
      <c r="A178" s="38">
        <v>41</v>
      </c>
      <c r="C178" s="39">
        <f t="shared" si="246"/>
        <v>-1</v>
      </c>
      <c r="D178" s="40">
        <f>$H$4</f>
        <v>0</v>
      </c>
      <c r="E178" s="40">
        <f>$I$4</f>
        <v>0</v>
      </c>
      <c r="H178" s="46">
        <f>$H$9*C177*V177+$H$10*H177</f>
        <v>-2.0268184572175409E-2</v>
      </c>
      <c r="I178" s="46">
        <f>$H$9*D177*V177+$H$10*I177</f>
        <v>2.053738547784259E-2</v>
      </c>
      <c r="J178" s="46">
        <f>$H$9*E177*V177+$H$10*J177</f>
        <v>2.2622716501868669E-2</v>
      </c>
      <c r="L178" s="46">
        <f t="shared" si="295"/>
        <v>0.52226353125667346</v>
      </c>
      <c r="M178" s="46">
        <f t="shared" si="295"/>
        <v>0.52980062261100735</v>
      </c>
      <c r="N178" s="46">
        <f t="shared" si="295"/>
        <v>0.61565835137109559</v>
      </c>
      <c r="O178" s="11"/>
      <c r="P178" s="41">
        <f t="shared" si="256"/>
        <v>-0.52226353125667346</v>
      </c>
      <c r="Q178" s="42">
        <f t="shared" si="257"/>
        <v>0</v>
      </c>
      <c r="S178" s="41">
        <f t="shared" si="258"/>
        <v>0</v>
      </c>
      <c r="U178" s="43">
        <f t="shared" si="247"/>
        <v>0.27857825354969201</v>
      </c>
      <c r="V178" s="41">
        <f t="shared" si="248"/>
        <v>0</v>
      </c>
      <c r="X178" s="44"/>
      <c r="Y178" s="44"/>
      <c r="AA178" s="39">
        <f t="shared" si="249"/>
        <v>-1</v>
      </c>
      <c r="AB178" s="40">
        <f>$H$4</f>
        <v>0</v>
      </c>
      <c r="AC178" s="40">
        <f>$I$4</f>
        <v>0</v>
      </c>
      <c r="AF178" s="46">
        <f>$H$9*AA177*AT177+$H$10*AF177</f>
        <v>9.5369968464896013E-3</v>
      </c>
      <c r="AG178" s="46">
        <f>$H$9*AB177*AT177+$H$10*AG177</f>
        <v>-9.6297401706633597E-3</v>
      </c>
      <c r="AH178" s="46">
        <f>$H$9*AC177*AT177+$H$10*AH177</f>
        <v>-1.0558868060808156E-2</v>
      </c>
      <c r="AJ178" s="46">
        <f t="shared" si="293"/>
        <v>-2.8437570165016392E-2</v>
      </c>
      <c r="AK178" s="46">
        <f t="shared" si="293"/>
        <v>0.2131186424508808</v>
      </c>
      <c r="AL178" s="46">
        <f t="shared" si="293"/>
        <v>0.49284673847852362</v>
      </c>
      <c r="AN178" s="41">
        <f t="shared" si="250"/>
        <v>2.8437570165016392E-2</v>
      </c>
      <c r="AO178" s="42">
        <f t="shared" si="260"/>
        <v>2.8437570165016392E-2</v>
      </c>
      <c r="AQ178" s="41">
        <f t="shared" si="261"/>
        <v>1</v>
      </c>
      <c r="AS178" s="43">
        <f t="shared" si="251"/>
        <v>-0.10702353388126114</v>
      </c>
      <c r="AT178" s="41">
        <f t="shared" si="252"/>
        <v>-0.10702353388126114</v>
      </c>
      <c r="AV178" s="44"/>
      <c r="AW178" s="44"/>
      <c r="AY178" s="39">
        <f t="shared" si="253"/>
        <v>-1</v>
      </c>
      <c r="AZ178" s="40">
        <f t="shared" si="273"/>
        <v>0</v>
      </c>
      <c r="BA178" s="40">
        <f t="shared" si="274"/>
        <v>2.8437570165016392E-2</v>
      </c>
      <c r="BB178" s="45">
        <f>$J$4</f>
        <v>0</v>
      </c>
      <c r="BD178" s="46">
        <f>$H$9*AY177*BR177+$H$10*BD177</f>
        <v>3.9379025291050855E-2</v>
      </c>
      <c r="BE178" s="46">
        <f>$H$9*AZ177*BR177+$H$10*BE177</f>
        <v>-2.4708319105503675E-2</v>
      </c>
      <c r="BF178" s="46">
        <f>$H$9*BA177*BR177+$H$10*BF177</f>
        <v>-3.2574485082387174E-2</v>
      </c>
      <c r="BH178" s="46">
        <f t="shared" si="294"/>
        <v>-0.50965789561116637</v>
      </c>
      <c r="BI178" s="46">
        <f t="shared" si="294"/>
        <v>-0.5403398857617312</v>
      </c>
      <c r="BJ178" s="46">
        <f t="shared" si="294"/>
        <v>0.2075864979923927</v>
      </c>
      <c r="BL178" s="41">
        <f t="shared" si="263"/>
        <v>0.51556115121313506</v>
      </c>
      <c r="BM178" s="42">
        <f t="shared" si="264"/>
        <v>0.51556115121313506</v>
      </c>
      <c r="BO178" s="41">
        <f t="shared" si="265"/>
        <v>1</v>
      </c>
      <c r="BQ178" s="41">
        <f t="shared" si="254"/>
        <v>-0.51556115121313506</v>
      </c>
      <c r="BR178" s="41">
        <f t="shared" si="255"/>
        <v>-0.51556115121313506</v>
      </c>
      <c r="BT178" s="44"/>
      <c r="BV178" s="47"/>
      <c r="BW178" s="44"/>
      <c r="BX178" s="44"/>
      <c r="BY178" s="44"/>
      <c r="CA178" s="44"/>
      <c r="CC178" s="44"/>
    </row>
    <row r="179" spans="1:81" x14ac:dyDescent="0.25">
      <c r="A179" s="38"/>
      <c r="C179" s="39">
        <f t="shared" si="246"/>
        <v>-1</v>
      </c>
      <c r="D179" s="40">
        <f>$H$5</f>
        <v>0</v>
      </c>
      <c r="E179" s="40">
        <f>$I$5</f>
        <v>1</v>
      </c>
      <c r="H179" s="46">
        <f>$H$9*C178*V178+$H$10*H178</f>
        <v>-2.0268184572175408E-3</v>
      </c>
      <c r="I179" s="46">
        <f>$H$9*D178*V178+$H$10*I178</f>
        <v>2.0537385477842592E-3</v>
      </c>
      <c r="J179" s="46">
        <f>$H$9*E178*V178+$H$10*J178</f>
        <v>2.2622716501868672E-3</v>
      </c>
      <c r="L179" s="46">
        <f t="shared" si="295"/>
        <v>0.52023671279945594</v>
      </c>
      <c r="M179" s="46">
        <f t="shared" si="295"/>
        <v>0.53185436115879159</v>
      </c>
      <c r="N179" s="46">
        <f t="shared" si="295"/>
        <v>0.61792062302128248</v>
      </c>
      <c r="O179" s="11"/>
      <c r="P179" s="41">
        <f t="shared" si="256"/>
        <v>9.7683910221826542E-2</v>
      </c>
      <c r="Q179" s="42">
        <f t="shared" si="257"/>
        <v>9.7683910221826542E-2</v>
      </c>
      <c r="S179" s="41">
        <f t="shared" si="258"/>
        <v>1</v>
      </c>
      <c r="U179" s="43">
        <f t="shared" si="247"/>
        <v>-0.26906558424653049</v>
      </c>
      <c r="V179" s="41">
        <f t="shared" si="248"/>
        <v>-0.26906558424653049</v>
      </c>
      <c r="X179" s="44"/>
      <c r="Y179" s="44"/>
      <c r="AA179" s="39">
        <f t="shared" si="249"/>
        <v>-1</v>
      </c>
      <c r="AB179" s="40">
        <f>$H$5</f>
        <v>0</v>
      </c>
      <c r="AC179" s="40">
        <f>$I$5</f>
        <v>1</v>
      </c>
      <c r="AF179" s="46">
        <f>$H$9*AA178*AT178+$H$10*AF178</f>
        <v>1.1656053072775074E-2</v>
      </c>
      <c r="AG179" s="46">
        <f>$H$9*AB178*AT178+$H$10*AG178</f>
        <v>-9.6297401706633599E-4</v>
      </c>
      <c r="AH179" s="46">
        <f>$H$9*AC178*AT178+$H$10*AH178</f>
        <v>-1.0558868060808156E-3</v>
      </c>
      <c r="AJ179" s="46">
        <f t="shared" ref="AJ179:AL194" si="320">AJ178+AF179</f>
        <v>-1.6781517092241318E-2</v>
      </c>
      <c r="AK179" s="46">
        <f t="shared" si="320"/>
        <v>0.21215566843381448</v>
      </c>
      <c r="AL179" s="46">
        <f t="shared" si="320"/>
        <v>0.4917908516724428</v>
      </c>
      <c r="AN179" s="41">
        <f t="shared" si="250"/>
        <v>0.50857236876468415</v>
      </c>
      <c r="AO179" s="42">
        <f t="shared" si="260"/>
        <v>0.50857236876468415</v>
      </c>
      <c r="AQ179" s="41">
        <f t="shared" si="261"/>
        <v>1</v>
      </c>
      <c r="AS179" s="43">
        <f t="shared" si="251"/>
        <v>0.1005570229241325</v>
      </c>
      <c r="AT179" s="41">
        <f t="shared" si="252"/>
        <v>0.1005570229241325</v>
      </c>
      <c r="AV179" s="44"/>
      <c r="AW179" s="44"/>
      <c r="AY179" s="39">
        <f t="shared" si="253"/>
        <v>-1</v>
      </c>
      <c r="AZ179" s="40">
        <f t="shared" si="273"/>
        <v>9.7683910221826542E-2</v>
      </c>
      <c r="BA179" s="40">
        <f t="shared" si="274"/>
        <v>0.50857236876468415</v>
      </c>
      <c r="BB179" s="45">
        <f>$J$5</f>
        <v>1</v>
      </c>
      <c r="BD179" s="46">
        <f>$H$9*AY178*BR178+$H$10*BD178</f>
        <v>5.5494017650418594E-2</v>
      </c>
      <c r="BE179" s="46">
        <f>$H$9*AZ178*BR178+$H$10*BE178</f>
        <v>-2.4708319105503675E-3</v>
      </c>
      <c r="BF179" s="46">
        <f>$H$9*BA178*BR178+$H$10*BF178</f>
        <v>-4.7235791494367333E-3</v>
      </c>
      <c r="BH179" s="46">
        <f t="shared" ref="BH179:BJ194" si="321">BH178+BD179</f>
        <v>-0.45416387796074775</v>
      </c>
      <c r="BI179" s="46">
        <f t="shared" si="321"/>
        <v>-0.54281071767228162</v>
      </c>
      <c r="BJ179" s="46">
        <f t="shared" si="321"/>
        <v>0.20286291884295596</v>
      </c>
      <c r="BL179" s="41">
        <f t="shared" si="263"/>
        <v>0.50431047971868337</v>
      </c>
      <c r="BM179" s="42">
        <f t="shared" si="264"/>
        <v>0.50431047971868337</v>
      </c>
      <c r="BO179" s="41">
        <f t="shared" si="265"/>
        <v>1</v>
      </c>
      <c r="BQ179" s="41">
        <f t="shared" si="254"/>
        <v>0.49568952028131663</v>
      </c>
      <c r="BR179" s="41">
        <f t="shared" si="255"/>
        <v>0.49568952028131663</v>
      </c>
      <c r="BT179" s="44"/>
      <c r="BV179" s="14"/>
      <c r="BW179" s="44"/>
      <c r="BX179" s="44"/>
      <c r="BY179" s="44"/>
      <c r="CA179" s="44"/>
      <c r="CC179" s="44"/>
    </row>
    <row r="180" spans="1:81" x14ac:dyDescent="0.25">
      <c r="A180" s="38"/>
      <c r="C180" s="39">
        <f t="shared" si="246"/>
        <v>-1</v>
      </c>
      <c r="D180" s="40">
        <f>$H$6</f>
        <v>1</v>
      </c>
      <c r="E180" s="40">
        <f>$I$6</f>
        <v>0</v>
      </c>
      <c r="H180" s="46">
        <f>$H$9*C179*V179+$H$10*H179</f>
        <v>2.6703876578931297E-2</v>
      </c>
      <c r="I180" s="46">
        <f>$H$9*D179*V179+$H$10*I179</f>
        <v>2.0537385477842592E-4</v>
      </c>
      <c r="J180" s="46">
        <f>$H$9*E179*V179+$H$10*J179</f>
        <v>-2.6680331259634364E-2</v>
      </c>
      <c r="L180" s="46">
        <f t="shared" ref="L180:N195" si="322">L179+H180</f>
        <v>0.54694058937838719</v>
      </c>
      <c r="M180" s="46">
        <f t="shared" si="322"/>
        <v>0.53205973501357007</v>
      </c>
      <c r="N180" s="46">
        <f t="shared" si="322"/>
        <v>0.59124029176164816</v>
      </c>
      <c r="O180" s="11"/>
      <c r="P180" s="41">
        <f t="shared" si="256"/>
        <v>-1.488085436481712E-2</v>
      </c>
      <c r="Q180" s="42">
        <f t="shared" si="257"/>
        <v>0</v>
      </c>
      <c r="S180" s="41">
        <f t="shared" si="258"/>
        <v>0</v>
      </c>
      <c r="U180" s="43">
        <f t="shared" si="247"/>
        <v>-0.24096402296433259</v>
      </c>
      <c r="V180" s="41">
        <f t="shared" si="248"/>
        <v>0</v>
      </c>
      <c r="X180" s="44"/>
      <c r="Y180" s="44"/>
      <c r="AA180" s="39">
        <f t="shared" si="249"/>
        <v>-1</v>
      </c>
      <c r="AB180" s="40">
        <f>$H$6</f>
        <v>1</v>
      </c>
      <c r="AC180" s="40">
        <f>$I$6</f>
        <v>0</v>
      </c>
      <c r="AF180" s="46">
        <f>$H$9*AA179*AT179+$H$10*AF179</f>
        <v>-8.8900969851357439E-3</v>
      </c>
      <c r="AG180" s="46">
        <f>$H$9*AB179*AT179+$H$10*AG179</f>
        <v>-9.6297401706633604E-5</v>
      </c>
      <c r="AH180" s="46">
        <f>$H$9*AC179*AT179+$H$10*AH179</f>
        <v>9.950113611805169E-3</v>
      </c>
      <c r="AJ180" s="46">
        <f t="shared" si="320"/>
        <v>-2.5671614077377062E-2</v>
      </c>
      <c r="AK180" s="46">
        <f t="shared" si="320"/>
        <v>0.21205937103210784</v>
      </c>
      <c r="AL180" s="46">
        <f t="shared" si="320"/>
        <v>0.50174096528424794</v>
      </c>
      <c r="AN180" s="41">
        <f t="shared" si="250"/>
        <v>0.2377309851094849</v>
      </c>
      <c r="AO180" s="42">
        <f t="shared" si="260"/>
        <v>0.2377309851094849</v>
      </c>
      <c r="AQ180" s="41">
        <f t="shared" si="261"/>
        <v>1</v>
      </c>
      <c r="AS180" s="43">
        <f t="shared" si="251"/>
        <v>0.10189855266646916</v>
      </c>
      <c r="AT180" s="41">
        <f t="shared" si="252"/>
        <v>0.10189855266646916</v>
      </c>
      <c r="AV180" s="44"/>
      <c r="AW180" s="44"/>
      <c r="AY180" s="39">
        <f t="shared" si="253"/>
        <v>-1</v>
      </c>
      <c r="AZ180" s="40">
        <f t="shared" si="273"/>
        <v>0</v>
      </c>
      <c r="BA180" s="40">
        <f t="shared" si="274"/>
        <v>0.2377309851094849</v>
      </c>
      <c r="BB180" s="45">
        <f>$J$6</f>
        <v>1</v>
      </c>
      <c r="BD180" s="46">
        <f>$H$9*AY179*BR179+$H$10*BD179</f>
        <v>-4.4019550263089804E-2</v>
      </c>
      <c r="BE180" s="46">
        <f>$H$9*AZ179*BR179+$H$10*BE179</f>
        <v>4.5950058686510037E-3</v>
      </c>
      <c r="BF180" s="46">
        <f>$H$9*BA179*BR179+$H$10*BF179</f>
        <v>2.4737041435186242E-2</v>
      </c>
      <c r="BH180" s="46">
        <f t="shared" si="321"/>
        <v>-0.49818342822383754</v>
      </c>
      <c r="BI180" s="46">
        <f t="shared" si="321"/>
        <v>-0.53821571180363059</v>
      </c>
      <c r="BJ180" s="46">
        <f t="shared" si="321"/>
        <v>0.22759996027814219</v>
      </c>
      <c r="BL180" s="41">
        <f t="shared" si="263"/>
        <v>0.55229099099163992</v>
      </c>
      <c r="BM180" s="42">
        <f t="shared" si="264"/>
        <v>0.55229099099163992</v>
      </c>
      <c r="BO180" s="41">
        <f t="shared" si="265"/>
        <v>1</v>
      </c>
      <c r="BQ180" s="41">
        <f t="shared" si="254"/>
        <v>0.44770900900836008</v>
      </c>
      <c r="BR180" s="41">
        <f t="shared" si="255"/>
        <v>0.44770900900836008</v>
      </c>
      <c r="BT180" s="44"/>
      <c r="BV180" s="14"/>
      <c r="BW180" s="44"/>
      <c r="BX180" s="44"/>
      <c r="BY180" s="44"/>
      <c r="CA180" s="44"/>
      <c r="CC180" s="44"/>
    </row>
    <row r="181" spans="1:81" x14ac:dyDescent="0.25">
      <c r="A181" s="38"/>
      <c r="C181" s="39">
        <f t="shared" si="246"/>
        <v>-1</v>
      </c>
      <c r="D181" s="40">
        <f>$H$7</f>
        <v>1</v>
      </c>
      <c r="E181" s="40">
        <f>$I$7</f>
        <v>1</v>
      </c>
      <c r="H181" s="46">
        <f>$H$9*C180*V180+$H$10*H180</f>
        <v>2.6703876578931299E-3</v>
      </c>
      <c r="I181" s="46">
        <f>$H$9*D180*V180+$H$10*I180</f>
        <v>2.0537385477842595E-5</v>
      </c>
      <c r="J181" s="46">
        <f>$H$9*E180*V180+$H$10*J180</f>
        <v>-2.6680331259634365E-3</v>
      </c>
      <c r="L181" s="46">
        <f t="shared" si="322"/>
        <v>0.54961097703628037</v>
      </c>
      <c r="M181" s="46">
        <f t="shared" si="322"/>
        <v>0.53208027239904787</v>
      </c>
      <c r="N181" s="46">
        <f t="shared" si="322"/>
        <v>0.58857225863568474</v>
      </c>
      <c r="O181" s="11"/>
      <c r="P181" s="41">
        <f t="shared" si="256"/>
        <v>0.57104155399845224</v>
      </c>
      <c r="Q181" s="42">
        <f t="shared" si="257"/>
        <v>0.57104155399845224</v>
      </c>
      <c r="S181" s="41">
        <f t="shared" si="258"/>
        <v>1</v>
      </c>
      <c r="U181" s="43">
        <f t="shared" si="247"/>
        <v>0.22781268807366345</v>
      </c>
      <c r="V181" s="41">
        <f t="shared" si="248"/>
        <v>0.22781268807366345</v>
      </c>
      <c r="X181" s="48">
        <f>ABS(V178)+ABS(V179)+ABS(V180)+ABS(V181)</f>
        <v>0.49687827232019394</v>
      </c>
      <c r="Y181" s="46" t="str">
        <f>IF(X181&lt;X$17,"Yes","Not")</f>
        <v>Not</v>
      </c>
      <c r="AA181" s="39">
        <f t="shared" si="249"/>
        <v>-1</v>
      </c>
      <c r="AB181" s="40">
        <f>$H$7</f>
        <v>1</v>
      </c>
      <c r="AC181" s="40">
        <f>$I$7</f>
        <v>1</v>
      </c>
      <c r="AF181" s="46">
        <f>$H$9*AA180*AT180+$H$10*AF180</f>
        <v>-1.1078864965160492E-2</v>
      </c>
      <c r="AG181" s="46">
        <f>$H$9*AB180*AT180+$H$10*AG180</f>
        <v>1.0180225526476254E-2</v>
      </c>
      <c r="AH181" s="46">
        <f>$H$9*AC180*AT180+$H$10*AH180</f>
        <v>9.9501136118051699E-4</v>
      </c>
      <c r="AJ181" s="46">
        <f t="shared" si="320"/>
        <v>-3.6750479042537552E-2</v>
      </c>
      <c r="AK181" s="46">
        <f t="shared" si="320"/>
        <v>0.22223959655858411</v>
      </c>
      <c r="AL181" s="46">
        <f t="shared" si="320"/>
        <v>0.50273597664542846</v>
      </c>
      <c r="AN181" s="41">
        <f t="shared" si="250"/>
        <v>0.7617260522465501</v>
      </c>
      <c r="AO181" s="42">
        <f t="shared" si="260"/>
        <v>0.7617260522465501</v>
      </c>
      <c r="AQ181" s="41">
        <f t="shared" si="261"/>
        <v>1</v>
      </c>
      <c r="AS181" s="43">
        <f t="shared" si="251"/>
        <v>-0.10197633665061502</v>
      </c>
      <c r="AT181" s="41">
        <f t="shared" si="252"/>
        <v>-0.10197633665061502</v>
      </c>
      <c r="AV181" s="48">
        <f>ABS(AT178)+ABS(AT179)+ABS(AT180)+ABS(AT181)</f>
        <v>0.41145544612247781</v>
      </c>
      <c r="AW181" s="46" t="str">
        <f>IF(AV181&lt;AV$17,"Yes","Not")</f>
        <v>Not</v>
      </c>
      <c r="AY181" s="39">
        <f t="shared" si="253"/>
        <v>-1</v>
      </c>
      <c r="AZ181" s="40">
        <f t="shared" si="273"/>
        <v>0.57104155399845224</v>
      </c>
      <c r="BA181" s="40">
        <f t="shared" si="274"/>
        <v>0.7617260522465501</v>
      </c>
      <c r="BB181" s="45">
        <f>$J$7</f>
        <v>0</v>
      </c>
      <c r="BD181" s="46">
        <f>$H$9*AY180*BR180+$H$10*BD180</f>
        <v>-4.9172855927144994E-2</v>
      </c>
      <c r="BE181" s="46">
        <f>$H$9*AZ180*BR180+$H$10*BE180</f>
        <v>4.5950058686510041E-4</v>
      </c>
      <c r="BF181" s="46">
        <f>$H$9*BA180*BR180+$H$10*BF180</f>
        <v>1.3117134518913495E-2</v>
      </c>
      <c r="BH181" s="46">
        <f t="shared" si="321"/>
        <v>-0.54735628415098259</v>
      </c>
      <c r="BI181" s="46">
        <f t="shared" si="321"/>
        <v>-0.53775621121676553</v>
      </c>
      <c r="BJ181" s="46">
        <f t="shared" si="321"/>
        <v>0.24071709479705569</v>
      </c>
      <c r="BL181" s="41">
        <f t="shared" si="263"/>
        <v>0.42363562395346066</v>
      </c>
      <c r="BM181" s="42">
        <f t="shared" si="264"/>
        <v>0.42363562395346066</v>
      </c>
      <c r="BO181" s="41">
        <f t="shared" si="265"/>
        <v>1</v>
      </c>
      <c r="BQ181" s="41">
        <f t="shared" si="254"/>
        <v>-0.42363562395346066</v>
      </c>
      <c r="BR181" s="41">
        <f t="shared" si="255"/>
        <v>-0.42363562395346066</v>
      </c>
      <c r="BT181" s="48">
        <f>ABS(BR178)+ABS(BR179)+ABS(BR180)+ABS(BR181)</f>
        <v>1.8825953044562722</v>
      </c>
      <c r="BV181" s="50">
        <f t="shared" ref="BV181" si="323">ABS(BQ178)+ABS(BQ179)+ABS(BQ180)+ABS(BQ181)</f>
        <v>1.8825953044562722</v>
      </c>
      <c r="BW181" s="46">
        <f t="shared" ref="BW181" si="324">IF(BV181&lt;BV$17,1,0)</f>
        <v>0</v>
      </c>
      <c r="BX181" s="44">
        <f t="shared" ref="BX181" si="325">BX177+1</f>
        <v>41</v>
      </c>
      <c r="BY181" s="51" t="str">
        <f t="shared" ref="BY181" si="326">IF(BW181=0,"",BX181)</f>
        <v/>
      </c>
      <c r="CA181" s="52">
        <f t="shared" ref="CA181" si="327">BV181-BV177</f>
        <v>-4.5052490654699406E-2</v>
      </c>
      <c r="CC181" s="44" t="str">
        <f t="shared" ref="CC181" si="328">IF(CA181&gt;0,"***","")</f>
        <v/>
      </c>
    </row>
    <row r="182" spans="1:81" x14ac:dyDescent="0.25">
      <c r="A182" s="53">
        <v>42</v>
      </c>
      <c r="C182" s="16">
        <f t="shared" si="246"/>
        <v>-1</v>
      </c>
      <c r="D182" s="14">
        <f>$H$4</f>
        <v>0</v>
      </c>
      <c r="E182" s="14">
        <f>$I$4</f>
        <v>0</v>
      </c>
      <c r="H182" s="46">
        <f>$H$9*C181*V181+$H$10*H181</f>
        <v>-2.2514230041577033E-2</v>
      </c>
      <c r="I182" s="46">
        <f>$H$9*D181*V181+$H$10*I181</f>
        <v>2.2783322545914132E-2</v>
      </c>
      <c r="J182" s="46">
        <f>$H$9*E181*V181+$H$10*J181</f>
        <v>2.2514465494770004E-2</v>
      </c>
      <c r="L182" s="15">
        <f t="shared" si="322"/>
        <v>0.52709674699470332</v>
      </c>
      <c r="M182" s="15">
        <f t="shared" si="322"/>
        <v>0.55486359494496196</v>
      </c>
      <c r="N182" s="15">
        <f t="shared" si="322"/>
        <v>0.61108672413045473</v>
      </c>
      <c r="O182" s="11"/>
      <c r="P182" s="54">
        <f t="shared" si="256"/>
        <v>-0.52709674699470332</v>
      </c>
      <c r="Q182" s="55">
        <f t="shared" si="257"/>
        <v>0</v>
      </c>
      <c r="S182" s="54">
        <f t="shared" si="258"/>
        <v>0</v>
      </c>
      <c r="U182" s="56">
        <f t="shared" si="247"/>
        <v>0.28977946517955461</v>
      </c>
      <c r="V182" s="54">
        <f t="shared" si="248"/>
        <v>0</v>
      </c>
      <c r="X182" s="44"/>
      <c r="Y182" s="44"/>
      <c r="AA182" s="16">
        <f t="shared" si="249"/>
        <v>-1</v>
      </c>
      <c r="AB182" s="14">
        <f>$H$4</f>
        <v>0</v>
      </c>
      <c r="AC182" s="14">
        <f>$I$4</f>
        <v>0</v>
      </c>
      <c r="AF182" s="46">
        <f>$H$9*AA181*AT181+$H$10*AF181</f>
        <v>9.0897471685454541E-3</v>
      </c>
      <c r="AG182" s="46">
        <f>$H$9*AB181*AT181+$H$10*AG181</f>
        <v>-9.1796111124138775E-3</v>
      </c>
      <c r="AH182" s="46">
        <f>$H$9*AC181*AT181+$H$10*AH181</f>
        <v>-1.0098132528943453E-2</v>
      </c>
      <c r="AJ182" s="15">
        <f t="shared" si="320"/>
        <v>-2.7660731873992098E-2</v>
      </c>
      <c r="AK182" s="15">
        <f t="shared" si="320"/>
        <v>0.21305998544617022</v>
      </c>
      <c r="AL182" s="15">
        <f t="shared" si="320"/>
        <v>0.49263784411648504</v>
      </c>
      <c r="AN182" s="54">
        <f t="shared" si="250"/>
        <v>2.7660731873992098E-2</v>
      </c>
      <c r="AO182" s="55">
        <f t="shared" si="260"/>
        <v>2.7660731873992098E-2</v>
      </c>
      <c r="AQ182" s="54">
        <f t="shared" si="261"/>
        <v>1</v>
      </c>
      <c r="AS182" s="56">
        <f t="shared" si="251"/>
        <v>-0.10817545100369734</v>
      </c>
      <c r="AT182" s="54">
        <f t="shared" si="252"/>
        <v>-0.10817545100369734</v>
      </c>
      <c r="AV182" s="44"/>
      <c r="AW182" s="44"/>
      <c r="AY182" s="16">
        <f t="shared" si="253"/>
        <v>-1</v>
      </c>
      <c r="AZ182" s="14">
        <f t="shared" si="273"/>
        <v>0</v>
      </c>
      <c r="BA182" s="14">
        <f t="shared" si="274"/>
        <v>2.7660731873992098E-2</v>
      </c>
      <c r="BB182" s="57">
        <f>$J$4</f>
        <v>0</v>
      </c>
      <c r="BD182" s="46">
        <f>$H$9*AY181*BR181+$H$10*BD181</f>
        <v>3.7446276802631573E-2</v>
      </c>
      <c r="BE182" s="46">
        <f>$H$9*AZ181*BR181+$H$10*BE181</f>
        <v>-2.4145404444462303E-2</v>
      </c>
      <c r="BF182" s="46">
        <f>$H$9*BA181*BR181+$H$10*BF181</f>
        <v>-3.0957715690616019E-2</v>
      </c>
      <c r="BH182" s="15">
        <f t="shared" si="321"/>
        <v>-0.50991000734835101</v>
      </c>
      <c r="BI182" s="15">
        <f t="shared" si="321"/>
        <v>-0.56190161566122787</v>
      </c>
      <c r="BJ182" s="15">
        <f t="shared" si="321"/>
        <v>0.20975937910643966</v>
      </c>
      <c r="BL182" s="54">
        <f t="shared" si="263"/>
        <v>0.51571210529186928</v>
      </c>
      <c r="BM182" s="55">
        <f t="shared" si="264"/>
        <v>0.51571210529186928</v>
      </c>
      <c r="BO182" s="54">
        <f t="shared" si="265"/>
        <v>1</v>
      </c>
      <c r="BQ182" s="54">
        <f t="shared" si="254"/>
        <v>-0.51571210529186928</v>
      </c>
      <c r="BR182" s="54">
        <f t="shared" si="255"/>
        <v>-0.51571210529186928</v>
      </c>
      <c r="BT182" s="44"/>
      <c r="BV182" s="47"/>
      <c r="BW182" s="44"/>
      <c r="BX182" s="44"/>
      <c r="BY182" s="44"/>
      <c r="CA182" s="44"/>
      <c r="CC182" s="44"/>
    </row>
    <row r="183" spans="1:81" x14ac:dyDescent="0.25">
      <c r="A183" s="53"/>
      <c r="C183" s="16">
        <f t="shared" si="246"/>
        <v>-1</v>
      </c>
      <c r="D183" s="14">
        <f>$H$5</f>
        <v>0</v>
      </c>
      <c r="E183" s="14">
        <f>$I$5</f>
        <v>1</v>
      </c>
      <c r="H183" s="46">
        <f>$H$9*C182*V182+$H$10*H182</f>
        <v>-2.2514230041577035E-3</v>
      </c>
      <c r="I183" s="46">
        <f>$H$9*D182*V182+$H$10*I182</f>
        <v>2.2783322545914132E-3</v>
      </c>
      <c r="J183" s="46">
        <f>$H$9*E182*V182+$H$10*J182</f>
        <v>2.2514465494770006E-3</v>
      </c>
      <c r="L183" s="15">
        <f t="shared" si="322"/>
        <v>0.52484532399054562</v>
      </c>
      <c r="M183" s="15">
        <f t="shared" si="322"/>
        <v>0.55714192719955336</v>
      </c>
      <c r="N183" s="15">
        <f t="shared" si="322"/>
        <v>0.61333817067993168</v>
      </c>
      <c r="O183" s="11"/>
      <c r="P183" s="54">
        <f t="shared" si="256"/>
        <v>8.8492846689386062E-2</v>
      </c>
      <c r="Q183" s="55">
        <f t="shared" si="257"/>
        <v>8.8492846689386062E-2</v>
      </c>
      <c r="S183" s="54">
        <f t="shared" si="258"/>
        <v>1</v>
      </c>
      <c r="U183" s="56">
        <f t="shared" si="247"/>
        <v>-0.2771769530247451</v>
      </c>
      <c r="V183" s="54">
        <f t="shared" si="248"/>
        <v>-0.2771769530247451</v>
      </c>
      <c r="X183" s="44"/>
      <c r="Y183" s="44"/>
      <c r="AA183" s="16">
        <f t="shared" si="249"/>
        <v>-1</v>
      </c>
      <c r="AB183" s="14">
        <f>$H$5</f>
        <v>0</v>
      </c>
      <c r="AC183" s="14">
        <f>$I$5</f>
        <v>1</v>
      </c>
      <c r="AF183" s="46">
        <f>$H$9*AA182*AT182+$H$10*AF182</f>
        <v>1.1726519817224281E-2</v>
      </c>
      <c r="AG183" s="46">
        <f>$H$9*AB182*AT182+$H$10*AG182</f>
        <v>-9.1796111124138775E-4</v>
      </c>
      <c r="AH183" s="46">
        <f>$H$9*AC182*AT182+$H$10*AH182</f>
        <v>-1.0098132528943453E-3</v>
      </c>
      <c r="AJ183" s="15">
        <f t="shared" si="320"/>
        <v>-1.5934212056767816E-2</v>
      </c>
      <c r="AK183" s="15">
        <f t="shared" si="320"/>
        <v>0.21214202433492882</v>
      </c>
      <c r="AL183" s="15">
        <f t="shared" si="320"/>
        <v>0.49162803086359069</v>
      </c>
      <c r="AN183" s="54">
        <f t="shared" si="250"/>
        <v>0.50756224292035856</v>
      </c>
      <c r="AO183" s="55">
        <f t="shared" si="260"/>
        <v>0.50756224292035856</v>
      </c>
      <c r="AQ183" s="54">
        <f t="shared" si="261"/>
        <v>1</v>
      </c>
      <c r="AS183" s="56">
        <f t="shared" si="251"/>
        <v>0.10080696115562464</v>
      </c>
      <c r="AT183" s="54">
        <f t="shared" si="252"/>
        <v>0.10080696115562464</v>
      </c>
      <c r="AV183" s="44"/>
      <c r="AW183" s="44"/>
      <c r="AY183" s="16">
        <f t="shared" si="253"/>
        <v>-1</v>
      </c>
      <c r="AZ183" s="14">
        <f t="shared" si="273"/>
        <v>8.8492846689386062E-2</v>
      </c>
      <c r="BA183" s="14">
        <f t="shared" si="274"/>
        <v>0.50756224292035856</v>
      </c>
      <c r="BB183" s="57">
        <f>$J$5</f>
        <v>1</v>
      </c>
      <c r="BD183" s="46">
        <f>$H$9*AY182*BR182+$H$10*BD182</f>
        <v>5.5315838209450088E-2</v>
      </c>
      <c r="BE183" s="46">
        <f>$H$9*AZ182*BR182+$H$10*BE182</f>
        <v>-2.4145404444462304E-3</v>
      </c>
      <c r="BF183" s="46">
        <f>$H$9*BA182*BR182+$H$10*BF182</f>
        <v>-4.5222689959266401E-3</v>
      </c>
      <c r="BH183" s="15">
        <f t="shared" si="321"/>
        <v>-0.45459416913890094</v>
      </c>
      <c r="BI183" s="15">
        <f t="shared" si="321"/>
        <v>-0.56431615610567409</v>
      </c>
      <c r="BJ183" s="15">
        <f t="shared" si="321"/>
        <v>0.20523711011051302</v>
      </c>
      <c r="BL183" s="54">
        <f t="shared" si="263"/>
        <v>0.50882683399048245</v>
      </c>
      <c r="BM183" s="55">
        <f t="shared" si="264"/>
        <v>0.50882683399048245</v>
      </c>
      <c r="BO183" s="54">
        <f t="shared" si="265"/>
        <v>1</v>
      </c>
      <c r="BQ183" s="54">
        <f t="shared" si="254"/>
        <v>0.49117316600951755</v>
      </c>
      <c r="BR183" s="54">
        <f t="shared" si="255"/>
        <v>0.49117316600951755</v>
      </c>
      <c r="BT183" s="44"/>
      <c r="BV183" s="14"/>
      <c r="BW183" s="44"/>
      <c r="BX183" s="44"/>
      <c r="BY183" s="44"/>
      <c r="CA183" s="44"/>
      <c r="CC183" s="44"/>
    </row>
    <row r="184" spans="1:81" x14ac:dyDescent="0.25">
      <c r="A184" s="53"/>
      <c r="C184" s="16">
        <f t="shared" si="246"/>
        <v>-1</v>
      </c>
      <c r="D184" s="14">
        <f>$H$6</f>
        <v>1</v>
      </c>
      <c r="E184" s="14">
        <f>$I$6</f>
        <v>0</v>
      </c>
      <c r="H184" s="46">
        <f>$H$9*C183*V183+$H$10*H183</f>
        <v>2.7492553002058742E-2</v>
      </c>
      <c r="I184" s="46">
        <f>$H$9*D183*V183+$H$10*I183</f>
        <v>2.2783322545914133E-4</v>
      </c>
      <c r="J184" s="46">
        <f>$H$9*E183*V183+$H$10*J183</f>
        <v>-2.7492550647526811E-2</v>
      </c>
      <c r="L184" s="15">
        <f t="shared" si="322"/>
        <v>0.55233787699260439</v>
      </c>
      <c r="M184" s="15">
        <f t="shared" si="322"/>
        <v>0.55736976042501252</v>
      </c>
      <c r="N184" s="15">
        <f t="shared" si="322"/>
        <v>0.58584562003240492</v>
      </c>
      <c r="O184" s="11"/>
      <c r="P184" s="54">
        <f t="shared" si="256"/>
        <v>5.0318834324081241E-3</v>
      </c>
      <c r="Q184" s="55">
        <f t="shared" si="257"/>
        <v>5.0318834324081241E-3</v>
      </c>
      <c r="S184" s="54">
        <f t="shared" si="258"/>
        <v>1</v>
      </c>
      <c r="U184" s="56">
        <f t="shared" si="247"/>
        <v>-0.25221893949377189</v>
      </c>
      <c r="V184" s="54">
        <f t="shared" si="248"/>
        <v>-0.25221893949377189</v>
      </c>
      <c r="X184" s="44"/>
      <c r="Y184" s="44"/>
      <c r="AA184" s="16">
        <f t="shared" si="249"/>
        <v>-1</v>
      </c>
      <c r="AB184" s="14">
        <f>$H$6</f>
        <v>1</v>
      </c>
      <c r="AC184" s="14">
        <f>$I$6</f>
        <v>0</v>
      </c>
      <c r="AF184" s="46">
        <f>$H$9*AA183*AT183+$H$10*AF183</f>
        <v>-8.9080441338400367E-3</v>
      </c>
      <c r="AG184" s="46">
        <f>$H$9*AB183*AT183+$H$10*AG183</f>
        <v>-9.1796111124138781E-5</v>
      </c>
      <c r="AH184" s="46">
        <f>$H$9*AC183*AT183+$H$10*AH183</f>
        <v>9.9797147902730299E-3</v>
      </c>
      <c r="AJ184" s="15">
        <f t="shared" si="320"/>
        <v>-2.4842256190607852E-2</v>
      </c>
      <c r="AK184" s="15">
        <f t="shared" si="320"/>
        <v>0.21205022822380468</v>
      </c>
      <c r="AL184" s="15">
        <f t="shared" si="320"/>
        <v>0.50160774565386368</v>
      </c>
      <c r="AN184" s="54">
        <f t="shared" si="250"/>
        <v>0.23689248441441252</v>
      </c>
      <c r="AO184" s="55">
        <f t="shared" si="260"/>
        <v>0.23689248441441252</v>
      </c>
      <c r="AQ184" s="54">
        <f t="shared" si="261"/>
        <v>1</v>
      </c>
      <c r="AS184" s="56">
        <f t="shared" si="251"/>
        <v>0.10342256777808875</v>
      </c>
      <c r="AT184" s="54">
        <f t="shared" si="252"/>
        <v>0.10342256777808875</v>
      </c>
      <c r="AV184" s="44"/>
      <c r="AW184" s="44"/>
      <c r="AY184" s="16">
        <f t="shared" si="253"/>
        <v>-1</v>
      </c>
      <c r="AZ184" s="14">
        <f t="shared" si="273"/>
        <v>5.0318834324081241E-3</v>
      </c>
      <c r="BA184" s="14">
        <f t="shared" si="274"/>
        <v>0.23689248441441252</v>
      </c>
      <c r="BB184" s="57">
        <f>$J$6</f>
        <v>1</v>
      </c>
      <c r="BD184" s="46">
        <f>$H$9*AY183*BR183+$H$10*BD183</f>
        <v>-4.3585732780006742E-2</v>
      </c>
      <c r="BE184" s="46">
        <f>$H$9*AZ183*BR183+$H$10*BE183</f>
        <v>4.1050771233174382E-3</v>
      </c>
      <c r="BF184" s="46">
        <f>$H$9*BA183*BR183+$H$10*BF183</f>
        <v>2.4477868480615769E-2</v>
      </c>
      <c r="BH184" s="15">
        <f t="shared" si="321"/>
        <v>-0.49817990191890771</v>
      </c>
      <c r="BI184" s="15">
        <f t="shared" si="321"/>
        <v>-0.56021107898235667</v>
      </c>
      <c r="BJ184" s="15">
        <f t="shared" si="321"/>
        <v>0.22971497859112877</v>
      </c>
      <c r="BL184" s="54">
        <f t="shared" si="263"/>
        <v>0.54977873705758096</v>
      </c>
      <c r="BM184" s="55">
        <f t="shared" si="264"/>
        <v>0.54977873705758096</v>
      </c>
      <c r="BO184" s="54">
        <f t="shared" si="265"/>
        <v>1</v>
      </c>
      <c r="BQ184" s="54">
        <f t="shared" si="254"/>
        <v>0.45022126294241904</v>
      </c>
      <c r="BR184" s="54">
        <f t="shared" si="255"/>
        <v>0.45022126294241904</v>
      </c>
      <c r="BT184" s="44"/>
      <c r="BV184" s="14"/>
      <c r="BW184" s="44"/>
      <c r="BX184" s="44"/>
      <c r="BY184" s="44"/>
      <c r="CA184" s="44"/>
      <c r="CC184" s="44"/>
    </row>
    <row r="185" spans="1:81" x14ac:dyDescent="0.25">
      <c r="A185" s="53"/>
      <c r="C185" s="16">
        <f t="shared" si="246"/>
        <v>-1</v>
      </c>
      <c r="D185" s="14">
        <f>$H$7</f>
        <v>1</v>
      </c>
      <c r="E185" s="14">
        <f>$I$7</f>
        <v>1</v>
      </c>
      <c r="H185" s="46">
        <f>$H$9*C184*V184+$H$10*H184</f>
        <v>2.7971149249583063E-2</v>
      </c>
      <c r="I185" s="46">
        <f>$H$9*D184*V184+$H$10*I184</f>
        <v>-2.5199110626831275E-2</v>
      </c>
      <c r="J185" s="46">
        <f>$H$9*E184*V184+$H$10*J184</f>
        <v>-2.7492550647526814E-3</v>
      </c>
      <c r="L185" s="15">
        <f t="shared" si="322"/>
        <v>0.5803090262421875</v>
      </c>
      <c r="M185" s="15">
        <f t="shared" si="322"/>
        <v>0.53217064979818129</v>
      </c>
      <c r="N185" s="15">
        <f t="shared" si="322"/>
        <v>0.58309636496765227</v>
      </c>
      <c r="O185" s="11"/>
      <c r="P185" s="54">
        <f t="shared" si="256"/>
        <v>0.53495798852364607</v>
      </c>
      <c r="Q185" s="55">
        <f t="shared" si="257"/>
        <v>0.53495798852364607</v>
      </c>
      <c r="S185" s="54">
        <f t="shared" si="258"/>
        <v>1</v>
      </c>
      <c r="U185" s="56">
        <f t="shared" si="247"/>
        <v>0.24230666970353124</v>
      </c>
      <c r="V185" s="54">
        <f t="shared" si="248"/>
        <v>0.24230666970353124</v>
      </c>
      <c r="X185" s="48">
        <f>ABS(V182)+ABS(V183)+ABS(V184)+ABS(V185)</f>
        <v>0.77170256222204814</v>
      </c>
      <c r="Y185" s="46" t="str">
        <f>IF(X185&lt;X$17,"Yes","Not")</f>
        <v>Not</v>
      </c>
      <c r="AA185" s="16">
        <f t="shared" si="249"/>
        <v>-1</v>
      </c>
      <c r="AB185" s="14">
        <f>$H$7</f>
        <v>1</v>
      </c>
      <c r="AC185" s="14">
        <f>$I$7</f>
        <v>1</v>
      </c>
      <c r="AF185" s="46">
        <f>$H$9*AA184*AT184+$H$10*AF184</f>
        <v>-1.123306119119288E-2</v>
      </c>
      <c r="AG185" s="46">
        <f>$H$9*AB184*AT184+$H$10*AG184</f>
        <v>1.0333077166696462E-2</v>
      </c>
      <c r="AH185" s="46">
        <f>$H$9*AC184*AT184+$H$10*AH184</f>
        <v>9.9797147902730312E-4</v>
      </c>
      <c r="AJ185" s="15">
        <f t="shared" si="320"/>
        <v>-3.6075317381800732E-2</v>
      </c>
      <c r="AK185" s="15">
        <f t="shared" si="320"/>
        <v>0.22238330539050113</v>
      </c>
      <c r="AL185" s="15">
        <f t="shared" si="320"/>
        <v>0.50260571713289093</v>
      </c>
      <c r="AN185" s="54">
        <f t="shared" si="250"/>
        <v>0.76106433990519284</v>
      </c>
      <c r="AO185" s="55">
        <f t="shared" si="260"/>
        <v>0.76106433990519284</v>
      </c>
      <c r="AQ185" s="54">
        <f t="shared" si="261"/>
        <v>1</v>
      </c>
      <c r="AS185" s="56">
        <f t="shared" si="251"/>
        <v>-0.10514942124250112</v>
      </c>
      <c r="AT185" s="54">
        <f t="shared" si="252"/>
        <v>-0.10514942124250112</v>
      </c>
      <c r="AV185" s="48">
        <f>ABS(AT182)+ABS(AT183)+ABS(AT184)+ABS(AT185)</f>
        <v>0.41755440117991183</v>
      </c>
      <c r="AW185" s="46" t="str">
        <f>IF(AV185&lt;AV$17,"Yes","Not")</f>
        <v>Not</v>
      </c>
      <c r="AY185" s="16">
        <f t="shared" si="253"/>
        <v>-1</v>
      </c>
      <c r="AZ185" s="14">
        <f t="shared" si="273"/>
        <v>0.53495798852364607</v>
      </c>
      <c r="BA185" s="14">
        <f t="shared" si="274"/>
        <v>0.76106433990519284</v>
      </c>
      <c r="BB185" s="57">
        <f>$J$7</f>
        <v>0</v>
      </c>
      <c r="BD185" s="46">
        <f>$H$9*AY184*BR184+$H$10*BD184</f>
        <v>-4.938069957224258E-2</v>
      </c>
      <c r="BE185" s="46">
        <f>$H$9*AZ184*BR184+$H$10*BE184</f>
        <v>6.3705380372352583E-4</v>
      </c>
      <c r="BF185" s="46">
        <f>$H$9*BA184*BR184+$H$10*BF184</f>
        <v>1.3113190199523991E-2</v>
      </c>
      <c r="BH185" s="15">
        <f t="shared" si="321"/>
        <v>-0.54756060149115027</v>
      </c>
      <c r="BI185" s="15">
        <f t="shared" si="321"/>
        <v>-0.55957402517863319</v>
      </c>
      <c r="BJ185" s="15">
        <f t="shared" si="321"/>
        <v>0.24282816879065278</v>
      </c>
      <c r="BL185" s="54">
        <f t="shared" si="263"/>
        <v>0.43301986654255353</v>
      </c>
      <c r="BM185" s="55">
        <f t="shared" si="264"/>
        <v>0.43301986654255353</v>
      </c>
      <c r="BO185" s="54">
        <f t="shared" si="265"/>
        <v>1</v>
      </c>
      <c r="BQ185" s="54">
        <f t="shared" si="254"/>
        <v>-0.43301986654255353</v>
      </c>
      <c r="BR185" s="54">
        <f t="shared" si="255"/>
        <v>-0.43301986654255353</v>
      </c>
      <c r="BT185" s="48">
        <f>ABS(BR182)+ABS(BR183)+ABS(BR184)+ABS(BR185)</f>
        <v>1.8901264007863592</v>
      </c>
      <c r="BV185" s="50">
        <f t="shared" ref="BV185" si="329">ABS(BQ182)+ABS(BQ183)+ABS(BQ184)+ABS(BQ185)</f>
        <v>1.8901264007863592</v>
      </c>
      <c r="BW185" s="46">
        <f t="shared" ref="BW185" si="330">IF(BV185&lt;BV$17,1,0)</f>
        <v>0</v>
      </c>
      <c r="BX185" s="44">
        <f t="shared" ref="BX185" si="331">BX181+1</f>
        <v>42</v>
      </c>
      <c r="BY185" s="51" t="str">
        <f t="shared" ref="BY185" si="332">IF(BW185=0,"",BX185)</f>
        <v/>
      </c>
      <c r="CA185" s="52">
        <f t="shared" ref="CA185" si="333">BV185-BV181</f>
        <v>7.5310963300869727E-3</v>
      </c>
      <c r="CC185" s="44" t="str">
        <f t="shared" ref="CC185" si="334">IF(CA185&gt;0,"***","")</f>
        <v>***</v>
      </c>
    </row>
    <row r="186" spans="1:81" x14ac:dyDescent="0.25">
      <c r="A186" s="38">
        <v>43</v>
      </c>
      <c r="C186" s="39">
        <f t="shared" si="246"/>
        <v>-1</v>
      </c>
      <c r="D186" s="40">
        <f>$H$4</f>
        <v>0</v>
      </c>
      <c r="E186" s="40">
        <f>$I$4</f>
        <v>0</v>
      </c>
      <c r="H186" s="46">
        <f>$H$9*C185*V185+$H$10*H185</f>
        <v>-2.1433552045394818E-2</v>
      </c>
      <c r="I186" s="46">
        <f>$H$9*D185*V185+$H$10*I185</f>
        <v>2.171075590767E-2</v>
      </c>
      <c r="J186" s="46">
        <f>$H$9*E185*V185+$H$10*J185</f>
        <v>2.3955741463877859E-2</v>
      </c>
      <c r="L186" s="46">
        <f t="shared" si="322"/>
        <v>0.55887547419679273</v>
      </c>
      <c r="M186" s="46">
        <f t="shared" si="322"/>
        <v>0.55388140570585132</v>
      </c>
      <c r="N186" s="46">
        <f t="shared" si="322"/>
        <v>0.60705210643153018</v>
      </c>
      <c r="O186" s="11"/>
      <c r="P186" s="41">
        <f t="shared" si="256"/>
        <v>-0.55887547419679273</v>
      </c>
      <c r="Q186" s="42">
        <f t="shared" si="257"/>
        <v>0</v>
      </c>
      <c r="S186" s="41">
        <f t="shared" si="258"/>
        <v>0</v>
      </c>
      <c r="U186" s="43">
        <f t="shared" si="247"/>
        <v>0.29997967996128111</v>
      </c>
      <c r="V186" s="41">
        <f t="shared" si="248"/>
        <v>0</v>
      </c>
      <c r="X186" s="44"/>
      <c r="Y186" s="44"/>
      <c r="AA186" s="39">
        <f t="shared" si="249"/>
        <v>-1</v>
      </c>
      <c r="AB186" s="40">
        <f>$H$4</f>
        <v>0</v>
      </c>
      <c r="AC186" s="40">
        <f>$I$4</f>
        <v>0</v>
      </c>
      <c r="AF186" s="46">
        <f>$H$9*AA185*AT185+$H$10*AF185</f>
        <v>9.3916360051308247E-3</v>
      </c>
      <c r="AG186" s="46">
        <f>$H$9*AB185*AT185+$H$10*AG185</f>
        <v>-9.4816344075804668E-3</v>
      </c>
      <c r="AH186" s="46">
        <f>$H$9*AC185*AT185+$H$10*AH185</f>
        <v>-1.0415144976347383E-2</v>
      </c>
      <c r="AJ186" s="46">
        <f t="shared" si="320"/>
        <v>-2.6683681376669908E-2</v>
      </c>
      <c r="AK186" s="46">
        <f t="shared" si="320"/>
        <v>0.21290167098292068</v>
      </c>
      <c r="AL186" s="46">
        <f t="shared" si="320"/>
        <v>0.49219057215654355</v>
      </c>
      <c r="AN186" s="41">
        <f t="shared" si="250"/>
        <v>2.6683681376669908E-2</v>
      </c>
      <c r="AO186" s="42">
        <f t="shared" si="260"/>
        <v>2.6683681376669908E-2</v>
      </c>
      <c r="AQ186" s="41">
        <f t="shared" si="261"/>
        <v>1</v>
      </c>
      <c r="AS186" s="43">
        <f t="shared" si="251"/>
        <v>-0.10872419240553814</v>
      </c>
      <c r="AT186" s="41">
        <f t="shared" si="252"/>
        <v>-0.10872419240553814</v>
      </c>
      <c r="AV186" s="44"/>
      <c r="AW186" s="44"/>
      <c r="AY186" s="39">
        <f t="shared" si="253"/>
        <v>-1</v>
      </c>
      <c r="AZ186" s="40">
        <f t="shared" si="273"/>
        <v>0</v>
      </c>
      <c r="BA186" s="40">
        <f t="shared" si="274"/>
        <v>2.6683681376669908E-2</v>
      </c>
      <c r="BB186" s="45">
        <f>$J$4</f>
        <v>0</v>
      </c>
      <c r="BD186" s="46">
        <f>$H$9*AY185*BR185+$H$10*BD185</f>
        <v>3.8363916697031097E-2</v>
      </c>
      <c r="BE186" s="46">
        <f>$H$9*AZ185*BR185+$H$10*BE185</f>
        <v>-2.3101038299265859E-2</v>
      </c>
      <c r="BF186" s="46">
        <f>$H$9*BA185*BR185+$H$10*BF185</f>
        <v>-3.1644278869651925E-2</v>
      </c>
      <c r="BH186" s="46">
        <f t="shared" si="321"/>
        <v>-0.50919668479411917</v>
      </c>
      <c r="BI186" s="46">
        <f t="shared" si="321"/>
        <v>-0.5826750634778991</v>
      </c>
      <c r="BJ186" s="46">
        <f t="shared" si="321"/>
        <v>0.21118388992100084</v>
      </c>
      <c r="BL186" s="41">
        <f t="shared" si="263"/>
        <v>0.5148318484246569</v>
      </c>
      <c r="BM186" s="42">
        <f t="shared" si="264"/>
        <v>0.5148318484246569</v>
      </c>
      <c r="BO186" s="41">
        <f t="shared" si="265"/>
        <v>1</v>
      </c>
      <c r="BQ186" s="41">
        <f t="shared" si="254"/>
        <v>-0.5148318484246569</v>
      </c>
      <c r="BR186" s="41">
        <f t="shared" si="255"/>
        <v>-0.5148318484246569</v>
      </c>
      <c r="BT186" s="44"/>
      <c r="BV186" s="47"/>
      <c r="BW186" s="44"/>
      <c r="BX186" s="44"/>
      <c r="BY186" s="44"/>
      <c r="CA186" s="44"/>
      <c r="CC186" s="44"/>
    </row>
    <row r="187" spans="1:81" x14ac:dyDescent="0.25">
      <c r="A187" s="38"/>
      <c r="C187" s="39">
        <f t="shared" si="246"/>
        <v>-1</v>
      </c>
      <c r="D187" s="40">
        <f>$H$5</f>
        <v>0</v>
      </c>
      <c r="E187" s="40">
        <f>$I$5</f>
        <v>1</v>
      </c>
      <c r="H187" s="46">
        <f>$H$9*C186*V186+$H$10*H186</f>
        <v>-2.1433552045394817E-3</v>
      </c>
      <c r="I187" s="46">
        <f>$H$9*D186*V186+$H$10*I186</f>
        <v>2.1710755907670002E-3</v>
      </c>
      <c r="J187" s="46">
        <f>$H$9*E186*V186+$H$10*J186</f>
        <v>2.3955741463877861E-3</v>
      </c>
      <c r="L187" s="46">
        <f t="shared" si="322"/>
        <v>0.55673211899225328</v>
      </c>
      <c r="M187" s="46">
        <f t="shared" si="322"/>
        <v>0.55605248129661833</v>
      </c>
      <c r="N187" s="46">
        <f t="shared" si="322"/>
        <v>0.60944768057791798</v>
      </c>
      <c r="O187" s="11"/>
      <c r="P187" s="41">
        <f t="shared" si="256"/>
        <v>5.2715561585664705E-2</v>
      </c>
      <c r="Q187" s="42">
        <f t="shared" si="257"/>
        <v>5.2715561585664705E-2</v>
      </c>
      <c r="S187" s="41">
        <f t="shared" si="258"/>
        <v>1</v>
      </c>
      <c r="U187" s="43">
        <f t="shared" si="247"/>
        <v>-0.27634325891314826</v>
      </c>
      <c r="V187" s="41">
        <f t="shared" si="248"/>
        <v>-0.27634325891314826</v>
      </c>
      <c r="X187" s="44"/>
      <c r="Y187" s="44"/>
      <c r="AA187" s="39">
        <f t="shared" si="249"/>
        <v>-1</v>
      </c>
      <c r="AB187" s="40">
        <f>$H$5</f>
        <v>0</v>
      </c>
      <c r="AC187" s="40">
        <f>$I$5</f>
        <v>1</v>
      </c>
      <c r="AF187" s="46">
        <f>$H$9*AA186*AT186+$H$10*AF186</f>
        <v>1.1811582841066896E-2</v>
      </c>
      <c r="AG187" s="46">
        <f>$H$9*AB186*AT186+$H$10*AG186</f>
        <v>-9.4816344075804673E-4</v>
      </c>
      <c r="AH187" s="46">
        <f>$H$9*AC186*AT186+$H$10*AH186</f>
        <v>-1.0415144976347382E-3</v>
      </c>
      <c r="AJ187" s="46">
        <f t="shared" si="320"/>
        <v>-1.4872098535603012E-2</v>
      </c>
      <c r="AK187" s="46">
        <f t="shared" si="320"/>
        <v>0.21195350754216263</v>
      </c>
      <c r="AL187" s="46">
        <f t="shared" si="320"/>
        <v>0.49114905765890882</v>
      </c>
      <c r="AN187" s="41">
        <f t="shared" si="250"/>
        <v>0.50602115619451182</v>
      </c>
      <c r="AO187" s="42">
        <f t="shared" si="260"/>
        <v>0.50602115619451182</v>
      </c>
      <c r="AQ187" s="41">
        <f t="shared" si="261"/>
        <v>1</v>
      </c>
      <c r="AS187" s="43">
        <f t="shared" si="251"/>
        <v>9.7618110138438366E-2</v>
      </c>
      <c r="AT187" s="41">
        <f t="shared" si="252"/>
        <v>9.7618110138438366E-2</v>
      </c>
      <c r="AV187" s="44"/>
      <c r="AW187" s="44"/>
      <c r="AY187" s="39">
        <f t="shared" si="253"/>
        <v>-1</v>
      </c>
      <c r="AZ187" s="40">
        <f t="shared" si="273"/>
        <v>5.2715561585664705E-2</v>
      </c>
      <c r="BA187" s="40">
        <f t="shared" si="274"/>
        <v>0.50602115619451182</v>
      </c>
      <c r="BB187" s="45">
        <f>$J$5</f>
        <v>1</v>
      </c>
      <c r="BD187" s="46">
        <f>$H$9*AY186*BR186+$H$10*BD186</f>
        <v>5.5319576512168803E-2</v>
      </c>
      <c r="BE187" s="46">
        <f>$H$9*AZ186*BR186+$H$10*BE186</f>
        <v>-2.3101038299265862E-3</v>
      </c>
      <c r="BF187" s="46">
        <f>$H$9*BA186*BR186+$H$10*BF186</f>
        <v>-4.5381887875577493E-3</v>
      </c>
      <c r="BH187" s="46">
        <f t="shared" si="321"/>
        <v>-0.45387710828195038</v>
      </c>
      <c r="BI187" s="46">
        <f t="shared" si="321"/>
        <v>-0.58498516730782568</v>
      </c>
      <c r="BJ187" s="46">
        <f t="shared" si="321"/>
        <v>0.2066457011334431</v>
      </c>
      <c r="BL187" s="41">
        <f t="shared" si="263"/>
        <v>0.52760638327820475</v>
      </c>
      <c r="BM187" s="42">
        <f t="shared" si="264"/>
        <v>0.52760638327820475</v>
      </c>
      <c r="BO187" s="41">
        <f t="shared" si="265"/>
        <v>1</v>
      </c>
      <c r="BQ187" s="41">
        <f t="shared" si="254"/>
        <v>0.47239361672179525</v>
      </c>
      <c r="BR187" s="41">
        <f t="shared" si="255"/>
        <v>0.47239361672179525</v>
      </c>
      <c r="BT187" s="44"/>
      <c r="BV187" s="14"/>
      <c r="BW187" s="44"/>
      <c r="BX187" s="44"/>
      <c r="BY187" s="44"/>
      <c r="CA187" s="44"/>
      <c r="CC187" s="44"/>
    </row>
    <row r="188" spans="1:81" x14ac:dyDescent="0.25">
      <c r="A188" s="38"/>
      <c r="C188" s="39">
        <f t="shared" si="246"/>
        <v>-1</v>
      </c>
      <c r="D188" s="40">
        <f>$H$6</f>
        <v>1</v>
      </c>
      <c r="E188" s="40">
        <f>$I$6</f>
        <v>0</v>
      </c>
      <c r="H188" s="46">
        <f>$H$9*C187*V187+$H$10*H187</f>
        <v>2.7419990370860882E-2</v>
      </c>
      <c r="I188" s="46">
        <f>$H$9*D187*V187+$H$10*I187</f>
        <v>2.1710755907670002E-4</v>
      </c>
      <c r="J188" s="46">
        <f>$H$9*E187*V187+$H$10*J187</f>
        <v>-2.7394768476676049E-2</v>
      </c>
      <c r="L188" s="46">
        <f t="shared" si="322"/>
        <v>0.58415210936311412</v>
      </c>
      <c r="M188" s="46">
        <f t="shared" si="322"/>
        <v>0.556269588855695</v>
      </c>
      <c r="N188" s="46">
        <f t="shared" si="322"/>
        <v>0.58205291210124188</v>
      </c>
      <c r="O188" s="11"/>
      <c r="P188" s="41">
        <f t="shared" si="256"/>
        <v>-2.7882520507419128E-2</v>
      </c>
      <c r="Q188" s="42">
        <f t="shared" si="257"/>
        <v>0</v>
      </c>
      <c r="S188" s="41">
        <f t="shared" si="258"/>
        <v>0</v>
      </c>
      <c r="U188" s="43">
        <f t="shared" si="247"/>
        <v>-0.2623847416283267</v>
      </c>
      <c r="V188" s="41">
        <f t="shared" si="248"/>
        <v>0</v>
      </c>
      <c r="X188" s="44"/>
      <c r="Y188" s="44"/>
      <c r="AA188" s="39">
        <f t="shared" si="249"/>
        <v>-1</v>
      </c>
      <c r="AB188" s="40">
        <f>$H$6</f>
        <v>1</v>
      </c>
      <c r="AC188" s="40">
        <f>$I$6</f>
        <v>0</v>
      </c>
      <c r="AF188" s="46">
        <f>$H$9*AA187*AT187+$H$10*AF187</f>
        <v>-8.5806527297371486E-3</v>
      </c>
      <c r="AG188" s="46">
        <f>$H$9*AB187*AT187+$H$10*AG187</f>
        <v>-9.4816344075804681E-5</v>
      </c>
      <c r="AH188" s="46">
        <f>$H$9*AC187*AT187+$H$10*AH187</f>
        <v>9.6576595640803647E-3</v>
      </c>
      <c r="AJ188" s="46">
        <f t="shared" si="320"/>
        <v>-2.345275126534016E-2</v>
      </c>
      <c r="AK188" s="46">
        <f t="shared" si="320"/>
        <v>0.21185869119808684</v>
      </c>
      <c r="AL188" s="46">
        <f t="shared" si="320"/>
        <v>0.5008067172229892</v>
      </c>
      <c r="AN188" s="41">
        <f t="shared" si="250"/>
        <v>0.235311442463427</v>
      </c>
      <c r="AO188" s="42">
        <f t="shared" si="260"/>
        <v>0.235311442463427</v>
      </c>
      <c r="AQ188" s="41">
        <f t="shared" si="261"/>
        <v>1</v>
      </c>
      <c r="AS188" s="43">
        <f t="shared" si="251"/>
        <v>0.1036056167004447</v>
      </c>
      <c r="AT188" s="41">
        <f t="shared" si="252"/>
        <v>0.1036056167004447</v>
      </c>
      <c r="AV188" s="44"/>
      <c r="AW188" s="44"/>
      <c r="AY188" s="39">
        <f t="shared" si="253"/>
        <v>-1</v>
      </c>
      <c r="AZ188" s="40">
        <f t="shared" si="273"/>
        <v>0</v>
      </c>
      <c r="BA188" s="40">
        <f t="shared" si="274"/>
        <v>0.235311442463427</v>
      </c>
      <c r="BB188" s="45">
        <f>$J$6</f>
        <v>1</v>
      </c>
      <c r="BD188" s="46">
        <f>$H$9*AY187*BR187+$H$10*BD187</f>
        <v>-4.1707404020962645E-2</v>
      </c>
      <c r="BE188" s="46">
        <f>$H$9*AZ187*BR187+$H$10*BE187</f>
        <v>2.25923909650461E-3</v>
      </c>
      <c r="BF188" s="46">
        <f>$H$9*BA187*BR187+$H$10*BF187</f>
        <v>2.345029753249122E-2</v>
      </c>
      <c r="BH188" s="46">
        <f t="shared" si="321"/>
        <v>-0.49558451230291301</v>
      </c>
      <c r="BI188" s="46">
        <f t="shared" si="321"/>
        <v>-0.58272592821132108</v>
      </c>
      <c r="BJ188" s="46">
        <f t="shared" si="321"/>
        <v>0.23009599866593433</v>
      </c>
      <c r="BL188" s="41">
        <f t="shared" si="263"/>
        <v>0.54972873365405683</v>
      </c>
      <c r="BM188" s="42">
        <f t="shared" si="264"/>
        <v>0.54972873365405683</v>
      </c>
      <c r="BO188" s="41">
        <f t="shared" si="265"/>
        <v>1</v>
      </c>
      <c r="BQ188" s="41">
        <f t="shared" si="254"/>
        <v>0.45027126634594317</v>
      </c>
      <c r="BR188" s="41">
        <f t="shared" si="255"/>
        <v>0.45027126634594317</v>
      </c>
      <c r="BT188" s="44"/>
      <c r="BV188" s="14"/>
      <c r="BW188" s="44"/>
      <c r="BX188" s="44"/>
      <c r="BY188" s="44"/>
      <c r="CA188" s="44"/>
      <c r="CC188" s="44"/>
    </row>
    <row r="189" spans="1:81" ht="15.75" thickBot="1" x14ac:dyDescent="0.3">
      <c r="A189" s="38"/>
      <c r="C189" s="58">
        <f t="shared" si="246"/>
        <v>-1</v>
      </c>
      <c r="D189" s="59">
        <f>$H$7</f>
        <v>1</v>
      </c>
      <c r="E189" s="59">
        <f>$I$7</f>
        <v>1</v>
      </c>
      <c r="H189" s="46">
        <f>$H$9*C188*V188+$H$10*H188</f>
        <v>2.7419990370860883E-3</v>
      </c>
      <c r="I189" s="46">
        <f>$H$9*D188*V188+$H$10*I188</f>
        <v>2.1710755907670002E-5</v>
      </c>
      <c r="J189" s="46">
        <f>$H$9*E188*V188+$H$10*J188</f>
        <v>-2.7394768476676052E-3</v>
      </c>
      <c r="L189" s="60">
        <f t="shared" si="322"/>
        <v>0.58689410840020018</v>
      </c>
      <c r="M189" s="60">
        <f t="shared" si="322"/>
        <v>0.55629129961160262</v>
      </c>
      <c r="N189" s="60">
        <f t="shared" si="322"/>
        <v>0.57931343525357426</v>
      </c>
      <c r="O189" s="11"/>
      <c r="P189" s="61">
        <f t="shared" si="256"/>
        <v>0.5487106264649767</v>
      </c>
      <c r="Q189" s="42">
        <f t="shared" si="257"/>
        <v>0.5487106264649767</v>
      </c>
      <c r="S189" s="41">
        <f t="shared" si="258"/>
        <v>1</v>
      </c>
      <c r="U189" s="62">
        <f t="shared" si="247"/>
        <v>0.23855641387494544</v>
      </c>
      <c r="V189" s="61">
        <f t="shared" si="248"/>
        <v>0.23855641387494544</v>
      </c>
      <c r="X189" s="48">
        <f>ABS(V186)+ABS(V187)+ABS(V188)+ABS(V189)</f>
        <v>0.51489967278809368</v>
      </c>
      <c r="Y189" s="46" t="str">
        <f>IF(X189&lt;X$17,"Yes","Not")</f>
        <v>Not</v>
      </c>
      <c r="AA189" s="58">
        <f t="shared" si="249"/>
        <v>-1</v>
      </c>
      <c r="AB189" s="59">
        <f>$H$7</f>
        <v>1</v>
      </c>
      <c r="AC189" s="59">
        <f>$I$7</f>
        <v>1</v>
      </c>
      <c r="AF189" s="46">
        <f>$H$9*AA188*AT188+$H$10*AF188</f>
        <v>-1.1218626943018185E-2</v>
      </c>
      <c r="AG189" s="46">
        <f>$H$9*AB188*AT188+$H$10*AG188</f>
        <v>1.035108003563689E-2</v>
      </c>
      <c r="AH189" s="46">
        <f>$H$9*AC188*AT188+$H$10*AH188</f>
        <v>9.6576595640803647E-4</v>
      </c>
      <c r="AJ189" s="60">
        <f t="shared" si="320"/>
        <v>-3.4671378208358347E-2</v>
      </c>
      <c r="AK189" s="60">
        <f t="shared" si="320"/>
        <v>0.22220977123372374</v>
      </c>
      <c r="AL189" s="60">
        <f t="shared" si="320"/>
        <v>0.50177248317939727</v>
      </c>
      <c r="AN189" s="61">
        <f t="shared" si="250"/>
        <v>0.75865363262147933</v>
      </c>
      <c r="AO189" s="42">
        <f t="shared" si="260"/>
        <v>0.75865363262147933</v>
      </c>
      <c r="AQ189" s="41">
        <f t="shared" si="261"/>
        <v>1</v>
      </c>
      <c r="AS189" s="62">
        <f t="shared" si="251"/>
        <v>-9.9532871978751408E-2</v>
      </c>
      <c r="AT189" s="61">
        <f t="shared" si="252"/>
        <v>-9.9532871978751408E-2</v>
      </c>
      <c r="AV189" s="48">
        <f>ABS(AT186)+ABS(AT187)+ABS(AT188)+ABS(AT189)</f>
        <v>0.4094807912231726</v>
      </c>
      <c r="AW189" s="46" t="str">
        <f>IF(AV189&lt;AV$17,"Yes","Not")</f>
        <v>Not</v>
      </c>
      <c r="AY189" s="58">
        <f t="shared" si="253"/>
        <v>-1</v>
      </c>
      <c r="AZ189" s="59">
        <f t="shared" si="273"/>
        <v>0.5487106264649767</v>
      </c>
      <c r="BA189" s="59">
        <f t="shared" si="274"/>
        <v>0.75865363262147933</v>
      </c>
      <c r="BB189" s="63">
        <f>$J$7</f>
        <v>0</v>
      </c>
      <c r="BD189" s="46">
        <f>$H$9*AY188*BR188+$H$10*BD188</f>
        <v>-4.9197867036690587E-2</v>
      </c>
      <c r="BE189" s="46">
        <f>$H$9*AZ188*BR188+$H$10*BE188</f>
        <v>2.2592390965046102E-4</v>
      </c>
      <c r="BF189" s="46">
        <f>$H$9*BA188*BR188+$H$10*BF188</f>
        <v>1.2940427871618903E-2</v>
      </c>
      <c r="BH189" s="60">
        <f t="shared" si="321"/>
        <v>-0.54478237933960361</v>
      </c>
      <c r="BI189" s="60">
        <f t="shared" si="321"/>
        <v>-0.58250000430167059</v>
      </c>
      <c r="BJ189" s="60">
        <f t="shared" si="321"/>
        <v>0.24303642653755322</v>
      </c>
      <c r="BL189" s="61">
        <f t="shared" si="263"/>
        <v>0.40953890491544032</v>
      </c>
      <c r="BM189" s="42">
        <f t="shared" si="264"/>
        <v>0.40953890491544032</v>
      </c>
      <c r="BO189" s="41">
        <f t="shared" si="265"/>
        <v>1</v>
      </c>
      <c r="BQ189" s="61">
        <f t="shared" si="254"/>
        <v>-0.40953890491544032</v>
      </c>
      <c r="BR189" s="61">
        <f t="shared" si="255"/>
        <v>-0.40953890491544032</v>
      </c>
      <c r="BT189" s="48">
        <f>ABS(BR186)+ABS(BR187)+ABS(BR188)+ABS(BR189)</f>
        <v>1.8470356364078357</v>
      </c>
      <c r="BV189" s="50">
        <f t="shared" ref="BV189" si="335">ABS(BQ186)+ABS(BQ187)+ABS(BQ188)+ABS(BQ189)</f>
        <v>1.8470356364078357</v>
      </c>
      <c r="BW189" s="46">
        <f t="shared" ref="BW189" si="336">IF(BV189&lt;BV$17,1,0)</f>
        <v>0</v>
      </c>
      <c r="BX189" s="44">
        <f t="shared" ref="BX189" si="337">BX185+1</f>
        <v>43</v>
      </c>
      <c r="BY189" s="51" t="str">
        <f t="shared" ref="BY189" si="338">IF(BW189=0,"",BX189)</f>
        <v/>
      </c>
      <c r="CA189" s="52">
        <f t="shared" ref="CA189" si="339">BV189-BV185</f>
        <v>-4.3090764378523438E-2</v>
      </c>
      <c r="CC189" s="44" t="str">
        <f t="shared" ref="CC189" si="340">IF(CA189&gt;0,"***","")</f>
        <v/>
      </c>
    </row>
    <row r="190" spans="1:81" ht="15.75" thickTop="1" x14ac:dyDescent="0.25">
      <c r="A190" s="53">
        <v>44</v>
      </c>
      <c r="C190" s="16">
        <f t="shared" si="246"/>
        <v>-1</v>
      </c>
      <c r="D190" s="14">
        <f>$H$4</f>
        <v>0</v>
      </c>
      <c r="E190" s="14">
        <f>$I$4</f>
        <v>0</v>
      </c>
      <c r="H190" s="46">
        <f>$H$9*C189*V189+$H$10*H189</f>
        <v>-2.358144148378594E-2</v>
      </c>
      <c r="I190" s="46">
        <f>$H$9*D189*V189+$H$10*I189</f>
        <v>2.3857812463085316E-2</v>
      </c>
      <c r="J190" s="46">
        <f>$H$9*E189*V189+$H$10*J189</f>
        <v>2.3581693702727786E-2</v>
      </c>
      <c r="L190" s="15">
        <f t="shared" si="322"/>
        <v>0.56331266691641424</v>
      </c>
      <c r="M190" s="15">
        <f t="shared" si="322"/>
        <v>0.58014911207468789</v>
      </c>
      <c r="N190" s="15">
        <f t="shared" si="322"/>
        <v>0.60289512895630204</v>
      </c>
      <c r="O190" s="11"/>
      <c r="P190" s="54">
        <f t="shared" si="256"/>
        <v>-0.56331266691641424</v>
      </c>
      <c r="Q190" s="55">
        <f t="shared" si="257"/>
        <v>0</v>
      </c>
      <c r="S190" s="54">
        <f t="shared" si="258"/>
        <v>0</v>
      </c>
      <c r="U190" s="56">
        <f t="shared" si="247"/>
        <v>0.31110054687686134</v>
      </c>
      <c r="V190" s="54">
        <f t="shared" si="248"/>
        <v>0</v>
      </c>
      <c r="X190" s="44"/>
      <c r="Y190" s="44"/>
      <c r="AA190" s="16">
        <f t="shared" si="249"/>
        <v>-1</v>
      </c>
      <c r="AB190" s="14">
        <f>$H$4</f>
        <v>0</v>
      </c>
      <c r="AC190" s="14">
        <f>$I$4</f>
        <v>0</v>
      </c>
      <c r="AF190" s="46">
        <f>$H$9*AA189*AT189+$H$10*AF189</f>
        <v>8.8314245035733228E-3</v>
      </c>
      <c r="AG190" s="46">
        <f>$H$9*AB189*AT189+$H$10*AG189</f>
        <v>-8.9181791943114524E-3</v>
      </c>
      <c r="AH190" s="46">
        <f>$H$9*AC189*AT189+$H$10*AH189</f>
        <v>-9.8567106022343382E-3</v>
      </c>
      <c r="AJ190" s="15">
        <f t="shared" si="320"/>
        <v>-2.5839953704785024E-2</v>
      </c>
      <c r="AK190" s="15">
        <f t="shared" si="320"/>
        <v>0.21329159203941228</v>
      </c>
      <c r="AL190" s="15">
        <f t="shared" si="320"/>
        <v>0.4919157725771629</v>
      </c>
      <c r="AN190" s="54">
        <f t="shared" si="250"/>
        <v>2.5839953704785024E-2</v>
      </c>
      <c r="AO190" s="55">
        <f t="shared" si="260"/>
        <v>2.5839953704785024E-2</v>
      </c>
      <c r="AQ190" s="54">
        <f t="shared" si="261"/>
        <v>1</v>
      </c>
      <c r="AS190" s="56">
        <f t="shared" si="251"/>
        <v>-0.10967119253102897</v>
      </c>
      <c r="AT190" s="54">
        <f t="shared" si="252"/>
        <v>-0.10967119253102897</v>
      </c>
      <c r="AV190" s="44"/>
      <c r="AW190" s="44"/>
      <c r="AY190" s="16">
        <f t="shared" si="253"/>
        <v>-1</v>
      </c>
      <c r="AZ190" s="14">
        <f t="shared" si="273"/>
        <v>0</v>
      </c>
      <c r="BA190" s="14">
        <f t="shared" si="274"/>
        <v>2.5839953704785024E-2</v>
      </c>
      <c r="BB190" s="57">
        <f>$J$4</f>
        <v>0</v>
      </c>
      <c r="BD190" s="46">
        <f>$H$9*AY189*BR189+$H$10*BD189</f>
        <v>3.6034103787874971E-2</v>
      </c>
      <c r="BE190" s="46">
        <f>$H$9*AZ189*BR189+$H$10*BE189</f>
        <v>-2.2449242516828134E-2</v>
      </c>
      <c r="BF190" s="46">
        <f>$H$9*BA189*BR189+$H$10*BF189</f>
        <v>-2.9775775004230252E-2</v>
      </c>
      <c r="BH190" s="15">
        <f t="shared" si="321"/>
        <v>-0.50874827555172863</v>
      </c>
      <c r="BI190" s="15">
        <f t="shared" si="321"/>
        <v>-0.60494924681849871</v>
      </c>
      <c r="BJ190" s="15">
        <f t="shared" si="321"/>
        <v>0.21326065153332296</v>
      </c>
      <c r="BL190" s="54">
        <f t="shared" si="263"/>
        <v>0.51425892091440195</v>
      </c>
      <c r="BM190" s="55">
        <f t="shared" si="264"/>
        <v>0.51425892091440195</v>
      </c>
      <c r="BO190" s="54">
        <f t="shared" si="265"/>
        <v>1</v>
      </c>
      <c r="BQ190" s="54">
        <f t="shared" si="254"/>
        <v>-0.51425892091440195</v>
      </c>
      <c r="BR190" s="54">
        <f t="shared" si="255"/>
        <v>-0.51425892091440195</v>
      </c>
      <c r="BT190" s="44"/>
      <c r="BV190" s="47"/>
      <c r="BW190" s="44"/>
      <c r="BX190" s="44"/>
      <c r="BY190" s="44"/>
      <c r="CA190" s="44"/>
      <c r="CC190" s="44"/>
    </row>
    <row r="191" spans="1:81" x14ac:dyDescent="0.25">
      <c r="A191" s="53"/>
      <c r="C191" s="16">
        <f t="shared" si="246"/>
        <v>-1</v>
      </c>
      <c r="D191" s="14">
        <f>$H$5</f>
        <v>0</v>
      </c>
      <c r="E191" s="14">
        <f>$I$5</f>
        <v>1</v>
      </c>
      <c r="H191" s="46">
        <f>$H$9*C190*V190+$H$10*H190</f>
        <v>-2.3581441483785941E-3</v>
      </c>
      <c r="I191" s="46">
        <f>$H$9*D190*V190+$H$10*I190</f>
        <v>2.3857812463085317E-3</v>
      </c>
      <c r="J191" s="46">
        <f>$H$9*E190*V190+$H$10*J190</f>
        <v>2.3581693702727788E-3</v>
      </c>
      <c r="L191" s="15">
        <f t="shared" si="322"/>
        <v>0.56095452276803559</v>
      </c>
      <c r="M191" s="15">
        <f t="shared" si="322"/>
        <v>0.58253489332099639</v>
      </c>
      <c r="N191" s="15">
        <f t="shared" si="322"/>
        <v>0.60525329832657482</v>
      </c>
      <c r="O191" s="11"/>
      <c r="P191" s="54">
        <f t="shared" si="256"/>
        <v>4.4298775558539227E-2</v>
      </c>
      <c r="Q191" s="55">
        <f t="shared" si="257"/>
        <v>4.4298775558539227E-2</v>
      </c>
      <c r="S191" s="54">
        <f t="shared" si="258"/>
        <v>1</v>
      </c>
      <c r="U191" s="56">
        <f t="shared" si="247"/>
        <v>-0.28396884046002602</v>
      </c>
      <c r="V191" s="54">
        <f t="shared" si="248"/>
        <v>-0.28396884046002602</v>
      </c>
      <c r="X191" s="44"/>
      <c r="Y191" s="44"/>
      <c r="AA191" s="16">
        <f t="shared" si="249"/>
        <v>-1</v>
      </c>
      <c r="AB191" s="14">
        <f>$H$5</f>
        <v>0</v>
      </c>
      <c r="AC191" s="14">
        <f>$I$5</f>
        <v>1</v>
      </c>
      <c r="AF191" s="46">
        <f>$H$9*AA190*AT190+$H$10*AF190</f>
        <v>1.185026170346023E-2</v>
      </c>
      <c r="AG191" s="46">
        <f>$H$9*AB190*AT190+$H$10*AG190</f>
        <v>-8.918179194311453E-4</v>
      </c>
      <c r="AH191" s="46">
        <f>$H$9*AC190*AT190+$H$10*AH190</f>
        <v>-9.8567106022343391E-4</v>
      </c>
      <c r="AJ191" s="15">
        <f t="shared" si="320"/>
        <v>-1.3989692001324794E-2</v>
      </c>
      <c r="AK191" s="15">
        <f t="shared" si="320"/>
        <v>0.21239977411998115</v>
      </c>
      <c r="AL191" s="15">
        <f t="shared" si="320"/>
        <v>0.49093010151693944</v>
      </c>
      <c r="AN191" s="54">
        <f t="shared" si="250"/>
        <v>0.50491979351826421</v>
      </c>
      <c r="AO191" s="55">
        <f t="shared" si="260"/>
        <v>0.50491979351826421</v>
      </c>
      <c r="AQ191" s="54">
        <f t="shared" si="261"/>
        <v>1</v>
      </c>
      <c r="AS191" s="56">
        <f t="shared" si="251"/>
        <v>9.7722431499154341E-2</v>
      </c>
      <c r="AT191" s="54">
        <f t="shared" si="252"/>
        <v>9.7722431499154341E-2</v>
      </c>
      <c r="AV191" s="44"/>
      <c r="AW191" s="44"/>
      <c r="AY191" s="16">
        <f t="shared" si="253"/>
        <v>-1</v>
      </c>
      <c r="AZ191" s="14">
        <f t="shared" si="273"/>
        <v>4.4298775558539227E-2</v>
      </c>
      <c r="BA191" s="14">
        <f t="shared" si="274"/>
        <v>0.50491979351826421</v>
      </c>
      <c r="BB191" s="57">
        <f>$J$5</f>
        <v>1</v>
      </c>
      <c r="BD191" s="46">
        <f>$H$9*AY190*BR190+$H$10*BD190</f>
        <v>5.5029302470227692E-2</v>
      </c>
      <c r="BE191" s="46">
        <f>$H$9*AZ190*BR190+$H$10*BE190</f>
        <v>-2.2449242516828136E-3</v>
      </c>
      <c r="BF191" s="46">
        <f>$H$9*BA190*BR190+$H$10*BF190</f>
        <v>-4.3064201712931099E-3</v>
      </c>
      <c r="BH191" s="15">
        <f t="shared" si="321"/>
        <v>-0.45371897308150094</v>
      </c>
      <c r="BI191" s="15">
        <f t="shared" si="321"/>
        <v>-0.60719417107018148</v>
      </c>
      <c r="BJ191" s="15">
        <f t="shared" si="321"/>
        <v>0.20895423136202984</v>
      </c>
      <c r="BL191" s="54">
        <f t="shared" si="263"/>
        <v>0.53232614213089346</v>
      </c>
      <c r="BM191" s="55">
        <f t="shared" si="264"/>
        <v>0.53232614213089346</v>
      </c>
      <c r="BO191" s="54">
        <f t="shared" si="265"/>
        <v>1</v>
      </c>
      <c r="BQ191" s="54">
        <f t="shared" si="254"/>
        <v>0.46767385786910654</v>
      </c>
      <c r="BR191" s="54">
        <f t="shared" si="255"/>
        <v>0.46767385786910654</v>
      </c>
      <c r="BT191" s="44"/>
      <c r="BV191" s="14"/>
      <c r="BW191" s="44"/>
      <c r="BX191" s="44"/>
      <c r="BY191" s="44"/>
      <c r="CA191" s="44"/>
      <c r="CC191" s="44"/>
    </row>
    <row r="192" spans="1:81" x14ac:dyDescent="0.25">
      <c r="A192" s="53"/>
      <c r="C192" s="16">
        <f t="shared" si="246"/>
        <v>-1</v>
      </c>
      <c r="D192" s="14">
        <f>$H$6</f>
        <v>1</v>
      </c>
      <c r="E192" s="14">
        <f>$I$6</f>
        <v>0</v>
      </c>
      <c r="H192" s="46">
        <f>$H$9*C191*V191+$H$10*H191</f>
        <v>2.8161069631164742E-2</v>
      </c>
      <c r="I192" s="46">
        <f>$H$9*D191*V191+$H$10*I191</f>
        <v>2.385781246308532E-4</v>
      </c>
      <c r="J192" s="46">
        <f>$H$9*E191*V191+$H$10*J191</f>
        <v>-2.8161067108975323E-2</v>
      </c>
      <c r="L192" s="15">
        <f t="shared" si="322"/>
        <v>0.58911559239920031</v>
      </c>
      <c r="M192" s="15">
        <f t="shared" si="322"/>
        <v>0.5827734714456273</v>
      </c>
      <c r="N192" s="15">
        <f t="shared" si="322"/>
        <v>0.57709223121759945</v>
      </c>
      <c r="O192" s="11"/>
      <c r="P192" s="54">
        <f t="shared" si="256"/>
        <v>-6.342120953573005E-3</v>
      </c>
      <c r="Q192" s="55">
        <f t="shared" si="257"/>
        <v>0</v>
      </c>
      <c r="S192" s="54">
        <f t="shared" si="258"/>
        <v>0</v>
      </c>
      <c r="U192" s="56">
        <f t="shared" si="247"/>
        <v>-0.27270298167746487</v>
      </c>
      <c r="V192" s="54">
        <f t="shared" si="248"/>
        <v>0</v>
      </c>
      <c r="X192" s="44"/>
      <c r="Y192" s="44"/>
      <c r="AA192" s="16">
        <f t="shared" si="249"/>
        <v>-1</v>
      </c>
      <c r="AB192" s="14">
        <f>$H$6</f>
        <v>1</v>
      </c>
      <c r="AC192" s="14">
        <f>$I$6</f>
        <v>0</v>
      </c>
      <c r="AF192" s="46">
        <f>$H$9*AA191*AT191+$H$10*AF191</f>
        <v>-8.5872169795694116E-3</v>
      </c>
      <c r="AG192" s="46">
        <f>$H$9*AB191*AT191+$H$10*AG191</f>
        <v>-8.9181791943114533E-5</v>
      </c>
      <c r="AH192" s="46">
        <f>$H$9*AC191*AT191+$H$10*AH191</f>
        <v>9.6736760438930914E-3</v>
      </c>
      <c r="AJ192" s="15">
        <f t="shared" si="320"/>
        <v>-2.2576908980894206E-2</v>
      </c>
      <c r="AK192" s="15">
        <f t="shared" si="320"/>
        <v>0.21231059232803803</v>
      </c>
      <c r="AL192" s="15">
        <f t="shared" si="320"/>
        <v>0.50060377756083252</v>
      </c>
      <c r="AN192" s="54">
        <f t="shared" si="250"/>
        <v>0.23488750130893224</v>
      </c>
      <c r="AO192" s="55">
        <f t="shared" si="260"/>
        <v>0.23488750130893224</v>
      </c>
      <c r="AQ192" s="54">
        <f t="shared" si="261"/>
        <v>1</v>
      </c>
      <c r="AS192" s="56">
        <f t="shared" si="251"/>
        <v>0.10457565698469268</v>
      </c>
      <c r="AT192" s="54">
        <f t="shared" si="252"/>
        <v>0.10457565698469268</v>
      </c>
      <c r="AV192" s="44"/>
      <c r="AW192" s="44"/>
      <c r="AY192" s="16">
        <f t="shared" si="253"/>
        <v>-1</v>
      </c>
      <c r="AZ192" s="14">
        <f t="shared" si="273"/>
        <v>0</v>
      </c>
      <c r="BA192" s="14">
        <f t="shared" si="274"/>
        <v>0.23488750130893224</v>
      </c>
      <c r="BB192" s="57">
        <f>$J$6</f>
        <v>1</v>
      </c>
      <c r="BD192" s="46">
        <f>$H$9*AY191*BR191+$H$10*BD191</f>
        <v>-4.126445553988789E-2</v>
      </c>
      <c r="BE192" s="46">
        <f>$H$9*AZ191*BR191+$H$10*BE191</f>
        <v>1.8472455012656912E-3</v>
      </c>
      <c r="BF192" s="46">
        <f>$H$9*BA191*BR191+$H$10*BF191</f>
        <v>2.3183136757786622E-2</v>
      </c>
      <c r="BH192" s="15">
        <f t="shared" si="321"/>
        <v>-0.49498342862138883</v>
      </c>
      <c r="BI192" s="15">
        <f t="shared" si="321"/>
        <v>-0.60534692556891578</v>
      </c>
      <c r="BJ192" s="15">
        <f t="shared" si="321"/>
        <v>0.23213736811981647</v>
      </c>
      <c r="BL192" s="54">
        <f t="shared" si="263"/>
        <v>0.54950959497948426</v>
      </c>
      <c r="BM192" s="55">
        <f t="shared" si="264"/>
        <v>0.54950959497948426</v>
      </c>
      <c r="BO192" s="54">
        <f t="shared" si="265"/>
        <v>1</v>
      </c>
      <c r="BQ192" s="54">
        <f t="shared" si="254"/>
        <v>0.45049040502051574</v>
      </c>
      <c r="BR192" s="54">
        <f t="shared" si="255"/>
        <v>0.45049040502051574</v>
      </c>
      <c r="BT192" s="44"/>
      <c r="BV192" s="14"/>
      <c r="BW192" s="44"/>
      <c r="BX192" s="44"/>
      <c r="BY192" s="44"/>
      <c r="CA192" s="44"/>
      <c r="CC192" s="44"/>
    </row>
    <row r="193" spans="1:81" x14ac:dyDescent="0.25">
      <c r="A193" s="53"/>
      <c r="C193" s="16">
        <f t="shared" si="246"/>
        <v>-1</v>
      </c>
      <c r="D193" s="14">
        <f>$H$7</f>
        <v>1</v>
      </c>
      <c r="E193" s="14">
        <f>$I$7</f>
        <v>1</v>
      </c>
      <c r="H193" s="46">
        <f>$H$9*C192*V192+$H$10*H192</f>
        <v>2.8161069631164742E-3</v>
      </c>
      <c r="I193" s="46">
        <f>$H$9*D192*V192+$H$10*I192</f>
        <v>2.385781246308532E-5</v>
      </c>
      <c r="J193" s="46">
        <f>$H$9*E192*V192+$H$10*J192</f>
        <v>-2.8161067108975323E-3</v>
      </c>
      <c r="L193" s="15">
        <f t="shared" si="322"/>
        <v>0.59193169936231682</v>
      </c>
      <c r="M193" s="15">
        <f t="shared" si="322"/>
        <v>0.58279732925809036</v>
      </c>
      <c r="N193" s="15">
        <f t="shared" si="322"/>
        <v>0.57427612450670196</v>
      </c>
      <c r="O193" s="11"/>
      <c r="P193" s="54">
        <f t="shared" si="256"/>
        <v>0.56514175440247549</v>
      </c>
      <c r="Q193" s="55">
        <f t="shared" si="257"/>
        <v>0.56514175440247549</v>
      </c>
      <c r="S193" s="54">
        <f t="shared" si="258"/>
        <v>1</v>
      </c>
      <c r="U193" s="56">
        <f t="shared" si="247"/>
        <v>0.23477232689608069</v>
      </c>
      <c r="V193" s="54">
        <f t="shared" si="248"/>
        <v>0.23477232689608069</v>
      </c>
      <c r="X193" s="48">
        <f>ABS(V190)+ABS(V191)+ABS(V192)+ABS(V193)</f>
        <v>0.51874116735610665</v>
      </c>
      <c r="Y193" s="46" t="str">
        <f>IF(X193&lt;X$17,"Yes","Not")</f>
        <v>Not</v>
      </c>
      <c r="AA193" s="16">
        <f t="shared" si="249"/>
        <v>-1</v>
      </c>
      <c r="AB193" s="14">
        <f>$H$7</f>
        <v>1</v>
      </c>
      <c r="AC193" s="14">
        <f>$I$7</f>
        <v>1</v>
      </c>
      <c r="AF193" s="46">
        <f>$H$9*AA192*AT192+$H$10*AF192</f>
        <v>-1.1316287396426209E-2</v>
      </c>
      <c r="AG193" s="46">
        <f>$H$9*AB192*AT192+$H$10*AG192</f>
        <v>1.0448647519274957E-2</v>
      </c>
      <c r="AH193" s="46">
        <f>$H$9*AC192*AT192+$H$10*AH192</f>
        <v>9.6736760438930923E-4</v>
      </c>
      <c r="AJ193" s="15">
        <f t="shared" si="320"/>
        <v>-3.3893196377320411E-2</v>
      </c>
      <c r="AK193" s="15">
        <f t="shared" si="320"/>
        <v>0.222759239847313</v>
      </c>
      <c r="AL193" s="15">
        <f t="shared" si="320"/>
        <v>0.50157114516522183</v>
      </c>
      <c r="AN193" s="54">
        <f t="shared" si="250"/>
        <v>0.75822358138985524</v>
      </c>
      <c r="AO193" s="55">
        <f t="shared" si="260"/>
        <v>0.75822358138985524</v>
      </c>
      <c r="AQ193" s="54">
        <f t="shared" si="261"/>
        <v>1</v>
      </c>
      <c r="AS193" s="56">
        <f t="shared" si="251"/>
        <v>-9.5062016515285258E-2</v>
      </c>
      <c r="AT193" s="54">
        <f t="shared" si="252"/>
        <v>-9.5062016515285258E-2</v>
      </c>
      <c r="AV193" s="48">
        <f>ABS(AT190)+ABS(AT191)+ABS(AT192)+ABS(AT193)</f>
        <v>0.40703129753016121</v>
      </c>
      <c r="AW193" s="46" t="str">
        <f>IF(AV193&lt;AV$17,"Yes","Not")</f>
        <v>Not</v>
      </c>
      <c r="AY193" s="16">
        <f t="shared" si="253"/>
        <v>-1</v>
      </c>
      <c r="AZ193" s="14">
        <f t="shared" si="273"/>
        <v>0.56514175440247549</v>
      </c>
      <c r="BA193" s="14">
        <f t="shared" si="274"/>
        <v>0.75822358138985524</v>
      </c>
      <c r="BB193" s="57">
        <f>$J$7</f>
        <v>0</v>
      </c>
      <c r="BD193" s="46">
        <f>$H$9*AY192*BR192+$H$10*BD192</f>
        <v>-4.9175486056040371E-2</v>
      </c>
      <c r="BE193" s="46">
        <f>$H$9*AZ192*BR192+$H$10*BE192</f>
        <v>1.8472455012656912E-4</v>
      </c>
      <c r="BF193" s="46">
        <f>$H$9*BA192*BR192+$H$10*BF192</f>
        <v>1.2899770235670445E-2</v>
      </c>
      <c r="BH193" s="15">
        <f t="shared" si="321"/>
        <v>-0.54415891467742916</v>
      </c>
      <c r="BI193" s="15">
        <f t="shared" si="321"/>
        <v>-0.60516220101878926</v>
      </c>
      <c r="BJ193" s="15">
        <f t="shared" si="321"/>
        <v>0.24503713835548691</v>
      </c>
      <c r="BL193" s="54">
        <f t="shared" si="263"/>
        <v>0.38794942331302579</v>
      </c>
      <c r="BM193" s="55">
        <f t="shared" si="264"/>
        <v>0.38794942331302579</v>
      </c>
      <c r="BO193" s="54">
        <f t="shared" si="265"/>
        <v>1</v>
      </c>
      <c r="BQ193" s="54">
        <f t="shared" si="254"/>
        <v>-0.38794942331302579</v>
      </c>
      <c r="BR193" s="54">
        <f t="shared" si="255"/>
        <v>-0.38794942331302579</v>
      </c>
      <c r="BT193" s="48">
        <f>ABS(BR190)+ABS(BR191)+ABS(BR192)+ABS(BR193)</f>
        <v>1.8203726071170501</v>
      </c>
      <c r="BV193" s="50">
        <f t="shared" ref="BV193" si="341">ABS(BQ190)+ABS(BQ191)+ABS(BQ192)+ABS(BQ193)</f>
        <v>1.8203726071170501</v>
      </c>
      <c r="BW193" s="46">
        <f t="shared" ref="BW193" si="342">IF(BV193&lt;BV$17,1,0)</f>
        <v>0</v>
      </c>
      <c r="BX193" s="44">
        <f t="shared" ref="BX193" si="343">BX189+1</f>
        <v>44</v>
      </c>
      <c r="BY193" s="51" t="str">
        <f t="shared" ref="BY193" si="344">IF(BW193=0,"",BX193)</f>
        <v/>
      </c>
      <c r="CA193" s="52">
        <f t="shared" ref="CA193" si="345">BV193-BV189</f>
        <v>-2.6663029290785678E-2</v>
      </c>
      <c r="CC193" s="44" t="str">
        <f t="shared" ref="CC193" si="346">IF(CA193&gt;0,"***","")</f>
        <v/>
      </c>
    </row>
    <row r="194" spans="1:81" x14ac:dyDescent="0.25">
      <c r="A194" s="38">
        <v>45</v>
      </c>
      <c r="C194" s="39">
        <f t="shared" si="246"/>
        <v>-1</v>
      </c>
      <c r="D194" s="40">
        <f>$H$4</f>
        <v>0</v>
      </c>
      <c r="E194" s="40">
        <f>$I$4</f>
        <v>0</v>
      </c>
      <c r="H194" s="46">
        <f>$H$9*C193*V193+$H$10*H193</f>
        <v>-2.319562199329642E-2</v>
      </c>
      <c r="I194" s="46">
        <f>$H$9*D193*V193+$H$10*I193</f>
        <v>2.3479618470854377E-2</v>
      </c>
      <c r="J194" s="46">
        <f>$H$9*E193*V193+$H$10*J193</f>
        <v>2.3195622018518314E-2</v>
      </c>
      <c r="L194" s="46">
        <f t="shared" si="322"/>
        <v>0.56873607736902043</v>
      </c>
      <c r="M194" s="46">
        <f t="shared" si="322"/>
        <v>0.60627694772894469</v>
      </c>
      <c r="N194" s="46">
        <f t="shared" si="322"/>
        <v>0.59747174652522028</v>
      </c>
      <c r="O194" s="11"/>
      <c r="P194" s="41">
        <f t="shared" si="256"/>
        <v>-0.56873607736902043</v>
      </c>
      <c r="Q194" s="42">
        <f t="shared" si="257"/>
        <v>0</v>
      </c>
      <c r="S194" s="41">
        <f t="shared" si="258"/>
        <v>0</v>
      </c>
      <c r="U194" s="43">
        <f t="shared" si="247"/>
        <v>0.3234524085837106</v>
      </c>
      <c r="V194" s="41">
        <f t="shared" si="248"/>
        <v>0</v>
      </c>
      <c r="X194" s="44"/>
      <c r="Y194" s="44"/>
      <c r="AA194" s="39">
        <f t="shared" si="249"/>
        <v>-1</v>
      </c>
      <c r="AB194" s="40">
        <f>$H$4</f>
        <v>0</v>
      </c>
      <c r="AC194" s="40">
        <f>$I$4</f>
        <v>0</v>
      </c>
      <c r="AF194" s="46">
        <f>$H$9*AA193*AT193+$H$10*AF193</f>
        <v>8.3745729118859056E-3</v>
      </c>
      <c r="AG194" s="46">
        <f>$H$9*AB193*AT193+$H$10*AG193</f>
        <v>-8.4613368996010307E-3</v>
      </c>
      <c r="AH194" s="46">
        <f>$H$9*AC193*AT193+$H$10*AH193</f>
        <v>-9.4094648910895955E-3</v>
      </c>
      <c r="AJ194" s="46">
        <f t="shared" si="320"/>
        <v>-2.5518623465434508E-2</v>
      </c>
      <c r="AK194" s="46">
        <f t="shared" si="320"/>
        <v>0.21429790294771198</v>
      </c>
      <c r="AL194" s="46">
        <f t="shared" si="320"/>
        <v>0.49216168027413226</v>
      </c>
      <c r="AN194" s="41">
        <f t="shared" si="250"/>
        <v>2.5518623465434508E-2</v>
      </c>
      <c r="AO194" s="42">
        <f t="shared" si="260"/>
        <v>2.5518623465434508E-2</v>
      </c>
      <c r="AQ194" s="41">
        <f t="shared" si="261"/>
        <v>1</v>
      </c>
      <c r="AS194" s="43">
        <f t="shared" si="251"/>
        <v>-0.11188679229243531</v>
      </c>
      <c r="AT194" s="41">
        <f t="shared" si="252"/>
        <v>-0.11188679229243531</v>
      </c>
      <c r="AV194" s="44"/>
      <c r="AW194" s="44"/>
      <c r="AY194" s="39">
        <f t="shared" si="253"/>
        <v>-1</v>
      </c>
      <c r="AZ194" s="40">
        <f t="shared" si="273"/>
        <v>0</v>
      </c>
      <c r="BA194" s="40">
        <f t="shared" si="274"/>
        <v>2.5518623465434508E-2</v>
      </c>
      <c r="BB194" s="45">
        <f>$J$4</f>
        <v>0</v>
      </c>
      <c r="BD194" s="46">
        <f>$H$9*AY193*BR193+$H$10*BD193</f>
        <v>3.3877393725698542E-2</v>
      </c>
      <c r="BE194" s="46">
        <f>$H$9*AZ193*BR193+$H$10*BE193</f>
        <v>-2.1906169316042546E-2</v>
      </c>
      <c r="BF194" s="46">
        <f>$H$9*BA193*BR193+$H$10*BF193</f>
        <v>-2.8125263090686095E-2</v>
      </c>
      <c r="BH194" s="46">
        <f t="shared" si="321"/>
        <v>-0.51028152095173063</v>
      </c>
      <c r="BI194" s="46">
        <f t="shared" si="321"/>
        <v>-0.62706837033483176</v>
      </c>
      <c r="BJ194" s="46">
        <f t="shared" si="321"/>
        <v>0.21691187526480082</v>
      </c>
      <c r="BL194" s="41">
        <f t="shared" si="263"/>
        <v>0.51581681342179442</v>
      </c>
      <c r="BM194" s="42">
        <f t="shared" si="264"/>
        <v>0.51581681342179442</v>
      </c>
      <c r="BO194" s="41">
        <f t="shared" si="265"/>
        <v>1</v>
      </c>
      <c r="BQ194" s="41">
        <f t="shared" si="254"/>
        <v>-0.51581681342179442</v>
      </c>
      <c r="BR194" s="41">
        <f t="shared" si="255"/>
        <v>-0.51581681342179442</v>
      </c>
      <c r="BT194" s="44"/>
      <c r="BV194" s="47"/>
      <c r="BW194" s="44"/>
      <c r="BX194" s="44"/>
      <c r="BY194" s="44"/>
      <c r="CA194" s="44"/>
      <c r="CC194" s="44"/>
    </row>
    <row r="195" spans="1:81" x14ac:dyDescent="0.25">
      <c r="A195" s="38"/>
      <c r="C195" s="39">
        <f t="shared" si="246"/>
        <v>-1</v>
      </c>
      <c r="D195" s="40">
        <f>$H$5</f>
        <v>0</v>
      </c>
      <c r="E195" s="40">
        <f>$I$5</f>
        <v>1</v>
      </c>
      <c r="H195" s="46">
        <f>$H$9*C194*V194+$H$10*H194</f>
        <v>-2.319562199329642E-3</v>
      </c>
      <c r="I195" s="46">
        <f>$H$9*D194*V194+$H$10*I194</f>
        <v>2.3479618470854378E-3</v>
      </c>
      <c r="J195" s="46">
        <f>$H$9*E194*V194+$H$10*J194</f>
        <v>2.3195622018518315E-3</v>
      </c>
      <c r="L195" s="46">
        <f t="shared" si="322"/>
        <v>0.56641651516969083</v>
      </c>
      <c r="M195" s="46">
        <f t="shared" si="322"/>
        <v>0.6086249095760301</v>
      </c>
      <c r="N195" s="46">
        <f t="shared" si="322"/>
        <v>0.59979130872707209</v>
      </c>
      <c r="O195" s="11"/>
      <c r="P195" s="41">
        <f t="shared" si="256"/>
        <v>3.3374793557381266E-2</v>
      </c>
      <c r="Q195" s="42">
        <f t="shared" si="257"/>
        <v>3.3374793557381266E-2</v>
      </c>
      <c r="S195" s="41">
        <f t="shared" si="258"/>
        <v>1</v>
      </c>
      <c r="U195" s="43">
        <f t="shared" si="247"/>
        <v>-0.28838616408125622</v>
      </c>
      <c r="V195" s="41">
        <f t="shared" si="248"/>
        <v>-0.28838616408125622</v>
      </c>
      <c r="X195" s="44"/>
      <c r="Y195" s="44"/>
      <c r="AA195" s="39">
        <f t="shared" si="249"/>
        <v>-1</v>
      </c>
      <c r="AB195" s="40">
        <f>$H$5</f>
        <v>0</v>
      </c>
      <c r="AC195" s="40">
        <f>$I$5</f>
        <v>1</v>
      </c>
      <c r="AF195" s="46">
        <f>$H$9*AA194*AT194+$H$10*AF194</f>
        <v>1.2026136520432123E-2</v>
      </c>
      <c r="AG195" s="46">
        <f>$H$9*AB194*AT194+$H$10*AG194</f>
        <v>-8.4613368996010315E-4</v>
      </c>
      <c r="AH195" s="46">
        <f>$H$9*AC194*AT194+$H$10*AH194</f>
        <v>-9.4094648910895962E-4</v>
      </c>
      <c r="AJ195" s="46">
        <f t="shared" ref="AJ195:AL210" si="347">AJ194+AF195</f>
        <v>-1.3492486945002385E-2</v>
      </c>
      <c r="AK195" s="46">
        <f t="shared" si="347"/>
        <v>0.21345176925775186</v>
      </c>
      <c r="AL195" s="46">
        <f t="shared" si="347"/>
        <v>0.49122073378502329</v>
      </c>
      <c r="AN195" s="41">
        <f t="shared" si="250"/>
        <v>0.50471322073002567</v>
      </c>
      <c r="AO195" s="42">
        <f t="shared" si="260"/>
        <v>0.50471322073002567</v>
      </c>
      <c r="AQ195" s="41">
        <f t="shared" si="261"/>
        <v>1</v>
      </c>
      <c r="AS195" s="43">
        <f t="shared" si="251"/>
        <v>9.7517382166947553E-2</v>
      </c>
      <c r="AT195" s="41">
        <f t="shared" si="252"/>
        <v>9.7517382166947553E-2</v>
      </c>
      <c r="AV195" s="44"/>
      <c r="AW195" s="44"/>
      <c r="AY195" s="39">
        <f t="shared" si="253"/>
        <v>-1</v>
      </c>
      <c r="AZ195" s="40">
        <f t="shared" si="273"/>
        <v>3.3374793557381266E-2</v>
      </c>
      <c r="BA195" s="40">
        <f t="shared" si="274"/>
        <v>0.50471322073002567</v>
      </c>
      <c r="BB195" s="45">
        <f>$J$5</f>
        <v>1</v>
      </c>
      <c r="BD195" s="46">
        <f>$H$9*AY194*BR194+$H$10*BD194</f>
        <v>5.4969420714749292E-2</v>
      </c>
      <c r="BE195" s="46">
        <f>$H$9*AZ194*BR194+$H$10*BE194</f>
        <v>-2.1906169316042545E-3</v>
      </c>
      <c r="BF195" s="46">
        <f>$H$9*BA194*BR194+$H$10*BF194</f>
        <v>-4.1288198129537153E-3</v>
      </c>
      <c r="BH195" s="46">
        <f t="shared" ref="BH195:BJ210" si="348">BH194+BD195</f>
        <v>-0.45531210023698132</v>
      </c>
      <c r="BI195" s="46">
        <f t="shared" si="348"/>
        <v>-0.62925898726643603</v>
      </c>
      <c r="BJ195" s="46">
        <f t="shared" si="348"/>
        <v>0.21278305545184711</v>
      </c>
      <c r="BL195" s="41">
        <f t="shared" si="263"/>
        <v>0.54170513267671461</v>
      </c>
      <c r="BM195" s="42">
        <f t="shared" si="264"/>
        <v>0.54170513267671461</v>
      </c>
      <c r="BO195" s="41">
        <f t="shared" si="265"/>
        <v>1</v>
      </c>
      <c r="BQ195" s="41">
        <f t="shared" si="254"/>
        <v>0.45829486732328539</v>
      </c>
      <c r="BR195" s="41">
        <f t="shared" si="255"/>
        <v>0.45829486732328539</v>
      </c>
      <c r="BT195" s="44"/>
      <c r="BV195" s="14"/>
      <c r="BW195" s="44"/>
      <c r="BX195" s="44"/>
      <c r="BY195" s="44"/>
      <c r="CA195" s="44"/>
      <c r="CC195" s="44"/>
    </row>
    <row r="196" spans="1:81" x14ac:dyDescent="0.25">
      <c r="A196" s="38"/>
      <c r="C196" s="39">
        <f t="shared" si="246"/>
        <v>-1</v>
      </c>
      <c r="D196" s="40">
        <f>$H$6</f>
        <v>1</v>
      </c>
      <c r="E196" s="40">
        <f>$I$6</f>
        <v>0</v>
      </c>
      <c r="H196" s="46">
        <f>$H$9*C195*V195+$H$10*H195</f>
        <v>2.8606660188192662E-2</v>
      </c>
      <c r="I196" s="46">
        <f>$H$9*D195*V195+$H$10*I195</f>
        <v>2.347961847085438E-4</v>
      </c>
      <c r="J196" s="46">
        <f>$H$9*E195*V195+$H$10*J195</f>
        <v>-2.860666018794044E-2</v>
      </c>
      <c r="L196" s="46">
        <f t="shared" ref="L196:N211" si="349">L195+H196</f>
        <v>0.59502317535788352</v>
      </c>
      <c r="M196" s="46">
        <f t="shared" si="349"/>
        <v>0.60885970576073867</v>
      </c>
      <c r="N196" s="46">
        <f t="shared" si="349"/>
        <v>0.57118464853913165</v>
      </c>
      <c r="O196" s="11"/>
      <c r="P196" s="41">
        <f t="shared" si="256"/>
        <v>1.3836530402855152E-2</v>
      </c>
      <c r="Q196" s="42">
        <f t="shared" si="257"/>
        <v>1.3836530402855152E-2</v>
      </c>
      <c r="S196" s="41">
        <f t="shared" si="258"/>
        <v>1</v>
      </c>
      <c r="U196" s="43">
        <f t="shared" si="247"/>
        <v>-0.28735237427490967</v>
      </c>
      <c r="V196" s="41">
        <f t="shared" si="248"/>
        <v>-0.28735237427490967</v>
      </c>
      <c r="X196" s="44"/>
      <c r="Y196" s="44"/>
      <c r="AA196" s="39">
        <f t="shared" si="249"/>
        <v>-1</v>
      </c>
      <c r="AB196" s="40">
        <f>$H$6</f>
        <v>1</v>
      </c>
      <c r="AC196" s="40">
        <f>$I$6</f>
        <v>0</v>
      </c>
      <c r="AF196" s="46">
        <f>$H$9*AA195*AT195+$H$10*AF195</f>
        <v>-8.5491245646515425E-3</v>
      </c>
      <c r="AG196" s="46">
        <f>$H$9*AB195*AT195+$H$10*AG195</f>
        <v>-8.4613368996010326E-5</v>
      </c>
      <c r="AH196" s="46">
        <f>$H$9*AC195*AT195+$H$10*AH195</f>
        <v>9.6576435677838586E-3</v>
      </c>
      <c r="AJ196" s="46">
        <f t="shared" si="347"/>
        <v>-2.2041611509653926E-2</v>
      </c>
      <c r="AK196" s="46">
        <f t="shared" si="347"/>
        <v>0.21336715588875585</v>
      </c>
      <c r="AL196" s="46">
        <f t="shared" si="347"/>
        <v>0.50087837735280716</v>
      </c>
      <c r="AN196" s="41">
        <f t="shared" si="250"/>
        <v>0.23540876739840977</v>
      </c>
      <c r="AO196" s="42">
        <f t="shared" si="260"/>
        <v>0.23540876739840977</v>
      </c>
      <c r="AQ196" s="41">
        <f t="shared" si="261"/>
        <v>1</v>
      </c>
      <c r="AS196" s="43">
        <f t="shared" si="251"/>
        <v>0.10776639957193203</v>
      </c>
      <c r="AT196" s="41">
        <f t="shared" si="252"/>
        <v>0.10776639957193203</v>
      </c>
      <c r="AV196" s="44"/>
      <c r="AW196" s="44"/>
      <c r="AY196" s="39">
        <f t="shared" si="253"/>
        <v>-1</v>
      </c>
      <c r="AZ196" s="40">
        <f t="shared" si="273"/>
        <v>1.3836530402855152E-2</v>
      </c>
      <c r="BA196" s="40">
        <f t="shared" si="274"/>
        <v>0.23540876739840977</v>
      </c>
      <c r="BB196" s="45">
        <f>$J$6</f>
        <v>1</v>
      </c>
      <c r="BD196" s="46">
        <f>$H$9*AY195*BR195+$H$10*BD195</f>
        <v>-4.0332544660853613E-2</v>
      </c>
      <c r="BE196" s="46">
        <f>$H$9*AZ195*BR195+$H$10*BE195</f>
        <v>1.3104879653717833E-3</v>
      </c>
      <c r="BF196" s="46">
        <f>$H$9*BA195*BR195+$H$10*BF195</f>
        <v>2.2717865871782147E-2</v>
      </c>
      <c r="BH196" s="46">
        <f t="shared" si="348"/>
        <v>-0.49564464489783494</v>
      </c>
      <c r="BI196" s="46">
        <f t="shared" si="348"/>
        <v>-0.62794849930106422</v>
      </c>
      <c r="BJ196" s="46">
        <f t="shared" si="348"/>
        <v>0.23550092132362926</v>
      </c>
      <c r="BL196" s="41">
        <f t="shared" si="263"/>
        <v>0.54239499800581392</v>
      </c>
      <c r="BM196" s="42">
        <f t="shared" si="264"/>
        <v>0.54239499800581392</v>
      </c>
      <c r="BO196" s="41">
        <f t="shared" si="265"/>
        <v>1</v>
      </c>
      <c r="BQ196" s="41">
        <f t="shared" si="254"/>
        <v>0.45760500199418608</v>
      </c>
      <c r="BR196" s="41">
        <f t="shared" si="255"/>
        <v>0.45760500199418608</v>
      </c>
      <c r="BT196" s="44"/>
      <c r="BV196" s="14"/>
      <c r="BW196" s="44"/>
      <c r="BX196" s="44"/>
      <c r="BY196" s="44"/>
      <c r="CA196" s="44"/>
      <c r="CC196" s="44"/>
    </row>
    <row r="197" spans="1:81" x14ac:dyDescent="0.25">
      <c r="A197" s="38"/>
      <c r="C197" s="39">
        <f t="shared" si="246"/>
        <v>-1</v>
      </c>
      <c r="D197" s="40">
        <f>$H$7</f>
        <v>1</v>
      </c>
      <c r="E197" s="40">
        <f>$I$7</f>
        <v>1</v>
      </c>
      <c r="H197" s="46">
        <f>$H$9*C196*V196+$H$10*H196</f>
        <v>3.1595903446310233E-2</v>
      </c>
      <c r="I197" s="46">
        <f>$H$9*D196*V196+$H$10*I196</f>
        <v>-2.8711757809020116E-2</v>
      </c>
      <c r="J197" s="46">
        <f>$H$9*E196*V196+$H$10*J196</f>
        <v>-2.860666018794044E-3</v>
      </c>
      <c r="L197" s="46">
        <f t="shared" si="349"/>
        <v>0.62661907880419376</v>
      </c>
      <c r="M197" s="46">
        <f t="shared" si="349"/>
        <v>0.58014794795171853</v>
      </c>
      <c r="N197" s="46">
        <f t="shared" si="349"/>
        <v>0.56832398252033756</v>
      </c>
      <c r="O197" s="11"/>
      <c r="P197" s="41">
        <f t="shared" si="256"/>
        <v>0.52185285166786233</v>
      </c>
      <c r="Q197" s="42">
        <f t="shared" si="257"/>
        <v>0.52185285166786233</v>
      </c>
      <c r="S197" s="41">
        <f t="shared" si="258"/>
        <v>1</v>
      </c>
      <c r="U197" s="43">
        <f t="shared" si="247"/>
        <v>0.25523167680502373</v>
      </c>
      <c r="V197" s="41">
        <f t="shared" si="248"/>
        <v>0.25523167680502373</v>
      </c>
      <c r="X197" s="48">
        <f>ABS(V194)+ABS(V195)+ABS(V196)+ABS(V197)</f>
        <v>0.83097021516118974</v>
      </c>
      <c r="Y197" s="46" t="str">
        <f>IF(X197&lt;X$17,"Yes","Not")</f>
        <v>Not</v>
      </c>
      <c r="AA197" s="39">
        <f t="shared" si="249"/>
        <v>-1</v>
      </c>
      <c r="AB197" s="40">
        <f>$H$7</f>
        <v>1</v>
      </c>
      <c r="AC197" s="40">
        <f>$I$7</f>
        <v>1</v>
      </c>
      <c r="AF197" s="46">
        <f>$H$9*AA196*AT196+$H$10*AF196</f>
        <v>-1.1631552413658359E-2</v>
      </c>
      <c r="AG197" s="46">
        <f>$H$9*AB196*AT196+$H$10*AG196</f>
        <v>1.0768178620293603E-2</v>
      </c>
      <c r="AH197" s="46">
        <f>$H$9*AC196*AT196+$H$10*AH196</f>
        <v>9.6576435677838595E-4</v>
      </c>
      <c r="AJ197" s="46">
        <f t="shared" si="347"/>
        <v>-3.3673163923312287E-2</v>
      </c>
      <c r="AK197" s="46">
        <f t="shared" si="347"/>
        <v>0.22413533450904946</v>
      </c>
      <c r="AL197" s="46">
        <f t="shared" si="347"/>
        <v>0.50184414170958558</v>
      </c>
      <c r="AN197" s="41">
        <f t="shared" si="250"/>
        <v>0.75965264014194733</v>
      </c>
      <c r="AO197" s="42">
        <f t="shared" si="260"/>
        <v>0.75965264014194733</v>
      </c>
      <c r="AQ197" s="41">
        <f t="shared" si="261"/>
        <v>1</v>
      </c>
      <c r="AS197" s="43">
        <f t="shared" si="251"/>
        <v>-0.10114505757531479</v>
      </c>
      <c r="AT197" s="41">
        <f t="shared" si="252"/>
        <v>-0.10114505757531479</v>
      </c>
      <c r="AV197" s="48">
        <f>ABS(AT194)+ABS(AT195)+ABS(AT196)+ABS(AT197)</f>
        <v>0.41831563160662966</v>
      </c>
      <c r="AW197" s="46" t="str">
        <f>IF(AV197&lt;AV$17,"Yes","Not")</f>
        <v>Not</v>
      </c>
      <c r="AY197" s="39">
        <f t="shared" si="253"/>
        <v>-1</v>
      </c>
      <c r="AZ197" s="40">
        <f t="shared" si="273"/>
        <v>0.52185285166786233</v>
      </c>
      <c r="BA197" s="40">
        <f t="shared" si="274"/>
        <v>0.75965264014194733</v>
      </c>
      <c r="BB197" s="45">
        <f>$J$7</f>
        <v>0</v>
      </c>
      <c r="BD197" s="46">
        <f>$H$9*AY196*BR196+$H$10*BD196</f>
        <v>-4.9793754665503967E-2</v>
      </c>
      <c r="BE197" s="46">
        <f>$H$9*AZ196*BR196+$H$10*BE196</f>
        <v>7.6421534879629323E-4</v>
      </c>
      <c r="BF197" s="46">
        <f>$H$9*BA196*BR196+$H$10*BF196</f>
        <v>1.3044209534658036E-2</v>
      </c>
      <c r="BH197" s="46">
        <f t="shared" si="348"/>
        <v>-0.54543839956333895</v>
      </c>
      <c r="BI197" s="46">
        <f t="shared" si="348"/>
        <v>-0.62718428395226788</v>
      </c>
      <c r="BJ197" s="46">
        <f t="shared" si="348"/>
        <v>0.24854513085828731</v>
      </c>
      <c r="BL197" s="41">
        <f t="shared" si="263"/>
        <v>0.4069484573125054</v>
      </c>
      <c r="BM197" s="42">
        <f t="shared" si="264"/>
        <v>0.4069484573125054</v>
      </c>
      <c r="BO197" s="41">
        <f t="shared" si="265"/>
        <v>1</v>
      </c>
      <c r="BQ197" s="41">
        <f t="shared" si="254"/>
        <v>-0.4069484573125054</v>
      </c>
      <c r="BR197" s="41">
        <f t="shared" si="255"/>
        <v>-0.4069484573125054</v>
      </c>
      <c r="BT197" s="48">
        <f>ABS(BR194)+ABS(BR195)+ABS(BR196)+ABS(BR197)</f>
        <v>1.8386651400517713</v>
      </c>
      <c r="BV197" s="50">
        <f t="shared" ref="BV197" si="350">ABS(BQ194)+ABS(BQ195)+ABS(BQ196)+ABS(BQ197)</f>
        <v>1.8386651400517713</v>
      </c>
      <c r="BW197" s="46">
        <f t="shared" ref="BW197" si="351">IF(BV197&lt;BV$17,1,0)</f>
        <v>0</v>
      </c>
      <c r="BX197" s="44">
        <f t="shared" ref="BX197" si="352">BX193+1</f>
        <v>45</v>
      </c>
      <c r="BY197" s="51" t="str">
        <f t="shared" ref="BY197" si="353">IF(BW197=0,"",BX197)</f>
        <v/>
      </c>
      <c r="CA197" s="52">
        <f t="shared" ref="CA197" si="354">BV197-BV193</f>
        <v>1.8292532934721217E-2</v>
      </c>
      <c r="CC197" s="44" t="str">
        <f t="shared" ref="CC197" si="355">IF(CA197&gt;0,"***","")</f>
        <v>***</v>
      </c>
    </row>
    <row r="198" spans="1:81" x14ac:dyDescent="0.25">
      <c r="A198" s="53">
        <v>46</v>
      </c>
      <c r="C198" s="16">
        <f t="shared" si="246"/>
        <v>-1</v>
      </c>
      <c r="D198" s="14">
        <f>$H$4</f>
        <v>0</v>
      </c>
      <c r="E198" s="14">
        <f>$I$4</f>
        <v>0</v>
      </c>
      <c r="H198" s="46">
        <f>$H$9*C197*V197+$H$10*H197</f>
        <v>-2.2363577335871354E-2</v>
      </c>
      <c r="I198" s="46">
        <f>$H$9*D197*V197+$H$10*I197</f>
        <v>2.2651991899600363E-2</v>
      </c>
      <c r="J198" s="46">
        <f>$H$9*E197*V197+$H$10*J197</f>
        <v>2.5237101078622971E-2</v>
      </c>
      <c r="L198" s="15">
        <f t="shared" si="349"/>
        <v>0.60425550146832241</v>
      </c>
      <c r="M198" s="15">
        <f t="shared" si="349"/>
        <v>0.60279993985131886</v>
      </c>
      <c r="N198" s="15">
        <f t="shared" si="349"/>
        <v>0.59356108359896054</v>
      </c>
      <c r="O198" s="11"/>
      <c r="P198" s="54">
        <f t="shared" si="256"/>
        <v>-0.60425550146832241</v>
      </c>
      <c r="Q198" s="55">
        <f t="shared" si="257"/>
        <v>0</v>
      </c>
      <c r="S198" s="54">
        <f t="shared" si="258"/>
        <v>0</v>
      </c>
      <c r="U198" s="56">
        <f t="shared" si="247"/>
        <v>0.33398525584838679</v>
      </c>
      <c r="V198" s="54">
        <f t="shared" si="248"/>
        <v>0</v>
      </c>
      <c r="X198" s="44"/>
      <c r="Y198" s="44"/>
      <c r="AA198" s="16">
        <f t="shared" si="249"/>
        <v>-1</v>
      </c>
      <c r="AB198" s="14">
        <f>$H$4</f>
        <v>0</v>
      </c>
      <c r="AC198" s="14">
        <f>$I$4</f>
        <v>0</v>
      </c>
      <c r="AF198" s="46">
        <f>$H$9*AA197*AT197+$H$10*AF197</f>
        <v>8.9513505161656435E-3</v>
      </c>
      <c r="AG198" s="46">
        <f>$H$9*AB197*AT197+$H$10*AG197</f>
        <v>-9.0376878955021195E-3</v>
      </c>
      <c r="AH198" s="46">
        <f>$H$9*AC197*AT197+$H$10*AH197</f>
        <v>-1.0017929321853641E-2</v>
      </c>
      <c r="AJ198" s="15">
        <f t="shared" si="347"/>
        <v>-2.4721813407146645E-2</v>
      </c>
      <c r="AK198" s="15">
        <f t="shared" si="347"/>
        <v>0.21509764661354736</v>
      </c>
      <c r="AL198" s="15">
        <f t="shared" si="347"/>
        <v>0.49182621238773194</v>
      </c>
      <c r="AN198" s="54">
        <f t="shared" si="250"/>
        <v>2.4721813407146645E-2</v>
      </c>
      <c r="AO198" s="55">
        <f t="shared" si="260"/>
        <v>2.4721813407146645E-2</v>
      </c>
      <c r="AQ198" s="54">
        <f t="shared" si="261"/>
        <v>1</v>
      </c>
      <c r="AS198" s="56">
        <f t="shared" si="251"/>
        <v>-0.11278148352676323</v>
      </c>
      <c r="AT198" s="54">
        <f t="shared" si="252"/>
        <v>-0.11278148352676323</v>
      </c>
      <c r="AV198" s="44"/>
      <c r="AW198" s="44"/>
      <c r="AY198" s="16">
        <f t="shared" si="253"/>
        <v>-1</v>
      </c>
      <c r="AZ198" s="14">
        <f t="shared" si="273"/>
        <v>0</v>
      </c>
      <c r="BA198" s="14">
        <f t="shared" si="274"/>
        <v>2.4721813407146645E-2</v>
      </c>
      <c r="BB198" s="57">
        <f>$J$4</f>
        <v>0</v>
      </c>
      <c r="BD198" s="46">
        <f>$H$9*AY197*BR197+$H$10*BD197</f>
        <v>3.5715470264700143E-2</v>
      </c>
      <c r="BE198" s="46">
        <f>$H$9*AZ197*BR197+$H$10*BE197</f>
        <v>-2.1160299758157201E-2</v>
      </c>
      <c r="BF198" s="46">
        <f>$H$9*BA197*BR197+$H$10*BF197</f>
        <v>-2.9609526046447926E-2</v>
      </c>
      <c r="BH198" s="15">
        <f t="shared" si="348"/>
        <v>-0.50972292929863883</v>
      </c>
      <c r="BI198" s="15">
        <f t="shared" si="348"/>
        <v>-0.64834458371042514</v>
      </c>
      <c r="BJ198" s="15">
        <f t="shared" si="348"/>
        <v>0.21893560481183938</v>
      </c>
      <c r="BL198" s="54">
        <f t="shared" si="263"/>
        <v>0.51513541446897793</v>
      </c>
      <c r="BM198" s="55">
        <f t="shared" si="264"/>
        <v>0.51513541446897793</v>
      </c>
      <c r="BO198" s="54">
        <f t="shared" si="265"/>
        <v>1</v>
      </c>
      <c r="BQ198" s="54">
        <f t="shared" si="254"/>
        <v>-0.51513541446897793</v>
      </c>
      <c r="BR198" s="54">
        <f t="shared" si="255"/>
        <v>-0.51513541446897793</v>
      </c>
      <c r="BT198" s="44"/>
      <c r="BV198" s="47"/>
      <c r="BW198" s="44"/>
      <c r="BX198" s="44"/>
      <c r="BY198" s="44"/>
      <c r="CA198" s="44"/>
      <c r="CC198" s="44"/>
    </row>
    <row r="199" spans="1:81" x14ac:dyDescent="0.25">
      <c r="A199" s="53"/>
      <c r="C199" s="16">
        <f t="shared" si="246"/>
        <v>-1</v>
      </c>
      <c r="D199" s="14">
        <f>$H$5</f>
        <v>0</v>
      </c>
      <c r="E199" s="14">
        <f>$I$5</f>
        <v>1</v>
      </c>
      <c r="H199" s="46">
        <f>$H$9*C198*V198+$H$10*H198</f>
        <v>-2.2363577335871355E-3</v>
      </c>
      <c r="I199" s="46">
        <f>$H$9*D198*V198+$H$10*I198</f>
        <v>2.2651991899600363E-3</v>
      </c>
      <c r="J199" s="46">
        <f>$H$9*E198*V198+$H$10*J198</f>
        <v>2.5237101078622974E-3</v>
      </c>
      <c r="L199" s="15">
        <f t="shared" si="349"/>
        <v>0.60201914373473531</v>
      </c>
      <c r="M199" s="15">
        <f t="shared" si="349"/>
        <v>0.6050651390412789</v>
      </c>
      <c r="N199" s="15">
        <f t="shared" si="349"/>
        <v>0.59608479370682288</v>
      </c>
      <c r="O199" s="11"/>
      <c r="P199" s="54">
        <f t="shared" si="256"/>
        <v>-5.9343500279124273E-3</v>
      </c>
      <c r="Q199" s="55">
        <f t="shared" si="257"/>
        <v>0</v>
      </c>
      <c r="S199" s="54">
        <f t="shared" si="258"/>
        <v>0</v>
      </c>
      <c r="U199" s="56">
        <f t="shared" si="247"/>
        <v>-0.28443823774455362</v>
      </c>
      <c r="V199" s="54">
        <f t="shared" si="248"/>
        <v>0</v>
      </c>
      <c r="X199" s="44"/>
      <c r="Y199" s="44"/>
      <c r="AA199" s="16">
        <f t="shared" si="249"/>
        <v>-1</v>
      </c>
      <c r="AB199" s="14">
        <f>$H$5</f>
        <v>0</v>
      </c>
      <c r="AC199" s="14">
        <f>$I$5</f>
        <v>1</v>
      </c>
      <c r="AF199" s="46">
        <f>$H$9*AA198*AT198+$H$10*AF198</f>
        <v>1.2173283404292887E-2</v>
      </c>
      <c r="AG199" s="46">
        <f>$H$9*AB198*AT198+$H$10*AG198</f>
        <v>-9.0376878955021199E-4</v>
      </c>
      <c r="AH199" s="46">
        <f>$H$9*AC198*AT198+$H$10*AH198</f>
        <v>-1.0017929321853641E-3</v>
      </c>
      <c r="AJ199" s="15">
        <f t="shared" si="347"/>
        <v>-1.2548530002853758E-2</v>
      </c>
      <c r="AK199" s="15">
        <f t="shared" si="347"/>
        <v>0.21419387782399715</v>
      </c>
      <c r="AL199" s="15">
        <f t="shared" si="347"/>
        <v>0.49082441945554656</v>
      </c>
      <c r="AN199" s="54">
        <f t="shared" si="250"/>
        <v>0.50337294945840028</v>
      </c>
      <c r="AO199" s="55">
        <f t="shared" si="260"/>
        <v>0.50337294945840028</v>
      </c>
      <c r="AQ199" s="54">
        <f t="shared" si="261"/>
        <v>1</v>
      </c>
      <c r="AS199" s="56">
        <f t="shared" si="251"/>
        <v>9.3886107428631196E-2</v>
      </c>
      <c r="AT199" s="54">
        <f t="shared" si="252"/>
        <v>9.3886107428631196E-2</v>
      </c>
      <c r="AV199" s="44"/>
      <c r="AW199" s="44"/>
      <c r="AY199" s="16">
        <f t="shared" si="253"/>
        <v>-1</v>
      </c>
      <c r="AZ199" s="14">
        <f t="shared" si="273"/>
        <v>0</v>
      </c>
      <c r="BA199" s="14">
        <f t="shared" si="274"/>
        <v>0.50337294945840028</v>
      </c>
      <c r="BB199" s="57">
        <f>$J$5</f>
        <v>1</v>
      </c>
      <c r="BD199" s="46">
        <f>$H$9*AY198*BR198+$H$10*BD198</f>
        <v>5.5085088473367808E-2</v>
      </c>
      <c r="BE199" s="46">
        <f>$H$9*AZ198*BR198+$H$10*BE198</f>
        <v>-2.1160299758157201E-3</v>
      </c>
      <c r="BF199" s="46">
        <f>$H$9*BA198*BR198+$H$10*BF198</f>
        <v>-4.2344607642363155E-3</v>
      </c>
      <c r="BH199" s="15">
        <f t="shared" si="348"/>
        <v>-0.45463784082527103</v>
      </c>
      <c r="BI199" s="15">
        <f t="shared" si="348"/>
        <v>-0.65046061368624086</v>
      </c>
      <c r="BJ199" s="15">
        <f t="shared" si="348"/>
        <v>0.21470114404760307</v>
      </c>
      <c r="BL199" s="54">
        <f t="shared" si="263"/>
        <v>0.56271258895660581</v>
      </c>
      <c r="BM199" s="55">
        <f t="shared" si="264"/>
        <v>0.56271258895660581</v>
      </c>
      <c r="BO199" s="54">
        <f t="shared" si="265"/>
        <v>1</v>
      </c>
      <c r="BQ199" s="54">
        <f t="shared" si="254"/>
        <v>0.43728741104339419</v>
      </c>
      <c r="BR199" s="54">
        <f t="shared" si="255"/>
        <v>0.43728741104339419</v>
      </c>
      <c r="BT199" s="44"/>
      <c r="BV199" s="14"/>
      <c r="BW199" s="44"/>
      <c r="BX199" s="44"/>
      <c r="BY199" s="44"/>
      <c r="CA199" s="44"/>
      <c r="CC199" s="44"/>
    </row>
    <row r="200" spans="1:81" x14ac:dyDescent="0.25">
      <c r="A200" s="53"/>
      <c r="C200" s="16">
        <f t="shared" si="246"/>
        <v>-1</v>
      </c>
      <c r="D200" s="14">
        <f>$H$6</f>
        <v>1</v>
      </c>
      <c r="E200" s="14">
        <f>$I$6</f>
        <v>0</v>
      </c>
      <c r="H200" s="46">
        <f>$H$9*C199*V199+$H$10*H199</f>
        <v>-2.2363577335871357E-4</v>
      </c>
      <c r="I200" s="46">
        <f>$H$9*D199*V199+$H$10*I199</f>
        <v>2.2651991899600365E-4</v>
      </c>
      <c r="J200" s="46">
        <f>$H$9*E199*V199+$H$10*J199</f>
        <v>2.5237101078622975E-4</v>
      </c>
      <c r="L200" s="15">
        <f t="shared" si="349"/>
        <v>0.6017955079613766</v>
      </c>
      <c r="M200" s="15">
        <f t="shared" si="349"/>
        <v>0.60529165896027493</v>
      </c>
      <c r="N200" s="15">
        <f t="shared" si="349"/>
        <v>0.59633716471760911</v>
      </c>
      <c r="O200" s="11"/>
      <c r="P200" s="54">
        <f t="shared" si="256"/>
        <v>3.4961509988983286E-3</v>
      </c>
      <c r="Q200" s="55">
        <f t="shared" si="257"/>
        <v>3.4961509988983286E-3</v>
      </c>
      <c r="S200" s="54">
        <f t="shared" si="258"/>
        <v>1</v>
      </c>
      <c r="U200" s="56">
        <f t="shared" si="247"/>
        <v>-0.29535994972927038</v>
      </c>
      <c r="V200" s="54">
        <f t="shared" si="248"/>
        <v>-0.29535994972927038</v>
      </c>
      <c r="X200" s="44"/>
      <c r="Y200" s="44"/>
      <c r="AA200" s="16">
        <f t="shared" si="249"/>
        <v>-1</v>
      </c>
      <c r="AB200" s="14">
        <f>$H$6</f>
        <v>1</v>
      </c>
      <c r="AC200" s="14">
        <f>$I$6</f>
        <v>0</v>
      </c>
      <c r="AF200" s="46">
        <f>$H$9*AA199*AT199+$H$10*AF199</f>
        <v>-8.1712824024338312E-3</v>
      </c>
      <c r="AG200" s="46">
        <f>$H$9*AB199*AT199+$H$10*AG199</f>
        <v>-9.037687895502121E-5</v>
      </c>
      <c r="AH200" s="46">
        <f>$H$9*AC199*AT199+$H$10*AH199</f>
        <v>9.2884314496445835E-3</v>
      </c>
      <c r="AJ200" s="15">
        <f t="shared" si="347"/>
        <v>-2.0719812405287589E-2</v>
      </c>
      <c r="AK200" s="15">
        <f t="shared" si="347"/>
        <v>0.21410350094504213</v>
      </c>
      <c r="AL200" s="15">
        <f t="shared" si="347"/>
        <v>0.50011285090519109</v>
      </c>
      <c r="AN200" s="54">
        <f t="shared" si="250"/>
        <v>0.23482331335032972</v>
      </c>
      <c r="AO200" s="55">
        <f t="shared" si="260"/>
        <v>0.23482331335032972</v>
      </c>
      <c r="AQ200" s="54">
        <f t="shared" si="261"/>
        <v>1</v>
      </c>
      <c r="AS200" s="56">
        <f t="shared" si="251"/>
        <v>0.10725903421903729</v>
      </c>
      <c r="AT200" s="54">
        <f t="shared" si="252"/>
        <v>0.10725903421903729</v>
      </c>
      <c r="AV200" s="44"/>
      <c r="AW200" s="44"/>
      <c r="AY200" s="16">
        <f t="shared" si="253"/>
        <v>-1</v>
      </c>
      <c r="AZ200" s="14">
        <f t="shared" si="273"/>
        <v>3.4961509988983286E-3</v>
      </c>
      <c r="BA200" s="14">
        <f t="shared" si="274"/>
        <v>0.23482331335032972</v>
      </c>
      <c r="BB200" s="57">
        <f>$J$6</f>
        <v>1</v>
      </c>
      <c r="BD200" s="46">
        <f>$H$9*AY199*BR199+$H$10*BD199</f>
        <v>-3.8220232257002641E-2</v>
      </c>
      <c r="BE200" s="46">
        <f>$H$9*AZ199*BR199+$H$10*BE199</f>
        <v>-2.1160299758157201E-4</v>
      </c>
      <c r="BF200" s="46">
        <f>$H$9*BA199*BR199+$H$10*BF199</f>
        <v>2.1588419309370485E-2</v>
      </c>
      <c r="BH200" s="15">
        <f t="shared" si="348"/>
        <v>-0.4928580730822737</v>
      </c>
      <c r="BI200" s="15">
        <f t="shared" si="348"/>
        <v>-0.65067221668382247</v>
      </c>
      <c r="BJ200" s="15">
        <f t="shared" si="348"/>
        <v>0.23628956335697354</v>
      </c>
      <c r="BL200" s="54">
        <f t="shared" si="263"/>
        <v>0.54606952293954636</v>
      </c>
      <c r="BM200" s="55">
        <f t="shared" si="264"/>
        <v>0.54606952293954636</v>
      </c>
      <c r="BO200" s="54">
        <f t="shared" si="265"/>
        <v>1</v>
      </c>
      <c r="BQ200" s="54">
        <f t="shared" si="254"/>
        <v>0.45393047706045364</v>
      </c>
      <c r="BR200" s="54">
        <f t="shared" si="255"/>
        <v>0.45393047706045364</v>
      </c>
      <c r="BT200" s="44"/>
      <c r="BV200" s="14"/>
      <c r="BW200" s="44"/>
      <c r="BX200" s="44"/>
      <c r="BY200" s="44"/>
      <c r="CA200" s="44"/>
      <c r="CC200" s="44"/>
    </row>
    <row r="201" spans="1:81" x14ac:dyDescent="0.25">
      <c r="A201" s="53"/>
      <c r="C201" s="16">
        <f t="shared" si="246"/>
        <v>-1</v>
      </c>
      <c r="D201" s="14">
        <f>$H$7</f>
        <v>1</v>
      </c>
      <c r="E201" s="14">
        <f>$I$7</f>
        <v>1</v>
      </c>
      <c r="H201" s="46">
        <f>$H$9*C200*V200+$H$10*H200</f>
        <v>2.9513631395591169E-2</v>
      </c>
      <c r="I201" s="46">
        <f>$H$9*D200*V200+$H$10*I200</f>
        <v>-2.9513342981027441E-2</v>
      </c>
      <c r="J201" s="46">
        <f>$H$9*E200*V200+$H$10*J200</f>
        <v>2.5237101078622976E-5</v>
      </c>
      <c r="L201" s="15">
        <f t="shared" si="349"/>
        <v>0.63130913935696775</v>
      </c>
      <c r="M201" s="15">
        <f t="shared" si="349"/>
        <v>0.57577831597924745</v>
      </c>
      <c r="N201" s="15">
        <f t="shared" si="349"/>
        <v>0.59636240181868772</v>
      </c>
      <c r="O201" s="11"/>
      <c r="P201" s="54">
        <f t="shared" si="256"/>
        <v>0.54083157844096741</v>
      </c>
      <c r="Q201" s="55">
        <f t="shared" si="257"/>
        <v>0.54083157844096741</v>
      </c>
      <c r="S201" s="54">
        <f t="shared" si="258"/>
        <v>1</v>
      </c>
      <c r="U201" s="56">
        <f t="shared" si="247"/>
        <v>0.24661654974892205</v>
      </c>
      <c r="V201" s="54">
        <f t="shared" si="248"/>
        <v>0.24661654974892205</v>
      </c>
      <c r="X201" s="48">
        <f>ABS(V198)+ABS(V199)+ABS(V200)+ABS(V201)</f>
        <v>0.54197649947819238</v>
      </c>
      <c r="Y201" s="46" t="str">
        <f>IF(X201&lt;X$17,"Yes","Not")</f>
        <v>Not</v>
      </c>
      <c r="AA201" s="16">
        <f t="shared" si="249"/>
        <v>-1</v>
      </c>
      <c r="AB201" s="14">
        <f>$H$7</f>
        <v>1</v>
      </c>
      <c r="AC201" s="14">
        <f>$I$7</f>
        <v>1</v>
      </c>
      <c r="AF201" s="46">
        <f>$H$9*AA200*AT200+$H$10*AF200</f>
        <v>-1.1543031662147112E-2</v>
      </c>
      <c r="AG201" s="46">
        <f>$H$9*AB200*AT200+$H$10*AG200</f>
        <v>1.0716865734008226E-2</v>
      </c>
      <c r="AH201" s="46">
        <f>$H$9*AC200*AT200+$H$10*AH200</f>
        <v>9.2884314496445835E-4</v>
      </c>
      <c r="AJ201" s="15">
        <f t="shared" si="347"/>
        <v>-3.2262844067434703E-2</v>
      </c>
      <c r="AK201" s="15">
        <f t="shared" si="347"/>
        <v>0.22482036667905037</v>
      </c>
      <c r="AL201" s="15">
        <f t="shared" si="347"/>
        <v>0.50104169405015553</v>
      </c>
      <c r="AN201" s="54">
        <f t="shared" si="250"/>
        <v>0.75812490479664052</v>
      </c>
      <c r="AO201" s="55">
        <f t="shared" si="260"/>
        <v>0.75812490479664052</v>
      </c>
      <c r="AQ201" s="54">
        <f t="shared" si="261"/>
        <v>1</v>
      </c>
      <c r="AS201" s="56">
        <f t="shared" si="251"/>
        <v>-9.4436309651670644E-2</v>
      </c>
      <c r="AT201" s="54">
        <f t="shared" si="252"/>
        <v>-9.4436309651670644E-2</v>
      </c>
      <c r="AV201" s="48">
        <f>ABS(AT198)+ABS(AT199)+ABS(AT200)+ABS(AT201)</f>
        <v>0.40836293482610236</v>
      </c>
      <c r="AW201" s="46" t="str">
        <f>IF(AV201&lt;AV$17,"Yes","Not")</f>
        <v>Not</v>
      </c>
      <c r="AY201" s="16">
        <f t="shared" si="253"/>
        <v>-1</v>
      </c>
      <c r="AZ201" s="14">
        <f t="shared" si="273"/>
        <v>0.54083157844096741</v>
      </c>
      <c r="BA201" s="14">
        <f t="shared" si="274"/>
        <v>0.75812490479664052</v>
      </c>
      <c r="BB201" s="57">
        <f>$J$7</f>
        <v>0</v>
      </c>
      <c r="BD201" s="46">
        <f>$H$9*AY200*BR200+$H$10*BD200</f>
        <v>-4.9215070931745632E-2</v>
      </c>
      <c r="BE201" s="46">
        <f>$H$9*AZ200*BR200+$H$10*BE200</f>
        <v>1.3754064932237279E-4</v>
      </c>
      <c r="BF201" s="46">
        <f>$H$9*BA200*BR200+$H$10*BF200</f>
        <v>1.2818187796340204E-2</v>
      </c>
      <c r="BH201" s="15">
        <f t="shared" si="348"/>
        <v>-0.54207314401401929</v>
      </c>
      <c r="BI201" s="15">
        <f t="shared" si="348"/>
        <v>-0.6505346760345001</v>
      </c>
      <c r="BJ201" s="15">
        <f t="shared" si="348"/>
        <v>0.24910775115331374</v>
      </c>
      <c r="BL201" s="54">
        <f t="shared" si="263"/>
        <v>0.3790982384709084</v>
      </c>
      <c r="BM201" s="55">
        <f t="shared" si="264"/>
        <v>0.3790982384709084</v>
      </c>
      <c r="BO201" s="54">
        <f t="shared" si="265"/>
        <v>1</v>
      </c>
      <c r="BQ201" s="54">
        <f t="shared" si="254"/>
        <v>-0.3790982384709084</v>
      </c>
      <c r="BR201" s="54">
        <f t="shared" si="255"/>
        <v>-0.3790982384709084</v>
      </c>
      <c r="BT201" s="48">
        <f>ABS(BR198)+ABS(BR199)+ABS(BR200)+ABS(BR201)</f>
        <v>1.7854515410437339</v>
      </c>
      <c r="BV201" s="50">
        <f t="shared" ref="BV201" si="356">ABS(BQ198)+ABS(BQ199)+ABS(BQ200)+ABS(BQ201)</f>
        <v>1.7854515410437339</v>
      </c>
      <c r="BW201" s="46">
        <f t="shared" ref="BW201" si="357">IF(BV201&lt;BV$17,1,0)</f>
        <v>0</v>
      </c>
      <c r="BX201" s="44">
        <f t="shared" ref="BX201" si="358">BX197+1</f>
        <v>46</v>
      </c>
      <c r="BY201" s="51" t="str">
        <f t="shared" ref="BY201" si="359">IF(BW201=0,"",BX201)</f>
        <v/>
      </c>
      <c r="CA201" s="52">
        <f t="shared" ref="CA201" si="360">BV201-BV197</f>
        <v>-5.3213599008037349E-2</v>
      </c>
      <c r="CC201" s="44" t="str">
        <f t="shared" ref="CC201" si="361">IF(CA201&gt;0,"***","")</f>
        <v/>
      </c>
    </row>
    <row r="202" spans="1:81" x14ac:dyDescent="0.25">
      <c r="A202" s="38">
        <v>47</v>
      </c>
      <c r="C202" s="39">
        <f t="shared" si="246"/>
        <v>-1</v>
      </c>
      <c r="D202" s="40">
        <f>$H$4</f>
        <v>0</v>
      </c>
      <c r="E202" s="40">
        <f>$I$4</f>
        <v>0</v>
      </c>
      <c r="H202" s="46">
        <f>$H$9*C201*V201+$H$10*H201</f>
        <v>-2.1710291835333091E-2</v>
      </c>
      <c r="I202" s="46">
        <f>$H$9*D201*V201+$H$10*I201</f>
        <v>2.1710320676789463E-2</v>
      </c>
      <c r="J202" s="46">
        <f>$H$9*E201*V201+$H$10*J201</f>
        <v>2.4664178685000069E-2</v>
      </c>
      <c r="L202" s="46">
        <f t="shared" si="349"/>
        <v>0.60959884752163462</v>
      </c>
      <c r="M202" s="46">
        <f t="shared" si="349"/>
        <v>0.59748863665603691</v>
      </c>
      <c r="N202" s="46">
        <f t="shared" si="349"/>
        <v>0.62102658050368775</v>
      </c>
      <c r="O202" s="11"/>
      <c r="P202" s="41">
        <f t="shared" si="256"/>
        <v>-0.60959884752163462</v>
      </c>
      <c r="Q202" s="42">
        <f t="shared" si="257"/>
        <v>0</v>
      </c>
      <c r="S202" s="41">
        <f t="shared" si="258"/>
        <v>0</v>
      </c>
      <c r="U202" s="43">
        <f t="shared" si="247"/>
        <v>0.34517363669639456</v>
      </c>
      <c r="V202" s="41">
        <f t="shared" si="248"/>
        <v>0</v>
      </c>
      <c r="X202" s="44"/>
      <c r="Y202" s="44"/>
      <c r="AA202" s="39">
        <f t="shared" si="249"/>
        <v>-1</v>
      </c>
      <c r="AB202" s="40">
        <f>$H$4</f>
        <v>0</v>
      </c>
      <c r="AC202" s="40">
        <f>$I$4</f>
        <v>0</v>
      </c>
      <c r="AF202" s="46">
        <f>$H$9*AA201*AT201+$H$10*AF201</f>
        <v>8.2893277989523548E-3</v>
      </c>
      <c r="AG202" s="46">
        <f>$H$9*AB201*AT201+$H$10*AG201</f>
        <v>-8.3719443917662437E-3</v>
      </c>
      <c r="AH202" s="46">
        <f>$H$9*AC201*AT201+$H$10*AH201</f>
        <v>-9.3507466506706199E-3</v>
      </c>
      <c r="AJ202" s="46">
        <f t="shared" si="347"/>
        <v>-2.3973516268482348E-2</v>
      </c>
      <c r="AK202" s="46">
        <f t="shared" si="347"/>
        <v>0.21644842228728411</v>
      </c>
      <c r="AL202" s="46">
        <f t="shared" si="347"/>
        <v>0.49169094739948493</v>
      </c>
      <c r="AN202" s="41">
        <f t="shared" si="250"/>
        <v>2.3973516268482348E-2</v>
      </c>
      <c r="AO202" s="42">
        <f t="shared" si="260"/>
        <v>2.3973516268482348E-2</v>
      </c>
      <c r="AQ202" s="41">
        <f t="shared" si="261"/>
        <v>1</v>
      </c>
      <c r="AS202" s="43">
        <f t="shared" si="251"/>
        <v>-0.1140160183596144</v>
      </c>
      <c r="AT202" s="41">
        <f t="shared" si="252"/>
        <v>-0.1140160183596144</v>
      </c>
      <c r="AV202" s="44"/>
      <c r="AW202" s="44"/>
      <c r="AY202" s="39">
        <f t="shared" si="253"/>
        <v>-1</v>
      </c>
      <c r="AZ202" s="40">
        <f t="shared" si="273"/>
        <v>0</v>
      </c>
      <c r="BA202" s="40">
        <f t="shared" si="274"/>
        <v>2.3973516268482348E-2</v>
      </c>
      <c r="BB202" s="45">
        <f>$J$4</f>
        <v>0</v>
      </c>
      <c r="BD202" s="46">
        <f>$H$9*AY201*BR201+$H$10*BD201</f>
        <v>3.298831675391628E-2</v>
      </c>
      <c r="BE202" s="46">
        <f>$H$9*AZ201*BR201+$H$10*BE201</f>
        <v>-2.048907580470893E-2</v>
      </c>
      <c r="BF202" s="46">
        <f>$H$9*BA201*BR201+$H$10*BF201</f>
        <v>-2.7458562815299136E-2</v>
      </c>
      <c r="BH202" s="46">
        <f t="shared" si="348"/>
        <v>-0.50908482726010296</v>
      </c>
      <c r="BI202" s="46">
        <f t="shared" si="348"/>
        <v>-0.67102375183920904</v>
      </c>
      <c r="BJ202" s="46">
        <f t="shared" si="348"/>
        <v>0.22164918833801461</v>
      </c>
      <c r="BL202" s="41">
        <f t="shared" si="263"/>
        <v>0.51439853768262023</v>
      </c>
      <c r="BM202" s="42">
        <f t="shared" si="264"/>
        <v>0.51439853768262023</v>
      </c>
      <c r="BO202" s="41">
        <f t="shared" si="265"/>
        <v>1</v>
      </c>
      <c r="BQ202" s="41">
        <f t="shared" si="254"/>
        <v>-0.51439853768262023</v>
      </c>
      <c r="BR202" s="41">
        <f t="shared" si="255"/>
        <v>-0.51439853768262023</v>
      </c>
      <c r="BT202" s="44"/>
      <c r="BV202" s="47"/>
      <c r="BW202" s="44"/>
      <c r="BX202" s="44"/>
      <c r="BY202" s="44"/>
      <c r="CA202" s="44"/>
      <c r="CC202" s="44"/>
    </row>
    <row r="203" spans="1:81" x14ac:dyDescent="0.25">
      <c r="A203" s="38"/>
      <c r="C203" s="39">
        <f t="shared" si="246"/>
        <v>-1</v>
      </c>
      <c r="D203" s="40">
        <f>$H$5</f>
        <v>0</v>
      </c>
      <c r="E203" s="40">
        <f>$I$5</f>
        <v>1</v>
      </c>
      <c r="H203" s="46">
        <f>$H$9*C202*V202+$H$10*H202</f>
        <v>-2.1710291835333093E-3</v>
      </c>
      <c r="I203" s="46">
        <f>$H$9*D202*V202+$H$10*I202</f>
        <v>2.1710320676789465E-3</v>
      </c>
      <c r="J203" s="46">
        <f>$H$9*E202*V202+$H$10*J202</f>
        <v>2.466417868500007E-3</v>
      </c>
      <c r="L203" s="46">
        <f t="shared" si="349"/>
        <v>0.60742781833810133</v>
      </c>
      <c r="M203" s="46">
        <f t="shared" si="349"/>
        <v>0.5996596687237159</v>
      </c>
      <c r="N203" s="46">
        <f t="shared" si="349"/>
        <v>0.62349299837218775</v>
      </c>
      <c r="O203" s="11"/>
      <c r="P203" s="41">
        <f t="shared" si="256"/>
        <v>1.6065180034086413E-2</v>
      </c>
      <c r="Q203" s="42">
        <f t="shared" si="257"/>
        <v>1.6065180034086413E-2</v>
      </c>
      <c r="S203" s="41">
        <f t="shared" si="258"/>
        <v>1</v>
      </c>
      <c r="U203" s="43">
        <f t="shared" si="247"/>
        <v>-0.3009226396339636</v>
      </c>
      <c r="V203" s="41">
        <f t="shared" si="248"/>
        <v>-0.3009226396339636</v>
      </c>
      <c r="X203" s="44"/>
      <c r="Y203" s="44"/>
      <c r="AA203" s="39">
        <f t="shared" si="249"/>
        <v>-1</v>
      </c>
      <c r="AB203" s="40">
        <f>$H$5</f>
        <v>0</v>
      </c>
      <c r="AC203" s="40">
        <f>$I$5</f>
        <v>1</v>
      </c>
      <c r="AF203" s="46">
        <f>$H$9*AA202*AT202+$H$10*AF202</f>
        <v>1.2230534615856678E-2</v>
      </c>
      <c r="AG203" s="46">
        <f>$H$9*AB202*AT202+$H$10*AG202</f>
        <v>-8.3719443917662441E-4</v>
      </c>
      <c r="AH203" s="46">
        <f>$H$9*AC202*AT202+$H$10*AH202</f>
        <v>-9.3507466506706201E-4</v>
      </c>
      <c r="AJ203" s="46">
        <f t="shared" si="347"/>
        <v>-1.174298165262567E-2</v>
      </c>
      <c r="AK203" s="46">
        <f t="shared" si="347"/>
        <v>0.21561122784810749</v>
      </c>
      <c r="AL203" s="46">
        <f t="shared" si="347"/>
        <v>0.4907558727344179</v>
      </c>
      <c r="AN203" s="41">
        <f t="shared" si="250"/>
        <v>0.50249885438704356</v>
      </c>
      <c r="AO203" s="42">
        <f t="shared" si="260"/>
        <v>0.50249885438704356</v>
      </c>
      <c r="AQ203" s="41">
        <f t="shared" si="261"/>
        <v>1</v>
      </c>
      <c r="AS203" s="43">
        <f t="shared" si="251"/>
        <v>9.7317684124052214E-2</v>
      </c>
      <c r="AT203" s="41">
        <f t="shared" si="252"/>
        <v>9.7317684124052214E-2</v>
      </c>
      <c r="AV203" s="44"/>
      <c r="AW203" s="44"/>
      <c r="AY203" s="39">
        <f t="shared" si="253"/>
        <v>-1</v>
      </c>
      <c r="AZ203" s="40">
        <f t="shared" si="273"/>
        <v>1.6065180034086413E-2</v>
      </c>
      <c r="BA203" s="40">
        <f t="shared" si="274"/>
        <v>0.50249885438704356</v>
      </c>
      <c r="BB203" s="45">
        <f>$J$5</f>
        <v>1</v>
      </c>
      <c r="BD203" s="46">
        <f>$H$9*AY202*BR202+$H$10*BD202</f>
        <v>5.4738685443653651E-2</v>
      </c>
      <c r="BE203" s="46">
        <f>$H$9*AZ202*BR202+$H$10*BE202</f>
        <v>-2.0489075804708931E-3</v>
      </c>
      <c r="BF203" s="46">
        <f>$H$9*BA202*BR202+$H$10*BF202</f>
        <v>-3.9790504526916962E-3</v>
      </c>
      <c r="BH203" s="46">
        <f t="shared" si="348"/>
        <v>-0.45434614181644928</v>
      </c>
      <c r="BI203" s="46">
        <f t="shared" si="348"/>
        <v>-0.67307265941967998</v>
      </c>
      <c r="BJ203" s="46">
        <f t="shared" si="348"/>
        <v>0.21767013788532291</v>
      </c>
      <c r="BL203" s="41">
        <f t="shared" si="263"/>
        <v>0.55291210328849538</v>
      </c>
      <c r="BM203" s="42">
        <f t="shared" si="264"/>
        <v>0.55291210328849538</v>
      </c>
      <c r="BO203" s="41">
        <f t="shared" si="265"/>
        <v>1</v>
      </c>
      <c r="BQ203" s="41">
        <f t="shared" si="254"/>
        <v>0.44708789671150462</v>
      </c>
      <c r="BR203" s="41">
        <f t="shared" si="255"/>
        <v>0.44708789671150462</v>
      </c>
      <c r="BT203" s="44"/>
      <c r="BV203" s="14"/>
      <c r="BW203" s="44"/>
      <c r="BX203" s="44"/>
      <c r="BY203" s="44"/>
      <c r="CA203" s="44"/>
      <c r="CC203" s="44"/>
    </row>
    <row r="204" spans="1:81" x14ac:dyDescent="0.25">
      <c r="A204" s="38"/>
      <c r="C204" s="39">
        <f t="shared" si="246"/>
        <v>-1</v>
      </c>
      <c r="D204" s="40">
        <f>$H$6</f>
        <v>1</v>
      </c>
      <c r="E204" s="40">
        <f>$I$6</f>
        <v>0</v>
      </c>
      <c r="H204" s="46">
        <f>$H$9*C203*V203+$H$10*H203</f>
        <v>2.9875161045043029E-2</v>
      </c>
      <c r="I204" s="46">
        <f>$H$9*D203*V203+$H$10*I203</f>
        <v>2.1710320676789465E-4</v>
      </c>
      <c r="J204" s="46">
        <f>$H$9*E203*V203+$H$10*J203</f>
        <v>-2.984562217654636E-2</v>
      </c>
      <c r="L204" s="46">
        <f t="shared" si="349"/>
        <v>0.6373029793831444</v>
      </c>
      <c r="M204" s="46">
        <f t="shared" si="349"/>
        <v>0.59987677193048383</v>
      </c>
      <c r="N204" s="46">
        <f t="shared" si="349"/>
        <v>0.59364737619564134</v>
      </c>
      <c r="O204" s="11"/>
      <c r="P204" s="41">
        <f t="shared" si="256"/>
        <v>-3.7426207452660565E-2</v>
      </c>
      <c r="Q204" s="42">
        <f t="shared" si="257"/>
        <v>0</v>
      </c>
      <c r="S204" s="41">
        <f t="shared" si="258"/>
        <v>0</v>
      </c>
      <c r="U204" s="43">
        <f t="shared" si="247"/>
        <v>-0.30258013598404077</v>
      </c>
      <c r="V204" s="41">
        <f t="shared" si="248"/>
        <v>0</v>
      </c>
      <c r="X204" s="44"/>
      <c r="Y204" s="44"/>
      <c r="AA204" s="39">
        <f t="shared" si="249"/>
        <v>-1</v>
      </c>
      <c r="AB204" s="40">
        <f>$H$6</f>
        <v>1</v>
      </c>
      <c r="AC204" s="40">
        <f>$I$6</f>
        <v>0</v>
      </c>
      <c r="AF204" s="46">
        <f>$H$9*AA203*AT203+$H$10*AF203</f>
        <v>-8.5087149508195556E-3</v>
      </c>
      <c r="AG204" s="46">
        <f>$H$9*AB203*AT203+$H$10*AG203</f>
        <v>-8.3719443917662452E-5</v>
      </c>
      <c r="AH204" s="46">
        <f>$H$9*AC203*AT203+$H$10*AH203</f>
        <v>9.6382609458985167E-3</v>
      </c>
      <c r="AJ204" s="46">
        <f t="shared" si="347"/>
        <v>-2.0251696603445224E-2</v>
      </c>
      <c r="AK204" s="46">
        <f t="shared" si="347"/>
        <v>0.21552750840418983</v>
      </c>
      <c r="AL204" s="46">
        <f t="shared" si="347"/>
        <v>0.50039413368031638</v>
      </c>
      <c r="AN204" s="41">
        <f t="shared" si="250"/>
        <v>0.23577920500763505</v>
      </c>
      <c r="AO204" s="42">
        <f t="shared" si="260"/>
        <v>0.23577920500763505</v>
      </c>
      <c r="AQ204" s="41">
        <f t="shared" si="261"/>
        <v>1</v>
      </c>
      <c r="AS204" s="43">
        <f t="shared" si="251"/>
        <v>0.10785675339334512</v>
      </c>
      <c r="AT204" s="41">
        <f t="shared" si="252"/>
        <v>0.10785675339334512</v>
      </c>
      <c r="AV204" s="44"/>
      <c r="AW204" s="44"/>
      <c r="AY204" s="39">
        <f t="shared" si="253"/>
        <v>-1</v>
      </c>
      <c r="AZ204" s="40">
        <f t="shared" si="273"/>
        <v>0</v>
      </c>
      <c r="BA204" s="40">
        <f t="shared" si="274"/>
        <v>0.23577920500763505</v>
      </c>
      <c r="BB204" s="45">
        <f>$J$6</f>
        <v>1</v>
      </c>
      <c r="BD204" s="46">
        <f>$H$9*AY203*BR203+$H$10*BD203</f>
        <v>-3.9234921126785102E-2</v>
      </c>
      <c r="BE204" s="46">
        <f>$H$9*AZ203*BR203+$H$10*BE203</f>
        <v>5.1336399712604598E-4</v>
      </c>
      <c r="BF204" s="46">
        <f>$H$9*BA203*BR203+$H$10*BF203</f>
        <v>2.2068210545515225E-2</v>
      </c>
      <c r="BH204" s="46">
        <f t="shared" si="348"/>
        <v>-0.49358106294323439</v>
      </c>
      <c r="BI204" s="46">
        <f t="shared" si="348"/>
        <v>-0.67255929542255388</v>
      </c>
      <c r="BJ204" s="46">
        <f t="shared" si="348"/>
        <v>0.23973834843083813</v>
      </c>
      <c r="BL204" s="41">
        <f t="shared" si="263"/>
        <v>0.5501063801461008</v>
      </c>
      <c r="BM204" s="42">
        <f t="shared" si="264"/>
        <v>0.5501063801461008</v>
      </c>
      <c r="BO204" s="41">
        <f t="shared" si="265"/>
        <v>1</v>
      </c>
      <c r="BQ204" s="41">
        <f t="shared" si="254"/>
        <v>0.4498936198538992</v>
      </c>
      <c r="BR204" s="41">
        <f t="shared" si="255"/>
        <v>0.4498936198538992</v>
      </c>
      <c r="BT204" s="44"/>
      <c r="BV204" s="14"/>
      <c r="BW204" s="44"/>
      <c r="BX204" s="44"/>
      <c r="BY204" s="44"/>
      <c r="CA204" s="44"/>
      <c r="CC204" s="44"/>
    </row>
    <row r="205" spans="1:81" x14ac:dyDescent="0.25">
      <c r="A205" s="38"/>
      <c r="C205" s="39">
        <f t="shared" si="246"/>
        <v>-1</v>
      </c>
      <c r="D205" s="40">
        <f>$H$7</f>
        <v>1</v>
      </c>
      <c r="E205" s="40">
        <f>$I$7</f>
        <v>1</v>
      </c>
      <c r="H205" s="46">
        <f>$H$9*C204*V204+$H$10*H204</f>
        <v>2.9875161045043032E-3</v>
      </c>
      <c r="I205" s="46">
        <f>$H$9*D204*V204+$H$10*I204</f>
        <v>2.1710320676789465E-5</v>
      </c>
      <c r="J205" s="46">
        <f>$H$9*E204*V204+$H$10*J204</f>
        <v>-2.9845622176546361E-3</v>
      </c>
      <c r="L205" s="46">
        <f t="shared" si="349"/>
        <v>0.64029049548764871</v>
      </c>
      <c r="M205" s="46">
        <f t="shared" si="349"/>
        <v>0.5998984822511606</v>
      </c>
      <c r="N205" s="46">
        <f t="shared" si="349"/>
        <v>0.5906628139779867</v>
      </c>
      <c r="O205" s="11"/>
      <c r="P205" s="41">
        <f t="shared" si="256"/>
        <v>0.55027080074149859</v>
      </c>
      <c r="Q205" s="42">
        <f t="shared" si="257"/>
        <v>0.55027080074149859</v>
      </c>
      <c r="S205" s="41">
        <f t="shared" si="258"/>
        <v>1</v>
      </c>
      <c r="U205" s="43">
        <f t="shared" si="247"/>
        <v>0.24496714585570473</v>
      </c>
      <c r="V205" s="41">
        <f t="shared" si="248"/>
        <v>0.24496714585570473</v>
      </c>
      <c r="X205" s="48">
        <f>ABS(V202)+ABS(V203)+ABS(V204)+ABS(V205)</f>
        <v>0.54588978548966827</v>
      </c>
      <c r="Y205" s="46" t="str">
        <f>IF(X205&lt;X$17,"Yes","Not")</f>
        <v>Not</v>
      </c>
      <c r="AA205" s="39">
        <f t="shared" si="249"/>
        <v>-1</v>
      </c>
      <c r="AB205" s="40">
        <f>$H$7</f>
        <v>1</v>
      </c>
      <c r="AC205" s="40">
        <f>$I$7</f>
        <v>1</v>
      </c>
      <c r="AF205" s="46">
        <f>$H$9*AA204*AT204+$H$10*AF204</f>
        <v>-1.1636546834416469E-2</v>
      </c>
      <c r="AG205" s="46">
        <f>$H$9*AB204*AT204+$H$10*AG204</f>
        <v>1.0777303394942747E-2</v>
      </c>
      <c r="AH205" s="46">
        <f>$H$9*AC204*AT204+$H$10*AH204</f>
        <v>9.6382609458985167E-4</v>
      </c>
      <c r="AJ205" s="46">
        <f t="shared" si="347"/>
        <v>-3.1888243437861695E-2</v>
      </c>
      <c r="AK205" s="46">
        <f t="shared" si="347"/>
        <v>0.22630481179913259</v>
      </c>
      <c r="AL205" s="46">
        <f t="shared" si="347"/>
        <v>0.50135795977490627</v>
      </c>
      <c r="AN205" s="41">
        <f t="shared" si="250"/>
        <v>0.75955101501190048</v>
      </c>
      <c r="AO205" s="42">
        <f t="shared" si="260"/>
        <v>0.75955101501190048</v>
      </c>
      <c r="AQ205" s="41">
        <f t="shared" si="261"/>
        <v>1</v>
      </c>
      <c r="AS205" s="43">
        <f t="shared" si="251"/>
        <v>-9.1994629224602581E-2</v>
      </c>
      <c r="AT205" s="41">
        <f t="shared" si="252"/>
        <v>-9.1994629224602581E-2</v>
      </c>
      <c r="AV205" s="48">
        <f>ABS(AT202)+ABS(AT203)+ABS(AT204)+ABS(AT205)</f>
        <v>0.41118508510161433</v>
      </c>
      <c r="AW205" s="46" t="str">
        <f>IF(AV205&lt;AV$17,"Yes","Not")</f>
        <v>Not</v>
      </c>
      <c r="AY205" s="39">
        <f t="shared" si="253"/>
        <v>-1</v>
      </c>
      <c r="AZ205" s="40">
        <f t="shared" si="273"/>
        <v>0.55027080074149859</v>
      </c>
      <c r="BA205" s="40">
        <f t="shared" si="274"/>
        <v>0.75955101501190048</v>
      </c>
      <c r="BB205" s="45">
        <f>$J$7</f>
        <v>0</v>
      </c>
      <c r="BD205" s="46">
        <f>$H$9*AY204*BR204+$H$10*BD204</f>
        <v>-4.8912854098068434E-2</v>
      </c>
      <c r="BE205" s="46">
        <f>$H$9*AZ204*BR204+$H$10*BE204</f>
        <v>5.13363997126046E-5</v>
      </c>
      <c r="BF205" s="46">
        <f>$H$9*BA204*BR204+$H$10*BF204</f>
        <v>1.2814377057267476E-2</v>
      </c>
      <c r="BH205" s="46">
        <f t="shared" si="348"/>
        <v>-0.54249391704130279</v>
      </c>
      <c r="BI205" s="46">
        <f t="shared" si="348"/>
        <v>-0.67250795902284133</v>
      </c>
      <c r="BJ205" s="46">
        <f t="shared" si="348"/>
        <v>0.25255272548810559</v>
      </c>
      <c r="BL205" s="41">
        <f t="shared" si="263"/>
        <v>0.36425910291328545</v>
      </c>
      <c r="BM205" s="42">
        <f t="shared" si="264"/>
        <v>0.36425910291328545</v>
      </c>
      <c r="BO205" s="41">
        <f t="shared" si="265"/>
        <v>1</v>
      </c>
      <c r="BQ205" s="41">
        <f t="shared" si="254"/>
        <v>-0.36425910291328545</v>
      </c>
      <c r="BR205" s="41">
        <f t="shared" si="255"/>
        <v>-0.36425910291328545</v>
      </c>
      <c r="BT205" s="48">
        <f>ABS(BR202)+ABS(BR203)+ABS(BR204)+ABS(BR205)</f>
        <v>1.7756391571613097</v>
      </c>
      <c r="BV205" s="50">
        <f t="shared" ref="BV205" si="362">ABS(BQ202)+ABS(BQ203)+ABS(BQ204)+ABS(BQ205)</f>
        <v>1.7756391571613097</v>
      </c>
      <c r="BW205" s="46">
        <f t="shared" ref="BW205" si="363">IF(BV205&lt;BV$17,1,0)</f>
        <v>0</v>
      </c>
      <c r="BX205" s="44">
        <f t="shared" ref="BX205" si="364">BX201+1</f>
        <v>47</v>
      </c>
      <c r="BY205" s="51" t="str">
        <f t="shared" ref="BY205" si="365">IF(BW205=0,"",BX205)</f>
        <v/>
      </c>
      <c r="CA205" s="52">
        <f t="shared" ref="CA205" si="366">BV205-BV201</f>
        <v>-9.8123838824242249E-3</v>
      </c>
      <c r="CC205" s="44" t="str">
        <f t="shared" ref="CC205" si="367">IF(CA205&gt;0,"***","")</f>
        <v/>
      </c>
    </row>
    <row r="206" spans="1:81" x14ac:dyDescent="0.25">
      <c r="A206" s="53">
        <v>48</v>
      </c>
      <c r="C206" s="16">
        <f t="shared" si="246"/>
        <v>-1</v>
      </c>
      <c r="D206" s="14">
        <f>$H$4</f>
        <v>0</v>
      </c>
      <c r="E206" s="14">
        <f>$I$4</f>
        <v>0</v>
      </c>
      <c r="H206" s="46">
        <f>$H$9*C205*V205+$H$10*H205</f>
        <v>-2.4197962975120044E-2</v>
      </c>
      <c r="I206" s="46">
        <f>$H$9*D205*V205+$H$10*I205</f>
        <v>2.4498885617638154E-2</v>
      </c>
      <c r="J206" s="46">
        <f>$H$9*E205*V205+$H$10*J205</f>
        <v>2.4198258363805011E-2</v>
      </c>
      <c r="L206" s="15">
        <f t="shared" si="349"/>
        <v>0.61609253251252871</v>
      </c>
      <c r="M206" s="15">
        <f t="shared" si="349"/>
        <v>0.62439736786879874</v>
      </c>
      <c r="N206" s="15">
        <f t="shared" si="349"/>
        <v>0.61486107234179166</v>
      </c>
      <c r="O206" s="11"/>
      <c r="P206" s="54">
        <f t="shared" si="256"/>
        <v>-0.61609253251252871</v>
      </c>
      <c r="Q206" s="55">
        <f t="shared" si="257"/>
        <v>0</v>
      </c>
      <c r="S206" s="54">
        <f t="shared" si="258"/>
        <v>0</v>
      </c>
      <c r="U206" s="56">
        <f t="shared" si="247"/>
        <v>0.35759932855259707</v>
      </c>
      <c r="V206" s="54">
        <f t="shared" si="248"/>
        <v>0</v>
      </c>
      <c r="X206" s="44"/>
      <c r="Y206" s="44"/>
      <c r="AA206" s="16">
        <f t="shared" si="249"/>
        <v>-1</v>
      </c>
      <c r="AB206" s="14">
        <f>$H$4</f>
        <v>0</v>
      </c>
      <c r="AC206" s="14">
        <f>$I$4</f>
        <v>0</v>
      </c>
      <c r="AF206" s="46">
        <f>$H$9*AA205*AT205+$H$10*AF205</f>
        <v>8.0358082390186106E-3</v>
      </c>
      <c r="AG206" s="46">
        <f>$H$9*AB205*AT205+$H$10*AG205</f>
        <v>-8.1217325829659823E-3</v>
      </c>
      <c r="AH206" s="46">
        <f>$H$9*AC205*AT205+$H$10*AH205</f>
        <v>-9.103080313001272E-3</v>
      </c>
      <c r="AJ206" s="15">
        <f t="shared" si="347"/>
        <v>-2.3852435198843086E-2</v>
      </c>
      <c r="AK206" s="15">
        <f t="shared" si="347"/>
        <v>0.21818307921616661</v>
      </c>
      <c r="AL206" s="15">
        <f t="shared" si="347"/>
        <v>0.49225487946190499</v>
      </c>
      <c r="AN206" s="54">
        <f t="shared" si="250"/>
        <v>2.3852435198843086E-2</v>
      </c>
      <c r="AO206" s="55">
        <f t="shared" si="260"/>
        <v>2.3852435198843086E-2</v>
      </c>
      <c r="AQ206" s="54">
        <f t="shared" si="261"/>
        <v>1</v>
      </c>
      <c r="AS206" s="56">
        <f t="shared" si="251"/>
        <v>-0.1167821275992586</v>
      </c>
      <c r="AT206" s="54">
        <f t="shared" si="252"/>
        <v>-0.1167821275992586</v>
      </c>
      <c r="AV206" s="44"/>
      <c r="AW206" s="44"/>
      <c r="AY206" s="16">
        <f t="shared" si="253"/>
        <v>-1</v>
      </c>
      <c r="AZ206" s="14">
        <f t="shared" si="273"/>
        <v>0</v>
      </c>
      <c r="BA206" s="14">
        <f t="shared" si="274"/>
        <v>2.3852435198843086E-2</v>
      </c>
      <c r="BB206" s="57">
        <f>$J$4</f>
        <v>0</v>
      </c>
      <c r="BD206" s="46">
        <f>$H$9*AY205*BR205+$H$10*BD205</f>
        <v>3.15346248815217E-2</v>
      </c>
      <c r="BE206" s="46">
        <f>$H$9*AZ205*BR205+$H$10*BE205</f>
        <v>-2.0038981183776092E-2</v>
      </c>
      <c r="BF206" s="46">
        <f>$H$9*BA205*BR205+$H$10*BF205</f>
        <v>-2.6385899428784283E-2</v>
      </c>
      <c r="BH206" s="15">
        <f t="shared" si="348"/>
        <v>-0.51095929215978109</v>
      </c>
      <c r="BI206" s="15">
        <f t="shared" si="348"/>
        <v>-0.69254694020661745</v>
      </c>
      <c r="BJ206" s="15">
        <f t="shared" si="348"/>
        <v>0.22616682605932131</v>
      </c>
      <c r="BL206" s="54">
        <f t="shared" si="263"/>
        <v>0.51635392172248906</v>
      </c>
      <c r="BM206" s="55">
        <f t="shared" si="264"/>
        <v>0.51635392172248906</v>
      </c>
      <c r="BO206" s="54">
        <f t="shared" si="265"/>
        <v>1</v>
      </c>
      <c r="BQ206" s="54">
        <f t="shared" si="254"/>
        <v>-0.51635392172248906</v>
      </c>
      <c r="BR206" s="54">
        <f t="shared" si="255"/>
        <v>-0.51635392172248906</v>
      </c>
      <c r="BT206" s="44"/>
      <c r="BV206" s="47"/>
      <c r="BW206" s="44"/>
      <c r="BX206" s="44"/>
      <c r="BY206" s="44"/>
      <c r="CA206" s="44"/>
      <c r="CC206" s="44"/>
    </row>
    <row r="207" spans="1:81" x14ac:dyDescent="0.25">
      <c r="A207" s="53"/>
      <c r="C207" s="16">
        <f t="shared" si="246"/>
        <v>-1</v>
      </c>
      <c r="D207" s="14">
        <f>$H$5</f>
        <v>0</v>
      </c>
      <c r="E207" s="14">
        <f>$I$5</f>
        <v>1</v>
      </c>
      <c r="H207" s="46">
        <f>$H$9*C206*V206+$H$10*H206</f>
        <v>-2.4197962975120047E-3</v>
      </c>
      <c r="I207" s="46">
        <f>$H$9*D206*V206+$H$10*I206</f>
        <v>2.4498885617638155E-3</v>
      </c>
      <c r="J207" s="46">
        <f>$H$9*E206*V206+$H$10*J206</f>
        <v>2.4198258363805013E-3</v>
      </c>
      <c r="L207" s="15">
        <f t="shared" si="349"/>
        <v>0.61367273621501672</v>
      </c>
      <c r="M207" s="15">
        <f t="shared" si="349"/>
        <v>0.6268472564305626</v>
      </c>
      <c r="N207" s="15">
        <f t="shared" si="349"/>
        <v>0.61728089817817211</v>
      </c>
      <c r="O207" s="11"/>
      <c r="P207" s="54">
        <f t="shared" si="256"/>
        <v>3.6081619631553874E-3</v>
      </c>
      <c r="Q207" s="55">
        <f t="shared" si="257"/>
        <v>3.6081619631553874E-3</v>
      </c>
      <c r="S207" s="54">
        <f t="shared" si="258"/>
        <v>1</v>
      </c>
      <c r="U207" s="56">
        <f t="shared" si="247"/>
        <v>-0.30184049304671295</v>
      </c>
      <c r="V207" s="54">
        <f t="shared" si="248"/>
        <v>-0.30184049304671295</v>
      </c>
      <c r="X207" s="44"/>
      <c r="Y207" s="44"/>
      <c r="AA207" s="16">
        <f t="shared" si="249"/>
        <v>-1</v>
      </c>
      <c r="AB207" s="14">
        <f>$H$5</f>
        <v>0</v>
      </c>
      <c r="AC207" s="14">
        <f>$I$5</f>
        <v>1</v>
      </c>
      <c r="AF207" s="46">
        <f>$H$9*AA206*AT206+$H$10*AF206</f>
        <v>1.2481793583827722E-2</v>
      </c>
      <c r="AG207" s="46">
        <f>$H$9*AB206*AT206+$H$10*AG206</f>
        <v>-8.1217325829659832E-4</v>
      </c>
      <c r="AH207" s="46">
        <f>$H$9*AC206*AT206+$H$10*AH206</f>
        <v>-9.1030803130012728E-4</v>
      </c>
      <c r="AJ207" s="15">
        <f t="shared" si="347"/>
        <v>-1.1370641615015364E-2</v>
      </c>
      <c r="AK207" s="15">
        <f t="shared" si="347"/>
        <v>0.21737090595787001</v>
      </c>
      <c r="AL207" s="15">
        <f t="shared" si="347"/>
        <v>0.49134457143060489</v>
      </c>
      <c r="AN207" s="54">
        <f t="shared" si="250"/>
        <v>0.50271521304562028</v>
      </c>
      <c r="AO207" s="55">
        <f t="shared" si="260"/>
        <v>0.50271521304562028</v>
      </c>
      <c r="AQ207" s="54">
        <f t="shared" si="261"/>
        <v>1</v>
      </c>
      <c r="AS207" s="56">
        <f t="shared" si="251"/>
        <v>9.6606488016300826E-2</v>
      </c>
      <c r="AT207" s="54">
        <f t="shared" si="252"/>
        <v>9.6606488016300826E-2</v>
      </c>
      <c r="AV207" s="44"/>
      <c r="AW207" s="44"/>
      <c r="AY207" s="16">
        <f t="shared" si="253"/>
        <v>-1</v>
      </c>
      <c r="AZ207" s="14">
        <f t="shared" si="273"/>
        <v>3.6081619631553874E-3</v>
      </c>
      <c r="BA207" s="14">
        <f t="shared" si="274"/>
        <v>0.50271521304562028</v>
      </c>
      <c r="BB207" s="57">
        <f>$J$5</f>
        <v>1</v>
      </c>
      <c r="BD207" s="46">
        <f>$H$9*AY206*BR206+$H$10*BD206</f>
        <v>5.4788854660401079E-2</v>
      </c>
      <c r="BE207" s="46">
        <f>$H$9*AZ206*BR206+$H$10*BE206</f>
        <v>-2.0038981183776094E-3</v>
      </c>
      <c r="BF207" s="46">
        <f>$H$9*BA206*BR206+$H$10*BF206</f>
        <v>-3.8702197886338451E-3</v>
      </c>
      <c r="BH207" s="15">
        <f t="shared" si="348"/>
        <v>-0.45617043749938002</v>
      </c>
      <c r="BI207" s="15">
        <f t="shared" si="348"/>
        <v>-0.69455083832499509</v>
      </c>
      <c r="BJ207" s="15">
        <f t="shared" si="348"/>
        <v>0.22229660627068748</v>
      </c>
      <c r="BL207" s="54">
        <f t="shared" si="263"/>
        <v>0.56541627136374517</v>
      </c>
      <c r="BM207" s="55">
        <f t="shared" si="264"/>
        <v>0.56541627136374517</v>
      </c>
      <c r="BO207" s="54">
        <f t="shared" si="265"/>
        <v>1</v>
      </c>
      <c r="BQ207" s="54">
        <f t="shared" si="254"/>
        <v>0.43458372863625483</v>
      </c>
      <c r="BR207" s="54">
        <f t="shared" si="255"/>
        <v>0.43458372863625483</v>
      </c>
      <c r="BT207" s="44"/>
      <c r="BV207" s="14"/>
      <c r="BW207" s="44"/>
      <c r="BX207" s="44"/>
      <c r="BY207" s="44"/>
      <c r="CA207" s="44"/>
      <c r="CC207" s="44"/>
    </row>
    <row r="208" spans="1:81" x14ac:dyDescent="0.25">
      <c r="A208" s="53"/>
      <c r="C208" s="16">
        <f t="shared" si="246"/>
        <v>-1</v>
      </c>
      <c r="D208" s="14">
        <f>$H$6</f>
        <v>1</v>
      </c>
      <c r="E208" s="14">
        <f>$I$6</f>
        <v>0</v>
      </c>
      <c r="H208" s="46">
        <f>$H$9*C207*V207+$H$10*H207</f>
        <v>2.9942069674920097E-2</v>
      </c>
      <c r="I208" s="46">
        <f>$H$9*D207*V207+$H$10*I207</f>
        <v>2.4498885617638155E-4</v>
      </c>
      <c r="J208" s="46">
        <f>$H$9*E207*V207+$H$10*J207</f>
        <v>-2.9942066721033247E-2</v>
      </c>
      <c r="L208" s="15">
        <f t="shared" si="349"/>
        <v>0.6436148058899368</v>
      </c>
      <c r="M208" s="15">
        <f t="shared" si="349"/>
        <v>0.62709224528673901</v>
      </c>
      <c r="N208" s="15">
        <f t="shared" si="349"/>
        <v>0.58733883145713883</v>
      </c>
      <c r="O208" s="11"/>
      <c r="P208" s="54">
        <f t="shared" si="256"/>
        <v>-1.6522560603197789E-2</v>
      </c>
      <c r="Q208" s="55">
        <f t="shared" si="257"/>
        <v>0</v>
      </c>
      <c r="S208" s="54">
        <f t="shared" si="258"/>
        <v>0</v>
      </c>
      <c r="U208" s="56">
        <f t="shared" si="247"/>
        <v>-0.31122134934688261</v>
      </c>
      <c r="V208" s="54">
        <f t="shared" si="248"/>
        <v>0</v>
      </c>
      <c r="X208" s="44"/>
      <c r="Y208" s="44"/>
      <c r="AA208" s="16">
        <f t="shared" si="249"/>
        <v>-1</v>
      </c>
      <c r="AB208" s="14">
        <f>$H$6</f>
        <v>1</v>
      </c>
      <c r="AC208" s="14">
        <f>$I$6</f>
        <v>0</v>
      </c>
      <c r="AF208" s="46">
        <f>$H$9*AA207*AT207+$H$10*AF207</f>
        <v>-8.4124694432473109E-3</v>
      </c>
      <c r="AG208" s="46">
        <f>$H$9*AB207*AT207+$H$10*AG207</f>
        <v>-8.1217325829659835E-5</v>
      </c>
      <c r="AH208" s="46">
        <f>$H$9*AC207*AT207+$H$10*AH207</f>
        <v>9.5696179985000698E-3</v>
      </c>
      <c r="AJ208" s="15">
        <f t="shared" si="347"/>
        <v>-1.9783111058262675E-2</v>
      </c>
      <c r="AK208" s="15">
        <f t="shared" si="347"/>
        <v>0.21728968863204035</v>
      </c>
      <c r="AL208" s="15">
        <f t="shared" si="347"/>
        <v>0.50091418942910493</v>
      </c>
      <c r="AN208" s="54">
        <f t="shared" si="250"/>
        <v>0.23707279969030301</v>
      </c>
      <c r="AO208" s="55">
        <f t="shared" si="260"/>
        <v>0.23707279969030301</v>
      </c>
      <c r="AQ208" s="54">
        <f t="shared" si="261"/>
        <v>1</v>
      </c>
      <c r="AS208" s="56">
        <f t="shared" si="251"/>
        <v>0.10921813962455508</v>
      </c>
      <c r="AT208" s="54">
        <f t="shared" si="252"/>
        <v>0.10921813962455508</v>
      </c>
      <c r="AV208" s="44"/>
      <c r="AW208" s="44"/>
      <c r="AY208" s="16">
        <f t="shared" si="253"/>
        <v>-1</v>
      </c>
      <c r="AZ208" s="14">
        <f t="shared" si="273"/>
        <v>0</v>
      </c>
      <c r="BA208" s="14">
        <f t="shared" si="274"/>
        <v>0.23707279969030301</v>
      </c>
      <c r="BB208" s="57">
        <f>$J$6</f>
        <v>1</v>
      </c>
      <c r="BD208" s="46">
        <f>$H$9*AY207*BR207+$H$10*BD207</f>
        <v>-3.7979487397585374E-2</v>
      </c>
      <c r="BE208" s="46">
        <f>$H$9*AZ207*BR207+$H$10*BE207</f>
        <v>-4.3584963890603206E-5</v>
      </c>
      <c r="BF208" s="46">
        <f>$H$9*BA207*BR207+$H$10*BF207</f>
        <v>2.1460163193890103E-2</v>
      </c>
      <c r="BH208" s="15">
        <f t="shared" si="348"/>
        <v>-0.49414992489696541</v>
      </c>
      <c r="BI208" s="15">
        <f t="shared" si="348"/>
        <v>-0.69459442328888565</v>
      </c>
      <c r="BJ208" s="15">
        <f t="shared" si="348"/>
        <v>0.24375676946457758</v>
      </c>
      <c r="BL208" s="54">
        <f t="shared" si="263"/>
        <v>0.55193802467739661</v>
      </c>
      <c r="BM208" s="55">
        <f t="shared" si="264"/>
        <v>0.55193802467739661</v>
      </c>
      <c r="BO208" s="54">
        <f t="shared" si="265"/>
        <v>1</v>
      </c>
      <c r="BQ208" s="54">
        <f t="shared" si="254"/>
        <v>0.44806197532260339</v>
      </c>
      <c r="BR208" s="54">
        <f t="shared" si="255"/>
        <v>0.44806197532260339</v>
      </c>
      <c r="BT208" s="44"/>
      <c r="BV208" s="14"/>
      <c r="BW208" s="44"/>
      <c r="BX208" s="44"/>
      <c r="BY208" s="44"/>
      <c r="CA208" s="44"/>
      <c r="CC208" s="44"/>
    </row>
    <row r="209" spans="1:81" x14ac:dyDescent="0.25">
      <c r="A209" s="53"/>
      <c r="C209" s="16">
        <f t="shared" si="246"/>
        <v>-1</v>
      </c>
      <c r="D209" s="14">
        <f>$H$7</f>
        <v>1</v>
      </c>
      <c r="E209" s="14">
        <f>$I$7</f>
        <v>1</v>
      </c>
      <c r="H209" s="46">
        <f>$H$9*C208*V208+$H$10*H208</f>
        <v>2.9942069674920098E-3</v>
      </c>
      <c r="I209" s="46">
        <f>$H$9*D208*V208+$H$10*I208</f>
        <v>2.4498885617638155E-5</v>
      </c>
      <c r="J209" s="46">
        <f>$H$9*E208*V208+$H$10*J208</f>
        <v>-2.9942066721033249E-3</v>
      </c>
      <c r="L209" s="15">
        <f t="shared" si="349"/>
        <v>0.64660901285742878</v>
      </c>
      <c r="M209" s="15">
        <f t="shared" si="349"/>
        <v>0.62711674417235663</v>
      </c>
      <c r="N209" s="15">
        <f t="shared" si="349"/>
        <v>0.58434462478503546</v>
      </c>
      <c r="O209" s="11"/>
      <c r="P209" s="54">
        <f t="shared" si="256"/>
        <v>0.56485235609996332</v>
      </c>
      <c r="Q209" s="55">
        <f t="shared" si="257"/>
        <v>0.56485235609996332</v>
      </c>
      <c r="S209" s="54">
        <f t="shared" si="258"/>
        <v>1</v>
      </c>
      <c r="U209" s="56">
        <f t="shared" si="247"/>
        <v>0.24018055652463016</v>
      </c>
      <c r="V209" s="54">
        <f t="shared" si="248"/>
        <v>0.24018055652463016</v>
      </c>
      <c r="X209" s="48">
        <f>ABS(V206)+ABS(V207)+ABS(V208)+ABS(V209)</f>
        <v>0.54202104957134312</v>
      </c>
      <c r="Y209" s="46" t="str">
        <f>IF(X209&lt;X$17,"Yes","Not")</f>
        <v>Not</v>
      </c>
      <c r="AA209" s="16">
        <f t="shared" si="249"/>
        <v>-1</v>
      </c>
      <c r="AB209" s="14">
        <f>$H$7</f>
        <v>1</v>
      </c>
      <c r="AC209" s="14">
        <f>$I$7</f>
        <v>1</v>
      </c>
      <c r="AF209" s="46">
        <f>$H$9*AA208*AT208+$H$10*AF208</f>
        <v>-1.176306090678024E-2</v>
      </c>
      <c r="AG209" s="46">
        <f>$H$9*AB208*AT208+$H$10*AG208</f>
        <v>1.0913692229872542E-2</v>
      </c>
      <c r="AH209" s="46">
        <f>$H$9*AC208*AT208+$H$10*AH208</f>
        <v>9.5696179985000707E-4</v>
      </c>
      <c r="AJ209" s="15">
        <f t="shared" si="347"/>
        <v>-3.1546171965042918E-2</v>
      </c>
      <c r="AK209" s="15">
        <f t="shared" si="347"/>
        <v>0.22820338086191289</v>
      </c>
      <c r="AL209" s="15">
        <f t="shared" si="347"/>
        <v>0.50187115122895498</v>
      </c>
      <c r="AN209" s="54">
        <f t="shared" si="250"/>
        <v>0.76162070405591076</v>
      </c>
      <c r="AO209" s="55">
        <f t="shared" si="260"/>
        <v>0.76162070405591076</v>
      </c>
      <c r="AQ209" s="54">
        <f t="shared" si="261"/>
        <v>1</v>
      </c>
      <c r="AS209" s="56">
        <f t="shared" si="251"/>
        <v>-8.8702063484035629E-2</v>
      </c>
      <c r="AT209" s="54">
        <f t="shared" si="252"/>
        <v>-8.8702063484035629E-2</v>
      </c>
      <c r="AV209" s="48">
        <f>ABS(AT206)+ABS(AT207)+ABS(AT208)+ABS(AT209)</f>
        <v>0.41130881872415015</v>
      </c>
      <c r="AW209" s="46" t="str">
        <f>IF(AV209&lt;AV$17,"Yes","Not")</f>
        <v>Not</v>
      </c>
      <c r="AY209" s="16">
        <f t="shared" si="253"/>
        <v>-1</v>
      </c>
      <c r="AZ209" s="14">
        <f t="shared" si="273"/>
        <v>0.56485235609996332</v>
      </c>
      <c r="BA209" s="14">
        <f t="shared" si="274"/>
        <v>0.76162070405591076</v>
      </c>
      <c r="BB209" s="57">
        <f>$J$7</f>
        <v>0</v>
      </c>
      <c r="BD209" s="46">
        <f>$H$9*AY208*BR208+$H$10*BD208</f>
        <v>-4.8604146272018874E-2</v>
      </c>
      <c r="BE209" s="46">
        <f>$H$9*AZ208*BR208+$H$10*BE208</f>
        <v>-4.3584963890603208E-6</v>
      </c>
      <c r="BF209" s="46">
        <f>$H$9*BA208*BR208+$H$10*BF208</f>
        <v>1.2768347011838715E-2</v>
      </c>
      <c r="BH209" s="15">
        <f t="shared" si="348"/>
        <v>-0.54275407116898433</v>
      </c>
      <c r="BI209" s="15">
        <f t="shared" si="348"/>
        <v>-0.69459878178527468</v>
      </c>
      <c r="BJ209" s="15">
        <f t="shared" si="348"/>
        <v>0.25652511647641629</v>
      </c>
      <c r="BL209" s="54">
        <f t="shared" si="263"/>
        <v>0.34578315255220038</v>
      </c>
      <c r="BM209" s="55">
        <f t="shared" si="264"/>
        <v>0.34578315255220038</v>
      </c>
      <c r="BO209" s="54">
        <f t="shared" si="265"/>
        <v>1</v>
      </c>
      <c r="BQ209" s="54">
        <f t="shared" si="254"/>
        <v>-0.34578315255220038</v>
      </c>
      <c r="BR209" s="54">
        <f t="shared" si="255"/>
        <v>-0.34578315255220038</v>
      </c>
      <c r="BT209" s="48">
        <f>ABS(BR206)+ABS(BR207)+ABS(BR208)+ABS(BR209)</f>
        <v>1.7447827782335477</v>
      </c>
      <c r="BV209" s="50">
        <f t="shared" ref="BV209" si="368">ABS(BQ206)+ABS(BQ207)+ABS(BQ208)+ABS(BQ209)</f>
        <v>1.7447827782335477</v>
      </c>
      <c r="BW209" s="46">
        <f t="shared" ref="BW209" si="369">IF(BV209&lt;BV$17,1,0)</f>
        <v>0</v>
      </c>
      <c r="BX209" s="44">
        <f t="shared" ref="BX209" si="370">BX205+1</f>
        <v>48</v>
      </c>
      <c r="BY209" s="51" t="str">
        <f t="shared" ref="BY209" si="371">IF(BW209=0,"",BX209)</f>
        <v/>
      </c>
      <c r="CA209" s="52">
        <f t="shared" ref="CA209" si="372">BV209-BV205</f>
        <v>-3.0856378927762051E-2</v>
      </c>
      <c r="CC209" s="44" t="str">
        <f t="shared" ref="CC209" si="373">IF(CA209&gt;0,"***","")</f>
        <v/>
      </c>
    </row>
    <row r="210" spans="1:81" x14ac:dyDescent="0.25">
      <c r="A210" s="38">
        <v>49</v>
      </c>
      <c r="C210" s="39">
        <f t="shared" ref="C210:C273" si="374">$L$4</f>
        <v>-1</v>
      </c>
      <c r="D210" s="40">
        <f>$H$4</f>
        <v>0</v>
      </c>
      <c r="E210" s="40">
        <f>$I$4</f>
        <v>0</v>
      </c>
      <c r="H210" s="46">
        <f>$H$9*C209*V209+$H$10*H209</f>
        <v>-2.3718634955713816E-2</v>
      </c>
      <c r="I210" s="46">
        <f>$H$9*D209*V209+$H$10*I209</f>
        <v>2.4020505541024782E-2</v>
      </c>
      <c r="J210" s="46">
        <f>$H$9*E209*V209+$H$10*J209</f>
        <v>2.3718634985252684E-2</v>
      </c>
      <c r="L210" s="46">
        <f t="shared" si="349"/>
        <v>0.62289037790171498</v>
      </c>
      <c r="M210" s="46">
        <f t="shared" si="349"/>
        <v>0.65113724971338138</v>
      </c>
      <c r="N210" s="46">
        <f t="shared" si="349"/>
        <v>0.60806325977028819</v>
      </c>
      <c r="O210" s="11"/>
      <c r="P210" s="41">
        <f t="shared" si="256"/>
        <v>-0.62289037790171498</v>
      </c>
      <c r="Q210" s="42">
        <f t="shared" si="257"/>
        <v>0</v>
      </c>
      <c r="S210" s="41">
        <f t="shared" si="258"/>
        <v>0</v>
      </c>
      <c r="U210" s="43">
        <f t="shared" ref="U210:U273" si="375">BI210*BR210</f>
        <v>0.37031767785792508</v>
      </c>
      <c r="V210" s="41">
        <f t="shared" ref="V210:V273" si="376">U210*S210</f>
        <v>0</v>
      </c>
      <c r="X210" s="44"/>
      <c r="Y210" s="44"/>
      <c r="AA210" s="39">
        <f t="shared" ref="AA210:AA273" si="377">$L$4</f>
        <v>-1</v>
      </c>
      <c r="AB210" s="40">
        <f>$H$4</f>
        <v>0</v>
      </c>
      <c r="AC210" s="40">
        <f>$I$4</f>
        <v>0</v>
      </c>
      <c r="AF210" s="46">
        <f>$H$9*AA209*AT209+$H$10*AF209</f>
        <v>7.6939002577255389E-3</v>
      </c>
      <c r="AG210" s="46">
        <f>$H$9*AB209*AT209+$H$10*AG209</f>
        <v>-7.7788371254163087E-3</v>
      </c>
      <c r="AH210" s="46">
        <f>$H$9*AC209*AT209+$H$10*AH209</f>
        <v>-8.7745101684185631E-3</v>
      </c>
      <c r="AJ210" s="46">
        <f t="shared" si="347"/>
        <v>-2.385227170731738E-2</v>
      </c>
      <c r="AK210" s="46">
        <f t="shared" si="347"/>
        <v>0.22042454373649659</v>
      </c>
      <c r="AL210" s="46">
        <f t="shared" si="347"/>
        <v>0.49309664106053641</v>
      </c>
      <c r="AN210" s="41">
        <f t="shared" ref="AN210:AN273" si="378">((AA210*AJ210)+(AB210*AK210)+(AC210*AL210))</f>
        <v>2.385227170731738E-2</v>
      </c>
      <c r="AO210" s="42">
        <f t="shared" si="260"/>
        <v>2.385227170731738E-2</v>
      </c>
      <c r="AQ210" s="41">
        <f t="shared" si="261"/>
        <v>1</v>
      </c>
      <c r="AS210" s="43">
        <f t="shared" ref="AS210:AS273" si="379">BJ210*BR210</f>
        <v>-0.12002855628721938</v>
      </c>
      <c r="AT210" s="41">
        <f t="shared" ref="AT210:AT273" si="380">AS210*AQ210</f>
        <v>-0.12002855628721938</v>
      </c>
      <c r="AV210" s="44"/>
      <c r="AW210" s="44"/>
      <c r="AY210" s="39">
        <f t="shared" ref="AY210:AY273" si="381">$L$4</f>
        <v>-1</v>
      </c>
      <c r="AZ210" s="40">
        <f t="shared" si="273"/>
        <v>0</v>
      </c>
      <c r="BA210" s="40">
        <f t="shared" si="274"/>
        <v>2.385227170731738E-2</v>
      </c>
      <c r="BB210" s="45">
        <f>$J$4</f>
        <v>0</v>
      </c>
      <c r="BD210" s="46">
        <f>$H$9*AY209*BR209+$H$10*BD209</f>
        <v>2.971790062801815E-2</v>
      </c>
      <c r="BE210" s="46">
        <f>$H$9*AZ209*BR209+$H$10*BE209</f>
        <v>-1.9532078691517248E-2</v>
      </c>
      <c r="BF210" s="46">
        <f>$H$9*BA209*BR209+$H$10*BF209</f>
        <v>-2.5058726108564057E-2</v>
      </c>
      <c r="BH210" s="46">
        <f t="shared" si="348"/>
        <v>-0.51303617054096617</v>
      </c>
      <c r="BI210" s="46">
        <f t="shared" si="348"/>
        <v>-0.71413086047679197</v>
      </c>
      <c r="BJ210" s="46">
        <f t="shared" si="348"/>
        <v>0.23146639036785224</v>
      </c>
      <c r="BL210" s="41">
        <f t="shared" si="263"/>
        <v>0.51855716977513222</v>
      </c>
      <c r="BM210" s="42">
        <f t="shared" si="264"/>
        <v>0.51855716977513222</v>
      </c>
      <c r="BO210" s="41">
        <f t="shared" si="265"/>
        <v>1</v>
      </c>
      <c r="BQ210" s="41">
        <f t="shared" ref="BQ210:BQ273" si="382">BB210-BM210</f>
        <v>-0.51855716977513222</v>
      </c>
      <c r="BR210" s="41">
        <f t="shared" ref="BR210:BR273" si="383">BQ210*BO210</f>
        <v>-0.51855716977513222</v>
      </c>
      <c r="BT210" s="44"/>
      <c r="BV210" s="47"/>
      <c r="BW210" s="44"/>
      <c r="BX210" s="44"/>
      <c r="BY210" s="44"/>
      <c r="CA210" s="44"/>
      <c r="CC210" s="44"/>
    </row>
    <row r="211" spans="1:81" x14ac:dyDescent="0.25">
      <c r="A211" s="38"/>
      <c r="C211" s="39">
        <f t="shared" si="374"/>
        <v>-1</v>
      </c>
      <c r="D211" s="40">
        <f>$H$5</f>
        <v>0</v>
      </c>
      <c r="E211" s="40">
        <f>$I$5</f>
        <v>1</v>
      </c>
      <c r="H211" s="46">
        <f>$H$9*C210*V210+$H$10*H210</f>
        <v>-2.3718634955713818E-3</v>
      </c>
      <c r="I211" s="46">
        <f>$H$9*D210*V210+$H$10*I210</f>
        <v>2.4020505541024785E-3</v>
      </c>
      <c r="J211" s="46">
        <f>$H$9*E210*V210+$H$10*J210</f>
        <v>2.3718634985252685E-3</v>
      </c>
      <c r="L211" s="46">
        <f t="shared" si="349"/>
        <v>0.62051851440614358</v>
      </c>
      <c r="M211" s="46">
        <f t="shared" si="349"/>
        <v>0.65353930026748386</v>
      </c>
      <c r="N211" s="46">
        <f t="shared" si="349"/>
        <v>0.61043512326881344</v>
      </c>
      <c r="O211" s="11"/>
      <c r="P211" s="41">
        <f t="shared" ref="P211:P274" si="384">((C211*L211)+(D211*M211)+(E211*N211))</f>
        <v>-1.0083391137330144E-2</v>
      </c>
      <c r="Q211" s="42">
        <f t="shared" ref="Q211:Q274" si="385">IF(P211&lt;0,0,P211)</f>
        <v>0</v>
      </c>
      <c r="S211" s="41">
        <f t="shared" ref="S211:S274" si="386">IF(Q211=0,0,1)</f>
        <v>0</v>
      </c>
      <c r="U211" s="43">
        <f t="shared" si="375"/>
        <v>-0.30589550797915654</v>
      </c>
      <c r="V211" s="41">
        <f t="shared" si="376"/>
        <v>0</v>
      </c>
      <c r="X211" s="44"/>
      <c r="Y211" s="44"/>
      <c r="AA211" s="39">
        <f t="shared" si="377"/>
        <v>-1</v>
      </c>
      <c r="AB211" s="40">
        <f>$H$5</f>
        <v>0</v>
      </c>
      <c r="AC211" s="40">
        <f>$I$5</f>
        <v>1</v>
      </c>
      <c r="AF211" s="46">
        <f>$H$9*AA210*AT210+$H$10*AF210</f>
        <v>1.2772245654494493E-2</v>
      </c>
      <c r="AG211" s="46">
        <f>$H$9*AB210*AT210+$H$10*AG210</f>
        <v>-7.7788371254163089E-4</v>
      </c>
      <c r="AH211" s="46">
        <f>$H$9*AC210*AT210+$H$10*AH210</f>
        <v>-8.7745101684185637E-4</v>
      </c>
      <c r="AJ211" s="46">
        <f t="shared" ref="AJ211:AL226" si="387">AJ210+AF211</f>
        <v>-1.1080026052822886E-2</v>
      </c>
      <c r="AK211" s="46">
        <f t="shared" si="387"/>
        <v>0.21964666002395494</v>
      </c>
      <c r="AL211" s="46">
        <f t="shared" si="387"/>
        <v>0.49221919004369458</v>
      </c>
      <c r="AN211" s="41">
        <f t="shared" si="378"/>
        <v>0.50329921609651751</v>
      </c>
      <c r="AO211" s="42">
        <f t="shared" ref="AO211:AO274" si="388">IF(AN211&lt;0,0,AN211)</f>
        <v>0.50329921609651751</v>
      </c>
      <c r="AQ211" s="41">
        <f t="shared" ref="AQ211:AQ274" si="389">IF(AO211=0,0,1)</f>
        <v>1</v>
      </c>
      <c r="AS211" s="43">
        <f t="shared" si="379"/>
        <v>9.7278576572592632E-2</v>
      </c>
      <c r="AT211" s="41">
        <f t="shared" si="380"/>
        <v>9.7278576572592632E-2</v>
      </c>
      <c r="AV211" s="44"/>
      <c r="AW211" s="44"/>
      <c r="AY211" s="39">
        <f t="shared" si="381"/>
        <v>-1</v>
      </c>
      <c r="AZ211" s="40">
        <f t="shared" si="273"/>
        <v>0</v>
      </c>
      <c r="BA211" s="40">
        <f t="shared" si="274"/>
        <v>0.50329921609651751</v>
      </c>
      <c r="BB211" s="45">
        <f>$J$5</f>
        <v>1</v>
      </c>
      <c r="BD211" s="46">
        <f>$H$9*AY210*BR210+$H$10*BD210</f>
        <v>5.4827507040315041E-2</v>
      </c>
      <c r="BE211" s="46">
        <f>$H$9*AZ210*BR210+$H$10*BE210</f>
        <v>-1.9532078691517248E-3</v>
      </c>
      <c r="BF211" s="46">
        <f>$H$9*BA210*BR210+$H$10*BF210</f>
        <v>-3.742749261781802E-3</v>
      </c>
      <c r="BH211" s="46">
        <f t="shared" ref="BH211:BJ226" si="390">BH210+BD211</f>
        <v>-0.45820866350065115</v>
      </c>
      <c r="BI211" s="46">
        <f t="shared" si="390"/>
        <v>-0.71608406834594374</v>
      </c>
      <c r="BJ211" s="46">
        <f t="shared" si="390"/>
        <v>0.22772364110607043</v>
      </c>
      <c r="BL211" s="41">
        <f t="shared" ref="BL211:BL274" si="391">((AY211*BH211)+(AZ211*BI211)+(BA211*BJ211))</f>
        <v>0.57282179355598106</v>
      </c>
      <c r="BM211" s="42">
        <f t="shared" ref="BM211:BM274" si="392">IF(BL211&lt;0,0,BL211)</f>
        <v>0.57282179355598106</v>
      </c>
      <c r="BO211" s="41">
        <f t="shared" ref="BO211:BO274" si="393">IF(BM211=0,0,1)</f>
        <v>1</v>
      </c>
      <c r="BQ211" s="41">
        <f t="shared" si="382"/>
        <v>0.42717820644401894</v>
      </c>
      <c r="BR211" s="41">
        <f t="shared" si="383"/>
        <v>0.42717820644401894</v>
      </c>
      <c r="BT211" s="44"/>
      <c r="BV211" s="14"/>
      <c r="BW211" s="44"/>
      <c r="BX211" s="44"/>
      <c r="BY211" s="44"/>
      <c r="CA211" s="44"/>
      <c r="CC211" s="44"/>
    </row>
    <row r="212" spans="1:81" x14ac:dyDescent="0.25">
      <c r="A212" s="38"/>
      <c r="C212" s="39">
        <f t="shared" si="374"/>
        <v>-1</v>
      </c>
      <c r="D212" s="40">
        <f>$H$6</f>
        <v>1</v>
      </c>
      <c r="E212" s="40">
        <f>$I$6</f>
        <v>0</v>
      </c>
      <c r="H212" s="46">
        <f>$H$9*C211*V211+$H$10*H211</f>
        <v>-2.3718634955713819E-4</v>
      </c>
      <c r="I212" s="46">
        <f>$H$9*D211*V211+$H$10*I211</f>
        <v>2.4020505541024785E-4</v>
      </c>
      <c r="J212" s="46">
        <f>$H$9*E211*V211+$H$10*J211</f>
        <v>2.3718634985252685E-4</v>
      </c>
      <c r="L212" s="46">
        <f t="shared" ref="L212:N227" si="394">L211+H212</f>
        <v>0.62028132805658642</v>
      </c>
      <c r="M212" s="46">
        <f t="shared" si="394"/>
        <v>0.65377950532289408</v>
      </c>
      <c r="N212" s="46">
        <f t="shared" si="394"/>
        <v>0.61067230961866592</v>
      </c>
      <c r="O212" s="11"/>
      <c r="P212" s="41">
        <f t="shared" si="384"/>
        <v>3.349817726630766E-2</v>
      </c>
      <c r="Q212" s="42">
        <f t="shared" si="385"/>
        <v>3.349817726630766E-2</v>
      </c>
      <c r="S212" s="41">
        <f t="shared" si="386"/>
        <v>1</v>
      </c>
      <c r="U212" s="43">
        <f t="shared" si="375"/>
        <v>-0.33597127059479759</v>
      </c>
      <c r="V212" s="41">
        <f t="shared" si="376"/>
        <v>-0.33597127059479759</v>
      </c>
      <c r="X212" s="44"/>
      <c r="Y212" s="44"/>
      <c r="AA212" s="39">
        <f t="shared" si="377"/>
        <v>-1</v>
      </c>
      <c r="AB212" s="40">
        <f>$H$6</f>
        <v>1</v>
      </c>
      <c r="AC212" s="40">
        <f>$I$6</f>
        <v>0</v>
      </c>
      <c r="AF212" s="46">
        <f>$H$9*AA211*AT211+$H$10*AF211</f>
        <v>-8.450633091809814E-3</v>
      </c>
      <c r="AG212" s="46">
        <f>$H$9*AB211*AT211+$H$10*AG211</f>
        <v>-7.7788371254163094E-5</v>
      </c>
      <c r="AH212" s="46">
        <f>$H$9*AC211*AT211+$H$10*AH211</f>
        <v>9.6401125555750783E-3</v>
      </c>
      <c r="AJ212" s="46">
        <f t="shared" si="387"/>
        <v>-1.95306591446327E-2</v>
      </c>
      <c r="AK212" s="46">
        <f t="shared" si="387"/>
        <v>0.21956887165270078</v>
      </c>
      <c r="AL212" s="46">
        <f t="shared" si="387"/>
        <v>0.5018593025992697</v>
      </c>
      <c r="AN212" s="41">
        <f t="shared" si="378"/>
        <v>0.23909953079733348</v>
      </c>
      <c r="AO212" s="42">
        <f t="shared" si="388"/>
        <v>0.23909953079733348</v>
      </c>
      <c r="AQ212" s="41">
        <f t="shared" si="389"/>
        <v>1</v>
      </c>
      <c r="AS212" s="43">
        <f t="shared" si="379"/>
        <v>0.11672286980656303</v>
      </c>
      <c r="AT212" s="41">
        <f t="shared" si="380"/>
        <v>0.11672286980656303</v>
      </c>
      <c r="AV212" s="44"/>
      <c r="AW212" s="44"/>
      <c r="AY212" s="39">
        <f t="shared" si="381"/>
        <v>-1</v>
      </c>
      <c r="AZ212" s="40">
        <f t="shared" si="273"/>
        <v>3.349817726630766E-2</v>
      </c>
      <c r="BA212" s="40">
        <f t="shared" si="274"/>
        <v>0.23909953079733348</v>
      </c>
      <c r="BB212" s="45">
        <f>$J$6</f>
        <v>1</v>
      </c>
      <c r="BD212" s="46">
        <f>$H$9*AY211*BR211+$H$10*BD211</f>
        <v>-3.7235069940370388E-2</v>
      </c>
      <c r="BE212" s="46">
        <f>$H$9*AZ211*BR211+$H$10*BE211</f>
        <v>-1.9532078691517248E-4</v>
      </c>
      <c r="BF212" s="46">
        <f>$H$9*BA211*BR211+$H$10*BF211</f>
        <v>2.1125570717500926E-2</v>
      </c>
      <c r="BH212" s="46">
        <f t="shared" si="390"/>
        <v>-0.49544373344102155</v>
      </c>
      <c r="BI212" s="46">
        <f t="shared" si="390"/>
        <v>-0.71627938913285893</v>
      </c>
      <c r="BJ212" s="46">
        <f t="shared" si="390"/>
        <v>0.24884921182357136</v>
      </c>
      <c r="BL212" s="41">
        <f t="shared" si="391"/>
        <v>0.53094940927794865</v>
      </c>
      <c r="BM212" s="42">
        <f t="shared" si="392"/>
        <v>0.53094940927794865</v>
      </c>
      <c r="BO212" s="41">
        <f t="shared" si="393"/>
        <v>1</v>
      </c>
      <c r="BQ212" s="41">
        <f t="shared" si="382"/>
        <v>0.46905059072205135</v>
      </c>
      <c r="BR212" s="41">
        <f t="shared" si="383"/>
        <v>0.46905059072205135</v>
      </c>
      <c r="BT212" s="44"/>
      <c r="BV212" s="14"/>
      <c r="BW212" s="44"/>
      <c r="BX212" s="44"/>
      <c r="BY212" s="44"/>
      <c r="CA212" s="44"/>
      <c r="CC212" s="44"/>
    </row>
    <row r="213" spans="1:81" ht="15.75" thickBot="1" x14ac:dyDescent="0.3">
      <c r="A213" s="38"/>
      <c r="C213" s="58">
        <f t="shared" si="374"/>
        <v>-1</v>
      </c>
      <c r="D213" s="59">
        <f>$H$7</f>
        <v>1</v>
      </c>
      <c r="E213" s="59">
        <f>$I$7</f>
        <v>1</v>
      </c>
      <c r="H213" s="46">
        <f>$H$9*C212*V212+$H$10*H212</f>
        <v>3.3573408424524047E-2</v>
      </c>
      <c r="I213" s="46">
        <f>$H$9*D212*V212+$H$10*I212</f>
        <v>-3.3573106553938734E-2</v>
      </c>
      <c r="J213" s="46">
        <f>$H$9*E212*V212+$H$10*J212</f>
        <v>2.3718634985252685E-5</v>
      </c>
      <c r="L213" s="60">
        <f t="shared" si="394"/>
        <v>0.65385473648111048</v>
      </c>
      <c r="M213" s="60">
        <f t="shared" si="394"/>
        <v>0.62020639876895534</v>
      </c>
      <c r="N213" s="60">
        <f t="shared" si="394"/>
        <v>0.61069602825365121</v>
      </c>
      <c r="O213" s="11"/>
      <c r="P213" s="61">
        <f t="shared" si="384"/>
        <v>0.57704769054149607</v>
      </c>
      <c r="Q213" s="42">
        <f t="shared" si="385"/>
        <v>0.57704769054149607</v>
      </c>
      <c r="S213" s="41">
        <f t="shared" si="386"/>
        <v>1</v>
      </c>
      <c r="U213" s="62">
        <f t="shared" si="375"/>
        <v>0.23907296408060152</v>
      </c>
      <c r="V213" s="61">
        <f t="shared" si="376"/>
        <v>0.23907296408060152</v>
      </c>
      <c r="X213" s="48">
        <f>ABS(V210)+ABS(V211)+ABS(V212)+ABS(V213)</f>
        <v>0.57504423467539911</v>
      </c>
      <c r="Y213" s="46" t="str">
        <f>IF(X213&lt;X$17,"Yes","Not")</f>
        <v>Not</v>
      </c>
      <c r="AA213" s="58">
        <f t="shared" si="377"/>
        <v>-1</v>
      </c>
      <c r="AB213" s="59">
        <f>$H$7</f>
        <v>1</v>
      </c>
      <c r="AC213" s="59">
        <f>$I$7</f>
        <v>1</v>
      </c>
      <c r="AF213" s="46">
        <f>$H$9*AA212*AT212+$H$10*AF212</f>
        <v>-1.2517350289837284E-2</v>
      </c>
      <c r="AG213" s="46">
        <f>$H$9*AB212*AT212+$H$10*AG212</f>
        <v>1.1664508143530887E-2</v>
      </c>
      <c r="AH213" s="46">
        <f>$H$9*AC212*AT212+$H$10*AH212</f>
        <v>9.6401125555750785E-4</v>
      </c>
      <c r="AJ213" s="60">
        <f t="shared" si="387"/>
        <v>-3.2048009434469983E-2</v>
      </c>
      <c r="AK213" s="60">
        <f t="shared" si="387"/>
        <v>0.23123337979623168</v>
      </c>
      <c r="AL213" s="60">
        <f t="shared" si="387"/>
        <v>0.50282331385482726</v>
      </c>
      <c r="AN213" s="61">
        <f t="shared" si="378"/>
        <v>0.76610470308552892</v>
      </c>
      <c r="AO213" s="42">
        <f t="shared" si="388"/>
        <v>0.76610470308552892</v>
      </c>
      <c r="AQ213" s="41">
        <f t="shared" si="389"/>
        <v>1</v>
      </c>
      <c r="AS213" s="62">
        <f t="shared" si="379"/>
        <v>-8.7696857168923475E-2</v>
      </c>
      <c r="AT213" s="61">
        <f t="shared" si="380"/>
        <v>-8.7696857168923475E-2</v>
      </c>
      <c r="AV213" s="48">
        <f>ABS(AT210)+ABS(AT211)+ABS(AT212)+ABS(AT213)</f>
        <v>0.42172685983529856</v>
      </c>
      <c r="AW213" s="46" t="str">
        <f>IF(AV213&lt;AV$17,"Yes","Not")</f>
        <v>Not</v>
      </c>
      <c r="AY213" s="58">
        <f t="shared" si="381"/>
        <v>-1</v>
      </c>
      <c r="AZ213" s="59">
        <f t="shared" si="273"/>
        <v>0.57704769054149607</v>
      </c>
      <c r="BA213" s="59">
        <f t="shared" si="274"/>
        <v>0.76610470308552892</v>
      </c>
      <c r="BB213" s="63">
        <f>$J$7</f>
        <v>0</v>
      </c>
      <c r="BD213" s="46">
        <f>$H$9*AY212*BR212+$H$10*BD212</f>
        <v>-5.0628566066242178E-2</v>
      </c>
      <c r="BE213" s="46">
        <f>$H$9*AZ212*BR212+$H$10*BE212</f>
        <v>1.5517019047958426E-3</v>
      </c>
      <c r="BF213" s="46">
        <f>$H$9*BA212*BR212+$H$10*BF212</f>
        <v>1.3327534687935551E-2</v>
      </c>
      <c r="BH213" s="60">
        <f t="shared" si="390"/>
        <v>-0.54607229950726377</v>
      </c>
      <c r="BI213" s="60">
        <f t="shared" si="390"/>
        <v>-0.71472768722806312</v>
      </c>
      <c r="BJ213" s="60">
        <f t="shared" si="390"/>
        <v>0.26217674651150691</v>
      </c>
      <c r="BL213" s="61">
        <f t="shared" si="391"/>
        <v>0.3344951767683732</v>
      </c>
      <c r="BM213" s="42">
        <f t="shared" si="392"/>
        <v>0.3344951767683732</v>
      </c>
      <c r="BO213" s="41">
        <f t="shared" si="393"/>
        <v>1</v>
      </c>
      <c r="BQ213" s="61">
        <f t="shared" si="382"/>
        <v>-0.3344951767683732</v>
      </c>
      <c r="BR213" s="61">
        <f t="shared" si="383"/>
        <v>-0.3344951767683732</v>
      </c>
      <c r="BT213" s="48">
        <f>ABS(BR210)+ABS(BR211)+ABS(BR212)+ABS(BR213)</f>
        <v>1.7492811437095757</v>
      </c>
      <c r="BV213" s="50">
        <f t="shared" ref="BV213" si="395">ABS(BQ210)+ABS(BQ211)+ABS(BQ212)+ABS(BQ213)</f>
        <v>1.7492811437095757</v>
      </c>
      <c r="BW213" s="46">
        <f t="shared" ref="BW213" si="396">IF(BV213&lt;BV$17,1,0)</f>
        <v>0</v>
      </c>
      <c r="BX213" s="44">
        <f t="shared" ref="BX213" si="397">BX209+1</f>
        <v>49</v>
      </c>
      <c r="BY213" s="51" t="str">
        <f t="shared" ref="BY213" si="398">IF(BW213=0,"",BX213)</f>
        <v/>
      </c>
      <c r="CA213" s="52">
        <f t="shared" ref="CA213" si="399">BV213-BV209</f>
        <v>4.498365476027999E-3</v>
      </c>
      <c r="CC213" s="44" t="str">
        <f t="shared" ref="CC213" si="400">IF(CA213&gt;0,"***","")</f>
        <v>***</v>
      </c>
    </row>
    <row r="214" spans="1:81" ht="15.75" thickTop="1" x14ac:dyDescent="0.25">
      <c r="A214" s="53">
        <v>50</v>
      </c>
      <c r="C214" s="16">
        <f t="shared" si="374"/>
        <v>-1</v>
      </c>
      <c r="D214" s="14">
        <f>$H$4</f>
        <v>0</v>
      </c>
      <c r="E214" s="14">
        <f>$I$4</f>
        <v>0</v>
      </c>
      <c r="H214" s="46">
        <f>$H$9*C213*V213+$H$10*H213</f>
        <v>-2.054995556560775E-2</v>
      </c>
      <c r="I214" s="46">
        <f>$H$9*D213*V213+$H$10*I213</f>
        <v>2.054998575266628E-2</v>
      </c>
      <c r="J214" s="46">
        <f>$H$9*E213*V213+$H$10*J213</f>
        <v>2.3909668271558677E-2</v>
      </c>
      <c r="L214" s="15">
        <f t="shared" si="394"/>
        <v>0.63330478091550269</v>
      </c>
      <c r="M214" s="15">
        <f t="shared" si="394"/>
        <v>0.64075638452162165</v>
      </c>
      <c r="N214" s="15">
        <f t="shared" si="394"/>
        <v>0.63460569652520993</v>
      </c>
      <c r="O214" s="11"/>
      <c r="P214" s="54">
        <f t="shared" si="384"/>
        <v>-0.63330478091550269</v>
      </c>
      <c r="Q214" s="55">
        <f t="shared" si="385"/>
        <v>0</v>
      </c>
      <c r="S214" s="54">
        <f t="shared" si="386"/>
        <v>0</v>
      </c>
      <c r="U214" s="56">
        <f t="shared" si="375"/>
        <v>0.38419865878177856</v>
      </c>
      <c r="V214" s="54">
        <f t="shared" si="376"/>
        <v>0</v>
      </c>
      <c r="X214" s="44"/>
      <c r="Y214" s="44"/>
      <c r="AA214" s="16">
        <f t="shared" si="377"/>
        <v>-1</v>
      </c>
      <c r="AB214" s="14">
        <f>$H$4</f>
        <v>0</v>
      </c>
      <c r="AC214" s="14">
        <f>$I$4</f>
        <v>0</v>
      </c>
      <c r="AF214" s="46">
        <f>$H$9*AA213*AT213+$H$10*AF213</f>
        <v>7.5179506879086196E-3</v>
      </c>
      <c r="AG214" s="46">
        <f>$H$9*AB213*AT213+$H$10*AG213</f>
        <v>-7.6032349025392599E-3</v>
      </c>
      <c r="AH214" s="46">
        <f>$H$9*AC213*AT213+$H$10*AH213</f>
        <v>-8.6732845913365976E-3</v>
      </c>
      <c r="AJ214" s="15">
        <f t="shared" si="387"/>
        <v>-2.4530058746561362E-2</v>
      </c>
      <c r="AK214" s="15">
        <f t="shared" si="387"/>
        <v>0.22363014489369243</v>
      </c>
      <c r="AL214" s="15">
        <f t="shared" si="387"/>
        <v>0.49415002926349066</v>
      </c>
      <c r="AN214" s="54">
        <f t="shared" si="378"/>
        <v>2.4530058746561362E-2</v>
      </c>
      <c r="AO214" s="55">
        <f t="shared" si="388"/>
        <v>2.4530058746561362E-2</v>
      </c>
      <c r="AQ214" s="54">
        <f t="shared" si="389"/>
        <v>1</v>
      </c>
      <c r="AS214" s="56">
        <f t="shared" si="379"/>
        <v>-0.12453708075544156</v>
      </c>
      <c r="AT214" s="54">
        <f t="shared" si="380"/>
        <v>-0.12453708075544156</v>
      </c>
      <c r="AV214" s="44"/>
      <c r="AW214" s="44"/>
      <c r="AY214" s="16">
        <f t="shared" si="381"/>
        <v>-1</v>
      </c>
      <c r="AZ214" s="14">
        <f t="shared" ref="AZ214:AZ277" si="401">Q214</f>
        <v>0</v>
      </c>
      <c r="BA214" s="14">
        <f t="shared" ref="BA214:BA277" si="402">AO214</f>
        <v>2.4530058746561362E-2</v>
      </c>
      <c r="BB214" s="57">
        <f>$J$4</f>
        <v>0</v>
      </c>
      <c r="BD214" s="46">
        <f>$H$9*AY213*BR213+$H$10*BD213</f>
        <v>2.8386661070213103E-2</v>
      </c>
      <c r="BE214" s="46">
        <f>$H$9*AZ213*BR213+$H$10*BE213</f>
        <v>-1.9146796734666342E-2</v>
      </c>
      <c r="BF214" s="46">
        <f>$H$9*BA213*BR213+$H$10*BF213</f>
        <v>-2.4293079339374052E-2</v>
      </c>
      <c r="BH214" s="15">
        <f t="shared" si="390"/>
        <v>-0.51768563843705062</v>
      </c>
      <c r="BI214" s="15">
        <f t="shared" si="390"/>
        <v>-0.73387448396272947</v>
      </c>
      <c r="BJ214" s="15">
        <f t="shared" si="390"/>
        <v>0.23788366717213286</v>
      </c>
      <c r="BL214" s="54">
        <f t="shared" si="391"/>
        <v>0.52352093876763051</v>
      </c>
      <c r="BM214" s="55">
        <f t="shared" si="392"/>
        <v>0.52352093876763051</v>
      </c>
      <c r="BO214" s="54">
        <f t="shared" si="393"/>
        <v>1</v>
      </c>
      <c r="BQ214" s="54">
        <f t="shared" si="382"/>
        <v>-0.52352093876763051</v>
      </c>
      <c r="BR214" s="54">
        <f t="shared" si="383"/>
        <v>-0.52352093876763051</v>
      </c>
      <c r="BT214" s="44"/>
      <c r="BV214" s="47"/>
      <c r="BW214" s="44"/>
      <c r="BX214" s="44"/>
      <c r="BY214" s="44"/>
      <c r="CA214" s="44"/>
      <c r="CC214" s="44"/>
    </row>
    <row r="215" spans="1:81" x14ac:dyDescent="0.25">
      <c r="A215" s="53"/>
      <c r="C215" s="16">
        <f t="shared" si="374"/>
        <v>-1</v>
      </c>
      <c r="D215" s="14">
        <f>$H$5</f>
        <v>0</v>
      </c>
      <c r="E215" s="14">
        <f>$I$5</f>
        <v>1</v>
      </c>
      <c r="H215" s="46">
        <f>$H$9*C214*V214+$H$10*H214</f>
        <v>-2.0549955565607749E-3</v>
      </c>
      <c r="I215" s="46">
        <f>$H$9*D214*V214+$H$10*I214</f>
        <v>2.0549985752666279E-3</v>
      </c>
      <c r="J215" s="46">
        <f>$H$9*E214*V214+$H$10*J214</f>
        <v>2.3909668271558677E-3</v>
      </c>
      <c r="L215" s="15">
        <f t="shared" si="394"/>
        <v>0.63124978535894194</v>
      </c>
      <c r="M215" s="15">
        <f t="shared" si="394"/>
        <v>0.64281138309688823</v>
      </c>
      <c r="N215" s="15">
        <f t="shared" si="394"/>
        <v>0.63699666335236582</v>
      </c>
      <c r="O215" s="11"/>
      <c r="P215" s="54">
        <f t="shared" si="384"/>
        <v>5.7468779934238823E-3</v>
      </c>
      <c r="Q215" s="55">
        <f t="shared" si="385"/>
        <v>5.7468779934238823E-3</v>
      </c>
      <c r="S215" s="54">
        <f t="shared" si="386"/>
        <v>1</v>
      </c>
      <c r="U215" s="56">
        <f t="shared" si="375"/>
        <v>-0.31165795887013775</v>
      </c>
      <c r="V215" s="54">
        <f t="shared" si="376"/>
        <v>-0.31165795887013775</v>
      </c>
      <c r="X215" s="44"/>
      <c r="Y215" s="44"/>
      <c r="AA215" s="16">
        <f t="shared" si="377"/>
        <v>-1</v>
      </c>
      <c r="AB215" s="14">
        <f>$H$5</f>
        <v>0</v>
      </c>
      <c r="AC215" s="14">
        <f>$I$5</f>
        <v>1</v>
      </c>
      <c r="AF215" s="46">
        <f>$H$9*AA214*AT214+$H$10*AF214</f>
        <v>1.3205503144335018E-2</v>
      </c>
      <c r="AG215" s="46">
        <f>$H$9*AB214*AT214+$H$10*AG214</f>
        <v>-7.6032349025392603E-4</v>
      </c>
      <c r="AH215" s="46">
        <f>$H$9*AC214*AT214+$H$10*AH214</f>
        <v>-8.673284591336598E-4</v>
      </c>
      <c r="AJ215" s="15">
        <f t="shared" si="387"/>
        <v>-1.1324555602226343E-2</v>
      </c>
      <c r="AK215" s="15">
        <f t="shared" si="387"/>
        <v>0.2228698214034385</v>
      </c>
      <c r="AL215" s="15">
        <f t="shared" si="387"/>
        <v>0.49328270080435699</v>
      </c>
      <c r="AN215" s="54">
        <f t="shared" si="378"/>
        <v>0.50460725640658333</v>
      </c>
      <c r="AO215" s="55">
        <f t="shared" si="388"/>
        <v>0.50460725640658333</v>
      </c>
      <c r="AQ215" s="54">
        <f t="shared" si="389"/>
        <v>1</v>
      </c>
      <c r="AS215" s="56">
        <f t="shared" si="379"/>
        <v>9.9187372528068932E-2</v>
      </c>
      <c r="AT215" s="54">
        <f t="shared" si="380"/>
        <v>9.9187372528068932E-2</v>
      </c>
      <c r="AV215" s="44"/>
      <c r="AW215" s="44"/>
      <c r="AY215" s="16">
        <f t="shared" si="381"/>
        <v>-1</v>
      </c>
      <c r="AZ215" s="14">
        <f t="shared" si="401"/>
        <v>5.7468779934238823E-3</v>
      </c>
      <c r="BA215" s="14">
        <f t="shared" si="402"/>
        <v>0.50460725640658333</v>
      </c>
      <c r="BB215" s="57">
        <f>$J$5</f>
        <v>1</v>
      </c>
      <c r="BD215" s="46">
        <f>$H$9*AY214*BR214+$H$10*BD214</f>
        <v>5.5190759983784365E-2</v>
      </c>
      <c r="BE215" s="46">
        <f>$H$9*AZ214*BR214+$H$10*BE214</f>
        <v>-1.9146796734666343E-3</v>
      </c>
      <c r="BF215" s="46">
        <f>$H$9*BA214*BR214+$H$10*BF214</f>
        <v>-3.7135078722398984E-3</v>
      </c>
      <c r="BH215" s="15">
        <f t="shared" si="390"/>
        <v>-0.46249487845326626</v>
      </c>
      <c r="BI215" s="15">
        <f t="shared" si="390"/>
        <v>-0.73578916363619606</v>
      </c>
      <c r="BJ215" s="15">
        <f t="shared" si="390"/>
        <v>0.23417015929989296</v>
      </c>
      <c r="BL215" s="54">
        <f t="shared" si="391"/>
        <v>0.57643034951757721</v>
      </c>
      <c r="BM215" s="55">
        <f t="shared" si="392"/>
        <v>0.57643034951757721</v>
      </c>
      <c r="BO215" s="54">
        <f t="shared" si="393"/>
        <v>1</v>
      </c>
      <c r="BQ215" s="54">
        <f t="shared" si="382"/>
        <v>0.42356965048242279</v>
      </c>
      <c r="BR215" s="54">
        <f t="shared" si="383"/>
        <v>0.42356965048242279</v>
      </c>
      <c r="BT215" s="44"/>
      <c r="BV215" s="14"/>
      <c r="BW215" s="44"/>
      <c r="BX215" s="44"/>
      <c r="BY215" s="44"/>
      <c r="CA215" s="44"/>
      <c r="CC215" s="44"/>
    </row>
    <row r="216" spans="1:81" x14ac:dyDescent="0.25">
      <c r="A216" s="53"/>
      <c r="C216" s="16">
        <f t="shared" si="374"/>
        <v>-1</v>
      </c>
      <c r="D216" s="14">
        <f>$H$6</f>
        <v>1</v>
      </c>
      <c r="E216" s="14">
        <f>$I$6</f>
        <v>0</v>
      </c>
      <c r="H216" s="46">
        <f>$H$9*C215*V215+$H$10*H215</f>
        <v>3.09602963313577E-2</v>
      </c>
      <c r="I216" s="46">
        <f>$H$9*D215*V215+$H$10*I215</f>
        <v>2.0549985752666279E-4</v>
      </c>
      <c r="J216" s="46">
        <f>$H$9*E215*V215+$H$10*J215</f>
        <v>-3.0926699204298191E-2</v>
      </c>
      <c r="L216" s="15">
        <f t="shared" si="394"/>
        <v>0.6622100816902996</v>
      </c>
      <c r="M216" s="15">
        <f t="shared" si="394"/>
        <v>0.64301688295441495</v>
      </c>
      <c r="N216" s="15">
        <f t="shared" si="394"/>
        <v>0.60606996414806757</v>
      </c>
      <c r="O216" s="11"/>
      <c r="P216" s="54">
        <f t="shared" si="384"/>
        <v>-1.9193198735884653E-2</v>
      </c>
      <c r="Q216" s="55">
        <f t="shared" si="385"/>
        <v>0</v>
      </c>
      <c r="S216" s="54">
        <f t="shared" si="386"/>
        <v>0</v>
      </c>
      <c r="U216" s="56">
        <f t="shared" si="375"/>
        <v>-0.32279194582861037</v>
      </c>
      <c r="V216" s="54">
        <f t="shared" si="376"/>
        <v>0</v>
      </c>
      <c r="X216" s="44"/>
      <c r="Y216" s="44"/>
      <c r="AA216" s="16">
        <f t="shared" si="377"/>
        <v>-1</v>
      </c>
      <c r="AB216" s="14">
        <f>$H$6</f>
        <v>1</v>
      </c>
      <c r="AC216" s="14">
        <f>$I$6</f>
        <v>0</v>
      </c>
      <c r="AF216" s="46">
        <f>$H$9*AA215*AT215+$H$10*AF215</f>
        <v>-8.5981869383733919E-3</v>
      </c>
      <c r="AG216" s="46">
        <f>$H$9*AB215*AT215+$H$10*AG215</f>
        <v>-7.6032349025392606E-5</v>
      </c>
      <c r="AH216" s="46">
        <f>$H$9*AC215*AT215+$H$10*AH215</f>
        <v>9.8320044068935276E-3</v>
      </c>
      <c r="AJ216" s="15">
        <f t="shared" si="387"/>
        <v>-1.9922742540599735E-2</v>
      </c>
      <c r="AK216" s="15">
        <f t="shared" si="387"/>
        <v>0.2227937890544131</v>
      </c>
      <c r="AL216" s="15">
        <f t="shared" si="387"/>
        <v>0.50311470521125057</v>
      </c>
      <c r="AN216" s="54">
        <f t="shared" si="378"/>
        <v>0.24271653159501283</v>
      </c>
      <c r="AO216" s="55">
        <f t="shared" si="388"/>
        <v>0.24271653159501283</v>
      </c>
      <c r="AQ216" s="54">
        <f t="shared" si="389"/>
        <v>1</v>
      </c>
      <c r="AS216" s="56">
        <f t="shared" si="379"/>
        <v>0.11195248426430361</v>
      </c>
      <c r="AT216" s="54">
        <f t="shared" si="380"/>
        <v>0.11195248426430361</v>
      </c>
      <c r="AV216" s="44"/>
      <c r="AW216" s="44"/>
      <c r="AY216" s="16">
        <f t="shared" si="381"/>
        <v>-1</v>
      </c>
      <c r="AZ216" s="14">
        <f t="shared" si="401"/>
        <v>0</v>
      </c>
      <c r="BA216" s="14">
        <f t="shared" si="402"/>
        <v>0.24271653159501283</v>
      </c>
      <c r="BB216" s="57">
        <f>$J$6</f>
        <v>1</v>
      </c>
      <c r="BD216" s="46">
        <f>$H$9*AY215*BR215+$H$10*BD215</f>
        <v>-3.6837889049863848E-2</v>
      </c>
      <c r="BE216" s="46">
        <f>$H$9*AZ215*BR215+$H$10*BE215</f>
        <v>5.1952342957304638E-5</v>
      </c>
      <c r="BF216" s="46">
        <f>$H$9*BA215*BR215+$H$10*BF215</f>
        <v>2.1002281135479091E-2</v>
      </c>
      <c r="BH216" s="15">
        <f t="shared" si="390"/>
        <v>-0.4993327675031301</v>
      </c>
      <c r="BI216" s="15">
        <f t="shared" si="390"/>
        <v>-0.73573721129323877</v>
      </c>
      <c r="BJ216" s="15">
        <f t="shared" si="390"/>
        <v>0.25517244043537207</v>
      </c>
      <c r="BL216" s="54">
        <f t="shared" si="391"/>
        <v>0.5612673372042386</v>
      </c>
      <c r="BM216" s="55">
        <f t="shared" si="392"/>
        <v>0.5612673372042386</v>
      </c>
      <c r="BO216" s="54">
        <f t="shared" si="393"/>
        <v>1</v>
      </c>
      <c r="BQ216" s="54">
        <f t="shared" si="382"/>
        <v>0.4387326627957614</v>
      </c>
      <c r="BR216" s="54">
        <f t="shared" si="383"/>
        <v>0.4387326627957614</v>
      </c>
      <c r="BT216" s="44"/>
      <c r="BV216" s="14"/>
      <c r="BW216" s="44"/>
      <c r="BX216" s="44"/>
      <c r="BY216" s="44"/>
      <c r="CA216" s="44"/>
      <c r="CC216" s="44"/>
    </row>
    <row r="217" spans="1:81" x14ac:dyDescent="0.25">
      <c r="A217" s="53"/>
      <c r="C217" s="16">
        <f t="shared" si="374"/>
        <v>-1</v>
      </c>
      <c r="D217" s="14">
        <f>$H$7</f>
        <v>1</v>
      </c>
      <c r="E217" s="14">
        <f>$I$7</f>
        <v>1</v>
      </c>
      <c r="H217" s="46">
        <f>$H$9*C216*V216+$H$10*H216</f>
        <v>3.0960296331357701E-3</v>
      </c>
      <c r="I217" s="46">
        <f>$H$9*D216*V216+$H$10*I216</f>
        <v>2.0549985752666281E-5</v>
      </c>
      <c r="J217" s="46">
        <f>$H$9*E216*V216+$H$10*J216</f>
        <v>-3.0926699204298193E-3</v>
      </c>
      <c r="L217" s="15">
        <f t="shared" si="394"/>
        <v>0.66530611132343542</v>
      </c>
      <c r="M217" s="15">
        <f t="shared" si="394"/>
        <v>0.64303743294016757</v>
      </c>
      <c r="N217" s="15">
        <f t="shared" si="394"/>
        <v>0.60297729422763779</v>
      </c>
      <c r="O217" s="11"/>
      <c r="P217" s="54">
        <f t="shared" si="384"/>
        <v>0.58070861584436995</v>
      </c>
      <c r="Q217" s="55">
        <f t="shared" si="385"/>
        <v>0.58070861584436995</v>
      </c>
      <c r="S217" s="54">
        <f t="shared" si="386"/>
        <v>1</v>
      </c>
      <c r="U217" s="56">
        <f t="shared" si="375"/>
        <v>0.23981826547484988</v>
      </c>
      <c r="V217" s="54">
        <f t="shared" si="376"/>
        <v>0.23981826547484988</v>
      </c>
      <c r="X217" s="48">
        <f>ABS(V214)+ABS(V215)+ABS(V216)+ABS(V217)</f>
        <v>0.55147622434498766</v>
      </c>
      <c r="Y217" s="46" t="str">
        <f>IF(X217&lt;X$17,"Yes","Not")</f>
        <v>Not</v>
      </c>
      <c r="AA217" s="16">
        <f t="shared" si="377"/>
        <v>-1</v>
      </c>
      <c r="AB217" s="14">
        <f>$H$7</f>
        <v>1</v>
      </c>
      <c r="AC217" s="14">
        <f>$I$7</f>
        <v>1</v>
      </c>
      <c r="AF217" s="46">
        <f>$H$9*AA216*AT216+$H$10*AF216</f>
        <v>-1.2055067120267701E-2</v>
      </c>
      <c r="AG217" s="46">
        <f>$H$9*AB216*AT216+$H$10*AG216</f>
        <v>1.1187645191527823E-2</v>
      </c>
      <c r="AH217" s="46">
        <f>$H$9*AC216*AT216+$H$10*AH216</f>
        <v>9.8320044068935289E-4</v>
      </c>
      <c r="AJ217" s="15">
        <f t="shared" si="387"/>
        <v>-3.197780966086744E-2</v>
      </c>
      <c r="AK217" s="15">
        <f t="shared" si="387"/>
        <v>0.23398143424594092</v>
      </c>
      <c r="AL217" s="15">
        <f t="shared" si="387"/>
        <v>0.5040979056519399</v>
      </c>
      <c r="AN217" s="54">
        <f t="shared" si="378"/>
        <v>0.77005714955874827</v>
      </c>
      <c r="AO217" s="55">
        <f t="shared" si="388"/>
        <v>0.77005714955874827</v>
      </c>
      <c r="AQ217" s="54">
        <f t="shared" si="389"/>
        <v>1</v>
      </c>
      <c r="AS217" s="56">
        <f t="shared" si="379"/>
        <v>-8.7331327928499333E-2</v>
      </c>
      <c r="AT217" s="54">
        <f t="shared" si="380"/>
        <v>-8.7331327928499333E-2</v>
      </c>
      <c r="AV217" s="48">
        <f>ABS(AT214)+ABS(AT215)+ABS(AT216)+ABS(AT217)</f>
        <v>0.42300826547631343</v>
      </c>
      <c r="AW217" s="46" t="str">
        <f>IF(AV217&lt;AV$17,"Yes","Not")</f>
        <v>Not</v>
      </c>
      <c r="AY217" s="16">
        <f t="shared" si="381"/>
        <v>-1</v>
      </c>
      <c r="AZ217" s="14">
        <f t="shared" si="401"/>
        <v>0.58070861584436995</v>
      </c>
      <c r="BA217" s="14">
        <f t="shared" si="402"/>
        <v>0.77005714955874827</v>
      </c>
      <c r="BB217" s="57">
        <f>$J$7</f>
        <v>0</v>
      </c>
      <c r="BD217" s="46">
        <f>$H$9*AY216*BR216+$H$10*BD216</f>
        <v>-4.7557055184562526E-2</v>
      </c>
      <c r="BE217" s="46">
        <f>$H$9*AZ216*BR216+$H$10*BE216</f>
        <v>5.1952342957304645E-6</v>
      </c>
      <c r="BF217" s="46">
        <f>$H$9*BA216*BR216+$H$10*BF216</f>
        <v>1.2748995134671063E-2</v>
      </c>
      <c r="BH217" s="15">
        <f t="shared" si="390"/>
        <v>-0.54688982268769259</v>
      </c>
      <c r="BI217" s="15">
        <f t="shared" si="390"/>
        <v>-0.73573201605894301</v>
      </c>
      <c r="BJ217" s="15">
        <f t="shared" si="390"/>
        <v>0.26792143557004311</v>
      </c>
      <c r="BL217" s="54">
        <f t="shared" si="391"/>
        <v>0.32595871899047124</v>
      </c>
      <c r="BM217" s="55">
        <f t="shared" si="392"/>
        <v>0.32595871899047124</v>
      </c>
      <c r="BO217" s="54">
        <f t="shared" si="393"/>
        <v>1</v>
      </c>
      <c r="BQ217" s="54">
        <f t="shared" si="382"/>
        <v>-0.32595871899047124</v>
      </c>
      <c r="BR217" s="54">
        <f t="shared" si="383"/>
        <v>-0.32595871899047124</v>
      </c>
      <c r="BT217" s="48">
        <f>ABS(BR214)+ABS(BR215)+ABS(BR216)+ABS(BR217)</f>
        <v>1.7117819710362858</v>
      </c>
      <c r="BV217" s="50">
        <f t="shared" ref="BV217" si="403">ABS(BQ214)+ABS(BQ215)+ABS(BQ216)+ABS(BQ217)</f>
        <v>1.7117819710362858</v>
      </c>
      <c r="BW217" s="46">
        <f t="shared" ref="BW217" si="404">IF(BV217&lt;BV$17,1,0)</f>
        <v>0</v>
      </c>
      <c r="BX217" s="44">
        <f t="shared" ref="BX217" si="405">BX213+1</f>
        <v>50</v>
      </c>
      <c r="BY217" s="51" t="str">
        <f t="shared" ref="BY217" si="406">IF(BW217=0,"",BX217)</f>
        <v/>
      </c>
      <c r="CA217" s="52">
        <f t="shared" ref="CA217" si="407">BV217-BV213</f>
        <v>-3.7499172673289838E-2</v>
      </c>
      <c r="CC217" s="44" t="str">
        <f t="shared" ref="CC217" si="408">IF(CA217&gt;0,"***","")</f>
        <v/>
      </c>
    </row>
    <row r="218" spans="1:81" x14ac:dyDescent="0.25">
      <c r="A218" s="38">
        <v>51</v>
      </c>
      <c r="C218" s="39">
        <f t="shared" si="374"/>
        <v>-1</v>
      </c>
      <c r="D218" s="40">
        <f>$H$4</f>
        <v>0</v>
      </c>
      <c r="E218" s="40">
        <f>$I$4</f>
        <v>0</v>
      </c>
      <c r="H218" s="46">
        <f>$H$9*C217*V217+$H$10*H217</f>
        <v>-2.3672223584171412E-2</v>
      </c>
      <c r="I218" s="46">
        <f>$H$9*D217*V217+$H$10*I217</f>
        <v>2.3983881546060255E-2</v>
      </c>
      <c r="J218" s="46">
        <f>$H$9*E217*V217+$H$10*J217</f>
        <v>2.3672559555442008E-2</v>
      </c>
      <c r="L218" s="46">
        <f t="shared" si="394"/>
        <v>0.641633887739264</v>
      </c>
      <c r="M218" s="46">
        <f t="shared" si="394"/>
        <v>0.66702131448622781</v>
      </c>
      <c r="N218" s="46">
        <f t="shared" si="394"/>
        <v>0.6266498537830798</v>
      </c>
      <c r="O218" s="11"/>
      <c r="P218" s="41">
        <f t="shared" si="384"/>
        <v>-0.641633887739264</v>
      </c>
      <c r="Q218" s="42">
        <f t="shared" si="385"/>
        <v>0</v>
      </c>
      <c r="S218" s="41">
        <f t="shared" si="386"/>
        <v>0</v>
      </c>
      <c r="U218" s="43">
        <f t="shared" si="375"/>
        <v>0.39621006807247211</v>
      </c>
      <c r="V218" s="41">
        <f t="shared" si="376"/>
        <v>0</v>
      </c>
      <c r="X218" s="44"/>
      <c r="Y218" s="44"/>
      <c r="AA218" s="39">
        <f t="shared" si="377"/>
        <v>-1</v>
      </c>
      <c r="AB218" s="40">
        <f>$H$4</f>
        <v>0</v>
      </c>
      <c r="AC218" s="40">
        <f>$I$4</f>
        <v>0</v>
      </c>
      <c r="AF218" s="46">
        <f>$H$9*AA217*AT217+$H$10*AF217</f>
        <v>7.5276260808231641E-3</v>
      </c>
      <c r="AG218" s="46">
        <f>$H$9*AB217*AT217+$H$10*AG217</f>
        <v>-7.6143682736971516E-3</v>
      </c>
      <c r="AH218" s="46">
        <f>$H$9*AC217*AT217+$H$10*AH217</f>
        <v>-8.6348127487809994E-3</v>
      </c>
      <c r="AJ218" s="46">
        <f t="shared" si="387"/>
        <v>-2.4450183580044277E-2</v>
      </c>
      <c r="AK218" s="46">
        <f t="shared" si="387"/>
        <v>0.22636706597224376</v>
      </c>
      <c r="AL218" s="46">
        <f t="shared" si="387"/>
        <v>0.49546309290315893</v>
      </c>
      <c r="AN218" s="41">
        <f t="shared" si="378"/>
        <v>2.4450183580044277E-2</v>
      </c>
      <c r="AO218" s="42">
        <f t="shared" si="388"/>
        <v>2.4450183580044277E-2</v>
      </c>
      <c r="AQ218" s="41">
        <f t="shared" si="389"/>
        <v>1</v>
      </c>
      <c r="AS218" s="43">
        <f t="shared" si="379"/>
        <v>-0.12815457132607158</v>
      </c>
      <c r="AT218" s="41">
        <f t="shared" si="380"/>
        <v>-0.12815457132607158</v>
      </c>
      <c r="AV218" s="44"/>
      <c r="AW218" s="44"/>
      <c r="AY218" s="39">
        <f t="shared" si="381"/>
        <v>-1</v>
      </c>
      <c r="AZ218" s="40">
        <f t="shared" si="401"/>
        <v>0</v>
      </c>
      <c r="BA218" s="40">
        <f t="shared" si="402"/>
        <v>2.4450183580044277E-2</v>
      </c>
      <c r="BB218" s="45">
        <f>$J$4</f>
        <v>0</v>
      </c>
      <c r="BD218" s="46">
        <f>$H$9*AY217*BR217+$H$10*BD217</f>
        <v>2.7840166380590874E-2</v>
      </c>
      <c r="BE218" s="46">
        <f>$H$9*AZ217*BR217+$H$10*BE217</f>
        <v>-1.8928184129306479E-2</v>
      </c>
      <c r="BF218" s="46">
        <f>$H$9*BA217*BR217+$H$10*BF217</f>
        <v>-2.3825784688495225E-2</v>
      </c>
      <c r="BH218" s="46">
        <f t="shared" si="390"/>
        <v>-0.51904965630710176</v>
      </c>
      <c r="BI218" s="46">
        <f t="shared" si="390"/>
        <v>-0.75466020018824953</v>
      </c>
      <c r="BJ218" s="46">
        <f t="shared" si="390"/>
        <v>0.24409565088154789</v>
      </c>
      <c r="BL218" s="41">
        <f t="shared" si="391"/>
        <v>0.52501783978224603</v>
      </c>
      <c r="BM218" s="42">
        <f t="shared" si="392"/>
        <v>0.52501783978224603</v>
      </c>
      <c r="BO218" s="41">
        <f t="shared" si="393"/>
        <v>1</v>
      </c>
      <c r="BQ218" s="41">
        <f t="shared" si="382"/>
        <v>-0.52501783978224603</v>
      </c>
      <c r="BR218" s="41">
        <f t="shared" si="383"/>
        <v>-0.52501783978224603</v>
      </c>
      <c r="BT218" s="44"/>
      <c r="BV218" s="47"/>
      <c r="BW218" s="44"/>
      <c r="BX218" s="44"/>
      <c r="BY218" s="44"/>
      <c r="CA218" s="44"/>
      <c r="CC218" s="44"/>
    </row>
    <row r="219" spans="1:81" x14ac:dyDescent="0.25">
      <c r="A219" s="38"/>
      <c r="C219" s="39">
        <f t="shared" si="374"/>
        <v>-1</v>
      </c>
      <c r="D219" s="40">
        <f>$H$5</f>
        <v>0</v>
      </c>
      <c r="E219" s="40">
        <f>$I$5</f>
        <v>1</v>
      </c>
      <c r="H219" s="46">
        <f>$H$9*C218*V218+$H$10*H218</f>
        <v>-2.3672223584171414E-3</v>
      </c>
      <c r="I219" s="46">
        <f>$H$9*D218*V218+$H$10*I218</f>
        <v>2.3983881546060255E-3</v>
      </c>
      <c r="J219" s="46">
        <f>$H$9*E218*V218+$H$10*J218</f>
        <v>2.367255955544201E-3</v>
      </c>
      <c r="L219" s="46">
        <f t="shared" si="394"/>
        <v>0.63926666538084687</v>
      </c>
      <c r="M219" s="46">
        <f t="shared" si="394"/>
        <v>0.66941970264083384</v>
      </c>
      <c r="N219" s="46">
        <f t="shared" si="394"/>
        <v>0.62901710973862401</v>
      </c>
      <c r="O219" s="11"/>
      <c r="P219" s="41">
        <f t="shared" si="384"/>
        <v>-1.0249555642222852E-2</v>
      </c>
      <c r="Q219" s="42">
        <f t="shared" si="385"/>
        <v>0</v>
      </c>
      <c r="S219" s="41">
        <f t="shared" si="386"/>
        <v>0</v>
      </c>
      <c r="U219" s="43">
        <f t="shared" si="375"/>
        <v>-0.31374519637194581</v>
      </c>
      <c r="V219" s="41">
        <f t="shared" si="376"/>
        <v>0</v>
      </c>
      <c r="X219" s="44"/>
      <c r="Y219" s="44"/>
      <c r="AA219" s="39">
        <f t="shared" si="377"/>
        <v>-1</v>
      </c>
      <c r="AB219" s="40">
        <f>$H$5</f>
        <v>0</v>
      </c>
      <c r="AC219" s="40">
        <f>$I$5</f>
        <v>1</v>
      </c>
      <c r="AF219" s="46">
        <f>$H$9*AA218*AT218+$H$10*AF218</f>
        <v>1.3568219740689474E-2</v>
      </c>
      <c r="AG219" s="46">
        <f>$H$9*AB218*AT218+$H$10*AG218</f>
        <v>-7.6143682736971516E-4</v>
      </c>
      <c r="AH219" s="46">
        <f>$H$9*AC218*AT218+$H$10*AH218</f>
        <v>-8.6348127487810003E-4</v>
      </c>
      <c r="AJ219" s="46">
        <f t="shared" si="387"/>
        <v>-1.0881963839354802E-2</v>
      </c>
      <c r="AK219" s="46">
        <f t="shared" si="387"/>
        <v>0.22560562914487406</v>
      </c>
      <c r="AL219" s="46">
        <f t="shared" si="387"/>
        <v>0.49459961162828081</v>
      </c>
      <c r="AN219" s="41">
        <f t="shared" si="378"/>
        <v>0.50548157546763561</v>
      </c>
      <c r="AO219" s="42">
        <f t="shared" si="388"/>
        <v>0.50548157546763561</v>
      </c>
      <c r="AQ219" s="41">
        <f t="shared" si="389"/>
        <v>1</v>
      </c>
      <c r="AS219" s="43">
        <f t="shared" si="379"/>
        <v>9.9706914953008249E-2</v>
      </c>
      <c r="AT219" s="41">
        <f t="shared" si="380"/>
        <v>9.9706914953008249E-2</v>
      </c>
      <c r="AV219" s="44"/>
      <c r="AW219" s="44"/>
      <c r="AY219" s="39">
        <f t="shared" si="381"/>
        <v>-1</v>
      </c>
      <c r="AZ219" s="40">
        <f t="shared" si="401"/>
        <v>0</v>
      </c>
      <c r="BA219" s="40">
        <f t="shared" si="402"/>
        <v>0.50548157546763561</v>
      </c>
      <c r="BB219" s="45">
        <f>$J$5</f>
        <v>1</v>
      </c>
      <c r="BD219" s="46">
        <f>$H$9*AY218*BR218+$H$10*BD218</f>
        <v>5.5285800616283694E-2</v>
      </c>
      <c r="BE219" s="46">
        <f>$H$9*AZ218*BR218+$H$10*BE218</f>
        <v>-1.8928184129306481E-3</v>
      </c>
      <c r="BF219" s="46">
        <f>$H$9*BA218*BR218+$H$10*BF218</f>
        <v>-3.6662567253969418E-3</v>
      </c>
      <c r="BH219" s="46">
        <f t="shared" si="390"/>
        <v>-0.46376385569081807</v>
      </c>
      <c r="BI219" s="46">
        <f t="shared" si="390"/>
        <v>-0.75655301860118018</v>
      </c>
      <c r="BJ219" s="46">
        <f t="shared" si="390"/>
        <v>0.24042939415615094</v>
      </c>
      <c r="BL219" s="41">
        <f t="shared" si="391"/>
        <v>0.58529648463759842</v>
      </c>
      <c r="BM219" s="42">
        <f t="shared" si="392"/>
        <v>0.58529648463759842</v>
      </c>
      <c r="BO219" s="41">
        <f t="shared" si="393"/>
        <v>1</v>
      </c>
      <c r="BQ219" s="41">
        <f t="shared" si="382"/>
        <v>0.41470351536240158</v>
      </c>
      <c r="BR219" s="41">
        <f t="shared" si="383"/>
        <v>0.41470351536240158</v>
      </c>
      <c r="BT219" s="44"/>
      <c r="BV219" s="14"/>
      <c r="BW219" s="44"/>
      <c r="BX219" s="44"/>
      <c r="BY219" s="44"/>
      <c r="CA219" s="44"/>
      <c r="CC219" s="44"/>
    </row>
    <row r="220" spans="1:81" x14ac:dyDescent="0.25">
      <c r="A220" s="38"/>
      <c r="C220" s="39">
        <f t="shared" si="374"/>
        <v>-1</v>
      </c>
      <c r="D220" s="40">
        <f>$H$6</f>
        <v>1</v>
      </c>
      <c r="E220" s="40">
        <f>$I$6</f>
        <v>0</v>
      </c>
      <c r="H220" s="46">
        <f>$H$9*C219*V219+$H$10*H219</f>
        <v>-2.3672223584171416E-4</v>
      </c>
      <c r="I220" s="46">
        <f>$H$9*D219*V219+$H$10*I219</f>
        <v>2.3983881546060256E-4</v>
      </c>
      <c r="J220" s="46">
        <f>$H$9*E219*V219+$H$10*J219</f>
        <v>2.3672559555442012E-4</v>
      </c>
      <c r="L220" s="46">
        <f t="shared" si="394"/>
        <v>0.63902994314500516</v>
      </c>
      <c r="M220" s="46">
        <f t="shared" si="394"/>
        <v>0.66965954145629447</v>
      </c>
      <c r="N220" s="46">
        <f t="shared" si="394"/>
        <v>0.62925383533417845</v>
      </c>
      <c r="O220" s="11"/>
      <c r="P220" s="41">
        <f t="shared" si="384"/>
        <v>3.0629598311289308E-2</v>
      </c>
      <c r="Q220" s="42">
        <f t="shared" si="385"/>
        <v>3.0629598311289308E-2</v>
      </c>
      <c r="S220" s="41">
        <f t="shared" si="386"/>
        <v>1</v>
      </c>
      <c r="U220" s="43">
        <f t="shared" si="375"/>
        <v>-0.34773465478793919</v>
      </c>
      <c r="V220" s="41">
        <f t="shared" si="376"/>
        <v>-0.34773465478793919</v>
      </c>
      <c r="X220" s="44"/>
      <c r="Y220" s="44"/>
      <c r="AA220" s="39">
        <f t="shared" si="377"/>
        <v>-1</v>
      </c>
      <c r="AB220" s="40">
        <f>$H$6</f>
        <v>1</v>
      </c>
      <c r="AC220" s="40">
        <f>$I$6</f>
        <v>0</v>
      </c>
      <c r="AF220" s="46">
        <f>$H$9*AA219*AT219+$H$10*AF219</f>
        <v>-8.6138695212318768E-3</v>
      </c>
      <c r="AG220" s="46">
        <f>$H$9*AB219*AT219+$H$10*AG219</f>
        <v>-7.6143682736971524E-5</v>
      </c>
      <c r="AH220" s="46">
        <f>$H$9*AC219*AT219+$H$10*AH219</f>
        <v>9.8843433678130147E-3</v>
      </c>
      <c r="AJ220" s="46">
        <f t="shared" si="387"/>
        <v>-1.9495833360586679E-2</v>
      </c>
      <c r="AK220" s="46">
        <f t="shared" si="387"/>
        <v>0.22552948546213708</v>
      </c>
      <c r="AL220" s="46">
        <f t="shared" si="387"/>
        <v>0.50448395499609378</v>
      </c>
      <c r="AN220" s="41">
        <f t="shared" si="378"/>
        <v>0.24502531882272377</v>
      </c>
      <c r="AO220" s="42">
        <f t="shared" si="388"/>
        <v>0.24502531882272377</v>
      </c>
      <c r="AQ220" s="41">
        <f t="shared" si="389"/>
        <v>1</v>
      </c>
      <c r="AS220" s="43">
        <f t="shared" si="379"/>
        <v>0.11994510033008159</v>
      </c>
      <c r="AT220" s="41">
        <f t="shared" si="380"/>
        <v>0.11994510033008159</v>
      </c>
      <c r="AV220" s="44"/>
      <c r="AW220" s="44"/>
      <c r="AY220" s="39">
        <f t="shared" si="381"/>
        <v>-1</v>
      </c>
      <c r="AZ220" s="40">
        <f t="shared" si="401"/>
        <v>3.0629598311289308E-2</v>
      </c>
      <c r="BA220" s="40">
        <f t="shared" si="402"/>
        <v>0.24502531882272377</v>
      </c>
      <c r="BB220" s="45">
        <f>$J$6</f>
        <v>1</v>
      </c>
      <c r="BD220" s="46">
        <f>$H$9*AY219*BR219+$H$10*BD219</f>
        <v>-3.5941771474611792E-2</v>
      </c>
      <c r="BE220" s="46">
        <f>$H$9*AZ219*BR219+$H$10*BE219</f>
        <v>-1.8928184129306483E-4</v>
      </c>
      <c r="BF220" s="46">
        <f>$H$9*BA219*BR219+$H$10*BF219</f>
        <v>2.0595872957195664E-2</v>
      </c>
      <c r="BH220" s="46">
        <f t="shared" si="390"/>
        <v>-0.49970562716542988</v>
      </c>
      <c r="BI220" s="46">
        <f t="shared" si="390"/>
        <v>-0.75674230044247326</v>
      </c>
      <c r="BJ220" s="46">
        <f t="shared" si="390"/>
        <v>0.26102526711334662</v>
      </c>
      <c r="BL220" s="41">
        <f t="shared" si="391"/>
        <v>0.54048471377295026</v>
      </c>
      <c r="BM220" s="42">
        <f t="shared" si="392"/>
        <v>0.54048471377295026</v>
      </c>
      <c r="BO220" s="41">
        <f t="shared" si="393"/>
        <v>1</v>
      </c>
      <c r="BQ220" s="41">
        <f t="shared" si="382"/>
        <v>0.45951528622704974</v>
      </c>
      <c r="BR220" s="41">
        <f t="shared" si="383"/>
        <v>0.45951528622704974</v>
      </c>
      <c r="BT220" s="44"/>
      <c r="BV220" s="14"/>
      <c r="BW220" s="44"/>
      <c r="BX220" s="44"/>
      <c r="BY220" s="44"/>
      <c r="CA220" s="44"/>
      <c r="CC220" s="44"/>
    </row>
    <row r="221" spans="1:81" x14ac:dyDescent="0.25">
      <c r="A221" s="38"/>
      <c r="C221" s="39">
        <f t="shared" si="374"/>
        <v>-1</v>
      </c>
      <c r="D221" s="40">
        <f>$H$7</f>
        <v>1</v>
      </c>
      <c r="E221" s="40">
        <f>$I$7</f>
        <v>1</v>
      </c>
      <c r="H221" s="46">
        <f>$H$9*C220*V220+$H$10*H220</f>
        <v>3.4749793255209743E-2</v>
      </c>
      <c r="I221" s="46">
        <f>$H$9*D220*V220+$H$10*I220</f>
        <v>-3.4749481597247854E-2</v>
      </c>
      <c r="J221" s="46">
        <f>$H$9*E220*V220+$H$10*J220</f>
        <v>2.3672559555442013E-5</v>
      </c>
      <c r="L221" s="46">
        <f t="shared" si="394"/>
        <v>0.67377973640021493</v>
      </c>
      <c r="M221" s="46">
        <f t="shared" si="394"/>
        <v>0.63491005985904658</v>
      </c>
      <c r="N221" s="46">
        <f t="shared" si="394"/>
        <v>0.62927750789373393</v>
      </c>
      <c r="O221" s="11"/>
      <c r="P221" s="41">
        <f t="shared" si="384"/>
        <v>0.59040783135256558</v>
      </c>
      <c r="Q221" s="42">
        <f t="shared" si="385"/>
        <v>0.59040783135256558</v>
      </c>
      <c r="S221" s="41">
        <f t="shared" si="386"/>
        <v>1</v>
      </c>
      <c r="U221" s="43">
        <f t="shared" si="375"/>
        <v>0.23868777250145357</v>
      </c>
      <c r="V221" s="41">
        <f t="shared" si="376"/>
        <v>0.23868777250145357</v>
      </c>
      <c r="X221" s="48">
        <f>ABS(V218)+ABS(V219)+ABS(V220)+ABS(V221)</f>
        <v>0.58642242728939276</v>
      </c>
      <c r="Y221" s="46" t="str">
        <f>IF(X221&lt;X$17,"Yes","Not")</f>
        <v>Not</v>
      </c>
      <c r="AA221" s="39">
        <f t="shared" si="377"/>
        <v>-1</v>
      </c>
      <c r="AB221" s="40">
        <f>$H$7</f>
        <v>1</v>
      </c>
      <c r="AC221" s="40">
        <f>$I$7</f>
        <v>1</v>
      </c>
      <c r="AF221" s="46">
        <f>$H$9*AA220*AT220+$H$10*AF220</f>
        <v>-1.2855896985131347E-2</v>
      </c>
      <c r="AG221" s="46">
        <f>$H$9*AB220*AT220+$H$10*AG220</f>
        <v>1.1986895664734461E-2</v>
      </c>
      <c r="AH221" s="46">
        <f>$H$9*AC220*AT220+$H$10*AH220</f>
        <v>9.8843433678130147E-4</v>
      </c>
      <c r="AJ221" s="46">
        <f t="shared" si="387"/>
        <v>-3.2351730345718026E-2</v>
      </c>
      <c r="AK221" s="46">
        <f t="shared" si="387"/>
        <v>0.23751638112687154</v>
      </c>
      <c r="AL221" s="46">
        <f t="shared" si="387"/>
        <v>0.50547238933287508</v>
      </c>
      <c r="AN221" s="41">
        <f t="shared" si="378"/>
        <v>0.77534050080546457</v>
      </c>
      <c r="AO221" s="42">
        <f t="shared" si="388"/>
        <v>0.77534050080546457</v>
      </c>
      <c r="AQ221" s="41">
        <f t="shared" si="389"/>
        <v>1</v>
      </c>
      <c r="AS221" s="43">
        <f t="shared" si="379"/>
        <v>-8.6691291445817303E-2</v>
      </c>
      <c r="AT221" s="41">
        <f t="shared" si="380"/>
        <v>-8.6691291445817303E-2</v>
      </c>
      <c r="AV221" s="48">
        <f>ABS(AT218)+ABS(AT219)+ABS(AT220)+ABS(AT221)</f>
        <v>0.43449787805497875</v>
      </c>
      <c r="AW221" s="46" t="str">
        <f>IF(AV221&lt;AV$17,"Yes","Not")</f>
        <v>Not</v>
      </c>
      <c r="AY221" s="39">
        <f t="shared" si="381"/>
        <v>-1</v>
      </c>
      <c r="AZ221" s="40">
        <f t="shared" si="401"/>
        <v>0.59040783135256558</v>
      </c>
      <c r="BA221" s="40">
        <f t="shared" si="402"/>
        <v>0.77534050080546457</v>
      </c>
      <c r="BB221" s="45">
        <f>$J$7</f>
        <v>0</v>
      </c>
      <c r="BD221" s="46">
        <f>$H$9*AY220*BR220+$H$10*BD220</f>
        <v>-4.9545705770166155E-2</v>
      </c>
      <c r="BE221" s="46">
        <f>$H$9*AZ220*BR220+$H$10*BE220</f>
        <v>1.3885486793738602E-3</v>
      </c>
      <c r="BF221" s="46">
        <f>$H$9*BA220*BR220+$H$10*BF220</f>
        <v>1.3318875246889371E-2</v>
      </c>
      <c r="BH221" s="46">
        <f t="shared" si="390"/>
        <v>-0.54925133293559603</v>
      </c>
      <c r="BI221" s="46">
        <f t="shared" si="390"/>
        <v>-0.75535375176309938</v>
      </c>
      <c r="BJ221" s="46">
        <f t="shared" si="390"/>
        <v>0.27434414236023597</v>
      </c>
      <c r="BL221" s="41">
        <f t="shared" si="391"/>
        <v>0.31599468718375134</v>
      </c>
      <c r="BM221" s="42">
        <f t="shared" si="392"/>
        <v>0.31599468718375134</v>
      </c>
      <c r="BO221" s="41">
        <f t="shared" si="393"/>
        <v>1</v>
      </c>
      <c r="BQ221" s="41">
        <f t="shared" si="382"/>
        <v>-0.31599468718375134</v>
      </c>
      <c r="BR221" s="41">
        <f t="shared" si="383"/>
        <v>-0.31599468718375134</v>
      </c>
      <c r="BT221" s="48">
        <f>ABS(BR218)+ABS(BR219)+ABS(BR220)+ABS(BR221)</f>
        <v>1.7152313285554486</v>
      </c>
      <c r="BV221" s="50">
        <f t="shared" ref="BV221" si="409">ABS(BQ218)+ABS(BQ219)+ABS(BQ220)+ABS(BQ221)</f>
        <v>1.7152313285554486</v>
      </c>
      <c r="BW221" s="46">
        <f t="shared" ref="BW221" si="410">IF(BV221&lt;BV$17,1,0)</f>
        <v>0</v>
      </c>
      <c r="BX221" s="44">
        <f t="shared" ref="BX221" si="411">BX217+1</f>
        <v>51</v>
      </c>
      <c r="BY221" s="51" t="str">
        <f t="shared" ref="BY221" si="412">IF(BW221=0,"",BX221)</f>
        <v/>
      </c>
      <c r="CA221" s="52">
        <f t="shared" ref="CA221" si="413">BV221-BV217</f>
        <v>3.4493575191627546E-3</v>
      </c>
      <c r="CC221" s="44" t="str">
        <f t="shared" ref="CC221" si="414">IF(CA221&gt;0,"***","")</f>
        <v>***</v>
      </c>
    </row>
    <row r="222" spans="1:81" x14ac:dyDescent="0.25">
      <c r="A222" s="53">
        <v>52</v>
      </c>
      <c r="C222" s="16">
        <f t="shared" si="374"/>
        <v>-1</v>
      </c>
      <c r="D222" s="14">
        <f>$H$4</f>
        <v>0</v>
      </c>
      <c r="E222" s="14">
        <f>$I$4</f>
        <v>0</v>
      </c>
      <c r="H222" s="46">
        <f>$H$9*C221*V221+$H$10*H221</f>
        <v>-2.0393797924624382E-2</v>
      </c>
      <c r="I222" s="46">
        <f>$H$9*D221*V221+$H$10*I221</f>
        <v>2.0393829090420569E-2</v>
      </c>
      <c r="J222" s="46">
        <f>$H$9*E221*V221+$H$10*J221</f>
        <v>2.3871144506100901E-2</v>
      </c>
      <c r="L222" s="15">
        <f t="shared" si="394"/>
        <v>0.65338593847559057</v>
      </c>
      <c r="M222" s="15">
        <f t="shared" si="394"/>
        <v>0.65530388894946712</v>
      </c>
      <c r="N222" s="15">
        <f t="shared" si="394"/>
        <v>0.65314865239983488</v>
      </c>
      <c r="O222" s="11"/>
      <c r="P222" s="54">
        <f t="shared" si="384"/>
        <v>-0.65338593847559057</v>
      </c>
      <c r="Q222" s="55">
        <f t="shared" si="385"/>
        <v>0</v>
      </c>
      <c r="S222" s="54">
        <f t="shared" si="386"/>
        <v>0</v>
      </c>
      <c r="U222" s="56">
        <f t="shared" si="375"/>
        <v>0.40928346966876666</v>
      </c>
      <c r="V222" s="54">
        <f t="shared" si="376"/>
        <v>0</v>
      </c>
      <c r="X222" s="44"/>
      <c r="Y222" s="44"/>
      <c r="AA222" s="16">
        <f t="shared" si="377"/>
        <v>-1</v>
      </c>
      <c r="AB222" s="14">
        <f>$H$4</f>
        <v>0</v>
      </c>
      <c r="AC222" s="14">
        <f>$I$4</f>
        <v>0</v>
      </c>
      <c r="AF222" s="46">
        <f>$H$9*AA221*AT221+$H$10*AF221</f>
        <v>7.3835394460685967E-3</v>
      </c>
      <c r="AG222" s="46">
        <f>$H$9*AB221*AT221+$H$10*AG221</f>
        <v>-7.4704395781082849E-3</v>
      </c>
      <c r="AH222" s="46">
        <f>$H$9*AC221*AT221+$H$10*AH221</f>
        <v>-8.570285710903602E-3</v>
      </c>
      <c r="AJ222" s="15">
        <f t="shared" si="387"/>
        <v>-2.4968190899649429E-2</v>
      </c>
      <c r="AK222" s="15">
        <f t="shared" si="387"/>
        <v>0.23004594154876326</v>
      </c>
      <c r="AL222" s="15">
        <f t="shared" si="387"/>
        <v>0.49690210362197146</v>
      </c>
      <c r="AN222" s="54">
        <f t="shared" si="378"/>
        <v>2.4968190899649429E-2</v>
      </c>
      <c r="AO222" s="55">
        <f t="shared" si="388"/>
        <v>2.4968190899649429E-2</v>
      </c>
      <c r="AQ222" s="54">
        <f t="shared" si="389"/>
        <v>1</v>
      </c>
      <c r="AS222" s="56">
        <f t="shared" si="379"/>
        <v>-0.13284125143754394</v>
      </c>
      <c r="AT222" s="54">
        <f t="shared" si="380"/>
        <v>-0.13284125143754394</v>
      </c>
      <c r="AV222" s="44"/>
      <c r="AW222" s="44"/>
      <c r="AY222" s="16">
        <f t="shared" si="381"/>
        <v>-1</v>
      </c>
      <c r="AZ222" s="14">
        <f t="shared" si="401"/>
        <v>0</v>
      </c>
      <c r="BA222" s="14">
        <f t="shared" si="402"/>
        <v>2.4968190899649429E-2</v>
      </c>
      <c r="BB222" s="57">
        <f>$J$4</f>
        <v>0</v>
      </c>
      <c r="BD222" s="46">
        <f>$H$9*AY221*BR221+$H$10*BD221</f>
        <v>2.6644898141358519E-2</v>
      </c>
      <c r="BE222" s="46">
        <f>$H$9*AZ221*BR221+$H$10*BE221</f>
        <v>-1.8517718929971713E-2</v>
      </c>
      <c r="BF222" s="46">
        <f>$H$9*BA221*BR221+$H$10*BF221</f>
        <v>-2.3168460376602654E-2</v>
      </c>
      <c r="BH222" s="15">
        <f t="shared" si="390"/>
        <v>-0.52260643479423752</v>
      </c>
      <c r="BI222" s="15">
        <f t="shared" si="390"/>
        <v>-0.77387147069307105</v>
      </c>
      <c r="BJ222" s="15">
        <f t="shared" si="390"/>
        <v>0.25117568198363333</v>
      </c>
      <c r="BL222" s="54">
        <f t="shared" si="391"/>
        <v>0.5288778371713545</v>
      </c>
      <c r="BM222" s="55">
        <f t="shared" si="392"/>
        <v>0.5288778371713545</v>
      </c>
      <c r="BO222" s="54">
        <f t="shared" si="393"/>
        <v>1</v>
      </c>
      <c r="BQ222" s="54">
        <f t="shared" si="382"/>
        <v>-0.5288778371713545</v>
      </c>
      <c r="BR222" s="54">
        <f t="shared" si="383"/>
        <v>-0.5288778371713545</v>
      </c>
      <c r="BT222" s="44"/>
      <c r="BV222" s="47"/>
      <c r="BW222" s="44"/>
      <c r="BX222" s="44"/>
      <c r="BY222" s="44"/>
      <c r="CA222" s="44"/>
      <c r="CC222" s="44"/>
    </row>
    <row r="223" spans="1:81" x14ac:dyDescent="0.25">
      <c r="A223" s="53"/>
      <c r="C223" s="16">
        <f t="shared" si="374"/>
        <v>-1</v>
      </c>
      <c r="D223" s="14">
        <f>$H$5</f>
        <v>0</v>
      </c>
      <c r="E223" s="14">
        <f>$I$5</f>
        <v>1</v>
      </c>
      <c r="H223" s="46">
        <f>$H$9*C222*V222+$H$10*H222</f>
        <v>-2.0393797924624381E-3</v>
      </c>
      <c r="I223" s="46">
        <f>$H$9*D222*V222+$H$10*I222</f>
        <v>2.0393829090420571E-3</v>
      </c>
      <c r="J223" s="46">
        <f>$H$9*E222*V222+$H$10*J222</f>
        <v>2.3871144506100901E-3</v>
      </c>
      <c r="L223" s="15">
        <f t="shared" si="394"/>
        <v>0.65134655868312807</v>
      </c>
      <c r="M223" s="15">
        <f t="shared" si="394"/>
        <v>0.65734327185850916</v>
      </c>
      <c r="N223" s="15">
        <f t="shared" si="394"/>
        <v>0.65553576685044501</v>
      </c>
      <c r="O223" s="11"/>
      <c r="P223" s="54">
        <f t="shared" si="384"/>
        <v>4.1892081673169379E-3</v>
      </c>
      <c r="Q223" s="55">
        <f t="shared" si="385"/>
        <v>4.1892081673169379E-3</v>
      </c>
      <c r="S223" s="54">
        <f t="shared" si="386"/>
        <v>1</v>
      </c>
      <c r="U223" s="56">
        <f t="shared" si="375"/>
        <v>-0.31858632065711667</v>
      </c>
      <c r="V223" s="54">
        <f t="shared" si="376"/>
        <v>-0.31858632065711667</v>
      </c>
      <c r="X223" s="44"/>
      <c r="Y223" s="44"/>
      <c r="AA223" s="16">
        <f t="shared" si="377"/>
        <v>-1</v>
      </c>
      <c r="AB223" s="14">
        <f>$H$5</f>
        <v>0</v>
      </c>
      <c r="AC223" s="14">
        <f>$I$5</f>
        <v>1</v>
      </c>
      <c r="AF223" s="46">
        <f>$H$9*AA222*AT222+$H$10*AF222</f>
        <v>1.4022479088361255E-2</v>
      </c>
      <c r="AG223" s="46">
        <f>$H$9*AB222*AT222+$H$10*AG222</f>
        <v>-7.4704395781082856E-4</v>
      </c>
      <c r="AH223" s="46">
        <f>$H$9*AC222*AT222+$H$10*AH222</f>
        <v>-8.5702857109036024E-4</v>
      </c>
      <c r="AJ223" s="15">
        <f t="shared" si="387"/>
        <v>-1.0945711811288174E-2</v>
      </c>
      <c r="AK223" s="15">
        <f t="shared" si="387"/>
        <v>0.22929889759095243</v>
      </c>
      <c r="AL223" s="15">
        <f t="shared" si="387"/>
        <v>0.49604507505088108</v>
      </c>
      <c r="AN223" s="54">
        <f t="shared" si="378"/>
        <v>0.50699078686216925</v>
      </c>
      <c r="AO223" s="55">
        <f t="shared" si="388"/>
        <v>0.50699078686216925</v>
      </c>
      <c r="AQ223" s="54">
        <f t="shared" si="389"/>
        <v>1</v>
      </c>
      <c r="AS223" s="56">
        <f t="shared" si="379"/>
        <v>0.10166296357890581</v>
      </c>
      <c r="AT223" s="54">
        <f t="shared" si="380"/>
        <v>0.10166296357890581</v>
      </c>
      <c r="AV223" s="44"/>
      <c r="AW223" s="44"/>
      <c r="AY223" s="16">
        <f t="shared" si="381"/>
        <v>-1</v>
      </c>
      <c r="AZ223" s="14">
        <f t="shared" si="401"/>
        <v>4.1892081673169379E-3</v>
      </c>
      <c r="BA223" s="14">
        <f t="shared" si="402"/>
        <v>0.50699078686216925</v>
      </c>
      <c r="BB223" s="57">
        <f>$J$5</f>
        <v>1</v>
      </c>
      <c r="BD223" s="46">
        <f>$H$9*AY222*BR222+$H$10*BD222</f>
        <v>5.5552273531271311E-2</v>
      </c>
      <c r="BE223" s="46">
        <f>$H$9*AZ222*BR222+$H$10*BE222</f>
        <v>-1.8517718929971713E-3</v>
      </c>
      <c r="BF223" s="46">
        <f>$H$9*BA222*BR222+$H$10*BF222</f>
        <v>-3.6373583177690743E-3</v>
      </c>
      <c r="BH223" s="15">
        <f t="shared" si="390"/>
        <v>-0.46705416126296623</v>
      </c>
      <c r="BI223" s="15">
        <f t="shared" si="390"/>
        <v>-0.77572324258606817</v>
      </c>
      <c r="BJ223" s="15">
        <f t="shared" si="390"/>
        <v>0.24753832366586426</v>
      </c>
      <c r="BL223" s="54">
        <f t="shared" si="391"/>
        <v>0.58930414461344593</v>
      </c>
      <c r="BM223" s="55">
        <f t="shared" si="392"/>
        <v>0.58930414461344593</v>
      </c>
      <c r="BO223" s="54">
        <f t="shared" si="393"/>
        <v>1</v>
      </c>
      <c r="BQ223" s="54">
        <f t="shared" si="382"/>
        <v>0.41069585538655407</v>
      </c>
      <c r="BR223" s="54">
        <f t="shared" si="383"/>
        <v>0.41069585538655407</v>
      </c>
      <c r="BT223" s="44"/>
      <c r="BV223" s="14"/>
      <c r="BW223" s="44"/>
      <c r="BX223" s="44"/>
      <c r="BY223" s="44"/>
      <c r="CA223" s="44"/>
      <c r="CC223" s="44"/>
    </row>
    <row r="224" spans="1:81" x14ac:dyDescent="0.25">
      <c r="A224" s="53"/>
      <c r="C224" s="16">
        <f t="shared" si="374"/>
        <v>-1</v>
      </c>
      <c r="D224" s="14">
        <f>$H$6</f>
        <v>1</v>
      </c>
      <c r="E224" s="14">
        <f>$I$6</f>
        <v>0</v>
      </c>
      <c r="H224" s="46">
        <f>$H$9*C223*V223+$H$10*H223</f>
        <v>3.1654694086465429E-2</v>
      </c>
      <c r="I224" s="46">
        <f>$H$9*D223*V223+$H$10*I223</f>
        <v>2.0393829090420572E-4</v>
      </c>
      <c r="J224" s="46">
        <f>$H$9*E223*V223+$H$10*J223</f>
        <v>-3.1619920620650659E-2</v>
      </c>
      <c r="L224" s="15">
        <f t="shared" si="394"/>
        <v>0.68300125276959345</v>
      </c>
      <c r="M224" s="15">
        <f t="shared" si="394"/>
        <v>0.65754721014941342</v>
      </c>
      <c r="N224" s="15">
        <f t="shared" si="394"/>
        <v>0.62391584622979435</v>
      </c>
      <c r="O224" s="11"/>
      <c r="P224" s="54">
        <f t="shared" si="384"/>
        <v>-2.5454042620180028E-2</v>
      </c>
      <c r="Q224" s="55">
        <f t="shared" si="385"/>
        <v>0</v>
      </c>
      <c r="S224" s="54">
        <f t="shared" si="386"/>
        <v>0</v>
      </c>
      <c r="U224" s="56">
        <f t="shared" si="375"/>
        <v>-0.33412366075750949</v>
      </c>
      <c r="V224" s="54">
        <f t="shared" si="376"/>
        <v>0</v>
      </c>
      <c r="X224" s="44"/>
      <c r="Y224" s="44"/>
      <c r="AA224" s="16">
        <f t="shared" si="377"/>
        <v>-1</v>
      </c>
      <c r="AB224" s="14">
        <f>$H$6</f>
        <v>1</v>
      </c>
      <c r="AC224" s="14">
        <f>$I$6</f>
        <v>0</v>
      </c>
      <c r="AF224" s="46">
        <f>$H$9*AA223*AT223+$H$10*AF223</f>
        <v>-8.7640484490544568E-3</v>
      </c>
      <c r="AG224" s="46">
        <f>$H$9*AB223*AT223+$H$10*AG223</f>
        <v>-7.4704395781082856E-5</v>
      </c>
      <c r="AH224" s="46">
        <f>$H$9*AC223*AT223+$H$10*AH223</f>
        <v>1.0080593500781545E-2</v>
      </c>
      <c r="AJ224" s="15">
        <f t="shared" si="387"/>
        <v>-1.9709760260342629E-2</v>
      </c>
      <c r="AK224" s="15">
        <f t="shared" si="387"/>
        <v>0.22922419319517134</v>
      </c>
      <c r="AL224" s="15">
        <f t="shared" si="387"/>
        <v>0.50612566855166263</v>
      </c>
      <c r="AN224" s="54">
        <f t="shared" si="378"/>
        <v>0.24893395345551397</v>
      </c>
      <c r="AO224" s="55">
        <f t="shared" si="388"/>
        <v>0.24893395345551397</v>
      </c>
      <c r="AQ224" s="54">
        <f t="shared" si="389"/>
        <v>1</v>
      </c>
      <c r="AS224" s="56">
        <f t="shared" si="379"/>
        <v>0.11543092661499629</v>
      </c>
      <c r="AT224" s="54">
        <f t="shared" si="380"/>
        <v>0.11543092661499629</v>
      </c>
      <c r="AV224" s="44"/>
      <c r="AW224" s="44"/>
      <c r="AY224" s="16">
        <f t="shared" si="381"/>
        <v>-1</v>
      </c>
      <c r="AZ224" s="14">
        <f t="shared" si="401"/>
        <v>0</v>
      </c>
      <c r="BA224" s="14">
        <f t="shared" si="402"/>
        <v>0.24893395345551397</v>
      </c>
      <c r="BB224" s="57">
        <f>$J$6</f>
        <v>1</v>
      </c>
      <c r="BD224" s="46">
        <f>$H$9*AY223*BR223+$H$10*BD223</f>
        <v>-3.5514358185528283E-2</v>
      </c>
      <c r="BE224" s="46">
        <f>$H$9*AZ223*BR223+$H$10*BE223</f>
        <v>-1.3128146132860316E-5</v>
      </c>
      <c r="BF224" s="46">
        <f>$H$9*BA223*BR223+$H$10*BF223</f>
        <v>2.0458165656569164E-2</v>
      </c>
      <c r="BH224" s="15">
        <f t="shared" si="390"/>
        <v>-0.50256851944849457</v>
      </c>
      <c r="BI224" s="15">
        <f t="shared" si="390"/>
        <v>-0.77573637073220103</v>
      </c>
      <c r="BJ224" s="15">
        <f t="shared" si="390"/>
        <v>0.26799648932243342</v>
      </c>
      <c r="BL224" s="54">
        <f t="shared" si="391"/>
        <v>0.56928194504772633</v>
      </c>
      <c r="BM224" s="55">
        <f t="shared" si="392"/>
        <v>0.56928194504772633</v>
      </c>
      <c r="BO224" s="54">
        <f t="shared" si="393"/>
        <v>1</v>
      </c>
      <c r="BQ224" s="54">
        <f t="shared" si="382"/>
        <v>0.43071805495227367</v>
      </c>
      <c r="BR224" s="54">
        <f t="shared" si="383"/>
        <v>0.43071805495227367</v>
      </c>
      <c r="BT224" s="44"/>
      <c r="BV224" s="14"/>
      <c r="BW224" s="44"/>
      <c r="BX224" s="44"/>
      <c r="BY224" s="44"/>
      <c r="CA224" s="44"/>
      <c r="CC224" s="44"/>
    </row>
    <row r="225" spans="1:81" x14ac:dyDescent="0.25">
      <c r="A225" s="53"/>
      <c r="C225" s="16">
        <f t="shared" si="374"/>
        <v>-1</v>
      </c>
      <c r="D225" s="14">
        <f>$H$7</f>
        <v>1</v>
      </c>
      <c r="E225" s="14">
        <f>$I$7</f>
        <v>1</v>
      </c>
      <c r="H225" s="46">
        <f>$H$9*C224*V224+$H$10*H224</f>
        <v>3.165469408646543E-3</v>
      </c>
      <c r="I225" s="46">
        <f>$H$9*D224*V224+$H$10*I224</f>
        <v>2.0393829090420574E-5</v>
      </c>
      <c r="J225" s="46">
        <f>$H$9*E224*V224+$H$10*J224</f>
        <v>-3.1619920620650659E-3</v>
      </c>
      <c r="L225" s="15">
        <f t="shared" si="394"/>
        <v>0.68616672217824004</v>
      </c>
      <c r="M225" s="15">
        <f t="shared" si="394"/>
        <v>0.65756760397850389</v>
      </c>
      <c r="N225" s="15">
        <f t="shared" si="394"/>
        <v>0.62075385416772932</v>
      </c>
      <c r="O225" s="11"/>
      <c r="P225" s="54">
        <f t="shared" si="384"/>
        <v>0.59215473596799317</v>
      </c>
      <c r="Q225" s="55">
        <f t="shared" si="385"/>
        <v>0.59215473596799317</v>
      </c>
      <c r="S225" s="54">
        <f t="shared" si="386"/>
        <v>1</v>
      </c>
      <c r="U225" s="56">
        <f t="shared" si="375"/>
        <v>0.23957696834812897</v>
      </c>
      <c r="V225" s="54">
        <f t="shared" si="376"/>
        <v>0.23957696834812897</v>
      </c>
      <c r="X225" s="48">
        <f>ABS(V222)+ABS(V223)+ABS(V224)+ABS(V225)</f>
        <v>0.5581632890052457</v>
      </c>
      <c r="Y225" s="46" t="str">
        <f>IF(X225&lt;X$17,"Yes","Not")</f>
        <v>Not</v>
      </c>
      <c r="AA225" s="16">
        <f t="shared" si="377"/>
        <v>-1</v>
      </c>
      <c r="AB225" s="14">
        <f>$H$7</f>
        <v>1</v>
      </c>
      <c r="AC225" s="14">
        <f>$I$7</f>
        <v>1</v>
      </c>
      <c r="AF225" s="46">
        <f>$H$9*AA224*AT224+$H$10*AF224</f>
        <v>-1.2419497506405076E-2</v>
      </c>
      <c r="AG225" s="46">
        <f>$H$9*AB224*AT224+$H$10*AG224</f>
        <v>1.1535622221921522E-2</v>
      </c>
      <c r="AH225" s="46">
        <f>$H$9*AC224*AT224+$H$10*AH224</f>
        <v>1.0080593500781546E-3</v>
      </c>
      <c r="AJ225" s="15">
        <f t="shared" si="387"/>
        <v>-3.2129257766747701E-2</v>
      </c>
      <c r="AK225" s="15">
        <f t="shared" si="387"/>
        <v>0.24075981541709288</v>
      </c>
      <c r="AL225" s="15">
        <f t="shared" si="387"/>
        <v>0.50713372790174083</v>
      </c>
      <c r="AN225" s="54">
        <f t="shared" si="378"/>
        <v>0.78002280108558142</v>
      </c>
      <c r="AO225" s="55">
        <f t="shared" si="388"/>
        <v>0.78002280108558142</v>
      </c>
      <c r="AQ225" s="54">
        <f t="shared" si="389"/>
        <v>1</v>
      </c>
      <c r="AS225" s="56">
        <f t="shared" si="379"/>
        <v>-8.6710586574332435E-2</v>
      </c>
      <c r="AT225" s="54">
        <f t="shared" si="380"/>
        <v>-8.6710586574332435E-2</v>
      </c>
      <c r="AV225" s="48">
        <f>ABS(AT222)+ABS(AT223)+ABS(AT224)+ABS(AT225)</f>
        <v>0.43664572820577846</v>
      </c>
      <c r="AW225" s="46" t="str">
        <f>IF(AV225&lt;AV$17,"Yes","Not")</f>
        <v>Not</v>
      </c>
      <c r="AY225" s="16">
        <f t="shared" si="381"/>
        <v>-1</v>
      </c>
      <c r="AZ225" s="14">
        <f t="shared" si="401"/>
        <v>0.59215473596799317</v>
      </c>
      <c r="BA225" s="14">
        <f t="shared" si="402"/>
        <v>0.78002280108558142</v>
      </c>
      <c r="BB225" s="57">
        <f>$J$7</f>
        <v>0</v>
      </c>
      <c r="BD225" s="46">
        <f>$H$9*AY224*BR224+$H$10*BD224</f>
        <v>-4.6623241313780199E-2</v>
      </c>
      <c r="BE225" s="46">
        <f>$H$9*AZ224*BR224+$H$10*BE224</f>
        <v>-1.3128146132860317E-6</v>
      </c>
      <c r="BF225" s="46">
        <f>$H$9*BA224*BR224+$H$10*BF224</f>
        <v>1.2767851390050797E-2</v>
      </c>
      <c r="BH225" s="15">
        <f t="shared" si="390"/>
        <v>-0.54919176076227472</v>
      </c>
      <c r="BI225" s="15">
        <f t="shared" si="390"/>
        <v>-0.77573768354681427</v>
      </c>
      <c r="BJ225" s="15">
        <f t="shared" si="390"/>
        <v>0.28076434071248424</v>
      </c>
      <c r="BL225" s="54">
        <f t="shared" si="391"/>
        <v>0.30883760506868679</v>
      </c>
      <c r="BM225" s="55">
        <f t="shared" si="392"/>
        <v>0.30883760506868679</v>
      </c>
      <c r="BO225" s="54">
        <f t="shared" si="393"/>
        <v>1</v>
      </c>
      <c r="BQ225" s="54">
        <f t="shared" si="382"/>
        <v>-0.30883760506868679</v>
      </c>
      <c r="BR225" s="54">
        <f t="shared" si="383"/>
        <v>-0.30883760506868679</v>
      </c>
      <c r="BT225" s="48">
        <f>ABS(BR222)+ABS(BR223)+ABS(BR224)+ABS(BR225)</f>
        <v>1.6791293525788689</v>
      </c>
      <c r="BV225" s="50">
        <f t="shared" ref="BV225" si="415">ABS(BQ222)+ABS(BQ223)+ABS(BQ224)+ABS(BQ225)</f>
        <v>1.6791293525788689</v>
      </c>
      <c r="BW225" s="46">
        <f t="shared" ref="BW225" si="416">IF(BV225&lt;BV$17,1,0)</f>
        <v>0</v>
      </c>
      <c r="BX225" s="44">
        <f t="shared" ref="BX225" si="417">BX221+1</f>
        <v>52</v>
      </c>
      <c r="BY225" s="51" t="str">
        <f t="shared" ref="BY225" si="418">IF(BW225=0,"",BX225)</f>
        <v/>
      </c>
      <c r="CA225" s="52">
        <f t="shared" ref="CA225" si="419">BV225-BV221</f>
        <v>-3.6101975976579714E-2</v>
      </c>
      <c r="CC225" s="44" t="str">
        <f t="shared" ref="CC225" si="420">IF(CA225&gt;0,"***","")</f>
        <v/>
      </c>
    </row>
    <row r="226" spans="1:81" x14ac:dyDescent="0.25">
      <c r="A226" s="38">
        <v>53</v>
      </c>
      <c r="C226" s="39">
        <f t="shared" si="374"/>
        <v>-1</v>
      </c>
      <c r="D226" s="40">
        <f>$H$4</f>
        <v>0</v>
      </c>
      <c r="E226" s="40">
        <f>$I$4</f>
        <v>0</v>
      </c>
      <c r="H226" s="46">
        <f>$H$9*C225*V225+$H$10*H225</f>
        <v>-2.3641149893948245E-2</v>
      </c>
      <c r="I226" s="46">
        <f>$H$9*D225*V225+$H$10*I225</f>
        <v>2.3959736217721943E-2</v>
      </c>
      <c r="J226" s="46">
        <f>$H$9*E225*V225+$H$10*J225</f>
        <v>2.3641497628606394E-2</v>
      </c>
      <c r="L226" s="46">
        <f t="shared" si="394"/>
        <v>0.66252557228429176</v>
      </c>
      <c r="M226" s="46">
        <f t="shared" si="394"/>
        <v>0.68152734019622585</v>
      </c>
      <c r="N226" s="46">
        <f t="shared" si="394"/>
        <v>0.64439535179633567</v>
      </c>
      <c r="O226" s="11"/>
      <c r="P226" s="41">
        <f t="shared" si="384"/>
        <v>-0.66252557228429176</v>
      </c>
      <c r="Q226" s="42">
        <f t="shared" si="385"/>
        <v>0</v>
      </c>
      <c r="S226" s="41">
        <f t="shared" si="386"/>
        <v>0</v>
      </c>
      <c r="U226" s="43">
        <f t="shared" si="375"/>
        <v>0.42031099957378065</v>
      </c>
      <c r="V226" s="41">
        <f t="shared" si="376"/>
        <v>0</v>
      </c>
      <c r="X226" s="44"/>
      <c r="Y226" s="44"/>
      <c r="AA226" s="39">
        <f t="shared" si="377"/>
        <v>-1</v>
      </c>
      <c r="AB226" s="40">
        <f>$H$4</f>
        <v>0</v>
      </c>
      <c r="AC226" s="40">
        <f>$I$4</f>
        <v>0</v>
      </c>
      <c r="AF226" s="46">
        <f>$H$9*AA225*AT225+$H$10*AF225</f>
        <v>7.4291089067927366E-3</v>
      </c>
      <c r="AG226" s="46">
        <f>$H$9*AB225*AT225+$H$10*AG225</f>
        <v>-7.5174964352410917E-3</v>
      </c>
      <c r="AH226" s="46">
        <f>$H$9*AC225*AT225+$H$10*AH225</f>
        <v>-8.5702527224254289E-3</v>
      </c>
      <c r="AJ226" s="46">
        <f t="shared" si="387"/>
        <v>-2.4700148859954967E-2</v>
      </c>
      <c r="AK226" s="46">
        <f t="shared" si="387"/>
        <v>0.23324231898185177</v>
      </c>
      <c r="AL226" s="46">
        <f t="shared" si="387"/>
        <v>0.49856347517931537</v>
      </c>
      <c r="AN226" s="41">
        <f t="shared" si="378"/>
        <v>2.4700148859954967E-2</v>
      </c>
      <c r="AO226" s="42">
        <f t="shared" si="388"/>
        <v>2.4700148859954967E-2</v>
      </c>
      <c r="AQ226" s="41">
        <f t="shared" si="389"/>
        <v>1</v>
      </c>
      <c r="AS226" s="43">
        <f t="shared" si="379"/>
        <v>-0.13654428179143094</v>
      </c>
      <c r="AT226" s="41">
        <f t="shared" si="380"/>
        <v>-0.13654428179143094</v>
      </c>
      <c r="AV226" s="44"/>
      <c r="AW226" s="44"/>
      <c r="AY226" s="39">
        <f t="shared" si="381"/>
        <v>-1</v>
      </c>
      <c r="AZ226" s="40">
        <f t="shared" si="401"/>
        <v>0</v>
      </c>
      <c r="BA226" s="40">
        <f t="shared" si="402"/>
        <v>2.4700148859954967E-2</v>
      </c>
      <c r="BB226" s="45">
        <f>$J$4</f>
        <v>0</v>
      </c>
      <c r="BD226" s="46">
        <f>$H$9*AY225*BR225+$H$10*BD225</f>
        <v>2.622143637549066E-2</v>
      </c>
      <c r="BE226" s="46">
        <f>$H$9*AZ225*BR225+$H$10*BE225</f>
        <v>-1.8288096330104888E-2</v>
      </c>
      <c r="BF226" s="46">
        <f>$H$9*BA225*BR225+$H$10*BF225</f>
        <v>-2.2813252239618883E-2</v>
      </c>
      <c r="BH226" s="46">
        <f t="shared" si="390"/>
        <v>-0.52297032438678404</v>
      </c>
      <c r="BI226" s="46">
        <f t="shared" si="390"/>
        <v>-0.79402577987691914</v>
      </c>
      <c r="BJ226" s="46">
        <f t="shared" si="390"/>
        <v>0.25795108847286535</v>
      </c>
      <c r="BL226" s="41">
        <f t="shared" si="391"/>
        <v>0.52934175467065125</v>
      </c>
      <c r="BM226" s="42">
        <f t="shared" si="392"/>
        <v>0.52934175467065125</v>
      </c>
      <c r="BO226" s="41">
        <f t="shared" si="393"/>
        <v>1</v>
      </c>
      <c r="BQ226" s="41">
        <f t="shared" si="382"/>
        <v>-0.52934175467065125</v>
      </c>
      <c r="BR226" s="41">
        <f t="shared" si="383"/>
        <v>-0.52934175467065125</v>
      </c>
      <c r="BT226" s="44"/>
      <c r="BV226" s="47"/>
      <c r="BW226" s="44"/>
      <c r="BX226" s="44"/>
      <c r="BY226" s="44"/>
      <c r="CA226" s="44"/>
      <c r="CC226" s="44"/>
    </row>
    <row r="227" spans="1:81" x14ac:dyDescent="0.25">
      <c r="A227" s="38"/>
      <c r="C227" s="39">
        <f t="shared" si="374"/>
        <v>-1</v>
      </c>
      <c r="D227" s="40">
        <f>$H$5</f>
        <v>0</v>
      </c>
      <c r="E227" s="40">
        <f>$I$5</f>
        <v>1</v>
      </c>
      <c r="H227" s="46">
        <f>$H$9*C226*V226+$H$10*H226</f>
        <v>-2.3641149893948248E-3</v>
      </c>
      <c r="I227" s="46">
        <f>$H$9*D226*V226+$H$10*I226</f>
        <v>2.3959736217721945E-3</v>
      </c>
      <c r="J227" s="46">
        <f>$H$9*E226*V226+$H$10*J226</f>
        <v>2.3641497628606395E-3</v>
      </c>
      <c r="L227" s="46">
        <f t="shared" si="394"/>
        <v>0.66016145729489695</v>
      </c>
      <c r="M227" s="46">
        <f t="shared" si="394"/>
        <v>0.68392331381799809</v>
      </c>
      <c r="N227" s="46">
        <f t="shared" si="394"/>
        <v>0.64675950155919626</v>
      </c>
      <c r="O227" s="11"/>
      <c r="P227" s="41">
        <f t="shared" si="384"/>
        <v>-1.3401955735700688E-2</v>
      </c>
      <c r="Q227" s="42">
        <f t="shared" si="385"/>
        <v>0</v>
      </c>
      <c r="S227" s="41">
        <f t="shared" si="386"/>
        <v>0</v>
      </c>
      <c r="U227" s="43">
        <f t="shared" si="375"/>
        <v>-0.32102195614355777</v>
      </c>
      <c r="V227" s="41">
        <f t="shared" si="376"/>
        <v>0</v>
      </c>
      <c r="X227" s="44"/>
      <c r="Y227" s="44"/>
      <c r="AA227" s="39">
        <f t="shared" si="377"/>
        <v>-1</v>
      </c>
      <c r="AB227" s="40">
        <f>$H$5</f>
        <v>0</v>
      </c>
      <c r="AC227" s="40">
        <f>$I$5</f>
        <v>1</v>
      </c>
      <c r="AF227" s="46">
        <f>$H$9*AA226*AT226+$H$10*AF226</f>
        <v>1.4397339069822369E-2</v>
      </c>
      <c r="AG227" s="46">
        <f>$H$9*AB226*AT226+$H$10*AG226</f>
        <v>-7.5174964352410923E-4</v>
      </c>
      <c r="AH227" s="46">
        <f>$H$9*AC226*AT226+$H$10*AH226</f>
        <v>-8.5702527224254294E-4</v>
      </c>
      <c r="AJ227" s="46">
        <f t="shared" ref="AJ227:AL242" si="421">AJ226+AF227</f>
        <v>-1.0302809790132598E-2</v>
      </c>
      <c r="AK227" s="46">
        <f t="shared" si="421"/>
        <v>0.23249056933832765</v>
      </c>
      <c r="AL227" s="46">
        <f t="shared" si="421"/>
        <v>0.49770644990707286</v>
      </c>
      <c r="AN227" s="41">
        <f t="shared" si="378"/>
        <v>0.50800925969720545</v>
      </c>
      <c r="AO227" s="42">
        <f t="shared" si="388"/>
        <v>0.50800925969720545</v>
      </c>
      <c r="AQ227" s="41">
        <f t="shared" si="389"/>
        <v>1</v>
      </c>
      <c r="AS227" s="43">
        <f t="shared" si="379"/>
        <v>0.10260150304782144</v>
      </c>
      <c r="AT227" s="41">
        <f t="shared" si="380"/>
        <v>0.10260150304782144</v>
      </c>
      <c r="AV227" s="44"/>
      <c r="AW227" s="44"/>
      <c r="AY227" s="39">
        <f t="shared" si="381"/>
        <v>-1</v>
      </c>
      <c r="AZ227" s="40">
        <f t="shared" si="401"/>
        <v>0</v>
      </c>
      <c r="BA227" s="40">
        <f t="shared" si="402"/>
        <v>0.50800925969720545</v>
      </c>
      <c r="BB227" s="45">
        <f>$J$5</f>
        <v>1</v>
      </c>
      <c r="BD227" s="46">
        <f>$H$9*AY226*BR226+$H$10*BD226</f>
        <v>5.5556319104614199E-2</v>
      </c>
      <c r="BE227" s="46">
        <f>$H$9*AZ226*BR226+$H$10*BE226</f>
        <v>-1.8288096330104889E-3</v>
      </c>
      <c r="BF227" s="46">
        <f>$H$9*BA226*BR226+$H$10*BF226</f>
        <v>-3.5888072377773736E-3</v>
      </c>
      <c r="BH227" s="46">
        <f t="shared" ref="BH227:BJ242" si="422">BH226+BD227</f>
        <v>-0.46741400528216981</v>
      </c>
      <c r="BI227" s="46">
        <f t="shared" si="422"/>
        <v>-0.7958545895099296</v>
      </c>
      <c r="BJ227" s="46">
        <f t="shared" si="422"/>
        <v>0.25436228123508797</v>
      </c>
      <c r="BL227" s="41">
        <f t="shared" si="391"/>
        <v>0.59663239946729929</v>
      </c>
      <c r="BM227" s="42">
        <f t="shared" si="392"/>
        <v>0.59663239946729929</v>
      </c>
      <c r="BO227" s="41">
        <f t="shared" si="393"/>
        <v>1</v>
      </c>
      <c r="BQ227" s="41">
        <f t="shared" si="382"/>
        <v>0.40336760053270071</v>
      </c>
      <c r="BR227" s="41">
        <f t="shared" si="383"/>
        <v>0.40336760053270071</v>
      </c>
      <c r="BT227" s="44"/>
      <c r="BV227" s="14"/>
      <c r="BW227" s="44"/>
      <c r="BX227" s="44"/>
      <c r="BY227" s="44"/>
      <c r="CA227" s="44"/>
      <c r="CC227" s="44"/>
    </row>
    <row r="228" spans="1:81" x14ac:dyDescent="0.25">
      <c r="A228" s="38"/>
      <c r="C228" s="39">
        <f t="shared" si="374"/>
        <v>-1</v>
      </c>
      <c r="D228" s="40">
        <f>$H$6</f>
        <v>1</v>
      </c>
      <c r="E228" s="40">
        <f>$I$6</f>
        <v>0</v>
      </c>
      <c r="H228" s="46">
        <f>$H$9*C227*V227+$H$10*H227</f>
        <v>-2.3641149893948249E-4</v>
      </c>
      <c r="I228" s="46">
        <f>$H$9*D227*V227+$H$10*I227</f>
        <v>2.3959736217721945E-4</v>
      </c>
      <c r="J228" s="46">
        <f>$H$9*E227*V227+$H$10*J227</f>
        <v>2.3641497628606396E-4</v>
      </c>
      <c r="L228" s="46">
        <f t="shared" ref="L228:N243" si="423">L227+H228</f>
        <v>0.65992504579595745</v>
      </c>
      <c r="M228" s="46">
        <f t="shared" si="423"/>
        <v>0.68416291118017536</v>
      </c>
      <c r="N228" s="46">
        <f t="shared" si="423"/>
        <v>0.64699591653548227</v>
      </c>
      <c r="O228" s="11"/>
      <c r="P228" s="41">
        <f t="shared" si="384"/>
        <v>2.4237865384217905E-2</v>
      </c>
      <c r="Q228" s="42">
        <f t="shared" si="385"/>
        <v>2.4237865384217905E-2</v>
      </c>
      <c r="S228" s="41">
        <f t="shared" si="386"/>
        <v>1</v>
      </c>
      <c r="U228" s="43">
        <f t="shared" si="375"/>
        <v>-0.3566670246607262</v>
      </c>
      <c r="V228" s="41">
        <f t="shared" si="376"/>
        <v>-0.3566670246607262</v>
      </c>
      <c r="X228" s="44"/>
      <c r="Y228" s="44"/>
      <c r="AA228" s="39">
        <f t="shared" si="377"/>
        <v>-1</v>
      </c>
      <c r="AB228" s="40">
        <f>$H$6</f>
        <v>1</v>
      </c>
      <c r="AC228" s="40">
        <f>$I$6</f>
        <v>0</v>
      </c>
      <c r="AF228" s="46">
        <f>$H$9*AA227*AT227+$H$10*AF227</f>
        <v>-8.8204163977999087E-3</v>
      </c>
      <c r="AG228" s="46">
        <f>$H$9*AB227*AT227+$H$10*AG227</f>
        <v>-7.5174964352410923E-5</v>
      </c>
      <c r="AH228" s="46">
        <f>$H$9*AC227*AT227+$H$10*AH227</f>
        <v>1.0174447777557891E-2</v>
      </c>
      <c r="AJ228" s="46">
        <f t="shared" si="421"/>
        <v>-1.9123226187932506E-2</v>
      </c>
      <c r="AK228" s="46">
        <f t="shared" si="421"/>
        <v>0.23241539437397524</v>
      </c>
      <c r="AL228" s="46">
        <f t="shared" si="421"/>
        <v>0.50788089768463074</v>
      </c>
      <c r="AN228" s="41">
        <f t="shared" si="378"/>
        <v>0.25153862056190773</v>
      </c>
      <c r="AO228" s="42">
        <f t="shared" si="388"/>
        <v>0.25153862056190773</v>
      </c>
      <c r="AQ228" s="41">
        <f t="shared" si="389"/>
        <v>1</v>
      </c>
      <c r="AS228" s="43">
        <f t="shared" si="379"/>
        <v>0.12298825670490286</v>
      </c>
      <c r="AT228" s="41">
        <f t="shared" si="380"/>
        <v>0.12298825670490286</v>
      </c>
      <c r="AV228" s="44"/>
      <c r="AW228" s="44"/>
      <c r="AY228" s="39">
        <f t="shared" si="381"/>
        <v>-1</v>
      </c>
      <c r="AZ228" s="40">
        <f t="shared" si="401"/>
        <v>2.4237865384217905E-2</v>
      </c>
      <c r="BA228" s="40">
        <f t="shared" si="402"/>
        <v>0.25153862056190773</v>
      </c>
      <c r="BB228" s="45">
        <f>$J$6</f>
        <v>1</v>
      </c>
      <c r="BD228" s="46">
        <f>$H$9*AY227*BR227+$H$10*BD227</f>
        <v>-3.4781128142808655E-2</v>
      </c>
      <c r="BE228" s="46">
        <f>$H$9*AZ227*BR227+$H$10*BE227</f>
        <v>-1.8288096330104891E-4</v>
      </c>
      <c r="BF228" s="46">
        <f>$H$9*BA227*BR227+$H$10*BF227</f>
        <v>2.0132566889467803E-2</v>
      </c>
      <c r="BH228" s="46">
        <f t="shared" si="422"/>
        <v>-0.50219513342497846</v>
      </c>
      <c r="BI228" s="46">
        <f t="shared" si="422"/>
        <v>-0.7960374704732307</v>
      </c>
      <c r="BJ228" s="46">
        <f t="shared" si="422"/>
        <v>0.27449484812455577</v>
      </c>
      <c r="BL228" s="41">
        <f t="shared" si="391"/>
        <v>0.55194693982345611</v>
      </c>
      <c r="BM228" s="42">
        <f t="shared" si="392"/>
        <v>0.55194693982345611</v>
      </c>
      <c r="BO228" s="41">
        <f t="shared" si="393"/>
        <v>1</v>
      </c>
      <c r="BQ228" s="41">
        <f t="shared" si="382"/>
        <v>0.44805306017654389</v>
      </c>
      <c r="BR228" s="41">
        <f t="shared" si="383"/>
        <v>0.44805306017654389</v>
      </c>
      <c r="BT228" s="44"/>
      <c r="BV228" s="14"/>
      <c r="BW228" s="44"/>
      <c r="BX228" s="44"/>
      <c r="BY228" s="44"/>
      <c r="CA228" s="44"/>
      <c r="CC228" s="44"/>
    </row>
    <row r="229" spans="1:81" x14ac:dyDescent="0.25">
      <c r="A229" s="38"/>
      <c r="C229" s="39">
        <f t="shared" si="374"/>
        <v>-1</v>
      </c>
      <c r="D229" s="40">
        <f>$H$7</f>
        <v>1</v>
      </c>
      <c r="E229" s="40">
        <f>$I$7</f>
        <v>1</v>
      </c>
      <c r="H229" s="46">
        <f>$H$9*C228*V228+$H$10*H228</f>
        <v>3.564306131617867E-2</v>
      </c>
      <c r="I229" s="46">
        <f>$H$9*D228*V228+$H$10*I228</f>
        <v>-3.5642742729854897E-2</v>
      </c>
      <c r="J229" s="46">
        <f>$H$9*E228*V228+$H$10*J228</f>
        <v>2.3641497628606399E-5</v>
      </c>
      <c r="L229" s="46">
        <f t="shared" si="423"/>
        <v>0.69556810711213612</v>
      </c>
      <c r="M229" s="46">
        <f t="shared" si="423"/>
        <v>0.64852016845032046</v>
      </c>
      <c r="N229" s="46">
        <f t="shared" si="423"/>
        <v>0.64701955803311084</v>
      </c>
      <c r="O229" s="11"/>
      <c r="P229" s="41">
        <f t="shared" si="384"/>
        <v>0.59997161937129517</v>
      </c>
      <c r="Q229" s="42">
        <f t="shared" si="385"/>
        <v>0.59997161937129517</v>
      </c>
      <c r="S229" s="41">
        <f t="shared" si="386"/>
        <v>1</v>
      </c>
      <c r="U229" s="43">
        <f t="shared" si="375"/>
        <v>0.23824202739310174</v>
      </c>
      <c r="V229" s="41">
        <f t="shared" si="376"/>
        <v>0.23824202739310174</v>
      </c>
      <c r="X229" s="48">
        <f>ABS(V226)+ABS(V227)+ABS(V228)+ABS(V229)</f>
        <v>0.59490905205382794</v>
      </c>
      <c r="Y229" s="46" t="str">
        <f>IF(X229&lt;X$17,"Yes","Not")</f>
        <v>Not</v>
      </c>
      <c r="AA229" s="39">
        <f t="shared" si="377"/>
        <v>-1</v>
      </c>
      <c r="AB229" s="40">
        <f>$H$7</f>
        <v>1</v>
      </c>
      <c r="AC229" s="40">
        <f>$I$7</f>
        <v>1</v>
      </c>
      <c r="AF229" s="46">
        <f>$H$9*AA228*AT228+$H$10*AF228</f>
        <v>-1.3180867310270279E-2</v>
      </c>
      <c r="AG229" s="46">
        <f>$H$9*AB228*AT228+$H$10*AG228</f>
        <v>1.2291308174055047E-2</v>
      </c>
      <c r="AH229" s="46">
        <f>$H$9*AC228*AT228+$H$10*AH228</f>
        <v>1.0174447777557892E-3</v>
      </c>
      <c r="AJ229" s="46">
        <f t="shared" si="421"/>
        <v>-3.2304093498202784E-2</v>
      </c>
      <c r="AK229" s="46">
        <f t="shared" si="421"/>
        <v>0.24470670254803029</v>
      </c>
      <c r="AL229" s="46">
        <f t="shared" si="421"/>
        <v>0.50889834246238652</v>
      </c>
      <c r="AN229" s="41">
        <f t="shared" si="378"/>
        <v>0.78590913850861965</v>
      </c>
      <c r="AO229" s="42">
        <f t="shared" si="388"/>
        <v>0.78590913850861965</v>
      </c>
      <c r="AQ229" s="41">
        <f t="shared" si="389"/>
        <v>1</v>
      </c>
      <c r="AS229" s="43">
        <f t="shared" si="379"/>
        <v>-8.624340762445129E-2</v>
      </c>
      <c r="AT229" s="41">
        <f t="shared" si="380"/>
        <v>-8.624340762445129E-2</v>
      </c>
      <c r="AV229" s="48">
        <f>ABS(AT226)+ABS(AT227)+ABS(AT228)+ABS(AT229)</f>
        <v>0.44837744916860656</v>
      </c>
      <c r="AW229" s="46" t="str">
        <f>IF(AV229&lt;AV$17,"Yes","Not")</f>
        <v>Not</v>
      </c>
      <c r="AY229" s="39">
        <f t="shared" si="381"/>
        <v>-1</v>
      </c>
      <c r="AZ229" s="40">
        <f t="shared" si="401"/>
        <v>0.59997161937129517</v>
      </c>
      <c r="BA229" s="40">
        <f t="shared" si="402"/>
        <v>0.78590913850861965</v>
      </c>
      <c r="BB229" s="45">
        <f>$J$7</f>
        <v>0</v>
      </c>
      <c r="BD229" s="46">
        <f>$H$9*AY228*BR228+$H$10*BD228</f>
        <v>-4.8283418831935258E-2</v>
      </c>
      <c r="BE229" s="46">
        <f>$H$9*AZ228*BR228+$H$10*BE228</f>
        <v>1.0676968794244906E-3</v>
      </c>
      <c r="BF229" s="46">
        <f>$H$9*BA228*BR228+$H$10*BF228</f>
        <v>1.3283521558481708E-2</v>
      </c>
      <c r="BH229" s="46">
        <f t="shared" si="422"/>
        <v>-0.55047855225691367</v>
      </c>
      <c r="BI229" s="46">
        <f t="shared" si="422"/>
        <v>-0.79496977359380616</v>
      </c>
      <c r="BJ229" s="46">
        <f t="shared" si="422"/>
        <v>0.28777836968303749</v>
      </c>
      <c r="BL229" s="41">
        <f t="shared" si="391"/>
        <v>0.29968690044161694</v>
      </c>
      <c r="BM229" s="42">
        <f t="shared" si="392"/>
        <v>0.29968690044161694</v>
      </c>
      <c r="BO229" s="41">
        <f t="shared" si="393"/>
        <v>1</v>
      </c>
      <c r="BQ229" s="41">
        <f t="shared" si="382"/>
        <v>-0.29968690044161694</v>
      </c>
      <c r="BR229" s="41">
        <f t="shared" si="383"/>
        <v>-0.29968690044161694</v>
      </c>
      <c r="BT229" s="48">
        <f>ABS(BR226)+ABS(BR227)+ABS(BR228)+ABS(BR229)</f>
        <v>1.6804493158215128</v>
      </c>
      <c r="BV229" s="50">
        <f t="shared" ref="BV229" si="424">ABS(BQ226)+ABS(BQ227)+ABS(BQ228)+ABS(BQ229)</f>
        <v>1.6804493158215128</v>
      </c>
      <c r="BW229" s="46">
        <f t="shared" ref="BW229" si="425">IF(BV229&lt;BV$17,1,0)</f>
        <v>0</v>
      </c>
      <c r="BX229" s="44">
        <f t="shared" ref="BX229" si="426">BX225+1</f>
        <v>53</v>
      </c>
      <c r="BY229" s="51" t="str">
        <f t="shared" ref="BY229" si="427">IF(BW229=0,"",BX229)</f>
        <v/>
      </c>
      <c r="CA229" s="52">
        <f t="shared" ref="CA229" si="428">BV229-BV225</f>
        <v>1.31996324264394E-3</v>
      </c>
      <c r="CC229" s="44" t="str">
        <f t="shared" ref="CC229" si="429">IF(CA229&gt;0,"***","")</f>
        <v>***</v>
      </c>
    </row>
    <row r="230" spans="1:81" x14ac:dyDescent="0.25">
      <c r="A230" s="53">
        <v>54</v>
      </c>
      <c r="C230" s="16">
        <f t="shared" si="374"/>
        <v>-1</v>
      </c>
      <c r="D230" s="14">
        <f>$H$4</f>
        <v>0</v>
      </c>
      <c r="E230" s="14">
        <f>$I$4</f>
        <v>0</v>
      </c>
      <c r="H230" s="46">
        <f>$H$9*C229*V229+$H$10*H229</f>
        <v>-2.0259896607692306E-2</v>
      </c>
      <c r="I230" s="46">
        <f>$H$9*D229*V229+$H$10*I229</f>
        <v>2.0259928466324684E-2</v>
      </c>
      <c r="J230" s="46">
        <f>$H$9*E229*V229+$H$10*J229</f>
        <v>2.3826566889073034E-2</v>
      </c>
      <c r="L230" s="15">
        <f t="shared" si="423"/>
        <v>0.67530821050444378</v>
      </c>
      <c r="M230" s="15">
        <f t="shared" si="423"/>
        <v>0.66878009691664508</v>
      </c>
      <c r="N230" s="15">
        <f t="shared" si="423"/>
        <v>0.67084612492218387</v>
      </c>
      <c r="O230" s="11"/>
      <c r="P230" s="54">
        <f t="shared" si="384"/>
        <v>-0.67530821050444378</v>
      </c>
      <c r="Q230" s="55">
        <f t="shared" si="385"/>
        <v>0</v>
      </c>
      <c r="S230" s="54">
        <f t="shared" si="386"/>
        <v>0</v>
      </c>
      <c r="U230" s="56">
        <f t="shared" si="375"/>
        <v>0.43241355477934706</v>
      </c>
      <c r="V230" s="54">
        <f t="shared" si="376"/>
        <v>0</v>
      </c>
      <c r="X230" s="44"/>
      <c r="Y230" s="44"/>
      <c r="AA230" s="16">
        <f t="shared" si="377"/>
        <v>-1</v>
      </c>
      <c r="AB230" s="14">
        <f>$H$4</f>
        <v>0</v>
      </c>
      <c r="AC230" s="14">
        <f>$I$4</f>
        <v>0</v>
      </c>
      <c r="AF230" s="46">
        <f>$H$9*AA229*AT229+$H$10*AF229</f>
        <v>7.3062540314181006E-3</v>
      </c>
      <c r="AG230" s="46">
        <f>$H$9*AB229*AT229+$H$10*AG229</f>
        <v>-7.3952099450396245E-3</v>
      </c>
      <c r="AH230" s="46">
        <f>$H$9*AC229*AT229+$H$10*AH229</f>
        <v>-8.5225962846695504E-3</v>
      </c>
      <c r="AJ230" s="15">
        <f t="shared" si="421"/>
        <v>-2.4997839466784681E-2</v>
      </c>
      <c r="AK230" s="15">
        <f t="shared" si="421"/>
        <v>0.23731149260299067</v>
      </c>
      <c r="AL230" s="15">
        <f t="shared" si="421"/>
        <v>0.50037574617771696</v>
      </c>
      <c r="AN230" s="54">
        <f t="shared" si="378"/>
        <v>2.4997839466784681E-2</v>
      </c>
      <c r="AO230" s="55">
        <f t="shared" si="388"/>
        <v>2.4997839466784681E-2</v>
      </c>
      <c r="AQ230" s="54">
        <f t="shared" si="389"/>
        <v>1</v>
      </c>
      <c r="AS230" s="56">
        <f t="shared" si="379"/>
        <v>-0.14126851160005008</v>
      </c>
      <c r="AT230" s="54">
        <f t="shared" si="380"/>
        <v>-0.14126851160005008</v>
      </c>
      <c r="AV230" s="44"/>
      <c r="AW230" s="44"/>
      <c r="AY230" s="16">
        <f t="shared" si="381"/>
        <v>-1</v>
      </c>
      <c r="AZ230" s="14">
        <f t="shared" si="401"/>
        <v>0</v>
      </c>
      <c r="BA230" s="14">
        <f t="shared" si="402"/>
        <v>2.4997839466784681E-2</v>
      </c>
      <c r="BB230" s="57">
        <f>$J$4</f>
        <v>0</v>
      </c>
      <c r="BD230" s="46">
        <f>$H$9*AY229*BR229+$H$10*BD229</f>
        <v>2.5140348160968169E-2</v>
      </c>
      <c r="BE230" s="46">
        <f>$H$9*AZ229*BR229+$H$10*BE229</f>
        <v>-1.7873593808289654E-2</v>
      </c>
      <c r="BF230" s="46">
        <f>$H$9*BA229*BR229+$H$10*BF229</f>
        <v>-2.2224315218990799E-2</v>
      </c>
      <c r="BH230" s="15">
        <f t="shared" si="422"/>
        <v>-0.52533820409594545</v>
      </c>
      <c r="BI230" s="15">
        <f t="shared" si="422"/>
        <v>-0.81284336740209584</v>
      </c>
      <c r="BJ230" s="15">
        <f t="shared" si="422"/>
        <v>0.26555405446404667</v>
      </c>
      <c r="BL230" s="54">
        <f t="shared" si="391"/>
        <v>0.53197648171919143</v>
      </c>
      <c r="BM230" s="55">
        <f t="shared" si="392"/>
        <v>0.53197648171919143</v>
      </c>
      <c r="BO230" s="54">
        <f t="shared" si="393"/>
        <v>1</v>
      </c>
      <c r="BQ230" s="54">
        <f t="shared" si="382"/>
        <v>-0.53197648171919143</v>
      </c>
      <c r="BR230" s="54">
        <f t="shared" si="383"/>
        <v>-0.53197648171919143</v>
      </c>
      <c r="BT230" s="44"/>
      <c r="BV230" s="47"/>
      <c r="BW230" s="44"/>
      <c r="BX230" s="44"/>
      <c r="BY230" s="44"/>
      <c r="CA230" s="44"/>
      <c r="CC230" s="44"/>
    </row>
    <row r="231" spans="1:81" x14ac:dyDescent="0.25">
      <c r="A231" s="53"/>
      <c r="C231" s="16">
        <f t="shared" si="374"/>
        <v>-1</v>
      </c>
      <c r="D231" s="14">
        <f>$H$5</f>
        <v>0</v>
      </c>
      <c r="E231" s="14">
        <f>$I$5</f>
        <v>1</v>
      </c>
      <c r="H231" s="46">
        <f>$H$9*C230*V230+$H$10*H230</f>
        <v>-2.0259896607692307E-3</v>
      </c>
      <c r="I231" s="46">
        <f>$H$9*D230*V230+$H$10*I230</f>
        <v>2.0259928466324685E-3</v>
      </c>
      <c r="J231" s="46">
        <f>$H$9*E230*V230+$H$10*J230</f>
        <v>2.3826566889073035E-3</v>
      </c>
      <c r="L231" s="15">
        <f t="shared" si="423"/>
        <v>0.67328222084367451</v>
      </c>
      <c r="M231" s="15">
        <f t="shared" si="423"/>
        <v>0.6708060897632776</v>
      </c>
      <c r="N231" s="15">
        <f t="shared" si="423"/>
        <v>0.67322878161109123</v>
      </c>
      <c r="O231" s="11"/>
      <c r="P231" s="54">
        <f t="shared" si="384"/>
        <v>-5.3439232583274432E-5</v>
      </c>
      <c r="Q231" s="55">
        <f t="shared" si="385"/>
        <v>0</v>
      </c>
      <c r="S231" s="54">
        <f t="shared" si="386"/>
        <v>0</v>
      </c>
      <c r="U231" s="56">
        <f t="shared" si="375"/>
        <v>-0.32327857461057685</v>
      </c>
      <c r="V231" s="54">
        <f t="shared" si="376"/>
        <v>0</v>
      </c>
      <c r="X231" s="44"/>
      <c r="Y231" s="44"/>
      <c r="AA231" s="16">
        <f t="shared" si="377"/>
        <v>-1</v>
      </c>
      <c r="AB231" s="14">
        <f>$H$5</f>
        <v>0</v>
      </c>
      <c r="AC231" s="14">
        <f>$I$5</f>
        <v>1</v>
      </c>
      <c r="AF231" s="46">
        <f>$H$9*AA230*AT230+$H$10*AF230</f>
        <v>1.4857476563146819E-2</v>
      </c>
      <c r="AG231" s="46">
        <f>$H$9*AB230*AT230+$H$10*AG230</f>
        <v>-7.3952099450396249E-4</v>
      </c>
      <c r="AH231" s="46">
        <f>$H$9*AC230*AT230+$H$10*AH230</f>
        <v>-8.5225962846695509E-4</v>
      </c>
      <c r="AJ231" s="15">
        <f t="shared" si="421"/>
        <v>-1.0140362903637862E-2</v>
      </c>
      <c r="AK231" s="15">
        <f t="shared" si="421"/>
        <v>0.2365719716084867</v>
      </c>
      <c r="AL231" s="15">
        <f t="shared" si="421"/>
        <v>0.49952348654925</v>
      </c>
      <c r="AN231" s="54">
        <f t="shared" si="378"/>
        <v>0.5096638494528879</v>
      </c>
      <c r="AO231" s="55">
        <f t="shared" si="388"/>
        <v>0.5096638494528879</v>
      </c>
      <c r="AQ231" s="54">
        <f t="shared" si="389"/>
        <v>1</v>
      </c>
      <c r="AS231" s="56">
        <f t="shared" si="379"/>
        <v>0.10397295926755701</v>
      </c>
      <c r="AT231" s="54">
        <f t="shared" si="380"/>
        <v>0.10397295926755701</v>
      </c>
      <c r="AV231" s="44"/>
      <c r="AW231" s="44"/>
      <c r="AY231" s="16">
        <f t="shared" si="381"/>
        <v>-1</v>
      </c>
      <c r="AZ231" s="14">
        <f t="shared" si="401"/>
        <v>0</v>
      </c>
      <c r="BA231" s="14">
        <f t="shared" si="402"/>
        <v>0.5096638494528879</v>
      </c>
      <c r="BB231" s="57">
        <f>$J$5</f>
        <v>1</v>
      </c>
      <c r="BD231" s="46">
        <f>$H$9*AY230*BR230+$H$10*BD230</f>
        <v>5.5711682988015959E-2</v>
      </c>
      <c r="BE231" s="46">
        <f>$H$9*AZ230*BR230+$H$10*BE230</f>
        <v>-1.7873593808289655E-3</v>
      </c>
      <c r="BF231" s="46">
        <f>$H$9*BA230*BR230+$H$10*BF230</f>
        <v>-3.5522577909112064E-3</v>
      </c>
      <c r="BH231" s="15">
        <f t="shared" si="422"/>
        <v>-0.46962652110792946</v>
      </c>
      <c r="BI231" s="15">
        <f t="shared" si="422"/>
        <v>-0.81463072678292481</v>
      </c>
      <c r="BJ231" s="15">
        <f t="shared" si="422"/>
        <v>0.26200179667313545</v>
      </c>
      <c r="BL231" s="54">
        <f t="shared" si="391"/>
        <v>0.60315936536393244</v>
      </c>
      <c r="BM231" s="55">
        <f t="shared" si="392"/>
        <v>0.60315936536393244</v>
      </c>
      <c r="BO231" s="54">
        <f t="shared" si="393"/>
        <v>1</v>
      </c>
      <c r="BQ231" s="54">
        <f t="shared" si="382"/>
        <v>0.39684063463606756</v>
      </c>
      <c r="BR231" s="54">
        <f t="shared" si="383"/>
        <v>0.39684063463606756</v>
      </c>
      <c r="BT231" s="44"/>
      <c r="BV231" s="14"/>
      <c r="BW231" s="44"/>
      <c r="BX231" s="44"/>
      <c r="BY231" s="44"/>
      <c r="CA231" s="44"/>
      <c r="CC231" s="44"/>
    </row>
    <row r="232" spans="1:81" x14ac:dyDescent="0.25">
      <c r="A232" s="53"/>
      <c r="C232" s="16">
        <f t="shared" si="374"/>
        <v>-1</v>
      </c>
      <c r="D232" s="14">
        <f>$H$6</f>
        <v>1</v>
      </c>
      <c r="E232" s="14">
        <f>$I$6</f>
        <v>0</v>
      </c>
      <c r="H232" s="46">
        <f>$H$9*C231*V231+$H$10*H231</f>
        <v>-2.0259896607692309E-4</v>
      </c>
      <c r="I232" s="46">
        <f>$H$9*D231*V231+$H$10*I231</f>
        <v>2.0259928466324686E-4</v>
      </c>
      <c r="J232" s="46">
        <f>$H$9*E231*V231+$H$10*J231</f>
        <v>2.3826566889073036E-4</v>
      </c>
      <c r="L232" s="15">
        <f t="shared" si="423"/>
        <v>0.67307962187759762</v>
      </c>
      <c r="M232" s="15">
        <f t="shared" si="423"/>
        <v>0.67100868904794087</v>
      </c>
      <c r="N232" s="15">
        <f t="shared" si="423"/>
        <v>0.67346704727998197</v>
      </c>
      <c r="O232" s="11"/>
      <c r="P232" s="54">
        <f t="shared" si="384"/>
        <v>-2.0709328296567575E-3</v>
      </c>
      <c r="Q232" s="55">
        <f t="shared" si="385"/>
        <v>0</v>
      </c>
      <c r="S232" s="54">
        <f t="shared" si="386"/>
        <v>0</v>
      </c>
      <c r="U232" s="56">
        <f t="shared" si="375"/>
        <v>-0.34566514130916898</v>
      </c>
      <c r="V232" s="54">
        <f t="shared" si="376"/>
        <v>0</v>
      </c>
      <c r="X232" s="44"/>
      <c r="Y232" s="44"/>
      <c r="AA232" s="16">
        <f t="shared" si="377"/>
        <v>-1</v>
      </c>
      <c r="AB232" s="14">
        <f>$H$6</f>
        <v>1</v>
      </c>
      <c r="AC232" s="14">
        <f>$I$6</f>
        <v>0</v>
      </c>
      <c r="AF232" s="46">
        <f>$H$9*AA231*AT231+$H$10*AF231</f>
        <v>-8.9115482704410186E-3</v>
      </c>
      <c r="AG232" s="46">
        <f>$H$9*AB231*AT231+$H$10*AG231</f>
        <v>-7.3952099450396255E-5</v>
      </c>
      <c r="AH232" s="46">
        <f>$H$9*AC231*AT231+$H$10*AH231</f>
        <v>1.0312069963909005E-2</v>
      </c>
      <c r="AJ232" s="15">
        <f t="shared" si="421"/>
        <v>-1.9051911174078881E-2</v>
      </c>
      <c r="AK232" s="15">
        <f t="shared" si="421"/>
        <v>0.23649801950903629</v>
      </c>
      <c r="AL232" s="15">
        <f t="shared" si="421"/>
        <v>0.50983555651315904</v>
      </c>
      <c r="AN232" s="54">
        <f t="shared" si="378"/>
        <v>0.25554993068311516</v>
      </c>
      <c r="AO232" s="55">
        <f t="shared" si="388"/>
        <v>0.25554993068311516</v>
      </c>
      <c r="AQ232" s="54">
        <f t="shared" si="389"/>
        <v>1</v>
      </c>
      <c r="AS232" s="56">
        <f t="shared" si="379"/>
        <v>0.11957809147382426</v>
      </c>
      <c r="AT232" s="54">
        <f t="shared" si="380"/>
        <v>0.11957809147382426</v>
      </c>
      <c r="AV232" s="44"/>
      <c r="AW232" s="44"/>
      <c r="AY232" s="16">
        <f t="shared" si="381"/>
        <v>-1</v>
      </c>
      <c r="AZ232" s="14">
        <f t="shared" si="401"/>
        <v>0</v>
      </c>
      <c r="BA232" s="14">
        <f t="shared" si="402"/>
        <v>0.25554993068311516</v>
      </c>
      <c r="BB232" s="57">
        <f>$J$6</f>
        <v>1</v>
      </c>
      <c r="BD232" s="46">
        <f>$H$9*AY231*BR231+$H$10*BD231</f>
        <v>-3.411289516480516E-2</v>
      </c>
      <c r="BE232" s="46">
        <f>$H$9*AZ231*BR231+$H$10*BE231</f>
        <v>-1.7873593808289656E-4</v>
      </c>
      <c r="BF232" s="46">
        <f>$H$9*BA231*BR231+$H$10*BF231</f>
        <v>1.9870306767703402E-2</v>
      </c>
      <c r="BH232" s="15">
        <f t="shared" si="422"/>
        <v>-0.50373941627273466</v>
      </c>
      <c r="BI232" s="15">
        <f t="shared" si="422"/>
        <v>-0.81480946272100774</v>
      </c>
      <c r="BJ232" s="15">
        <f t="shared" si="422"/>
        <v>0.28187210344083885</v>
      </c>
      <c r="BL232" s="54">
        <f t="shared" si="391"/>
        <v>0.57577181276854494</v>
      </c>
      <c r="BM232" s="55">
        <f t="shared" si="392"/>
        <v>0.57577181276854494</v>
      </c>
      <c r="BO232" s="54">
        <f t="shared" si="393"/>
        <v>1</v>
      </c>
      <c r="BQ232" s="54">
        <f t="shared" si="382"/>
        <v>0.42422818723145506</v>
      </c>
      <c r="BR232" s="54">
        <f t="shared" si="383"/>
        <v>0.42422818723145506</v>
      </c>
      <c r="BT232" s="44"/>
      <c r="BV232" s="14"/>
      <c r="BW232" s="44"/>
      <c r="BX232" s="44"/>
      <c r="BY232" s="44"/>
      <c r="CA232" s="44"/>
      <c r="CC232" s="44"/>
    </row>
    <row r="233" spans="1:81" x14ac:dyDescent="0.25">
      <c r="A233" s="53"/>
      <c r="C233" s="16">
        <f t="shared" si="374"/>
        <v>-1</v>
      </c>
      <c r="D233" s="14">
        <f>$H$7</f>
        <v>1</v>
      </c>
      <c r="E233" s="14">
        <f>$I$7</f>
        <v>1</v>
      </c>
      <c r="H233" s="46">
        <f>$H$9*C232*V232+$H$10*H232</f>
        <v>-2.025989660769231E-5</v>
      </c>
      <c r="I233" s="46">
        <f>$H$9*D232*V232+$H$10*I232</f>
        <v>2.0259928466324688E-5</v>
      </c>
      <c r="J233" s="46">
        <f>$H$9*E232*V232+$H$10*J232</f>
        <v>2.3826566889073036E-5</v>
      </c>
      <c r="L233" s="15">
        <f t="shared" si="423"/>
        <v>0.67305936198098992</v>
      </c>
      <c r="M233" s="15">
        <f t="shared" si="423"/>
        <v>0.67102894897640719</v>
      </c>
      <c r="N233" s="15">
        <f t="shared" si="423"/>
        <v>0.67349087384687101</v>
      </c>
      <c r="O233" s="11"/>
      <c r="P233" s="54">
        <f t="shared" si="384"/>
        <v>0.67146046084228828</v>
      </c>
      <c r="Q233" s="55">
        <f t="shared" si="385"/>
        <v>0.67146046084228828</v>
      </c>
      <c r="S233" s="54">
        <f t="shared" si="386"/>
        <v>1</v>
      </c>
      <c r="U233" s="56">
        <f t="shared" si="375"/>
        <v>0.19199025721890131</v>
      </c>
      <c r="V233" s="54">
        <f t="shared" si="376"/>
        <v>0.19199025721890131</v>
      </c>
      <c r="X233" s="48">
        <f>ABS(V230)+ABS(V231)+ABS(V232)+ABS(V233)</f>
        <v>0.19199025721890131</v>
      </c>
      <c r="Y233" s="46" t="str">
        <f>IF(X233&lt;X$17,"Yes","Not")</f>
        <v>Not</v>
      </c>
      <c r="AA233" s="16">
        <f t="shared" si="377"/>
        <v>-1</v>
      </c>
      <c r="AB233" s="14">
        <f>$H$7</f>
        <v>1</v>
      </c>
      <c r="AC233" s="14">
        <f>$I$7</f>
        <v>1</v>
      </c>
      <c r="AF233" s="46">
        <f>$H$9*AA232*AT232+$H$10*AF232</f>
        <v>-1.2848963974426527E-2</v>
      </c>
      <c r="AG233" s="46">
        <f>$H$9*AB232*AT232+$H$10*AG232</f>
        <v>1.1950413937437386E-2</v>
      </c>
      <c r="AH233" s="46">
        <f>$H$9*AC232*AT232+$H$10*AH232</f>
        <v>1.0312069963909006E-3</v>
      </c>
      <c r="AJ233" s="15">
        <f t="shared" si="421"/>
        <v>-3.1900875148505412E-2</v>
      </c>
      <c r="AK233" s="15">
        <f t="shared" si="421"/>
        <v>0.24844843344647369</v>
      </c>
      <c r="AL233" s="15">
        <f t="shared" si="421"/>
        <v>0.51086676350954996</v>
      </c>
      <c r="AN233" s="54">
        <f t="shared" si="378"/>
        <v>0.79121607210452904</v>
      </c>
      <c r="AO233" s="55">
        <f t="shared" si="388"/>
        <v>0.79121607210452904</v>
      </c>
      <c r="AQ233" s="54">
        <f t="shared" si="389"/>
        <v>1</v>
      </c>
      <c r="AS233" s="56">
        <f t="shared" si="379"/>
        <v>-6.9437512118668734E-2</v>
      </c>
      <c r="AT233" s="54">
        <f t="shared" si="380"/>
        <v>-6.9437512118668734E-2</v>
      </c>
      <c r="AV233" s="48">
        <f>ABS(AT230)+ABS(AT231)+ABS(AT232)+ABS(AT233)</f>
        <v>0.43425707446010003</v>
      </c>
      <c r="AW233" s="46" t="str">
        <f>IF(AV233&lt;AV$17,"Yes","Not")</f>
        <v>Not</v>
      </c>
      <c r="AY233" s="16">
        <f t="shared" si="381"/>
        <v>-1</v>
      </c>
      <c r="AZ233" s="14">
        <f t="shared" si="401"/>
        <v>0.67146046084228828</v>
      </c>
      <c r="BA233" s="14">
        <f t="shared" si="402"/>
        <v>0.79121607210452904</v>
      </c>
      <c r="BB233" s="57">
        <f>$J$7</f>
        <v>0</v>
      </c>
      <c r="BD233" s="46">
        <f>$H$9*AY232*BR232+$H$10*BD232</f>
        <v>-4.5834108239626026E-2</v>
      </c>
      <c r="BE233" s="46">
        <f>$H$9*AZ232*BR232+$H$10*BE232</f>
        <v>-1.7873593808289655E-5</v>
      </c>
      <c r="BF233" s="46">
        <f>$H$9*BA232*BR232+$H$10*BF232</f>
        <v>1.2828179060852535E-2</v>
      </c>
      <c r="BH233" s="15">
        <f t="shared" si="422"/>
        <v>-0.54957352451236074</v>
      </c>
      <c r="BI233" s="15">
        <f t="shared" si="422"/>
        <v>-0.81482733631481608</v>
      </c>
      <c r="BJ233" s="15">
        <f t="shared" si="422"/>
        <v>0.29470028250169139</v>
      </c>
      <c r="BL233" s="54">
        <f t="shared" si="391"/>
        <v>0.23562078573260348</v>
      </c>
      <c r="BM233" s="55">
        <f t="shared" si="392"/>
        <v>0.23562078573260348</v>
      </c>
      <c r="BO233" s="54">
        <f t="shared" si="393"/>
        <v>1</v>
      </c>
      <c r="BQ233" s="54">
        <f t="shared" si="382"/>
        <v>-0.23562078573260348</v>
      </c>
      <c r="BR233" s="54">
        <f t="shared" si="383"/>
        <v>-0.23562078573260348</v>
      </c>
      <c r="BT233" s="48">
        <f>ABS(BR230)+ABS(BR231)+ABS(BR232)+ABS(BR233)</f>
        <v>1.5886660893193176</v>
      </c>
      <c r="BV233" s="50">
        <f t="shared" ref="BV233" si="430">ABS(BQ230)+ABS(BQ231)+ABS(BQ232)+ABS(BQ233)</f>
        <v>1.5886660893193176</v>
      </c>
      <c r="BW233" s="46">
        <f t="shared" ref="BW233" si="431">IF(BV233&lt;BV$17,1,0)</f>
        <v>0</v>
      </c>
      <c r="BX233" s="44">
        <f t="shared" ref="BX233" si="432">BX229+1</f>
        <v>54</v>
      </c>
      <c r="BY233" s="51" t="str">
        <f t="shared" ref="BY233" si="433">IF(BW233=0,"",BX233)</f>
        <v/>
      </c>
      <c r="CA233" s="52">
        <f t="shared" ref="CA233" si="434">BV233-BV229</f>
        <v>-9.178322650219517E-2</v>
      </c>
      <c r="CC233" s="44" t="str">
        <f t="shared" ref="CC233" si="435">IF(CA233&gt;0,"***","")</f>
        <v/>
      </c>
    </row>
    <row r="234" spans="1:81" x14ac:dyDescent="0.25">
      <c r="A234" s="38">
        <v>55</v>
      </c>
      <c r="C234" s="39">
        <f t="shared" si="374"/>
        <v>-1</v>
      </c>
      <c r="D234" s="40">
        <f>$H$4</f>
        <v>0</v>
      </c>
      <c r="E234" s="40">
        <f>$I$4</f>
        <v>0</v>
      </c>
      <c r="H234" s="46">
        <f>$H$9*C233*V233+$H$10*H233</f>
        <v>-1.9201051711550902E-2</v>
      </c>
      <c r="I234" s="46">
        <f>$H$9*D233*V233+$H$10*I233</f>
        <v>1.9201051714736767E-2</v>
      </c>
      <c r="J234" s="46">
        <f>$H$9*E233*V233+$H$10*J233</f>
        <v>1.9201408378579039E-2</v>
      </c>
      <c r="L234" s="46">
        <f t="shared" si="423"/>
        <v>0.65385831026943897</v>
      </c>
      <c r="M234" s="46">
        <f t="shared" si="423"/>
        <v>0.69023000069114393</v>
      </c>
      <c r="N234" s="46">
        <f t="shared" si="423"/>
        <v>0.6926922822254501</v>
      </c>
      <c r="O234" s="11"/>
      <c r="P234" s="41">
        <f t="shared" si="384"/>
        <v>-0.65385831026943897</v>
      </c>
      <c r="Q234" s="42">
        <f t="shared" si="385"/>
        <v>0</v>
      </c>
      <c r="S234" s="41">
        <f t="shared" si="386"/>
        <v>0</v>
      </c>
      <c r="U234" s="43">
        <f t="shared" si="375"/>
        <v>0.44678413441631099</v>
      </c>
      <c r="V234" s="41">
        <f t="shared" si="376"/>
        <v>0</v>
      </c>
      <c r="X234" s="44"/>
      <c r="Y234" s="44"/>
      <c r="AA234" s="39">
        <f t="shared" si="377"/>
        <v>-1</v>
      </c>
      <c r="AB234" s="40">
        <f>$H$4</f>
        <v>0</v>
      </c>
      <c r="AC234" s="40">
        <f>$I$4</f>
        <v>0</v>
      </c>
      <c r="AF234" s="46">
        <f>$H$9*AA233*AT233+$H$10*AF233</f>
        <v>5.6588548144242204E-3</v>
      </c>
      <c r="AG234" s="46">
        <f>$H$9*AB233*AT233+$H$10*AG233</f>
        <v>-5.7487098181231346E-3</v>
      </c>
      <c r="AH234" s="46">
        <f>$H$9*AC233*AT233+$H$10*AH233</f>
        <v>-6.8406305122277839E-3</v>
      </c>
      <c r="AJ234" s="46">
        <f t="shared" si="421"/>
        <v>-2.6242020334081191E-2</v>
      </c>
      <c r="AK234" s="46">
        <f t="shared" si="421"/>
        <v>0.24269972362835054</v>
      </c>
      <c r="AL234" s="46">
        <f t="shared" si="421"/>
        <v>0.50402613299732213</v>
      </c>
      <c r="AN234" s="41">
        <f t="shared" si="378"/>
        <v>2.6242020334081191E-2</v>
      </c>
      <c r="AO234" s="42">
        <f t="shared" si="388"/>
        <v>2.6242020334081191E-2</v>
      </c>
      <c r="AQ234" s="41">
        <f t="shared" si="389"/>
        <v>1</v>
      </c>
      <c r="AS234" s="43">
        <f t="shared" si="379"/>
        <v>-0.14917386840039279</v>
      </c>
      <c r="AT234" s="41">
        <f t="shared" si="380"/>
        <v>-0.14917386840039279</v>
      </c>
      <c r="AV234" s="44"/>
      <c r="AW234" s="44"/>
      <c r="AY234" s="39">
        <f t="shared" si="381"/>
        <v>-1</v>
      </c>
      <c r="AZ234" s="40">
        <f t="shared" si="401"/>
        <v>0</v>
      </c>
      <c r="BA234" s="40">
        <f t="shared" si="402"/>
        <v>2.6242020334081191E-2</v>
      </c>
      <c r="BB234" s="45">
        <f>$J$4</f>
        <v>0</v>
      </c>
      <c r="BD234" s="46">
        <f>$H$9*AY233*BR233+$H$10*BD233</f>
        <v>1.8978667749297747E-2</v>
      </c>
      <c r="BE234" s="46">
        <f>$H$9*AZ233*BR233+$H$10*BE233</f>
        <v>-1.5822791496584433E-2</v>
      </c>
      <c r="BF234" s="46">
        <f>$H$9*BA233*BR233+$H$10*BF233</f>
        <v>-1.7359877353268088E-2</v>
      </c>
      <c r="BH234" s="46">
        <f t="shared" si="422"/>
        <v>-0.53059485676306295</v>
      </c>
      <c r="BI234" s="46">
        <f t="shared" si="422"/>
        <v>-0.83065012781140046</v>
      </c>
      <c r="BJ234" s="46">
        <f t="shared" si="422"/>
        <v>0.27734040514842329</v>
      </c>
      <c r="BL234" s="41">
        <f t="shared" si="391"/>
        <v>0.53787282931443015</v>
      </c>
      <c r="BM234" s="42">
        <f t="shared" si="392"/>
        <v>0.53787282931443015</v>
      </c>
      <c r="BO234" s="41">
        <f t="shared" si="393"/>
        <v>1</v>
      </c>
      <c r="BQ234" s="41">
        <f t="shared" si="382"/>
        <v>-0.53787282931443015</v>
      </c>
      <c r="BR234" s="41">
        <f t="shared" si="383"/>
        <v>-0.53787282931443015</v>
      </c>
      <c r="BT234" s="44"/>
      <c r="BV234" s="47"/>
      <c r="BW234" s="44"/>
      <c r="BX234" s="44"/>
      <c r="BY234" s="44"/>
      <c r="CA234" s="44"/>
      <c r="CC234" s="44"/>
    </row>
    <row r="235" spans="1:81" x14ac:dyDescent="0.25">
      <c r="A235" s="38"/>
      <c r="C235" s="39">
        <f t="shared" si="374"/>
        <v>-1</v>
      </c>
      <c r="D235" s="40">
        <f>$H$5</f>
        <v>0</v>
      </c>
      <c r="E235" s="40">
        <f>$I$5</f>
        <v>1</v>
      </c>
      <c r="H235" s="46">
        <f>$H$9*C234*V234+$H$10*H234</f>
        <v>-1.9201051711550902E-3</v>
      </c>
      <c r="I235" s="46">
        <f>$H$9*D234*V234+$H$10*I234</f>
        <v>1.9201051714736767E-3</v>
      </c>
      <c r="J235" s="46">
        <f>$H$9*E234*V234+$H$10*J234</f>
        <v>1.920140837857904E-3</v>
      </c>
      <c r="L235" s="46">
        <f t="shared" si="423"/>
        <v>0.65193820509828393</v>
      </c>
      <c r="M235" s="46">
        <f t="shared" si="423"/>
        <v>0.6921501058626176</v>
      </c>
      <c r="N235" s="46">
        <f t="shared" si="423"/>
        <v>0.69461242306330795</v>
      </c>
      <c r="O235" s="11"/>
      <c r="P235" s="41">
        <f t="shared" si="384"/>
        <v>4.2674217965024019E-2</v>
      </c>
      <c r="Q235" s="42">
        <f t="shared" si="385"/>
        <v>4.2674217965024019E-2</v>
      </c>
      <c r="S235" s="41">
        <f t="shared" si="386"/>
        <v>1</v>
      </c>
      <c r="U235" s="43">
        <f t="shared" si="375"/>
        <v>-0.34923996321756917</v>
      </c>
      <c r="V235" s="41">
        <f t="shared" si="376"/>
        <v>-0.34923996321756917</v>
      </c>
      <c r="X235" s="44"/>
      <c r="Y235" s="44"/>
      <c r="AA235" s="39">
        <f t="shared" si="377"/>
        <v>-1</v>
      </c>
      <c r="AB235" s="40">
        <f>$H$5</f>
        <v>0</v>
      </c>
      <c r="AC235" s="40">
        <f>$I$5</f>
        <v>1</v>
      </c>
      <c r="AF235" s="46">
        <f>$H$9*AA234*AT234+$H$10*AF234</f>
        <v>1.5483272321481702E-2</v>
      </c>
      <c r="AG235" s="46">
        <f>$H$9*AB234*AT234+$H$10*AG234</f>
        <v>-5.7487098181231353E-4</v>
      </c>
      <c r="AH235" s="46">
        <f>$H$9*AC234*AT234+$H$10*AH234</f>
        <v>-6.8406305122277846E-4</v>
      </c>
      <c r="AJ235" s="46">
        <f t="shared" si="421"/>
        <v>-1.0758748012599489E-2</v>
      </c>
      <c r="AK235" s="46">
        <f t="shared" si="421"/>
        <v>0.24212485264653824</v>
      </c>
      <c r="AL235" s="46">
        <f t="shared" si="421"/>
        <v>0.50334206994609931</v>
      </c>
      <c r="AN235" s="41">
        <f t="shared" si="378"/>
        <v>0.51410081795869877</v>
      </c>
      <c r="AO235" s="42">
        <f t="shared" si="388"/>
        <v>0.51410081795869877</v>
      </c>
      <c r="AQ235" s="41">
        <f t="shared" si="389"/>
        <v>1</v>
      </c>
      <c r="AS235" s="43">
        <f t="shared" si="379"/>
        <v>0.11506296575411579</v>
      </c>
      <c r="AT235" s="41">
        <f t="shared" si="380"/>
        <v>0.11506296575411579</v>
      </c>
      <c r="AV235" s="44"/>
      <c r="AW235" s="44"/>
      <c r="AY235" s="39">
        <f t="shared" si="381"/>
        <v>-1</v>
      </c>
      <c r="AZ235" s="40">
        <f t="shared" si="401"/>
        <v>4.2674217965024019E-2</v>
      </c>
      <c r="BA235" s="40">
        <f t="shared" si="402"/>
        <v>0.51410081795869877</v>
      </c>
      <c r="BB235" s="45">
        <f>$J$5</f>
        <v>1</v>
      </c>
      <c r="BD235" s="46">
        <f>$H$9*AY234*BR234+$H$10*BD234</f>
        <v>5.5685149706372797E-2</v>
      </c>
      <c r="BE235" s="46">
        <f>$H$9*AZ234*BR234+$H$10*BE234</f>
        <v>-1.5822791496584434E-3</v>
      </c>
      <c r="BF235" s="46">
        <f>$H$9*BA234*BR234+$H$10*BF234</f>
        <v>-3.1474747077287145E-3</v>
      </c>
      <c r="BH235" s="46">
        <f t="shared" si="422"/>
        <v>-0.47490970705669017</v>
      </c>
      <c r="BI235" s="46">
        <f t="shared" si="422"/>
        <v>-0.83223240696105893</v>
      </c>
      <c r="BJ235" s="46">
        <f t="shared" si="422"/>
        <v>0.27419293044069459</v>
      </c>
      <c r="BL235" s="41">
        <f t="shared" si="391"/>
        <v>0.58035764974253101</v>
      </c>
      <c r="BM235" s="42">
        <f t="shared" si="392"/>
        <v>0.58035764974253101</v>
      </c>
      <c r="BO235" s="41">
        <f t="shared" si="393"/>
        <v>1</v>
      </c>
      <c r="BQ235" s="41">
        <f t="shared" si="382"/>
        <v>0.41964235025746899</v>
      </c>
      <c r="BR235" s="41">
        <f t="shared" si="383"/>
        <v>0.41964235025746899</v>
      </c>
      <c r="BT235" s="44"/>
      <c r="BV235" s="14"/>
      <c r="BW235" s="44"/>
      <c r="BX235" s="44"/>
      <c r="BY235" s="44"/>
      <c r="CA235" s="44"/>
      <c r="CC235" s="44"/>
    </row>
    <row r="236" spans="1:81" x14ac:dyDescent="0.25">
      <c r="A236" s="38"/>
      <c r="C236" s="39">
        <f t="shared" si="374"/>
        <v>-1</v>
      </c>
      <c r="D236" s="40">
        <f>$H$6</f>
        <v>1</v>
      </c>
      <c r="E236" s="40">
        <f>$I$6</f>
        <v>0</v>
      </c>
      <c r="H236" s="46">
        <f>$H$9*C235*V235+$H$10*H235</f>
        <v>3.4731985804641409E-2</v>
      </c>
      <c r="I236" s="46">
        <f>$H$9*D235*V235+$H$10*I235</f>
        <v>1.9201051714736768E-4</v>
      </c>
      <c r="J236" s="46">
        <f>$H$9*E235*V235+$H$10*J235</f>
        <v>-3.473198223797113E-2</v>
      </c>
      <c r="L236" s="46">
        <f t="shared" si="423"/>
        <v>0.68667019090292536</v>
      </c>
      <c r="M236" s="46">
        <f t="shared" si="423"/>
        <v>0.69234211637976495</v>
      </c>
      <c r="N236" s="46">
        <f t="shared" si="423"/>
        <v>0.65988044082533681</v>
      </c>
      <c r="O236" s="11"/>
      <c r="P236" s="41">
        <f t="shared" si="384"/>
        <v>5.6719254768395899E-3</v>
      </c>
      <c r="Q236" s="42">
        <f t="shared" si="385"/>
        <v>5.6719254768395899E-3</v>
      </c>
      <c r="S236" s="41">
        <f t="shared" si="386"/>
        <v>1</v>
      </c>
      <c r="U236" s="43">
        <f t="shared" si="375"/>
        <v>-0.34533482788474268</v>
      </c>
      <c r="V236" s="41">
        <f t="shared" si="376"/>
        <v>-0.34533482788474268</v>
      </c>
      <c r="X236" s="44"/>
      <c r="Y236" s="44"/>
      <c r="AA236" s="39">
        <f t="shared" si="377"/>
        <v>-1</v>
      </c>
      <c r="AB236" s="40">
        <f>$H$6</f>
        <v>1</v>
      </c>
      <c r="AC236" s="40">
        <f>$I$6</f>
        <v>0</v>
      </c>
      <c r="AF236" s="46">
        <f>$H$9*AA235*AT235+$H$10*AF235</f>
        <v>-9.9579693432634078E-3</v>
      </c>
      <c r="AG236" s="46">
        <f>$H$9*AB235*AT235+$H$10*AG235</f>
        <v>-5.7487098181231354E-5</v>
      </c>
      <c r="AH236" s="46">
        <f>$H$9*AC235*AT235+$H$10*AH235</f>
        <v>1.1437890270289301E-2</v>
      </c>
      <c r="AJ236" s="46">
        <f t="shared" si="421"/>
        <v>-2.0716717355862897E-2</v>
      </c>
      <c r="AK236" s="46">
        <f t="shared" si="421"/>
        <v>0.24206736554835701</v>
      </c>
      <c r="AL236" s="46">
        <f t="shared" si="421"/>
        <v>0.51477996021638861</v>
      </c>
      <c r="AN236" s="41">
        <f t="shared" si="378"/>
        <v>0.2627840829042199</v>
      </c>
      <c r="AO236" s="42">
        <f t="shared" si="388"/>
        <v>0.2627840829042199</v>
      </c>
      <c r="AQ236" s="41">
        <f t="shared" si="389"/>
        <v>1</v>
      </c>
      <c r="AS236" s="43">
        <f t="shared" si="379"/>
        <v>0.12283878554743034</v>
      </c>
      <c r="AT236" s="41">
        <f t="shared" si="380"/>
        <v>0.12283878554743034</v>
      </c>
      <c r="AV236" s="44"/>
      <c r="AW236" s="44"/>
      <c r="AY236" s="39">
        <f t="shared" si="381"/>
        <v>-1</v>
      </c>
      <c r="AZ236" s="40">
        <f t="shared" si="401"/>
        <v>5.6719254768395899E-3</v>
      </c>
      <c r="BA236" s="40">
        <f t="shared" si="402"/>
        <v>0.2627840829042199</v>
      </c>
      <c r="BB236" s="45">
        <f>$J$6</f>
        <v>1</v>
      </c>
      <c r="BD236" s="46">
        <f>$H$9*AY235*BR235+$H$10*BD235</f>
        <v>-3.6395720055109618E-2</v>
      </c>
      <c r="BE236" s="46">
        <f>$H$9*AZ235*BR235+$H$10*BE235</f>
        <v>1.6325629972583741E-3</v>
      </c>
      <c r="BF236" s="46">
        <f>$H$9*BA235*BR235+$H$10*BF235</f>
        <v>2.1259100080974685E-2</v>
      </c>
      <c r="BH236" s="46">
        <f t="shared" si="422"/>
        <v>-0.51130542711179983</v>
      </c>
      <c r="BI236" s="46">
        <f t="shared" si="422"/>
        <v>-0.8305998439638006</v>
      </c>
      <c r="BJ236" s="46">
        <f t="shared" si="422"/>
        <v>0.2954520305216693</v>
      </c>
      <c r="BL236" s="41">
        <f t="shared" si="391"/>
        <v>0.58423441757858896</v>
      </c>
      <c r="BM236" s="42">
        <f t="shared" si="392"/>
        <v>0.58423441757858896</v>
      </c>
      <c r="BO236" s="41">
        <f t="shared" si="393"/>
        <v>1</v>
      </c>
      <c r="BQ236" s="41">
        <f t="shared" si="382"/>
        <v>0.41576558242141104</v>
      </c>
      <c r="BR236" s="41">
        <f t="shared" si="383"/>
        <v>0.41576558242141104</v>
      </c>
      <c r="BT236" s="44"/>
      <c r="BV236" s="14"/>
      <c r="BW236" s="44"/>
      <c r="BX236" s="44"/>
      <c r="BY236" s="44"/>
      <c r="CA236" s="44"/>
      <c r="CC236" s="44"/>
    </row>
    <row r="237" spans="1:81" ht="15.75" thickBot="1" x14ac:dyDescent="0.3">
      <c r="A237" s="38"/>
      <c r="C237" s="58">
        <f t="shared" si="374"/>
        <v>-1</v>
      </c>
      <c r="D237" s="59">
        <f>$H$7</f>
        <v>1</v>
      </c>
      <c r="E237" s="59">
        <f>$I$7</f>
        <v>1</v>
      </c>
      <c r="H237" s="46">
        <f>$H$9*C236*V236+$H$10*H236</f>
        <v>3.8006681368938408E-2</v>
      </c>
      <c r="I237" s="46">
        <f>$H$9*D236*V236+$H$10*I236</f>
        <v>-3.4514281736759529E-2</v>
      </c>
      <c r="J237" s="46">
        <f>$H$9*E236*V236+$H$10*J236</f>
        <v>-3.473198223797113E-3</v>
      </c>
      <c r="L237" s="60">
        <f t="shared" si="423"/>
        <v>0.72467687227186373</v>
      </c>
      <c r="M237" s="60">
        <f t="shared" si="423"/>
        <v>0.65782783464300543</v>
      </c>
      <c r="N237" s="60">
        <f t="shared" si="423"/>
        <v>0.65640724260153971</v>
      </c>
      <c r="O237" s="11"/>
      <c r="P237" s="61">
        <f t="shared" si="384"/>
        <v>0.58955820497268141</v>
      </c>
      <c r="Q237" s="42">
        <f t="shared" si="385"/>
        <v>0.58955820497268141</v>
      </c>
      <c r="S237" s="41">
        <f t="shared" si="386"/>
        <v>1</v>
      </c>
      <c r="U237" s="62">
        <f t="shared" si="375"/>
        <v>0.26166992223950192</v>
      </c>
      <c r="V237" s="61">
        <f t="shared" si="376"/>
        <v>0.26166992223950192</v>
      </c>
      <c r="X237" s="48">
        <f>ABS(V234)+ABS(V235)+ABS(V236)+ABS(V237)</f>
        <v>0.95624471334181382</v>
      </c>
      <c r="Y237" s="46" t="str">
        <f>IF(X237&lt;X$17,"Yes","Not")</f>
        <v>Not</v>
      </c>
      <c r="AA237" s="58">
        <f t="shared" si="377"/>
        <v>-1</v>
      </c>
      <c r="AB237" s="59">
        <f>$H$7</f>
        <v>1</v>
      </c>
      <c r="AC237" s="59">
        <f>$I$7</f>
        <v>1</v>
      </c>
      <c r="AF237" s="46">
        <f>$H$9*AA236*AT236+$H$10*AF236</f>
        <v>-1.3279675489069375E-2</v>
      </c>
      <c r="AG237" s="46">
        <f>$H$9*AB236*AT236+$H$10*AG236</f>
        <v>1.2278129844924912E-2</v>
      </c>
      <c r="AH237" s="46">
        <f>$H$9*AC236*AT236+$H$10*AH236</f>
        <v>1.1437890270289302E-3</v>
      </c>
      <c r="AJ237" s="60">
        <f t="shared" si="421"/>
        <v>-3.399639284493227E-2</v>
      </c>
      <c r="AK237" s="60">
        <f t="shared" si="421"/>
        <v>0.25434549539328194</v>
      </c>
      <c r="AL237" s="60">
        <f t="shared" si="421"/>
        <v>0.51592374924341755</v>
      </c>
      <c r="AN237" s="61">
        <f t="shared" si="378"/>
        <v>0.80426563748163171</v>
      </c>
      <c r="AO237" s="42">
        <f t="shared" si="388"/>
        <v>0.80426563748163171</v>
      </c>
      <c r="AQ237" s="41">
        <f t="shared" si="389"/>
        <v>1</v>
      </c>
      <c r="AS237" s="62">
        <f t="shared" si="379"/>
        <v>-9.7236855983905704E-2</v>
      </c>
      <c r="AT237" s="61">
        <f t="shared" si="380"/>
        <v>-9.7236855983905704E-2</v>
      </c>
      <c r="AV237" s="48">
        <f>ABS(AT234)+ABS(AT235)+ABS(AT236)+ABS(AT237)</f>
        <v>0.48431247568584462</v>
      </c>
      <c r="AW237" s="46" t="str">
        <f>IF(AV237&lt;AV$17,"Yes","Not")</f>
        <v>Not</v>
      </c>
      <c r="AY237" s="58">
        <f t="shared" si="381"/>
        <v>-1</v>
      </c>
      <c r="AZ237" s="59">
        <f t="shared" si="401"/>
        <v>0.58955820497268141</v>
      </c>
      <c r="BA237" s="59">
        <f t="shared" si="402"/>
        <v>0.80426563748163171</v>
      </c>
      <c r="BB237" s="63">
        <f>$J$7</f>
        <v>0</v>
      </c>
      <c r="BD237" s="46">
        <f>$H$9*AY236*BR236+$H$10*BD236</f>
        <v>-4.5216130247652066E-2</v>
      </c>
      <c r="BE237" s="46">
        <f>$H$9*AZ236*BR236+$H$10*BE236</f>
        <v>3.9907543965874261E-4</v>
      </c>
      <c r="BF237" s="46">
        <f>$H$9*BA236*BR236+$H$10*BF236</f>
        <v>1.3051567736072404E-2</v>
      </c>
      <c r="BH237" s="60">
        <f t="shared" si="422"/>
        <v>-0.55652155735945186</v>
      </c>
      <c r="BI237" s="60">
        <f t="shared" si="422"/>
        <v>-0.83020076852414182</v>
      </c>
      <c r="BJ237" s="60">
        <f t="shared" si="422"/>
        <v>0.30850359825774171</v>
      </c>
      <c r="BL237" s="61">
        <f t="shared" si="391"/>
        <v>0.31518872561955802</v>
      </c>
      <c r="BM237" s="42">
        <f t="shared" si="392"/>
        <v>0.31518872561955802</v>
      </c>
      <c r="BO237" s="41">
        <f t="shared" si="393"/>
        <v>1</v>
      </c>
      <c r="BQ237" s="61">
        <f t="shared" si="382"/>
        <v>-0.31518872561955802</v>
      </c>
      <c r="BR237" s="61">
        <f t="shared" si="383"/>
        <v>-0.31518872561955802</v>
      </c>
      <c r="BT237" s="48">
        <f>ABS(BR234)+ABS(BR235)+ABS(BR236)+ABS(BR237)</f>
        <v>1.6884694876128681</v>
      </c>
      <c r="BV237" s="50">
        <f t="shared" ref="BV237" si="436">ABS(BQ234)+ABS(BQ235)+ABS(BQ236)+ABS(BQ237)</f>
        <v>1.6884694876128681</v>
      </c>
      <c r="BW237" s="46">
        <f t="shared" ref="BW237" si="437">IF(BV237&lt;BV$17,1,0)</f>
        <v>0</v>
      </c>
      <c r="BX237" s="44">
        <f t="shared" ref="BX237" si="438">BX233+1</f>
        <v>55</v>
      </c>
      <c r="BY237" s="51" t="str">
        <f t="shared" ref="BY237" si="439">IF(BW237=0,"",BX237)</f>
        <v/>
      </c>
      <c r="CA237" s="52">
        <f t="shared" ref="CA237" si="440">BV237-BV233</f>
        <v>9.9803398293550449E-2</v>
      </c>
      <c r="CC237" s="44" t="str">
        <f t="shared" ref="CC237" si="441">IF(CA237&gt;0,"***","")</f>
        <v>***</v>
      </c>
    </row>
    <row r="238" spans="1:81" ht="15.75" thickTop="1" x14ac:dyDescent="0.25">
      <c r="A238" s="53">
        <v>56</v>
      </c>
      <c r="C238" s="16">
        <f t="shared" si="374"/>
        <v>-1</v>
      </c>
      <c r="D238" s="14">
        <f>$H$4</f>
        <v>0</v>
      </c>
      <c r="E238" s="14">
        <f>$I$4</f>
        <v>0</v>
      </c>
      <c r="H238" s="46">
        <f>$H$9*C237*V237+$H$10*H237</f>
        <v>-2.2366324087056352E-2</v>
      </c>
      <c r="I238" s="46">
        <f>$H$9*D237*V237+$H$10*I237</f>
        <v>2.2715564050274237E-2</v>
      </c>
      <c r="J238" s="46">
        <f>$H$9*E237*V237+$H$10*J237</f>
        <v>2.581967240157048E-2</v>
      </c>
      <c r="L238" s="15">
        <f t="shared" si="423"/>
        <v>0.70231054818480743</v>
      </c>
      <c r="M238" s="15">
        <f t="shared" si="423"/>
        <v>0.68054339869327962</v>
      </c>
      <c r="N238" s="15">
        <f t="shared" si="423"/>
        <v>0.68222691500311017</v>
      </c>
      <c r="O238" s="11"/>
      <c r="P238" s="54">
        <f t="shared" si="384"/>
        <v>-0.70231054818480743</v>
      </c>
      <c r="Q238" s="55">
        <f t="shared" si="385"/>
        <v>0</v>
      </c>
      <c r="S238" s="54">
        <f t="shared" si="386"/>
        <v>0</v>
      </c>
      <c r="U238" s="56">
        <f t="shared" si="375"/>
        <v>0.45561092080538829</v>
      </c>
      <c r="V238" s="54">
        <f t="shared" si="376"/>
        <v>0</v>
      </c>
      <c r="X238" s="44"/>
      <c r="Y238" s="44"/>
      <c r="AA238" s="16">
        <f t="shared" si="377"/>
        <v>-1</v>
      </c>
      <c r="AB238" s="14">
        <f>$H$4</f>
        <v>0</v>
      </c>
      <c r="AC238" s="14">
        <f>$I$4</f>
        <v>0</v>
      </c>
      <c r="AF238" s="46">
        <f>$H$9*AA237*AT237+$H$10*AF237</f>
        <v>8.3957180494836324E-3</v>
      </c>
      <c r="AG238" s="46">
        <f>$H$9*AB237*AT237+$H$10*AG237</f>
        <v>-8.4958726138980797E-3</v>
      </c>
      <c r="AH238" s="46">
        <f>$H$9*AC237*AT237+$H$10*AH237</f>
        <v>-9.6093066956876774E-3</v>
      </c>
      <c r="AJ238" s="15">
        <f t="shared" si="421"/>
        <v>-2.5600674795448638E-2</v>
      </c>
      <c r="AK238" s="15">
        <f t="shared" si="421"/>
        <v>0.24584962277938385</v>
      </c>
      <c r="AL238" s="15">
        <f t="shared" si="421"/>
        <v>0.50631444254772984</v>
      </c>
      <c r="AN238" s="54">
        <f t="shared" si="378"/>
        <v>2.5600674795448638E-2</v>
      </c>
      <c r="AO238" s="55">
        <f t="shared" si="388"/>
        <v>2.5600674795448638E-2</v>
      </c>
      <c r="AQ238" s="54">
        <f t="shared" si="389"/>
        <v>1</v>
      </c>
      <c r="AS238" s="56">
        <f t="shared" si="379"/>
        <v>-0.15269959371611397</v>
      </c>
      <c r="AT238" s="54">
        <f t="shared" si="380"/>
        <v>-0.15269959371611397</v>
      </c>
      <c r="AV238" s="44"/>
      <c r="AW238" s="44"/>
      <c r="AY238" s="16">
        <f t="shared" si="381"/>
        <v>-1</v>
      </c>
      <c r="AZ238" s="14">
        <f t="shared" si="401"/>
        <v>0</v>
      </c>
      <c r="BA238" s="14">
        <f t="shared" si="402"/>
        <v>2.5600674795448638E-2</v>
      </c>
      <c r="BB238" s="57">
        <f>$J$4</f>
        <v>0</v>
      </c>
      <c r="BD238" s="46">
        <f>$H$9*AY237*BR237+$H$10*BD237</f>
        <v>2.6997259537190597E-2</v>
      </c>
      <c r="BE238" s="46">
        <f>$H$9*AZ237*BR237+$H$10*BE237</f>
        <v>-1.8542302386423487E-2</v>
      </c>
      <c r="BF238" s="46">
        <f>$H$9*BA237*BR237+$H$10*BF237</f>
        <v>-2.4044389360136455E-2</v>
      </c>
      <c r="BH238" s="15">
        <f t="shared" si="422"/>
        <v>-0.52952429782226129</v>
      </c>
      <c r="BI238" s="15">
        <f t="shared" si="422"/>
        <v>-0.84874307091056533</v>
      </c>
      <c r="BJ238" s="15">
        <f t="shared" si="422"/>
        <v>0.28445920889760523</v>
      </c>
      <c r="BL238" s="54">
        <f t="shared" si="391"/>
        <v>0.53680664552181945</v>
      </c>
      <c r="BM238" s="55">
        <f t="shared" si="392"/>
        <v>0.53680664552181945</v>
      </c>
      <c r="BO238" s="54">
        <f t="shared" si="393"/>
        <v>1</v>
      </c>
      <c r="BQ238" s="54">
        <f t="shared" si="382"/>
        <v>-0.53680664552181945</v>
      </c>
      <c r="BR238" s="54">
        <f t="shared" si="383"/>
        <v>-0.53680664552181945</v>
      </c>
      <c r="BT238" s="44"/>
      <c r="BV238" s="47"/>
      <c r="BW238" s="44"/>
      <c r="BX238" s="44"/>
      <c r="BY238" s="44"/>
      <c r="CA238" s="44"/>
      <c r="CC238" s="44"/>
    </row>
    <row r="239" spans="1:81" x14ac:dyDescent="0.25">
      <c r="A239" s="53"/>
      <c r="C239" s="16">
        <f t="shared" si="374"/>
        <v>-1</v>
      </c>
      <c r="D239" s="14">
        <f>$H$5</f>
        <v>0</v>
      </c>
      <c r="E239" s="14">
        <f>$I$5</f>
        <v>1</v>
      </c>
      <c r="H239" s="46">
        <f>$H$9*C238*V238+$H$10*H238</f>
        <v>-2.2366324087056354E-3</v>
      </c>
      <c r="I239" s="46">
        <f>$H$9*D238*V238+$H$10*I238</f>
        <v>2.2715564050274236E-3</v>
      </c>
      <c r="J239" s="46">
        <f>$H$9*E238*V238+$H$10*J238</f>
        <v>2.581967240157048E-3</v>
      </c>
      <c r="L239" s="15">
        <f t="shared" si="423"/>
        <v>0.70007391577610179</v>
      </c>
      <c r="M239" s="15">
        <f t="shared" si="423"/>
        <v>0.68281495509830703</v>
      </c>
      <c r="N239" s="15">
        <f t="shared" si="423"/>
        <v>0.68480888224326719</v>
      </c>
      <c r="O239" s="11"/>
      <c r="P239" s="54">
        <f t="shared" si="384"/>
        <v>-1.5265033532834593E-2</v>
      </c>
      <c r="Q239" s="55">
        <f t="shared" si="385"/>
        <v>0</v>
      </c>
      <c r="S239" s="54">
        <f t="shared" si="386"/>
        <v>0</v>
      </c>
      <c r="U239" s="56">
        <f t="shared" si="375"/>
        <v>-0.32522522557065459</v>
      </c>
      <c r="V239" s="54">
        <f t="shared" si="376"/>
        <v>0</v>
      </c>
      <c r="X239" s="44"/>
      <c r="Y239" s="44"/>
      <c r="AA239" s="16">
        <f t="shared" si="377"/>
        <v>-1</v>
      </c>
      <c r="AB239" s="14">
        <f>$H$5</f>
        <v>0</v>
      </c>
      <c r="AC239" s="14">
        <f>$I$5</f>
        <v>1</v>
      </c>
      <c r="AF239" s="46">
        <f>$H$9*AA238*AT238+$H$10*AF238</f>
        <v>1.610953117655976E-2</v>
      </c>
      <c r="AG239" s="46">
        <f>$H$9*AB238*AT238+$H$10*AG238</f>
        <v>-8.4958726138980797E-4</v>
      </c>
      <c r="AH239" s="46">
        <f>$H$9*AC238*AT238+$H$10*AH238</f>
        <v>-9.6093066956876776E-4</v>
      </c>
      <c r="AJ239" s="15">
        <f t="shared" si="421"/>
        <v>-9.4911436188888781E-3</v>
      </c>
      <c r="AK239" s="15">
        <f t="shared" si="421"/>
        <v>0.24500003551799404</v>
      </c>
      <c r="AL239" s="15">
        <f t="shared" si="421"/>
        <v>0.50535351187816102</v>
      </c>
      <c r="AN239" s="54">
        <f t="shared" si="378"/>
        <v>0.51484465549704994</v>
      </c>
      <c r="AO239" s="55">
        <f t="shared" si="388"/>
        <v>0.51484465549704994</v>
      </c>
      <c r="AQ239" s="54">
        <f t="shared" si="389"/>
        <v>1</v>
      </c>
      <c r="AS239" s="56">
        <f t="shared" si="379"/>
        <v>0.10731797719112753</v>
      </c>
      <c r="AT239" s="54">
        <f t="shared" si="380"/>
        <v>0.10731797719112753</v>
      </c>
      <c r="AV239" s="44"/>
      <c r="AW239" s="44"/>
      <c r="AY239" s="16">
        <f t="shared" si="381"/>
        <v>-1</v>
      </c>
      <c r="AZ239" s="14">
        <f t="shared" si="401"/>
        <v>0</v>
      </c>
      <c r="BA239" s="14">
        <f t="shared" si="402"/>
        <v>0.51484465549704994</v>
      </c>
      <c r="BB239" s="57">
        <f>$J$5</f>
        <v>1</v>
      </c>
      <c r="BD239" s="46">
        <f>$H$9*AY238*BR238+$H$10*BD238</f>
        <v>5.6380390505901011E-2</v>
      </c>
      <c r="BE239" s="46">
        <f>$H$9*AZ238*BR238+$H$10*BE238</f>
        <v>-1.8542302386423488E-3</v>
      </c>
      <c r="BF239" s="46">
        <f>$H$9*BA238*BR238+$H$10*BF238</f>
        <v>-3.7787001720176231E-3</v>
      </c>
      <c r="BH239" s="15">
        <f t="shared" si="422"/>
        <v>-0.4731439073163603</v>
      </c>
      <c r="BI239" s="15">
        <f t="shared" si="422"/>
        <v>-0.85059730114920773</v>
      </c>
      <c r="BJ239" s="15">
        <f t="shared" si="422"/>
        <v>0.28068050872558759</v>
      </c>
      <c r="BL239" s="54">
        <f t="shared" si="391"/>
        <v>0.61765076713592215</v>
      </c>
      <c r="BM239" s="55">
        <f t="shared" si="392"/>
        <v>0.61765076713592215</v>
      </c>
      <c r="BO239" s="54">
        <f t="shared" si="393"/>
        <v>1</v>
      </c>
      <c r="BQ239" s="54">
        <f t="shared" si="382"/>
        <v>0.38234923286407785</v>
      </c>
      <c r="BR239" s="54">
        <f t="shared" si="383"/>
        <v>0.38234923286407785</v>
      </c>
      <c r="BT239" s="44"/>
      <c r="BV239" s="14"/>
      <c r="BW239" s="44"/>
      <c r="BX239" s="44"/>
      <c r="BY239" s="44"/>
      <c r="CA239" s="44"/>
      <c r="CC239" s="44"/>
    </row>
    <row r="240" spans="1:81" x14ac:dyDescent="0.25">
      <c r="A240" s="53"/>
      <c r="C240" s="16">
        <f t="shared" si="374"/>
        <v>-1</v>
      </c>
      <c r="D240" s="14">
        <f>$H$6</f>
        <v>1</v>
      </c>
      <c r="E240" s="14">
        <f>$I$6</f>
        <v>0</v>
      </c>
      <c r="H240" s="46">
        <f>$H$9*C239*V239+$H$10*H239</f>
        <v>-2.2366324087056354E-4</v>
      </c>
      <c r="I240" s="46">
        <f>$H$9*D239*V239+$H$10*I239</f>
        <v>2.2715564050274236E-4</v>
      </c>
      <c r="J240" s="46">
        <f>$H$9*E239*V239+$H$10*J239</f>
        <v>2.5819672401570479E-4</v>
      </c>
      <c r="L240" s="15">
        <f t="shared" si="423"/>
        <v>0.69985025253523125</v>
      </c>
      <c r="M240" s="15">
        <f t="shared" si="423"/>
        <v>0.68304211073880983</v>
      </c>
      <c r="N240" s="15">
        <f t="shared" si="423"/>
        <v>0.68506707896728292</v>
      </c>
      <c r="O240" s="11"/>
      <c r="P240" s="54">
        <f t="shared" si="384"/>
        <v>-1.6808141796421427E-2</v>
      </c>
      <c r="Q240" s="55">
        <f t="shared" si="385"/>
        <v>0</v>
      </c>
      <c r="S240" s="54">
        <f t="shared" si="386"/>
        <v>0</v>
      </c>
      <c r="U240" s="56">
        <f t="shared" si="375"/>
        <v>-0.35324867469333188</v>
      </c>
      <c r="V240" s="54">
        <f t="shared" si="376"/>
        <v>0</v>
      </c>
      <c r="X240" s="44"/>
      <c r="Y240" s="44"/>
      <c r="AA240" s="16">
        <f t="shared" si="377"/>
        <v>-1</v>
      </c>
      <c r="AB240" s="14">
        <f>$H$6</f>
        <v>1</v>
      </c>
      <c r="AC240" s="14">
        <f>$I$6</f>
        <v>0</v>
      </c>
      <c r="AF240" s="46">
        <f>$H$9*AA239*AT239+$H$10*AF239</f>
        <v>-9.1208446014567762E-3</v>
      </c>
      <c r="AG240" s="46">
        <f>$H$9*AB239*AT239+$H$10*AG239</f>
        <v>-8.4958726138980808E-5</v>
      </c>
      <c r="AH240" s="46">
        <f>$H$9*AC239*AT239+$H$10*AH239</f>
        <v>1.0635704652155877E-2</v>
      </c>
      <c r="AJ240" s="15">
        <f t="shared" si="421"/>
        <v>-1.8611988220345654E-2</v>
      </c>
      <c r="AK240" s="15">
        <f t="shared" si="421"/>
        <v>0.24491507679185506</v>
      </c>
      <c r="AL240" s="15">
        <f t="shared" si="421"/>
        <v>0.51598921653031693</v>
      </c>
      <c r="AN240" s="54">
        <f t="shared" si="378"/>
        <v>0.26352706501220069</v>
      </c>
      <c r="AO240" s="55">
        <f t="shared" si="388"/>
        <v>0.26352706501220069</v>
      </c>
      <c r="AQ240" s="54">
        <f t="shared" si="389"/>
        <v>1</v>
      </c>
      <c r="AS240" s="56">
        <f t="shared" si="379"/>
        <v>0.12455618691344227</v>
      </c>
      <c r="AT240" s="54">
        <f t="shared" si="380"/>
        <v>0.12455618691344227</v>
      </c>
      <c r="AV240" s="44"/>
      <c r="AW240" s="44"/>
      <c r="AY240" s="16">
        <f t="shared" si="381"/>
        <v>-1</v>
      </c>
      <c r="AZ240" s="14">
        <f t="shared" si="401"/>
        <v>0</v>
      </c>
      <c r="BA240" s="14">
        <f t="shared" si="402"/>
        <v>0.26352706501220069</v>
      </c>
      <c r="BB240" s="57">
        <f>$J$6</f>
        <v>1</v>
      </c>
      <c r="BD240" s="46">
        <f>$H$9*AY239*BR239+$H$10*BD239</f>
        <v>-3.2596884235817691E-2</v>
      </c>
      <c r="BE240" s="46">
        <f>$H$9*AZ239*BR239+$H$10*BE239</f>
        <v>-1.8542302386423491E-4</v>
      </c>
      <c r="BF240" s="46">
        <f>$H$9*BA239*BR239+$H$10*BF239</f>
        <v>1.9307175890144985E-2</v>
      </c>
      <c r="BH240" s="15">
        <f t="shared" si="422"/>
        <v>-0.50574079155217799</v>
      </c>
      <c r="BI240" s="15">
        <f t="shared" si="422"/>
        <v>-0.85078272417307199</v>
      </c>
      <c r="BJ240" s="15">
        <f t="shared" si="422"/>
        <v>0.29998768461573255</v>
      </c>
      <c r="BL240" s="54">
        <f t="shared" si="391"/>
        <v>0.58479566561876772</v>
      </c>
      <c r="BM240" s="55">
        <f t="shared" si="392"/>
        <v>0.58479566561876772</v>
      </c>
      <c r="BO240" s="54">
        <f t="shared" si="393"/>
        <v>1</v>
      </c>
      <c r="BQ240" s="54">
        <f t="shared" si="382"/>
        <v>0.41520433438123228</v>
      </c>
      <c r="BR240" s="54">
        <f t="shared" si="383"/>
        <v>0.41520433438123228</v>
      </c>
      <c r="BT240" s="44"/>
      <c r="BV240" s="14"/>
      <c r="BW240" s="44"/>
      <c r="BX240" s="44"/>
      <c r="BY240" s="44"/>
      <c r="CA240" s="44"/>
      <c r="CC240" s="44"/>
    </row>
    <row r="241" spans="1:81" x14ac:dyDescent="0.25">
      <c r="A241" s="53"/>
      <c r="C241" s="16">
        <f t="shared" si="374"/>
        <v>-1</v>
      </c>
      <c r="D241" s="14">
        <f>$H$7</f>
        <v>1</v>
      </c>
      <c r="E241" s="14">
        <f>$I$7</f>
        <v>1</v>
      </c>
      <c r="H241" s="46">
        <f>$H$9*C240*V240+$H$10*H240</f>
        <v>-2.2366324087056354E-5</v>
      </c>
      <c r="I241" s="46">
        <f>$H$9*D240*V240+$H$10*I240</f>
        <v>2.2715564050274236E-5</v>
      </c>
      <c r="J241" s="46">
        <f>$H$9*E240*V240+$H$10*J240</f>
        <v>2.581967240157048E-5</v>
      </c>
      <c r="L241" s="15">
        <f t="shared" si="423"/>
        <v>0.69982788621114422</v>
      </c>
      <c r="M241" s="15">
        <f t="shared" si="423"/>
        <v>0.68306482630286014</v>
      </c>
      <c r="N241" s="15">
        <f t="shared" si="423"/>
        <v>0.68509289863968448</v>
      </c>
      <c r="O241" s="11"/>
      <c r="P241" s="54">
        <f t="shared" si="384"/>
        <v>0.66832983873140039</v>
      </c>
      <c r="Q241" s="55">
        <f t="shared" si="385"/>
        <v>0.66832983873140039</v>
      </c>
      <c r="S241" s="54">
        <f t="shared" si="386"/>
        <v>1</v>
      </c>
      <c r="U241" s="56">
        <f t="shared" si="375"/>
        <v>0.19925238870885922</v>
      </c>
      <c r="V241" s="54">
        <f t="shared" si="376"/>
        <v>0.19925238870885922</v>
      </c>
      <c r="X241" s="48">
        <f>ABS(V238)+ABS(V239)+ABS(V240)+ABS(V241)</f>
        <v>0.19925238870885922</v>
      </c>
      <c r="Y241" s="46" t="str">
        <f>IF(X241&lt;X$17,"Yes","Not")</f>
        <v>Not</v>
      </c>
      <c r="AA241" s="16">
        <f t="shared" si="377"/>
        <v>-1</v>
      </c>
      <c r="AB241" s="14">
        <f>$H$7</f>
        <v>1</v>
      </c>
      <c r="AC241" s="14">
        <f>$I$7</f>
        <v>1</v>
      </c>
      <c r="AF241" s="46">
        <f>$H$9*AA240*AT240+$H$10*AF240</f>
        <v>-1.3367703151489904E-2</v>
      </c>
      <c r="AG241" s="46">
        <f>$H$9*AB240*AT240+$H$10*AG240</f>
        <v>1.2447122818730328E-2</v>
      </c>
      <c r="AH241" s="46">
        <f>$H$9*AC240*AT240+$H$10*AH240</f>
        <v>1.0635704652155879E-3</v>
      </c>
      <c r="AJ241" s="15">
        <f t="shared" si="421"/>
        <v>-3.197969137183556E-2</v>
      </c>
      <c r="AK241" s="15">
        <f t="shared" si="421"/>
        <v>0.25736219961058537</v>
      </c>
      <c r="AL241" s="15">
        <f t="shared" si="421"/>
        <v>0.51705278699553248</v>
      </c>
      <c r="AN241" s="54">
        <f t="shared" si="378"/>
        <v>0.80639467797795339</v>
      </c>
      <c r="AO241" s="55">
        <f t="shared" si="388"/>
        <v>0.80639467797795339</v>
      </c>
      <c r="AQ241" s="54">
        <f t="shared" si="389"/>
        <v>1</v>
      </c>
      <c r="AS241" s="56">
        <f t="shared" si="379"/>
        <v>-7.3269912377187829E-2</v>
      </c>
      <c r="AT241" s="54">
        <f t="shared" si="380"/>
        <v>-7.3269912377187829E-2</v>
      </c>
      <c r="AV241" s="48">
        <f>ABS(AT238)+ABS(AT239)+ABS(AT240)+ABS(AT241)</f>
        <v>0.45784367019787159</v>
      </c>
      <c r="AW241" s="46" t="str">
        <f>IF(AV241&lt;AV$17,"Yes","Not")</f>
        <v>Not</v>
      </c>
      <c r="AY241" s="16">
        <f t="shared" si="381"/>
        <v>-1</v>
      </c>
      <c r="AZ241" s="14">
        <f t="shared" si="401"/>
        <v>0.66832983873140039</v>
      </c>
      <c r="BA241" s="14">
        <f t="shared" si="402"/>
        <v>0.80639467797795339</v>
      </c>
      <c r="BB241" s="57">
        <f>$J$7</f>
        <v>0</v>
      </c>
      <c r="BD241" s="46">
        <f>$H$9*AY240*BR240+$H$10*BD240</f>
        <v>-4.4780121861704998E-2</v>
      </c>
      <c r="BE241" s="46">
        <f>$H$9*AZ240*BR240+$H$10*BE240</f>
        <v>-1.8542302386423491E-5</v>
      </c>
      <c r="BF241" s="46">
        <f>$H$9*BA240*BR240+$H$10*BF240</f>
        <v>1.2872475550997549E-2</v>
      </c>
      <c r="BH241" s="15">
        <f t="shared" si="422"/>
        <v>-0.55052091341388298</v>
      </c>
      <c r="BI241" s="15">
        <f t="shared" si="422"/>
        <v>-0.8508012664754584</v>
      </c>
      <c r="BJ241" s="15">
        <f t="shared" si="422"/>
        <v>0.31286016016673013</v>
      </c>
      <c r="BL241" s="54">
        <f t="shared" si="391"/>
        <v>0.23419380830764985</v>
      </c>
      <c r="BM241" s="55">
        <f t="shared" si="392"/>
        <v>0.23419380830764985</v>
      </c>
      <c r="BO241" s="54">
        <f t="shared" si="393"/>
        <v>1</v>
      </c>
      <c r="BQ241" s="54">
        <f t="shared" si="382"/>
        <v>-0.23419380830764985</v>
      </c>
      <c r="BR241" s="54">
        <f t="shared" si="383"/>
        <v>-0.23419380830764985</v>
      </c>
      <c r="BT241" s="48">
        <f>ABS(BR238)+ABS(BR239)+ABS(BR240)+ABS(BR241)</f>
        <v>1.5685540210747793</v>
      </c>
      <c r="BV241" s="50">
        <f t="shared" ref="BV241" si="442">ABS(BQ238)+ABS(BQ239)+ABS(BQ240)+ABS(BQ241)</f>
        <v>1.5685540210747793</v>
      </c>
      <c r="BW241" s="46">
        <f t="shared" ref="BW241" si="443">IF(BV241&lt;BV$17,1,0)</f>
        <v>0</v>
      </c>
      <c r="BX241" s="44">
        <f t="shared" ref="BX241" si="444">BX237+1</f>
        <v>56</v>
      </c>
      <c r="BY241" s="51" t="str">
        <f t="shared" ref="BY241" si="445">IF(BW241=0,"",BX241)</f>
        <v/>
      </c>
      <c r="CA241" s="52">
        <f t="shared" ref="CA241" si="446">BV241-BV237</f>
        <v>-0.11991546653808882</v>
      </c>
      <c r="CC241" s="44" t="str">
        <f t="shared" ref="CC241" si="447">IF(CA241&gt;0,"***","")</f>
        <v/>
      </c>
    </row>
    <row r="242" spans="1:81" x14ac:dyDescent="0.25">
      <c r="A242" s="38">
        <v>57</v>
      </c>
      <c r="C242" s="39">
        <f t="shared" si="374"/>
        <v>-1</v>
      </c>
      <c r="D242" s="40">
        <f>$H$4</f>
        <v>0</v>
      </c>
      <c r="E242" s="40">
        <f>$I$4</f>
        <v>0</v>
      </c>
      <c r="H242" s="46">
        <f>$H$9*C241*V241+$H$10*H241</f>
        <v>-1.9927475503294628E-2</v>
      </c>
      <c r="I242" s="46">
        <f>$H$9*D241*V241+$H$10*I241</f>
        <v>1.9927510427290952E-2</v>
      </c>
      <c r="J242" s="46">
        <f>$H$9*E241*V241+$H$10*J241</f>
        <v>1.9927820838126081E-2</v>
      </c>
      <c r="L242" s="46">
        <f t="shared" si="423"/>
        <v>0.67990041070784957</v>
      </c>
      <c r="M242" s="46">
        <f t="shared" si="423"/>
        <v>0.70299233673015105</v>
      </c>
      <c r="N242" s="46">
        <f t="shared" si="423"/>
        <v>0.70502071947781053</v>
      </c>
      <c r="O242" s="11"/>
      <c r="P242" s="41">
        <f t="shared" si="384"/>
        <v>-0.67990041070784957</v>
      </c>
      <c r="Q242" s="42">
        <f t="shared" si="385"/>
        <v>0</v>
      </c>
      <c r="S242" s="41">
        <f t="shared" si="386"/>
        <v>0</v>
      </c>
      <c r="U242" s="43">
        <f t="shared" si="375"/>
        <v>0.46723867158627291</v>
      </c>
      <c r="V242" s="41">
        <f t="shared" si="376"/>
        <v>0</v>
      </c>
      <c r="X242" s="44"/>
      <c r="Y242" s="44"/>
      <c r="AA242" s="39">
        <f t="shared" si="377"/>
        <v>-1</v>
      </c>
      <c r="AB242" s="40">
        <f>$H$4</f>
        <v>0</v>
      </c>
      <c r="AC242" s="40">
        <f>$I$4</f>
        <v>0</v>
      </c>
      <c r="AF242" s="46">
        <f>$H$9*AA241*AT241+$H$10*AF241</f>
        <v>5.9902209225697932E-3</v>
      </c>
      <c r="AG242" s="46">
        <f>$H$9*AB241*AT241+$H$10*AG241</f>
        <v>-6.0822789558457506E-3</v>
      </c>
      <c r="AH242" s="46">
        <f>$H$9*AC241*AT241+$H$10*AH241</f>
        <v>-7.2206341911972248E-3</v>
      </c>
      <c r="AJ242" s="46">
        <f t="shared" si="421"/>
        <v>-2.5989470449265768E-2</v>
      </c>
      <c r="AK242" s="46">
        <f t="shared" si="421"/>
        <v>0.25127992065473964</v>
      </c>
      <c r="AL242" s="46">
        <f t="shared" si="421"/>
        <v>0.50983215280433525</v>
      </c>
      <c r="AN242" s="41">
        <f t="shared" si="378"/>
        <v>2.5989470449265768E-2</v>
      </c>
      <c r="AO242" s="42">
        <f t="shared" si="388"/>
        <v>2.5989470449265768E-2</v>
      </c>
      <c r="AQ242" s="41">
        <f t="shared" si="389"/>
        <v>1</v>
      </c>
      <c r="AS242" s="43">
        <f t="shared" si="379"/>
        <v>-0.15922107102051075</v>
      </c>
      <c r="AT242" s="41">
        <f t="shared" si="380"/>
        <v>-0.15922107102051075</v>
      </c>
      <c r="AV242" s="44"/>
      <c r="AW242" s="44"/>
      <c r="AY242" s="39">
        <f t="shared" si="381"/>
        <v>-1</v>
      </c>
      <c r="AZ242" s="40">
        <f t="shared" si="401"/>
        <v>0</v>
      </c>
      <c r="BA242" s="40">
        <f t="shared" si="402"/>
        <v>2.5989470449265768E-2</v>
      </c>
      <c r="BB242" s="45">
        <f>$J$4</f>
        <v>0</v>
      </c>
      <c r="BD242" s="46">
        <f>$H$9*AY241*BR241+$H$10*BD241</f>
        <v>1.8941368644594489E-2</v>
      </c>
      <c r="BE242" s="46">
        <f>$H$9*AZ241*BR241+$H$10*BE241</f>
        <v>-1.5653725244053056E-2</v>
      </c>
      <c r="BF242" s="46">
        <f>$H$9*BA241*BR241+$H$10*BF241</f>
        <v>-1.7598016508368033E-2</v>
      </c>
      <c r="BH242" s="46">
        <f t="shared" si="422"/>
        <v>-0.53157954476928848</v>
      </c>
      <c r="BI242" s="46">
        <f t="shared" si="422"/>
        <v>-0.86645499171951146</v>
      </c>
      <c r="BJ242" s="46">
        <f t="shared" si="422"/>
        <v>0.29526214365836212</v>
      </c>
      <c r="BL242" s="41">
        <f t="shared" si="391"/>
        <v>0.53925325152668435</v>
      </c>
      <c r="BM242" s="42">
        <f t="shared" si="392"/>
        <v>0.53925325152668435</v>
      </c>
      <c r="BO242" s="41">
        <f t="shared" si="393"/>
        <v>1</v>
      </c>
      <c r="BQ242" s="41">
        <f t="shared" si="382"/>
        <v>-0.53925325152668435</v>
      </c>
      <c r="BR242" s="41">
        <f t="shared" si="383"/>
        <v>-0.53925325152668435</v>
      </c>
      <c r="BT242" s="44"/>
      <c r="BV242" s="47"/>
      <c r="BW242" s="44"/>
      <c r="BX242" s="44"/>
      <c r="BY242" s="44"/>
      <c r="CA242" s="44"/>
      <c r="CC242" s="44"/>
    </row>
    <row r="243" spans="1:81" x14ac:dyDescent="0.25">
      <c r="A243" s="38"/>
      <c r="C243" s="39">
        <f t="shared" si="374"/>
        <v>-1</v>
      </c>
      <c r="D243" s="40">
        <f>$H$5</f>
        <v>0</v>
      </c>
      <c r="E243" s="40">
        <f>$I$5</f>
        <v>1</v>
      </c>
      <c r="H243" s="46">
        <f>$H$9*C242*V242+$H$10*H242</f>
        <v>-1.992747550329463E-3</v>
      </c>
      <c r="I243" s="46">
        <f>$H$9*D242*V242+$H$10*I242</f>
        <v>1.9927510427290951E-3</v>
      </c>
      <c r="J243" s="46">
        <f>$H$9*E242*V242+$H$10*J242</f>
        <v>1.9927820838126081E-3</v>
      </c>
      <c r="L243" s="46">
        <f t="shared" si="423"/>
        <v>0.67790766315752016</v>
      </c>
      <c r="M243" s="46">
        <f t="shared" si="423"/>
        <v>0.70498508777288016</v>
      </c>
      <c r="N243" s="46">
        <f t="shared" si="423"/>
        <v>0.70701350156162313</v>
      </c>
      <c r="O243" s="11"/>
      <c r="P243" s="41">
        <f t="shared" si="384"/>
        <v>2.9105838404102968E-2</v>
      </c>
      <c r="Q243" s="42">
        <f t="shared" si="385"/>
        <v>2.9105838404102968E-2</v>
      </c>
      <c r="S243" s="41">
        <f t="shared" si="386"/>
        <v>1</v>
      </c>
      <c r="U243" s="43">
        <f t="shared" si="375"/>
        <v>-0.34549569482216769</v>
      </c>
      <c r="V243" s="41">
        <f t="shared" si="376"/>
        <v>-0.34549569482216769</v>
      </c>
      <c r="X243" s="44"/>
      <c r="Y243" s="44"/>
      <c r="AA243" s="39">
        <f t="shared" si="377"/>
        <v>-1</v>
      </c>
      <c r="AB243" s="40">
        <f>$H$5</f>
        <v>0</v>
      </c>
      <c r="AC243" s="40">
        <f>$I$5</f>
        <v>1</v>
      </c>
      <c r="AF243" s="46">
        <f>$H$9*AA242*AT242+$H$10*AF242</f>
        <v>1.6521129194308058E-2</v>
      </c>
      <c r="AG243" s="46">
        <f>$H$9*AB242*AT242+$H$10*AG242</f>
        <v>-6.0822789558457506E-4</v>
      </c>
      <c r="AH243" s="46">
        <f>$H$9*AC242*AT242+$H$10*AH242</f>
        <v>-7.2206341911972254E-4</v>
      </c>
      <c r="AJ243" s="46">
        <f t="shared" ref="AJ243:AL258" si="448">AJ242+AF243</f>
        <v>-9.4683412549577094E-3</v>
      </c>
      <c r="AK243" s="46">
        <f t="shared" si="448"/>
        <v>0.25067169275915507</v>
      </c>
      <c r="AL243" s="46">
        <f t="shared" si="448"/>
        <v>0.50911008938521551</v>
      </c>
      <c r="AN243" s="41">
        <f t="shared" si="378"/>
        <v>0.51857843064017317</v>
      </c>
      <c r="AO243" s="42">
        <f t="shared" si="388"/>
        <v>0.51857843064017317</v>
      </c>
      <c r="AQ243" s="41">
        <f t="shared" si="389"/>
        <v>1</v>
      </c>
      <c r="AS243" s="43">
        <f t="shared" si="379"/>
        <v>0.11626407715412621</v>
      </c>
      <c r="AT243" s="41">
        <f t="shared" si="380"/>
        <v>0.11626407715412621</v>
      </c>
      <c r="AV243" s="44"/>
      <c r="AW243" s="44"/>
      <c r="AY243" s="39">
        <f t="shared" si="381"/>
        <v>-1</v>
      </c>
      <c r="AZ243" s="40">
        <f t="shared" si="401"/>
        <v>2.9105838404102968E-2</v>
      </c>
      <c r="BA243" s="40">
        <f t="shared" si="402"/>
        <v>0.51857843064017317</v>
      </c>
      <c r="BB243" s="45">
        <f>$J$5</f>
        <v>1</v>
      </c>
      <c r="BD243" s="46">
        <f>$H$9*AY242*BR242+$H$10*BD242</f>
        <v>5.5819462017127883E-2</v>
      </c>
      <c r="BE243" s="46">
        <f>$H$9*AZ242*BR242+$H$10*BE242</f>
        <v>-1.5653725244053056E-3</v>
      </c>
      <c r="BF243" s="46">
        <f>$H$9*BA242*BR242+$H$10*BF242</f>
        <v>-3.1612922953591278E-3</v>
      </c>
      <c r="BH243" s="46">
        <f t="shared" ref="BH243:BJ258" si="449">BH242+BD243</f>
        <v>-0.47576008275216058</v>
      </c>
      <c r="BI243" s="46">
        <f t="shared" si="449"/>
        <v>-0.86802036424391671</v>
      </c>
      <c r="BJ243" s="46">
        <f t="shared" si="449"/>
        <v>0.29210085136300301</v>
      </c>
      <c r="BL243" s="41">
        <f t="shared" si="391"/>
        <v>0.60197282338749114</v>
      </c>
      <c r="BM243" s="42">
        <f t="shared" si="392"/>
        <v>0.60197282338749114</v>
      </c>
      <c r="BO243" s="41">
        <f t="shared" si="393"/>
        <v>1</v>
      </c>
      <c r="BQ243" s="41">
        <f t="shared" si="382"/>
        <v>0.39802717661250886</v>
      </c>
      <c r="BR243" s="41">
        <f t="shared" si="383"/>
        <v>0.39802717661250886</v>
      </c>
      <c r="BT243" s="44"/>
      <c r="BV243" s="14"/>
      <c r="BW243" s="44"/>
      <c r="BX243" s="44"/>
      <c r="BY243" s="44"/>
      <c r="CA243" s="44"/>
      <c r="CC243" s="44"/>
    </row>
    <row r="244" spans="1:81" x14ac:dyDescent="0.25">
      <c r="A244" s="38"/>
      <c r="C244" s="39">
        <f t="shared" si="374"/>
        <v>-1</v>
      </c>
      <c r="D244" s="40">
        <f>$H$6</f>
        <v>1</v>
      </c>
      <c r="E244" s="40">
        <f>$I$6</f>
        <v>0</v>
      </c>
      <c r="H244" s="46">
        <f>$H$9*C243*V243+$H$10*H243</f>
        <v>3.4350294727183824E-2</v>
      </c>
      <c r="I244" s="46">
        <f>$H$9*D243*V243+$H$10*I243</f>
        <v>1.9927510427290951E-4</v>
      </c>
      <c r="J244" s="46">
        <f>$H$9*E243*V243+$H$10*J243</f>
        <v>-3.4350291273835508E-2</v>
      </c>
      <c r="L244" s="46">
        <f t="shared" ref="L244:N259" si="450">L243+H244</f>
        <v>0.71225795788470403</v>
      </c>
      <c r="M244" s="46">
        <f t="shared" si="450"/>
        <v>0.70518436287715303</v>
      </c>
      <c r="N244" s="46">
        <f t="shared" si="450"/>
        <v>0.67266321028778764</v>
      </c>
      <c r="O244" s="11"/>
      <c r="P244" s="41">
        <f t="shared" si="384"/>
        <v>-7.0735950075510035E-3</v>
      </c>
      <c r="Q244" s="42">
        <f t="shared" si="385"/>
        <v>0</v>
      </c>
      <c r="S244" s="41">
        <f t="shared" si="386"/>
        <v>0</v>
      </c>
      <c r="U244" s="43">
        <f t="shared" si="375"/>
        <v>-0.35170387634676525</v>
      </c>
      <c r="V244" s="41">
        <f t="shared" si="376"/>
        <v>0</v>
      </c>
      <c r="X244" s="44"/>
      <c r="Y244" s="44"/>
      <c r="AA244" s="39">
        <f t="shared" si="377"/>
        <v>-1</v>
      </c>
      <c r="AB244" s="40">
        <f>$H$6</f>
        <v>1</v>
      </c>
      <c r="AC244" s="40">
        <f>$I$6</f>
        <v>0</v>
      </c>
      <c r="AF244" s="46">
        <f>$H$9*AA243*AT243+$H$10*AF243</f>
        <v>-9.9742947959818151E-3</v>
      </c>
      <c r="AG244" s="46">
        <f>$H$9*AB243*AT243+$H$10*AG243</f>
        <v>-6.0822789558457509E-5</v>
      </c>
      <c r="AH244" s="46">
        <f>$H$9*AC243*AT243+$H$10*AH243</f>
        <v>1.1554201373500649E-2</v>
      </c>
      <c r="AJ244" s="46">
        <f t="shared" si="448"/>
        <v>-1.9442636050939523E-2</v>
      </c>
      <c r="AK244" s="46">
        <f t="shared" si="448"/>
        <v>0.25061086996959664</v>
      </c>
      <c r="AL244" s="46">
        <f t="shared" si="448"/>
        <v>0.52066429075871612</v>
      </c>
      <c r="AN244" s="41">
        <f t="shared" si="378"/>
        <v>0.27005350602053618</v>
      </c>
      <c r="AO244" s="42">
        <f t="shared" si="388"/>
        <v>0.27005350602053618</v>
      </c>
      <c r="AQ244" s="41">
        <f t="shared" si="389"/>
        <v>1</v>
      </c>
      <c r="AS244" s="43">
        <f t="shared" si="379"/>
        <v>0.12673465382819515</v>
      </c>
      <c r="AT244" s="41">
        <f t="shared" si="380"/>
        <v>0.12673465382819515</v>
      </c>
      <c r="AV244" s="44"/>
      <c r="AW244" s="44"/>
      <c r="AY244" s="39">
        <f t="shared" si="381"/>
        <v>-1</v>
      </c>
      <c r="AZ244" s="40">
        <f t="shared" si="401"/>
        <v>0</v>
      </c>
      <c r="BA244" s="40">
        <f t="shared" si="402"/>
        <v>0.27005350602053618</v>
      </c>
      <c r="BB244" s="45">
        <f>$J$6</f>
        <v>1</v>
      </c>
      <c r="BD244" s="46">
        <f>$H$9*AY243*BR243+$H$10*BD243</f>
        <v>-3.4220771459538099E-2</v>
      </c>
      <c r="BE244" s="46">
        <f>$H$9*AZ243*BR243+$H$10*BE243</f>
        <v>1.001954215851973E-3</v>
      </c>
      <c r="BF244" s="46">
        <f>$H$9*BA243*BR243+$H$10*BF243</f>
        <v>2.0324701630449478E-2</v>
      </c>
      <c r="BH244" s="46">
        <f t="shared" si="449"/>
        <v>-0.5099808542116987</v>
      </c>
      <c r="BI244" s="46">
        <f t="shared" si="449"/>
        <v>-0.86701841002806479</v>
      </c>
      <c r="BJ244" s="46">
        <f t="shared" si="449"/>
        <v>0.31242555299345248</v>
      </c>
      <c r="BL244" s="41">
        <f t="shared" si="391"/>
        <v>0.59435247016798542</v>
      </c>
      <c r="BM244" s="42">
        <f t="shared" si="392"/>
        <v>0.59435247016798542</v>
      </c>
      <c r="BO244" s="41">
        <f t="shared" si="393"/>
        <v>1</v>
      </c>
      <c r="BQ244" s="41">
        <f t="shared" si="382"/>
        <v>0.40564752983201458</v>
      </c>
      <c r="BR244" s="41">
        <f t="shared" si="383"/>
        <v>0.40564752983201458</v>
      </c>
      <c r="BT244" s="44"/>
      <c r="BV244" s="14"/>
      <c r="BW244" s="44"/>
      <c r="BX244" s="44"/>
      <c r="BY244" s="44"/>
      <c r="CA244" s="44"/>
      <c r="CC244" s="44"/>
    </row>
    <row r="245" spans="1:81" x14ac:dyDescent="0.25">
      <c r="A245" s="38"/>
      <c r="C245" s="39">
        <f t="shared" si="374"/>
        <v>-1</v>
      </c>
      <c r="D245" s="40">
        <f>$H$7</f>
        <v>1</v>
      </c>
      <c r="E245" s="40">
        <f>$I$7</f>
        <v>1</v>
      </c>
      <c r="H245" s="46">
        <f>$H$9*C244*V244+$H$10*H244</f>
        <v>3.4350294727183827E-3</v>
      </c>
      <c r="I245" s="46">
        <f>$H$9*D244*V244+$H$10*I244</f>
        <v>1.9927510427290953E-5</v>
      </c>
      <c r="J245" s="46">
        <f>$H$9*E244*V244+$H$10*J244</f>
        <v>-3.4350291273835508E-3</v>
      </c>
      <c r="L245" s="46">
        <f t="shared" si="450"/>
        <v>0.71569298735742237</v>
      </c>
      <c r="M245" s="46">
        <f t="shared" si="450"/>
        <v>0.70520429038758037</v>
      </c>
      <c r="N245" s="46">
        <f t="shared" si="450"/>
        <v>0.66922818116040406</v>
      </c>
      <c r="O245" s="11"/>
      <c r="P245" s="41">
        <f t="shared" si="384"/>
        <v>0.65873948419056205</v>
      </c>
      <c r="Q245" s="42">
        <f t="shared" si="385"/>
        <v>0.65873948419056205</v>
      </c>
      <c r="S245" s="41">
        <f t="shared" si="386"/>
        <v>1</v>
      </c>
      <c r="U245" s="43">
        <f t="shared" si="375"/>
        <v>0.21599338374089988</v>
      </c>
      <c r="V245" s="41">
        <f t="shared" si="376"/>
        <v>0.21599338374089988</v>
      </c>
      <c r="X245" s="48">
        <f>ABS(V242)+ABS(V243)+ABS(V244)+ABS(V245)</f>
        <v>0.56148907856306751</v>
      </c>
      <c r="Y245" s="46" t="str">
        <f>IF(X245&lt;X$17,"Yes","Not")</f>
        <v>Not</v>
      </c>
      <c r="AA245" s="39">
        <f t="shared" si="377"/>
        <v>-1</v>
      </c>
      <c r="AB245" s="40">
        <f>$H$7</f>
        <v>1</v>
      </c>
      <c r="AC245" s="40">
        <f>$I$7</f>
        <v>1</v>
      </c>
      <c r="AF245" s="46">
        <f>$H$9*AA244*AT244+$H$10*AF244</f>
        <v>-1.3670894862417697E-2</v>
      </c>
      <c r="AG245" s="46">
        <f>$H$9*AB244*AT244+$H$10*AG244</f>
        <v>1.266738310386367E-2</v>
      </c>
      <c r="AH245" s="46">
        <f>$H$9*AC244*AT244+$H$10*AH244</f>
        <v>1.155420137350065E-3</v>
      </c>
      <c r="AJ245" s="46">
        <f t="shared" si="448"/>
        <v>-3.3113530913357218E-2</v>
      </c>
      <c r="AK245" s="46">
        <f t="shared" si="448"/>
        <v>0.26327825307346031</v>
      </c>
      <c r="AL245" s="46">
        <f t="shared" si="448"/>
        <v>0.52181971089606616</v>
      </c>
      <c r="AN245" s="41">
        <f t="shared" si="378"/>
        <v>0.81821149488288369</v>
      </c>
      <c r="AO245" s="42">
        <f t="shared" si="388"/>
        <v>0.81821149488288369</v>
      </c>
      <c r="AQ245" s="41">
        <f t="shared" si="389"/>
        <v>1</v>
      </c>
      <c r="AS245" s="43">
        <f t="shared" si="379"/>
        <v>-8.1076835180053874E-2</v>
      </c>
      <c r="AT245" s="41">
        <f t="shared" si="380"/>
        <v>-8.1076835180053874E-2</v>
      </c>
      <c r="AV245" s="48">
        <f>ABS(AT242)+ABS(AT243)+ABS(AT244)+ABS(AT245)</f>
        <v>0.48329663718288601</v>
      </c>
      <c r="AW245" s="46" t="str">
        <f>IF(AV245&lt;AV$17,"Yes","Not")</f>
        <v>Not</v>
      </c>
      <c r="AY245" s="39">
        <f t="shared" si="381"/>
        <v>-1</v>
      </c>
      <c r="AZ245" s="40">
        <f t="shared" si="401"/>
        <v>0.65873948419056205</v>
      </c>
      <c r="BA245" s="40">
        <f t="shared" si="402"/>
        <v>0.81821149488288369</v>
      </c>
      <c r="BB245" s="45">
        <f>$J$7</f>
        <v>0</v>
      </c>
      <c r="BD245" s="46">
        <f>$H$9*AY244*BR244+$H$10*BD244</f>
        <v>-4.3986830129155267E-2</v>
      </c>
      <c r="BE245" s="46">
        <f>$H$9*AZ244*BR244+$H$10*BE244</f>
        <v>1.0019542158519731E-4</v>
      </c>
      <c r="BF245" s="46">
        <f>$H$9*BA244*BR244+$H$10*BF244</f>
        <v>1.2987123927015506E-2</v>
      </c>
      <c r="BH245" s="46">
        <f t="shared" si="449"/>
        <v>-0.55396768434085397</v>
      </c>
      <c r="BI245" s="46">
        <f t="shared" si="449"/>
        <v>-0.86691821460647955</v>
      </c>
      <c r="BJ245" s="46">
        <f t="shared" si="449"/>
        <v>0.32541267692046799</v>
      </c>
      <c r="BL245" s="41">
        <f t="shared" si="391"/>
        <v>0.24915081965251568</v>
      </c>
      <c r="BM245" s="42">
        <f t="shared" si="392"/>
        <v>0.24915081965251568</v>
      </c>
      <c r="BO245" s="41">
        <f t="shared" si="393"/>
        <v>1</v>
      </c>
      <c r="BQ245" s="41">
        <f t="shared" si="382"/>
        <v>-0.24915081965251568</v>
      </c>
      <c r="BR245" s="41">
        <f t="shared" si="383"/>
        <v>-0.24915081965251568</v>
      </c>
      <c r="BT245" s="48">
        <f>ABS(BR242)+ABS(BR243)+ABS(BR244)+ABS(BR245)</f>
        <v>1.5920787776237233</v>
      </c>
      <c r="BV245" s="50">
        <f t="shared" ref="BV245" si="451">ABS(BQ242)+ABS(BQ243)+ABS(BQ244)+ABS(BQ245)</f>
        <v>1.5920787776237233</v>
      </c>
      <c r="BW245" s="46">
        <f t="shared" ref="BW245" si="452">IF(BV245&lt;BV$17,1,0)</f>
        <v>0</v>
      </c>
      <c r="BX245" s="44">
        <f t="shared" ref="BX245" si="453">BX241+1</f>
        <v>57</v>
      </c>
      <c r="BY245" s="51" t="str">
        <f t="shared" ref="BY245" si="454">IF(BW245=0,"",BX245)</f>
        <v/>
      </c>
      <c r="CA245" s="52">
        <f t="shared" ref="CA245" si="455">BV245-BV241</f>
        <v>2.3524756548944037E-2</v>
      </c>
      <c r="CC245" s="44" t="str">
        <f t="shared" ref="CC245" si="456">IF(CA245&gt;0,"***","")</f>
        <v>***</v>
      </c>
    </row>
    <row r="246" spans="1:81" x14ac:dyDescent="0.25">
      <c r="A246" s="53">
        <v>58</v>
      </c>
      <c r="C246" s="16">
        <f t="shared" si="374"/>
        <v>-1</v>
      </c>
      <c r="D246" s="14">
        <f>$H$4</f>
        <v>0</v>
      </c>
      <c r="E246" s="14">
        <f>$I$4</f>
        <v>0</v>
      </c>
      <c r="H246" s="46">
        <f>$H$9*C245*V245+$H$10*H245</f>
        <v>-2.1255835426818151E-2</v>
      </c>
      <c r="I246" s="46">
        <f>$H$9*D245*V245+$H$10*I245</f>
        <v>2.1601331125132722E-2</v>
      </c>
      <c r="J246" s="46">
        <f>$H$9*E245*V245+$H$10*J245</f>
        <v>2.1255835461351635E-2</v>
      </c>
      <c r="L246" s="15">
        <f t="shared" si="450"/>
        <v>0.69443715193060418</v>
      </c>
      <c r="M246" s="15">
        <f t="shared" si="450"/>
        <v>0.72680562151271311</v>
      </c>
      <c r="N246" s="15">
        <f t="shared" si="450"/>
        <v>0.69048401662175574</v>
      </c>
      <c r="O246" s="11"/>
      <c r="P246" s="54">
        <f t="shared" si="384"/>
        <v>-0.69443715193060418</v>
      </c>
      <c r="Q246" s="55">
        <f t="shared" si="385"/>
        <v>0</v>
      </c>
      <c r="S246" s="54">
        <f t="shared" si="386"/>
        <v>0</v>
      </c>
      <c r="U246" s="56">
        <f t="shared" si="375"/>
        <v>0.47834467386410184</v>
      </c>
      <c r="V246" s="54">
        <f t="shared" si="376"/>
        <v>0</v>
      </c>
      <c r="X246" s="44"/>
      <c r="Y246" s="44"/>
      <c r="AA246" s="16">
        <f t="shared" si="377"/>
        <v>-1</v>
      </c>
      <c r="AB246" s="14">
        <f>$H$4</f>
        <v>0</v>
      </c>
      <c r="AC246" s="14">
        <f>$I$4</f>
        <v>0</v>
      </c>
      <c r="AF246" s="46">
        <f>$H$9*AA245*AT245+$H$10*AF245</f>
        <v>6.7405940317636177E-3</v>
      </c>
      <c r="AG246" s="46">
        <f>$H$9*AB245*AT245+$H$10*AG245</f>
        <v>-6.8409452076190203E-3</v>
      </c>
      <c r="AH246" s="46">
        <f>$H$9*AC245*AT245+$H$10*AH245</f>
        <v>-7.9921415042703819E-3</v>
      </c>
      <c r="AJ246" s="15">
        <f t="shared" si="448"/>
        <v>-2.63729368815936E-2</v>
      </c>
      <c r="AK246" s="15">
        <f t="shared" si="448"/>
        <v>0.25643730786584129</v>
      </c>
      <c r="AL246" s="15">
        <f t="shared" si="448"/>
        <v>0.51382756939179575</v>
      </c>
      <c r="AN246" s="54">
        <f t="shared" si="378"/>
        <v>2.63729368815936E-2</v>
      </c>
      <c r="AO246" s="55">
        <f t="shared" si="388"/>
        <v>2.63729368815936E-2</v>
      </c>
      <c r="AQ246" s="54">
        <f t="shared" si="389"/>
        <v>1</v>
      </c>
      <c r="AS246" s="56">
        <f t="shared" si="379"/>
        <v>-0.16588449001847638</v>
      </c>
      <c r="AT246" s="54">
        <f t="shared" si="380"/>
        <v>-0.16588449001847638</v>
      </c>
      <c r="AV246" s="44"/>
      <c r="AW246" s="44"/>
      <c r="AY246" s="16">
        <f t="shared" si="381"/>
        <v>-1</v>
      </c>
      <c r="AZ246" s="14">
        <f t="shared" si="401"/>
        <v>0</v>
      </c>
      <c r="BA246" s="14">
        <f t="shared" si="402"/>
        <v>2.63729368815936E-2</v>
      </c>
      <c r="BB246" s="57">
        <f>$J$4</f>
        <v>0</v>
      </c>
      <c r="BD246" s="46">
        <f>$H$9*AY245*BR245+$H$10*BD245</f>
        <v>2.0516398952336042E-2</v>
      </c>
      <c r="BE246" s="46">
        <f>$H$9*AZ245*BR245+$H$10*BE245</f>
        <v>-1.6402528700196872E-2</v>
      </c>
      <c r="BF246" s="46">
        <f>$H$9*BA245*BR245+$H$10*BF245</f>
        <v>-1.9087094067216509E-2</v>
      </c>
      <c r="BH246" s="15">
        <f t="shared" si="449"/>
        <v>-0.53345128538851794</v>
      </c>
      <c r="BI246" s="15">
        <f t="shared" si="449"/>
        <v>-0.88332074330667643</v>
      </c>
      <c r="BJ246" s="15">
        <f t="shared" si="449"/>
        <v>0.30632558285325151</v>
      </c>
      <c r="BL246" s="54">
        <f t="shared" si="391"/>
        <v>0.54152999065032414</v>
      </c>
      <c r="BM246" s="55">
        <f t="shared" si="392"/>
        <v>0.54152999065032414</v>
      </c>
      <c r="BO246" s="54">
        <f t="shared" si="393"/>
        <v>1</v>
      </c>
      <c r="BQ246" s="54">
        <f t="shared" si="382"/>
        <v>-0.54152999065032414</v>
      </c>
      <c r="BR246" s="54">
        <f t="shared" si="383"/>
        <v>-0.54152999065032414</v>
      </c>
      <c r="BT246" s="44"/>
      <c r="BV246" s="47"/>
      <c r="BW246" s="44"/>
      <c r="BX246" s="44"/>
      <c r="BY246" s="44"/>
      <c r="CA246" s="44"/>
      <c r="CC246" s="44"/>
    </row>
    <row r="247" spans="1:81" x14ac:dyDescent="0.25">
      <c r="A247" s="53"/>
      <c r="C247" s="16">
        <f t="shared" si="374"/>
        <v>-1</v>
      </c>
      <c r="D247" s="14">
        <f>$H$5</f>
        <v>0</v>
      </c>
      <c r="E247" s="14">
        <f>$I$5</f>
        <v>1</v>
      </c>
      <c r="H247" s="46">
        <f>$H$9*C246*V246+$H$10*H246</f>
        <v>-2.1255835426818152E-3</v>
      </c>
      <c r="I247" s="46">
        <f>$H$9*D246*V246+$H$10*I246</f>
        <v>2.1601331125132724E-3</v>
      </c>
      <c r="J247" s="46">
        <f>$H$9*E246*V246+$H$10*J246</f>
        <v>2.1255835461351635E-3</v>
      </c>
      <c r="L247" s="15">
        <f t="shared" si="450"/>
        <v>0.6923115683879224</v>
      </c>
      <c r="M247" s="15">
        <f t="shared" si="450"/>
        <v>0.72896575462522639</v>
      </c>
      <c r="N247" s="15">
        <f t="shared" si="450"/>
        <v>0.69260960016789086</v>
      </c>
      <c r="O247" s="11"/>
      <c r="P247" s="54">
        <f t="shared" si="384"/>
        <v>2.9803177996845509E-4</v>
      </c>
      <c r="Q247" s="55">
        <f t="shared" si="385"/>
        <v>2.9803177996845509E-4</v>
      </c>
      <c r="S247" s="54">
        <f t="shared" si="386"/>
        <v>1</v>
      </c>
      <c r="U247" s="56">
        <f t="shared" si="375"/>
        <v>-0.32284700057057247</v>
      </c>
      <c r="V247" s="54">
        <f t="shared" si="376"/>
        <v>-0.32284700057057247</v>
      </c>
      <c r="X247" s="44"/>
      <c r="Y247" s="44"/>
      <c r="AA247" s="16">
        <f t="shared" si="377"/>
        <v>-1</v>
      </c>
      <c r="AB247" s="14">
        <f>$H$5</f>
        <v>0</v>
      </c>
      <c r="AC247" s="14">
        <f>$I$5</f>
        <v>1</v>
      </c>
      <c r="AF247" s="46">
        <f>$H$9*AA246*AT246+$H$10*AF246</f>
        <v>1.7262508405024E-2</v>
      </c>
      <c r="AG247" s="46">
        <f>$H$9*AB246*AT246+$H$10*AG246</f>
        <v>-6.8409452076190203E-4</v>
      </c>
      <c r="AH247" s="46">
        <f>$H$9*AC246*AT246+$H$10*AH246</f>
        <v>-7.9921415042703825E-4</v>
      </c>
      <c r="AJ247" s="15">
        <f t="shared" si="448"/>
        <v>-9.1104284765696E-3</v>
      </c>
      <c r="AK247" s="15">
        <f t="shared" si="448"/>
        <v>0.25575321334507939</v>
      </c>
      <c r="AL247" s="15">
        <f t="shared" si="448"/>
        <v>0.51302835524136869</v>
      </c>
      <c r="AN247" s="54">
        <f t="shared" si="378"/>
        <v>0.52213878371793832</v>
      </c>
      <c r="AO247" s="55">
        <f t="shared" si="388"/>
        <v>0.52213878371793832</v>
      </c>
      <c r="AQ247" s="54">
        <f t="shared" si="389"/>
        <v>1</v>
      </c>
      <c r="AS247" s="56">
        <f t="shared" si="379"/>
        <v>0.11053480703256956</v>
      </c>
      <c r="AT247" s="54">
        <f t="shared" si="380"/>
        <v>0.11053480703256956</v>
      </c>
      <c r="AV247" s="44"/>
      <c r="AW247" s="44"/>
      <c r="AY247" s="16">
        <f t="shared" si="381"/>
        <v>-1</v>
      </c>
      <c r="AZ247" s="14">
        <f t="shared" si="401"/>
        <v>2.9803177996845509E-4</v>
      </c>
      <c r="BA247" s="14">
        <f t="shared" si="402"/>
        <v>0.52213878371793832</v>
      </c>
      <c r="BB247" s="57">
        <f>$J$5</f>
        <v>1</v>
      </c>
      <c r="BD247" s="46">
        <f>$H$9*AY246*BR246+$H$10*BD246</f>
        <v>5.6204638960266021E-2</v>
      </c>
      <c r="BE247" s="46">
        <f>$H$9*AZ246*BR246+$H$10*BE246</f>
        <v>-1.6402528700196874E-3</v>
      </c>
      <c r="BF247" s="46">
        <f>$H$9*BA246*BR246+$H$10*BF246</f>
        <v>-3.336883033012748E-3</v>
      </c>
      <c r="BH247" s="15">
        <f t="shared" si="449"/>
        <v>-0.47724664642825193</v>
      </c>
      <c r="BI247" s="15">
        <f t="shared" si="449"/>
        <v>-0.8849609961766961</v>
      </c>
      <c r="BJ247" s="15">
        <f t="shared" si="449"/>
        <v>0.30298869982023874</v>
      </c>
      <c r="BL247" s="54">
        <f t="shared" si="391"/>
        <v>0.6351850511317777</v>
      </c>
      <c r="BM247" s="55">
        <f t="shared" si="392"/>
        <v>0.6351850511317777</v>
      </c>
      <c r="BO247" s="54">
        <f t="shared" si="393"/>
        <v>1</v>
      </c>
      <c r="BQ247" s="54">
        <f t="shared" si="382"/>
        <v>0.3648149488682223</v>
      </c>
      <c r="BR247" s="54">
        <f t="shared" si="383"/>
        <v>0.3648149488682223</v>
      </c>
      <c r="BT247" s="44"/>
      <c r="BV247" s="14"/>
      <c r="BW247" s="44"/>
      <c r="BX247" s="44"/>
      <c r="BY247" s="44"/>
      <c r="CA247" s="44"/>
      <c r="CC247" s="44"/>
    </row>
    <row r="248" spans="1:81" x14ac:dyDescent="0.25">
      <c r="A248" s="53"/>
      <c r="C248" s="16">
        <f t="shared" si="374"/>
        <v>-1</v>
      </c>
      <c r="D248" s="14">
        <f>$H$6</f>
        <v>1</v>
      </c>
      <c r="E248" s="14">
        <f>$I$6</f>
        <v>0</v>
      </c>
      <c r="H248" s="46">
        <f>$H$9*C247*V247+$H$10*H247</f>
        <v>3.2072141702789068E-2</v>
      </c>
      <c r="I248" s="46">
        <f>$H$9*D247*V247+$H$10*I247</f>
        <v>2.1601331125132726E-4</v>
      </c>
      <c r="J248" s="46">
        <f>$H$9*E247*V247+$H$10*J247</f>
        <v>-3.2072141702443734E-2</v>
      </c>
      <c r="L248" s="15">
        <f t="shared" si="450"/>
        <v>0.72438371009071145</v>
      </c>
      <c r="M248" s="15">
        <f t="shared" si="450"/>
        <v>0.72918176793647771</v>
      </c>
      <c r="N248" s="15">
        <f t="shared" si="450"/>
        <v>0.66053745846544709</v>
      </c>
      <c r="O248" s="11"/>
      <c r="P248" s="54">
        <f t="shared" si="384"/>
        <v>4.798057845766257E-3</v>
      </c>
      <c r="Q248" s="55">
        <f t="shared" si="385"/>
        <v>4.798057845766257E-3</v>
      </c>
      <c r="S248" s="54">
        <f t="shared" si="386"/>
        <v>1</v>
      </c>
      <c r="U248" s="56">
        <f t="shared" si="375"/>
        <v>-0.3610849894093926</v>
      </c>
      <c r="V248" s="54">
        <f t="shared" si="376"/>
        <v>-0.3610849894093926</v>
      </c>
      <c r="X248" s="44"/>
      <c r="Y248" s="44"/>
      <c r="AA248" s="16">
        <f t="shared" si="377"/>
        <v>-1</v>
      </c>
      <c r="AB248" s="14">
        <f>$H$6</f>
        <v>1</v>
      </c>
      <c r="AC248" s="14">
        <f>$I$6</f>
        <v>0</v>
      </c>
      <c r="AF248" s="46">
        <f>$H$9*AA247*AT247+$H$10*AF247</f>
        <v>-9.3272298627545564E-3</v>
      </c>
      <c r="AG248" s="46">
        <f>$H$9*AB247*AT247+$H$10*AG247</f>
        <v>-6.8409452076190205E-5</v>
      </c>
      <c r="AH248" s="46">
        <f>$H$9*AC247*AT247+$H$10*AH247</f>
        <v>1.0973559288214254E-2</v>
      </c>
      <c r="AJ248" s="15">
        <f t="shared" si="448"/>
        <v>-1.8437658339324155E-2</v>
      </c>
      <c r="AK248" s="15">
        <f t="shared" si="448"/>
        <v>0.25568480389300319</v>
      </c>
      <c r="AL248" s="15">
        <f t="shared" si="448"/>
        <v>0.524001914529583</v>
      </c>
      <c r="AN248" s="54">
        <f t="shared" si="378"/>
        <v>0.27412246223232734</v>
      </c>
      <c r="AO248" s="55">
        <f t="shared" si="388"/>
        <v>0.27412246223232734</v>
      </c>
      <c r="AQ248" s="54">
        <f t="shared" si="389"/>
        <v>1</v>
      </c>
      <c r="AS248" s="56">
        <f t="shared" si="379"/>
        <v>0.13123987941200468</v>
      </c>
      <c r="AT248" s="54">
        <f t="shared" si="380"/>
        <v>0.13123987941200468</v>
      </c>
      <c r="AV248" s="44"/>
      <c r="AW248" s="44"/>
      <c r="AY248" s="16">
        <f t="shared" si="381"/>
        <v>-1</v>
      </c>
      <c r="AZ248" s="14">
        <f t="shared" si="401"/>
        <v>4.798057845766257E-3</v>
      </c>
      <c r="BA248" s="14">
        <f t="shared" si="402"/>
        <v>0.27412246223232734</v>
      </c>
      <c r="BB248" s="57">
        <f>$J$6</f>
        <v>1</v>
      </c>
      <c r="BD248" s="46">
        <f>$H$9*AY247*BR247+$H$10*BD247</f>
        <v>-3.0861030990795627E-2</v>
      </c>
      <c r="BE248" s="46">
        <f>$H$9*AZ247*BR247+$H$10*BE247</f>
        <v>-1.5315264214493904E-4</v>
      </c>
      <c r="BF248" s="46">
        <f>$H$9*BA247*BR247+$H$10*BF247</f>
        <v>1.8714715065116273E-2</v>
      </c>
      <c r="BH248" s="15">
        <f t="shared" si="449"/>
        <v>-0.50810767741904761</v>
      </c>
      <c r="BI248" s="15">
        <f t="shared" si="449"/>
        <v>-0.8851141488188411</v>
      </c>
      <c r="BJ248" s="15">
        <f t="shared" si="449"/>
        <v>0.32170341488535503</v>
      </c>
      <c r="BL248" s="54">
        <f t="shared" si="391"/>
        <v>0.5920469807298302</v>
      </c>
      <c r="BM248" s="55">
        <f t="shared" si="392"/>
        <v>0.5920469807298302</v>
      </c>
      <c r="BO248" s="54">
        <f t="shared" si="393"/>
        <v>1</v>
      </c>
      <c r="BQ248" s="54">
        <f t="shared" si="382"/>
        <v>0.4079530192701698</v>
      </c>
      <c r="BR248" s="54">
        <f t="shared" si="383"/>
        <v>0.4079530192701698</v>
      </c>
      <c r="BT248" s="44"/>
      <c r="BV248" s="14"/>
      <c r="BW248" s="44"/>
      <c r="BX248" s="44"/>
      <c r="BY248" s="44"/>
      <c r="CA248" s="44"/>
      <c r="CC248" s="44"/>
    </row>
    <row r="249" spans="1:81" x14ac:dyDescent="0.25">
      <c r="A249" s="53"/>
      <c r="C249" s="16">
        <f t="shared" si="374"/>
        <v>-1</v>
      </c>
      <c r="D249" s="14">
        <f>$H$7</f>
        <v>1</v>
      </c>
      <c r="E249" s="14">
        <f>$I$7</f>
        <v>1</v>
      </c>
      <c r="H249" s="46">
        <f>$H$9*C248*V248+$H$10*H248</f>
        <v>3.9315713111218169E-2</v>
      </c>
      <c r="I249" s="46">
        <f>$H$9*D248*V248+$H$10*I248</f>
        <v>-3.6086897609814129E-2</v>
      </c>
      <c r="J249" s="46">
        <f>$H$9*E248*V248+$H$10*J248</f>
        <v>-3.2072141702443736E-3</v>
      </c>
      <c r="L249" s="15">
        <f t="shared" si="450"/>
        <v>0.76369942320192963</v>
      </c>
      <c r="M249" s="15">
        <f t="shared" si="450"/>
        <v>0.69309487032666361</v>
      </c>
      <c r="N249" s="15">
        <f t="shared" si="450"/>
        <v>0.6573302442952027</v>
      </c>
      <c r="O249" s="11"/>
      <c r="P249" s="54">
        <f t="shared" si="384"/>
        <v>0.58672569141993669</v>
      </c>
      <c r="Q249" s="55">
        <f t="shared" si="385"/>
        <v>0.58672569141993669</v>
      </c>
      <c r="S249" s="54">
        <f t="shared" si="386"/>
        <v>1</v>
      </c>
      <c r="U249" s="56">
        <f t="shared" si="375"/>
        <v>0.27381450853536926</v>
      </c>
      <c r="V249" s="54">
        <f t="shared" si="376"/>
        <v>0.27381450853536926</v>
      </c>
      <c r="X249" s="48">
        <f>ABS(V246)+ABS(V247)+ABS(V248)+ABS(V249)</f>
        <v>0.95774649851533433</v>
      </c>
      <c r="Y249" s="46" t="str">
        <f>IF(X249&lt;X$17,"Yes","Not")</f>
        <v>Not</v>
      </c>
      <c r="AA249" s="16">
        <f t="shared" si="377"/>
        <v>-1</v>
      </c>
      <c r="AB249" s="14">
        <f>$H$7</f>
        <v>1</v>
      </c>
      <c r="AC249" s="14">
        <f>$I$7</f>
        <v>1</v>
      </c>
      <c r="AF249" s="46">
        <f>$H$9*AA248*AT248+$H$10*AF248</f>
        <v>-1.4056710927475924E-2</v>
      </c>
      <c r="AG249" s="46">
        <f>$H$9*AB248*AT248+$H$10*AG248</f>
        <v>1.3117146995992849E-2</v>
      </c>
      <c r="AH249" s="46">
        <f>$H$9*AC248*AT248+$H$10*AH248</f>
        <v>1.0973559288214253E-3</v>
      </c>
      <c r="AJ249" s="15">
        <f t="shared" si="448"/>
        <v>-3.2494369266800077E-2</v>
      </c>
      <c r="AK249" s="15">
        <f t="shared" si="448"/>
        <v>0.26880195088899606</v>
      </c>
      <c r="AL249" s="15">
        <f t="shared" si="448"/>
        <v>0.52509927045840443</v>
      </c>
      <c r="AN249" s="54">
        <f t="shared" si="378"/>
        <v>0.82639559061420054</v>
      </c>
      <c r="AO249" s="55">
        <f t="shared" si="388"/>
        <v>0.82639559061420054</v>
      </c>
      <c r="AQ249" s="54">
        <f t="shared" si="389"/>
        <v>1</v>
      </c>
      <c r="AS249" s="56">
        <f t="shared" si="379"/>
        <v>-0.10358011954821264</v>
      </c>
      <c r="AT249" s="54">
        <f t="shared" si="380"/>
        <v>-0.10358011954821264</v>
      </c>
      <c r="AV249" s="48">
        <f>ABS(AT246)+ABS(AT247)+ABS(AT248)+ABS(AT249)</f>
        <v>0.51123929601126328</v>
      </c>
      <c r="AW249" s="46" t="str">
        <f>IF(AV249&lt;AV$17,"Yes","Not")</f>
        <v>Not</v>
      </c>
      <c r="AY249" s="16">
        <f t="shared" si="381"/>
        <v>-1</v>
      </c>
      <c r="AZ249" s="14">
        <f t="shared" si="401"/>
        <v>0.58672569141993669</v>
      </c>
      <c r="BA249" s="14">
        <f t="shared" si="402"/>
        <v>0.82639559061420054</v>
      </c>
      <c r="BB249" s="57">
        <f>$J$7</f>
        <v>0</v>
      </c>
      <c r="BD249" s="46">
        <f>$H$9*AY248*BR248+$H$10*BD248</f>
        <v>-4.3881405026096547E-2</v>
      </c>
      <c r="BE249" s="46">
        <f>$H$9*AZ248*BR248+$H$10*BE248</f>
        <v>1.8042295426683321E-4</v>
      </c>
      <c r="BF249" s="46">
        <f>$H$9*BA248*BR248+$H$10*BF248</f>
        <v>1.3054380118256732E-2</v>
      </c>
      <c r="BH249" s="15">
        <f t="shared" si="449"/>
        <v>-0.55198908244514411</v>
      </c>
      <c r="BI249" s="15">
        <f t="shared" si="449"/>
        <v>-0.88493372586457431</v>
      </c>
      <c r="BJ249" s="15">
        <f t="shared" si="449"/>
        <v>0.33475779500361175</v>
      </c>
      <c r="BL249" s="54">
        <f t="shared" si="391"/>
        <v>0.30941809599114817</v>
      </c>
      <c r="BM249" s="55">
        <f t="shared" si="392"/>
        <v>0.30941809599114817</v>
      </c>
      <c r="BO249" s="54">
        <f t="shared" si="393"/>
        <v>1</v>
      </c>
      <c r="BQ249" s="54">
        <f t="shared" si="382"/>
        <v>-0.30941809599114817</v>
      </c>
      <c r="BR249" s="54">
        <f t="shared" si="383"/>
        <v>-0.30941809599114817</v>
      </c>
      <c r="BT249" s="48">
        <f>ABS(BR246)+ABS(BR247)+ABS(BR248)+ABS(BR249)</f>
        <v>1.6237160547798644</v>
      </c>
      <c r="BV249" s="50">
        <f t="shared" ref="BV249" si="457">ABS(BQ246)+ABS(BQ247)+ABS(BQ248)+ABS(BQ249)</f>
        <v>1.6237160547798644</v>
      </c>
      <c r="BW249" s="46">
        <f t="shared" ref="BW249" si="458">IF(BV249&lt;BV$17,1,0)</f>
        <v>0</v>
      </c>
      <c r="BX249" s="44">
        <f t="shared" ref="BX249" si="459">BX245+1</f>
        <v>58</v>
      </c>
      <c r="BY249" s="51" t="str">
        <f t="shared" ref="BY249" si="460">IF(BW249=0,"",BX249)</f>
        <v/>
      </c>
      <c r="CA249" s="52">
        <f t="shared" ref="CA249" si="461">BV249-BV245</f>
        <v>3.1637277156141064E-2</v>
      </c>
      <c r="CC249" s="44" t="str">
        <f t="shared" ref="CC249" si="462">IF(CA249&gt;0,"***","")</f>
        <v>***</v>
      </c>
    </row>
    <row r="250" spans="1:81" x14ac:dyDescent="0.25">
      <c r="A250" s="38">
        <v>59</v>
      </c>
      <c r="C250" s="39">
        <f t="shared" si="374"/>
        <v>-1</v>
      </c>
      <c r="D250" s="40">
        <f>$H$4</f>
        <v>0</v>
      </c>
      <c r="E250" s="40">
        <f>$I$4</f>
        <v>0</v>
      </c>
      <c r="H250" s="46">
        <f>$H$9*C249*V249+$H$10*H249</f>
        <v>-2.3449879542415109E-2</v>
      </c>
      <c r="I250" s="46">
        <f>$H$9*D249*V249+$H$10*I249</f>
        <v>2.3772761092555515E-2</v>
      </c>
      <c r="J250" s="46">
        <f>$H$9*E249*V249+$H$10*J249</f>
        <v>2.7060729436512488E-2</v>
      </c>
      <c r="L250" s="46">
        <f t="shared" si="450"/>
        <v>0.74024954365951456</v>
      </c>
      <c r="M250" s="46">
        <f t="shared" si="450"/>
        <v>0.71686763141921916</v>
      </c>
      <c r="N250" s="46">
        <f t="shared" si="450"/>
        <v>0.6843909737317152</v>
      </c>
      <c r="O250" s="11"/>
      <c r="P250" s="41">
        <f t="shared" si="384"/>
        <v>-0.74024954365951456</v>
      </c>
      <c r="Q250" s="42">
        <f t="shared" si="385"/>
        <v>0</v>
      </c>
      <c r="S250" s="41">
        <f t="shared" si="386"/>
        <v>0</v>
      </c>
      <c r="U250" s="43">
        <f t="shared" si="375"/>
        <v>0.48110609241907587</v>
      </c>
      <c r="V250" s="41">
        <f t="shared" si="376"/>
        <v>0</v>
      </c>
      <c r="X250" s="44"/>
      <c r="Y250" s="44"/>
      <c r="AA250" s="39">
        <f t="shared" si="377"/>
        <v>-1</v>
      </c>
      <c r="AB250" s="40">
        <f>$H$4</f>
        <v>0</v>
      </c>
      <c r="AC250" s="40">
        <f>$I$4</f>
        <v>0</v>
      </c>
      <c r="AF250" s="46">
        <f>$H$9*AA249*AT249+$H$10*AF249</f>
        <v>8.9523408620736725E-3</v>
      </c>
      <c r="AG250" s="46">
        <f>$H$9*AB249*AT249+$H$10*AG249</f>
        <v>-9.046297255221979E-3</v>
      </c>
      <c r="AH250" s="46">
        <f>$H$9*AC249*AT249+$H$10*AH249</f>
        <v>-1.0248276361939122E-2</v>
      </c>
      <c r="AJ250" s="46">
        <f t="shared" si="448"/>
        <v>-2.3542028404726405E-2</v>
      </c>
      <c r="AK250" s="46">
        <f t="shared" si="448"/>
        <v>0.25975565363377406</v>
      </c>
      <c r="AL250" s="46">
        <f t="shared" si="448"/>
        <v>0.51485099409646529</v>
      </c>
      <c r="AN250" s="41">
        <f t="shared" si="378"/>
        <v>2.3542028404726405E-2</v>
      </c>
      <c r="AO250" s="42">
        <f t="shared" si="388"/>
        <v>2.3542028404726405E-2</v>
      </c>
      <c r="AQ250" s="41">
        <f t="shared" si="389"/>
        <v>1</v>
      </c>
      <c r="AS250" s="43">
        <f t="shared" si="379"/>
        <v>-0.16541363962642999</v>
      </c>
      <c r="AT250" s="41">
        <f t="shared" si="380"/>
        <v>-0.16541363962642999</v>
      </c>
      <c r="AV250" s="44"/>
      <c r="AW250" s="44"/>
      <c r="AY250" s="39">
        <f t="shared" si="381"/>
        <v>-1</v>
      </c>
      <c r="AZ250" s="40">
        <f t="shared" si="401"/>
        <v>0</v>
      </c>
      <c r="BA250" s="40">
        <f t="shared" si="402"/>
        <v>2.3542028404726405E-2</v>
      </c>
      <c r="BB250" s="45">
        <f>$J$4</f>
        <v>0</v>
      </c>
      <c r="BD250" s="46">
        <f>$H$9*AY249*BR249+$H$10*BD249</f>
        <v>2.6553669096505163E-2</v>
      </c>
      <c r="BE250" s="46">
        <f>$H$9*AZ249*BR249+$H$10*BE249</f>
        <v>-1.8136312335397996E-2</v>
      </c>
      <c r="BF250" s="46">
        <f>$H$9*BA249*BR249+$H$10*BF249</f>
        <v>-2.4264737006506956E-2</v>
      </c>
      <c r="BH250" s="46">
        <f t="shared" si="449"/>
        <v>-0.52543541334863897</v>
      </c>
      <c r="BI250" s="46">
        <f t="shared" si="449"/>
        <v>-0.90307003819997234</v>
      </c>
      <c r="BJ250" s="46">
        <f t="shared" si="449"/>
        <v>0.3104930579971048</v>
      </c>
      <c r="BL250" s="41">
        <f t="shared" si="391"/>
        <v>0.53274504973947723</v>
      </c>
      <c r="BM250" s="42">
        <f t="shared" si="392"/>
        <v>0.53274504973947723</v>
      </c>
      <c r="BO250" s="41">
        <f t="shared" si="393"/>
        <v>1</v>
      </c>
      <c r="BQ250" s="41">
        <f t="shared" si="382"/>
        <v>-0.53274504973947723</v>
      </c>
      <c r="BR250" s="41">
        <f t="shared" si="383"/>
        <v>-0.53274504973947723</v>
      </c>
      <c r="BT250" s="44"/>
      <c r="BV250" s="47"/>
      <c r="BW250" s="44"/>
      <c r="BX250" s="44"/>
      <c r="BY250" s="44"/>
      <c r="CA250" s="44"/>
      <c r="CC250" s="44"/>
    </row>
    <row r="251" spans="1:81" x14ac:dyDescent="0.25">
      <c r="A251" s="38"/>
      <c r="C251" s="39">
        <f t="shared" si="374"/>
        <v>-1</v>
      </c>
      <c r="D251" s="40">
        <f>$H$5</f>
        <v>0</v>
      </c>
      <c r="E251" s="40">
        <f>$I$5</f>
        <v>1</v>
      </c>
      <c r="H251" s="46">
        <f>$H$9*C250*V250+$H$10*H250</f>
        <v>-2.3449879542415111E-3</v>
      </c>
      <c r="I251" s="46">
        <f>$H$9*D250*V250+$H$10*I250</f>
        <v>2.3772761092555519E-3</v>
      </c>
      <c r="J251" s="46">
        <f>$H$9*E250*V250+$H$10*J250</f>
        <v>2.7060729436512491E-3</v>
      </c>
      <c r="L251" s="46">
        <f t="shared" si="450"/>
        <v>0.73790455570527302</v>
      </c>
      <c r="M251" s="46">
        <f t="shared" si="450"/>
        <v>0.7192449075284747</v>
      </c>
      <c r="N251" s="46">
        <f t="shared" si="450"/>
        <v>0.68709704667536642</v>
      </c>
      <c r="O251" s="11"/>
      <c r="P251" s="41">
        <f t="shared" si="384"/>
        <v>-5.0807509029906606E-2</v>
      </c>
      <c r="Q251" s="42">
        <f t="shared" si="385"/>
        <v>0</v>
      </c>
      <c r="S251" s="41">
        <f t="shared" si="386"/>
        <v>0</v>
      </c>
      <c r="U251" s="43">
        <f t="shared" si="375"/>
        <v>-0.33568740986115875</v>
      </c>
      <c r="V251" s="41">
        <f t="shared" si="376"/>
        <v>0</v>
      </c>
      <c r="X251" s="44"/>
      <c r="Y251" s="44"/>
      <c r="AA251" s="39">
        <f t="shared" si="377"/>
        <v>-1</v>
      </c>
      <c r="AB251" s="40">
        <f>$H$5</f>
        <v>0</v>
      </c>
      <c r="AC251" s="40">
        <f>$I$5</f>
        <v>1</v>
      </c>
      <c r="AF251" s="46">
        <f>$H$9*AA250*AT250+$H$10*AF250</f>
        <v>1.7436598048850366E-2</v>
      </c>
      <c r="AG251" s="46">
        <f>$H$9*AB250*AT250+$H$10*AG250</f>
        <v>-9.0462972552219799E-4</v>
      </c>
      <c r="AH251" s="46">
        <f>$H$9*AC250*AT250+$H$10*AH250</f>
        <v>-1.0248276361939123E-3</v>
      </c>
      <c r="AJ251" s="46">
        <f t="shared" si="448"/>
        <v>-6.1054303558760389E-3</v>
      </c>
      <c r="AK251" s="46">
        <f t="shared" si="448"/>
        <v>0.25885102390825188</v>
      </c>
      <c r="AL251" s="46">
        <f t="shared" si="448"/>
        <v>0.51382616646027135</v>
      </c>
      <c r="AN251" s="41">
        <f t="shared" si="378"/>
        <v>0.51993159681614742</v>
      </c>
      <c r="AO251" s="42">
        <f t="shared" si="388"/>
        <v>0.51993159681614742</v>
      </c>
      <c r="AQ251" s="41">
        <f t="shared" si="389"/>
        <v>1</v>
      </c>
      <c r="AS251" s="43">
        <f t="shared" si="379"/>
        <v>0.11381911450516762</v>
      </c>
      <c r="AT251" s="41">
        <f t="shared" si="380"/>
        <v>0.11381911450516762</v>
      </c>
      <c r="AV251" s="44"/>
      <c r="AW251" s="44"/>
      <c r="AY251" s="39">
        <f t="shared" si="381"/>
        <v>-1</v>
      </c>
      <c r="AZ251" s="40">
        <f t="shared" si="401"/>
        <v>0</v>
      </c>
      <c r="BA251" s="40">
        <f t="shared" si="402"/>
        <v>0.51993159681614742</v>
      </c>
      <c r="BB251" s="45">
        <f>$J$5</f>
        <v>1</v>
      </c>
      <c r="BD251" s="46">
        <f>$H$9*AY250*BR250+$H$10*BD250</f>
        <v>5.5929871883598242E-2</v>
      </c>
      <c r="BE251" s="46">
        <f>$H$9*AZ250*BR250+$H$10*BE250</f>
        <v>-1.8136312335397997E-3</v>
      </c>
      <c r="BF251" s="46">
        <f>$H$9*BA250*BR250+$H$10*BF250</f>
        <v>-3.6806636099951115E-3</v>
      </c>
      <c r="BH251" s="46">
        <f t="shared" si="449"/>
        <v>-0.46950554146504075</v>
      </c>
      <c r="BI251" s="46">
        <f t="shared" si="449"/>
        <v>-0.90488366943351217</v>
      </c>
      <c r="BJ251" s="46">
        <f t="shared" si="449"/>
        <v>0.30681239438710967</v>
      </c>
      <c r="BL251" s="41">
        <f t="shared" si="391"/>
        <v>0.62902699960171626</v>
      </c>
      <c r="BM251" s="42">
        <f t="shared" si="392"/>
        <v>0.62902699960171626</v>
      </c>
      <c r="BO251" s="41">
        <f t="shared" si="393"/>
        <v>1</v>
      </c>
      <c r="BQ251" s="41">
        <f t="shared" si="382"/>
        <v>0.37097300039828374</v>
      </c>
      <c r="BR251" s="41">
        <f t="shared" si="383"/>
        <v>0.37097300039828374</v>
      </c>
      <c r="BT251" s="44"/>
      <c r="BV251" s="14"/>
      <c r="BW251" s="44"/>
      <c r="BX251" s="44"/>
      <c r="BY251" s="44"/>
      <c r="CA251" s="44"/>
      <c r="CC251" s="44"/>
    </row>
    <row r="252" spans="1:81" x14ac:dyDescent="0.25">
      <c r="A252" s="38"/>
      <c r="C252" s="39">
        <f t="shared" si="374"/>
        <v>-1</v>
      </c>
      <c r="D252" s="40">
        <f>$H$6</f>
        <v>1</v>
      </c>
      <c r="E252" s="40">
        <f>$I$6</f>
        <v>0</v>
      </c>
      <c r="H252" s="46">
        <f>$H$9*C251*V251+$H$10*H251</f>
        <v>-2.3449879542415111E-4</v>
      </c>
      <c r="I252" s="46">
        <f>$H$9*D251*V251+$H$10*I251</f>
        <v>2.377276109255552E-4</v>
      </c>
      <c r="J252" s="46">
        <f>$H$9*E251*V251+$H$10*J251</f>
        <v>2.7060729436512491E-4</v>
      </c>
      <c r="L252" s="46">
        <f t="shared" si="450"/>
        <v>0.73767005690984888</v>
      </c>
      <c r="M252" s="46">
        <f t="shared" si="450"/>
        <v>0.71948263513940025</v>
      </c>
      <c r="N252" s="46">
        <f t="shared" si="450"/>
        <v>0.68736765396973154</v>
      </c>
      <c r="O252" s="11"/>
      <c r="P252" s="41">
        <f t="shared" si="384"/>
        <v>-1.8187421770448631E-2</v>
      </c>
      <c r="Q252" s="42">
        <f t="shared" si="385"/>
        <v>0</v>
      </c>
      <c r="S252" s="41">
        <f t="shared" si="386"/>
        <v>0</v>
      </c>
      <c r="U252" s="43">
        <f t="shared" si="375"/>
        <v>-0.37069221302272343</v>
      </c>
      <c r="V252" s="41">
        <f t="shared" si="376"/>
        <v>0</v>
      </c>
      <c r="X252" s="44"/>
      <c r="Y252" s="44"/>
      <c r="AA252" s="39">
        <f t="shared" si="377"/>
        <v>-1</v>
      </c>
      <c r="AB252" s="40">
        <f>$H$6</f>
        <v>1</v>
      </c>
      <c r="AC252" s="40">
        <f>$I$6</f>
        <v>0</v>
      </c>
      <c r="AF252" s="46">
        <f>$H$9*AA251*AT251+$H$10*AF251</f>
        <v>-9.6382516456317256E-3</v>
      </c>
      <c r="AG252" s="46">
        <f>$H$9*AB251*AT251+$H$10*AG251</f>
        <v>-9.0462972552219804E-5</v>
      </c>
      <c r="AH252" s="46">
        <f>$H$9*AC251*AT251+$H$10*AH251</f>
        <v>1.1279428686897372E-2</v>
      </c>
      <c r="AJ252" s="46">
        <f t="shared" si="448"/>
        <v>-1.5743682001507765E-2</v>
      </c>
      <c r="AK252" s="46">
        <f t="shared" si="448"/>
        <v>0.25876056093569966</v>
      </c>
      <c r="AL252" s="46">
        <f t="shared" si="448"/>
        <v>0.5251055951471687</v>
      </c>
      <c r="AN252" s="41">
        <f t="shared" si="378"/>
        <v>0.27450424293720743</v>
      </c>
      <c r="AO252" s="42">
        <f t="shared" si="388"/>
        <v>0.27450424293720743</v>
      </c>
      <c r="AQ252" s="41">
        <f t="shared" si="389"/>
        <v>1</v>
      </c>
      <c r="AS252" s="43">
        <f t="shared" si="379"/>
        <v>0.13341191500225794</v>
      </c>
      <c r="AT252" s="41">
        <f t="shared" si="380"/>
        <v>0.13341191500225794</v>
      </c>
      <c r="AV252" s="44"/>
      <c r="AW252" s="44"/>
      <c r="AY252" s="39">
        <f t="shared" si="381"/>
        <v>-1</v>
      </c>
      <c r="AZ252" s="40">
        <f t="shared" si="401"/>
        <v>0</v>
      </c>
      <c r="BA252" s="40">
        <f t="shared" si="402"/>
        <v>0.27450424293720743</v>
      </c>
      <c r="BB252" s="45">
        <f>$J$6</f>
        <v>1</v>
      </c>
      <c r="BD252" s="46">
        <f>$H$9*AY251*BR251+$H$10*BD251</f>
        <v>-3.1504312851468555E-2</v>
      </c>
      <c r="BE252" s="46">
        <f>$H$9*AZ251*BR251+$H$10*BE251</f>
        <v>-1.8136312335397998E-4</v>
      </c>
      <c r="BF252" s="46">
        <f>$H$9*BA251*BR251+$H$10*BF251</f>
        <v>1.8919992086276188E-2</v>
      </c>
      <c r="BH252" s="46">
        <f t="shared" si="449"/>
        <v>-0.50100985431650935</v>
      </c>
      <c r="BI252" s="46">
        <f t="shared" si="449"/>
        <v>-0.9050650325568661</v>
      </c>
      <c r="BJ252" s="46">
        <f t="shared" si="449"/>
        <v>0.32573238647338587</v>
      </c>
      <c r="BL252" s="41">
        <f t="shared" si="391"/>
        <v>0.59042477646551605</v>
      </c>
      <c r="BM252" s="42">
        <f t="shared" si="392"/>
        <v>0.59042477646551605</v>
      </c>
      <c r="BO252" s="41">
        <f t="shared" si="393"/>
        <v>1</v>
      </c>
      <c r="BQ252" s="41">
        <f t="shared" si="382"/>
        <v>0.40957522353448395</v>
      </c>
      <c r="BR252" s="41">
        <f t="shared" si="383"/>
        <v>0.40957522353448395</v>
      </c>
      <c r="BT252" s="44"/>
      <c r="BV252" s="14"/>
      <c r="BW252" s="44"/>
      <c r="BX252" s="44"/>
      <c r="BY252" s="44"/>
      <c r="CA252" s="44"/>
      <c r="CC252" s="44"/>
    </row>
    <row r="253" spans="1:81" x14ac:dyDescent="0.25">
      <c r="A253" s="38"/>
      <c r="C253" s="39">
        <f t="shared" si="374"/>
        <v>-1</v>
      </c>
      <c r="D253" s="40">
        <f>$H$7</f>
        <v>1</v>
      </c>
      <c r="E253" s="40">
        <f>$I$7</f>
        <v>1</v>
      </c>
      <c r="H253" s="46">
        <f>$H$9*C252*V252+$H$10*H252</f>
        <v>-2.3449879542415112E-5</v>
      </c>
      <c r="I253" s="46">
        <f>$H$9*D252*V252+$H$10*I252</f>
        <v>2.3772761092555521E-5</v>
      </c>
      <c r="J253" s="46">
        <f>$H$9*E252*V252+$H$10*J252</f>
        <v>2.7060729436512493E-5</v>
      </c>
      <c r="L253" s="46">
        <f t="shared" si="450"/>
        <v>0.73764660703030649</v>
      </c>
      <c r="M253" s="46">
        <f t="shared" si="450"/>
        <v>0.71950640790049281</v>
      </c>
      <c r="N253" s="46">
        <f t="shared" si="450"/>
        <v>0.68739471469916802</v>
      </c>
      <c r="O253" s="11"/>
      <c r="P253" s="41">
        <f t="shared" si="384"/>
        <v>0.66925451556935434</v>
      </c>
      <c r="Q253" s="42">
        <f t="shared" si="385"/>
        <v>0.66925451556935434</v>
      </c>
      <c r="S253" s="41">
        <f t="shared" si="386"/>
        <v>1</v>
      </c>
      <c r="U253" s="43">
        <f t="shared" si="375"/>
        <v>0.19920525100965447</v>
      </c>
      <c r="V253" s="41">
        <f t="shared" si="376"/>
        <v>0.19920525100965447</v>
      </c>
      <c r="X253" s="48">
        <f>ABS(V250)+ABS(V251)+ABS(V252)+ABS(V253)</f>
        <v>0.19920525100965447</v>
      </c>
      <c r="Y253" s="46" t="str">
        <f>IF(X253&lt;X$17,"Yes","Not")</f>
        <v>Not</v>
      </c>
      <c r="AA253" s="39">
        <f t="shared" si="377"/>
        <v>-1</v>
      </c>
      <c r="AB253" s="40">
        <f>$H$7</f>
        <v>1</v>
      </c>
      <c r="AC253" s="40">
        <f>$I$7</f>
        <v>1</v>
      </c>
      <c r="AF253" s="46">
        <f>$H$9*AA252*AT252+$H$10*AF252</f>
        <v>-1.4305016664788965E-2</v>
      </c>
      <c r="AG253" s="46">
        <f>$H$9*AB252*AT252+$H$10*AG252</f>
        <v>1.3332145202970571E-2</v>
      </c>
      <c r="AH253" s="46">
        <f>$H$9*AC252*AT252+$H$10*AH252</f>
        <v>1.1279428686897372E-3</v>
      </c>
      <c r="AJ253" s="46">
        <f t="shared" si="448"/>
        <v>-3.0048698666296732E-2</v>
      </c>
      <c r="AK253" s="46">
        <f t="shared" si="448"/>
        <v>0.2720927061386702</v>
      </c>
      <c r="AL253" s="46">
        <f t="shared" si="448"/>
        <v>0.52623353801585848</v>
      </c>
      <c r="AN253" s="41">
        <f t="shared" si="378"/>
        <v>0.82837494282082536</v>
      </c>
      <c r="AO253" s="42">
        <f t="shared" si="388"/>
        <v>0.82837494282082536</v>
      </c>
      <c r="AQ253" s="41">
        <f t="shared" si="389"/>
        <v>1</v>
      </c>
      <c r="AS253" s="43">
        <f t="shared" si="379"/>
        <v>-7.4583383790565755E-2</v>
      </c>
      <c r="AT253" s="41">
        <f t="shared" si="380"/>
        <v>-7.4583383790565755E-2</v>
      </c>
      <c r="AV253" s="48">
        <f>ABS(AT250)+ABS(AT251)+ABS(AT252)+ABS(AT253)</f>
        <v>0.48722805292442128</v>
      </c>
      <c r="AW253" s="46" t="str">
        <f>IF(AV253&lt;AV$17,"Yes","Not")</f>
        <v>Not</v>
      </c>
      <c r="AY253" s="39">
        <f t="shared" si="381"/>
        <v>-1</v>
      </c>
      <c r="AZ253" s="40">
        <f t="shared" si="401"/>
        <v>0.66925451556935434</v>
      </c>
      <c r="BA253" s="40">
        <f t="shared" si="402"/>
        <v>0.82837494282082536</v>
      </c>
      <c r="BB253" s="45">
        <f>$J$7</f>
        <v>0</v>
      </c>
      <c r="BD253" s="46">
        <f>$H$9*AY252*BR252+$H$10*BD252</f>
        <v>-4.4107953638595251E-2</v>
      </c>
      <c r="BE253" s="46">
        <f>$H$9*AZ252*BR252+$H$10*BE252</f>
        <v>-1.8136312335397997E-5</v>
      </c>
      <c r="BF253" s="46">
        <f>$H$9*BA252*BR252+$H$10*BF252</f>
        <v>1.3135012874844721E-2</v>
      </c>
      <c r="BH253" s="46">
        <f t="shared" si="449"/>
        <v>-0.54511780795510456</v>
      </c>
      <c r="BI253" s="46">
        <f t="shared" si="449"/>
        <v>-0.90508316886920148</v>
      </c>
      <c r="BJ253" s="46">
        <f t="shared" si="449"/>
        <v>0.33886739934823057</v>
      </c>
      <c r="BL253" s="41">
        <f t="shared" si="391"/>
        <v>0.22009607278250326</v>
      </c>
      <c r="BM253" s="42">
        <f t="shared" si="392"/>
        <v>0.22009607278250326</v>
      </c>
      <c r="BO253" s="41">
        <f t="shared" si="393"/>
        <v>1</v>
      </c>
      <c r="BQ253" s="41">
        <f t="shared" si="382"/>
        <v>-0.22009607278250326</v>
      </c>
      <c r="BR253" s="41">
        <f t="shared" si="383"/>
        <v>-0.22009607278250326</v>
      </c>
      <c r="BT253" s="48">
        <f>ABS(BR250)+ABS(BR251)+ABS(BR252)+ABS(BR253)</f>
        <v>1.5333893464547481</v>
      </c>
      <c r="BV253" s="50">
        <f t="shared" ref="BV253" si="463">ABS(BQ250)+ABS(BQ251)+ABS(BQ252)+ABS(BQ253)</f>
        <v>1.5333893464547481</v>
      </c>
      <c r="BW253" s="46">
        <f t="shared" ref="BW253" si="464">IF(BV253&lt;BV$17,1,0)</f>
        <v>0</v>
      </c>
      <c r="BX253" s="44">
        <f t="shared" ref="BX253" si="465">BX249+1</f>
        <v>59</v>
      </c>
      <c r="BY253" s="51" t="str">
        <f t="shared" ref="BY253" si="466">IF(BW253=0,"",BX253)</f>
        <v/>
      </c>
      <c r="CA253" s="52">
        <f t="shared" ref="CA253" si="467">BV253-BV249</f>
        <v>-9.0326708325116245E-2</v>
      </c>
      <c r="CC253" s="44" t="str">
        <f t="shared" ref="CC253" si="468">IF(CA253&gt;0,"***","")</f>
        <v/>
      </c>
    </row>
    <row r="254" spans="1:81" x14ac:dyDescent="0.25">
      <c r="A254" s="53">
        <v>60</v>
      </c>
      <c r="C254" s="16">
        <f t="shared" si="374"/>
        <v>-1</v>
      </c>
      <c r="D254" s="14">
        <f>$H$4</f>
        <v>0</v>
      </c>
      <c r="E254" s="14">
        <f>$I$4</f>
        <v>0</v>
      </c>
      <c r="H254" s="46">
        <f>$H$9*C253*V253+$H$10*H253</f>
        <v>-1.992287008891969E-2</v>
      </c>
      <c r="I254" s="46">
        <f>$H$9*D253*V253+$H$10*I253</f>
        <v>1.9922902377074704E-2</v>
      </c>
      <c r="J254" s="46">
        <f>$H$9*E253*V253+$H$10*J253</f>
        <v>1.9923231173909102E-2</v>
      </c>
      <c r="L254" s="15">
        <f t="shared" si="450"/>
        <v>0.7177237369413868</v>
      </c>
      <c r="M254" s="15">
        <f t="shared" si="450"/>
        <v>0.73942931027756753</v>
      </c>
      <c r="N254" s="15">
        <f t="shared" si="450"/>
        <v>0.70731794587307717</v>
      </c>
      <c r="O254" s="11"/>
      <c r="P254" s="54">
        <f t="shared" si="384"/>
        <v>-0.7177237369413868</v>
      </c>
      <c r="Q254" s="55">
        <f t="shared" si="385"/>
        <v>0</v>
      </c>
      <c r="S254" s="54">
        <f t="shared" si="386"/>
        <v>0</v>
      </c>
      <c r="U254" s="56">
        <f t="shared" si="375"/>
        <v>0.49233326714667425</v>
      </c>
      <c r="V254" s="54">
        <f t="shared" si="376"/>
        <v>0</v>
      </c>
      <c r="X254" s="44"/>
      <c r="Y254" s="44"/>
      <c r="AA254" s="16">
        <f t="shared" si="377"/>
        <v>-1</v>
      </c>
      <c r="AB254" s="14">
        <f>$H$4</f>
        <v>0</v>
      </c>
      <c r="AC254" s="14">
        <f>$I$4</f>
        <v>0</v>
      </c>
      <c r="AF254" s="46">
        <f>$H$9*AA253*AT253+$H$10*AF253</f>
        <v>6.0278367125776791E-3</v>
      </c>
      <c r="AG254" s="46">
        <f>$H$9*AB253*AT253+$H$10*AG253</f>
        <v>-6.1251238587595189E-3</v>
      </c>
      <c r="AH254" s="46">
        <f>$H$9*AC253*AT253+$H$10*AH253</f>
        <v>-7.345544092187602E-3</v>
      </c>
      <c r="AJ254" s="15">
        <f t="shared" si="448"/>
        <v>-2.4020861953719053E-2</v>
      </c>
      <c r="AK254" s="15">
        <f t="shared" si="448"/>
        <v>0.26596758227991069</v>
      </c>
      <c r="AL254" s="15">
        <f t="shared" si="448"/>
        <v>0.51888799392367091</v>
      </c>
      <c r="AN254" s="54">
        <f t="shared" si="378"/>
        <v>2.4020861953719053E-2</v>
      </c>
      <c r="AO254" s="55">
        <f t="shared" si="388"/>
        <v>2.4020861953719053E-2</v>
      </c>
      <c r="AQ254" s="54">
        <f t="shared" si="389"/>
        <v>1</v>
      </c>
      <c r="AS254" s="56">
        <f t="shared" si="379"/>
        <v>-0.17232383698425047</v>
      </c>
      <c r="AT254" s="54">
        <f t="shared" si="380"/>
        <v>-0.17232383698425047</v>
      </c>
      <c r="AV254" s="44"/>
      <c r="AW254" s="44"/>
      <c r="AY254" s="16">
        <f t="shared" si="381"/>
        <v>-1</v>
      </c>
      <c r="AZ254" s="14">
        <f t="shared" si="401"/>
        <v>0</v>
      </c>
      <c r="BA254" s="14">
        <f t="shared" si="402"/>
        <v>2.4020861953719053E-2</v>
      </c>
      <c r="BB254" s="57">
        <f>$J$4</f>
        <v>0</v>
      </c>
      <c r="BD254" s="46">
        <f>$H$9*AY253*BR253+$H$10*BD253</f>
        <v>1.7598811914390802E-2</v>
      </c>
      <c r="BE254" s="46">
        <f>$H$9*AZ253*BR253+$H$10*BE253</f>
        <v>-1.4731842688110697E-2</v>
      </c>
      <c r="BF254" s="46">
        <f>$H$9*BA253*BR253+$H$10*BF253</f>
        <v>-1.6918705883144963E-2</v>
      </c>
      <c r="BH254" s="15">
        <f t="shared" si="449"/>
        <v>-0.52751899604071373</v>
      </c>
      <c r="BI254" s="15">
        <f t="shared" si="449"/>
        <v>-0.91981501155731216</v>
      </c>
      <c r="BJ254" s="15">
        <f t="shared" si="449"/>
        <v>0.32194869346508559</v>
      </c>
      <c r="BL254" s="54">
        <f t="shared" si="391"/>
        <v>0.53525248116261881</v>
      </c>
      <c r="BM254" s="55">
        <f t="shared" si="392"/>
        <v>0.53525248116261881</v>
      </c>
      <c r="BO254" s="54">
        <f t="shared" si="393"/>
        <v>1</v>
      </c>
      <c r="BQ254" s="54">
        <f t="shared" si="382"/>
        <v>-0.53525248116261881</v>
      </c>
      <c r="BR254" s="54">
        <f t="shared" si="383"/>
        <v>-0.53525248116261881</v>
      </c>
      <c r="BT254" s="44"/>
      <c r="BV254" s="47"/>
      <c r="BW254" s="44"/>
      <c r="BX254" s="44"/>
      <c r="BY254" s="44"/>
      <c r="CA254" s="44"/>
      <c r="CC254" s="44"/>
    </row>
    <row r="255" spans="1:81" x14ac:dyDescent="0.25">
      <c r="A255" s="53"/>
      <c r="C255" s="16">
        <f t="shared" si="374"/>
        <v>-1</v>
      </c>
      <c r="D255" s="14">
        <f>$H$5</f>
        <v>0</v>
      </c>
      <c r="E255" s="14">
        <f>$I$5</f>
        <v>1</v>
      </c>
      <c r="H255" s="46">
        <f>$H$9*C254*V254+$H$10*H254</f>
        <v>-1.9922870088919689E-3</v>
      </c>
      <c r="I255" s="46">
        <f>$H$9*D254*V254+$H$10*I254</f>
        <v>1.9922902377074703E-3</v>
      </c>
      <c r="J255" s="46">
        <f>$H$9*E254*V254+$H$10*J254</f>
        <v>1.9923231173909102E-3</v>
      </c>
      <c r="L255" s="15">
        <f t="shared" si="450"/>
        <v>0.71573144993249482</v>
      </c>
      <c r="M255" s="15">
        <f t="shared" si="450"/>
        <v>0.74142160051527495</v>
      </c>
      <c r="N255" s="15">
        <f t="shared" si="450"/>
        <v>0.70931026899046812</v>
      </c>
      <c r="O255" s="11"/>
      <c r="P255" s="54">
        <f t="shared" si="384"/>
        <v>-6.4211809420267052E-3</v>
      </c>
      <c r="Q255" s="55">
        <f t="shared" si="385"/>
        <v>0</v>
      </c>
      <c r="S255" s="54">
        <f t="shared" si="386"/>
        <v>0</v>
      </c>
      <c r="U255" s="56">
        <f t="shared" si="375"/>
        <v>-0.33214015115087858</v>
      </c>
      <c r="V255" s="54">
        <f t="shared" si="376"/>
        <v>0</v>
      </c>
      <c r="X255" s="44"/>
      <c r="Y255" s="44"/>
      <c r="AA255" s="16">
        <f t="shared" si="377"/>
        <v>-1</v>
      </c>
      <c r="AB255" s="14">
        <f>$H$5</f>
        <v>0</v>
      </c>
      <c r="AC255" s="14">
        <f>$I$5</f>
        <v>1</v>
      </c>
      <c r="AF255" s="46">
        <f>$H$9*AA254*AT254+$H$10*AF254</f>
        <v>1.7835167369682815E-2</v>
      </c>
      <c r="AG255" s="46">
        <f>$H$9*AB254*AT254+$H$10*AG254</f>
        <v>-6.1251238587595191E-4</v>
      </c>
      <c r="AH255" s="46">
        <f>$H$9*AC254*AT254+$H$10*AH254</f>
        <v>-7.3455440921876022E-4</v>
      </c>
      <c r="AJ255" s="15">
        <f t="shared" si="448"/>
        <v>-6.185694584036238E-3</v>
      </c>
      <c r="AK255" s="15">
        <f t="shared" si="448"/>
        <v>0.26535506989403473</v>
      </c>
      <c r="AL255" s="15">
        <f t="shared" si="448"/>
        <v>0.51815343951445214</v>
      </c>
      <c r="AN255" s="54">
        <f t="shared" si="378"/>
        <v>0.52433913409848842</v>
      </c>
      <c r="AO255" s="55">
        <f t="shared" si="388"/>
        <v>0.52433913409848842</v>
      </c>
      <c r="AQ255" s="54">
        <f t="shared" si="389"/>
        <v>1</v>
      </c>
      <c r="AS255" s="56">
        <f t="shared" si="379"/>
        <v>0.11499453693206678</v>
      </c>
      <c r="AT255" s="54">
        <f t="shared" si="380"/>
        <v>0.11499453693206678</v>
      </c>
      <c r="AV255" s="44"/>
      <c r="AW255" s="44"/>
      <c r="AY255" s="16">
        <f t="shared" si="381"/>
        <v>-1</v>
      </c>
      <c r="AZ255" s="14">
        <f t="shared" si="401"/>
        <v>0</v>
      </c>
      <c r="BA255" s="14">
        <f t="shared" si="402"/>
        <v>0.52433913409848842</v>
      </c>
      <c r="BB255" s="57">
        <f>$J$5</f>
        <v>1</v>
      </c>
      <c r="BD255" s="46">
        <f>$H$9*AY254*BR254+$H$10*BD254</f>
        <v>5.5285129307700964E-2</v>
      </c>
      <c r="BE255" s="46">
        <f>$H$9*AZ254*BR254+$H$10*BE254</f>
        <v>-1.4731842688110698E-3</v>
      </c>
      <c r="BF255" s="46">
        <f>$H$9*BA254*BR254+$H$10*BF254</f>
        <v>-2.9775931843537837E-3</v>
      </c>
      <c r="BH255" s="15">
        <f t="shared" si="449"/>
        <v>-0.47223386673301276</v>
      </c>
      <c r="BI255" s="15">
        <f t="shared" si="449"/>
        <v>-0.9212881958261232</v>
      </c>
      <c r="BJ255" s="15">
        <f t="shared" si="449"/>
        <v>0.31897110028073178</v>
      </c>
      <c r="BL255" s="54">
        <f t="shared" si="391"/>
        <v>0.63948289725665375</v>
      </c>
      <c r="BM255" s="55">
        <f t="shared" si="392"/>
        <v>0.63948289725665375</v>
      </c>
      <c r="BO255" s="54">
        <f t="shared" si="393"/>
        <v>1</v>
      </c>
      <c r="BQ255" s="54">
        <f t="shared" si="382"/>
        <v>0.36051710274334625</v>
      </c>
      <c r="BR255" s="54">
        <f t="shared" si="383"/>
        <v>0.36051710274334625</v>
      </c>
      <c r="BT255" s="44"/>
      <c r="BV255" s="14"/>
      <c r="BW255" s="44"/>
      <c r="BX255" s="44"/>
      <c r="BY255" s="44"/>
      <c r="CA255" s="44"/>
      <c r="CC255" s="44"/>
    </row>
    <row r="256" spans="1:81" x14ac:dyDescent="0.25">
      <c r="A256" s="53"/>
      <c r="C256" s="16">
        <f t="shared" si="374"/>
        <v>-1</v>
      </c>
      <c r="D256" s="14">
        <f>$H$6</f>
        <v>1</v>
      </c>
      <c r="E256" s="14">
        <f>$I$6</f>
        <v>0</v>
      </c>
      <c r="H256" s="46">
        <f>$H$9*C255*V255+$H$10*H255</f>
        <v>-1.9922870088919691E-4</v>
      </c>
      <c r="I256" s="46">
        <f>$H$9*D255*V255+$H$10*I255</f>
        <v>1.9922902377074705E-4</v>
      </c>
      <c r="J256" s="46">
        <f>$H$9*E255*V255+$H$10*J255</f>
        <v>1.9923231173909104E-4</v>
      </c>
      <c r="L256" s="15">
        <f t="shared" si="450"/>
        <v>0.71553222123160565</v>
      </c>
      <c r="M256" s="15">
        <f t="shared" si="450"/>
        <v>0.74162082953904573</v>
      </c>
      <c r="N256" s="15">
        <f t="shared" si="450"/>
        <v>0.70950950130220725</v>
      </c>
      <c r="O256" s="11"/>
      <c r="P256" s="54">
        <f t="shared" si="384"/>
        <v>2.6088608307440087E-2</v>
      </c>
      <c r="Q256" s="55">
        <f t="shared" si="385"/>
        <v>2.6088608307440087E-2</v>
      </c>
      <c r="S256" s="54">
        <f t="shared" si="386"/>
        <v>1</v>
      </c>
      <c r="U256" s="56">
        <f t="shared" si="375"/>
        <v>-0.39286037490709141</v>
      </c>
      <c r="V256" s="54">
        <f t="shared" si="376"/>
        <v>-0.39286037490709141</v>
      </c>
      <c r="X256" s="44"/>
      <c r="Y256" s="44"/>
      <c r="AA256" s="16">
        <f t="shared" si="377"/>
        <v>-1</v>
      </c>
      <c r="AB256" s="14">
        <f>$H$6</f>
        <v>1</v>
      </c>
      <c r="AC256" s="14">
        <f>$I$6</f>
        <v>0</v>
      </c>
      <c r="AF256" s="46">
        <f>$H$9*AA255*AT255+$H$10*AF255</f>
        <v>-9.7159369562383972E-3</v>
      </c>
      <c r="AG256" s="46">
        <f>$H$9*AB255*AT255+$H$10*AG255</f>
        <v>-6.1251238587595197E-5</v>
      </c>
      <c r="AH256" s="46">
        <f>$H$9*AC255*AT255+$H$10*AH255</f>
        <v>1.1425998252284804E-2</v>
      </c>
      <c r="AJ256" s="15">
        <f t="shared" si="448"/>
        <v>-1.5901631540274637E-2</v>
      </c>
      <c r="AK256" s="15">
        <f t="shared" si="448"/>
        <v>0.26529381865544716</v>
      </c>
      <c r="AL256" s="15">
        <f t="shared" si="448"/>
        <v>0.52957943776673699</v>
      </c>
      <c r="AN256" s="54">
        <f t="shared" si="378"/>
        <v>0.28119545019572179</v>
      </c>
      <c r="AO256" s="55">
        <f t="shared" si="388"/>
        <v>0.28119545019572179</v>
      </c>
      <c r="AQ256" s="54">
        <f t="shared" si="389"/>
        <v>1</v>
      </c>
      <c r="AS256" s="56">
        <f t="shared" si="379"/>
        <v>0.14392813445448688</v>
      </c>
      <c r="AT256" s="54">
        <f t="shared" si="380"/>
        <v>0.14392813445448688</v>
      </c>
      <c r="AV256" s="44"/>
      <c r="AW256" s="44"/>
      <c r="AY256" s="16">
        <f t="shared" si="381"/>
        <v>-1</v>
      </c>
      <c r="AZ256" s="14">
        <f t="shared" si="401"/>
        <v>2.6088608307440087E-2</v>
      </c>
      <c r="BA256" s="14">
        <f t="shared" si="402"/>
        <v>0.28119545019572179</v>
      </c>
      <c r="BB256" s="57">
        <f>$J$6</f>
        <v>1</v>
      </c>
      <c r="BD256" s="46">
        <f>$H$9*AY255*BR255+$H$10*BD255</f>
        <v>-3.0523197343564529E-2</v>
      </c>
      <c r="BE256" s="46">
        <f>$H$9*AZ255*BR255+$H$10*BE255</f>
        <v>-1.4731842688110698E-4</v>
      </c>
      <c r="BF256" s="46">
        <f>$H$9*BA255*BR255+$H$10*BF255</f>
        <v>1.860556322957882E-2</v>
      </c>
      <c r="BH256" s="15">
        <f t="shared" si="449"/>
        <v>-0.50275706407657728</v>
      </c>
      <c r="BI256" s="15">
        <f t="shared" si="449"/>
        <v>-0.9214355142530043</v>
      </c>
      <c r="BJ256" s="15">
        <f t="shared" si="449"/>
        <v>0.33757666351031057</v>
      </c>
      <c r="BL256" s="54">
        <f t="shared" si="391"/>
        <v>0.57364311573601745</v>
      </c>
      <c r="BM256" s="55">
        <f t="shared" si="392"/>
        <v>0.57364311573601745</v>
      </c>
      <c r="BO256" s="54">
        <f t="shared" si="393"/>
        <v>1</v>
      </c>
      <c r="BQ256" s="54">
        <f t="shared" si="382"/>
        <v>0.42635688426398255</v>
      </c>
      <c r="BR256" s="54">
        <f t="shared" si="383"/>
        <v>0.42635688426398255</v>
      </c>
      <c r="BT256" s="44"/>
      <c r="BV256" s="14"/>
      <c r="BW256" s="44"/>
      <c r="BX256" s="44"/>
      <c r="BY256" s="44"/>
      <c r="CA256" s="44"/>
      <c r="CC256" s="44"/>
    </row>
    <row r="257" spans="1:81" x14ac:dyDescent="0.25">
      <c r="A257" s="53"/>
      <c r="C257" s="16">
        <f t="shared" si="374"/>
        <v>-1</v>
      </c>
      <c r="D257" s="14">
        <f>$H$7</f>
        <v>1</v>
      </c>
      <c r="E257" s="14">
        <f>$I$7</f>
        <v>1</v>
      </c>
      <c r="H257" s="46">
        <f>$H$9*C256*V256+$H$10*H256</f>
        <v>3.926611462062022E-2</v>
      </c>
      <c r="I257" s="46">
        <f>$H$9*D256*V256+$H$10*I256</f>
        <v>-3.9266114588332068E-2</v>
      </c>
      <c r="J257" s="46">
        <f>$H$9*E256*V256+$H$10*J256</f>
        <v>1.9923231173909106E-5</v>
      </c>
      <c r="L257" s="15">
        <f t="shared" si="450"/>
        <v>0.75479833585222589</v>
      </c>
      <c r="M257" s="15">
        <f t="shared" si="450"/>
        <v>0.70235471495071367</v>
      </c>
      <c r="N257" s="15">
        <f t="shared" si="450"/>
        <v>0.70952942453338119</v>
      </c>
      <c r="O257" s="11"/>
      <c r="P257" s="54">
        <f t="shared" si="384"/>
        <v>0.65708580363186897</v>
      </c>
      <c r="Q257" s="55">
        <f t="shared" si="385"/>
        <v>0.65708580363186897</v>
      </c>
      <c r="S257" s="54">
        <f t="shared" si="386"/>
        <v>1</v>
      </c>
      <c r="U257" s="56">
        <f t="shared" si="375"/>
        <v>0.22041030989056734</v>
      </c>
      <c r="V257" s="54">
        <f t="shared" si="376"/>
        <v>0.22041030989056734</v>
      </c>
      <c r="X257" s="48">
        <f>ABS(V254)+ABS(V255)+ABS(V256)+ABS(V257)</f>
        <v>0.61327068479765878</v>
      </c>
      <c r="Y257" s="46" t="str">
        <f>IF(X257&lt;X$17,"Yes","Not")</f>
        <v>Not</v>
      </c>
      <c r="AA257" s="16">
        <f t="shared" si="377"/>
        <v>-1</v>
      </c>
      <c r="AB257" s="14">
        <f>$H$7</f>
        <v>1</v>
      </c>
      <c r="AC257" s="14">
        <f>$I$7</f>
        <v>1</v>
      </c>
      <c r="AF257" s="46">
        <f>$H$9*AA256*AT256+$H$10*AF256</f>
        <v>-1.5364407141072529E-2</v>
      </c>
      <c r="AG257" s="46">
        <f>$H$9*AB256*AT256+$H$10*AG256</f>
        <v>1.438668832158993E-2</v>
      </c>
      <c r="AH257" s="46">
        <f>$H$9*AC256*AT256+$H$10*AH256</f>
        <v>1.1425998252284804E-3</v>
      </c>
      <c r="AJ257" s="15">
        <f t="shared" si="448"/>
        <v>-3.1266038681347169E-2</v>
      </c>
      <c r="AK257" s="15">
        <f t="shared" si="448"/>
        <v>0.27968050697703706</v>
      </c>
      <c r="AL257" s="15">
        <f t="shared" si="448"/>
        <v>0.53072203759196546</v>
      </c>
      <c r="AN257" s="54">
        <f t="shared" si="378"/>
        <v>0.84166858325034966</v>
      </c>
      <c r="AO257" s="55">
        <f t="shared" si="388"/>
        <v>0.84166858325034966</v>
      </c>
      <c r="AQ257" s="54">
        <f t="shared" si="389"/>
        <v>1</v>
      </c>
      <c r="AS257" s="56">
        <f t="shared" si="379"/>
        <v>-8.4162512659992361E-2</v>
      </c>
      <c r="AT257" s="54">
        <f t="shared" si="380"/>
        <v>-8.4162512659992361E-2</v>
      </c>
      <c r="AV257" s="48">
        <f>ABS(AT254)+ABS(AT255)+ABS(AT256)+ABS(AT257)</f>
        <v>0.51540902103079644</v>
      </c>
      <c r="AW257" s="46" t="str">
        <f>IF(AV257&lt;AV$17,"Yes","Not")</f>
        <v>Not</v>
      </c>
      <c r="AY257" s="16">
        <f t="shared" si="381"/>
        <v>-1</v>
      </c>
      <c r="AZ257" s="14">
        <f t="shared" si="401"/>
        <v>0.65708580363186897</v>
      </c>
      <c r="BA257" s="14">
        <f t="shared" si="402"/>
        <v>0.84166858325034966</v>
      </c>
      <c r="BB257" s="57">
        <f>$J$7</f>
        <v>0</v>
      </c>
      <c r="BD257" s="46">
        <f>$H$9*AY256*BR256+$H$10*BD256</f>
        <v>-4.568800816075471E-2</v>
      </c>
      <c r="BE257" s="46">
        <f>$H$9*AZ256*BR256+$H$10*BE256</f>
        <v>1.0975739325862501E-3</v>
      </c>
      <c r="BF257" s="46">
        <f>$H$9*BA256*BR256+$H$10*BF256</f>
        <v>1.3849517924423465E-2</v>
      </c>
      <c r="BH257" s="15">
        <f t="shared" si="449"/>
        <v>-0.54844507223733197</v>
      </c>
      <c r="BI257" s="15">
        <f t="shared" si="449"/>
        <v>-0.92033794032041805</v>
      </c>
      <c r="BJ257" s="15">
        <f t="shared" si="449"/>
        <v>0.35142618143473403</v>
      </c>
      <c r="BL257" s="54">
        <f t="shared" si="391"/>
        <v>0.2394884533542439</v>
      </c>
      <c r="BM257" s="55">
        <f t="shared" si="392"/>
        <v>0.2394884533542439</v>
      </c>
      <c r="BO257" s="54">
        <f t="shared" si="393"/>
        <v>1</v>
      </c>
      <c r="BQ257" s="54">
        <f t="shared" si="382"/>
        <v>-0.2394884533542439</v>
      </c>
      <c r="BR257" s="54">
        <f t="shared" si="383"/>
        <v>-0.2394884533542439</v>
      </c>
      <c r="BT257" s="48">
        <f>ABS(BR254)+ABS(BR255)+ABS(BR256)+ABS(BR257)</f>
        <v>1.5616149215241915</v>
      </c>
      <c r="BV257" s="50">
        <f t="shared" ref="BV257" si="469">ABS(BQ254)+ABS(BQ255)+ABS(BQ256)+ABS(BQ257)</f>
        <v>1.5616149215241915</v>
      </c>
      <c r="BW257" s="46">
        <f t="shared" ref="BW257" si="470">IF(BV257&lt;BV$17,1,0)</f>
        <v>0</v>
      </c>
      <c r="BX257" s="44">
        <f t="shared" ref="BX257" si="471">BX253+1</f>
        <v>60</v>
      </c>
      <c r="BY257" s="51" t="str">
        <f t="shared" ref="BY257" si="472">IF(BW257=0,"",BX257)</f>
        <v/>
      </c>
      <c r="CA257" s="52">
        <f t="shared" ref="CA257" si="473">BV257-BV253</f>
        <v>2.8225575069443343E-2</v>
      </c>
      <c r="CC257" s="44" t="str">
        <f t="shared" ref="CC257" si="474">IF(CA257&gt;0,"***","")</f>
        <v>***</v>
      </c>
    </row>
    <row r="258" spans="1:81" x14ac:dyDescent="0.25">
      <c r="A258" s="38">
        <v>61</v>
      </c>
      <c r="C258" s="39">
        <f t="shared" si="374"/>
        <v>-1</v>
      </c>
      <c r="D258" s="40">
        <f>$H$4</f>
        <v>0</v>
      </c>
      <c r="E258" s="40">
        <f>$I$4</f>
        <v>0</v>
      </c>
      <c r="H258" s="46">
        <f>$H$9*C257*V257+$H$10*H257</f>
        <v>-1.8114419526994711E-2</v>
      </c>
      <c r="I258" s="46">
        <f>$H$9*D257*V257+$H$10*I257</f>
        <v>1.8114419530223528E-2</v>
      </c>
      <c r="J258" s="46">
        <f>$H$9*E257*V257+$H$10*J257</f>
        <v>2.2043023312174125E-2</v>
      </c>
      <c r="L258" s="46">
        <f t="shared" si="450"/>
        <v>0.73668391632523123</v>
      </c>
      <c r="M258" s="46">
        <f t="shared" si="450"/>
        <v>0.72046913448093719</v>
      </c>
      <c r="N258" s="46">
        <f t="shared" si="450"/>
        <v>0.73157244784555531</v>
      </c>
      <c r="O258" s="11"/>
      <c r="P258" s="41">
        <f t="shared" si="384"/>
        <v>-0.73668391632523123</v>
      </c>
      <c r="Q258" s="42">
        <f t="shared" si="385"/>
        <v>0</v>
      </c>
      <c r="S258" s="41">
        <f t="shared" si="386"/>
        <v>0</v>
      </c>
      <c r="U258" s="43">
        <f t="shared" si="375"/>
        <v>0.50277886586169485</v>
      </c>
      <c r="V258" s="41">
        <f t="shared" si="376"/>
        <v>0</v>
      </c>
      <c r="X258" s="44"/>
      <c r="Y258" s="44"/>
      <c r="AA258" s="39">
        <f t="shared" si="377"/>
        <v>-1</v>
      </c>
      <c r="AB258" s="40">
        <f>$H$4</f>
        <v>0</v>
      </c>
      <c r="AC258" s="40">
        <f>$I$4</f>
        <v>0</v>
      </c>
      <c r="AF258" s="46">
        <f>$H$9*AA257*AT257+$H$10*AF257</f>
        <v>6.8798105518919836E-3</v>
      </c>
      <c r="AG258" s="46">
        <f>$H$9*AB257*AT257+$H$10*AG257</f>
        <v>-6.9775824338402428E-3</v>
      </c>
      <c r="AH258" s="46">
        <f>$H$9*AC257*AT257+$H$10*AH257</f>
        <v>-8.3019912834763881E-3</v>
      </c>
      <c r="AJ258" s="46">
        <f t="shared" si="448"/>
        <v>-2.4386228129455186E-2</v>
      </c>
      <c r="AK258" s="46">
        <f t="shared" si="448"/>
        <v>0.27270292454319683</v>
      </c>
      <c r="AL258" s="46">
        <f t="shared" si="448"/>
        <v>0.52242004630848904</v>
      </c>
      <c r="AN258" s="41">
        <f t="shared" si="378"/>
        <v>2.4386228129455186E-2</v>
      </c>
      <c r="AO258" s="42">
        <f t="shared" si="388"/>
        <v>2.4386228129455186E-2</v>
      </c>
      <c r="AQ258" s="41">
        <f t="shared" si="389"/>
        <v>1</v>
      </c>
      <c r="AS258" s="43">
        <f t="shared" si="379"/>
        <v>-0.17869422334159893</v>
      </c>
      <c r="AT258" s="41">
        <f t="shared" si="380"/>
        <v>-0.17869422334159893</v>
      </c>
      <c r="AV258" s="44"/>
      <c r="AW258" s="44"/>
      <c r="AY258" s="39">
        <f t="shared" si="381"/>
        <v>-1</v>
      </c>
      <c r="AZ258" s="40">
        <f t="shared" si="401"/>
        <v>0</v>
      </c>
      <c r="BA258" s="40">
        <f t="shared" si="402"/>
        <v>2.4386228129455186E-2</v>
      </c>
      <c r="BB258" s="45">
        <f>$J$4</f>
        <v>0</v>
      </c>
      <c r="BD258" s="46">
        <f>$H$9*AY257*BR257+$H$10*BD257</f>
        <v>1.9380044519348921E-2</v>
      </c>
      <c r="BE258" s="46">
        <f>$H$9*AZ257*BR257+$H$10*BE257</f>
        <v>-1.5626688890024047E-2</v>
      </c>
      <c r="BF258" s="46">
        <f>$H$9*BA257*BR257+$H$10*BF257</f>
        <v>-1.8772038931506044E-2</v>
      </c>
      <c r="BH258" s="46">
        <f t="shared" si="449"/>
        <v>-0.52906502771798303</v>
      </c>
      <c r="BI258" s="46">
        <f t="shared" si="449"/>
        <v>-0.9359646292104421</v>
      </c>
      <c r="BJ258" s="46">
        <f t="shared" si="449"/>
        <v>0.332654142503228</v>
      </c>
      <c r="BL258" s="41">
        <f t="shared" si="391"/>
        <v>0.53717720752527509</v>
      </c>
      <c r="BM258" s="42">
        <f t="shared" si="392"/>
        <v>0.53717720752527509</v>
      </c>
      <c r="BO258" s="41">
        <f t="shared" si="393"/>
        <v>1</v>
      </c>
      <c r="BQ258" s="41">
        <f t="shared" si="382"/>
        <v>-0.53717720752527509</v>
      </c>
      <c r="BR258" s="41">
        <f t="shared" si="383"/>
        <v>-0.53717720752527509</v>
      </c>
      <c r="BT258" s="44"/>
      <c r="BV258" s="47"/>
      <c r="BW258" s="44"/>
      <c r="BX258" s="44"/>
      <c r="BY258" s="44"/>
      <c r="CA258" s="44"/>
      <c r="CC258" s="44"/>
    </row>
    <row r="259" spans="1:81" x14ac:dyDescent="0.25">
      <c r="A259" s="38"/>
      <c r="C259" s="39">
        <f t="shared" si="374"/>
        <v>-1</v>
      </c>
      <c r="D259" s="40">
        <f>$H$5</f>
        <v>0</v>
      </c>
      <c r="E259" s="40">
        <f>$I$5</f>
        <v>1</v>
      </c>
      <c r="H259" s="46">
        <f>$H$9*C258*V258+$H$10*H258</f>
        <v>-1.8114419526994712E-3</v>
      </c>
      <c r="I259" s="46">
        <f>$H$9*D258*V258+$H$10*I258</f>
        <v>1.8114419530223529E-3</v>
      </c>
      <c r="J259" s="46">
        <f>$H$9*E258*V258+$H$10*J258</f>
        <v>2.2043023312174124E-3</v>
      </c>
      <c r="L259" s="46">
        <f t="shared" si="450"/>
        <v>0.73487247437253178</v>
      </c>
      <c r="M259" s="46">
        <f t="shared" si="450"/>
        <v>0.7222805764339596</v>
      </c>
      <c r="N259" s="46">
        <f t="shared" si="450"/>
        <v>0.73377675017677269</v>
      </c>
      <c r="O259" s="11"/>
      <c r="P259" s="41">
        <f t="shared" si="384"/>
        <v>-1.0957241957590957E-3</v>
      </c>
      <c r="Q259" s="42">
        <f t="shared" si="385"/>
        <v>0</v>
      </c>
      <c r="S259" s="41">
        <f t="shared" si="386"/>
        <v>0</v>
      </c>
      <c r="U259" s="43">
        <f t="shared" si="375"/>
        <v>-0.33078182000440337</v>
      </c>
      <c r="V259" s="41">
        <f t="shared" si="376"/>
        <v>0</v>
      </c>
      <c r="X259" s="44"/>
      <c r="Y259" s="44"/>
      <c r="AA259" s="39">
        <f t="shared" si="377"/>
        <v>-1</v>
      </c>
      <c r="AB259" s="40">
        <f>$H$5</f>
        <v>0</v>
      </c>
      <c r="AC259" s="40">
        <f>$I$5</f>
        <v>1</v>
      </c>
      <c r="AF259" s="46">
        <f>$H$9*AA258*AT258+$H$10*AF258</f>
        <v>1.8557403389349091E-2</v>
      </c>
      <c r="AG259" s="46">
        <f>$H$9*AB258*AT258+$H$10*AG258</f>
        <v>-6.9775824338402434E-4</v>
      </c>
      <c r="AH259" s="46">
        <f>$H$9*AC258*AT258+$H$10*AH258</f>
        <v>-8.3019912834763883E-4</v>
      </c>
      <c r="AJ259" s="46">
        <f t="shared" ref="AJ259:AL274" si="475">AJ258+AF259</f>
        <v>-5.8288247401060943E-3</v>
      </c>
      <c r="AK259" s="46">
        <f t="shared" si="475"/>
        <v>0.27200516629981281</v>
      </c>
      <c r="AL259" s="46">
        <f t="shared" si="475"/>
        <v>0.52158984718014145</v>
      </c>
      <c r="AN259" s="41">
        <f t="shared" si="378"/>
        <v>0.52741867192024749</v>
      </c>
      <c r="AO259" s="42">
        <f t="shared" si="388"/>
        <v>0.52741867192024749</v>
      </c>
      <c r="AQ259" s="41">
        <f t="shared" si="389"/>
        <v>1</v>
      </c>
      <c r="AS259" s="43">
        <f t="shared" si="379"/>
        <v>0.11624374337838476</v>
      </c>
      <c r="AT259" s="41">
        <f t="shared" si="380"/>
        <v>0.11624374337838476</v>
      </c>
      <c r="AV259" s="44"/>
      <c r="AW259" s="44"/>
      <c r="AY259" s="39">
        <f t="shared" si="381"/>
        <v>-1</v>
      </c>
      <c r="AZ259" s="40">
        <f t="shared" si="401"/>
        <v>0</v>
      </c>
      <c r="BA259" s="40">
        <f t="shared" si="402"/>
        <v>0.52741867192024749</v>
      </c>
      <c r="BB259" s="45">
        <f>$J$5</f>
        <v>1</v>
      </c>
      <c r="BD259" s="46">
        <f>$H$9*AY258*BR258+$H$10*BD258</f>
        <v>5.5655725204462402E-2</v>
      </c>
      <c r="BE259" s="46">
        <f>$H$9*AZ258*BR258+$H$10*BE258</f>
        <v>-1.5626688890024048E-3</v>
      </c>
      <c r="BF259" s="46">
        <f>$H$9*BA258*BR258+$H$10*BF258</f>
        <v>-3.1871764860161092E-3</v>
      </c>
      <c r="BH259" s="46">
        <f t="shared" ref="BH259:BJ274" si="476">BH258+BD259</f>
        <v>-0.47340930251352065</v>
      </c>
      <c r="BI259" s="46">
        <f t="shared" si="476"/>
        <v>-0.93752729809944446</v>
      </c>
      <c r="BJ259" s="46">
        <f t="shared" si="476"/>
        <v>0.32946696601721187</v>
      </c>
      <c r="BL259" s="41">
        <f t="shared" si="391"/>
        <v>0.64717633217191184</v>
      </c>
      <c r="BM259" s="42">
        <f t="shared" si="392"/>
        <v>0.64717633217191184</v>
      </c>
      <c r="BO259" s="41">
        <f t="shared" si="393"/>
        <v>1</v>
      </c>
      <c r="BQ259" s="41">
        <f t="shared" si="382"/>
        <v>0.35282366782808816</v>
      </c>
      <c r="BR259" s="41">
        <f t="shared" si="383"/>
        <v>0.35282366782808816</v>
      </c>
      <c r="BT259" s="44"/>
      <c r="BV259" s="14"/>
      <c r="BW259" s="44"/>
      <c r="BX259" s="44"/>
      <c r="BY259" s="44"/>
      <c r="CA259" s="44"/>
      <c r="CC259" s="44"/>
    </row>
    <row r="260" spans="1:81" x14ac:dyDescent="0.25">
      <c r="A260" s="38"/>
      <c r="C260" s="39">
        <f t="shared" si="374"/>
        <v>-1</v>
      </c>
      <c r="D260" s="40">
        <f>$H$6</f>
        <v>1</v>
      </c>
      <c r="E260" s="40">
        <f>$I$6</f>
        <v>0</v>
      </c>
      <c r="H260" s="46">
        <f>$H$9*C259*V259+$H$10*H259</f>
        <v>-1.8114419526994713E-4</v>
      </c>
      <c r="I260" s="46">
        <f>$H$9*D259*V259+$H$10*I259</f>
        <v>1.8114419530223529E-4</v>
      </c>
      <c r="J260" s="46">
        <f>$H$9*E259*V259+$H$10*J259</f>
        <v>2.2043023312174126E-4</v>
      </c>
      <c r="L260" s="46">
        <f t="shared" ref="L260:N275" si="477">L259+H260</f>
        <v>0.73469133017726185</v>
      </c>
      <c r="M260" s="46">
        <f t="shared" si="477"/>
        <v>0.72246172062926184</v>
      </c>
      <c r="N260" s="46">
        <f t="shared" si="477"/>
        <v>0.73399718040989448</v>
      </c>
      <c r="O260" s="11"/>
      <c r="P260" s="41">
        <f t="shared" si="384"/>
        <v>-1.2229609548000009E-2</v>
      </c>
      <c r="Q260" s="42">
        <f t="shared" si="385"/>
        <v>0</v>
      </c>
      <c r="S260" s="41">
        <f t="shared" si="386"/>
        <v>0</v>
      </c>
      <c r="U260" s="43">
        <f t="shared" si="375"/>
        <v>-0.3721500960317925</v>
      </c>
      <c r="V260" s="41">
        <f t="shared" si="376"/>
        <v>0</v>
      </c>
      <c r="X260" s="44"/>
      <c r="Y260" s="44"/>
      <c r="AA260" s="39">
        <f t="shared" si="377"/>
        <v>-1</v>
      </c>
      <c r="AB260" s="40">
        <f>$H$6</f>
        <v>1</v>
      </c>
      <c r="AC260" s="40">
        <f>$I$6</f>
        <v>0</v>
      </c>
      <c r="AF260" s="46">
        <f>$H$9*AA259*AT259+$H$10*AF259</f>
        <v>-9.768633998903568E-3</v>
      </c>
      <c r="AG260" s="46">
        <f>$H$9*AB259*AT259+$H$10*AG259</f>
        <v>-6.9775824338402432E-5</v>
      </c>
      <c r="AH260" s="46">
        <f>$H$9*AC259*AT259+$H$10*AH259</f>
        <v>1.1541354425003713E-2</v>
      </c>
      <c r="AJ260" s="46">
        <f t="shared" si="475"/>
        <v>-1.5597458739009662E-2</v>
      </c>
      <c r="AK260" s="46">
        <f t="shared" si="475"/>
        <v>0.27193539047547438</v>
      </c>
      <c r="AL260" s="46">
        <f t="shared" si="475"/>
        <v>0.53313120160514516</v>
      </c>
      <c r="AN260" s="41">
        <f t="shared" si="378"/>
        <v>0.28753284921448402</v>
      </c>
      <c r="AO260" s="42">
        <f t="shared" si="388"/>
        <v>0.28753284921448402</v>
      </c>
      <c r="AQ260" s="41">
        <f t="shared" si="389"/>
        <v>1</v>
      </c>
      <c r="AS260" s="43">
        <f t="shared" si="379"/>
        <v>0.13801856142589822</v>
      </c>
      <c r="AT260" s="41">
        <f t="shared" si="380"/>
        <v>0.13801856142589822</v>
      </c>
      <c r="AV260" s="44"/>
      <c r="AW260" s="44"/>
      <c r="AY260" s="39">
        <f t="shared" si="381"/>
        <v>-1</v>
      </c>
      <c r="AZ260" s="40">
        <f t="shared" si="401"/>
        <v>0</v>
      </c>
      <c r="BA260" s="40">
        <f t="shared" si="402"/>
        <v>0.28753284921448402</v>
      </c>
      <c r="BB260" s="45">
        <f>$J$6</f>
        <v>1</v>
      </c>
      <c r="BD260" s="46">
        <f>$H$9*AY259*BR259+$H$10*BD259</f>
        <v>-2.9716794262362581E-2</v>
      </c>
      <c r="BE260" s="46">
        <f>$H$9*AZ259*BR259+$H$10*BE259</f>
        <v>-1.5626688890024048E-4</v>
      </c>
      <c r="BF260" s="46">
        <f>$H$9*BA259*BR259+$H$10*BF259</f>
        <v>1.8289861382190475E-2</v>
      </c>
      <c r="BH260" s="46">
        <f t="shared" si="476"/>
        <v>-0.50312609677588327</v>
      </c>
      <c r="BI260" s="46">
        <f t="shared" si="476"/>
        <v>-0.93768356498834471</v>
      </c>
      <c r="BJ260" s="46">
        <f t="shared" si="476"/>
        <v>0.34775682739940234</v>
      </c>
      <c r="BL260" s="41">
        <f t="shared" si="391"/>
        <v>0.60311760819182292</v>
      </c>
      <c r="BM260" s="42">
        <f t="shared" si="392"/>
        <v>0.60311760819182292</v>
      </c>
      <c r="BO260" s="41">
        <f t="shared" si="393"/>
        <v>1</v>
      </c>
      <c r="BQ260" s="41">
        <f t="shared" si="382"/>
        <v>0.39688239180817708</v>
      </c>
      <c r="BR260" s="41">
        <f t="shared" si="383"/>
        <v>0.39688239180817708</v>
      </c>
      <c r="BT260" s="44"/>
      <c r="BV260" s="14"/>
      <c r="BW260" s="44"/>
      <c r="BX260" s="44"/>
      <c r="BY260" s="44"/>
      <c r="CA260" s="44"/>
      <c r="CC260" s="44"/>
    </row>
    <row r="261" spans="1:81" ht="15.75" thickBot="1" x14ac:dyDescent="0.3">
      <c r="A261" s="38"/>
      <c r="C261" s="58">
        <f t="shared" si="374"/>
        <v>-1</v>
      </c>
      <c r="D261" s="59">
        <f>$H$7</f>
        <v>1</v>
      </c>
      <c r="E261" s="59">
        <f>$I$7</f>
        <v>1</v>
      </c>
      <c r="H261" s="46">
        <f>$H$9*C260*V260+$H$10*H260</f>
        <v>-1.8114419526994714E-5</v>
      </c>
      <c r="I261" s="46">
        <f>$H$9*D260*V260+$H$10*I260</f>
        <v>1.8114419530223529E-5</v>
      </c>
      <c r="J261" s="46">
        <f>$H$9*E260*V260+$H$10*J260</f>
        <v>2.2043023312174127E-5</v>
      </c>
      <c r="L261" s="60">
        <f t="shared" si="477"/>
        <v>0.73467321575773481</v>
      </c>
      <c r="M261" s="60">
        <f t="shared" si="477"/>
        <v>0.7224798350487921</v>
      </c>
      <c r="N261" s="60">
        <f t="shared" si="477"/>
        <v>0.73401922343320669</v>
      </c>
      <c r="O261" s="11"/>
      <c r="P261" s="61">
        <f t="shared" si="384"/>
        <v>0.72182584272426398</v>
      </c>
      <c r="Q261" s="42">
        <f t="shared" si="385"/>
        <v>0.72182584272426398</v>
      </c>
      <c r="S261" s="41">
        <f t="shared" si="386"/>
        <v>1</v>
      </c>
      <c r="U261" s="62">
        <f t="shared" si="375"/>
        <v>0.16495985653352122</v>
      </c>
      <c r="V261" s="61">
        <f t="shared" si="376"/>
        <v>0.16495985653352122</v>
      </c>
      <c r="X261" s="48">
        <f>ABS(V258)+ABS(V259)+ABS(V260)+ABS(V261)</f>
        <v>0.16495985653352122</v>
      </c>
      <c r="Y261" s="46" t="str">
        <f>IF(X261&lt;X$17,"Yes","Not")</f>
        <v>Not</v>
      </c>
      <c r="AA261" s="58">
        <f t="shared" si="377"/>
        <v>-1</v>
      </c>
      <c r="AB261" s="59">
        <f>$H$7</f>
        <v>1</v>
      </c>
      <c r="AC261" s="59">
        <f>$I$7</f>
        <v>1</v>
      </c>
      <c r="AF261" s="46">
        <f>$H$9*AA260*AT260+$H$10*AF260</f>
        <v>-1.477871954248018E-2</v>
      </c>
      <c r="AG261" s="46">
        <f>$H$9*AB260*AT260+$H$10*AG260</f>
        <v>1.3794878560155982E-2</v>
      </c>
      <c r="AH261" s="46">
        <f>$H$9*AC260*AT260+$H$10*AH260</f>
        <v>1.1541354425003713E-3</v>
      </c>
      <c r="AJ261" s="60">
        <f t="shared" si="475"/>
        <v>-3.0376178281489842E-2</v>
      </c>
      <c r="AK261" s="60">
        <f t="shared" si="475"/>
        <v>0.28573026903563037</v>
      </c>
      <c r="AL261" s="60">
        <f t="shared" si="475"/>
        <v>0.53428533704764558</v>
      </c>
      <c r="AN261" s="61">
        <f t="shared" si="378"/>
        <v>0.85039178436476581</v>
      </c>
      <c r="AO261" s="42">
        <f t="shared" si="388"/>
        <v>0.85039178436476581</v>
      </c>
      <c r="AQ261" s="41">
        <f t="shared" si="389"/>
        <v>1</v>
      </c>
      <c r="AS261" s="62">
        <f t="shared" si="379"/>
        <v>-6.3506606418085046E-2</v>
      </c>
      <c r="AT261" s="61">
        <f t="shared" si="380"/>
        <v>-6.3506606418085046E-2</v>
      </c>
      <c r="AV261" s="48">
        <f>ABS(AT258)+ABS(AT259)+ABS(AT260)+ABS(AT261)</f>
        <v>0.49646313456396696</v>
      </c>
      <c r="AW261" s="46" t="str">
        <f>IF(AV261&lt;AV$17,"Yes","Not")</f>
        <v>Not</v>
      </c>
      <c r="AY261" s="58">
        <f t="shared" si="381"/>
        <v>-1</v>
      </c>
      <c r="AZ261" s="59">
        <f t="shared" si="401"/>
        <v>0.72182584272426398</v>
      </c>
      <c r="BA261" s="59">
        <f t="shared" si="402"/>
        <v>0.85039178436476581</v>
      </c>
      <c r="BB261" s="63">
        <f>$J$7</f>
        <v>0</v>
      </c>
      <c r="BD261" s="46">
        <f>$H$9*AY260*BR260+$H$10*BD260</f>
        <v>-4.2659918607053968E-2</v>
      </c>
      <c r="BE261" s="46">
        <f>$H$9*AZ260*BR260+$H$10*BE260</f>
        <v>-1.5626688890024048E-5</v>
      </c>
      <c r="BF261" s="46">
        <f>$H$9*BA260*BR260+$H$10*BF260</f>
        <v>1.3240658630185483E-2</v>
      </c>
      <c r="BH261" s="60">
        <f t="shared" si="476"/>
        <v>-0.54578601538293725</v>
      </c>
      <c r="BI261" s="60">
        <f t="shared" si="476"/>
        <v>-0.9376991916772347</v>
      </c>
      <c r="BJ261" s="60">
        <f t="shared" si="476"/>
        <v>0.36099748602958781</v>
      </c>
      <c r="BL261" s="61">
        <f t="shared" si="391"/>
        <v>0.17591980242455196</v>
      </c>
      <c r="BM261" s="42">
        <f t="shared" si="392"/>
        <v>0.17591980242455196</v>
      </c>
      <c r="BO261" s="41">
        <f t="shared" si="393"/>
        <v>1</v>
      </c>
      <c r="BQ261" s="61">
        <f t="shared" si="382"/>
        <v>-0.17591980242455196</v>
      </c>
      <c r="BR261" s="61">
        <f t="shared" si="383"/>
        <v>-0.17591980242455196</v>
      </c>
      <c r="BT261" s="48">
        <f>ABS(BR258)+ABS(BR259)+ABS(BR260)+ABS(BR261)</f>
        <v>1.4628030695860925</v>
      </c>
      <c r="BV261" s="50">
        <f t="shared" ref="BV261" si="478">ABS(BQ258)+ABS(BQ259)+ABS(BQ260)+ABS(BQ261)</f>
        <v>1.4628030695860925</v>
      </c>
      <c r="BW261" s="46">
        <f t="shared" ref="BW261" si="479">IF(BV261&lt;BV$17,1,0)</f>
        <v>0</v>
      </c>
      <c r="BX261" s="44">
        <f t="shared" ref="BX261" si="480">BX257+1</f>
        <v>61</v>
      </c>
      <c r="BY261" s="51" t="str">
        <f t="shared" ref="BY261" si="481">IF(BW261=0,"",BX261)</f>
        <v/>
      </c>
      <c r="CA261" s="52">
        <f t="shared" ref="CA261" si="482">BV261-BV257</f>
        <v>-9.8811851938098938E-2</v>
      </c>
      <c r="CC261" s="44" t="str">
        <f t="shared" ref="CC261" si="483">IF(CA261&gt;0,"***","")</f>
        <v/>
      </c>
    </row>
    <row r="262" spans="1:81" ht="15.75" thickTop="1" x14ac:dyDescent="0.25">
      <c r="A262" s="53">
        <v>62</v>
      </c>
      <c r="C262" s="16">
        <f t="shared" si="374"/>
        <v>-1</v>
      </c>
      <c r="D262" s="14">
        <f>$H$4</f>
        <v>0</v>
      </c>
      <c r="E262" s="14">
        <f>$I$4</f>
        <v>0</v>
      </c>
      <c r="H262" s="46">
        <f>$H$9*C261*V261+$H$10*H261</f>
        <v>-1.6497797095304825E-2</v>
      </c>
      <c r="I262" s="46">
        <f>$H$9*D261*V261+$H$10*I261</f>
        <v>1.6497797095305147E-2</v>
      </c>
      <c r="J262" s="46">
        <f>$H$9*E261*V261+$H$10*J261</f>
        <v>1.6498189955683341E-2</v>
      </c>
      <c r="L262" s="15">
        <f t="shared" si="477"/>
        <v>0.71817541866242995</v>
      </c>
      <c r="M262" s="15">
        <f t="shared" si="477"/>
        <v>0.73897763214409729</v>
      </c>
      <c r="N262" s="15">
        <f t="shared" si="477"/>
        <v>0.75051741338889</v>
      </c>
      <c r="O262" s="11"/>
      <c r="P262" s="54">
        <f t="shared" si="384"/>
        <v>-0.71817541866242995</v>
      </c>
      <c r="Q262" s="55">
        <f t="shared" si="385"/>
        <v>0</v>
      </c>
      <c r="S262" s="54">
        <f t="shared" si="386"/>
        <v>0</v>
      </c>
      <c r="U262" s="56">
        <f t="shared" si="375"/>
        <v>0.51446901651063548</v>
      </c>
      <c r="V262" s="54">
        <f t="shared" si="376"/>
        <v>0</v>
      </c>
      <c r="X262" s="44"/>
      <c r="Y262" s="44"/>
      <c r="AA262" s="16">
        <f t="shared" si="377"/>
        <v>-1</v>
      </c>
      <c r="AB262" s="14">
        <f>$H$4</f>
        <v>0</v>
      </c>
      <c r="AC262" s="14">
        <f>$I$4</f>
        <v>0</v>
      </c>
      <c r="AF262" s="46">
        <f>$H$9*AA261*AT261+$H$10*AF261</f>
        <v>4.8727886875604871E-3</v>
      </c>
      <c r="AG262" s="46">
        <f>$H$9*AB261*AT261+$H$10*AG261</f>
        <v>-4.9711727857929067E-3</v>
      </c>
      <c r="AH262" s="46">
        <f>$H$9*AC261*AT261+$H$10*AH261</f>
        <v>-6.2352470975584676E-3</v>
      </c>
      <c r="AJ262" s="15">
        <f t="shared" si="475"/>
        <v>-2.5503389593929355E-2</v>
      </c>
      <c r="AK262" s="15">
        <f t="shared" si="475"/>
        <v>0.28075909624983747</v>
      </c>
      <c r="AL262" s="15">
        <f t="shared" si="475"/>
        <v>0.52805008995008706</v>
      </c>
      <c r="AN262" s="54">
        <f t="shared" si="378"/>
        <v>2.5503389593929355E-2</v>
      </c>
      <c r="AO262" s="55">
        <f t="shared" si="388"/>
        <v>2.5503389593929355E-2</v>
      </c>
      <c r="AQ262" s="54">
        <f t="shared" si="389"/>
        <v>1</v>
      </c>
      <c r="AS262" s="56">
        <f t="shared" si="379"/>
        <v>-0.18803333998436453</v>
      </c>
      <c r="AT262" s="54">
        <f t="shared" si="380"/>
        <v>-0.18803333998436453</v>
      </c>
      <c r="AV262" s="44"/>
      <c r="AW262" s="44"/>
      <c r="AY262" s="16">
        <f t="shared" si="381"/>
        <v>-1</v>
      </c>
      <c r="AZ262" s="14">
        <f t="shared" si="401"/>
        <v>0</v>
      </c>
      <c r="BA262" s="14">
        <f t="shared" si="402"/>
        <v>2.5503389593929355E-2</v>
      </c>
      <c r="BB262" s="57">
        <f>$J$4</f>
        <v>0</v>
      </c>
      <c r="BD262" s="46">
        <f>$H$9*AY261*BR261+$H$10*BD261</f>
        <v>1.3325988381749802E-2</v>
      </c>
      <c r="BE262" s="46">
        <f>$H$9*AZ261*BR261+$H$10*BE261</f>
        <v>-1.2699908632587825E-2</v>
      </c>
      <c r="BF262" s="46">
        <f>$H$9*BA261*BR261+$H$10*BF261</f>
        <v>-1.3636009605872633E-2</v>
      </c>
      <c r="BH262" s="15">
        <f t="shared" si="476"/>
        <v>-0.53246002700118744</v>
      </c>
      <c r="BI262" s="15">
        <f t="shared" si="476"/>
        <v>-0.95039910030982255</v>
      </c>
      <c r="BJ262" s="15">
        <f t="shared" si="476"/>
        <v>0.34736147642371518</v>
      </c>
      <c r="BL262" s="54">
        <f t="shared" si="391"/>
        <v>0.54131892206434395</v>
      </c>
      <c r="BM262" s="55">
        <f t="shared" si="392"/>
        <v>0.54131892206434395</v>
      </c>
      <c r="BO262" s="54">
        <f t="shared" si="393"/>
        <v>1</v>
      </c>
      <c r="BQ262" s="54">
        <f t="shared" si="382"/>
        <v>-0.54131892206434395</v>
      </c>
      <c r="BR262" s="54">
        <f t="shared" si="383"/>
        <v>-0.54131892206434395</v>
      </c>
      <c r="BT262" s="44"/>
      <c r="BV262" s="47"/>
      <c r="BW262" s="44"/>
      <c r="BX262" s="44"/>
      <c r="BY262" s="44"/>
      <c r="CA262" s="44"/>
      <c r="CC262" s="44"/>
    </row>
    <row r="263" spans="1:81" x14ac:dyDescent="0.25">
      <c r="A263" s="53"/>
      <c r="C263" s="16">
        <f t="shared" si="374"/>
        <v>-1</v>
      </c>
      <c r="D263" s="14">
        <f>$H$5</f>
        <v>0</v>
      </c>
      <c r="E263" s="14">
        <f>$I$5</f>
        <v>1</v>
      </c>
      <c r="H263" s="46">
        <f>$H$9*C262*V262+$H$10*H262</f>
        <v>-1.6497797095304826E-3</v>
      </c>
      <c r="I263" s="46">
        <f>$H$9*D262*V262+$H$10*I262</f>
        <v>1.6497797095305147E-3</v>
      </c>
      <c r="J263" s="46">
        <f>$H$9*E262*V262+$H$10*J262</f>
        <v>1.6498189955683343E-3</v>
      </c>
      <c r="L263" s="15">
        <f t="shared" si="477"/>
        <v>0.71652563895289945</v>
      </c>
      <c r="M263" s="15">
        <f t="shared" si="477"/>
        <v>0.74062741185362779</v>
      </c>
      <c r="N263" s="15">
        <f t="shared" si="477"/>
        <v>0.75216723238445837</v>
      </c>
      <c r="O263" s="11"/>
      <c r="P263" s="54">
        <f t="shared" si="384"/>
        <v>3.5641593431558927E-2</v>
      </c>
      <c r="Q263" s="55">
        <f t="shared" si="385"/>
        <v>3.5641593431558927E-2</v>
      </c>
      <c r="S263" s="54">
        <f t="shared" si="386"/>
        <v>1</v>
      </c>
      <c r="U263" s="56">
        <f t="shared" si="375"/>
        <v>-0.35499360512158235</v>
      </c>
      <c r="V263" s="54">
        <f t="shared" si="376"/>
        <v>-0.35499360512158235</v>
      </c>
      <c r="X263" s="44"/>
      <c r="Y263" s="44"/>
      <c r="AA263" s="16">
        <f t="shared" si="377"/>
        <v>-1</v>
      </c>
      <c r="AB263" s="14">
        <f>$H$5</f>
        <v>0</v>
      </c>
      <c r="AC263" s="14">
        <f>$I$5</f>
        <v>1</v>
      </c>
      <c r="AF263" s="46">
        <f>$H$9*AA262*AT262+$H$10*AF262</f>
        <v>1.9290612867192504E-2</v>
      </c>
      <c r="AG263" s="46">
        <f>$H$9*AB262*AT262+$H$10*AG262</f>
        <v>-4.9711727857929065E-4</v>
      </c>
      <c r="AH263" s="46">
        <f>$H$9*AC262*AT262+$H$10*AH262</f>
        <v>-6.2352470975584684E-4</v>
      </c>
      <c r="AJ263" s="15">
        <f t="shared" si="475"/>
        <v>-6.212776726736851E-3</v>
      </c>
      <c r="AK263" s="15">
        <f t="shared" si="475"/>
        <v>0.28026197897125815</v>
      </c>
      <c r="AL263" s="15">
        <f t="shared" si="475"/>
        <v>0.52742656524033127</v>
      </c>
      <c r="AN263" s="54">
        <f t="shared" si="378"/>
        <v>0.53363934196706808</v>
      </c>
      <c r="AO263" s="55">
        <f t="shared" si="388"/>
        <v>0.53363934196706808</v>
      </c>
      <c r="AQ263" s="54">
        <f t="shared" si="389"/>
        <v>1</v>
      </c>
      <c r="AS263" s="56">
        <f t="shared" si="379"/>
        <v>0.12854988046451324</v>
      </c>
      <c r="AT263" s="54">
        <f t="shared" si="380"/>
        <v>0.12854988046451324</v>
      </c>
      <c r="AV263" s="44"/>
      <c r="AW263" s="44"/>
      <c r="AY263" s="16">
        <f t="shared" si="381"/>
        <v>-1</v>
      </c>
      <c r="AZ263" s="14">
        <f t="shared" si="401"/>
        <v>3.5641593431558927E-2</v>
      </c>
      <c r="BA263" s="14">
        <f t="shared" si="402"/>
        <v>0.53363934196706808</v>
      </c>
      <c r="BB263" s="57">
        <f>$J$5</f>
        <v>1</v>
      </c>
      <c r="BD263" s="46">
        <f>$H$9*AY262*BR262+$H$10*BD262</f>
        <v>5.5464491044609376E-2</v>
      </c>
      <c r="BE263" s="46">
        <f>$H$9*AZ262*BR262+$H$10*BE262</f>
        <v>-1.2699908632587825E-3</v>
      </c>
      <c r="BF263" s="46">
        <f>$H$9*BA262*BR262+$H$10*BF262</f>
        <v>-2.7441476969845479E-3</v>
      </c>
      <c r="BH263" s="15">
        <f t="shared" si="476"/>
        <v>-0.47699553595657807</v>
      </c>
      <c r="BI263" s="15">
        <f t="shared" si="476"/>
        <v>-0.95166909117308129</v>
      </c>
      <c r="BJ263" s="15">
        <f t="shared" si="476"/>
        <v>0.34461732872673062</v>
      </c>
      <c r="BL263" s="54">
        <f t="shared" si="391"/>
        <v>0.62697789765978729</v>
      </c>
      <c r="BM263" s="55">
        <f t="shared" si="392"/>
        <v>0.62697789765978729</v>
      </c>
      <c r="BO263" s="54">
        <f t="shared" si="393"/>
        <v>1</v>
      </c>
      <c r="BQ263" s="54">
        <f t="shared" si="382"/>
        <v>0.37302210234021271</v>
      </c>
      <c r="BR263" s="54">
        <f t="shared" si="383"/>
        <v>0.37302210234021271</v>
      </c>
      <c r="BT263" s="44"/>
      <c r="BV263" s="14"/>
      <c r="BW263" s="44"/>
      <c r="BX263" s="44"/>
      <c r="BY263" s="44"/>
      <c r="CA263" s="44"/>
      <c r="CC263" s="44"/>
    </row>
    <row r="264" spans="1:81" x14ac:dyDescent="0.25">
      <c r="A264" s="53"/>
      <c r="C264" s="16">
        <f t="shared" si="374"/>
        <v>-1</v>
      </c>
      <c r="D264" s="14">
        <f>$H$6</f>
        <v>1</v>
      </c>
      <c r="E264" s="14">
        <f>$I$6</f>
        <v>0</v>
      </c>
      <c r="H264" s="46">
        <f>$H$9*C263*V263+$H$10*H263</f>
        <v>3.5334382541205182E-2</v>
      </c>
      <c r="I264" s="46">
        <f>$H$9*D263*V263+$H$10*I263</f>
        <v>1.6497797095305148E-4</v>
      </c>
      <c r="J264" s="46">
        <f>$H$9*E263*V263+$H$10*J263</f>
        <v>-3.53343786126014E-2</v>
      </c>
      <c r="L264" s="15">
        <f t="shared" si="477"/>
        <v>0.75186002149410458</v>
      </c>
      <c r="M264" s="15">
        <f t="shared" si="477"/>
        <v>0.74079238982458084</v>
      </c>
      <c r="N264" s="15">
        <f t="shared" si="477"/>
        <v>0.71683285377185701</v>
      </c>
      <c r="O264" s="11"/>
      <c r="P264" s="54">
        <f t="shared" si="384"/>
        <v>-1.1067631669523736E-2</v>
      </c>
      <c r="Q264" s="55">
        <f t="shared" si="385"/>
        <v>0</v>
      </c>
      <c r="S264" s="54">
        <f t="shared" si="386"/>
        <v>0</v>
      </c>
      <c r="U264" s="56">
        <f t="shared" si="375"/>
        <v>-0.3639706803431072</v>
      </c>
      <c r="V264" s="54">
        <f t="shared" si="376"/>
        <v>0</v>
      </c>
      <c r="X264" s="44"/>
      <c r="Y264" s="44"/>
      <c r="AA264" s="16">
        <f t="shared" si="377"/>
        <v>-1</v>
      </c>
      <c r="AB264" s="14">
        <f>$H$6</f>
        <v>1</v>
      </c>
      <c r="AC264" s="14">
        <f>$I$6</f>
        <v>0</v>
      </c>
      <c r="AF264" s="46">
        <f>$H$9*AA263*AT263+$H$10*AF263</f>
        <v>-1.0925926759732075E-2</v>
      </c>
      <c r="AG264" s="46">
        <f>$H$9*AB263*AT263+$H$10*AG263</f>
        <v>-4.9711727857929065E-5</v>
      </c>
      <c r="AH264" s="46">
        <f>$H$9*AC263*AT263+$H$10*AH263</f>
        <v>1.279263557547574E-2</v>
      </c>
      <c r="AJ264" s="15">
        <f t="shared" si="475"/>
        <v>-1.7138703486468926E-2</v>
      </c>
      <c r="AK264" s="15">
        <f t="shared" si="475"/>
        <v>0.2802122672434002</v>
      </c>
      <c r="AL264" s="15">
        <f t="shared" si="475"/>
        <v>0.54021920081580699</v>
      </c>
      <c r="AN264" s="54">
        <f t="shared" si="378"/>
        <v>0.29735097072986916</v>
      </c>
      <c r="AO264" s="55">
        <f t="shared" si="388"/>
        <v>0.29735097072986916</v>
      </c>
      <c r="AQ264" s="54">
        <f t="shared" si="389"/>
        <v>1</v>
      </c>
      <c r="AS264" s="56">
        <f t="shared" si="379"/>
        <v>0.13948507102969424</v>
      </c>
      <c r="AT264" s="54">
        <f t="shared" si="380"/>
        <v>0.13948507102969424</v>
      </c>
      <c r="AV264" s="44"/>
      <c r="AW264" s="44"/>
      <c r="AY264" s="16">
        <f t="shared" si="381"/>
        <v>-1</v>
      </c>
      <c r="AZ264" s="14">
        <f t="shared" si="401"/>
        <v>0</v>
      </c>
      <c r="BA264" s="14">
        <f t="shared" si="402"/>
        <v>0.29735097072986916</v>
      </c>
      <c r="BB264" s="57">
        <f>$J$6</f>
        <v>1</v>
      </c>
      <c r="BD264" s="46">
        <f>$H$9*AY263*BR263+$H$10*BD263</f>
        <v>-3.1755761129560328E-2</v>
      </c>
      <c r="BE264" s="46">
        <f>$H$9*AZ263*BR263+$H$10*BE263</f>
        <v>1.2025111249336445E-3</v>
      </c>
      <c r="BF264" s="46">
        <f>$H$9*BA263*BR263+$H$10*BF263</f>
        <v>1.9631512153501892E-2</v>
      </c>
      <c r="BH264" s="15">
        <f t="shared" si="476"/>
        <v>-0.50875129708613842</v>
      </c>
      <c r="BI264" s="15">
        <f t="shared" si="476"/>
        <v>-0.95046658004814766</v>
      </c>
      <c r="BJ264" s="15">
        <f t="shared" si="476"/>
        <v>0.36424884088023252</v>
      </c>
      <c r="BL264" s="54">
        <f t="shared" si="391"/>
        <v>0.61706104350910518</v>
      </c>
      <c r="BM264" s="55">
        <f t="shared" si="392"/>
        <v>0.61706104350910518</v>
      </c>
      <c r="BO264" s="54">
        <f t="shared" si="393"/>
        <v>1</v>
      </c>
      <c r="BQ264" s="54">
        <f t="shared" si="382"/>
        <v>0.38293895649089482</v>
      </c>
      <c r="BR264" s="54">
        <f t="shared" si="383"/>
        <v>0.38293895649089482</v>
      </c>
      <c r="BT264" s="44"/>
      <c r="BV264" s="14"/>
      <c r="BW264" s="44"/>
      <c r="BX264" s="44"/>
      <c r="BY264" s="44"/>
      <c r="CA264" s="44"/>
      <c r="CC264" s="44"/>
    </row>
    <row r="265" spans="1:81" x14ac:dyDescent="0.25">
      <c r="A265" s="53"/>
      <c r="C265" s="16">
        <f t="shared" si="374"/>
        <v>-1</v>
      </c>
      <c r="D265" s="14">
        <f>$H$7</f>
        <v>1</v>
      </c>
      <c r="E265" s="14">
        <f>$I$7</f>
        <v>1</v>
      </c>
      <c r="H265" s="46">
        <f>$H$9*C264*V264+$H$10*H264</f>
        <v>3.5334382541205183E-3</v>
      </c>
      <c r="I265" s="46">
        <f>$H$9*D264*V264+$H$10*I264</f>
        <v>1.649779709530515E-5</v>
      </c>
      <c r="J265" s="46">
        <f>$H$9*E264*V264+$H$10*J264</f>
        <v>-3.53343786126014E-3</v>
      </c>
      <c r="L265" s="15">
        <f t="shared" si="477"/>
        <v>0.75539345974822514</v>
      </c>
      <c r="M265" s="15">
        <f t="shared" si="477"/>
        <v>0.74080888762167618</v>
      </c>
      <c r="N265" s="15">
        <f t="shared" si="477"/>
        <v>0.71329941591059687</v>
      </c>
      <c r="O265" s="11"/>
      <c r="P265" s="54">
        <f t="shared" si="384"/>
        <v>0.69871484378404791</v>
      </c>
      <c r="Q265" s="55">
        <f t="shared" si="385"/>
        <v>0.69871484378404791</v>
      </c>
      <c r="S265" s="54">
        <f t="shared" si="386"/>
        <v>1</v>
      </c>
      <c r="U265" s="56">
        <f t="shared" si="375"/>
        <v>0.20327215710390847</v>
      </c>
      <c r="V265" s="54">
        <f t="shared" si="376"/>
        <v>0.20327215710390847</v>
      </c>
      <c r="X265" s="48">
        <f>ABS(V262)+ABS(V263)+ABS(V264)+ABS(V265)</f>
        <v>0.55826576222549085</v>
      </c>
      <c r="Y265" s="46" t="str">
        <f>IF(X265&lt;X$17,"Yes","Not")</f>
        <v>Not</v>
      </c>
      <c r="AA265" s="16">
        <f t="shared" si="377"/>
        <v>-1</v>
      </c>
      <c r="AB265" s="14">
        <f>$H$7</f>
        <v>1</v>
      </c>
      <c r="AC265" s="14">
        <f>$I$7</f>
        <v>1</v>
      </c>
      <c r="AF265" s="46">
        <f>$H$9*AA264*AT264+$H$10*AF264</f>
        <v>-1.5041099778942631E-2</v>
      </c>
      <c r="AG265" s="46">
        <f>$H$9*AB264*AT264+$H$10*AG264</f>
        <v>1.3943535930183631E-2</v>
      </c>
      <c r="AH265" s="46">
        <f>$H$9*AC264*AT264+$H$10*AH264</f>
        <v>1.2792635575475742E-3</v>
      </c>
      <c r="AJ265" s="15">
        <f t="shared" si="475"/>
        <v>-3.2179803265411561E-2</v>
      </c>
      <c r="AK265" s="15">
        <f t="shared" si="475"/>
        <v>0.29415580317358381</v>
      </c>
      <c r="AL265" s="15">
        <f t="shared" si="475"/>
        <v>0.54149846437335458</v>
      </c>
      <c r="AN265" s="54">
        <f t="shared" si="378"/>
        <v>0.86783407081234998</v>
      </c>
      <c r="AO265" s="55">
        <f t="shared" si="388"/>
        <v>0.86783407081234998</v>
      </c>
      <c r="AQ265" s="54">
        <f t="shared" si="389"/>
        <v>1</v>
      </c>
      <c r="AS265" s="56">
        <f t="shared" si="379"/>
        <v>-8.0765615462729617E-2</v>
      </c>
      <c r="AT265" s="54">
        <f t="shared" si="380"/>
        <v>-8.0765615462729617E-2</v>
      </c>
      <c r="AV265" s="48">
        <f>ABS(AT262)+ABS(AT263)+ABS(AT264)+ABS(AT265)</f>
        <v>0.53683390694130162</v>
      </c>
      <c r="AW265" s="46" t="str">
        <f>IF(AV265&lt;AV$17,"Yes","Not")</f>
        <v>Not</v>
      </c>
      <c r="AY265" s="16">
        <f t="shared" si="381"/>
        <v>-1</v>
      </c>
      <c r="AZ265" s="14">
        <f t="shared" si="401"/>
        <v>0.69871484378404791</v>
      </c>
      <c r="BA265" s="14">
        <f t="shared" si="402"/>
        <v>0.86783407081234998</v>
      </c>
      <c r="BB265" s="57">
        <f>$J$7</f>
        <v>0</v>
      </c>
      <c r="BD265" s="46">
        <f>$H$9*AY264*BR264+$H$10*BD264</f>
        <v>-4.1469471762045518E-2</v>
      </c>
      <c r="BE265" s="46">
        <f>$H$9*AZ264*BR264+$H$10*BE264</f>
        <v>1.2025111249336445E-4</v>
      </c>
      <c r="BF265" s="46">
        <f>$H$9*BA264*BR264+$H$10*BF264</f>
        <v>1.334987825963526E-2</v>
      </c>
      <c r="BH265" s="15">
        <f t="shared" si="476"/>
        <v>-0.55022076884818394</v>
      </c>
      <c r="BI265" s="15">
        <f t="shared" si="476"/>
        <v>-0.95034632893565429</v>
      </c>
      <c r="BJ265" s="15">
        <f t="shared" si="476"/>
        <v>0.37759871913986776</v>
      </c>
      <c r="BL265" s="54">
        <f t="shared" si="391"/>
        <v>0.21389271564984552</v>
      </c>
      <c r="BM265" s="55">
        <f t="shared" si="392"/>
        <v>0.21389271564984552</v>
      </c>
      <c r="BO265" s="54">
        <f t="shared" si="393"/>
        <v>1</v>
      </c>
      <c r="BQ265" s="54">
        <f t="shared" si="382"/>
        <v>-0.21389271564984552</v>
      </c>
      <c r="BR265" s="54">
        <f t="shared" si="383"/>
        <v>-0.21389271564984552</v>
      </c>
      <c r="BT265" s="48">
        <f>ABS(BR262)+ABS(BR263)+ABS(BR264)+ABS(BR265)</f>
        <v>1.5111726965452972</v>
      </c>
      <c r="BV265" s="50">
        <f t="shared" ref="BV265" si="484">ABS(BQ262)+ABS(BQ263)+ABS(BQ264)+ABS(BQ265)</f>
        <v>1.5111726965452972</v>
      </c>
      <c r="BW265" s="46">
        <f t="shared" ref="BW265" si="485">IF(BV265&lt;BV$17,1,0)</f>
        <v>0</v>
      </c>
      <c r="BX265" s="44">
        <f t="shared" ref="BX265" si="486">BX261+1</f>
        <v>62</v>
      </c>
      <c r="BY265" s="51" t="str">
        <f t="shared" ref="BY265" si="487">IF(BW265=0,"",BX265)</f>
        <v/>
      </c>
      <c r="CA265" s="52">
        <f t="shared" ref="CA265" si="488">BV265-BV261</f>
        <v>4.8369626959204659E-2</v>
      </c>
      <c r="CC265" s="44" t="str">
        <f t="shared" ref="CC265" si="489">IF(CA265&gt;0,"***","")</f>
        <v>***</v>
      </c>
    </row>
    <row r="266" spans="1:81" x14ac:dyDescent="0.25">
      <c r="A266" s="38">
        <v>63</v>
      </c>
      <c r="C266" s="39">
        <f t="shared" si="374"/>
        <v>-1</v>
      </c>
      <c r="D266" s="40">
        <f>$H$4</f>
        <v>0</v>
      </c>
      <c r="E266" s="40">
        <f>$I$4</f>
        <v>0</v>
      </c>
      <c r="H266" s="46">
        <f>$H$9*C265*V265+$H$10*H265</f>
        <v>-1.9973871884978799E-2</v>
      </c>
      <c r="I266" s="46">
        <f>$H$9*D265*V265+$H$10*I265</f>
        <v>2.0328865490100378E-2</v>
      </c>
      <c r="J266" s="46">
        <f>$H$9*E265*V265+$H$10*J265</f>
        <v>1.9973871924264835E-2</v>
      </c>
      <c r="L266" s="46">
        <f t="shared" si="477"/>
        <v>0.73541958786324635</v>
      </c>
      <c r="M266" s="46">
        <f t="shared" si="477"/>
        <v>0.76113775311177656</v>
      </c>
      <c r="N266" s="46">
        <f t="shared" si="477"/>
        <v>0.73327328783486168</v>
      </c>
      <c r="O266" s="11"/>
      <c r="P266" s="41">
        <f t="shared" si="384"/>
        <v>-0.73541958786324635</v>
      </c>
      <c r="Q266" s="42">
        <f t="shared" si="385"/>
        <v>0</v>
      </c>
      <c r="S266" s="41">
        <f t="shared" si="386"/>
        <v>0</v>
      </c>
      <c r="U266" s="43">
        <f t="shared" si="375"/>
        <v>0.52338081101359668</v>
      </c>
      <c r="V266" s="41">
        <f t="shared" si="376"/>
        <v>0</v>
      </c>
      <c r="X266" s="44"/>
      <c r="Y266" s="44"/>
      <c r="AA266" s="39">
        <f t="shared" si="377"/>
        <v>-1</v>
      </c>
      <c r="AB266" s="40">
        <f>$H$4</f>
        <v>0</v>
      </c>
      <c r="AC266" s="40">
        <f>$I$4</f>
        <v>0</v>
      </c>
      <c r="AF266" s="46">
        <f>$H$9*AA265*AT265+$H$10*AF265</f>
        <v>6.5724515683786991E-3</v>
      </c>
      <c r="AG266" s="46">
        <f>$H$9*AB265*AT265+$H$10*AG265</f>
        <v>-6.6822079532545993E-3</v>
      </c>
      <c r="AH266" s="46">
        <f>$H$9*AC265*AT265+$H$10*AH265</f>
        <v>-7.9486351905182044E-3</v>
      </c>
      <c r="AJ266" s="46">
        <f t="shared" si="475"/>
        <v>-2.5607351697032862E-2</v>
      </c>
      <c r="AK266" s="46">
        <f t="shared" si="475"/>
        <v>0.28747359522032923</v>
      </c>
      <c r="AL266" s="46">
        <f t="shared" si="475"/>
        <v>0.53354982918283633</v>
      </c>
      <c r="AN266" s="41">
        <f t="shared" si="378"/>
        <v>2.5607351697032862E-2</v>
      </c>
      <c r="AO266" s="42">
        <f t="shared" si="388"/>
        <v>2.5607351697032862E-2</v>
      </c>
      <c r="AQ266" s="41">
        <f t="shared" si="389"/>
        <v>1</v>
      </c>
      <c r="AS266" s="43">
        <f t="shared" si="379"/>
        <v>-0.19539573467064808</v>
      </c>
      <c r="AT266" s="41">
        <f t="shared" si="380"/>
        <v>-0.19539573467064808</v>
      </c>
      <c r="AV266" s="44"/>
      <c r="AW266" s="44"/>
      <c r="AY266" s="39">
        <f t="shared" si="381"/>
        <v>-1</v>
      </c>
      <c r="AZ266" s="40">
        <f t="shared" si="401"/>
        <v>0</v>
      </c>
      <c r="BA266" s="40">
        <f t="shared" si="402"/>
        <v>2.5607351697032862E-2</v>
      </c>
      <c r="BB266" s="45">
        <f>$J$4</f>
        <v>0</v>
      </c>
      <c r="BD266" s="46">
        <f>$H$9*AY265*BR265+$H$10*BD265</f>
        <v>1.7242324388780001E-2</v>
      </c>
      <c r="BE266" s="46">
        <f>$H$9*AZ265*BR265+$H$10*BE265</f>
        <v>-1.4932976428933422E-2</v>
      </c>
      <c r="BF266" s="46">
        <f>$H$9*BA265*BR265+$H$10*BF265</f>
        <v>-1.7227350787987861E-2</v>
      </c>
      <c r="BH266" s="46">
        <f t="shared" si="476"/>
        <v>-0.5329784444594039</v>
      </c>
      <c r="BI266" s="46">
        <f t="shared" si="476"/>
        <v>-0.96527930536458773</v>
      </c>
      <c r="BJ266" s="46">
        <f t="shared" si="476"/>
        <v>0.36037136835187988</v>
      </c>
      <c r="BL266" s="41">
        <f t="shared" si="391"/>
        <v>0.54220660083033145</v>
      </c>
      <c r="BM266" s="42">
        <f t="shared" si="392"/>
        <v>0.54220660083033145</v>
      </c>
      <c r="BO266" s="41">
        <f t="shared" si="393"/>
        <v>1</v>
      </c>
      <c r="BQ266" s="41">
        <f t="shared" si="382"/>
        <v>-0.54220660083033145</v>
      </c>
      <c r="BR266" s="41">
        <f t="shared" si="383"/>
        <v>-0.54220660083033145</v>
      </c>
      <c r="BT266" s="44"/>
      <c r="BV266" s="47"/>
      <c r="BW266" s="44"/>
      <c r="BX266" s="44"/>
      <c r="BY266" s="44"/>
      <c r="CA266" s="44"/>
      <c r="CC266" s="44"/>
    </row>
    <row r="267" spans="1:81" x14ac:dyDescent="0.25">
      <c r="A267" s="38"/>
      <c r="C267" s="39">
        <f t="shared" si="374"/>
        <v>-1</v>
      </c>
      <c r="D267" s="40">
        <f>$H$5</f>
        <v>0</v>
      </c>
      <c r="E267" s="40">
        <f>$I$5</f>
        <v>1</v>
      </c>
      <c r="H267" s="46">
        <f>$H$9*C266*V266+$H$10*H266</f>
        <v>-1.9973871884978798E-3</v>
      </c>
      <c r="I267" s="46">
        <f>$H$9*D266*V266+$H$10*I266</f>
        <v>2.0328865490100378E-3</v>
      </c>
      <c r="J267" s="46">
        <f>$H$9*E266*V266+$H$10*J266</f>
        <v>1.9973871924264838E-3</v>
      </c>
      <c r="L267" s="46">
        <f t="shared" si="477"/>
        <v>0.7334222006747485</v>
      </c>
      <c r="M267" s="46">
        <f t="shared" si="477"/>
        <v>0.76317063966078658</v>
      </c>
      <c r="N267" s="46">
        <f t="shared" si="477"/>
        <v>0.73527067502728816</v>
      </c>
      <c r="O267" s="11"/>
      <c r="P267" s="41">
        <f t="shared" si="384"/>
        <v>1.848474352539653E-3</v>
      </c>
      <c r="Q267" s="42">
        <f t="shared" si="385"/>
        <v>1.848474352539653E-3</v>
      </c>
      <c r="S267" s="41">
        <f t="shared" si="386"/>
        <v>1</v>
      </c>
      <c r="U267" s="43">
        <f t="shared" si="375"/>
        <v>-0.32144067243318869</v>
      </c>
      <c r="V267" s="41">
        <f t="shared" si="376"/>
        <v>-0.32144067243318869</v>
      </c>
      <c r="X267" s="44"/>
      <c r="Y267" s="44"/>
      <c r="AA267" s="39">
        <f t="shared" si="377"/>
        <v>-1</v>
      </c>
      <c r="AB267" s="40">
        <f>$H$5</f>
        <v>0</v>
      </c>
      <c r="AC267" s="40">
        <f>$I$5</f>
        <v>1</v>
      </c>
      <c r="AF267" s="46">
        <f>$H$9*AA266*AT266+$H$10*AF266</f>
        <v>2.0196818623902678E-2</v>
      </c>
      <c r="AG267" s="46">
        <f>$H$9*AB266*AT266+$H$10*AG266</f>
        <v>-6.6822079532545997E-4</v>
      </c>
      <c r="AH267" s="46">
        <f>$H$9*AC266*AT266+$H$10*AH266</f>
        <v>-7.9486351905182044E-4</v>
      </c>
      <c r="AJ267" s="46">
        <f t="shared" si="475"/>
        <v>-5.4105330731301846E-3</v>
      </c>
      <c r="AK267" s="46">
        <f t="shared" si="475"/>
        <v>0.28680537442500376</v>
      </c>
      <c r="AL267" s="46">
        <f t="shared" si="475"/>
        <v>0.53275496566378455</v>
      </c>
      <c r="AN267" s="41">
        <f t="shared" si="378"/>
        <v>0.53816549873691477</v>
      </c>
      <c r="AO267" s="42">
        <f t="shared" si="388"/>
        <v>0.53816549873691477</v>
      </c>
      <c r="AQ267" s="41">
        <f t="shared" si="389"/>
        <v>1</v>
      </c>
      <c r="AS267" s="43">
        <f t="shared" si="379"/>
        <v>0.11878486625231963</v>
      </c>
      <c r="AT267" s="41">
        <f t="shared" si="380"/>
        <v>0.11878486625231963</v>
      </c>
      <c r="AV267" s="44"/>
      <c r="AW267" s="44"/>
      <c r="AY267" s="39">
        <f t="shared" si="381"/>
        <v>-1</v>
      </c>
      <c r="AZ267" s="40">
        <f t="shared" si="401"/>
        <v>1.848474352539653E-3</v>
      </c>
      <c r="BA267" s="40">
        <f t="shared" si="402"/>
        <v>0.53816549873691477</v>
      </c>
      <c r="BB267" s="45">
        <f>$J$5</f>
        <v>1</v>
      </c>
      <c r="BD267" s="46">
        <f>$H$9*AY266*BR266+$H$10*BD266</f>
        <v>5.5944892521911149E-2</v>
      </c>
      <c r="BE267" s="46">
        <f>$H$9*AZ266*BR266+$H$10*BE266</f>
        <v>-1.4932976428933423E-3</v>
      </c>
      <c r="BF267" s="46">
        <f>$H$9*BA266*BR266+$H$10*BF266</f>
        <v>-3.111182590790287E-3</v>
      </c>
      <c r="BH267" s="46">
        <f t="shared" si="476"/>
        <v>-0.47703355193749275</v>
      </c>
      <c r="BI267" s="46">
        <f t="shared" si="476"/>
        <v>-0.96677260300748102</v>
      </c>
      <c r="BJ267" s="46">
        <f t="shared" si="476"/>
        <v>0.35726018576108959</v>
      </c>
      <c r="BL267" s="41">
        <f t="shared" si="391"/>
        <v>0.66751160362505502</v>
      </c>
      <c r="BM267" s="42">
        <f t="shared" si="392"/>
        <v>0.66751160362505502</v>
      </c>
      <c r="BO267" s="41">
        <f t="shared" si="393"/>
        <v>1</v>
      </c>
      <c r="BQ267" s="41">
        <f t="shared" si="382"/>
        <v>0.33248839637494498</v>
      </c>
      <c r="BR267" s="41">
        <f t="shared" si="383"/>
        <v>0.33248839637494498</v>
      </c>
      <c r="BT267" s="44"/>
      <c r="BV267" s="14"/>
      <c r="BW267" s="44"/>
      <c r="BX267" s="44"/>
      <c r="BY267" s="44"/>
      <c r="CA267" s="44"/>
      <c r="CC267" s="44"/>
    </row>
    <row r="268" spans="1:81" x14ac:dyDescent="0.25">
      <c r="A268" s="38"/>
      <c r="C268" s="39">
        <f t="shared" si="374"/>
        <v>-1</v>
      </c>
      <c r="D268" s="40">
        <f>$H$6</f>
        <v>1</v>
      </c>
      <c r="E268" s="40">
        <f>$I$6</f>
        <v>0</v>
      </c>
      <c r="H268" s="46">
        <f>$H$9*C267*V267+$H$10*H267</f>
        <v>3.194432852446908E-2</v>
      </c>
      <c r="I268" s="46">
        <f>$H$9*D267*V267+$H$10*I267</f>
        <v>2.032886549010038E-4</v>
      </c>
      <c r="J268" s="46">
        <f>$H$9*E267*V267+$H$10*J267</f>
        <v>-3.1944328524076221E-2</v>
      </c>
      <c r="L268" s="46">
        <f t="shared" si="477"/>
        <v>0.76536652919921755</v>
      </c>
      <c r="M268" s="46">
        <f t="shared" si="477"/>
        <v>0.76337392831568762</v>
      </c>
      <c r="N268" s="46">
        <f t="shared" si="477"/>
        <v>0.70332634650321191</v>
      </c>
      <c r="O268" s="11"/>
      <c r="P268" s="41">
        <f t="shared" si="384"/>
        <v>-1.9926008835299269E-3</v>
      </c>
      <c r="Q268" s="42">
        <f t="shared" si="385"/>
        <v>0</v>
      </c>
      <c r="S268" s="41">
        <f t="shared" si="386"/>
        <v>0</v>
      </c>
      <c r="U268" s="43">
        <f t="shared" si="375"/>
        <v>-0.3694438854929889</v>
      </c>
      <c r="V268" s="41">
        <f t="shared" si="376"/>
        <v>0</v>
      </c>
      <c r="X268" s="44"/>
      <c r="Y268" s="44"/>
      <c r="AA268" s="39">
        <f t="shared" si="377"/>
        <v>-1</v>
      </c>
      <c r="AB268" s="40">
        <f>$H$6</f>
        <v>1</v>
      </c>
      <c r="AC268" s="40">
        <f>$I$6</f>
        <v>0</v>
      </c>
      <c r="AF268" s="46">
        <f>$H$9*AA267*AT267+$H$10*AF267</f>
        <v>-9.8588047628416966E-3</v>
      </c>
      <c r="AG268" s="46">
        <f>$H$9*AB267*AT267+$H$10*AG267</f>
        <v>-6.6822079532546E-5</v>
      </c>
      <c r="AH268" s="46">
        <f>$H$9*AC267*AT267+$H$10*AH267</f>
        <v>1.1799000273326782E-2</v>
      </c>
      <c r="AJ268" s="46">
        <f t="shared" si="475"/>
        <v>-1.5269337835971881E-2</v>
      </c>
      <c r="AK268" s="46">
        <f t="shared" si="475"/>
        <v>0.28673855234547119</v>
      </c>
      <c r="AL268" s="46">
        <f t="shared" si="475"/>
        <v>0.54455396593711136</v>
      </c>
      <c r="AN268" s="41">
        <f t="shared" si="378"/>
        <v>0.30200789018144308</v>
      </c>
      <c r="AO268" s="42">
        <f t="shared" si="388"/>
        <v>0.30200789018144308</v>
      </c>
      <c r="AQ268" s="41">
        <f t="shared" si="389"/>
        <v>1</v>
      </c>
      <c r="AS268" s="43">
        <f t="shared" si="379"/>
        <v>0.14322981805096519</v>
      </c>
      <c r="AT268" s="41">
        <f t="shared" si="380"/>
        <v>0.14322981805096519</v>
      </c>
      <c r="AV268" s="44"/>
      <c r="AW268" s="44"/>
      <c r="AY268" s="39">
        <f t="shared" si="381"/>
        <v>-1</v>
      </c>
      <c r="AZ268" s="40">
        <f t="shared" si="401"/>
        <v>0</v>
      </c>
      <c r="BA268" s="40">
        <f t="shared" si="402"/>
        <v>0.30200789018144308</v>
      </c>
      <c r="BB268" s="45">
        <f>$J$6</f>
        <v>1</v>
      </c>
      <c r="BD268" s="46">
        <f>$H$9*AY267*BR267+$H$10*BD267</f>
        <v>-2.7654350385303381E-2</v>
      </c>
      <c r="BE268" s="46">
        <f>$H$9*AZ267*BR267+$H$10*BE267</f>
        <v>-8.7870136967721843E-5</v>
      </c>
      <c r="BF268" s="46">
        <f>$H$9*BA267*BR267+$H$10*BF267</f>
        <v>1.7582260106856901E-2</v>
      </c>
      <c r="BH268" s="46">
        <f t="shared" si="476"/>
        <v>-0.50468790232279614</v>
      </c>
      <c r="BI268" s="46">
        <f t="shared" si="476"/>
        <v>-0.96686047314444878</v>
      </c>
      <c r="BJ268" s="46">
        <f t="shared" si="476"/>
        <v>0.37484244586794646</v>
      </c>
      <c r="BL268" s="41">
        <f t="shared" si="391"/>
        <v>0.61789327854982645</v>
      </c>
      <c r="BM268" s="42">
        <f t="shared" si="392"/>
        <v>0.61789327854982645</v>
      </c>
      <c r="BO268" s="41">
        <f t="shared" si="393"/>
        <v>1</v>
      </c>
      <c r="BQ268" s="41">
        <f t="shared" si="382"/>
        <v>0.38210672145017355</v>
      </c>
      <c r="BR268" s="41">
        <f t="shared" si="383"/>
        <v>0.38210672145017355</v>
      </c>
      <c r="BT268" s="44"/>
      <c r="BV268" s="14"/>
      <c r="BW268" s="44"/>
      <c r="BX268" s="44"/>
      <c r="BY268" s="44"/>
      <c r="CA268" s="44"/>
      <c r="CC268" s="44"/>
    </row>
    <row r="269" spans="1:81" x14ac:dyDescent="0.25">
      <c r="A269" s="38"/>
      <c r="C269" s="39">
        <f t="shared" si="374"/>
        <v>-1</v>
      </c>
      <c r="D269" s="40">
        <f>$H$7</f>
        <v>1</v>
      </c>
      <c r="E269" s="40">
        <f>$I$7</f>
        <v>1</v>
      </c>
      <c r="H269" s="46">
        <f>$H$9*C268*V268+$H$10*H268</f>
        <v>3.1944328524469083E-3</v>
      </c>
      <c r="I269" s="46">
        <f>$H$9*D268*V268+$H$10*I268</f>
        <v>2.032886549010038E-5</v>
      </c>
      <c r="J269" s="46">
        <f>$H$9*E268*V268+$H$10*J268</f>
        <v>-3.1944328524076224E-3</v>
      </c>
      <c r="L269" s="46">
        <f t="shared" si="477"/>
        <v>0.76856096205166446</v>
      </c>
      <c r="M269" s="46">
        <f t="shared" si="477"/>
        <v>0.7633942571811777</v>
      </c>
      <c r="N269" s="46">
        <f t="shared" si="477"/>
        <v>0.70013191365080429</v>
      </c>
      <c r="O269" s="11"/>
      <c r="P269" s="41">
        <f t="shared" si="384"/>
        <v>0.69496520878031753</v>
      </c>
      <c r="Q269" s="42">
        <f t="shared" si="385"/>
        <v>0.69496520878031753</v>
      </c>
      <c r="S269" s="41">
        <f t="shared" si="386"/>
        <v>1</v>
      </c>
      <c r="U269" s="43">
        <f t="shared" si="375"/>
        <v>0.20716646541510073</v>
      </c>
      <c r="V269" s="41">
        <f t="shared" si="376"/>
        <v>0.20716646541510073</v>
      </c>
      <c r="X269" s="48">
        <f>ABS(V266)+ABS(V267)+ABS(V268)+ABS(V269)</f>
        <v>0.52860713784828939</v>
      </c>
      <c r="Y269" s="46" t="str">
        <f>IF(X269&lt;X$17,"Yes","Not")</f>
        <v>Not</v>
      </c>
      <c r="AA269" s="39">
        <f t="shared" si="377"/>
        <v>-1</v>
      </c>
      <c r="AB269" s="40">
        <f>$H$7</f>
        <v>1</v>
      </c>
      <c r="AC269" s="40">
        <f>$I$7</f>
        <v>1</v>
      </c>
      <c r="AF269" s="46">
        <f>$H$9*AA268*AT268+$H$10*AF268</f>
        <v>-1.5308862281380689E-2</v>
      </c>
      <c r="AG269" s="46">
        <f>$H$9*AB268*AT268+$H$10*AG268</f>
        <v>1.4316299597143265E-2</v>
      </c>
      <c r="AH269" s="46">
        <f>$H$9*AC268*AT268+$H$10*AH268</f>
        <v>1.1799000273326782E-3</v>
      </c>
      <c r="AJ269" s="46">
        <f t="shared" si="475"/>
        <v>-3.0578200117352572E-2</v>
      </c>
      <c r="AK269" s="46">
        <f t="shared" si="475"/>
        <v>0.30105485194261444</v>
      </c>
      <c r="AL269" s="46">
        <f t="shared" si="475"/>
        <v>0.54573386596444406</v>
      </c>
      <c r="AN269" s="41">
        <f t="shared" si="378"/>
        <v>0.87736691802441102</v>
      </c>
      <c r="AO269" s="42">
        <f t="shared" si="388"/>
        <v>0.87736691802441102</v>
      </c>
      <c r="AQ269" s="41">
        <f t="shared" si="389"/>
        <v>1</v>
      </c>
      <c r="AS269" s="43">
        <f t="shared" si="379"/>
        <v>-8.3165034554867609E-2</v>
      </c>
      <c r="AT269" s="41">
        <f t="shared" si="380"/>
        <v>-8.3165034554867609E-2</v>
      </c>
      <c r="AV269" s="48">
        <f>ABS(AT266)+ABS(AT267)+ABS(AT268)+ABS(AT269)</f>
        <v>0.54057545352880054</v>
      </c>
      <c r="AW269" s="46" t="str">
        <f>IF(AV269&lt;AV$17,"Yes","Not")</f>
        <v>Not</v>
      </c>
      <c r="AY269" s="39">
        <f t="shared" si="381"/>
        <v>-1</v>
      </c>
      <c r="AZ269" s="40">
        <f t="shared" si="401"/>
        <v>0.69496520878031753</v>
      </c>
      <c r="BA269" s="40">
        <f t="shared" si="402"/>
        <v>0.87736691802441102</v>
      </c>
      <c r="BB269" s="45">
        <f>$J$7</f>
        <v>0</v>
      </c>
      <c r="BD269" s="46">
        <f>$H$9*AY268*BR268+$H$10*BD268</f>
        <v>-4.0976107183547696E-2</v>
      </c>
      <c r="BE269" s="46">
        <f>$H$9*AZ268*BR268+$H$10*BE268</f>
        <v>-8.7870136967721853E-6</v>
      </c>
      <c r="BF269" s="46">
        <f>$H$9*BA268*BR268+$H$10*BF268</f>
        <v>1.3298150487617219E-2</v>
      </c>
      <c r="BH269" s="46">
        <f t="shared" si="476"/>
        <v>-0.54566400950634386</v>
      </c>
      <c r="BI269" s="46">
        <f t="shared" si="476"/>
        <v>-0.96686926015814556</v>
      </c>
      <c r="BJ269" s="46">
        <f t="shared" si="476"/>
        <v>0.38814059635556369</v>
      </c>
      <c r="BL269" s="41">
        <f t="shared" si="391"/>
        <v>0.21426523104190492</v>
      </c>
      <c r="BM269" s="42">
        <f t="shared" si="392"/>
        <v>0.21426523104190492</v>
      </c>
      <c r="BO269" s="41">
        <f t="shared" si="393"/>
        <v>1</v>
      </c>
      <c r="BQ269" s="41">
        <f t="shared" si="382"/>
        <v>-0.21426523104190492</v>
      </c>
      <c r="BR269" s="41">
        <f t="shared" si="383"/>
        <v>-0.21426523104190492</v>
      </c>
      <c r="BT269" s="48">
        <f>ABS(BR266)+ABS(BR267)+ABS(BR268)+ABS(BR269)</f>
        <v>1.471066949697355</v>
      </c>
      <c r="BV269" s="50">
        <f t="shared" ref="BV269" si="490">ABS(BQ266)+ABS(BQ267)+ABS(BQ268)+ABS(BQ269)</f>
        <v>1.471066949697355</v>
      </c>
      <c r="BW269" s="46">
        <f t="shared" ref="BW269" si="491">IF(BV269&lt;BV$17,1,0)</f>
        <v>0</v>
      </c>
      <c r="BX269" s="44">
        <f t="shared" ref="BX269" si="492">BX265+1</f>
        <v>63</v>
      </c>
      <c r="BY269" s="51" t="str">
        <f t="shared" ref="BY269" si="493">IF(BW269=0,"",BX269)</f>
        <v/>
      </c>
      <c r="CA269" s="52">
        <f t="shared" ref="CA269" si="494">BV269-BV265</f>
        <v>-4.0105746847942214E-2</v>
      </c>
      <c r="CC269" s="44" t="str">
        <f t="shared" ref="CC269" si="495">IF(CA269&gt;0,"***","")</f>
        <v/>
      </c>
    </row>
    <row r="270" spans="1:81" x14ac:dyDescent="0.25">
      <c r="A270" s="53">
        <v>64</v>
      </c>
      <c r="C270" s="16">
        <f t="shared" si="374"/>
        <v>-1</v>
      </c>
      <c r="D270" s="14">
        <f>$H$4</f>
        <v>0</v>
      </c>
      <c r="E270" s="14">
        <f>$I$4</f>
        <v>0</v>
      </c>
      <c r="H270" s="46">
        <f>$H$9*C269*V269+$H$10*H269</f>
        <v>-2.0397203256265383E-2</v>
      </c>
      <c r="I270" s="46">
        <f>$H$9*D269*V269+$H$10*I269</f>
        <v>2.0718679428059085E-2</v>
      </c>
      <c r="J270" s="46">
        <f>$H$9*E269*V269+$H$10*J269</f>
        <v>2.0397203256269314E-2</v>
      </c>
      <c r="L270" s="15">
        <f t="shared" si="477"/>
        <v>0.74816375879539909</v>
      </c>
      <c r="M270" s="15">
        <f t="shared" si="477"/>
        <v>0.78411293660923675</v>
      </c>
      <c r="N270" s="15">
        <f t="shared" si="477"/>
        <v>0.72052911690707355</v>
      </c>
      <c r="O270" s="11"/>
      <c r="P270" s="54">
        <f t="shared" si="384"/>
        <v>-0.74816375879539909</v>
      </c>
      <c r="Q270" s="55">
        <f t="shared" si="385"/>
        <v>0</v>
      </c>
      <c r="S270" s="54">
        <f t="shared" si="386"/>
        <v>0</v>
      </c>
      <c r="U270" s="56">
        <f t="shared" si="375"/>
        <v>0.5273570784851086</v>
      </c>
      <c r="V270" s="54">
        <f t="shared" si="376"/>
        <v>0</v>
      </c>
      <c r="X270" s="44"/>
      <c r="Y270" s="44"/>
      <c r="AA270" s="16">
        <f t="shared" si="377"/>
        <v>-1</v>
      </c>
      <c r="AB270" s="14">
        <f>$H$4</f>
        <v>0</v>
      </c>
      <c r="AC270" s="14">
        <f>$I$4</f>
        <v>0</v>
      </c>
      <c r="AF270" s="46">
        <f>$H$9*AA269*AT269+$H$10*AF269</f>
        <v>6.7856172273486918E-3</v>
      </c>
      <c r="AG270" s="46">
        <f>$H$9*AB269*AT269+$H$10*AG269</f>
        <v>-6.8848734957724341E-3</v>
      </c>
      <c r="AH270" s="46">
        <f>$H$9*AC269*AT269+$H$10*AH269</f>
        <v>-8.198513452753492E-3</v>
      </c>
      <c r="AJ270" s="15">
        <f t="shared" si="475"/>
        <v>-2.3792582890003879E-2</v>
      </c>
      <c r="AK270" s="15">
        <f t="shared" si="475"/>
        <v>0.29416997844684201</v>
      </c>
      <c r="AL270" s="15">
        <f t="shared" si="475"/>
        <v>0.5375353525116906</v>
      </c>
      <c r="AN270" s="54">
        <f t="shared" si="378"/>
        <v>2.3792582890003879E-2</v>
      </c>
      <c r="AO270" s="55">
        <f t="shared" si="388"/>
        <v>2.3792582890003879E-2</v>
      </c>
      <c r="AQ270" s="54">
        <f t="shared" si="389"/>
        <v>1</v>
      </c>
      <c r="AS270" s="56">
        <f t="shared" si="379"/>
        <v>-0.19910779497094627</v>
      </c>
      <c r="AT270" s="54">
        <f t="shared" si="380"/>
        <v>-0.19910779497094627</v>
      </c>
      <c r="AV270" s="44"/>
      <c r="AW270" s="44"/>
      <c r="AY270" s="16">
        <f t="shared" si="381"/>
        <v>-1</v>
      </c>
      <c r="AZ270" s="14">
        <f t="shared" si="401"/>
        <v>0</v>
      </c>
      <c r="BA270" s="14">
        <f t="shared" si="402"/>
        <v>2.3792582890003879E-2</v>
      </c>
      <c r="BB270" s="57">
        <f>$J$4</f>
        <v>0</v>
      </c>
      <c r="BD270" s="46">
        <f>$H$9*AY269*BR269+$H$10*BD269</f>
        <v>1.7328912385835723E-2</v>
      </c>
      <c r="BE270" s="46">
        <f>$H$9*AZ269*BR269+$H$10*BE269</f>
        <v>-1.4891566803909718E-2</v>
      </c>
      <c r="BF270" s="46">
        <f>$H$9*BA269*BR269+$H$10*BF269</f>
        <v>-1.7469107491140726E-2</v>
      </c>
      <c r="BH270" s="15">
        <f t="shared" si="476"/>
        <v>-0.52833509712050819</v>
      </c>
      <c r="BI270" s="15">
        <f t="shared" si="476"/>
        <v>-0.98176082696205524</v>
      </c>
      <c r="BJ270" s="15">
        <f t="shared" si="476"/>
        <v>0.37067148886442297</v>
      </c>
      <c r="BL270" s="54">
        <f t="shared" si="391"/>
        <v>0.53715432924427609</v>
      </c>
      <c r="BM270" s="55">
        <f t="shared" si="392"/>
        <v>0.53715432924427609</v>
      </c>
      <c r="BO270" s="54">
        <f t="shared" si="393"/>
        <v>1</v>
      </c>
      <c r="BQ270" s="54">
        <f t="shared" si="382"/>
        <v>-0.53715432924427609</v>
      </c>
      <c r="BR270" s="54">
        <f t="shared" si="383"/>
        <v>-0.53715432924427609</v>
      </c>
      <c r="BT270" s="44"/>
      <c r="BV270" s="47"/>
      <c r="BW270" s="44"/>
      <c r="BX270" s="44"/>
      <c r="BY270" s="44"/>
      <c r="CA270" s="44"/>
      <c r="CC270" s="44"/>
    </row>
    <row r="271" spans="1:81" x14ac:dyDescent="0.25">
      <c r="A271" s="53"/>
      <c r="C271" s="16">
        <f t="shared" si="374"/>
        <v>-1</v>
      </c>
      <c r="D271" s="14">
        <f>$H$5</f>
        <v>0</v>
      </c>
      <c r="E271" s="14">
        <f>$I$5</f>
        <v>1</v>
      </c>
      <c r="H271" s="46">
        <f>$H$9*C270*V270+$H$10*H270</f>
        <v>-2.0397203256265384E-3</v>
      </c>
      <c r="I271" s="46">
        <f>$H$9*D270*V270+$H$10*I270</f>
        <v>2.0718679428059087E-3</v>
      </c>
      <c r="J271" s="46">
        <f>$H$9*E270*V270+$H$10*J270</f>
        <v>2.0397203256269313E-3</v>
      </c>
      <c r="L271" s="15">
        <f t="shared" si="477"/>
        <v>0.7461240384697726</v>
      </c>
      <c r="M271" s="15">
        <f t="shared" si="477"/>
        <v>0.78618480455204265</v>
      </c>
      <c r="N271" s="15">
        <f t="shared" si="477"/>
        <v>0.72256883723270049</v>
      </c>
      <c r="O271" s="11"/>
      <c r="P271" s="54">
        <f t="shared" si="384"/>
        <v>-2.355520123707211E-2</v>
      </c>
      <c r="Q271" s="55">
        <f t="shared" si="385"/>
        <v>0</v>
      </c>
      <c r="S271" s="54">
        <f t="shared" si="386"/>
        <v>0</v>
      </c>
      <c r="U271" s="56">
        <f t="shared" si="375"/>
        <v>-0.32310967509810928</v>
      </c>
      <c r="V271" s="54">
        <f t="shared" si="376"/>
        <v>0</v>
      </c>
      <c r="X271" s="44"/>
      <c r="Y271" s="44"/>
      <c r="AA271" s="16">
        <f t="shared" si="377"/>
        <v>-1</v>
      </c>
      <c r="AB271" s="14">
        <f>$H$5</f>
        <v>0</v>
      </c>
      <c r="AC271" s="14">
        <f>$I$5</f>
        <v>1</v>
      </c>
      <c r="AF271" s="46">
        <f>$H$9*AA270*AT270+$H$10*AF270</f>
        <v>2.0589341219829499E-2</v>
      </c>
      <c r="AG271" s="46">
        <f>$H$9*AB270*AT270+$H$10*AG270</f>
        <v>-6.8848734957724345E-4</v>
      </c>
      <c r="AH271" s="46">
        <f>$H$9*AC270*AT270+$H$10*AH270</f>
        <v>-8.1985134527534924E-4</v>
      </c>
      <c r="AJ271" s="15">
        <f t="shared" si="475"/>
        <v>-3.2032416701743803E-3</v>
      </c>
      <c r="AK271" s="15">
        <f t="shared" si="475"/>
        <v>0.29348149109726479</v>
      </c>
      <c r="AL271" s="15">
        <f t="shared" si="475"/>
        <v>0.5367155011664152</v>
      </c>
      <c r="AN271" s="54">
        <f t="shared" si="378"/>
        <v>0.53991874283658958</v>
      </c>
      <c r="AO271" s="55">
        <f t="shared" si="388"/>
        <v>0.53991874283658958</v>
      </c>
      <c r="AQ271" s="54">
        <f t="shared" si="389"/>
        <v>1</v>
      </c>
      <c r="AS271" s="56">
        <f t="shared" si="379"/>
        <v>0.12081379003024974</v>
      </c>
      <c r="AT271" s="54">
        <f t="shared" si="380"/>
        <v>0.12081379003024974</v>
      </c>
      <c r="AV271" s="44"/>
      <c r="AW271" s="44"/>
      <c r="AY271" s="16">
        <f t="shared" si="381"/>
        <v>-1</v>
      </c>
      <c r="AZ271" s="14">
        <f t="shared" si="401"/>
        <v>0</v>
      </c>
      <c r="BA271" s="14">
        <f t="shared" si="402"/>
        <v>0.53991874283658958</v>
      </c>
      <c r="BB271" s="57">
        <f>$J$5</f>
        <v>1</v>
      </c>
      <c r="BD271" s="46">
        <f>$H$9*AY270*BR270+$H$10*BD270</f>
        <v>5.5448324163011181E-2</v>
      </c>
      <c r="BE271" s="46">
        <f>$H$9*AZ270*BR270+$H$10*BE270</f>
        <v>-1.489156680390972E-3</v>
      </c>
      <c r="BF271" s="46">
        <f>$H$9*BA270*BR270+$H$10*BF270</f>
        <v>-3.0249396394409602E-3</v>
      </c>
      <c r="BH271" s="15">
        <f t="shared" si="476"/>
        <v>-0.47288677295749704</v>
      </c>
      <c r="BI271" s="15">
        <f t="shared" si="476"/>
        <v>-0.9832499836424462</v>
      </c>
      <c r="BJ271" s="15">
        <f t="shared" si="476"/>
        <v>0.36764654922498202</v>
      </c>
      <c r="BL271" s="54">
        <f t="shared" si="391"/>
        <v>0.67138603562325971</v>
      </c>
      <c r="BM271" s="55">
        <f t="shared" si="392"/>
        <v>0.67138603562325971</v>
      </c>
      <c r="BO271" s="54">
        <f t="shared" si="393"/>
        <v>1</v>
      </c>
      <c r="BQ271" s="54">
        <f t="shared" si="382"/>
        <v>0.32861396437674029</v>
      </c>
      <c r="BR271" s="54">
        <f t="shared" si="383"/>
        <v>0.32861396437674029</v>
      </c>
      <c r="BT271" s="44"/>
      <c r="BV271" s="14"/>
      <c r="BW271" s="44"/>
      <c r="BX271" s="44"/>
      <c r="BY271" s="44"/>
      <c r="CA271" s="44"/>
      <c r="CC271" s="44"/>
    </row>
    <row r="272" spans="1:81" x14ac:dyDescent="0.25">
      <c r="A272" s="53"/>
      <c r="C272" s="16">
        <f t="shared" si="374"/>
        <v>-1</v>
      </c>
      <c r="D272" s="14">
        <f>$H$6</f>
        <v>1</v>
      </c>
      <c r="E272" s="14">
        <f>$I$6</f>
        <v>0</v>
      </c>
      <c r="H272" s="46">
        <f>$H$9*C271*V271+$H$10*H271</f>
        <v>-2.0397203256265384E-4</v>
      </c>
      <c r="I272" s="46">
        <f>$H$9*D271*V271+$H$10*I271</f>
        <v>2.0718679428059089E-4</v>
      </c>
      <c r="J272" s="46">
        <f>$H$9*E271*V271+$H$10*J271</f>
        <v>2.0397203256269315E-4</v>
      </c>
      <c r="L272" s="15">
        <f t="shared" si="477"/>
        <v>0.74592006643720998</v>
      </c>
      <c r="M272" s="15">
        <f t="shared" si="477"/>
        <v>0.7863919913463232</v>
      </c>
      <c r="N272" s="15">
        <f t="shared" si="477"/>
        <v>0.72277280926526322</v>
      </c>
      <c r="O272" s="11"/>
      <c r="P272" s="54">
        <f t="shared" si="384"/>
        <v>4.0471924909113222E-2</v>
      </c>
      <c r="Q272" s="55">
        <f t="shared" si="385"/>
        <v>4.0471924909113222E-2</v>
      </c>
      <c r="S272" s="54">
        <f t="shared" si="386"/>
        <v>1</v>
      </c>
      <c r="U272" s="56">
        <f t="shared" si="375"/>
        <v>-0.41451681331699231</v>
      </c>
      <c r="V272" s="54">
        <f t="shared" si="376"/>
        <v>-0.41451681331699231</v>
      </c>
      <c r="X272" s="44"/>
      <c r="Y272" s="44"/>
      <c r="AA272" s="16">
        <f t="shared" si="377"/>
        <v>-1</v>
      </c>
      <c r="AB272" s="14">
        <f>$H$6</f>
        <v>1</v>
      </c>
      <c r="AC272" s="14">
        <f>$I$6</f>
        <v>0</v>
      </c>
      <c r="AF272" s="46">
        <f>$H$9*AA271*AT271+$H$10*AF271</f>
        <v>-1.0022444881042024E-2</v>
      </c>
      <c r="AG272" s="46">
        <f>$H$9*AB271*AT271+$H$10*AG271</f>
        <v>-6.8848734957724348E-5</v>
      </c>
      <c r="AH272" s="46">
        <f>$H$9*AC271*AT271+$H$10*AH271</f>
        <v>1.1999393868497439E-2</v>
      </c>
      <c r="AJ272" s="15">
        <f t="shared" si="475"/>
        <v>-1.3225686551216405E-2</v>
      </c>
      <c r="AK272" s="15">
        <f t="shared" si="475"/>
        <v>0.29341264236230707</v>
      </c>
      <c r="AL272" s="15">
        <f t="shared" si="475"/>
        <v>0.54871489503491266</v>
      </c>
      <c r="AN272" s="54">
        <f t="shared" si="378"/>
        <v>0.30663832891352349</v>
      </c>
      <c r="AO272" s="55">
        <f t="shared" si="388"/>
        <v>0.30663832891352349</v>
      </c>
      <c r="AQ272" s="54">
        <f t="shared" si="389"/>
        <v>1</v>
      </c>
      <c r="AS272" s="56">
        <f t="shared" si="379"/>
        <v>0.16231952787066167</v>
      </c>
      <c r="AT272" s="54">
        <f t="shared" si="380"/>
        <v>0.16231952787066167</v>
      </c>
      <c r="AV272" s="44"/>
      <c r="AW272" s="44"/>
      <c r="AY272" s="16">
        <f t="shared" si="381"/>
        <v>-1</v>
      </c>
      <c r="AZ272" s="14">
        <f t="shared" si="401"/>
        <v>4.0471924909113222E-2</v>
      </c>
      <c r="BA272" s="14">
        <f t="shared" si="402"/>
        <v>0.30663832891352349</v>
      </c>
      <c r="BB272" s="57">
        <f>$J$6</f>
        <v>1</v>
      </c>
      <c r="BD272" s="46">
        <f>$H$9*AY271*BR271+$H$10*BD271</f>
        <v>-2.7316564021372912E-2</v>
      </c>
      <c r="BE272" s="46">
        <f>$H$9*AZ271*BR271+$H$10*BE271</f>
        <v>-1.4891566803909722E-4</v>
      </c>
      <c r="BF272" s="46">
        <f>$H$9*BA271*BR271+$H$10*BF271</f>
        <v>1.7439989888539651E-2</v>
      </c>
      <c r="BH272" s="15">
        <f t="shared" si="476"/>
        <v>-0.50020333697886998</v>
      </c>
      <c r="BI272" s="15">
        <f t="shared" si="476"/>
        <v>-0.9833988993104853</v>
      </c>
      <c r="BJ272" s="15">
        <f t="shared" si="476"/>
        <v>0.3850865391135217</v>
      </c>
      <c r="BL272" s="54">
        <f t="shared" si="391"/>
        <v>0.57848558341113387</v>
      </c>
      <c r="BM272" s="55">
        <f t="shared" si="392"/>
        <v>0.57848558341113387</v>
      </c>
      <c r="BO272" s="54">
        <f t="shared" si="393"/>
        <v>1</v>
      </c>
      <c r="BQ272" s="54">
        <f t="shared" si="382"/>
        <v>0.42151441658886613</v>
      </c>
      <c r="BR272" s="54">
        <f t="shared" si="383"/>
        <v>0.42151441658886613</v>
      </c>
      <c r="BT272" s="44"/>
      <c r="BV272" s="14"/>
      <c r="BW272" s="44"/>
      <c r="BX272" s="44"/>
      <c r="BY272" s="44"/>
      <c r="CA272" s="44"/>
      <c r="CC272" s="44"/>
    </row>
    <row r="273" spans="1:81" x14ac:dyDescent="0.25">
      <c r="A273" s="53"/>
      <c r="C273" s="16">
        <f t="shared" si="374"/>
        <v>-1</v>
      </c>
      <c r="D273" s="14">
        <f>$H$7</f>
        <v>1</v>
      </c>
      <c r="E273" s="14">
        <f>$I$7</f>
        <v>1</v>
      </c>
      <c r="H273" s="46">
        <f>$H$9*C272*V272+$H$10*H272</f>
        <v>4.143128412844297E-2</v>
      </c>
      <c r="I273" s="46">
        <f>$H$9*D272*V272+$H$10*I272</f>
        <v>-4.1430962652271176E-2</v>
      </c>
      <c r="J273" s="46">
        <f>$H$9*E272*V272+$H$10*J272</f>
        <v>2.0397203256269317E-5</v>
      </c>
      <c r="L273" s="15">
        <f t="shared" si="477"/>
        <v>0.78735135056565297</v>
      </c>
      <c r="M273" s="15">
        <f t="shared" si="477"/>
        <v>0.74496102869405201</v>
      </c>
      <c r="N273" s="15">
        <f t="shared" si="477"/>
        <v>0.72279320646851952</v>
      </c>
      <c r="O273" s="11"/>
      <c r="P273" s="54">
        <f t="shared" si="384"/>
        <v>0.68040288459691856</v>
      </c>
      <c r="Q273" s="55">
        <f t="shared" si="385"/>
        <v>0.68040288459691856</v>
      </c>
      <c r="S273" s="54">
        <f t="shared" si="386"/>
        <v>1</v>
      </c>
      <c r="U273" s="56">
        <f t="shared" si="375"/>
        <v>0.22865664735147434</v>
      </c>
      <c r="V273" s="54">
        <f t="shared" si="376"/>
        <v>0.22865664735147434</v>
      </c>
      <c r="X273" s="48">
        <f>ABS(V270)+ABS(V271)+ABS(V272)+ABS(V273)</f>
        <v>0.6431734606684667</v>
      </c>
      <c r="Y273" s="46" t="str">
        <f>IF(X273&lt;X$17,"Yes","Not")</f>
        <v>Not</v>
      </c>
      <c r="AA273" s="16">
        <f t="shared" si="377"/>
        <v>-1</v>
      </c>
      <c r="AB273" s="14">
        <f>$H$7</f>
        <v>1</v>
      </c>
      <c r="AC273" s="14">
        <f>$I$7</f>
        <v>1</v>
      </c>
      <c r="AF273" s="46">
        <f>$H$9*AA272*AT272+$H$10*AF272</f>
        <v>-1.7234197275170369E-2</v>
      </c>
      <c r="AG273" s="46">
        <f>$H$9*AB272*AT272+$H$10*AG272</f>
        <v>1.6225067913570396E-2</v>
      </c>
      <c r="AH273" s="46">
        <f>$H$9*AC272*AT272+$H$10*AH272</f>
        <v>1.199939386849744E-3</v>
      </c>
      <c r="AJ273" s="15">
        <f t="shared" si="475"/>
        <v>-3.0459883826386772E-2</v>
      </c>
      <c r="AK273" s="15">
        <f t="shared" si="475"/>
        <v>0.3096377102758775</v>
      </c>
      <c r="AL273" s="15">
        <f t="shared" si="475"/>
        <v>0.54991483442176237</v>
      </c>
      <c r="AN273" s="54">
        <f t="shared" si="378"/>
        <v>0.89001242852402662</v>
      </c>
      <c r="AO273" s="55">
        <f t="shared" si="388"/>
        <v>0.89001242852402662</v>
      </c>
      <c r="AQ273" s="54">
        <f t="shared" si="389"/>
        <v>1</v>
      </c>
      <c r="AS273" s="56">
        <f t="shared" si="379"/>
        <v>-9.3110000671773219E-2</v>
      </c>
      <c r="AT273" s="54">
        <f t="shared" si="380"/>
        <v>-9.3110000671773219E-2</v>
      </c>
      <c r="AV273" s="48">
        <f>ABS(AT270)+ABS(AT271)+ABS(AT272)+ABS(AT273)</f>
        <v>0.57535111354363089</v>
      </c>
      <c r="AW273" s="46" t="str">
        <f>IF(AV273&lt;AV$17,"Yes","Not")</f>
        <v>Not</v>
      </c>
      <c r="AY273" s="16">
        <f t="shared" si="381"/>
        <v>-1</v>
      </c>
      <c r="AZ273" s="14">
        <f t="shared" si="401"/>
        <v>0.68040288459691856</v>
      </c>
      <c r="BA273" s="14">
        <f t="shared" si="402"/>
        <v>0.89001242852402662</v>
      </c>
      <c r="BB273" s="57">
        <f>$J$7</f>
        <v>0</v>
      </c>
      <c r="BD273" s="46">
        <f>$H$9*AY272*BR272+$H$10*BD272</f>
        <v>-4.4883098061023904E-2</v>
      </c>
      <c r="BE273" s="46">
        <f>$H$9*AZ272*BR272+$H$10*BE272</f>
        <v>1.6910584148254163E-3</v>
      </c>
      <c r="BF273" s="46">
        <f>$H$9*BA272*BR272+$H$10*BF272</f>
        <v>1.4669246620430836E-2</v>
      </c>
      <c r="BH273" s="15">
        <f t="shared" si="476"/>
        <v>-0.54508643503989385</v>
      </c>
      <c r="BI273" s="15">
        <f t="shared" si="476"/>
        <v>-0.98170784089565988</v>
      </c>
      <c r="BJ273" s="15">
        <f t="shared" si="476"/>
        <v>0.39975578573395254</v>
      </c>
      <c r="BL273" s="54">
        <f t="shared" si="391"/>
        <v>0.23291720594067961</v>
      </c>
      <c r="BM273" s="55">
        <f t="shared" si="392"/>
        <v>0.23291720594067961</v>
      </c>
      <c r="BO273" s="54">
        <f t="shared" si="393"/>
        <v>1</v>
      </c>
      <c r="BQ273" s="54">
        <f t="shared" si="382"/>
        <v>-0.23291720594067961</v>
      </c>
      <c r="BR273" s="54">
        <f t="shared" si="383"/>
        <v>-0.23291720594067961</v>
      </c>
      <c r="BT273" s="48">
        <f>ABS(BR270)+ABS(BR271)+ABS(BR272)+ABS(BR273)</f>
        <v>1.5201999161505622</v>
      </c>
      <c r="BV273" s="50">
        <f t="shared" ref="BV273" si="496">ABS(BQ270)+ABS(BQ271)+ABS(BQ272)+ABS(BQ273)</f>
        <v>1.5201999161505622</v>
      </c>
      <c r="BW273" s="46">
        <f t="shared" ref="BW273" si="497">IF(BV273&lt;BV$17,1,0)</f>
        <v>0</v>
      </c>
      <c r="BX273" s="44">
        <f t="shared" ref="BX273" si="498">BX269+1</f>
        <v>64</v>
      </c>
      <c r="BY273" s="51" t="str">
        <f t="shared" ref="BY273" si="499">IF(BW273=0,"",BX273)</f>
        <v/>
      </c>
      <c r="CA273" s="52">
        <f t="shared" ref="CA273" si="500">BV273-BV269</f>
        <v>4.9132966453207194E-2</v>
      </c>
      <c r="CC273" s="44" t="str">
        <f t="shared" ref="CC273" si="501">IF(CA273&gt;0,"***","")</f>
        <v>***</v>
      </c>
    </row>
    <row r="274" spans="1:81" x14ac:dyDescent="0.25">
      <c r="A274" s="38">
        <v>65</v>
      </c>
      <c r="C274" s="39">
        <f t="shared" ref="C274:C337" si="502">$L$4</f>
        <v>-1</v>
      </c>
      <c r="D274" s="40">
        <f>$H$4</f>
        <v>0</v>
      </c>
      <c r="E274" s="40">
        <f>$I$4</f>
        <v>0</v>
      </c>
      <c r="H274" s="46">
        <f>$H$9*C273*V273+$H$10*H273</f>
        <v>-1.872253632230314E-2</v>
      </c>
      <c r="I274" s="46">
        <f>$H$9*D273*V273+$H$10*I273</f>
        <v>1.872256846992032E-2</v>
      </c>
      <c r="J274" s="46">
        <f>$H$9*E273*V273+$H$10*J273</f>
        <v>2.2867704455473065E-2</v>
      </c>
      <c r="L274" s="46">
        <f t="shared" si="477"/>
        <v>0.76862881424334983</v>
      </c>
      <c r="M274" s="46">
        <f t="shared" si="477"/>
        <v>0.76368359716397238</v>
      </c>
      <c r="N274" s="46">
        <f t="shared" si="477"/>
        <v>0.74566091092399256</v>
      </c>
      <c r="O274" s="11"/>
      <c r="P274" s="41">
        <f t="shared" si="384"/>
        <v>-0.76862881424334983</v>
      </c>
      <c r="Q274" s="42">
        <f t="shared" si="385"/>
        <v>0</v>
      </c>
      <c r="S274" s="41">
        <f t="shared" si="386"/>
        <v>0</v>
      </c>
      <c r="U274" s="43">
        <f t="shared" ref="U274:U337" si="503">BI274*BR274</f>
        <v>0.53358757957746605</v>
      </c>
      <c r="V274" s="41">
        <f t="shared" ref="V274:V337" si="504">U274*S274</f>
        <v>0</v>
      </c>
      <c r="X274" s="44"/>
      <c r="Y274" s="44"/>
      <c r="AA274" s="39">
        <f t="shared" ref="AA274:AA337" si="505">$L$4</f>
        <v>-1</v>
      </c>
      <c r="AB274" s="40">
        <f>$H$4</f>
        <v>0</v>
      </c>
      <c r="AC274" s="40">
        <f>$I$4</f>
        <v>0</v>
      </c>
      <c r="AF274" s="46">
        <f>$H$9*AA273*AT273+$H$10*AF273</f>
        <v>7.587580339660286E-3</v>
      </c>
      <c r="AG274" s="46">
        <f>$H$9*AB273*AT273+$H$10*AG273</f>
        <v>-7.6884932758202826E-3</v>
      </c>
      <c r="AH274" s="46">
        <f>$H$9*AC273*AT273+$H$10*AH273</f>
        <v>-9.1910061284923485E-3</v>
      </c>
      <c r="AJ274" s="46">
        <f t="shared" si="475"/>
        <v>-2.2872303486726486E-2</v>
      </c>
      <c r="AK274" s="46">
        <f t="shared" si="475"/>
        <v>0.30194921700005722</v>
      </c>
      <c r="AL274" s="46">
        <f t="shared" si="475"/>
        <v>0.54072382829327004</v>
      </c>
      <c r="AN274" s="41">
        <f t="shared" ref="AN274:AN337" si="506">((AA274*AJ274)+(AB274*AK274)+(AC274*AL274))</f>
        <v>2.2872303486726486E-2</v>
      </c>
      <c r="AO274" s="42">
        <f t="shared" si="388"/>
        <v>2.2872303486726486E-2</v>
      </c>
      <c r="AQ274" s="41">
        <f t="shared" si="389"/>
        <v>1</v>
      </c>
      <c r="AS274" s="43">
        <f t="shared" ref="AS274:AS337" si="507">BJ274*BR274</f>
        <v>-0.20355822832402054</v>
      </c>
      <c r="AT274" s="41">
        <f t="shared" ref="AT274:AT337" si="508">AS274*AQ274</f>
        <v>-0.20355822832402054</v>
      </c>
      <c r="AV274" s="44"/>
      <c r="AW274" s="44"/>
      <c r="AY274" s="39">
        <f t="shared" ref="AY274:AY337" si="509">$L$4</f>
        <v>-1</v>
      </c>
      <c r="AZ274" s="40">
        <f t="shared" si="401"/>
        <v>0</v>
      </c>
      <c r="BA274" s="40">
        <f t="shared" si="402"/>
        <v>2.2872303486726486E-2</v>
      </c>
      <c r="BB274" s="45">
        <f>$J$4</f>
        <v>0</v>
      </c>
      <c r="BD274" s="46">
        <f>$H$9*AY273*BR273+$H$10*BD273</f>
        <v>1.8803410787965574E-2</v>
      </c>
      <c r="BE274" s="46">
        <f>$H$9*AZ273*BR273+$H$10*BE273</f>
        <v>-1.5678648037946753E-2</v>
      </c>
      <c r="BF274" s="46">
        <f>$H$9*BA273*BR273+$H$10*BF273</f>
        <v>-1.9262996148386426E-2</v>
      </c>
      <c r="BH274" s="46">
        <f t="shared" si="476"/>
        <v>-0.5262830242519283</v>
      </c>
      <c r="BI274" s="46">
        <f t="shared" si="476"/>
        <v>-0.9973864889336066</v>
      </c>
      <c r="BJ274" s="46">
        <f t="shared" si="476"/>
        <v>0.38049278958556609</v>
      </c>
      <c r="BL274" s="41">
        <f t="shared" si="391"/>
        <v>0.53498577080984056</v>
      </c>
      <c r="BM274" s="42">
        <f t="shared" si="392"/>
        <v>0.53498577080984056</v>
      </c>
      <c r="BO274" s="41">
        <f t="shared" si="393"/>
        <v>1</v>
      </c>
      <c r="BQ274" s="41">
        <f t="shared" ref="BQ274:BQ337" si="510">BB274-BM274</f>
        <v>-0.53498577080984056</v>
      </c>
      <c r="BR274" s="41">
        <f t="shared" ref="BR274:BR337" si="511">BQ274*BO274</f>
        <v>-0.53498577080984056</v>
      </c>
      <c r="BT274" s="44"/>
      <c r="BV274" s="47"/>
      <c r="BW274" s="44"/>
      <c r="BX274" s="44"/>
      <c r="BY274" s="44"/>
      <c r="CA274" s="44"/>
      <c r="CC274" s="44"/>
    </row>
    <row r="275" spans="1:81" x14ac:dyDescent="0.25">
      <c r="A275" s="38"/>
      <c r="C275" s="39">
        <f t="shared" si="502"/>
        <v>-1</v>
      </c>
      <c r="D275" s="40">
        <f>$H$5</f>
        <v>0</v>
      </c>
      <c r="E275" s="40">
        <f>$I$5</f>
        <v>1</v>
      </c>
      <c r="H275" s="46">
        <f>$H$9*C274*V274+$H$10*H274</f>
        <v>-1.872253632230314E-3</v>
      </c>
      <c r="I275" s="46">
        <f>$H$9*D274*V274+$H$10*I274</f>
        <v>1.8722568469920322E-3</v>
      </c>
      <c r="J275" s="46">
        <f>$H$9*E274*V274+$H$10*J274</f>
        <v>2.2867704455473065E-3</v>
      </c>
      <c r="L275" s="46">
        <f t="shared" si="477"/>
        <v>0.76675656061111952</v>
      </c>
      <c r="M275" s="46">
        <f t="shared" si="477"/>
        <v>0.76555585401096438</v>
      </c>
      <c r="N275" s="46">
        <f t="shared" si="477"/>
        <v>0.74794768136953982</v>
      </c>
      <c r="O275" s="11"/>
      <c r="P275" s="41">
        <f t="shared" ref="P275:P338" si="512">((C275*L275)+(D275*M275)+(E275*N275))</f>
        <v>-1.8808879241579701E-2</v>
      </c>
      <c r="Q275" s="42">
        <f t="shared" ref="Q275:Q338" si="513">IF(P275&lt;0,0,P275)</f>
        <v>0</v>
      </c>
      <c r="S275" s="41">
        <f t="shared" ref="S275:S338" si="514">IF(Q275=0,0,1)</f>
        <v>0</v>
      </c>
      <c r="U275" s="43">
        <f t="shared" si="503"/>
        <v>-0.32440160874668322</v>
      </c>
      <c r="V275" s="41">
        <f t="shared" si="504"/>
        <v>0</v>
      </c>
      <c r="X275" s="44"/>
      <c r="Y275" s="44"/>
      <c r="AA275" s="39">
        <f t="shared" si="505"/>
        <v>-1</v>
      </c>
      <c r="AB275" s="40">
        <f>$H$5</f>
        <v>0</v>
      </c>
      <c r="AC275" s="40">
        <f>$I$5</f>
        <v>1</v>
      </c>
      <c r="AF275" s="46">
        <f>$H$9*AA274*AT274+$H$10*AF274</f>
        <v>2.1114580866368086E-2</v>
      </c>
      <c r="AG275" s="46">
        <f>$H$9*AB274*AT274+$H$10*AG274</f>
        <v>-7.6884932758202829E-4</v>
      </c>
      <c r="AH275" s="46">
        <f>$H$9*AC274*AT274+$H$10*AH274</f>
        <v>-9.1910061284923485E-4</v>
      </c>
      <c r="AJ275" s="46">
        <f t="shared" ref="AJ275:AL290" si="515">AJ274+AF275</f>
        <v>-1.7577226203583998E-3</v>
      </c>
      <c r="AK275" s="46">
        <f t="shared" si="515"/>
        <v>0.30118036767247519</v>
      </c>
      <c r="AL275" s="46">
        <f t="shared" si="515"/>
        <v>0.53980472768042076</v>
      </c>
      <c r="AN275" s="41">
        <f t="shared" si="506"/>
        <v>0.54156245030077921</v>
      </c>
      <c r="AO275" s="42">
        <f t="shared" ref="AO275:AO338" si="516">IF(AN275&lt;0,0,AN275)</f>
        <v>0.54156245030077921</v>
      </c>
      <c r="AQ275" s="41">
        <f t="shared" ref="AQ275:AQ338" si="517">IF(AO275=0,0,1)</f>
        <v>1</v>
      </c>
      <c r="AS275" s="43">
        <f t="shared" si="507"/>
        <v>0.12253876117502116</v>
      </c>
      <c r="AT275" s="41">
        <f t="shared" si="508"/>
        <v>0.12253876117502116</v>
      </c>
      <c r="AV275" s="44"/>
      <c r="AW275" s="44"/>
      <c r="AY275" s="39">
        <f t="shared" si="509"/>
        <v>-1</v>
      </c>
      <c r="AZ275" s="40">
        <f t="shared" si="401"/>
        <v>0</v>
      </c>
      <c r="BA275" s="40">
        <f t="shared" si="402"/>
        <v>0.54156245030077921</v>
      </c>
      <c r="BB275" s="45">
        <f>$J$5</f>
        <v>1</v>
      </c>
      <c r="BD275" s="46">
        <f>$H$9*AY274*BR274+$H$10*BD274</f>
        <v>5.5378918159780618E-2</v>
      </c>
      <c r="BE275" s="46">
        <f>$H$9*AZ274*BR274+$H$10*BE274</f>
        <v>-1.5678648037946753E-3</v>
      </c>
      <c r="BF275" s="46">
        <f>$H$9*BA274*BR274+$H$10*BF274</f>
        <v>-3.1499353059429398E-3</v>
      </c>
      <c r="BH275" s="46">
        <f t="shared" ref="BH275:BJ290" si="518">BH274+BD275</f>
        <v>-0.47090410609214767</v>
      </c>
      <c r="BI275" s="46">
        <f t="shared" si="518"/>
        <v>-0.99895435373740127</v>
      </c>
      <c r="BJ275" s="46">
        <f t="shared" si="518"/>
        <v>0.37734285427962316</v>
      </c>
      <c r="BL275" s="41">
        <f t="shared" ref="BL275:BL338" si="519">((AY275*BH275)+(AZ275*BI275)+(BA275*BJ275))</f>
        <v>0.67525882685931027</v>
      </c>
      <c r="BM275" s="42">
        <f t="shared" ref="BM275:BM338" si="520">IF(BL275&lt;0,0,BL275)</f>
        <v>0.67525882685931027</v>
      </c>
      <c r="BO275" s="41">
        <f t="shared" ref="BO275:BO338" si="521">IF(BM275=0,0,1)</f>
        <v>1</v>
      </c>
      <c r="BQ275" s="41">
        <f t="shared" si="510"/>
        <v>0.32474117314068973</v>
      </c>
      <c r="BR275" s="41">
        <f t="shared" si="511"/>
        <v>0.32474117314068973</v>
      </c>
      <c r="BT275" s="44"/>
      <c r="BV275" s="14"/>
      <c r="BW275" s="44"/>
      <c r="BX275" s="44"/>
      <c r="BY275" s="44"/>
      <c r="CA275" s="44"/>
      <c r="CC275" s="44"/>
    </row>
    <row r="276" spans="1:81" x14ac:dyDescent="0.25">
      <c r="A276" s="38"/>
      <c r="C276" s="39">
        <f t="shared" si="502"/>
        <v>-1</v>
      </c>
      <c r="D276" s="40">
        <f>$H$6</f>
        <v>1</v>
      </c>
      <c r="E276" s="40">
        <f>$I$6</f>
        <v>0</v>
      </c>
      <c r="H276" s="46">
        <f>$H$9*C275*V275+$H$10*H275</f>
        <v>-1.8722536322303142E-4</v>
      </c>
      <c r="I276" s="46">
        <f>$H$9*D275*V275+$H$10*I275</f>
        <v>1.8722568469920322E-4</v>
      </c>
      <c r="J276" s="46">
        <f>$H$9*E275*V275+$H$10*J275</f>
        <v>2.2867704455473067E-4</v>
      </c>
      <c r="L276" s="46">
        <f t="shared" ref="L276:N291" si="522">L275+H276</f>
        <v>0.7665693352478965</v>
      </c>
      <c r="M276" s="46">
        <f t="shared" si="522"/>
        <v>0.76574307969566358</v>
      </c>
      <c r="N276" s="46">
        <f t="shared" si="522"/>
        <v>0.74817635841409458</v>
      </c>
      <c r="O276" s="11"/>
      <c r="P276" s="41">
        <f t="shared" si="512"/>
        <v>-8.2625555223292402E-4</v>
      </c>
      <c r="Q276" s="42">
        <f t="shared" si="513"/>
        <v>0</v>
      </c>
      <c r="S276" s="41">
        <f t="shared" si="514"/>
        <v>0</v>
      </c>
      <c r="U276" s="43">
        <f t="shared" si="503"/>
        <v>-0.37830730017575392</v>
      </c>
      <c r="V276" s="41">
        <f t="shared" si="504"/>
        <v>0</v>
      </c>
      <c r="X276" s="44"/>
      <c r="Y276" s="44"/>
      <c r="AA276" s="39">
        <f t="shared" si="505"/>
        <v>-1</v>
      </c>
      <c r="AB276" s="40">
        <f>$H$6</f>
        <v>1</v>
      </c>
      <c r="AC276" s="40">
        <f>$I$6</f>
        <v>0</v>
      </c>
      <c r="AF276" s="46">
        <f>$H$9*AA275*AT275+$H$10*AF275</f>
        <v>-1.0142418030865307E-2</v>
      </c>
      <c r="AG276" s="46">
        <f>$H$9*AB275*AT275+$H$10*AG275</f>
        <v>-7.6884932758202834E-5</v>
      </c>
      <c r="AH276" s="46">
        <f>$H$9*AC275*AT275+$H$10*AH275</f>
        <v>1.2161966056217192E-2</v>
      </c>
      <c r="AJ276" s="46">
        <f t="shared" si="515"/>
        <v>-1.1900140651223707E-2</v>
      </c>
      <c r="AK276" s="46">
        <f t="shared" si="515"/>
        <v>0.30110348273971699</v>
      </c>
      <c r="AL276" s="46">
        <f t="shared" si="515"/>
        <v>0.55196669373663798</v>
      </c>
      <c r="AN276" s="41">
        <f t="shared" si="506"/>
        <v>0.31300362339094068</v>
      </c>
      <c r="AO276" s="42">
        <f t="shared" si="516"/>
        <v>0.31300362339094068</v>
      </c>
      <c r="AQ276" s="41">
        <f t="shared" si="517"/>
        <v>1</v>
      </c>
      <c r="AS276" s="43">
        <f t="shared" si="507"/>
        <v>0.14941840475855686</v>
      </c>
      <c r="AT276" s="41">
        <f t="shared" si="508"/>
        <v>0.14941840475855686</v>
      </c>
      <c r="AV276" s="44"/>
      <c r="AW276" s="44"/>
      <c r="AY276" s="39">
        <f t="shared" si="509"/>
        <v>-1</v>
      </c>
      <c r="AZ276" s="40">
        <f t="shared" si="401"/>
        <v>0</v>
      </c>
      <c r="BA276" s="40">
        <f t="shared" si="402"/>
        <v>0.31300362339094068</v>
      </c>
      <c r="BB276" s="45">
        <f>$J$6</f>
        <v>1</v>
      </c>
      <c r="BD276" s="46">
        <f>$H$9*AY275*BR275+$H$10*BD275</f>
        <v>-2.6936225498090913E-2</v>
      </c>
      <c r="BE276" s="46">
        <f>$H$9*AZ275*BR275+$H$10*BE275</f>
        <v>-1.5678648037946755E-4</v>
      </c>
      <c r="BF276" s="46">
        <f>$H$9*BA275*BR275+$H$10*BF275</f>
        <v>1.7271769013367858E-2</v>
      </c>
      <c r="BH276" s="46">
        <f t="shared" si="518"/>
        <v>-0.49784033159023861</v>
      </c>
      <c r="BI276" s="46">
        <f t="shared" si="518"/>
        <v>-0.99911114021778069</v>
      </c>
      <c r="BJ276" s="46">
        <f t="shared" si="518"/>
        <v>0.39461462329299102</v>
      </c>
      <c r="BL276" s="41">
        <f t="shared" si="519"/>
        <v>0.62135613852399585</v>
      </c>
      <c r="BM276" s="42">
        <f t="shared" si="520"/>
        <v>0.62135613852399585</v>
      </c>
      <c r="BO276" s="41">
        <f t="shared" si="521"/>
        <v>1</v>
      </c>
      <c r="BQ276" s="41">
        <f t="shared" si="510"/>
        <v>0.37864386147600415</v>
      </c>
      <c r="BR276" s="41">
        <f t="shared" si="511"/>
        <v>0.37864386147600415</v>
      </c>
      <c r="BT276" s="44"/>
      <c r="BV276" s="14"/>
      <c r="BW276" s="44"/>
      <c r="BX276" s="44"/>
      <c r="BY276" s="44"/>
      <c r="CA276" s="44"/>
      <c r="CC276" s="44"/>
    </row>
    <row r="277" spans="1:81" x14ac:dyDescent="0.25">
      <c r="A277" s="38"/>
      <c r="C277" s="39">
        <f t="shared" si="502"/>
        <v>-1</v>
      </c>
      <c r="D277" s="40">
        <f>$H$7</f>
        <v>1</v>
      </c>
      <c r="E277" s="40">
        <f>$I$7</f>
        <v>1</v>
      </c>
      <c r="H277" s="46">
        <f>$H$9*C276*V276+$H$10*H276</f>
        <v>-1.8722536322303142E-5</v>
      </c>
      <c r="I277" s="46">
        <f>$H$9*D276*V276+$H$10*I276</f>
        <v>1.8722568469920322E-5</v>
      </c>
      <c r="J277" s="46">
        <f>$H$9*E276*V276+$H$10*J276</f>
        <v>2.2867704455473067E-5</v>
      </c>
      <c r="L277" s="46">
        <f t="shared" si="522"/>
        <v>0.76655061271157421</v>
      </c>
      <c r="M277" s="46">
        <f t="shared" si="522"/>
        <v>0.76576180226413348</v>
      </c>
      <c r="N277" s="46">
        <f t="shared" si="522"/>
        <v>0.74819922611855005</v>
      </c>
      <c r="O277" s="11"/>
      <c r="P277" s="41">
        <f t="shared" si="512"/>
        <v>0.74741041567110933</v>
      </c>
      <c r="Q277" s="42">
        <f t="shared" si="513"/>
        <v>0.74741041567110933</v>
      </c>
      <c r="S277" s="41">
        <f t="shared" si="514"/>
        <v>1</v>
      </c>
      <c r="U277" s="43">
        <f t="shared" si="503"/>
        <v>0.1576836313801587</v>
      </c>
      <c r="V277" s="41">
        <f t="shared" si="504"/>
        <v>0.1576836313801587</v>
      </c>
      <c r="X277" s="48">
        <f>ABS(V274)+ABS(V275)+ABS(V276)+ABS(V277)</f>
        <v>0.1576836313801587</v>
      </c>
      <c r="Y277" s="46" t="str">
        <f>IF(X277&lt;X$17,"Yes","Not")</f>
        <v>Not</v>
      </c>
      <c r="AA277" s="39">
        <f t="shared" si="505"/>
        <v>-1</v>
      </c>
      <c r="AB277" s="40">
        <f>$H$7</f>
        <v>1</v>
      </c>
      <c r="AC277" s="40">
        <f>$I$7</f>
        <v>1</v>
      </c>
      <c r="AF277" s="46">
        <f>$H$9*AA276*AT276+$H$10*AF276</f>
        <v>-1.5956082278942216E-2</v>
      </c>
      <c r="AG277" s="46">
        <f>$H$9*AB276*AT276+$H$10*AG276</f>
        <v>1.4934151982579866E-2</v>
      </c>
      <c r="AH277" s="46">
        <f>$H$9*AC276*AT276+$H$10*AH276</f>
        <v>1.2161966056217193E-3</v>
      </c>
      <c r="AJ277" s="46">
        <f t="shared" si="515"/>
        <v>-2.7856222930165923E-2</v>
      </c>
      <c r="AK277" s="46">
        <f t="shared" si="515"/>
        <v>0.31603763472229685</v>
      </c>
      <c r="AL277" s="46">
        <f t="shared" si="515"/>
        <v>0.55318289034225965</v>
      </c>
      <c r="AN277" s="41">
        <f t="shared" si="506"/>
        <v>0.89707674799472237</v>
      </c>
      <c r="AO277" s="42">
        <f t="shared" si="516"/>
        <v>0.89707674799472237</v>
      </c>
      <c r="AQ277" s="41">
        <f t="shared" si="517"/>
        <v>1</v>
      </c>
      <c r="AS277" s="43">
        <f t="shared" si="507"/>
        <v>-6.4421683648101302E-2</v>
      </c>
      <c r="AT277" s="41">
        <f t="shared" si="508"/>
        <v>-6.4421683648101302E-2</v>
      </c>
      <c r="AV277" s="48">
        <f>ABS(AT274)+ABS(AT275)+ABS(AT276)+ABS(AT277)</f>
        <v>0.53993707790569989</v>
      </c>
      <c r="AW277" s="46" t="str">
        <f>IF(AV277&lt;AV$17,"Yes","Not")</f>
        <v>Not</v>
      </c>
      <c r="AY277" s="39">
        <f t="shared" si="509"/>
        <v>-1</v>
      </c>
      <c r="AZ277" s="40">
        <f t="shared" si="401"/>
        <v>0.74741041567110933</v>
      </c>
      <c r="BA277" s="40">
        <f t="shared" si="402"/>
        <v>0.89707674799472237</v>
      </c>
      <c r="BB277" s="45">
        <f>$J$7</f>
        <v>0</v>
      </c>
      <c r="BD277" s="46">
        <f>$H$9*AY276*BR276+$H$10*BD276</f>
        <v>-4.0558008697409512E-2</v>
      </c>
      <c r="BE277" s="46">
        <f>$H$9*AZ276*BR276+$H$10*BE276</f>
        <v>-1.5678648037946755E-5</v>
      </c>
      <c r="BF277" s="46">
        <f>$H$9*BA276*BR276+$H$10*BF276</f>
        <v>1.3578866963009459E-2</v>
      </c>
      <c r="BH277" s="46">
        <f t="shared" si="518"/>
        <v>-0.5383983402876481</v>
      </c>
      <c r="BI277" s="46">
        <f t="shared" si="518"/>
        <v>-0.99912681886581867</v>
      </c>
      <c r="BJ277" s="46">
        <f t="shared" si="518"/>
        <v>0.40819349025600049</v>
      </c>
      <c r="BL277" s="41">
        <f t="shared" si="519"/>
        <v>0.15782143808246168</v>
      </c>
      <c r="BM277" s="42">
        <f t="shared" si="520"/>
        <v>0.15782143808246168</v>
      </c>
      <c r="BO277" s="41">
        <f t="shared" si="521"/>
        <v>1</v>
      </c>
      <c r="BQ277" s="41">
        <f t="shared" si="510"/>
        <v>-0.15782143808246168</v>
      </c>
      <c r="BR277" s="41">
        <f t="shared" si="511"/>
        <v>-0.15782143808246168</v>
      </c>
      <c r="BT277" s="48">
        <f>ABS(BR274)+ABS(BR275)+ABS(BR276)+ABS(BR277)</f>
        <v>1.3961922435089962</v>
      </c>
      <c r="BV277" s="50">
        <f t="shared" ref="BV277" si="523">ABS(BQ274)+ABS(BQ275)+ABS(BQ276)+ABS(BQ277)</f>
        <v>1.3961922435089962</v>
      </c>
      <c r="BW277" s="46">
        <f t="shared" ref="BW277" si="524">IF(BV277&lt;BV$17,1,0)</f>
        <v>0</v>
      </c>
      <c r="BX277" s="44">
        <f t="shared" ref="BX277" si="525">BX273+1</f>
        <v>65</v>
      </c>
      <c r="BY277" s="51" t="str">
        <f t="shared" ref="BY277" si="526">IF(BW277=0,"",BX277)</f>
        <v/>
      </c>
      <c r="CA277" s="52">
        <f t="shared" ref="CA277" si="527">BV277-BV273</f>
        <v>-0.12400767264156598</v>
      </c>
      <c r="CC277" s="44" t="str">
        <f t="shared" ref="CC277" si="528">IF(CA277&gt;0,"***","")</f>
        <v/>
      </c>
    </row>
    <row r="278" spans="1:81" x14ac:dyDescent="0.25">
      <c r="A278" s="53">
        <v>66</v>
      </c>
      <c r="C278" s="16">
        <f t="shared" si="502"/>
        <v>-1</v>
      </c>
      <c r="D278" s="14">
        <f>$H$4</f>
        <v>0</v>
      </c>
      <c r="E278" s="14">
        <f>$I$4</f>
        <v>0</v>
      </c>
      <c r="H278" s="46">
        <f>$H$9*C277*V277+$H$10*H277</f>
        <v>-1.57702353916481E-2</v>
      </c>
      <c r="I278" s="46">
        <f>$H$9*D277*V277+$H$10*I277</f>
        <v>1.5770235394862862E-2</v>
      </c>
      <c r="J278" s="46">
        <f>$H$9*E277*V277+$H$10*J277</f>
        <v>1.5770649908461418E-2</v>
      </c>
      <c r="L278" s="15">
        <f t="shared" si="522"/>
        <v>0.75078037731992608</v>
      </c>
      <c r="M278" s="15">
        <f t="shared" si="522"/>
        <v>0.78153203765899637</v>
      </c>
      <c r="N278" s="15">
        <f t="shared" si="522"/>
        <v>0.7639698760270115</v>
      </c>
      <c r="O278" s="11"/>
      <c r="P278" s="54">
        <f t="shared" si="512"/>
        <v>-0.75078037731992608</v>
      </c>
      <c r="Q278" s="55">
        <f t="shared" si="513"/>
        <v>0</v>
      </c>
      <c r="S278" s="54">
        <f t="shared" si="514"/>
        <v>0</v>
      </c>
      <c r="U278" s="56">
        <f t="shared" si="503"/>
        <v>0.54162268760427645</v>
      </c>
      <c r="V278" s="54">
        <f t="shared" si="504"/>
        <v>0</v>
      </c>
      <c r="X278" s="44"/>
      <c r="Y278" s="44"/>
      <c r="AA278" s="16">
        <f t="shared" si="505"/>
        <v>-1</v>
      </c>
      <c r="AB278" s="14">
        <f>$H$4</f>
        <v>0</v>
      </c>
      <c r="AC278" s="14">
        <f>$I$4</f>
        <v>0</v>
      </c>
      <c r="AF278" s="46">
        <f>$H$9*AA277*AT277+$H$10*AF277</f>
        <v>4.8465601369159089E-3</v>
      </c>
      <c r="AG278" s="46">
        <f>$H$9*AB277*AT277+$H$10*AG277</f>
        <v>-4.9487531665521438E-3</v>
      </c>
      <c r="AH278" s="46">
        <f>$H$9*AC277*AT277+$H$10*AH277</f>
        <v>-6.320548704247959E-3</v>
      </c>
      <c r="AJ278" s="15">
        <f t="shared" si="515"/>
        <v>-2.3009662793250014E-2</v>
      </c>
      <c r="AK278" s="15">
        <f t="shared" si="515"/>
        <v>0.31108888155574471</v>
      </c>
      <c r="AL278" s="15">
        <f t="shared" si="515"/>
        <v>0.54686234163801173</v>
      </c>
      <c r="AN278" s="54">
        <f t="shared" si="506"/>
        <v>2.3009662793250014E-2</v>
      </c>
      <c r="AO278" s="55">
        <f t="shared" si="516"/>
        <v>2.3009662793250014E-2</v>
      </c>
      <c r="AQ278" s="54">
        <f t="shared" si="517"/>
        <v>1</v>
      </c>
      <c r="AS278" s="56">
        <f t="shared" si="507"/>
        <v>-0.21183996854802462</v>
      </c>
      <c r="AT278" s="54">
        <f t="shared" si="508"/>
        <v>-0.21183996854802462</v>
      </c>
      <c r="AV278" s="44"/>
      <c r="AW278" s="44"/>
      <c r="AY278" s="16">
        <f t="shared" si="509"/>
        <v>-1</v>
      </c>
      <c r="AZ278" s="14">
        <f t="shared" ref="AZ278:AZ341" si="529">Q278</f>
        <v>0</v>
      </c>
      <c r="BA278" s="14">
        <f t="shared" ref="BA278:BA341" si="530">AO278</f>
        <v>2.3009662793250014E-2</v>
      </c>
      <c r="BB278" s="57">
        <f>$J$4</f>
        <v>0</v>
      </c>
      <c r="BD278" s="46">
        <f>$H$9*AY277*BR277+$H$10*BD277</f>
        <v>1.1726342938505219E-2</v>
      </c>
      <c r="BE278" s="46">
        <f>$H$9*AZ277*BR277+$H$10*BE277</f>
        <v>-1.1797306528706289E-2</v>
      </c>
      <c r="BF278" s="46">
        <f>$H$9*BA277*BR277+$H$10*BF277</f>
        <v>-1.279990754758557E-2</v>
      </c>
      <c r="BH278" s="15">
        <f t="shared" si="518"/>
        <v>-0.52667199734914294</v>
      </c>
      <c r="BI278" s="15">
        <f t="shared" si="518"/>
        <v>-1.0109241253945249</v>
      </c>
      <c r="BJ278" s="15">
        <f t="shared" si="518"/>
        <v>0.3953935827084149</v>
      </c>
      <c r="BL278" s="54">
        <f t="shared" si="519"/>
        <v>0.5357698703578786</v>
      </c>
      <c r="BM278" s="55">
        <f t="shared" si="520"/>
        <v>0.5357698703578786</v>
      </c>
      <c r="BO278" s="54">
        <f t="shared" si="521"/>
        <v>1</v>
      </c>
      <c r="BQ278" s="54">
        <f t="shared" si="510"/>
        <v>-0.5357698703578786</v>
      </c>
      <c r="BR278" s="54">
        <f t="shared" si="511"/>
        <v>-0.5357698703578786</v>
      </c>
      <c r="BT278" s="44"/>
      <c r="BV278" s="47"/>
      <c r="BW278" s="44"/>
      <c r="BX278" s="44"/>
      <c r="BY278" s="44"/>
      <c r="CA278" s="44"/>
      <c r="CC278" s="44"/>
    </row>
    <row r="279" spans="1:81" x14ac:dyDescent="0.25">
      <c r="A279" s="53"/>
      <c r="C279" s="16">
        <f t="shared" si="502"/>
        <v>-1</v>
      </c>
      <c r="D279" s="14">
        <f>$H$5</f>
        <v>0</v>
      </c>
      <c r="E279" s="14">
        <f>$I$5</f>
        <v>1</v>
      </c>
      <c r="H279" s="46">
        <f>$H$9*C278*V278+$H$10*H278</f>
        <v>-1.5770235391648101E-3</v>
      </c>
      <c r="I279" s="46">
        <f>$H$9*D278*V278+$H$10*I278</f>
        <v>1.5770235394862863E-3</v>
      </c>
      <c r="J279" s="46">
        <f>$H$9*E278*V278+$H$10*J278</f>
        <v>1.5770649908461419E-3</v>
      </c>
      <c r="L279" s="15">
        <f t="shared" si="522"/>
        <v>0.74920335378076131</v>
      </c>
      <c r="M279" s="15">
        <f t="shared" si="522"/>
        <v>0.78310906119848267</v>
      </c>
      <c r="N279" s="15">
        <f t="shared" si="522"/>
        <v>0.76554694101785759</v>
      </c>
      <c r="O279" s="11"/>
      <c r="P279" s="54">
        <f t="shared" si="512"/>
        <v>1.634358723709628E-2</v>
      </c>
      <c r="Q279" s="55">
        <f t="shared" si="513"/>
        <v>1.634358723709628E-2</v>
      </c>
      <c r="S279" s="54">
        <f t="shared" si="514"/>
        <v>1</v>
      </c>
      <c r="U279" s="56">
        <f t="shared" si="503"/>
        <v>-0.33347686536985149</v>
      </c>
      <c r="V279" s="54">
        <f t="shared" si="504"/>
        <v>-0.33347686536985149</v>
      </c>
      <c r="X279" s="44"/>
      <c r="Y279" s="44"/>
      <c r="AA279" s="16">
        <f t="shared" si="505"/>
        <v>-1</v>
      </c>
      <c r="AB279" s="14">
        <f>$H$5</f>
        <v>0</v>
      </c>
      <c r="AC279" s="14">
        <f>$I$5</f>
        <v>1</v>
      </c>
      <c r="AF279" s="46">
        <f>$H$9*AA278*AT278+$H$10*AF278</f>
        <v>2.1668652868494051E-2</v>
      </c>
      <c r="AG279" s="46">
        <f>$H$9*AB278*AT278+$H$10*AG278</f>
        <v>-4.948753166552144E-4</v>
      </c>
      <c r="AH279" s="46">
        <f>$H$9*AC278*AT278+$H$10*AH278</f>
        <v>-6.3205487042479599E-4</v>
      </c>
      <c r="AJ279" s="15">
        <f t="shared" si="515"/>
        <v>-1.3410099247559634E-3</v>
      </c>
      <c r="AK279" s="15">
        <f t="shared" si="515"/>
        <v>0.3105940062390895</v>
      </c>
      <c r="AL279" s="15">
        <f t="shared" si="515"/>
        <v>0.54623028676758689</v>
      </c>
      <c r="AN279" s="54">
        <f t="shared" si="506"/>
        <v>0.54757129669234283</v>
      </c>
      <c r="AO279" s="55">
        <f t="shared" si="516"/>
        <v>0.54757129669234283</v>
      </c>
      <c r="AQ279" s="54">
        <f t="shared" si="517"/>
        <v>1</v>
      </c>
      <c r="AS279" s="56">
        <f t="shared" si="507"/>
        <v>0.1294498168824304</v>
      </c>
      <c r="AT279" s="54">
        <f t="shared" si="508"/>
        <v>0.1294498168824304</v>
      </c>
      <c r="AV279" s="44"/>
      <c r="AW279" s="44"/>
      <c r="AY279" s="16">
        <f t="shared" si="509"/>
        <v>-1</v>
      </c>
      <c r="AZ279" s="14">
        <f t="shared" si="529"/>
        <v>1.634358723709628E-2</v>
      </c>
      <c r="BA279" s="14">
        <f t="shared" si="530"/>
        <v>0.54757129669234283</v>
      </c>
      <c r="BB279" s="57">
        <f>$J$5</f>
        <v>1</v>
      </c>
      <c r="BD279" s="46">
        <f>$H$9*AY278*BR278+$H$10*BD278</f>
        <v>5.4749621329638384E-2</v>
      </c>
      <c r="BE279" s="46">
        <f>$H$9*AZ278*BR278+$H$10*BE278</f>
        <v>-1.179730652870629E-3</v>
      </c>
      <c r="BF279" s="46">
        <f>$H$9*BA278*BR278+$H$10*BF278</f>
        <v>-2.5127791599303634E-3</v>
      </c>
      <c r="BH279" s="15">
        <f t="shared" si="518"/>
        <v>-0.47192237601950454</v>
      </c>
      <c r="BI279" s="15">
        <f t="shared" si="518"/>
        <v>-1.0121038560473956</v>
      </c>
      <c r="BJ279" s="15">
        <f t="shared" si="518"/>
        <v>0.39288080354848454</v>
      </c>
      <c r="BL279" s="54">
        <f t="shared" si="519"/>
        <v>0.67051121939976566</v>
      </c>
      <c r="BM279" s="55">
        <f t="shared" si="520"/>
        <v>0.67051121939976566</v>
      </c>
      <c r="BO279" s="54">
        <f t="shared" si="521"/>
        <v>1</v>
      </c>
      <c r="BQ279" s="54">
        <f t="shared" si="510"/>
        <v>0.32948878060023434</v>
      </c>
      <c r="BR279" s="54">
        <f t="shared" si="511"/>
        <v>0.32948878060023434</v>
      </c>
      <c r="BT279" s="44"/>
      <c r="BV279" s="14"/>
      <c r="BW279" s="44"/>
      <c r="BX279" s="44"/>
      <c r="BY279" s="44"/>
      <c r="CA279" s="44"/>
      <c r="CC279" s="44"/>
    </row>
    <row r="280" spans="1:81" x14ac:dyDescent="0.25">
      <c r="A280" s="53"/>
      <c r="C280" s="16">
        <f t="shared" si="502"/>
        <v>-1</v>
      </c>
      <c r="D280" s="14">
        <f>$H$6</f>
        <v>1</v>
      </c>
      <c r="E280" s="14">
        <f>$I$6</f>
        <v>0</v>
      </c>
      <c r="H280" s="46">
        <f>$H$9*C279*V279+$H$10*H279</f>
        <v>3.318998418306867E-2</v>
      </c>
      <c r="I280" s="46">
        <f>$H$9*D279*V279+$H$10*I279</f>
        <v>1.5770235394862864E-4</v>
      </c>
      <c r="J280" s="46">
        <f>$H$9*E279*V279+$H$10*J279</f>
        <v>-3.3189980037900538E-2</v>
      </c>
      <c r="L280" s="15">
        <f t="shared" si="522"/>
        <v>0.78239333796382993</v>
      </c>
      <c r="M280" s="15">
        <f t="shared" si="522"/>
        <v>0.7832667635524313</v>
      </c>
      <c r="N280" s="15">
        <f t="shared" si="522"/>
        <v>0.73235696097995706</v>
      </c>
      <c r="O280" s="11"/>
      <c r="P280" s="54">
        <f t="shared" si="512"/>
        <v>8.7342558860137309E-4</v>
      </c>
      <c r="Q280" s="55">
        <f t="shared" si="513"/>
        <v>8.7342558860137309E-4</v>
      </c>
      <c r="S280" s="54">
        <f t="shared" si="514"/>
        <v>1</v>
      </c>
      <c r="U280" s="56">
        <f t="shared" si="503"/>
        <v>-0.37328950949957401</v>
      </c>
      <c r="V280" s="54">
        <f t="shared" si="504"/>
        <v>-0.37328950949957401</v>
      </c>
      <c r="X280" s="44"/>
      <c r="Y280" s="44"/>
      <c r="AA280" s="16">
        <f t="shared" si="505"/>
        <v>-1</v>
      </c>
      <c r="AB280" s="14">
        <f>$H$6</f>
        <v>1</v>
      </c>
      <c r="AC280" s="14">
        <f>$I$6</f>
        <v>0</v>
      </c>
      <c r="AF280" s="46">
        <f>$H$9*AA279*AT279+$H$10*AF279</f>
        <v>-1.0778116401393634E-2</v>
      </c>
      <c r="AG280" s="46">
        <f>$H$9*AB279*AT279+$H$10*AG279</f>
        <v>-4.9487531665521445E-5</v>
      </c>
      <c r="AH280" s="46">
        <f>$H$9*AC279*AT279+$H$10*AH279</f>
        <v>1.2881776201200561E-2</v>
      </c>
      <c r="AJ280" s="15">
        <f t="shared" si="515"/>
        <v>-1.2119126326149598E-2</v>
      </c>
      <c r="AK280" s="15">
        <f t="shared" si="515"/>
        <v>0.310544518707424</v>
      </c>
      <c r="AL280" s="15">
        <f t="shared" si="515"/>
        <v>0.55911206296878746</v>
      </c>
      <c r="AN280" s="54">
        <f t="shared" si="506"/>
        <v>0.32266364503357359</v>
      </c>
      <c r="AO280" s="55">
        <f t="shared" si="516"/>
        <v>0.32266364503357359</v>
      </c>
      <c r="AQ280" s="54">
        <f t="shared" si="517"/>
        <v>1</v>
      </c>
      <c r="AS280" s="56">
        <f t="shared" si="507"/>
        <v>0.15152895781448822</v>
      </c>
      <c r="AT280" s="54">
        <f t="shared" si="508"/>
        <v>0.15152895781448822</v>
      </c>
      <c r="AV280" s="44"/>
      <c r="AW280" s="44"/>
      <c r="AY280" s="16">
        <f t="shared" si="509"/>
        <v>-1</v>
      </c>
      <c r="AZ280" s="14">
        <f t="shared" si="529"/>
        <v>8.7342558860137309E-4</v>
      </c>
      <c r="BA280" s="14">
        <f t="shared" si="530"/>
        <v>0.32266364503357359</v>
      </c>
      <c r="BB280" s="57">
        <f>$J$6</f>
        <v>1</v>
      </c>
      <c r="BD280" s="46">
        <f>$H$9*AY279*BR279+$H$10*BD279</f>
        <v>-2.7473915927059601E-2</v>
      </c>
      <c r="BE280" s="46">
        <f>$H$9*AZ279*BR279+$H$10*BE279</f>
        <v>4.2052979765137778E-4</v>
      </c>
      <c r="BF280" s="46">
        <f>$H$9*BA279*BR279+$H$10*BF279</f>
        <v>1.7790581967891881E-2</v>
      </c>
      <c r="BH280" s="15">
        <f t="shared" si="518"/>
        <v>-0.49939629194656415</v>
      </c>
      <c r="BI280" s="15">
        <f t="shared" si="518"/>
        <v>-1.0116833262497442</v>
      </c>
      <c r="BJ280" s="15">
        <f t="shared" si="518"/>
        <v>0.41067138551637644</v>
      </c>
      <c r="BL280" s="54">
        <f t="shared" si="519"/>
        <v>0.63102138800355823</v>
      </c>
      <c r="BM280" s="55">
        <f t="shared" si="520"/>
        <v>0.63102138800355823</v>
      </c>
      <c r="BO280" s="54">
        <f t="shared" si="521"/>
        <v>1</v>
      </c>
      <c r="BQ280" s="54">
        <f t="shared" si="510"/>
        <v>0.36897861199644177</v>
      </c>
      <c r="BR280" s="54">
        <f t="shared" si="511"/>
        <v>0.36897861199644177</v>
      </c>
      <c r="BT280" s="44"/>
      <c r="BV280" s="14"/>
      <c r="BW280" s="44"/>
      <c r="BX280" s="44"/>
      <c r="BY280" s="44"/>
      <c r="CA280" s="44"/>
      <c r="CC280" s="44"/>
    </row>
    <row r="281" spans="1:81" x14ac:dyDescent="0.25">
      <c r="A281" s="53"/>
      <c r="C281" s="16">
        <f t="shared" si="502"/>
        <v>-1</v>
      </c>
      <c r="D281" s="14">
        <f>$H$7</f>
        <v>1</v>
      </c>
      <c r="E281" s="14">
        <f>$I$7</f>
        <v>1</v>
      </c>
      <c r="H281" s="46">
        <f>$H$9*C280*V280+$H$10*H280</f>
        <v>4.0647949368264269E-2</v>
      </c>
      <c r="I281" s="46">
        <f>$H$9*D280*V280+$H$10*I280</f>
        <v>-3.7313180714562542E-2</v>
      </c>
      <c r="J281" s="46">
        <f>$H$9*E280*V280+$H$10*J280</f>
        <v>-3.3189980037900539E-3</v>
      </c>
      <c r="L281" s="15">
        <f t="shared" si="522"/>
        <v>0.82304128733209425</v>
      </c>
      <c r="M281" s="15">
        <f t="shared" si="522"/>
        <v>0.74595358283786872</v>
      </c>
      <c r="N281" s="15">
        <f t="shared" si="522"/>
        <v>0.72903796297616696</v>
      </c>
      <c r="O281" s="11"/>
      <c r="P281" s="54">
        <f t="shared" si="512"/>
        <v>0.65195025848194144</v>
      </c>
      <c r="Q281" s="55">
        <f t="shared" si="513"/>
        <v>0.65195025848194144</v>
      </c>
      <c r="S281" s="54">
        <f t="shared" si="514"/>
        <v>1</v>
      </c>
      <c r="U281" s="56">
        <f t="shared" si="503"/>
        <v>0.27067823831153953</v>
      </c>
      <c r="V281" s="54">
        <f t="shared" si="504"/>
        <v>0.27067823831153953</v>
      </c>
      <c r="X281" s="48">
        <f>ABS(V278)+ABS(V279)+ABS(V280)+ABS(V281)</f>
        <v>0.97744461318096509</v>
      </c>
      <c r="Y281" s="46" t="str">
        <f>IF(X281&lt;X$17,"Yes","Not")</f>
        <v>Not</v>
      </c>
      <c r="AA281" s="16">
        <f t="shared" si="505"/>
        <v>-1</v>
      </c>
      <c r="AB281" s="14">
        <f>$H$7</f>
        <v>1</v>
      </c>
      <c r="AC281" s="14">
        <f>$I$7</f>
        <v>1</v>
      </c>
      <c r="AF281" s="46">
        <f>$H$9*AA280*AT280+$H$10*AF280</f>
        <v>-1.6230707421588185E-2</v>
      </c>
      <c r="AG281" s="46">
        <f>$H$9*AB280*AT280+$H$10*AG280</f>
        <v>1.5147947028282269E-2</v>
      </c>
      <c r="AH281" s="46">
        <f>$H$9*AC280*AT280+$H$10*AH280</f>
        <v>1.2881776201200562E-3</v>
      </c>
      <c r="AJ281" s="15">
        <f t="shared" si="515"/>
        <v>-2.8349833747737783E-2</v>
      </c>
      <c r="AK281" s="15">
        <f t="shared" si="515"/>
        <v>0.32569246573570626</v>
      </c>
      <c r="AL281" s="15">
        <f t="shared" si="515"/>
        <v>0.56040024058890747</v>
      </c>
      <c r="AN281" s="54">
        <f t="shared" si="506"/>
        <v>0.91444254007235148</v>
      </c>
      <c r="AO281" s="55">
        <f t="shared" si="516"/>
        <v>0.91444254007235148</v>
      </c>
      <c r="AQ281" s="54">
        <f t="shared" si="517"/>
        <v>1</v>
      </c>
      <c r="AS281" s="56">
        <f t="shared" si="507"/>
        <v>-0.1135457876512404</v>
      </c>
      <c r="AT281" s="54">
        <f t="shared" si="508"/>
        <v>-0.1135457876512404</v>
      </c>
      <c r="AV281" s="48">
        <f>ABS(AT278)+ABS(AT279)+ABS(AT280)+ABS(AT281)</f>
        <v>0.60636453089618358</v>
      </c>
      <c r="AW281" s="46" t="str">
        <f>IF(AV281&lt;AV$17,"Yes","Not")</f>
        <v>Not</v>
      </c>
      <c r="AY281" s="16">
        <f t="shared" si="509"/>
        <v>-1</v>
      </c>
      <c r="AZ281" s="14">
        <f t="shared" si="529"/>
        <v>0.65195025848194144</v>
      </c>
      <c r="BA281" s="14">
        <f t="shared" si="530"/>
        <v>0.91444254007235148</v>
      </c>
      <c r="BB281" s="57">
        <f>$J$7</f>
        <v>0</v>
      </c>
      <c r="BD281" s="46">
        <f>$H$9*AY280*BR280+$H$10*BD280</f>
        <v>-3.9645252792350143E-2</v>
      </c>
      <c r="BE281" s="46">
        <f>$H$9*AZ280*BR280+$H$10*BE280</f>
        <v>7.4280515901568766E-5</v>
      </c>
      <c r="BF281" s="46">
        <f>$H$9*BA280*BR280+$H$10*BF280</f>
        <v>1.3684656585409245E-2</v>
      </c>
      <c r="BH281" s="15">
        <f t="shared" si="518"/>
        <v>-0.5390415447389143</v>
      </c>
      <c r="BI281" s="15">
        <f t="shared" si="518"/>
        <v>-1.0116090457338427</v>
      </c>
      <c r="BJ281" s="15">
        <f t="shared" si="518"/>
        <v>0.42435604210178568</v>
      </c>
      <c r="BL281" s="54">
        <f t="shared" si="519"/>
        <v>0.26757198292467205</v>
      </c>
      <c r="BM281" s="55">
        <f t="shared" si="520"/>
        <v>0.26757198292467205</v>
      </c>
      <c r="BO281" s="54">
        <f t="shared" si="521"/>
        <v>1</v>
      </c>
      <c r="BQ281" s="54">
        <f t="shared" si="510"/>
        <v>-0.26757198292467205</v>
      </c>
      <c r="BR281" s="54">
        <f t="shared" si="511"/>
        <v>-0.26757198292467205</v>
      </c>
      <c r="BT281" s="48">
        <f>ABS(BR278)+ABS(BR279)+ABS(BR280)+ABS(BR281)</f>
        <v>1.5018092458792269</v>
      </c>
      <c r="BV281" s="50">
        <f t="shared" ref="BV281" si="531">ABS(BQ278)+ABS(BQ279)+ABS(BQ280)+ABS(BQ281)</f>
        <v>1.5018092458792269</v>
      </c>
      <c r="BW281" s="46">
        <f t="shared" ref="BW281" si="532">IF(BV281&lt;BV$17,1,0)</f>
        <v>0</v>
      </c>
      <c r="BX281" s="44">
        <f t="shared" ref="BX281" si="533">BX277+1</f>
        <v>66</v>
      </c>
      <c r="BY281" s="51" t="str">
        <f t="shared" ref="BY281" si="534">IF(BW281=0,"",BX281)</f>
        <v/>
      </c>
      <c r="CA281" s="52">
        <f t="shared" ref="CA281" si="535">BV281-BV277</f>
        <v>0.10561700237023075</v>
      </c>
      <c r="CC281" s="44" t="str">
        <f t="shared" ref="CC281" si="536">IF(CA281&gt;0,"***","")</f>
        <v>***</v>
      </c>
    </row>
    <row r="282" spans="1:81" x14ac:dyDescent="0.25">
      <c r="A282" s="38">
        <v>67</v>
      </c>
      <c r="C282" s="39">
        <f t="shared" si="502"/>
        <v>-1</v>
      </c>
      <c r="D282" s="40">
        <f>$H$4</f>
        <v>0</v>
      </c>
      <c r="E282" s="40">
        <f>$I$4</f>
        <v>0</v>
      </c>
      <c r="H282" s="46">
        <f>$H$9*C281*V281+$H$10*H281</f>
        <v>-2.300302889432753E-2</v>
      </c>
      <c r="I282" s="46">
        <f>$H$9*D281*V281+$H$10*I281</f>
        <v>2.3336505759697701E-2</v>
      </c>
      <c r="J282" s="46">
        <f>$H$9*E281*V281+$H$10*J281</f>
        <v>2.673592403077495E-2</v>
      </c>
      <c r="L282" s="46">
        <f t="shared" si="522"/>
        <v>0.80003825843776677</v>
      </c>
      <c r="M282" s="46">
        <f t="shared" si="522"/>
        <v>0.76929008859756642</v>
      </c>
      <c r="N282" s="46">
        <f t="shared" si="522"/>
        <v>0.75577388700694192</v>
      </c>
      <c r="O282" s="11"/>
      <c r="P282" s="41">
        <f t="shared" si="512"/>
        <v>-0.80003825843776677</v>
      </c>
      <c r="Q282" s="42">
        <f t="shared" si="513"/>
        <v>0</v>
      </c>
      <c r="S282" s="41">
        <f t="shared" si="514"/>
        <v>0</v>
      </c>
      <c r="U282" s="43">
        <f t="shared" si="503"/>
        <v>0.53893154653872588</v>
      </c>
      <c r="V282" s="41">
        <f t="shared" si="504"/>
        <v>0</v>
      </c>
      <c r="X282" s="44"/>
      <c r="Y282" s="44"/>
      <c r="AA282" s="39">
        <f t="shared" si="505"/>
        <v>-1</v>
      </c>
      <c r="AB282" s="40">
        <f>$H$4</f>
        <v>0</v>
      </c>
      <c r="AC282" s="40">
        <f>$I$4</f>
        <v>0</v>
      </c>
      <c r="AF282" s="46">
        <f>$H$9*AA281*AT281+$H$10*AF281</f>
        <v>9.7315080229652233E-3</v>
      </c>
      <c r="AG282" s="46">
        <f>$H$9*AB281*AT281+$H$10*AG281</f>
        <v>-9.8397840622958151E-3</v>
      </c>
      <c r="AH282" s="46">
        <f>$H$9*AC281*AT281+$H$10*AH281</f>
        <v>-1.1225761003112036E-2</v>
      </c>
      <c r="AJ282" s="46">
        <f t="shared" si="515"/>
        <v>-1.8618325724772559E-2</v>
      </c>
      <c r="AK282" s="46">
        <f t="shared" si="515"/>
        <v>0.31585268167341046</v>
      </c>
      <c r="AL282" s="46">
        <f t="shared" si="515"/>
        <v>0.54917447958579546</v>
      </c>
      <c r="AN282" s="41">
        <f t="shared" si="506"/>
        <v>1.8618325724772559E-2</v>
      </c>
      <c r="AO282" s="42">
        <f t="shared" si="516"/>
        <v>1.8618325724772559E-2</v>
      </c>
      <c r="AQ282" s="41">
        <f t="shared" si="517"/>
        <v>1</v>
      </c>
      <c r="AS282" s="43">
        <f t="shared" si="507"/>
        <v>-0.2101459384689951</v>
      </c>
      <c r="AT282" s="41">
        <f t="shared" si="508"/>
        <v>-0.2101459384689951</v>
      </c>
      <c r="AV282" s="44"/>
      <c r="AW282" s="44"/>
      <c r="AY282" s="39">
        <f t="shared" si="509"/>
        <v>-1</v>
      </c>
      <c r="AZ282" s="40">
        <f t="shared" si="529"/>
        <v>0</v>
      </c>
      <c r="BA282" s="40">
        <f t="shared" si="530"/>
        <v>1.8618325724772559E-2</v>
      </c>
      <c r="BB282" s="45">
        <f>$J$4</f>
        <v>0</v>
      </c>
      <c r="BD282" s="46">
        <f>$H$9*AY281*BR281+$H$10*BD281</f>
        <v>2.2792673013232193E-2</v>
      </c>
      <c r="BE282" s="46">
        <f>$H$9*AZ281*BR281+$H$10*BE281</f>
        <v>-1.74369342914364E-2</v>
      </c>
      <c r="BF282" s="46">
        <f>$H$9*BA281*BR281+$H$10*BF281</f>
        <v>-2.3099454713242373E-2</v>
      </c>
      <c r="BH282" s="46">
        <f t="shared" si="518"/>
        <v>-0.51624887172568212</v>
      </c>
      <c r="BI282" s="46">
        <f t="shared" si="518"/>
        <v>-1.0290459800252791</v>
      </c>
      <c r="BJ282" s="46">
        <f t="shared" si="518"/>
        <v>0.40125658738854331</v>
      </c>
      <c r="BL282" s="41">
        <f t="shared" si="519"/>
        <v>0.52371959756889264</v>
      </c>
      <c r="BM282" s="42">
        <f t="shared" si="520"/>
        <v>0.52371959756889264</v>
      </c>
      <c r="BO282" s="41">
        <f t="shared" si="521"/>
        <v>1</v>
      </c>
      <c r="BQ282" s="41">
        <f t="shared" si="510"/>
        <v>-0.52371959756889264</v>
      </c>
      <c r="BR282" s="41">
        <f t="shared" si="511"/>
        <v>-0.52371959756889264</v>
      </c>
      <c r="BT282" s="44"/>
      <c r="BV282" s="47"/>
      <c r="BW282" s="44"/>
      <c r="BX282" s="44"/>
      <c r="BY282" s="44"/>
      <c r="CA282" s="44"/>
      <c r="CC282" s="44"/>
    </row>
    <row r="283" spans="1:81" x14ac:dyDescent="0.25">
      <c r="A283" s="38"/>
      <c r="C283" s="39">
        <f t="shared" si="502"/>
        <v>-1</v>
      </c>
      <c r="D283" s="40">
        <f>$H$5</f>
        <v>0</v>
      </c>
      <c r="E283" s="40">
        <f>$I$5</f>
        <v>1</v>
      </c>
      <c r="H283" s="46">
        <f>$H$9*C282*V282+$H$10*H282</f>
        <v>-2.3003028894327533E-3</v>
      </c>
      <c r="I283" s="46">
        <f>$H$9*D282*V282+$H$10*I282</f>
        <v>2.3336505759697702E-3</v>
      </c>
      <c r="J283" s="46">
        <f>$H$9*E282*V282+$H$10*J282</f>
        <v>2.6735924030774952E-3</v>
      </c>
      <c r="L283" s="46">
        <f t="shared" si="522"/>
        <v>0.79773795554833404</v>
      </c>
      <c r="M283" s="46">
        <f t="shared" si="522"/>
        <v>0.77162373917353622</v>
      </c>
      <c r="N283" s="46">
        <f t="shared" si="522"/>
        <v>0.75844747941001944</v>
      </c>
      <c r="O283" s="11"/>
      <c r="P283" s="41">
        <f t="shared" si="512"/>
        <v>-3.9290476138314601E-2</v>
      </c>
      <c r="Q283" s="42">
        <f t="shared" si="513"/>
        <v>0</v>
      </c>
      <c r="S283" s="41">
        <f t="shared" si="514"/>
        <v>0</v>
      </c>
      <c r="U283" s="43">
        <f t="shared" si="503"/>
        <v>-0.33153722768399502</v>
      </c>
      <c r="V283" s="41">
        <f t="shared" si="504"/>
        <v>0</v>
      </c>
      <c r="X283" s="44"/>
      <c r="Y283" s="44"/>
      <c r="AA283" s="39">
        <f t="shared" si="505"/>
        <v>-1</v>
      </c>
      <c r="AB283" s="40">
        <f>$H$5</f>
        <v>0</v>
      </c>
      <c r="AC283" s="40">
        <f>$I$5</f>
        <v>1</v>
      </c>
      <c r="AF283" s="46">
        <f>$H$9*AA282*AT282+$H$10*AF282</f>
        <v>2.1987744649196034E-2</v>
      </c>
      <c r="AG283" s="46">
        <f>$H$9*AB282*AT282+$H$10*AG282</f>
        <v>-9.8397840622958159E-4</v>
      </c>
      <c r="AH283" s="46">
        <f>$H$9*AC282*AT282+$H$10*AH282</f>
        <v>-1.1225761003112037E-3</v>
      </c>
      <c r="AJ283" s="46">
        <f t="shared" si="515"/>
        <v>3.3694189244234743E-3</v>
      </c>
      <c r="AK283" s="46">
        <f t="shared" si="515"/>
        <v>0.31486870326718086</v>
      </c>
      <c r="AL283" s="46">
        <f t="shared" si="515"/>
        <v>0.54805190348548427</v>
      </c>
      <c r="AN283" s="41">
        <f t="shared" si="506"/>
        <v>0.54468248456106083</v>
      </c>
      <c r="AO283" s="42">
        <f t="shared" si="516"/>
        <v>0.54468248456106083</v>
      </c>
      <c r="AQ283" s="41">
        <f t="shared" si="517"/>
        <v>1</v>
      </c>
      <c r="AS283" s="43">
        <f t="shared" si="507"/>
        <v>0.12800127157642605</v>
      </c>
      <c r="AT283" s="41">
        <f t="shared" si="508"/>
        <v>0.12800127157642605</v>
      </c>
      <c r="AV283" s="44"/>
      <c r="AW283" s="44"/>
      <c r="AY283" s="39">
        <f t="shared" si="509"/>
        <v>-1</v>
      </c>
      <c r="AZ283" s="40">
        <f t="shared" si="529"/>
        <v>0</v>
      </c>
      <c r="BA283" s="40">
        <f t="shared" si="530"/>
        <v>0.54468248456106083</v>
      </c>
      <c r="BB283" s="45">
        <f>$J$5</f>
        <v>1</v>
      </c>
      <c r="BD283" s="46">
        <f>$H$9*AY282*BR282+$H$10*BD282</f>
        <v>5.4651227058212487E-2</v>
      </c>
      <c r="BE283" s="46">
        <f>$H$9*AZ282*BR282+$H$10*BE282</f>
        <v>-1.74369342914364E-3</v>
      </c>
      <c r="BF283" s="46">
        <f>$H$9*BA282*BR282+$H$10*BF282</f>
        <v>-3.2850236769226817E-3</v>
      </c>
      <c r="BH283" s="46">
        <f t="shared" si="518"/>
        <v>-0.46159764466746966</v>
      </c>
      <c r="BI283" s="46">
        <f t="shared" si="518"/>
        <v>-1.0307896734544229</v>
      </c>
      <c r="BJ283" s="46">
        <f t="shared" si="518"/>
        <v>0.39797156371162062</v>
      </c>
      <c r="BL283" s="41">
        <f t="shared" si="519"/>
        <v>0.67836578477456566</v>
      </c>
      <c r="BM283" s="42">
        <f t="shared" si="520"/>
        <v>0.67836578477456566</v>
      </c>
      <c r="BO283" s="41">
        <f t="shared" si="521"/>
        <v>1</v>
      </c>
      <c r="BQ283" s="41">
        <f t="shared" si="510"/>
        <v>0.32163421522543434</v>
      </c>
      <c r="BR283" s="41">
        <f t="shared" si="511"/>
        <v>0.32163421522543434</v>
      </c>
      <c r="BT283" s="44"/>
      <c r="BV283" s="14"/>
      <c r="BW283" s="44"/>
      <c r="BX283" s="44"/>
      <c r="BY283" s="44"/>
      <c r="CA283" s="44"/>
      <c r="CC283" s="44"/>
    </row>
    <row r="284" spans="1:81" x14ac:dyDescent="0.25">
      <c r="A284" s="38"/>
      <c r="C284" s="39">
        <f t="shared" si="502"/>
        <v>-1</v>
      </c>
      <c r="D284" s="40">
        <f>$H$6</f>
        <v>1</v>
      </c>
      <c r="E284" s="40">
        <f>$I$6</f>
        <v>0</v>
      </c>
      <c r="H284" s="46">
        <f>$H$9*C283*V283+$H$10*H283</f>
        <v>-2.3003028894327533E-4</v>
      </c>
      <c r="I284" s="46">
        <f>$H$9*D283*V283+$H$10*I283</f>
        <v>2.3336505759697702E-4</v>
      </c>
      <c r="J284" s="46">
        <f>$H$9*E283*V283+$H$10*J283</f>
        <v>2.6735924030774956E-4</v>
      </c>
      <c r="L284" s="46">
        <f t="shared" si="522"/>
        <v>0.79750792525939074</v>
      </c>
      <c r="M284" s="46">
        <f t="shared" si="522"/>
        <v>0.77185710423113318</v>
      </c>
      <c r="N284" s="46">
        <f t="shared" si="522"/>
        <v>0.75871483865032718</v>
      </c>
      <c r="O284" s="11"/>
      <c r="P284" s="41">
        <f t="shared" si="512"/>
        <v>-2.5650821028257553E-2</v>
      </c>
      <c r="Q284" s="42">
        <f t="shared" si="513"/>
        <v>0</v>
      </c>
      <c r="S284" s="41">
        <f t="shared" si="514"/>
        <v>0</v>
      </c>
      <c r="U284" s="43">
        <f t="shared" si="503"/>
        <v>-0.38972604881261924</v>
      </c>
      <c r="V284" s="41">
        <f t="shared" si="504"/>
        <v>0</v>
      </c>
      <c r="X284" s="44"/>
      <c r="Y284" s="44"/>
      <c r="AA284" s="39">
        <f t="shared" si="505"/>
        <v>-1</v>
      </c>
      <c r="AB284" s="40">
        <f>$H$6</f>
        <v>1</v>
      </c>
      <c r="AC284" s="40">
        <f>$I$6</f>
        <v>0</v>
      </c>
      <c r="AF284" s="46">
        <f>$H$9*AA283*AT283+$H$10*AF283</f>
        <v>-1.0601352692723002E-2</v>
      </c>
      <c r="AG284" s="46">
        <f>$H$9*AB283*AT283+$H$10*AG283</f>
        <v>-9.8397840622958165E-5</v>
      </c>
      <c r="AH284" s="46">
        <f>$H$9*AC283*AT283+$H$10*AH283</f>
        <v>1.2687869547611485E-2</v>
      </c>
      <c r="AJ284" s="46">
        <f t="shared" si="515"/>
        <v>-7.2319337682995276E-3</v>
      </c>
      <c r="AK284" s="46">
        <f t="shared" si="515"/>
        <v>0.31477030542655793</v>
      </c>
      <c r="AL284" s="46">
        <f t="shared" si="515"/>
        <v>0.56073977303309575</v>
      </c>
      <c r="AN284" s="41">
        <f t="shared" si="506"/>
        <v>0.32200223919485743</v>
      </c>
      <c r="AO284" s="42">
        <f t="shared" si="516"/>
        <v>0.32200223919485743</v>
      </c>
      <c r="AQ284" s="41">
        <f t="shared" si="517"/>
        <v>1</v>
      </c>
      <c r="AS284" s="43">
        <f t="shared" si="507"/>
        <v>0.15693991790556724</v>
      </c>
      <c r="AT284" s="41">
        <f t="shared" si="508"/>
        <v>0.15693991790556724</v>
      </c>
      <c r="AV284" s="44"/>
      <c r="AW284" s="44"/>
      <c r="AY284" s="39">
        <f t="shared" si="509"/>
        <v>-1</v>
      </c>
      <c r="AZ284" s="40">
        <f t="shared" si="529"/>
        <v>0</v>
      </c>
      <c r="BA284" s="40">
        <f t="shared" si="530"/>
        <v>0.32200223919485743</v>
      </c>
      <c r="BB284" s="45">
        <f>$J$6</f>
        <v>1</v>
      </c>
      <c r="BD284" s="46">
        <f>$H$9*AY283*BR283+$H$10*BD283</f>
        <v>-2.6698298816722189E-2</v>
      </c>
      <c r="BE284" s="46">
        <f>$H$9*AZ283*BR283+$H$10*BE283</f>
        <v>-1.7436934291436402E-4</v>
      </c>
      <c r="BF284" s="46">
        <f>$H$9*BA283*BR283+$H$10*BF283</f>
        <v>1.7190349979191392E-2</v>
      </c>
      <c r="BH284" s="46">
        <f t="shared" si="518"/>
        <v>-0.48829594348419186</v>
      </c>
      <c r="BI284" s="46">
        <f t="shared" si="518"/>
        <v>-1.0309640427973372</v>
      </c>
      <c r="BJ284" s="46">
        <f t="shared" si="518"/>
        <v>0.41516191369081201</v>
      </c>
      <c r="BL284" s="41">
        <f t="shared" si="519"/>
        <v>0.62197900932105543</v>
      </c>
      <c r="BM284" s="42">
        <f t="shared" si="520"/>
        <v>0.62197900932105543</v>
      </c>
      <c r="BO284" s="41">
        <f t="shared" si="521"/>
        <v>1</v>
      </c>
      <c r="BQ284" s="41">
        <f t="shared" si="510"/>
        <v>0.37802099067894457</v>
      </c>
      <c r="BR284" s="41">
        <f t="shared" si="511"/>
        <v>0.37802099067894457</v>
      </c>
      <c r="BT284" s="44"/>
      <c r="BV284" s="14"/>
      <c r="BW284" s="44"/>
      <c r="BX284" s="44"/>
      <c r="BY284" s="44"/>
      <c r="CA284" s="44"/>
      <c r="CC284" s="44"/>
    </row>
    <row r="285" spans="1:81" ht="15.75" thickBot="1" x14ac:dyDescent="0.3">
      <c r="A285" s="38"/>
      <c r="C285" s="58">
        <f t="shared" si="502"/>
        <v>-1</v>
      </c>
      <c r="D285" s="59">
        <f>$H$7</f>
        <v>1</v>
      </c>
      <c r="E285" s="59">
        <f>$I$7</f>
        <v>1</v>
      </c>
      <c r="H285" s="46">
        <f>$H$9*C284*V284+$H$10*H284</f>
        <v>-2.3003028894327533E-5</v>
      </c>
      <c r="I285" s="46">
        <f>$H$9*D284*V284+$H$10*I284</f>
        <v>2.3336505759697704E-5</v>
      </c>
      <c r="J285" s="46">
        <f>$H$9*E284*V284+$H$10*J284</f>
        <v>2.6735924030774958E-5</v>
      </c>
      <c r="L285" s="60">
        <f t="shared" si="522"/>
        <v>0.79748492223049638</v>
      </c>
      <c r="M285" s="60">
        <f t="shared" si="522"/>
        <v>0.77188044073689288</v>
      </c>
      <c r="N285" s="60">
        <f t="shared" si="522"/>
        <v>0.75874157457435798</v>
      </c>
      <c r="O285" s="11"/>
      <c r="P285" s="61">
        <f t="shared" si="512"/>
        <v>0.73313709308075448</v>
      </c>
      <c r="Q285" s="42">
        <f t="shared" si="513"/>
        <v>0.73313709308075448</v>
      </c>
      <c r="S285" s="41">
        <f t="shared" si="514"/>
        <v>1</v>
      </c>
      <c r="U285" s="62">
        <f t="shared" si="503"/>
        <v>0.171269341626819</v>
      </c>
      <c r="V285" s="61">
        <f t="shared" si="504"/>
        <v>0.171269341626819</v>
      </c>
      <c r="X285" s="48">
        <f>ABS(V282)+ABS(V283)+ABS(V284)+ABS(V285)</f>
        <v>0.171269341626819</v>
      </c>
      <c r="Y285" s="46" t="str">
        <f>IF(X285&lt;X$17,"Yes","Not")</f>
        <v>Not</v>
      </c>
      <c r="AA285" s="58">
        <f t="shared" si="505"/>
        <v>-1</v>
      </c>
      <c r="AB285" s="59">
        <f>$H$7</f>
        <v>1</v>
      </c>
      <c r="AC285" s="59">
        <f>$I$7</f>
        <v>1</v>
      </c>
      <c r="AF285" s="46">
        <f>$H$9*AA284*AT284+$H$10*AF284</f>
        <v>-1.6754127059829024E-2</v>
      </c>
      <c r="AG285" s="46">
        <f>$H$9*AB284*AT284+$H$10*AG284</f>
        <v>1.568415200649443E-2</v>
      </c>
      <c r="AH285" s="46">
        <f>$H$9*AC284*AT284+$H$10*AH284</f>
        <v>1.2687869547611487E-3</v>
      </c>
      <c r="AJ285" s="60">
        <f t="shared" si="515"/>
        <v>-2.3986060828128552E-2</v>
      </c>
      <c r="AK285" s="60">
        <f t="shared" si="515"/>
        <v>0.33045445743305235</v>
      </c>
      <c r="AL285" s="60">
        <f t="shared" si="515"/>
        <v>0.56200855998785693</v>
      </c>
      <c r="AN285" s="61">
        <f t="shared" si="506"/>
        <v>0.91644907824903776</v>
      </c>
      <c r="AO285" s="42">
        <f t="shared" si="516"/>
        <v>0.91644907824903776</v>
      </c>
      <c r="AQ285" s="41">
        <f t="shared" si="517"/>
        <v>1</v>
      </c>
      <c r="AS285" s="62">
        <f t="shared" si="507"/>
        <v>-7.1275458618898349E-2</v>
      </c>
      <c r="AT285" s="61">
        <f t="shared" si="508"/>
        <v>-7.1275458618898349E-2</v>
      </c>
      <c r="AV285" s="48">
        <f>ABS(AT282)+ABS(AT283)+ABS(AT284)+ABS(AT285)</f>
        <v>0.56636258656988681</v>
      </c>
      <c r="AW285" s="46" t="str">
        <f>IF(AV285&lt;AV$17,"Yes","Not")</f>
        <v>Not</v>
      </c>
      <c r="AY285" s="58">
        <f t="shared" si="509"/>
        <v>-1</v>
      </c>
      <c r="AZ285" s="59">
        <f t="shared" si="529"/>
        <v>0.73313709308075448</v>
      </c>
      <c r="BA285" s="59">
        <f t="shared" si="530"/>
        <v>0.91644907824903776</v>
      </c>
      <c r="BB285" s="63">
        <f>$J$7</f>
        <v>0</v>
      </c>
      <c r="BD285" s="46">
        <f>$H$9*AY284*BR284+$H$10*BD284</f>
        <v>-4.047192894956668E-2</v>
      </c>
      <c r="BE285" s="46">
        <f>$H$9*AZ284*BR284+$H$10*BE284</f>
        <v>-1.7436934291436402E-5</v>
      </c>
      <c r="BF285" s="46">
        <f>$H$9*BA284*BR284+$H$10*BF284</f>
        <v>1.3891395544046987E-2</v>
      </c>
      <c r="BH285" s="60">
        <f t="shared" si="518"/>
        <v>-0.52876787243375856</v>
      </c>
      <c r="BI285" s="60">
        <f t="shared" si="518"/>
        <v>-1.0309814797316286</v>
      </c>
      <c r="BJ285" s="60">
        <f t="shared" si="518"/>
        <v>0.42905330923485901</v>
      </c>
      <c r="BL285" s="61">
        <f t="shared" si="519"/>
        <v>0.16612261713120352</v>
      </c>
      <c r="BM285" s="42">
        <f t="shared" si="520"/>
        <v>0.16612261713120352</v>
      </c>
      <c r="BO285" s="41">
        <f t="shared" si="521"/>
        <v>1</v>
      </c>
      <c r="BQ285" s="61">
        <f t="shared" si="510"/>
        <v>-0.16612261713120352</v>
      </c>
      <c r="BR285" s="61">
        <f t="shared" si="511"/>
        <v>-0.16612261713120352</v>
      </c>
      <c r="BT285" s="48">
        <f>ABS(BR282)+ABS(BR283)+ABS(BR284)+ABS(BR285)</f>
        <v>1.3894974206044752</v>
      </c>
      <c r="BV285" s="50">
        <f t="shared" ref="BV285" si="537">ABS(BQ282)+ABS(BQ283)+ABS(BQ284)+ABS(BQ285)</f>
        <v>1.3894974206044752</v>
      </c>
      <c r="BW285" s="46">
        <f t="shared" ref="BW285" si="538">IF(BV285&lt;BV$17,1,0)</f>
        <v>0</v>
      </c>
      <c r="BX285" s="44">
        <f t="shared" ref="BX285" si="539">BX281+1</f>
        <v>67</v>
      </c>
      <c r="BY285" s="51" t="str">
        <f t="shared" ref="BY285" si="540">IF(BW285=0,"",BX285)</f>
        <v/>
      </c>
      <c r="CA285" s="52">
        <f t="shared" ref="CA285" si="541">BV285-BV281</f>
        <v>-0.1123118252747517</v>
      </c>
      <c r="CC285" s="44" t="str">
        <f t="shared" ref="CC285" si="542">IF(CA285&gt;0,"***","")</f>
        <v/>
      </c>
    </row>
    <row r="286" spans="1:81" ht="15.75" thickTop="1" x14ac:dyDescent="0.25">
      <c r="A286" s="53">
        <v>68</v>
      </c>
      <c r="C286" s="16">
        <f t="shared" si="502"/>
        <v>-1</v>
      </c>
      <c r="D286" s="14">
        <f>$H$4</f>
        <v>0</v>
      </c>
      <c r="E286" s="14">
        <f>$I$4</f>
        <v>0</v>
      </c>
      <c r="H286" s="46">
        <f>$H$9*C285*V285+$H$10*H285</f>
        <v>-1.7129234465571335E-2</v>
      </c>
      <c r="I286" s="46">
        <f>$H$9*D285*V285+$H$10*I285</f>
        <v>1.7129267813257871E-2</v>
      </c>
      <c r="J286" s="46">
        <f>$H$9*E285*V285+$H$10*J285</f>
        <v>1.7129607755084979E-2</v>
      </c>
      <c r="L286" s="15">
        <f t="shared" si="522"/>
        <v>0.78035568776492503</v>
      </c>
      <c r="M286" s="15">
        <f t="shared" si="522"/>
        <v>0.78900970855015073</v>
      </c>
      <c r="N286" s="15">
        <f t="shared" si="522"/>
        <v>0.77587118232944297</v>
      </c>
      <c r="O286" s="11"/>
      <c r="P286" s="54">
        <f t="shared" si="512"/>
        <v>-0.78035568776492503</v>
      </c>
      <c r="Q286" s="55">
        <f t="shared" si="513"/>
        <v>0</v>
      </c>
      <c r="S286" s="54">
        <f t="shared" si="514"/>
        <v>0</v>
      </c>
      <c r="U286" s="56">
        <f t="shared" si="503"/>
        <v>0.54651108204753507</v>
      </c>
      <c r="V286" s="54">
        <f t="shared" si="504"/>
        <v>0</v>
      </c>
      <c r="X286" s="44"/>
      <c r="Y286" s="44"/>
      <c r="AA286" s="16">
        <f t="shared" si="505"/>
        <v>-1</v>
      </c>
      <c r="AB286" s="14">
        <f>$H$4</f>
        <v>0</v>
      </c>
      <c r="AC286" s="14">
        <f>$I$4</f>
        <v>0</v>
      </c>
      <c r="AF286" s="46">
        <f>$H$9*AA285*AT285+$H$10*AF285</f>
        <v>5.4521331559069328E-3</v>
      </c>
      <c r="AG286" s="46">
        <f>$H$9*AB285*AT285+$H$10*AG285</f>
        <v>-5.5591306612403921E-3</v>
      </c>
      <c r="AH286" s="46">
        <f>$H$9*AC285*AT285+$H$10*AH285</f>
        <v>-7.0006671664137208E-3</v>
      </c>
      <c r="AJ286" s="15">
        <f t="shared" si="515"/>
        <v>-1.8533927672221617E-2</v>
      </c>
      <c r="AK286" s="15">
        <f t="shared" si="515"/>
        <v>0.32489532677181193</v>
      </c>
      <c r="AL286" s="15">
        <f t="shared" si="515"/>
        <v>0.55500789282144325</v>
      </c>
      <c r="AN286" s="54">
        <f t="shared" si="506"/>
        <v>1.8533927672221617E-2</v>
      </c>
      <c r="AO286" s="55">
        <f t="shared" si="516"/>
        <v>1.8533927672221617E-2</v>
      </c>
      <c r="AQ286" s="54">
        <f t="shared" si="517"/>
        <v>1</v>
      </c>
      <c r="AS286" s="56">
        <f t="shared" si="507"/>
        <v>-0.21753213919768222</v>
      </c>
      <c r="AT286" s="54">
        <f t="shared" si="508"/>
        <v>-0.21753213919768222</v>
      </c>
      <c r="AV286" s="44"/>
      <c r="AW286" s="44"/>
      <c r="AY286" s="16">
        <f t="shared" si="509"/>
        <v>-1</v>
      </c>
      <c r="AZ286" s="14">
        <f t="shared" si="529"/>
        <v>0</v>
      </c>
      <c r="BA286" s="14">
        <f t="shared" si="530"/>
        <v>1.8533927672221617E-2</v>
      </c>
      <c r="BB286" s="57">
        <f>$J$4</f>
        <v>0</v>
      </c>
      <c r="BD286" s="46">
        <f>$H$9*AY285*BR285+$H$10*BD285</f>
        <v>1.2565068818163685E-2</v>
      </c>
      <c r="BE286" s="46">
        <f>$H$9*AZ285*BR285+$H$10*BE285</f>
        <v>-1.2180808955282913E-2</v>
      </c>
      <c r="BF286" s="46">
        <f>$H$9*BA285*BR285+$H$10*BF285</f>
        <v>-1.383515238021623E-2</v>
      </c>
      <c r="BH286" s="15">
        <f t="shared" si="518"/>
        <v>-0.5162028036155949</v>
      </c>
      <c r="BI286" s="15">
        <f t="shared" si="518"/>
        <v>-1.0431622886869114</v>
      </c>
      <c r="BJ286" s="15">
        <f t="shared" si="518"/>
        <v>0.41521815685464281</v>
      </c>
      <c r="BL286" s="54">
        <f t="shared" si="519"/>
        <v>0.52389842690293198</v>
      </c>
      <c r="BM286" s="55">
        <f t="shared" si="520"/>
        <v>0.52389842690293198</v>
      </c>
      <c r="BO286" s="54">
        <f t="shared" si="521"/>
        <v>1</v>
      </c>
      <c r="BQ286" s="54">
        <f t="shared" si="510"/>
        <v>-0.52389842690293198</v>
      </c>
      <c r="BR286" s="54">
        <f t="shared" si="511"/>
        <v>-0.52389842690293198</v>
      </c>
      <c r="BT286" s="44"/>
      <c r="BV286" s="47"/>
      <c r="BW286" s="44"/>
      <c r="BX286" s="44"/>
      <c r="BY286" s="44"/>
      <c r="CA286" s="44"/>
      <c r="CC286" s="44"/>
    </row>
    <row r="287" spans="1:81" x14ac:dyDescent="0.25">
      <c r="A287" s="53"/>
      <c r="C287" s="16">
        <f t="shared" si="502"/>
        <v>-1</v>
      </c>
      <c r="D287" s="14">
        <f>$H$5</f>
        <v>0</v>
      </c>
      <c r="E287" s="14">
        <f>$I$5</f>
        <v>1</v>
      </c>
      <c r="H287" s="46">
        <f>$H$9*C286*V286+$H$10*H286</f>
        <v>-1.7129234465571336E-3</v>
      </c>
      <c r="I287" s="46">
        <f>$H$9*D286*V286+$H$10*I286</f>
        <v>1.7129267813257871E-3</v>
      </c>
      <c r="J287" s="46">
        <f>$H$9*E286*V286+$H$10*J286</f>
        <v>1.712960775508498E-3</v>
      </c>
      <c r="L287" s="15">
        <f t="shared" si="522"/>
        <v>0.77864276431836787</v>
      </c>
      <c r="M287" s="15">
        <f t="shared" si="522"/>
        <v>0.79072263533147658</v>
      </c>
      <c r="N287" s="15">
        <f t="shared" si="522"/>
        <v>0.7775841431049515</v>
      </c>
      <c r="O287" s="11"/>
      <c r="P287" s="54">
        <f t="shared" si="512"/>
        <v>-1.0586212134163775E-3</v>
      </c>
      <c r="Q287" s="55">
        <f t="shared" si="513"/>
        <v>0</v>
      </c>
      <c r="S287" s="54">
        <f t="shared" si="514"/>
        <v>0</v>
      </c>
      <c r="U287" s="56">
        <f t="shared" si="503"/>
        <v>-0.32390853254086033</v>
      </c>
      <c r="V287" s="54">
        <f t="shared" si="504"/>
        <v>0</v>
      </c>
      <c r="X287" s="44"/>
      <c r="Y287" s="44"/>
      <c r="AA287" s="16">
        <f t="shared" si="505"/>
        <v>-1</v>
      </c>
      <c r="AB287" s="14">
        <f>$H$5</f>
        <v>0</v>
      </c>
      <c r="AC287" s="14">
        <f>$I$5</f>
        <v>1</v>
      </c>
      <c r="AF287" s="46">
        <f>$H$9*AA286*AT286+$H$10*AF286</f>
        <v>2.2298427235358916E-2</v>
      </c>
      <c r="AG287" s="46">
        <f>$H$9*AB286*AT286+$H$10*AG286</f>
        <v>-5.5591306612403919E-4</v>
      </c>
      <c r="AH287" s="46">
        <f>$H$9*AC286*AT286+$H$10*AH286</f>
        <v>-7.0006671664137217E-4</v>
      </c>
      <c r="AJ287" s="15">
        <f t="shared" si="515"/>
        <v>3.7644995631372982E-3</v>
      </c>
      <c r="AK287" s="15">
        <f t="shared" si="515"/>
        <v>0.32433941370568792</v>
      </c>
      <c r="AL287" s="15">
        <f t="shared" si="515"/>
        <v>0.55430782610480189</v>
      </c>
      <c r="AN287" s="54">
        <f t="shared" si="506"/>
        <v>0.5505433265416646</v>
      </c>
      <c r="AO287" s="55">
        <f t="shared" si="516"/>
        <v>0.5505433265416646</v>
      </c>
      <c r="AQ287" s="54">
        <f t="shared" si="517"/>
        <v>1</v>
      </c>
      <c r="AS287" s="56">
        <f t="shared" si="507"/>
        <v>0.12804727432032154</v>
      </c>
      <c r="AT287" s="54">
        <f t="shared" si="508"/>
        <v>0.12804727432032154</v>
      </c>
      <c r="AV287" s="44"/>
      <c r="AW287" s="44"/>
      <c r="AY287" s="16">
        <f t="shared" si="509"/>
        <v>-1</v>
      </c>
      <c r="AZ287" s="14">
        <f t="shared" si="529"/>
        <v>0</v>
      </c>
      <c r="BA287" s="14">
        <f t="shared" si="530"/>
        <v>0.5505433265416646</v>
      </c>
      <c r="BB287" s="57">
        <f>$J$5</f>
        <v>1</v>
      </c>
      <c r="BD287" s="46">
        <f>$H$9*AY286*BR286+$H$10*BD286</f>
        <v>5.3646349572109571E-2</v>
      </c>
      <c r="BE287" s="46">
        <f>$H$9*AZ286*BR286+$H$10*BE286</f>
        <v>-1.2180808955282914E-3</v>
      </c>
      <c r="BF287" s="46">
        <f>$H$9*BA286*BR286+$H$10*BF286</f>
        <v>-2.3545047932025855E-3</v>
      </c>
      <c r="BH287" s="15">
        <f t="shared" si="518"/>
        <v>-0.46255645404348533</v>
      </c>
      <c r="BI287" s="15">
        <f t="shared" si="518"/>
        <v>-1.0443803695824396</v>
      </c>
      <c r="BJ287" s="15">
        <f t="shared" si="518"/>
        <v>0.41286365206144021</v>
      </c>
      <c r="BL287" s="54">
        <f t="shared" si="519"/>
        <v>0.68985578245753099</v>
      </c>
      <c r="BM287" s="55">
        <f t="shared" si="520"/>
        <v>0.68985578245753099</v>
      </c>
      <c r="BO287" s="54">
        <f t="shared" si="521"/>
        <v>1</v>
      </c>
      <c r="BQ287" s="54">
        <f t="shared" si="510"/>
        <v>0.31014421754246901</v>
      </c>
      <c r="BR287" s="54">
        <f t="shared" si="511"/>
        <v>0.31014421754246901</v>
      </c>
      <c r="BT287" s="44"/>
      <c r="BV287" s="14"/>
      <c r="BW287" s="44"/>
      <c r="BX287" s="44"/>
      <c r="BY287" s="44"/>
      <c r="CA287" s="44"/>
      <c r="CC287" s="44"/>
    </row>
    <row r="288" spans="1:81" x14ac:dyDescent="0.25">
      <c r="A288" s="53"/>
      <c r="C288" s="16">
        <f t="shared" si="502"/>
        <v>-1</v>
      </c>
      <c r="D288" s="14">
        <f>$H$6</f>
        <v>1</v>
      </c>
      <c r="E288" s="14">
        <f>$I$6</f>
        <v>0</v>
      </c>
      <c r="H288" s="46">
        <f>$H$9*C287*V287+$H$10*H287</f>
        <v>-1.7129234465571336E-4</v>
      </c>
      <c r="I288" s="46">
        <f>$H$9*D287*V287+$H$10*I287</f>
        <v>1.7129267813257871E-4</v>
      </c>
      <c r="J288" s="46">
        <f>$H$9*E287*V287+$H$10*J287</f>
        <v>1.7129607755084981E-4</v>
      </c>
      <c r="L288" s="15">
        <f t="shared" si="522"/>
        <v>0.77847147197371214</v>
      </c>
      <c r="M288" s="15">
        <f t="shared" si="522"/>
        <v>0.79089392800960912</v>
      </c>
      <c r="N288" s="15">
        <f t="shared" si="522"/>
        <v>0.77775543918250234</v>
      </c>
      <c r="O288" s="11"/>
      <c r="P288" s="54">
        <f t="shared" si="512"/>
        <v>1.2422456035896978E-2</v>
      </c>
      <c r="Q288" s="55">
        <f t="shared" si="513"/>
        <v>1.2422456035896978E-2</v>
      </c>
      <c r="S288" s="54">
        <f t="shared" si="514"/>
        <v>1</v>
      </c>
      <c r="U288" s="56">
        <f t="shared" si="503"/>
        <v>-0.39951881618151508</v>
      </c>
      <c r="V288" s="54">
        <f t="shared" si="504"/>
        <v>-0.39951881618151508</v>
      </c>
      <c r="X288" s="44"/>
      <c r="Y288" s="44"/>
      <c r="AA288" s="16">
        <f t="shared" si="505"/>
        <v>-1</v>
      </c>
      <c r="AB288" s="14">
        <f>$H$6</f>
        <v>1</v>
      </c>
      <c r="AC288" s="14">
        <f>$I$6</f>
        <v>0</v>
      </c>
      <c r="AF288" s="46">
        <f>$H$9*AA287*AT287+$H$10*AF287</f>
        <v>-1.0574884708496263E-2</v>
      </c>
      <c r="AG288" s="46">
        <f>$H$9*AB287*AT287+$H$10*AG287</f>
        <v>-5.559130661240392E-5</v>
      </c>
      <c r="AH288" s="46">
        <f>$H$9*AC287*AT287+$H$10*AH287</f>
        <v>1.2734720760368018E-2</v>
      </c>
      <c r="AJ288" s="15">
        <f t="shared" si="515"/>
        <v>-6.8103851453589648E-3</v>
      </c>
      <c r="AK288" s="15">
        <f t="shared" si="515"/>
        <v>0.32428382239907549</v>
      </c>
      <c r="AL288" s="15">
        <f t="shared" si="515"/>
        <v>0.56704254686516986</v>
      </c>
      <c r="AN288" s="54">
        <f t="shared" si="506"/>
        <v>0.33109420754443447</v>
      </c>
      <c r="AO288" s="55">
        <f t="shared" si="516"/>
        <v>0.33109420754443447</v>
      </c>
      <c r="AQ288" s="54">
        <f t="shared" si="517"/>
        <v>1</v>
      </c>
      <c r="AS288" s="56">
        <f t="shared" si="507"/>
        <v>0.1643600476371628</v>
      </c>
      <c r="AT288" s="54">
        <f t="shared" si="508"/>
        <v>0.1643600476371628</v>
      </c>
      <c r="AV288" s="44"/>
      <c r="AW288" s="44"/>
      <c r="AY288" s="16">
        <f t="shared" si="509"/>
        <v>-1</v>
      </c>
      <c r="AZ288" s="14">
        <f t="shared" si="529"/>
        <v>1.2422456035896978E-2</v>
      </c>
      <c r="BA288" s="14">
        <f t="shared" si="530"/>
        <v>0.33109420754443447</v>
      </c>
      <c r="BB288" s="57">
        <f>$J$6</f>
        <v>1</v>
      </c>
      <c r="BD288" s="46">
        <f>$H$9*AY287*BR287+$H$10*BD287</f>
        <v>-2.5649786797035945E-2</v>
      </c>
      <c r="BE288" s="46">
        <f>$H$9*AZ287*BR287+$H$10*BE287</f>
        <v>-1.2180808955282914E-4</v>
      </c>
      <c r="BF288" s="46">
        <f>$H$9*BA287*BR287+$H$10*BF287</f>
        <v>1.6839332444029E-2</v>
      </c>
      <c r="BH288" s="15">
        <f t="shared" si="518"/>
        <v>-0.48820624084052128</v>
      </c>
      <c r="BI288" s="15">
        <f t="shared" si="518"/>
        <v>-1.0445021776719925</v>
      </c>
      <c r="BJ288" s="15">
        <f t="shared" si="518"/>
        <v>0.42970298450546923</v>
      </c>
      <c r="BL288" s="54">
        <f t="shared" si="519"/>
        <v>0.61750312759330894</v>
      </c>
      <c r="BM288" s="55">
        <f t="shared" si="520"/>
        <v>0.61750312759330894</v>
      </c>
      <c r="BO288" s="54">
        <f t="shared" si="521"/>
        <v>1</v>
      </c>
      <c r="BQ288" s="54">
        <f t="shared" si="510"/>
        <v>0.38249687240669106</v>
      </c>
      <c r="BR288" s="54">
        <f t="shared" si="511"/>
        <v>0.38249687240669106</v>
      </c>
      <c r="BT288" s="44"/>
      <c r="BV288" s="14"/>
      <c r="BW288" s="44"/>
      <c r="BX288" s="44"/>
      <c r="BY288" s="44"/>
      <c r="CA288" s="44"/>
      <c r="CC288" s="44"/>
    </row>
    <row r="289" spans="1:81" x14ac:dyDescent="0.25">
      <c r="A289" s="53"/>
      <c r="C289" s="16">
        <f t="shared" si="502"/>
        <v>-1</v>
      </c>
      <c r="D289" s="14">
        <f>$H$7</f>
        <v>1</v>
      </c>
      <c r="E289" s="14">
        <f>$I$7</f>
        <v>1</v>
      </c>
      <c r="H289" s="46">
        <f>$H$9*C288*V288+$H$10*H288</f>
        <v>3.9934752383685941E-2</v>
      </c>
      <c r="I289" s="46">
        <f>$H$9*D288*V288+$H$10*I288</f>
        <v>-3.9934752350338255E-2</v>
      </c>
      <c r="J289" s="46">
        <f>$H$9*E288*V288+$H$10*J288</f>
        <v>1.7129607755084982E-5</v>
      </c>
      <c r="L289" s="15">
        <f t="shared" si="522"/>
        <v>0.81840622435739807</v>
      </c>
      <c r="M289" s="15">
        <f t="shared" si="522"/>
        <v>0.75095917565927084</v>
      </c>
      <c r="N289" s="15">
        <f t="shared" si="522"/>
        <v>0.77777256879025747</v>
      </c>
      <c r="O289" s="11"/>
      <c r="P289" s="54">
        <f t="shared" si="512"/>
        <v>0.71032552009213024</v>
      </c>
      <c r="Q289" s="55">
        <f t="shared" si="513"/>
        <v>0.71032552009213024</v>
      </c>
      <c r="S289" s="54">
        <f t="shared" si="514"/>
        <v>1</v>
      </c>
      <c r="U289" s="56">
        <f t="shared" si="503"/>
        <v>0.2107511552384701</v>
      </c>
      <c r="V289" s="54">
        <f t="shared" si="504"/>
        <v>0.2107511552384701</v>
      </c>
      <c r="X289" s="48">
        <f>ABS(V286)+ABS(V287)+ABS(V288)+ABS(V289)</f>
        <v>0.61026997141998518</v>
      </c>
      <c r="Y289" s="46" t="str">
        <f>IF(X289&lt;X$17,"Yes","Not")</f>
        <v>Not</v>
      </c>
      <c r="AA289" s="16">
        <f t="shared" si="505"/>
        <v>-1</v>
      </c>
      <c r="AB289" s="14">
        <f>$H$7</f>
        <v>1</v>
      </c>
      <c r="AC289" s="14">
        <f>$I$7</f>
        <v>1</v>
      </c>
      <c r="AF289" s="46">
        <f>$H$9*AA288*AT288+$H$10*AF288</f>
        <v>-1.7493493234565907E-2</v>
      </c>
      <c r="AG289" s="46">
        <f>$H$9*AB288*AT288+$H$10*AG288</f>
        <v>1.6430445633055041E-2</v>
      </c>
      <c r="AH289" s="46">
        <f>$H$9*AC288*AT288+$H$10*AH288</f>
        <v>1.273472076036802E-3</v>
      </c>
      <c r="AJ289" s="15">
        <f t="shared" si="515"/>
        <v>-2.430387837992487E-2</v>
      </c>
      <c r="AK289" s="15">
        <f t="shared" si="515"/>
        <v>0.34071426803213056</v>
      </c>
      <c r="AL289" s="15">
        <f t="shared" si="515"/>
        <v>0.56831601894120665</v>
      </c>
      <c r="AN289" s="54">
        <f t="shared" si="506"/>
        <v>0.93333416535326208</v>
      </c>
      <c r="AO289" s="55">
        <f t="shared" si="516"/>
        <v>0.93333416535326208</v>
      </c>
      <c r="AQ289" s="54">
        <f t="shared" si="517"/>
        <v>1</v>
      </c>
      <c r="AS289" s="56">
        <f t="shared" si="507"/>
        <v>-8.9636764843114669E-2</v>
      </c>
      <c r="AT289" s="54">
        <f t="shared" si="508"/>
        <v>-8.9636764843114669E-2</v>
      </c>
      <c r="AV289" s="48">
        <f>ABS(AT286)+ABS(AT287)+ABS(AT288)+ABS(AT289)</f>
        <v>0.5995762259982812</v>
      </c>
      <c r="AW289" s="46" t="str">
        <f>IF(AV289&lt;AV$17,"Yes","Not")</f>
        <v>Not</v>
      </c>
      <c r="AY289" s="16">
        <f t="shared" si="509"/>
        <v>-1</v>
      </c>
      <c r="AZ289" s="14">
        <f t="shared" si="529"/>
        <v>0.71032552009213024</v>
      </c>
      <c r="BA289" s="14">
        <f t="shared" si="530"/>
        <v>0.93333416535326208</v>
      </c>
      <c r="BB289" s="57">
        <f>$J$7</f>
        <v>0</v>
      </c>
      <c r="BD289" s="46">
        <f>$H$9*AY288*BR288+$H$10*BD288</f>
        <v>-4.0814665920372702E-2</v>
      </c>
      <c r="BE289" s="46">
        <f>$H$9*AZ288*BR288+$H$10*BE288</f>
        <v>4.6297424917873868E-4</v>
      </c>
      <c r="BF289" s="46">
        <f>$H$9*BA288*BR288+$H$10*BF288</f>
        <v>1.4348183130174705E-2</v>
      </c>
      <c r="BH289" s="15">
        <f t="shared" si="518"/>
        <v>-0.52902090676089397</v>
      </c>
      <c r="BI289" s="15">
        <f t="shared" si="518"/>
        <v>-1.0440392034228136</v>
      </c>
      <c r="BJ289" s="15">
        <f t="shared" si="518"/>
        <v>0.44405116763564395</v>
      </c>
      <c r="BL289" s="54">
        <f t="shared" si="519"/>
        <v>0.20186134251236576</v>
      </c>
      <c r="BM289" s="55">
        <f t="shared" si="520"/>
        <v>0.20186134251236576</v>
      </c>
      <c r="BO289" s="54">
        <f t="shared" si="521"/>
        <v>1</v>
      </c>
      <c r="BQ289" s="54">
        <f t="shared" si="510"/>
        <v>-0.20186134251236576</v>
      </c>
      <c r="BR289" s="54">
        <f t="shared" si="511"/>
        <v>-0.20186134251236576</v>
      </c>
      <c r="BT289" s="48">
        <f>ABS(BR286)+ABS(BR287)+ABS(BR288)+ABS(BR289)</f>
        <v>1.4184008593644579</v>
      </c>
      <c r="BV289" s="50">
        <f t="shared" ref="BV289" si="543">ABS(BQ286)+ABS(BQ287)+ABS(BQ288)+ABS(BQ289)</f>
        <v>1.4184008593644579</v>
      </c>
      <c r="BW289" s="46">
        <f t="shared" ref="BW289" si="544">IF(BV289&lt;BV$17,1,0)</f>
        <v>0</v>
      </c>
      <c r="BX289" s="44">
        <f t="shared" ref="BX289" si="545">BX285+1</f>
        <v>68</v>
      </c>
      <c r="BY289" s="51" t="str">
        <f t="shared" ref="BY289" si="546">IF(BW289=0,"",BX289)</f>
        <v/>
      </c>
      <c r="CA289" s="52">
        <f t="shared" ref="CA289" si="547">BV289-BV285</f>
        <v>2.8903438759982691E-2</v>
      </c>
      <c r="CC289" s="44" t="str">
        <f t="shared" ref="CC289" si="548">IF(CA289&gt;0,"***","")</f>
        <v>***</v>
      </c>
    </row>
    <row r="290" spans="1:81" x14ac:dyDescent="0.25">
      <c r="A290" s="38">
        <v>69</v>
      </c>
      <c r="C290" s="39">
        <f t="shared" si="502"/>
        <v>-1</v>
      </c>
      <c r="D290" s="40">
        <f>$H$4</f>
        <v>0</v>
      </c>
      <c r="E290" s="40">
        <f>$I$4</f>
        <v>0</v>
      </c>
      <c r="H290" s="46">
        <f>$H$9*C289*V289+$H$10*H289</f>
        <v>-1.7081640285478417E-2</v>
      </c>
      <c r="I290" s="46">
        <f>$H$9*D289*V289+$H$10*I289</f>
        <v>1.7081640288813187E-2</v>
      </c>
      <c r="J290" s="46">
        <f>$H$9*E289*V289+$H$10*J289</f>
        <v>2.1076828484622522E-2</v>
      </c>
      <c r="L290" s="46">
        <f t="shared" si="522"/>
        <v>0.80132458407191964</v>
      </c>
      <c r="M290" s="46">
        <f t="shared" si="522"/>
        <v>0.76804081594808404</v>
      </c>
      <c r="N290" s="46">
        <f t="shared" si="522"/>
        <v>0.79884939727488002</v>
      </c>
      <c r="O290" s="11"/>
      <c r="P290" s="41">
        <f t="shared" si="512"/>
        <v>-0.80132458407191964</v>
      </c>
      <c r="Q290" s="42">
        <f t="shared" si="513"/>
        <v>0</v>
      </c>
      <c r="S290" s="41">
        <f t="shared" si="514"/>
        <v>0</v>
      </c>
      <c r="U290" s="43">
        <f t="shared" si="503"/>
        <v>0.55055196852483324</v>
      </c>
      <c r="V290" s="41">
        <f t="shared" si="504"/>
        <v>0</v>
      </c>
      <c r="X290" s="44"/>
      <c r="Y290" s="44"/>
      <c r="AA290" s="39">
        <f t="shared" si="505"/>
        <v>-1</v>
      </c>
      <c r="AB290" s="40">
        <f>$H$4</f>
        <v>0</v>
      </c>
      <c r="AC290" s="40">
        <f>$I$4</f>
        <v>0</v>
      </c>
      <c r="AF290" s="46">
        <f>$H$9*AA289*AT289+$H$10*AF289</f>
        <v>7.2143271608548776E-3</v>
      </c>
      <c r="AG290" s="46">
        <f>$H$9*AB289*AT289+$H$10*AG289</f>
        <v>-7.3206319210059635E-3</v>
      </c>
      <c r="AH290" s="46">
        <f>$H$9*AC289*AT289+$H$10*AH289</f>
        <v>-8.8363292767077873E-3</v>
      </c>
      <c r="AJ290" s="46">
        <f t="shared" si="515"/>
        <v>-1.7089551219069993E-2</v>
      </c>
      <c r="AK290" s="46">
        <f t="shared" si="515"/>
        <v>0.3333936361111246</v>
      </c>
      <c r="AL290" s="46">
        <f t="shared" si="515"/>
        <v>0.5594796896644989</v>
      </c>
      <c r="AN290" s="41">
        <f t="shared" si="506"/>
        <v>1.7089551219069993E-2</v>
      </c>
      <c r="AO290" s="42">
        <f t="shared" si="516"/>
        <v>1.7089551219069993E-2</v>
      </c>
      <c r="AQ290" s="41">
        <f t="shared" si="517"/>
        <v>1</v>
      </c>
      <c r="AS290" s="43">
        <f t="shared" si="507"/>
        <v>-0.22194419519480996</v>
      </c>
      <c r="AT290" s="41">
        <f t="shared" si="508"/>
        <v>-0.22194419519480996</v>
      </c>
      <c r="AV290" s="44"/>
      <c r="AW290" s="44"/>
      <c r="AY290" s="39">
        <f t="shared" si="509"/>
        <v>-1</v>
      </c>
      <c r="AZ290" s="40">
        <f t="shared" si="529"/>
        <v>0</v>
      </c>
      <c r="BA290" s="40">
        <f t="shared" si="530"/>
        <v>1.7089551219069993E-2</v>
      </c>
      <c r="BB290" s="45">
        <f>$J$4</f>
        <v>0</v>
      </c>
      <c r="BD290" s="46">
        <f>$H$9*AY289*BR289+$H$10*BD289</f>
        <v>1.6104667659199309E-2</v>
      </c>
      <c r="BE290" s="46">
        <f>$H$9*AZ289*BR289+$H$10*BE289</f>
        <v>-1.4292428885741313E-2</v>
      </c>
      <c r="BF290" s="46">
        <f>$H$9*BA289*BR289+$H$10*BF289</f>
        <v>-1.7405590450069317E-2</v>
      </c>
      <c r="BH290" s="46">
        <f t="shared" si="518"/>
        <v>-0.5129162391016947</v>
      </c>
      <c r="BI290" s="46">
        <f t="shared" si="518"/>
        <v>-1.058331632308555</v>
      </c>
      <c r="BJ290" s="46">
        <f t="shared" si="518"/>
        <v>0.42664557718557461</v>
      </c>
      <c r="BL290" s="41">
        <f t="shared" si="519"/>
        <v>0.52020742054539726</v>
      </c>
      <c r="BM290" s="42">
        <f t="shared" si="520"/>
        <v>0.52020742054539726</v>
      </c>
      <c r="BO290" s="41">
        <f t="shared" si="521"/>
        <v>1</v>
      </c>
      <c r="BQ290" s="41">
        <f t="shared" si="510"/>
        <v>-0.52020742054539726</v>
      </c>
      <c r="BR290" s="41">
        <f t="shared" si="511"/>
        <v>-0.52020742054539726</v>
      </c>
      <c r="BT290" s="44"/>
      <c r="BV290" s="47"/>
      <c r="BW290" s="44"/>
      <c r="BX290" s="44"/>
      <c r="BY290" s="44"/>
      <c r="CA290" s="44"/>
      <c r="CC290" s="44"/>
    </row>
    <row r="291" spans="1:81" x14ac:dyDescent="0.25">
      <c r="A291" s="38"/>
      <c r="C291" s="39">
        <f t="shared" si="502"/>
        <v>-1</v>
      </c>
      <c r="D291" s="40">
        <f>$H$5</f>
        <v>0</v>
      </c>
      <c r="E291" s="40">
        <f>$I$5</f>
        <v>1</v>
      </c>
      <c r="H291" s="46">
        <f>$H$9*C290*V290+$H$10*H290</f>
        <v>-1.7081640285478419E-3</v>
      </c>
      <c r="I291" s="46">
        <f>$H$9*D290*V290+$H$10*I290</f>
        <v>1.7081640288813189E-3</v>
      </c>
      <c r="J291" s="46">
        <f>$H$9*E290*V290+$H$10*J290</f>
        <v>2.1076828484622523E-3</v>
      </c>
      <c r="L291" s="46">
        <f t="shared" si="522"/>
        <v>0.79961642004337186</v>
      </c>
      <c r="M291" s="46">
        <f t="shared" si="522"/>
        <v>0.76974897997696534</v>
      </c>
      <c r="N291" s="46">
        <f t="shared" si="522"/>
        <v>0.80095708012334232</v>
      </c>
      <c r="O291" s="11"/>
      <c r="P291" s="41">
        <f t="shared" si="512"/>
        <v>1.3406600799704682E-3</v>
      </c>
      <c r="Q291" s="42">
        <f t="shared" si="513"/>
        <v>1.3406600799704682E-3</v>
      </c>
      <c r="S291" s="41">
        <f t="shared" si="514"/>
        <v>1</v>
      </c>
      <c r="U291" s="43">
        <f t="shared" si="503"/>
        <v>-0.32614408439552922</v>
      </c>
      <c r="V291" s="41">
        <f t="shared" si="504"/>
        <v>-0.32614408439552922</v>
      </c>
      <c r="X291" s="44"/>
      <c r="Y291" s="44"/>
      <c r="AA291" s="39">
        <f t="shared" si="505"/>
        <v>-1</v>
      </c>
      <c r="AB291" s="40">
        <f>$H$5</f>
        <v>0</v>
      </c>
      <c r="AC291" s="40">
        <f>$I$5</f>
        <v>1</v>
      </c>
      <c r="AF291" s="46">
        <f>$H$9*AA290*AT290+$H$10*AF290</f>
        <v>2.2915852235566483E-2</v>
      </c>
      <c r="AG291" s="46">
        <f>$H$9*AB290*AT290+$H$10*AG290</f>
        <v>-7.3206319210059642E-4</v>
      </c>
      <c r="AH291" s="46">
        <f>$H$9*AC290*AT290+$H$10*AH290</f>
        <v>-8.8363292767077882E-4</v>
      </c>
      <c r="AJ291" s="46">
        <f t="shared" ref="AJ291:AL306" si="549">AJ290+AF291</f>
        <v>5.8263010164964907E-3</v>
      </c>
      <c r="AK291" s="46">
        <f t="shared" si="549"/>
        <v>0.33266157291902398</v>
      </c>
      <c r="AL291" s="46">
        <f t="shared" si="549"/>
        <v>0.55859605673682811</v>
      </c>
      <c r="AN291" s="41">
        <f t="shared" si="506"/>
        <v>0.5527697557203316</v>
      </c>
      <c r="AO291" s="42">
        <f t="shared" si="516"/>
        <v>0.5527697557203316</v>
      </c>
      <c r="AQ291" s="41">
        <f t="shared" si="517"/>
        <v>1</v>
      </c>
      <c r="AS291" s="43">
        <f t="shared" si="507"/>
        <v>0.13049199645900883</v>
      </c>
      <c r="AT291" s="41">
        <f t="shared" si="508"/>
        <v>0.13049199645900883</v>
      </c>
      <c r="AV291" s="44"/>
      <c r="AW291" s="44"/>
      <c r="AY291" s="39">
        <f t="shared" si="509"/>
        <v>-1</v>
      </c>
      <c r="AZ291" s="40">
        <f t="shared" si="529"/>
        <v>1.3406600799704682E-3</v>
      </c>
      <c r="BA291" s="40">
        <f t="shared" si="530"/>
        <v>0.5527697557203316</v>
      </c>
      <c r="BB291" s="45">
        <f>$J$5</f>
        <v>1</v>
      </c>
      <c r="BD291" s="46">
        <f>$H$9*AY290*BR290+$H$10*BD290</f>
        <v>5.3631208820459658E-2</v>
      </c>
      <c r="BE291" s="46">
        <f>$H$9*AZ290*BR290+$H$10*BE290</f>
        <v>-1.4292428885741314E-3</v>
      </c>
      <c r="BF291" s="46">
        <f>$H$9*BA290*BR290+$H$10*BF290</f>
        <v>-2.6295701808020169E-3</v>
      </c>
      <c r="BH291" s="46">
        <f t="shared" ref="BH291:BJ306" si="550">BH290+BD291</f>
        <v>-0.45928503028123502</v>
      </c>
      <c r="BI291" s="46">
        <f t="shared" si="550"/>
        <v>-1.059760875197129</v>
      </c>
      <c r="BJ291" s="46">
        <f t="shared" si="550"/>
        <v>0.4240160070047726</v>
      </c>
      <c r="BL291" s="41">
        <f t="shared" si="519"/>
        <v>0.69224747579508228</v>
      </c>
      <c r="BM291" s="42">
        <f t="shared" si="520"/>
        <v>0.69224747579508228</v>
      </c>
      <c r="BO291" s="41">
        <f t="shared" si="521"/>
        <v>1</v>
      </c>
      <c r="BQ291" s="41">
        <f t="shared" si="510"/>
        <v>0.30775252420491772</v>
      </c>
      <c r="BR291" s="41">
        <f t="shared" si="511"/>
        <v>0.30775252420491772</v>
      </c>
      <c r="BT291" s="44"/>
      <c r="BV291" s="14"/>
      <c r="BW291" s="44"/>
      <c r="BX291" s="44"/>
      <c r="BY291" s="44"/>
      <c r="CA291" s="44"/>
      <c r="CC291" s="44"/>
    </row>
    <row r="292" spans="1:81" x14ac:dyDescent="0.25">
      <c r="A292" s="38"/>
      <c r="C292" s="39">
        <f t="shared" si="502"/>
        <v>-1</v>
      </c>
      <c r="D292" s="40">
        <f>$H$6</f>
        <v>1</v>
      </c>
      <c r="E292" s="40">
        <f>$I$6</f>
        <v>0</v>
      </c>
      <c r="H292" s="46">
        <f>$H$9*C291*V291+$H$10*H291</f>
        <v>3.2443592036698145E-2</v>
      </c>
      <c r="I292" s="46">
        <f>$H$9*D291*V291+$H$10*I291</f>
        <v>1.7081640288813189E-4</v>
      </c>
      <c r="J292" s="46">
        <f>$H$9*E291*V291+$H$10*J291</f>
        <v>-3.2403640154706703E-2</v>
      </c>
      <c r="L292" s="46">
        <f t="shared" ref="L292:N307" si="551">L291+H292</f>
        <v>0.83206001208006997</v>
      </c>
      <c r="M292" s="46">
        <f t="shared" si="551"/>
        <v>0.76991979637985353</v>
      </c>
      <c r="N292" s="46">
        <f t="shared" si="551"/>
        <v>0.76855343996863557</v>
      </c>
      <c r="O292" s="11"/>
      <c r="P292" s="41">
        <f t="shared" si="512"/>
        <v>-6.2140215700216439E-2</v>
      </c>
      <c r="Q292" s="42">
        <f t="shared" si="513"/>
        <v>0</v>
      </c>
      <c r="S292" s="41">
        <f t="shared" si="514"/>
        <v>0</v>
      </c>
      <c r="U292" s="43">
        <f t="shared" si="503"/>
        <v>-0.38847786601414358</v>
      </c>
      <c r="V292" s="41">
        <f t="shared" si="504"/>
        <v>0</v>
      </c>
      <c r="X292" s="44"/>
      <c r="Y292" s="44"/>
      <c r="AA292" s="39">
        <f t="shared" si="505"/>
        <v>-1</v>
      </c>
      <c r="AB292" s="40">
        <f>$H$6</f>
        <v>1</v>
      </c>
      <c r="AC292" s="40">
        <f>$I$6</f>
        <v>0</v>
      </c>
      <c r="AF292" s="46">
        <f>$H$9*AA291*AT291+$H$10*AF291</f>
        <v>-1.0757614422344235E-2</v>
      </c>
      <c r="AG292" s="46">
        <f>$H$9*AB291*AT291+$H$10*AG291</f>
        <v>-7.3206319210059647E-5</v>
      </c>
      <c r="AH292" s="46">
        <f>$H$9*AC291*AT291+$H$10*AH291</f>
        <v>1.2960836353133807E-2</v>
      </c>
      <c r="AJ292" s="46">
        <f t="shared" si="549"/>
        <v>-4.931313405847744E-3</v>
      </c>
      <c r="AK292" s="46">
        <f t="shared" si="549"/>
        <v>0.33258836659981394</v>
      </c>
      <c r="AL292" s="46">
        <f t="shared" si="549"/>
        <v>0.57155689308996194</v>
      </c>
      <c r="AN292" s="41">
        <f t="shared" si="506"/>
        <v>0.33751968000566168</v>
      </c>
      <c r="AO292" s="42">
        <f t="shared" si="516"/>
        <v>0.33751968000566168</v>
      </c>
      <c r="AQ292" s="41">
        <f t="shared" si="517"/>
        <v>1</v>
      </c>
      <c r="AS292" s="43">
        <f t="shared" si="507"/>
        <v>0.16155615968942399</v>
      </c>
      <c r="AT292" s="41">
        <f t="shared" si="508"/>
        <v>0.16155615968942399</v>
      </c>
      <c r="AV292" s="44"/>
      <c r="AW292" s="44"/>
      <c r="AY292" s="39">
        <f t="shared" si="509"/>
        <v>-1</v>
      </c>
      <c r="AZ292" s="40">
        <f t="shared" si="529"/>
        <v>0</v>
      </c>
      <c r="BA292" s="40">
        <f t="shared" si="530"/>
        <v>0.33751968000566168</v>
      </c>
      <c r="BB292" s="45">
        <f>$J$6</f>
        <v>1</v>
      </c>
      <c r="BD292" s="46">
        <f>$H$9*AY291*BR291+$H$10*BD291</f>
        <v>-2.5412131538445806E-2</v>
      </c>
      <c r="BE292" s="46">
        <f>$H$9*AZ291*BR291+$H$10*BE291</f>
        <v>-1.0166513648624529E-4</v>
      </c>
      <c r="BF292" s="46">
        <f>$H$9*BA291*BR291+$H$10*BF291</f>
        <v>1.6748671744626579E-2</v>
      </c>
      <c r="BH292" s="46">
        <f t="shared" si="550"/>
        <v>-0.48469716181968081</v>
      </c>
      <c r="BI292" s="46">
        <f t="shared" si="550"/>
        <v>-1.0598625403336153</v>
      </c>
      <c r="BJ292" s="46">
        <f t="shared" si="550"/>
        <v>0.44076467874939917</v>
      </c>
      <c r="BL292" s="41">
        <f t="shared" si="519"/>
        <v>0.63346391514897626</v>
      </c>
      <c r="BM292" s="42">
        <f t="shared" si="520"/>
        <v>0.63346391514897626</v>
      </c>
      <c r="BO292" s="41">
        <f t="shared" si="521"/>
        <v>1</v>
      </c>
      <c r="BQ292" s="41">
        <f t="shared" si="510"/>
        <v>0.36653608485102374</v>
      </c>
      <c r="BR292" s="41">
        <f t="shared" si="511"/>
        <v>0.36653608485102374</v>
      </c>
      <c r="BT292" s="44"/>
      <c r="BV292" s="14"/>
      <c r="BW292" s="44"/>
      <c r="BX292" s="44"/>
      <c r="BY292" s="44"/>
      <c r="CA292" s="44"/>
      <c r="CC292" s="44"/>
    </row>
    <row r="293" spans="1:81" x14ac:dyDescent="0.25">
      <c r="A293" s="38"/>
      <c r="C293" s="39">
        <f t="shared" si="502"/>
        <v>-1</v>
      </c>
      <c r="D293" s="40">
        <f>$H$7</f>
        <v>1</v>
      </c>
      <c r="E293" s="40">
        <f>$I$7</f>
        <v>1</v>
      </c>
      <c r="H293" s="46">
        <f>$H$9*C292*V292+$H$10*H292</f>
        <v>3.2443592036698146E-3</v>
      </c>
      <c r="I293" s="46">
        <f>$H$9*D292*V292+$H$10*I292</f>
        <v>1.7081640288813189E-5</v>
      </c>
      <c r="J293" s="46">
        <f>$H$9*E292*V292+$H$10*J292</f>
        <v>-3.2403640154706707E-3</v>
      </c>
      <c r="L293" s="46">
        <f t="shared" si="551"/>
        <v>0.8353043712837398</v>
      </c>
      <c r="M293" s="46">
        <f t="shared" si="551"/>
        <v>0.76993687802014232</v>
      </c>
      <c r="N293" s="46">
        <f t="shared" si="551"/>
        <v>0.76531307595316489</v>
      </c>
      <c r="O293" s="11"/>
      <c r="P293" s="41">
        <f t="shared" si="512"/>
        <v>0.69994558268956741</v>
      </c>
      <c r="Q293" s="42">
        <f t="shared" si="513"/>
        <v>0.69994558268956741</v>
      </c>
      <c r="S293" s="41">
        <f t="shared" si="514"/>
        <v>1</v>
      </c>
      <c r="U293" s="43">
        <f t="shared" si="503"/>
        <v>0.22391673426160497</v>
      </c>
      <c r="V293" s="41">
        <f t="shared" si="504"/>
        <v>0.22391673426160497</v>
      </c>
      <c r="X293" s="48">
        <f>ABS(V290)+ABS(V291)+ABS(V292)+ABS(V293)</f>
        <v>0.55006081865713419</v>
      </c>
      <c r="Y293" s="46" t="str">
        <f>IF(X293&lt;X$17,"Yes","Not")</f>
        <v>Not</v>
      </c>
      <c r="AA293" s="39">
        <f t="shared" si="505"/>
        <v>-1</v>
      </c>
      <c r="AB293" s="40">
        <f>$H$7</f>
        <v>1</v>
      </c>
      <c r="AC293" s="40">
        <f>$I$7</f>
        <v>1</v>
      </c>
      <c r="AF293" s="46">
        <f>$H$9*AA292*AT292+$H$10*AF292</f>
        <v>-1.7231377411176824E-2</v>
      </c>
      <c r="AG293" s="46">
        <f>$H$9*AB292*AT292+$H$10*AG292</f>
        <v>1.6148295337021393E-2</v>
      </c>
      <c r="AH293" s="46">
        <f>$H$9*AC292*AT292+$H$10*AH292</f>
        <v>1.2960836353133809E-3</v>
      </c>
      <c r="AJ293" s="46">
        <f t="shared" si="549"/>
        <v>-2.2162690817024568E-2</v>
      </c>
      <c r="AK293" s="46">
        <f t="shared" si="549"/>
        <v>0.34873666193683533</v>
      </c>
      <c r="AL293" s="46">
        <f t="shared" si="549"/>
        <v>0.57285297672527535</v>
      </c>
      <c r="AN293" s="41">
        <f t="shared" si="506"/>
        <v>0.94375232947913523</v>
      </c>
      <c r="AO293" s="42">
        <f t="shared" si="516"/>
        <v>0.94375232947913523</v>
      </c>
      <c r="AQ293" s="41">
        <f t="shared" si="517"/>
        <v>1</v>
      </c>
      <c r="AS293" s="43">
        <f t="shared" si="507"/>
        <v>-9.6086786506785371E-2</v>
      </c>
      <c r="AT293" s="41">
        <f t="shared" si="508"/>
        <v>-9.6086786506785371E-2</v>
      </c>
      <c r="AV293" s="48">
        <f>ABS(AT290)+ABS(AT291)+ABS(AT292)+ABS(AT293)</f>
        <v>0.6100791378500281</v>
      </c>
      <c r="AW293" s="46" t="str">
        <f>IF(AV293&lt;AV$17,"Yes","Not")</f>
        <v>Not</v>
      </c>
      <c r="AY293" s="39">
        <f t="shared" si="509"/>
        <v>-1</v>
      </c>
      <c r="AZ293" s="40">
        <f t="shared" si="529"/>
        <v>0.69994558268956741</v>
      </c>
      <c r="BA293" s="40">
        <f t="shared" si="530"/>
        <v>0.94375232947913523</v>
      </c>
      <c r="BB293" s="45">
        <f>$J$7</f>
        <v>0</v>
      </c>
      <c r="BD293" s="46">
        <f>$H$9*AY292*BR292+$H$10*BD292</f>
        <v>-3.9194821638946956E-2</v>
      </c>
      <c r="BE293" s="46">
        <f>$H$9*AZ292*BR292+$H$10*BE292</f>
        <v>-1.016651364862453E-5</v>
      </c>
      <c r="BF293" s="46">
        <f>$H$9*BA292*BR292+$H$10*BF292</f>
        <v>1.4046181381407218E-2</v>
      </c>
      <c r="BH293" s="46">
        <f t="shared" si="550"/>
        <v>-0.52389198345862775</v>
      </c>
      <c r="BI293" s="46">
        <f t="shared" si="550"/>
        <v>-1.059872706847264</v>
      </c>
      <c r="BJ293" s="46">
        <f t="shared" si="550"/>
        <v>0.4548108601308064</v>
      </c>
      <c r="BL293" s="41">
        <f t="shared" si="519"/>
        <v>0.21126757280850816</v>
      </c>
      <c r="BM293" s="42">
        <f t="shared" si="520"/>
        <v>0.21126757280850816</v>
      </c>
      <c r="BO293" s="41">
        <f t="shared" si="521"/>
        <v>1</v>
      </c>
      <c r="BQ293" s="41">
        <f t="shared" si="510"/>
        <v>-0.21126757280850816</v>
      </c>
      <c r="BR293" s="41">
        <f t="shared" si="511"/>
        <v>-0.21126757280850816</v>
      </c>
      <c r="BT293" s="48">
        <f>ABS(BR290)+ABS(BR291)+ABS(BR292)+ABS(BR293)</f>
        <v>1.4057636024098468</v>
      </c>
      <c r="BV293" s="50">
        <f t="shared" ref="BV293" si="552">ABS(BQ290)+ABS(BQ291)+ABS(BQ292)+ABS(BQ293)</f>
        <v>1.4057636024098468</v>
      </c>
      <c r="BW293" s="46">
        <f t="shared" ref="BW293" si="553">IF(BV293&lt;BV$17,1,0)</f>
        <v>0</v>
      </c>
      <c r="BX293" s="44">
        <f t="shared" ref="BX293" si="554">BX289+1</f>
        <v>69</v>
      </c>
      <c r="BY293" s="51" t="str">
        <f t="shared" ref="BY293" si="555">IF(BW293=0,"",BX293)</f>
        <v/>
      </c>
      <c r="CA293" s="52">
        <f t="shared" ref="CA293" si="556">BV293-BV289</f>
        <v>-1.2637256954611154E-2</v>
      </c>
      <c r="CC293" s="44" t="str">
        <f t="shared" ref="CC293" si="557">IF(CA293&gt;0,"***","")</f>
        <v/>
      </c>
    </row>
    <row r="294" spans="1:81" x14ac:dyDescent="0.25">
      <c r="A294" s="53">
        <v>70</v>
      </c>
      <c r="C294" s="16">
        <f t="shared" si="502"/>
        <v>-1</v>
      </c>
      <c r="D294" s="14">
        <f>$H$4</f>
        <v>0</v>
      </c>
      <c r="E294" s="14">
        <f>$I$4</f>
        <v>0</v>
      </c>
      <c r="H294" s="46">
        <f>$H$9*C293*V293+$H$10*H293</f>
        <v>-2.2067237505793515E-2</v>
      </c>
      <c r="I294" s="46">
        <f>$H$9*D293*V293+$H$10*I293</f>
        <v>2.2393381590189377E-2</v>
      </c>
      <c r="J294" s="46">
        <f>$H$9*E293*V293+$H$10*J293</f>
        <v>2.206763702461343E-2</v>
      </c>
      <c r="L294" s="15">
        <f t="shared" si="551"/>
        <v>0.81323713377794626</v>
      </c>
      <c r="M294" s="15">
        <f t="shared" si="551"/>
        <v>0.79233025961033166</v>
      </c>
      <c r="N294" s="15">
        <f t="shared" si="551"/>
        <v>0.78738071297777834</v>
      </c>
      <c r="O294" s="11"/>
      <c r="P294" s="54">
        <f t="shared" si="512"/>
        <v>-0.81323713377794626</v>
      </c>
      <c r="Q294" s="55">
        <f t="shared" si="513"/>
        <v>0</v>
      </c>
      <c r="S294" s="54">
        <f t="shared" si="514"/>
        <v>0</v>
      </c>
      <c r="U294" s="56">
        <f t="shared" si="503"/>
        <v>0.55120829201824617</v>
      </c>
      <c r="V294" s="54">
        <f t="shared" si="504"/>
        <v>0</v>
      </c>
      <c r="X294" s="44"/>
      <c r="Y294" s="44"/>
      <c r="AA294" s="16">
        <f t="shared" si="505"/>
        <v>-1</v>
      </c>
      <c r="AB294" s="14">
        <f>$H$4</f>
        <v>0</v>
      </c>
      <c r="AC294" s="14">
        <f>$I$4</f>
        <v>0</v>
      </c>
      <c r="AF294" s="46">
        <f>$H$9*AA293*AT293+$H$10*AF293</f>
        <v>7.8855409095608554E-3</v>
      </c>
      <c r="AG294" s="46">
        <f>$H$9*AB293*AT293+$H$10*AG293</f>
        <v>-7.9938491169763981E-3</v>
      </c>
      <c r="AH294" s="46">
        <f>$H$9*AC293*AT293+$H$10*AH293</f>
        <v>-9.4790702871471993E-3</v>
      </c>
      <c r="AJ294" s="15">
        <f t="shared" si="549"/>
        <v>-1.4277149907463713E-2</v>
      </c>
      <c r="AK294" s="15">
        <f t="shared" si="549"/>
        <v>0.34074281281985896</v>
      </c>
      <c r="AL294" s="15">
        <f t="shared" si="549"/>
        <v>0.56337390643812812</v>
      </c>
      <c r="AN294" s="54">
        <f t="shared" si="506"/>
        <v>1.4277149907463713E-2</v>
      </c>
      <c r="AO294" s="55">
        <f t="shared" si="516"/>
        <v>1.4277149907463713E-2</v>
      </c>
      <c r="AQ294" s="54">
        <f t="shared" si="517"/>
        <v>1</v>
      </c>
      <c r="AS294" s="56">
        <f t="shared" si="507"/>
        <v>-0.22377239017368547</v>
      </c>
      <c r="AT294" s="54">
        <f t="shared" si="508"/>
        <v>-0.22377239017368547</v>
      </c>
      <c r="AV294" s="44"/>
      <c r="AW294" s="44"/>
      <c r="AY294" s="16">
        <f t="shared" si="509"/>
        <v>-1</v>
      </c>
      <c r="AZ294" s="14">
        <f t="shared" si="529"/>
        <v>0</v>
      </c>
      <c r="BA294" s="14">
        <f t="shared" si="530"/>
        <v>1.4277149907463713E-2</v>
      </c>
      <c r="BB294" s="57">
        <f>$J$4</f>
        <v>0</v>
      </c>
      <c r="BD294" s="46">
        <f>$H$9*AY293*BR293+$H$10*BD293</f>
        <v>1.7207275116956123E-2</v>
      </c>
      <c r="BE294" s="46">
        <f>$H$9*AZ293*BR293+$H$10*BE293</f>
        <v>-1.4788597086651048E-2</v>
      </c>
      <c r="BF294" s="46">
        <f>$H$9*BA293*BR293+$H$10*BF293</f>
        <v>-1.8533808260002518E-2</v>
      </c>
      <c r="BH294" s="15">
        <f t="shared" si="550"/>
        <v>-0.50668470834167167</v>
      </c>
      <c r="BI294" s="15">
        <f t="shared" si="550"/>
        <v>-1.074661303933915</v>
      </c>
      <c r="BJ294" s="15">
        <f t="shared" si="550"/>
        <v>0.4362770518708039</v>
      </c>
      <c r="BL294" s="54">
        <f t="shared" si="519"/>
        <v>0.51291350121241741</v>
      </c>
      <c r="BM294" s="55">
        <f t="shared" si="520"/>
        <v>0.51291350121241741</v>
      </c>
      <c r="BO294" s="54">
        <f t="shared" si="521"/>
        <v>1</v>
      </c>
      <c r="BQ294" s="54">
        <f t="shared" si="510"/>
        <v>-0.51291350121241741</v>
      </c>
      <c r="BR294" s="54">
        <f t="shared" si="511"/>
        <v>-0.51291350121241741</v>
      </c>
      <c r="BT294" s="44"/>
      <c r="BV294" s="47"/>
      <c r="BW294" s="44"/>
      <c r="BX294" s="44"/>
      <c r="BY294" s="44"/>
      <c r="CA294" s="44"/>
      <c r="CC294" s="44"/>
    </row>
    <row r="295" spans="1:81" x14ac:dyDescent="0.25">
      <c r="A295" s="53"/>
      <c r="C295" s="16">
        <f t="shared" si="502"/>
        <v>-1</v>
      </c>
      <c r="D295" s="14">
        <f>$H$5</f>
        <v>0</v>
      </c>
      <c r="E295" s="14">
        <f>$I$5</f>
        <v>1</v>
      </c>
      <c r="H295" s="46">
        <f>$H$9*C294*V294+$H$10*H294</f>
        <v>-2.2067237505793516E-3</v>
      </c>
      <c r="I295" s="46">
        <f>$H$9*D294*V294+$H$10*I294</f>
        <v>2.2393381590189378E-3</v>
      </c>
      <c r="J295" s="46">
        <f>$H$9*E294*V294+$H$10*J294</f>
        <v>2.206763702461343E-3</v>
      </c>
      <c r="L295" s="15">
        <f t="shared" si="551"/>
        <v>0.81103041002736687</v>
      </c>
      <c r="M295" s="15">
        <f t="shared" si="551"/>
        <v>0.79456959776935054</v>
      </c>
      <c r="N295" s="15">
        <f t="shared" si="551"/>
        <v>0.78958747668023965</v>
      </c>
      <c r="O295" s="11"/>
      <c r="P295" s="54">
        <f t="shared" si="512"/>
        <v>-2.1442933347127213E-2</v>
      </c>
      <c r="Q295" s="55">
        <f t="shared" si="513"/>
        <v>0</v>
      </c>
      <c r="S295" s="54">
        <f t="shared" si="514"/>
        <v>0</v>
      </c>
      <c r="U295" s="56">
        <f t="shared" si="503"/>
        <v>-0.32958190546174893</v>
      </c>
      <c r="V295" s="54">
        <f t="shared" si="504"/>
        <v>0</v>
      </c>
      <c r="X295" s="44"/>
      <c r="Y295" s="44"/>
      <c r="AA295" s="16">
        <f t="shared" si="505"/>
        <v>-1</v>
      </c>
      <c r="AB295" s="14">
        <f>$H$5</f>
        <v>0</v>
      </c>
      <c r="AC295" s="14">
        <f>$I$5</f>
        <v>1</v>
      </c>
      <c r="AF295" s="46">
        <f>$H$9*AA294*AT294+$H$10*AF294</f>
        <v>2.3165793108324634E-2</v>
      </c>
      <c r="AG295" s="46">
        <f>$H$9*AB294*AT294+$H$10*AG294</f>
        <v>-7.993849116976399E-4</v>
      </c>
      <c r="AH295" s="46">
        <f>$H$9*AC294*AT294+$H$10*AH294</f>
        <v>-9.4790702871471995E-4</v>
      </c>
      <c r="AJ295" s="15">
        <f t="shared" si="549"/>
        <v>8.8886432008609215E-3</v>
      </c>
      <c r="AK295" s="15">
        <f t="shared" si="549"/>
        <v>0.33994342790816134</v>
      </c>
      <c r="AL295" s="15">
        <f t="shared" si="549"/>
        <v>0.5624259994094134</v>
      </c>
      <c r="AN295" s="54">
        <f t="shared" si="506"/>
        <v>0.55353735620855249</v>
      </c>
      <c r="AO295" s="55">
        <f t="shared" si="516"/>
        <v>0.55353735620855249</v>
      </c>
      <c r="AQ295" s="54">
        <f t="shared" si="517"/>
        <v>1</v>
      </c>
      <c r="AS295" s="56">
        <f t="shared" si="507"/>
        <v>0.13282361829878037</v>
      </c>
      <c r="AT295" s="54">
        <f t="shared" si="508"/>
        <v>0.13282361829878037</v>
      </c>
      <c r="AV295" s="44"/>
      <c r="AW295" s="44"/>
      <c r="AY295" s="16">
        <f t="shared" si="509"/>
        <v>-1</v>
      </c>
      <c r="AZ295" s="14">
        <f t="shared" si="529"/>
        <v>0</v>
      </c>
      <c r="BA295" s="14">
        <f t="shared" si="530"/>
        <v>0.55353735620855249</v>
      </c>
      <c r="BB295" s="57">
        <f>$J$5</f>
        <v>1</v>
      </c>
      <c r="BD295" s="46">
        <f>$H$9*AY294*BR294+$H$10*BD294</f>
        <v>5.301207763293736E-2</v>
      </c>
      <c r="BE295" s="46">
        <f>$H$9*AZ294*BR294+$H$10*BE294</f>
        <v>-1.4788597086651048E-3</v>
      </c>
      <c r="BF295" s="46">
        <f>$H$9*BA294*BR294+$H$10*BF294</f>
        <v>-2.5856751206374271E-3</v>
      </c>
      <c r="BH295" s="15">
        <f t="shared" si="550"/>
        <v>-0.45367263070873431</v>
      </c>
      <c r="BI295" s="15">
        <f t="shared" si="550"/>
        <v>-1.07614016364258</v>
      </c>
      <c r="BJ295" s="15">
        <f t="shared" si="550"/>
        <v>0.43369137675016645</v>
      </c>
      <c r="BL295" s="54">
        <f t="shared" si="519"/>
        <v>0.69373700880546874</v>
      </c>
      <c r="BM295" s="55">
        <f t="shared" si="520"/>
        <v>0.69373700880546874</v>
      </c>
      <c r="BO295" s="54">
        <f t="shared" si="521"/>
        <v>1</v>
      </c>
      <c r="BQ295" s="54">
        <f t="shared" si="510"/>
        <v>0.30626299119453126</v>
      </c>
      <c r="BR295" s="54">
        <f t="shared" si="511"/>
        <v>0.30626299119453126</v>
      </c>
      <c r="BT295" s="44"/>
      <c r="BV295" s="14"/>
      <c r="BW295" s="44"/>
      <c r="BX295" s="44"/>
      <c r="BY295" s="44"/>
      <c r="CA295" s="44"/>
      <c r="CC295" s="44"/>
    </row>
    <row r="296" spans="1:81" x14ac:dyDescent="0.25">
      <c r="A296" s="53"/>
      <c r="C296" s="16">
        <f t="shared" si="502"/>
        <v>-1</v>
      </c>
      <c r="D296" s="14">
        <f>$H$6</f>
        <v>1</v>
      </c>
      <c r="E296" s="14">
        <f>$I$6</f>
        <v>0</v>
      </c>
      <c r="H296" s="46">
        <f>$H$9*C295*V295+$H$10*H295</f>
        <v>-2.2067237505793517E-4</v>
      </c>
      <c r="I296" s="46">
        <f>$H$9*D295*V295+$H$10*I295</f>
        <v>2.2393381590189379E-4</v>
      </c>
      <c r="J296" s="46">
        <f>$H$9*E295*V295+$H$10*J295</f>
        <v>2.2067637024613431E-4</v>
      </c>
      <c r="L296" s="15">
        <f t="shared" si="551"/>
        <v>0.8108097376523089</v>
      </c>
      <c r="M296" s="15">
        <f t="shared" si="551"/>
        <v>0.79479353158525246</v>
      </c>
      <c r="N296" s="15">
        <f t="shared" si="551"/>
        <v>0.78980815305048579</v>
      </c>
      <c r="O296" s="11"/>
      <c r="P296" s="54">
        <f t="shared" si="512"/>
        <v>-1.6016206067056449E-2</v>
      </c>
      <c r="Q296" s="55">
        <f t="shared" si="513"/>
        <v>0</v>
      </c>
      <c r="S296" s="54">
        <f t="shared" si="514"/>
        <v>0</v>
      </c>
      <c r="U296" s="56">
        <f t="shared" si="503"/>
        <v>-0.394994635290705</v>
      </c>
      <c r="V296" s="54">
        <f t="shared" si="504"/>
        <v>0</v>
      </c>
      <c r="X296" s="44"/>
      <c r="Y296" s="44"/>
      <c r="AA296" s="16">
        <f t="shared" si="505"/>
        <v>-1</v>
      </c>
      <c r="AB296" s="14">
        <f>$H$6</f>
        <v>1</v>
      </c>
      <c r="AC296" s="14">
        <f>$I$6</f>
        <v>0</v>
      </c>
      <c r="AF296" s="46">
        <f>$H$9*AA295*AT295+$H$10*AF295</f>
        <v>-1.0965782519045574E-2</v>
      </c>
      <c r="AG296" s="46">
        <f>$H$9*AB295*AT295+$H$10*AG295</f>
        <v>-7.9938491169763992E-5</v>
      </c>
      <c r="AH296" s="46">
        <f>$H$9*AC295*AT295+$H$10*AH295</f>
        <v>1.3187571127006565E-2</v>
      </c>
      <c r="AJ296" s="15">
        <f t="shared" si="549"/>
        <v>-2.0771393181846527E-3</v>
      </c>
      <c r="AK296" s="15">
        <f t="shared" si="549"/>
        <v>0.33986348941699157</v>
      </c>
      <c r="AL296" s="15">
        <f t="shared" si="549"/>
        <v>0.57561357053641993</v>
      </c>
      <c r="AN296" s="54">
        <f t="shared" si="506"/>
        <v>0.34194062873517622</v>
      </c>
      <c r="AO296" s="55">
        <f t="shared" si="516"/>
        <v>0.34194062873517622</v>
      </c>
      <c r="AQ296" s="54">
        <f t="shared" si="517"/>
        <v>1</v>
      </c>
      <c r="AS296" s="56">
        <f t="shared" si="507"/>
        <v>0.16529023041728</v>
      </c>
      <c r="AT296" s="54">
        <f t="shared" si="508"/>
        <v>0.16529023041728</v>
      </c>
      <c r="AV296" s="44"/>
      <c r="AW296" s="44"/>
      <c r="AY296" s="16">
        <f t="shared" si="509"/>
        <v>-1</v>
      </c>
      <c r="AZ296" s="14">
        <f t="shared" si="529"/>
        <v>0</v>
      </c>
      <c r="BA296" s="14">
        <f t="shared" si="530"/>
        <v>0.34194062873517622</v>
      </c>
      <c r="BB296" s="57">
        <f>$J$6</f>
        <v>1</v>
      </c>
      <c r="BD296" s="46">
        <f>$H$9*AY295*BR295+$H$10*BD295</f>
        <v>-2.5325091356159391E-2</v>
      </c>
      <c r="BE296" s="46">
        <f>$H$9*AZ295*BR295+$H$10*BE295</f>
        <v>-1.478859708665105E-4</v>
      </c>
      <c r="BF296" s="46">
        <f>$H$9*BA295*BR295+$H$10*BF295</f>
        <v>1.6694233132970658E-2</v>
      </c>
      <c r="BH296" s="15">
        <f t="shared" si="550"/>
        <v>-0.47899772206489372</v>
      </c>
      <c r="BI296" s="15">
        <f t="shared" si="550"/>
        <v>-1.0762880496134466</v>
      </c>
      <c r="BJ296" s="15">
        <f t="shared" si="550"/>
        <v>0.45038560988313708</v>
      </c>
      <c r="BL296" s="54">
        <f t="shared" si="519"/>
        <v>0.63300286068160938</v>
      </c>
      <c r="BM296" s="55">
        <f t="shared" si="520"/>
        <v>0.63300286068160938</v>
      </c>
      <c r="BO296" s="54">
        <f t="shared" si="521"/>
        <v>1</v>
      </c>
      <c r="BQ296" s="54">
        <f t="shared" si="510"/>
        <v>0.36699713931839062</v>
      </c>
      <c r="BR296" s="54">
        <f t="shared" si="511"/>
        <v>0.36699713931839062</v>
      </c>
      <c r="BT296" s="44"/>
      <c r="BV296" s="14"/>
      <c r="BW296" s="44"/>
      <c r="BX296" s="44"/>
      <c r="BY296" s="44"/>
      <c r="CA296" s="44"/>
      <c r="CC296" s="44"/>
    </row>
    <row r="297" spans="1:81" x14ac:dyDescent="0.25">
      <c r="A297" s="53"/>
      <c r="C297" s="16">
        <f t="shared" si="502"/>
        <v>-1</v>
      </c>
      <c r="D297" s="14">
        <f>$H$7</f>
        <v>1</v>
      </c>
      <c r="E297" s="14">
        <f>$I$7</f>
        <v>1</v>
      </c>
      <c r="H297" s="46">
        <f>$H$9*C296*V296+$H$10*H296</f>
        <v>-2.2067237505793519E-5</v>
      </c>
      <c r="I297" s="46">
        <f>$H$9*D296*V296+$H$10*I296</f>
        <v>2.2393381590189379E-5</v>
      </c>
      <c r="J297" s="46">
        <f>$H$9*E296*V296+$H$10*J296</f>
        <v>2.2067637024613432E-5</v>
      </c>
      <c r="L297" s="15">
        <f t="shared" si="551"/>
        <v>0.81078767041480315</v>
      </c>
      <c r="M297" s="15">
        <f t="shared" si="551"/>
        <v>0.79481592496684261</v>
      </c>
      <c r="N297" s="15">
        <f t="shared" si="551"/>
        <v>0.78983022068751041</v>
      </c>
      <c r="O297" s="11"/>
      <c r="P297" s="54">
        <f t="shared" si="512"/>
        <v>0.77385847523954987</v>
      </c>
      <c r="Q297" s="55">
        <f t="shared" si="513"/>
        <v>0.77385847523954987</v>
      </c>
      <c r="S297" s="54">
        <f t="shared" si="514"/>
        <v>1</v>
      </c>
      <c r="U297" s="56">
        <f t="shared" si="503"/>
        <v>0.13787518261197371</v>
      </c>
      <c r="V297" s="54">
        <f t="shared" si="504"/>
        <v>0.13787518261197371</v>
      </c>
      <c r="X297" s="48">
        <f>ABS(V294)+ABS(V295)+ABS(V296)+ABS(V297)</f>
        <v>0.13787518261197371</v>
      </c>
      <c r="Y297" s="46" t="str">
        <f>IF(X297&lt;X$17,"Yes","Not")</f>
        <v>Not</v>
      </c>
      <c r="AA297" s="16">
        <f t="shared" si="505"/>
        <v>-1</v>
      </c>
      <c r="AB297" s="14">
        <f>$H$7</f>
        <v>1</v>
      </c>
      <c r="AC297" s="14">
        <f>$I$7</f>
        <v>1</v>
      </c>
      <c r="AF297" s="46">
        <f>$H$9*AA296*AT296+$H$10*AF296</f>
        <v>-1.7625601293632557E-2</v>
      </c>
      <c r="AG297" s="46">
        <f>$H$9*AB296*AT296+$H$10*AG296</f>
        <v>1.6521029192611024E-2</v>
      </c>
      <c r="AH297" s="46">
        <f>$H$9*AC296*AT296+$H$10*AH296</f>
        <v>1.3187571127006566E-3</v>
      </c>
      <c r="AJ297" s="15">
        <f t="shared" si="549"/>
        <v>-1.9702740611817211E-2</v>
      </c>
      <c r="AK297" s="15">
        <f t="shared" si="549"/>
        <v>0.35638451860960257</v>
      </c>
      <c r="AL297" s="15">
        <f t="shared" si="549"/>
        <v>0.57693232764912061</v>
      </c>
      <c r="AN297" s="54">
        <f t="shared" si="506"/>
        <v>0.95301958687054045</v>
      </c>
      <c r="AO297" s="55">
        <f t="shared" si="516"/>
        <v>0.95301958687054045</v>
      </c>
      <c r="AQ297" s="54">
        <f t="shared" si="517"/>
        <v>1</v>
      </c>
      <c r="AS297" s="56">
        <f t="shared" si="507"/>
        <v>-5.9516133042721082E-2</v>
      </c>
      <c r="AT297" s="54">
        <f t="shared" si="508"/>
        <v>-5.9516133042721082E-2</v>
      </c>
      <c r="AV297" s="48">
        <f>ABS(AT294)+ABS(AT295)+ABS(AT296)+ABS(AT297)</f>
        <v>0.58140237193246691</v>
      </c>
      <c r="AW297" s="46" t="str">
        <f>IF(AV297&lt;AV$17,"Yes","Not")</f>
        <v>Not</v>
      </c>
      <c r="AY297" s="16">
        <f t="shared" si="509"/>
        <v>-1</v>
      </c>
      <c r="AZ297" s="14">
        <f t="shared" si="529"/>
        <v>0.77385847523954987</v>
      </c>
      <c r="BA297" s="14">
        <f t="shared" si="530"/>
        <v>0.95301958687054045</v>
      </c>
      <c r="BB297" s="57">
        <f>$J$7</f>
        <v>0</v>
      </c>
      <c r="BD297" s="46">
        <f>$H$9*AY296*BR296+$H$10*BD296</f>
        <v>-3.9232223067455003E-2</v>
      </c>
      <c r="BE297" s="46">
        <f>$H$9*AZ296*BR296+$H$10*BE296</f>
        <v>-1.4788597086651052E-5</v>
      </c>
      <c r="BF297" s="46">
        <f>$H$9*BA296*BR296+$H$10*BF296</f>
        <v>1.4218546569551221E-2</v>
      </c>
      <c r="BH297" s="15">
        <f t="shared" si="550"/>
        <v>-0.51822994513234877</v>
      </c>
      <c r="BI297" s="15">
        <f t="shared" si="550"/>
        <v>-1.0763028382105333</v>
      </c>
      <c r="BJ297" s="15">
        <f t="shared" si="550"/>
        <v>0.46460415645268832</v>
      </c>
      <c r="BL297" s="54">
        <f t="shared" si="519"/>
        <v>0.1281007330996225</v>
      </c>
      <c r="BM297" s="55">
        <f t="shared" si="520"/>
        <v>0.1281007330996225</v>
      </c>
      <c r="BO297" s="54">
        <f t="shared" si="521"/>
        <v>1</v>
      </c>
      <c r="BQ297" s="54">
        <f t="shared" si="510"/>
        <v>-0.1281007330996225</v>
      </c>
      <c r="BR297" s="54">
        <f t="shared" si="511"/>
        <v>-0.1281007330996225</v>
      </c>
      <c r="BT297" s="48">
        <f>ABS(BR294)+ABS(BR295)+ABS(BR296)+ABS(BR297)</f>
        <v>1.3142743648249617</v>
      </c>
      <c r="BV297" s="50">
        <f t="shared" ref="BV297" si="558">ABS(BQ294)+ABS(BQ295)+ABS(BQ296)+ABS(BQ297)</f>
        <v>1.3142743648249617</v>
      </c>
      <c r="BW297" s="46">
        <f t="shared" ref="BW297" si="559">IF(BV297&lt;BV$17,1,0)</f>
        <v>0</v>
      </c>
      <c r="BX297" s="44">
        <f t="shared" ref="BX297" si="560">BX293+1</f>
        <v>70</v>
      </c>
      <c r="BY297" s="51" t="str">
        <f t="shared" ref="BY297" si="561">IF(BW297=0,"",BX297)</f>
        <v/>
      </c>
      <c r="CA297" s="52">
        <f t="shared" ref="CA297" si="562">BV297-BV293</f>
        <v>-9.148923758488503E-2</v>
      </c>
      <c r="CC297" s="44" t="str">
        <f t="shared" ref="CC297" si="563">IF(CA297&gt;0,"***","")</f>
        <v/>
      </c>
    </row>
    <row r="298" spans="1:81" x14ac:dyDescent="0.25">
      <c r="A298" s="38">
        <v>71</v>
      </c>
      <c r="C298" s="39">
        <f t="shared" si="502"/>
        <v>-1</v>
      </c>
      <c r="D298" s="40">
        <f>$H$4</f>
        <v>0</v>
      </c>
      <c r="E298" s="40">
        <f>$I$4</f>
        <v>0</v>
      </c>
      <c r="H298" s="46">
        <f>$H$9*C297*V297+$H$10*H297</f>
        <v>-1.3789724984947951E-2</v>
      </c>
      <c r="I298" s="46">
        <f>$H$9*D297*V297+$H$10*I297</f>
        <v>1.3789757599356391E-2</v>
      </c>
      <c r="J298" s="46">
        <f>$H$9*E297*V297+$H$10*J297</f>
        <v>1.3789725024899833E-2</v>
      </c>
      <c r="L298" s="46">
        <f t="shared" si="551"/>
        <v>0.79699794542985525</v>
      </c>
      <c r="M298" s="46">
        <f t="shared" si="551"/>
        <v>0.80860568256619902</v>
      </c>
      <c r="N298" s="46">
        <f t="shared" si="551"/>
        <v>0.80361994571241024</v>
      </c>
      <c r="O298" s="11"/>
      <c r="P298" s="41">
        <f t="shared" si="512"/>
        <v>-0.79699794542985525</v>
      </c>
      <c r="Q298" s="42">
        <f t="shared" si="513"/>
        <v>0</v>
      </c>
      <c r="S298" s="41">
        <f t="shared" si="514"/>
        <v>0</v>
      </c>
      <c r="U298" s="43">
        <f t="shared" si="503"/>
        <v>0.56090477423987084</v>
      </c>
      <c r="V298" s="41">
        <f t="shared" si="504"/>
        <v>0</v>
      </c>
      <c r="X298" s="44"/>
      <c r="Y298" s="44"/>
      <c r="AA298" s="39">
        <f t="shared" si="505"/>
        <v>-1</v>
      </c>
      <c r="AB298" s="40">
        <f>$H$4</f>
        <v>0</v>
      </c>
      <c r="AC298" s="40">
        <f>$I$4</f>
        <v>0</v>
      </c>
      <c r="AF298" s="46">
        <f>$H$9*AA297*AT297+$H$10*AF297</f>
        <v>4.1890531749088529E-3</v>
      </c>
      <c r="AG298" s="46">
        <f>$H$9*AB297*AT297+$H$10*AG297</f>
        <v>-4.2995103850110069E-3</v>
      </c>
      <c r="AH298" s="46">
        <f>$H$9*AC297*AT297+$H$10*AH297</f>
        <v>-5.8197375930020435E-3</v>
      </c>
      <c r="AJ298" s="46">
        <f t="shared" si="549"/>
        <v>-1.5513687436908358E-2</v>
      </c>
      <c r="AK298" s="46">
        <f t="shared" si="549"/>
        <v>0.35208500822459154</v>
      </c>
      <c r="AL298" s="46">
        <f t="shared" si="549"/>
        <v>0.57111259005611859</v>
      </c>
      <c r="AN298" s="41">
        <f t="shared" si="506"/>
        <v>1.5513687436908358E-2</v>
      </c>
      <c r="AO298" s="42">
        <f t="shared" si="516"/>
        <v>1.5513687436908358E-2</v>
      </c>
      <c r="AQ298" s="41">
        <f t="shared" si="517"/>
        <v>1</v>
      </c>
      <c r="AS298" s="43">
        <f t="shared" si="507"/>
        <v>-0.2343439948293268</v>
      </c>
      <c r="AT298" s="41">
        <f t="shared" si="508"/>
        <v>-0.2343439948293268</v>
      </c>
      <c r="AV298" s="44"/>
      <c r="AW298" s="44"/>
      <c r="AY298" s="39">
        <f t="shared" si="509"/>
        <v>-1</v>
      </c>
      <c r="AZ298" s="40">
        <f t="shared" si="529"/>
        <v>0</v>
      </c>
      <c r="BA298" s="40">
        <f t="shared" si="530"/>
        <v>1.5513687436908358E-2</v>
      </c>
      <c r="BB298" s="45">
        <f>$J$4</f>
        <v>0</v>
      </c>
      <c r="BD298" s="46">
        <f>$H$9*AY297*BR297+$H$10*BD297</f>
        <v>8.8868510032167509E-3</v>
      </c>
      <c r="BE298" s="46">
        <f>$H$9*AZ297*BR297+$H$10*BE297</f>
        <v>-9.9146626590629061E-3</v>
      </c>
      <c r="BF298" s="46">
        <f>$H$9*BA297*BR297+$H$10*BF297</f>
        <v>-1.0786396116686438E-2</v>
      </c>
      <c r="BH298" s="46">
        <f t="shared" si="550"/>
        <v>-0.50934309412913203</v>
      </c>
      <c r="BI298" s="46">
        <f t="shared" si="550"/>
        <v>-1.0862175008695962</v>
      </c>
      <c r="BJ298" s="46">
        <f t="shared" si="550"/>
        <v>0.45381776033600191</v>
      </c>
      <c r="BL298" s="41">
        <f t="shared" si="519"/>
        <v>0.5163834810163026</v>
      </c>
      <c r="BM298" s="42">
        <f t="shared" si="520"/>
        <v>0.5163834810163026</v>
      </c>
      <c r="BO298" s="41">
        <f t="shared" si="521"/>
        <v>1</v>
      </c>
      <c r="BQ298" s="41">
        <f t="shared" si="510"/>
        <v>-0.5163834810163026</v>
      </c>
      <c r="BR298" s="41">
        <f t="shared" si="511"/>
        <v>-0.5163834810163026</v>
      </c>
      <c r="BT298" s="44"/>
      <c r="BV298" s="47"/>
      <c r="BW298" s="44"/>
      <c r="BX298" s="44"/>
      <c r="BY298" s="44"/>
      <c r="CA298" s="44"/>
      <c r="CC298" s="44"/>
    </row>
    <row r="299" spans="1:81" x14ac:dyDescent="0.25">
      <c r="A299" s="38"/>
      <c r="C299" s="39">
        <f t="shared" si="502"/>
        <v>-1</v>
      </c>
      <c r="D299" s="40">
        <f>$H$5</f>
        <v>0</v>
      </c>
      <c r="E299" s="40">
        <f>$I$5</f>
        <v>1</v>
      </c>
      <c r="H299" s="46">
        <f>$H$9*C298*V298+$H$10*H298</f>
        <v>-1.3789724984947951E-3</v>
      </c>
      <c r="I299" s="46">
        <f>$H$9*D298*V298+$H$10*I298</f>
        <v>1.3789757599356391E-3</v>
      </c>
      <c r="J299" s="46">
        <f>$H$9*E298*V298+$H$10*J298</f>
        <v>1.3789725024899834E-3</v>
      </c>
      <c r="L299" s="46">
        <f t="shared" si="551"/>
        <v>0.79561897293136041</v>
      </c>
      <c r="M299" s="46">
        <f t="shared" si="551"/>
        <v>0.80998465832613464</v>
      </c>
      <c r="N299" s="46">
        <f t="shared" si="551"/>
        <v>0.80499891821490022</v>
      </c>
      <c r="O299" s="11"/>
      <c r="P299" s="41">
        <f t="shared" si="512"/>
        <v>9.3799452835398034E-3</v>
      </c>
      <c r="Q299" s="42">
        <f t="shared" si="513"/>
        <v>9.3799452835398034E-3</v>
      </c>
      <c r="S299" s="41">
        <f t="shared" si="514"/>
        <v>1</v>
      </c>
      <c r="U299" s="43">
        <f t="shared" si="503"/>
        <v>-0.3254086161778374</v>
      </c>
      <c r="V299" s="41">
        <f t="shared" si="504"/>
        <v>-0.3254086161778374</v>
      </c>
      <c r="X299" s="44"/>
      <c r="Y299" s="44"/>
      <c r="AA299" s="39">
        <f t="shared" si="505"/>
        <v>-1</v>
      </c>
      <c r="AB299" s="40">
        <f>$H$5</f>
        <v>0</v>
      </c>
      <c r="AC299" s="40">
        <f>$I$5</f>
        <v>1</v>
      </c>
      <c r="AF299" s="46">
        <f>$H$9*AA298*AT298+$H$10*AF298</f>
        <v>2.3853304800423566E-2</v>
      </c>
      <c r="AG299" s="46">
        <f>$H$9*AB298*AT298+$H$10*AG298</f>
        <v>-4.2995103850110072E-4</v>
      </c>
      <c r="AH299" s="46">
        <f>$H$9*AC298*AT298+$H$10*AH298</f>
        <v>-5.8197375930020437E-4</v>
      </c>
      <c r="AJ299" s="46">
        <f t="shared" si="549"/>
        <v>8.3396173635152081E-3</v>
      </c>
      <c r="AK299" s="46">
        <f t="shared" si="549"/>
        <v>0.35165505718609047</v>
      </c>
      <c r="AL299" s="46">
        <f t="shared" si="549"/>
        <v>0.57053061629681834</v>
      </c>
      <c r="AN299" s="41">
        <f t="shared" si="506"/>
        <v>0.56219099893330315</v>
      </c>
      <c r="AO299" s="42">
        <f t="shared" si="516"/>
        <v>0.56219099893330315</v>
      </c>
      <c r="AQ299" s="41">
        <f t="shared" si="517"/>
        <v>1</v>
      </c>
      <c r="AS299" s="43">
        <f t="shared" si="507"/>
        <v>0.13526794754239047</v>
      </c>
      <c r="AT299" s="41">
        <f t="shared" si="508"/>
        <v>0.13526794754239047</v>
      </c>
      <c r="AV299" s="44"/>
      <c r="AW299" s="44"/>
      <c r="AY299" s="39">
        <f t="shared" si="509"/>
        <v>-1</v>
      </c>
      <c r="AZ299" s="40">
        <f t="shared" si="529"/>
        <v>9.3799452835398034E-3</v>
      </c>
      <c r="BA299" s="40">
        <f t="shared" si="530"/>
        <v>0.56219099893330315</v>
      </c>
      <c r="BB299" s="45">
        <f>$J$5</f>
        <v>1</v>
      </c>
      <c r="BD299" s="46">
        <f>$H$9*AY298*BR298+$H$10*BD298</f>
        <v>5.2527033201951935E-2</v>
      </c>
      <c r="BE299" s="46">
        <f>$H$9*AZ298*BR298+$H$10*BE298</f>
        <v>-9.9146626590629057E-4</v>
      </c>
      <c r="BF299" s="46">
        <f>$H$9*BA298*BR298+$H$10*BF298</f>
        <v>-1.8797408038756058E-3</v>
      </c>
      <c r="BH299" s="46">
        <f t="shared" si="550"/>
        <v>-0.45681606092718008</v>
      </c>
      <c r="BI299" s="46">
        <f t="shared" si="550"/>
        <v>-1.0872089671355025</v>
      </c>
      <c r="BJ299" s="46">
        <f t="shared" si="550"/>
        <v>0.45193801953212631</v>
      </c>
      <c r="BL299" s="41">
        <f t="shared" si="519"/>
        <v>0.70069358696037998</v>
      </c>
      <c r="BM299" s="42">
        <f t="shared" si="520"/>
        <v>0.70069358696037998</v>
      </c>
      <c r="BO299" s="41">
        <f t="shared" si="521"/>
        <v>1</v>
      </c>
      <c r="BQ299" s="41">
        <f t="shared" si="510"/>
        <v>0.29930641303962002</v>
      </c>
      <c r="BR299" s="41">
        <f t="shared" si="511"/>
        <v>0.29930641303962002</v>
      </c>
      <c r="BT299" s="44"/>
      <c r="BV299" s="14"/>
      <c r="BW299" s="44"/>
      <c r="BX299" s="44"/>
      <c r="BY299" s="44"/>
      <c r="CA299" s="44"/>
      <c r="CC299" s="44"/>
    </row>
    <row r="300" spans="1:81" x14ac:dyDescent="0.25">
      <c r="A300" s="38"/>
      <c r="C300" s="39">
        <f t="shared" si="502"/>
        <v>-1</v>
      </c>
      <c r="D300" s="40">
        <f>$H$6</f>
        <v>1</v>
      </c>
      <c r="E300" s="40">
        <f>$I$6</f>
        <v>0</v>
      </c>
      <c r="H300" s="46">
        <f>$H$9*C299*V299+$H$10*H299</f>
        <v>3.2402964367934259E-2</v>
      </c>
      <c r="I300" s="46">
        <f>$H$9*D299*V299+$H$10*I299</f>
        <v>1.3789757599356391E-4</v>
      </c>
      <c r="J300" s="46">
        <f>$H$9*E299*V299+$H$10*J299</f>
        <v>-3.2402964367534738E-2</v>
      </c>
      <c r="L300" s="46">
        <f t="shared" si="551"/>
        <v>0.82802193729929463</v>
      </c>
      <c r="M300" s="46">
        <f t="shared" si="551"/>
        <v>0.81012255590212823</v>
      </c>
      <c r="N300" s="46">
        <f t="shared" si="551"/>
        <v>0.77259595384736546</v>
      </c>
      <c r="O300" s="11"/>
      <c r="P300" s="41">
        <f t="shared" si="512"/>
        <v>-1.7899381397166403E-2</v>
      </c>
      <c r="Q300" s="42">
        <f t="shared" si="513"/>
        <v>0</v>
      </c>
      <c r="S300" s="41">
        <f t="shared" si="514"/>
        <v>0</v>
      </c>
      <c r="U300" s="43">
        <f t="shared" si="503"/>
        <v>-0.38310743752043708</v>
      </c>
      <c r="V300" s="41">
        <f t="shared" si="504"/>
        <v>0</v>
      </c>
      <c r="X300" s="44"/>
      <c r="Y300" s="44"/>
      <c r="AA300" s="39">
        <f t="shared" si="505"/>
        <v>-1</v>
      </c>
      <c r="AB300" s="40">
        <f>$H$6</f>
        <v>1</v>
      </c>
      <c r="AC300" s="40">
        <f>$I$6</f>
        <v>0</v>
      </c>
      <c r="AF300" s="46">
        <f>$H$9*AA299*AT299+$H$10*AF299</f>
        <v>-1.1141464274196692E-2</v>
      </c>
      <c r="AG300" s="46">
        <f>$H$9*AB299*AT299+$H$10*AG299</f>
        <v>-4.2995103850110075E-5</v>
      </c>
      <c r="AH300" s="46">
        <f>$H$9*AC299*AT299+$H$10*AH299</f>
        <v>1.3468597378309027E-2</v>
      </c>
      <c r="AJ300" s="46">
        <f t="shared" si="549"/>
        <v>-2.8018469106814835E-3</v>
      </c>
      <c r="AK300" s="46">
        <f t="shared" si="549"/>
        <v>0.35161206208224038</v>
      </c>
      <c r="AL300" s="46">
        <f t="shared" si="549"/>
        <v>0.58399921367512742</v>
      </c>
      <c r="AN300" s="41">
        <f t="shared" si="506"/>
        <v>0.35441390899292186</v>
      </c>
      <c r="AO300" s="42">
        <f t="shared" si="516"/>
        <v>0.35441390899292186</v>
      </c>
      <c r="AQ300" s="41">
        <f t="shared" si="517"/>
        <v>1</v>
      </c>
      <c r="AS300" s="43">
        <f t="shared" si="507"/>
        <v>0.16514326692704615</v>
      </c>
      <c r="AT300" s="41">
        <f t="shared" si="508"/>
        <v>0.16514326692704615</v>
      </c>
      <c r="AV300" s="44"/>
      <c r="AW300" s="44"/>
      <c r="AY300" s="39">
        <f t="shared" si="509"/>
        <v>-1</v>
      </c>
      <c r="AZ300" s="40">
        <f t="shared" si="529"/>
        <v>0</v>
      </c>
      <c r="BA300" s="40">
        <f t="shared" si="530"/>
        <v>0.35441390899292186</v>
      </c>
      <c r="BB300" s="45">
        <f>$J$6</f>
        <v>1</v>
      </c>
      <c r="BD300" s="46">
        <f>$H$9*AY299*BR299+$H$10*BD299</f>
        <v>-2.4677937983766808E-2</v>
      </c>
      <c r="BE300" s="46">
        <f>$H$9*AZ299*BR299+$H$10*BE299</f>
        <v>1.8160115114179099E-4</v>
      </c>
      <c r="BF300" s="46">
        <f>$H$9*BA299*BR299+$H$10*BF299</f>
        <v>1.6638763053001222E-2</v>
      </c>
      <c r="BH300" s="46">
        <f t="shared" si="550"/>
        <v>-0.48149399891094691</v>
      </c>
      <c r="BI300" s="46">
        <f t="shared" si="550"/>
        <v>-1.0870273659843608</v>
      </c>
      <c r="BJ300" s="46">
        <f t="shared" si="550"/>
        <v>0.46857678258512753</v>
      </c>
      <c r="BL300" s="41">
        <f t="shared" si="519"/>
        <v>0.64756412809026842</v>
      </c>
      <c r="BM300" s="42">
        <f t="shared" si="520"/>
        <v>0.64756412809026842</v>
      </c>
      <c r="BO300" s="41">
        <f t="shared" si="521"/>
        <v>1</v>
      </c>
      <c r="BQ300" s="41">
        <f t="shared" si="510"/>
        <v>0.35243587190973158</v>
      </c>
      <c r="BR300" s="41">
        <f t="shared" si="511"/>
        <v>0.35243587190973158</v>
      </c>
      <c r="BT300" s="44"/>
      <c r="BV300" s="14"/>
      <c r="BW300" s="44"/>
      <c r="BX300" s="44"/>
      <c r="BY300" s="44"/>
      <c r="CA300" s="44"/>
      <c r="CC300" s="44"/>
    </row>
    <row r="301" spans="1:81" x14ac:dyDescent="0.25">
      <c r="A301" s="38"/>
      <c r="C301" s="39">
        <f t="shared" si="502"/>
        <v>-1</v>
      </c>
      <c r="D301" s="40">
        <f>$H$7</f>
        <v>1</v>
      </c>
      <c r="E301" s="40">
        <f>$I$7</f>
        <v>1</v>
      </c>
      <c r="H301" s="46">
        <f>$H$9*C300*V300+$H$10*H300</f>
        <v>3.2402964367934262E-3</v>
      </c>
      <c r="I301" s="46">
        <f>$H$9*D300*V300+$H$10*I300</f>
        <v>1.3789757599356391E-5</v>
      </c>
      <c r="J301" s="46">
        <f>$H$9*E300*V300+$H$10*J300</f>
        <v>-3.2402964367534738E-3</v>
      </c>
      <c r="L301" s="46">
        <f t="shared" si="551"/>
        <v>0.8312622337360881</v>
      </c>
      <c r="M301" s="46">
        <f t="shared" si="551"/>
        <v>0.81013634565972759</v>
      </c>
      <c r="N301" s="46">
        <f t="shared" si="551"/>
        <v>0.76935565741061196</v>
      </c>
      <c r="O301" s="11"/>
      <c r="P301" s="41">
        <f t="shared" si="512"/>
        <v>0.74822976933425145</v>
      </c>
      <c r="Q301" s="42">
        <f t="shared" si="513"/>
        <v>0.74822976933425145</v>
      </c>
      <c r="S301" s="41">
        <f t="shared" si="514"/>
        <v>1</v>
      </c>
      <c r="U301" s="43">
        <f t="shared" si="503"/>
        <v>0.19131816930556428</v>
      </c>
      <c r="V301" s="41">
        <f t="shared" si="504"/>
        <v>0.19131816930556428</v>
      </c>
      <c r="X301" s="48">
        <f>ABS(V298)+ABS(V299)+ABS(V300)+ABS(V301)</f>
        <v>0.51672678548340167</v>
      </c>
      <c r="Y301" s="46" t="str">
        <f>IF(X301&lt;X$17,"Yes","Not")</f>
        <v>Not</v>
      </c>
      <c r="AA301" s="39">
        <f t="shared" si="505"/>
        <v>-1</v>
      </c>
      <c r="AB301" s="40">
        <f>$H$7</f>
        <v>1</v>
      </c>
      <c r="AC301" s="40">
        <f>$I$7</f>
        <v>1</v>
      </c>
      <c r="AF301" s="46">
        <f>$H$9*AA300*AT300+$H$10*AF300</f>
        <v>-1.7628473120124284E-2</v>
      </c>
      <c r="AG301" s="46">
        <f>$H$9*AB300*AT300+$H$10*AG300</f>
        <v>1.6510027182319604E-2</v>
      </c>
      <c r="AH301" s="46">
        <f>$H$9*AC300*AT300+$H$10*AH300</f>
        <v>1.3468597378309029E-3</v>
      </c>
      <c r="AJ301" s="46">
        <f t="shared" si="549"/>
        <v>-2.0430320030805769E-2</v>
      </c>
      <c r="AK301" s="46">
        <f t="shared" si="549"/>
        <v>0.36812208926455997</v>
      </c>
      <c r="AL301" s="46">
        <f t="shared" si="549"/>
        <v>0.5853460734129583</v>
      </c>
      <c r="AN301" s="41">
        <f t="shared" si="506"/>
        <v>0.97389848270832402</v>
      </c>
      <c r="AO301" s="42">
        <f t="shared" si="516"/>
        <v>0.97389848270832402</v>
      </c>
      <c r="AQ301" s="41">
        <f t="shared" si="517"/>
        <v>1</v>
      </c>
      <c r="AS301" s="43">
        <f t="shared" si="507"/>
        <v>-8.4962760049455022E-2</v>
      </c>
      <c r="AT301" s="41">
        <f t="shared" si="508"/>
        <v>-8.4962760049455022E-2</v>
      </c>
      <c r="AV301" s="48">
        <f>ABS(AT298)+ABS(AT299)+ABS(AT300)+ABS(AT301)</f>
        <v>0.61971796934821843</v>
      </c>
      <c r="AW301" s="46" t="str">
        <f>IF(AV301&lt;AV$17,"Yes","Not")</f>
        <v>Not</v>
      </c>
      <c r="AY301" s="39">
        <f t="shared" si="509"/>
        <v>-1</v>
      </c>
      <c r="AZ301" s="40">
        <f t="shared" si="529"/>
        <v>0.74822976933425145</v>
      </c>
      <c r="BA301" s="40">
        <f t="shared" si="530"/>
        <v>0.97389848270832402</v>
      </c>
      <c r="BB301" s="45">
        <f>$J$7</f>
        <v>0</v>
      </c>
      <c r="BD301" s="46">
        <f>$H$9*AY300*BR300+$H$10*BD300</f>
        <v>-3.7711380989349841E-2</v>
      </c>
      <c r="BE301" s="46">
        <f>$H$9*AZ300*BR300+$H$10*BE300</f>
        <v>1.81601151141791E-5</v>
      </c>
      <c r="BF301" s="46">
        <f>$H$9*BA300*BR300+$H$10*BF300</f>
        <v>1.415469380858579E-2</v>
      </c>
      <c r="BH301" s="46">
        <f t="shared" si="550"/>
        <v>-0.51920537990029669</v>
      </c>
      <c r="BI301" s="46">
        <f t="shared" si="550"/>
        <v>-1.0870092058692467</v>
      </c>
      <c r="BJ301" s="46">
        <f t="shared" si="550"/>
        <v>0.48273147639371333</v>
      </c>
      <c r="BL301" s="41">
        <f t="shared" si="519"/>
        <v>0.176004184943929</v>
      </c>
      <c r="BM301" s="42">
        <f t="shared" si="520"/>
        <v>0.176004184943929</v>
      </c>
      <c r="BO301" s="41">
        <f t="shared" si="521"/>
        <v>1</v>
      </c>
      <c r="BQ301" s="41">
        <f t="shared" si="510"/>
        <v>-0.176004184943929</v>
      </c>
      <c r="BR301" s="41">
        <f t="shared" si="511"/>
        <v>-0.176004184943929</v>
      </c>
      <c r="BT301" s="48">
        <f>ABS(BR298)+ABS(BR299)+ABS(BR300)+ABS(BR301)</f>
        <v>1.3441299509095832</v>
      </c>
      <c r="BV301" s="50">
        <f t="shared" ref="BV301" si="564">ABS(BQ298)+ABS(BQ299)+ABS(BQ300)+ABS(BQ301)</f>
        <v>1.3441299509095832</v>
      </c>
      <c r="BW301" s="46">
        <f t="shared" ref="BW301" si="565">IF(BV301&lt;BV$17,1,0)</f>
        <v>0</v>
      </c>
      <c r="BX301" s="44">
        <f t="shared" ref="BX301" si="566">BX297+1</f>
        <v>71</v>
      </c>
      <c r="BY301" s="51" t="str">
        <f t="shared" ref="BY301" si="567">IF(BW301=0,"",BX301)</f>
        <v/>
      </c>
      <c r="CA301" s="52">
        <f t="shared" ref="CA301" si="568">BV301-BV297</f>
        <v>2.9855586084621466E-2</v>
      </c>
      <c r="CC301" s="44" t="str">
        <f t="shared" ref="CC301" si="569">IF(CA301&gt;0,"***","")</f>
        <v>***</v>
      </c>
    </row>
    <row r="302" spans="1:81" x14ac:dyDescent="0.25">
      <c r="A302" s="53">
        <v>72</v>
      </c>
      <c r="C302" s="16">
        <f t="shared" si="502"/>
        <v>-1</v>
      </c>
      <c r="D302" s="14">
        <f>$H$4</f>
        <v>0</v>
      </c>
      <c r="E302" s="14">
        <f>$I$4</f>
        <v>0</v>
      </c>
      <c r="H302" s="46">
        <f>$H$9*C301*V301+$H$10*H301</f>
        <v>-1.8807787286877087E-2</v>
      </c>
      <c r="I302" s="46">
        <f>$H$9*D301*V301+$H$10*I301</f>
        <v>1.9133195906316364E-2</v>
      </c>
      <c r="J302" s="46">
        <f>$H$9*E301*V301+$H$10*J301</f>
        <v>1.8807787286881081E-2</v>
      </c>
      <c r="L302" s="15">
        <f t="shared" si="551"/>
        <v>0.81245444644921105</v>
      </c>
      <c r="M302" s="15">
        <f t="shared" si="551"/>
        <v>0.82926954156604393</v>
      </c>
      <c r="N302" s="15">
        <f t="shared" si="551"/>
        <v>0.788163444697493</v>
      </c>
      <c r="O302" s="11"/>
      <c r="P302" s="54">
        <f t="shared" si="512"/>
        <v>-0.81245444644921105</v>
      </c>
      <c r="Q302" s="55">
        <f t="shared" si="513"/>
        <v>0</v>
      </c>
      <c r="S302" s="54">
        <f t="shared" si="514"/>
        <v>0</v>
      </c>
      <c r="U302" s="56">
        <f t="shared" si="503"/>
        <v>0.56304024368914818</v>
      </c>
      <c r="V302" s="54">
        <f t="shared" si="504"/>
        <v>0</v>
      </c>
      <c r="X302" s="44"/>
      <c r="Y302" s="44"/>
      <c r="AA302" s="16">
        <f t="shared" si="505"/>
        <v>-1</v>
      </c>
      <c r="AB302" s="14">
        <f>$H$4</f>
        <v>0</v>
      </c>
      <c r="AC302" s="14">
        <f>$I$4</f>
        <v>0</v>
      </c>
      <c r="AF302" s="46">
        <f>$H$9*AA301*AT301+$H$10*AF301</f>
        <v>6.7334286929330743E-3</v>
      </c>
      <c r="AG302" s="46">
        <f>$H$9*AB301*AT301+$H$10*AG301</f>
        <v>-6.8452732867135425E-3</v>
      </c>
      <c r="AH302" s="46">
        <f>$H$9*AC301*AT301+$H$10*AH301</f>
        <v>-8.3615900311624133E-3</v>
      </c>
      <c r="AJ302" s="15">
        <f t="shared" si="549"/>
        <v>-1.3696891337872694E-2</v>
      </c>
      <c r="AK302" s="15">
        <f t="shared" si="549"/>
        <v>0.36127681597784644</v>
      </c>
      <c r="AL302" s="15">
        <f t="shared" si="549"/>
        <v>0.57698448338179587</v>
      </c>
      <c r="AN302" s="54">
        <f t="shared" si="506"/>
        <v>1.3696891337872694E-2</v>
      </c>
      <c r="AO302" s="55">
        <f t="shared" si="516"/>
        <v>1.3696891337872694E-2</v>
      </c>
      <c r="AQ302" s="54">
        <f t="shared" si="517"/>
        <v>1</v>
      </c>
      <c r="AS302" s="56">
        <f t="shared" si="507"/>
        <v>-0.23900084990777856</v>
      </c>
      <c r="AT302" s="54">
        <f t="shared" si="508"/>
        <v>-0.23900084990777856</v>
      </c>
      <c r="AV302" s="44"/>
      <c r="AW302" s="44"/>
      <c r="AY302" s="16">
        <f t="shared" si="509"/>
        <v>-1</v>
      </c>
      <c r="AZ302" s="14">
        <f t="shared" si="529"/>
        <v>0</v>
      </c>
      <c r="BA302" s="14">
        <f t="shared" si="530"/>
        <v>1.3696891337872694E-2</v>
      </c>
      <c r="BB302" s="57">
        <f>$J$4</f>
        <v>0</v>
      </c>
      <c r="BD302" s="46">
        <f>$H$9*AY301*BR301+$H$10*BD301</f>
        <v>1.3829280395457917E-2</v>
      </c>
      <c r="BE302" s="46">
        <f>$H$9*AZ301*BR301+$H$10*BE301</f>
        <v>-1.3167341058734473E-2</v>
      </c>
      <c r="BF302" s="46">
        <f>$H$9*BA301*BR301+$H$10*BF301</f>
        <v>-1.5725551485862192E-2</v>
      </c>
      <c r="BH302" s="15">
        <f t="shared" si="550"/>
        <v>-0.50537609950483875</v>
      </c>
      <c r="BI302" s="15">
        <f t="shared" si="550"/>
        <v>-1.1001765469279812</v>
      </c>
      <c r="BJ302" s="15">
        <f t="shared" si="550"/>
        <v>0.46700592490785114</v>
      </c>
      <c r="BL302" s="54">
        <f t="shared" si="519"/>
        <v>0.51177262891244435</v>
      </c>
      <c r="BM302" s="55">
        <f t="shared" si="520"/>
        <v>0.51177262891244435</v>
      </c>
      <c r="BO302" s="54">
        <f t="shared" si="521"/>
        <v>1</v>
      </c>
      <c r="BQ302" s="54">
        <f t="shared" si="510"/>
        <v>-0.51177262891244435</v>
      </c>
      <c r="BR302" s="54">
        <f t="shared" si="511"/>
        <v>-0.51177262891244435</v>
      </c>
      <c r="BT302" s="44"/>
      <c r="BV302" s="47"/>
      <c r="BW302" s="44"/>
      <c r="BX302" s="44"/>
      <c r="BY302" s="44"/>
      <c r="CA302" s="44"/>
      <c r="CC302" s="44"/>
    </row>
    <row r="303" spans="1:81" x14ac:dyDescent="0.25">
      <c r="A303" s="53"/>
      <c r="C303" s="16">
        <f t="shared" si="502"/>
        <v>-1</v>
      </c>
      <c r="D303" s="14">
        <f>$H$5</f>
        <v>0</v>
      </c>
      <c r="E303" s="14">
        <f>$I$5</f>
        <v>1</v>
      </c>
      <c r="H303" s="46">
        <f>$H$9*C302*V302+$H$10*H302</f>
        <v>-1.8807787286877087E-3</v>
      </c>
      <c r="I303" s="46">
        <f>$H$9*D302*V302+$H$10*I302</f>
        <v>1.9133195906316366E-3</v>
      </c>
      <c r="J303" s="46">
        <f>$H$9*E302*V302+$H$10*J302</f>
        <v>1.8807787286881082E-3</v>
      </c>
      <c r="L303" s="15">
        <f t="shared" si="551"/>
        <v>0.81057366772052331</v>
      </c>
      <c r="M303" s="15">
        <f t="shared" si="551"/>
        <v>0.83118286115667561</v>
      </c>
      <c r="N303" s="15">
        <f t="shared" si="551"/>
        <v>0.79004422342618108</v>
      </c>
      <c r="O303" s="11"/>
      <c r="P303" s="54">
        <f t="shared" si="512"/>
        <v>-2.0529444294342225E-2</v>
      </c>
      <c r="Q303" s="55">
        <f t="shared" si="513"/>
        <v>0</v>
      </c>
      <c r="S303" s="54">
        <f t="shared" si="514"/>
        <v>0</v>
      </c>
      <c r="U303" s="56">
        <f t="shared" si="503"/>
        <v>-0.31335718879220548</v>
      </c>
      <c r="V303" s="54">
        <f t="shared" si="504"/>
        <v>0</v>
      </c>
      <c r="X303" s="44"/>
      <c r="Y303" s="44"/>
      <c r="AA303" s="16">
        <f t="shared" si="505"/>
        <v>-1</v>
      </c>
      <c r="AB303" s="14">
        <f>$H$5</f>
        <v>0</v>
      </c>
      <c r="AC303" s="14">
        <f>$I$5</f>
        <v>1</v>
      </c>
      <c r="AF303" s="46">
        <f>$H$9*AA302*AT302+$H$10*AF302</f>
        <v>2.4573427860071165E-2</v>
      </c>
      <c r="AG303" s="46">
        <f>$H$9*AB302*AT302+$H$10*AG302</f>
        <v>-6.8452732867135433E-4</v>
      </c>
      <c r="AH303" s="46">
        <f>$H$9*AC302*AT302+$H$10*AH302</f>
        <v>-8.3615900311624137E-4</v>
      </c>
      <c r="AJ303" s="15">
        <f t="shared" si="549"/>
        <v>1.0876536522198471E-2</v>
      </c>
      <c r="AK303" s="15">
        <f t="shared" si="549"/>
        <v>0.36059228864917509</v>
      </c>
      <c r="AL303" s="15">
        <f t="shared" si="549"/>
        <v>0.57614832437867958</v>
      </c>
      <c r="AN303" s="54">
        <f t="shared" si="506"/>
        <v>0.56527178785648113</v>
      </c>
      <c r="AO303" s="55">
        <f t="shared" si="516"/>
        <v>0.56527178785648113</v>
      </c>
      <c r="AQ303" s="54">
        <f t="shared" si="517"/>
        <v>1</v>
      </c>
      <c r="AS303" s="56">
        <f t="shared" si="507"/>
        <v>0.13220892130889206</v>
      </c>
      <c r="AT303" s="54">
        <f t="shared" si="508"/>
        <v>0.13220892130889206</v>
      </c>
      <c r="AV303" s="44"/>
      <c r="AW303" s="44"/>
      <c r="AY303" s="16">
        <f t="shared" si="509"/>
        <v>-1</v>
      </c>
      <c r="AZ303" s="14">
        <f t="shared" si="529"/>
        <v>0</v>
      </c>
      <c r="BA303" s="14">
        <f t="shared" si="530"/>
        <v>0.56527178785648113</v>
      </c>
      <c r="BB303" s="57">
        <f>$J$5</f>
        <v>1</v>
      </c>
      <c r="BD303" s="46">
        <f>$H$9*AY302*BR302+$H$10*BD302</f>
        <v>5.2560190930790229E-2</v>
      </c>
      <c r="BE303" s="46">
        <f>$H$9*AZ302*BR302+$H$10*BE302</f>
        <v>-1.3167341058734473E-3</v>
      </c>
      <c r="BF303" s="46">
        <f>$H$9*BA302*BR302+$H$10*BF302</f>
        <v>-2.273524557377339E-3</v>
      </c>
      <c r="BH303" s="15">
        <f t="shared" si="550"/>
        <v>-0.45281590857404852</v>
      </c>
      <c r="BI303" s="15">
        <f t="shared" si="550"/>
        <v>-1.1014932810338547</v>
      </c>
      <c r="BJ303" s="15">
        <f t="shared" si="550"/>
        <v>0.46473240035047381</v>
      </c>
      <c r="BL303" s="54">
        <f t="shared" si="519"/>
        <v>0.71551602339499487</v>
      </c>
      <c r="BM303" s="55">
        <f t="shared" si="520"/>
        <v>0.71551602339499487</v>
      </c>
      <c r="BO303" s="54">
        <f t="shared" si="521"/>
        <v>1</v>
      </c>
      <c r="BQ303" s="54">
        <f t="shared" si="510"/>
        <v>0.28448397660500513</v>
      </c>
      <c r="BR303" s="54">
        <f t="shared" si="511"/>
        <v>0.28448397660500513</v>
      </c>
      <c r="BT303" s="44"/>
      <c r="BV303" s="14"/>
      <c r="BW303" s="44"/>
      <c r="BX303" s="44"/>
      <c r="BY303" s="44"/>
      <c r="CA303" s="44"/>
      <c r="CC303" s="44"/>
    </row>
    <row r="304" spans="1:81" x14ac:dyDescent="0.25">
      <c r="A304" s="53"/>
      <c r="C304" s="16">
        <f t="shared" si="502"/>
        <v>-1</v>
      </c>
      <c r="D304" s="14">
        <f>$H$6</f>
        <v>1</v>
      </c>
      <c r="E304" s="14">
        <f>$I$6</f>
        <v>0</v>
      </c>
      <c r="H304" s="46">
        <f>$H$9*C303*V303+$H$10*H303</f>
        <v>-1.880778728687709E-4</v>
      </c>
      <c r="I304" s="46">
        <f>$H$9*D303*V303+$H$10*I303</f>
        <v>1.9133195906316367E-4</v>
      </c>
      <c r="J304" s="46">
        <f>$H$9*E303*V303+$H$10*J303</f>
        <v>1.8807787286881082E-4</v>
      </c>
      <c r="L304" s="15">
        <f t="shared" si="551"/>
        <v>0.81038558984765452</v>
      </c>
      <c r="M304" s="15">
        <f t="shared" si="551"/>
        <v>0.83137419311573879</v>
      </c>
      <c r="N304" s="15">
        <f t="shared" si="551"/>
        <v>0.79023230129904987</v>
      </c>
      <c r="O304" s="11"/>
      <c r="P304" s="54">
        <f t="shared" si="512"/>
        <v>2.0988603268084272E-2</v>
      </c>
      <c r="Q304" s="55">
        <f t="shared" si="513"/>
        <v>2.0988603268084272E-2</v>
      </c>
      <c r="S304" s="54">
        <f t="shared" si="514"/>
        <v>1</v>
      </c>
      <c r="U304" s="56">
        <f t="shared" si="503"/>
        <v>-0.41190289016263171</v>
      </c>
      <c r="V304" s="54">
        <f t="shared" si="504"/>
        <v>-0.41190289016263171</v>
      </c>
      <c r="X304" s="44"/>
      <c r="Y304" s="44"/>
      <c r="AA304" s="16">
        <f t="shared" si="505"/>
        <v>-1</v>
      </c>
      <c r="AB304" s="14">
        <f>$H$6</f>
        <v>1</v>
      </c>
      <c r="AC304" s="14">
        <f>$I$6</f>
        <v>0</v>
      </c>
      <c r="AF304" s="46">
        <f>$H$9*AA303*AT303+$H$10*AF303</f>
        <v>-1.0763549344882091E-2</v>
      </c>
      <c r="AG304" s="46">
        <f>$H$9*AB303*AT303+$H$10*AG303</f>
        <v>-6.8452732867135442E-5</v>
      </c>
      <c r="AH304" s="46">
        <f>$H$9*AC303*AT303+$H$10*AH303</f>
        <v>1.3137276230577583E-2</v>
      </c>
      <c r="AJ304" s="15">
        <f t="shared" si="549"/>
        <v>1.1298717731638049E-4</v>
      </c>
      <c r="AK304" s="15">
        <f t="shared" si="549"/>
        <v>0.36052383591630793</v>
      </c>
      <c r="AL304" s="15">
        <f t="shared" si="549"/>
        <v>0.58928560060925717</v>
      </c>
      <c r="AN304" s="54">
        <f t="shared" si="506"/>
        <v>0.36041084873899154</v>
      </c>
      <c r="AO304" s="55">
        <f t="shared" si="516"/>
        <v>0.36041084873899154</v>
      </c>
      <c r="AQ304" s="54">
        <f t="shared" si="517"/>
        <v>1</v>
      </c>
      <c r="AS304" s="56">
        <f t="shared" si="507"/>
        <v>0.17969347267939959</v>
      </c>
      <c r="AT304" s="54">
        <f t="shared" si="508"/>
        <v>0.17969347267939959</v>
      </c>
      <c r="AV304" s="44"/>
      <c r="AW304" s="44"/>
      <c r="AY304" s="16">
        <f t="shared" si="509"/>
        <v>-1</v>
      </c>
      <c r="AZ304" s="14">
        <f t="shared" si="529"/>
        <v>2.0988603268084272E-2</v>
      </c>
      <c r="BA304" s="14">
        <f t="shared" si="530"/>
        <v>0.36041084873899154</v>
      </c>
      <c r="BB304" s="57">
        <f>$J$6</f>
        <v>1</v>
      </c>
      <c r="BD304" s="46">
        <f>$H$9*AY303*BR303+$H$10*BD303</f>
        <v>-2.3192378567421491E-2</v>
      </c>
      <c r="BE304" s="46">
        <f>$H$9*AZ303*BR303+$H$10*BE303</f>
        <v>-1.3167341058734473E-4</v>
      </c>
      <c r="BF304" s="46">
        <f>$H$9*BA303*BR303+$H$10*BF303</f>
        <v>1.5853724151465527E-2</v>
      </c>
      <c r="BH304" s="15">
        <f t="shared" si="550"/>
        <v>-0.47600828714147003</v>
      </c>
      <c r="BI304" s="15">
        <f t="shared" si="550"/>
        <v>-1.1016249544444421</v>
      </c>
      <c r="BJ304" s="15">
        <f t="shared" si="550"/>
        <v>0.48058612450193933</v>
      </c>
      <c r="BL304" s="54">
        <f t="shared" si="519"/>
        <v>0.62609517104634083</v>
      </c>
      <c r="BM304" s="55">
        <f t="shared" si="520"/>
        <v>0.62609517104634083</v>
      </c>
      <c r="BO304" s="54">
        <f t="shared" si="521"/>
        <v>1</v>
      </c>
      <c r="BQ304" s="54">
        <f t="shared" si="510"/>
        <v>0.37390482895365917</v>
      </c>
      <c r="BR304" s="54">
        <f t="shared" si="511"/>
        <v>0.37390482895365917</v>
      </c>
      <c r="BT304" s="44"/>
      <c r="BV304" s="14"/>
      <c r="BW304" s="44"/>
      <c r="BX304" s="44"/>
      <c r="BY304" s="44"/>
      <c r="CA304" s="44"/>
      <c r="CC304" s="44"/>
    </row>
    <row r="305" spans="1:81" x14ac:dyDescent="0.25">
      <c r="A305" s="53"/>
      <c r="C305" s="16">
        <f t="shared" si="502"/>
        <v>-1</v>
      </c>
      <c r="D305" s="14">
        <f>$H$7</f>
        <v>1</v>
      </c>
      <c r="E305" s="14">
        <f>$I$7</f>
        <v>1</v>
      </c>
      <c r="H305" s="46">
        <f>$H$9*C304*V304+$H$10*H304</f>
        <v>4.1171481228976299E-2</v>
      </c>
      <c r="I305" s="46">
        <f>$H$9*D304*V304+$H$10*I304</f>
        <v>-4.117115582035686E-2</v>
      </c>
      <c r="J305" s="46">
        <f>$H$9*E304*V304+$H$10*J304</f>
        <v>1.8807787286881085E-5</v>
      </c>
      <c r="L305" s="15">
        <f t="shared" si="551"/>
        <v>0.85155707107663081</v>
      </c>
      <c r="M305" s="15">
        <f t="shared" si="551"/>
        <v>0.79020303729538188</v>
      </c>
      <c r="N305" s="15">
        <f t="shared" si="551"/>
        <v>0.79025110908633678</v>
      </c>
      <c r="O305" s="11"/>
      <c r="P305" s="54">
        <f t="shared" si="512"/>
        <v>0.72889707530508785</v>
      </c>
      <c r="Q305" s="55">
        <f t="shared" si="513"/>
        <v>0.72889707530508785</v>
      </c>
      <c r="S305" s="54">
        <f t="shared" si="514"/>
        <v>1</v>
      </c>
      <c r="U305" s="56">
        <f t="shared" si="503"/>
        <v>0.22349304093065617</v>
      </c>
      <c r="V305" s="54">
        <f t="shared" si="504"/>
        <v>0.22349304093065617</v>
      </c>
      <c r="X305" s="48">
        <f>ABS(V302)+ABS(V303)+ABS(V304)+ABS(V305)</f>
        <v>0.63539593109328785</v>
      </c>
      <c r="Y305" s="46" t="str">
        <f>IF(X305&lt;X$17,"Yes","Not")</f>
        <v>Not</v>
      </c>
      <c r="AA305" s="16">
        <f t="shared" si="505"/>
        <v>-1</v>
      </c>
      <c r="AB305" s="14">
        <f>$H$7</f>
        <v>1</v>
      </c>
      <c r="AC305" s="14">
        <f>$I$7</f>
        <v>1</v>
      </c>
      <c r="AF305" s="46">
        <f>$H$9*AA304*AT304+$H$10*AF304</f>
        <v>-1.9045702202428169E-2</v>
      </c>
      <c r="AG305" s="46">
        <f>$H$9*AB304*AT304+$H$10*AG304</f>
        <v>1.7962501994653244E-2</v>
      </c>
      <c r="AH305" s="46">
        <f>$H$9*AC304*AT304+$H$10*AH304</f>
        <v>1.3137276230577584E-3</v>
      </c>
      <c r="AJ305" s="15">
        <f t="shared" si="549"/>
        <v>-1.893271502511179E-2</v>
      </c>
      <c r="AK305" s="15">
        <f t="shared" si="549"/>
        <v>0.3784863379109612</v>
      </c>
      <c r="AL305" s="15">
        <f t="shared" si="549"/>
        <v>0.59059932823231487</v>
      </c>
      <c r="AN305" s="54">
        <f t="shared" si="506"/>
        <v>0.9880183811683878</v>
      </c>
      <c r="AO305" s="55">
        <f t="shared" si="516"/>
        <v>0.9880183811683878</v>
      </c>
      <c r="AQ305" s="54">
        <f t="shared" si="517"/>
        <v>1</v>
      </c>
      <c r="AS305" s="56">
        <f t="shared" si="507"/>
        <v>-0.10062534865655512</v>
      </c>
      <c r="AT305" s="54">
        <f t="shared" si="508"/>
        <v>-0.10062534865655512</v>
      </c>
      <c r="AV305" s="48">
        <f>ABS(AT302)+ABS(AT303)+ABS(AT304)+ABS(AT305)</f>
        <v>0.65152859255262541</v>
      </c>
      <c r="AW305" s="46" t="str">
        <f>IF(AV305&lt;AV$17,"Yes","Not")</f>
        <v>Not</v>
      </c>
      <c r="AY305" s="16">
        <f t="shared" si="509"/>
        <v>-1</v>
      </c>
      <c r="AZ305" s="14">
        <f t="shared" si="529"/>
        <v>0.72889707530508785</v>
      </c>
      <c r="BA305" s="14">
        <f t="shared" si="530"/>
        <v>0.9880183811683878</v>
      </c>
      <c r="BB305" s="57">
        <f>$J$7</f>
        <v>0</v>
      </c>
      <c r="BD305" s="46">
        <f>$H$9*AY304*BR304+$H$10*BD304</f>
        <v>-3.9709720752108067E-2</v>
      </c>
      <c r="BE305" s="46">
        <f>$H$9*AZ304*BR304+$H$10*BE304</f>
        <v>7.7160667043419176E-4</v>
      </c>
      <c r="BF305" s="46">
        <f>$H$9*BA304*BR304+$H$10*BF304</f>
        <v>1.5061308090226129E-2</v>
      </c>
      <c r="BH305" s="15">
        <f t="shared" si="550"/>
        <v>-0.51571800789357813</v>
      </c>
      <c r="BI305" s="15">
        <f t="shared" si="550"/>
        <v>-1.1008533477740079</v>
      </c>
      <c r="BJ305" s="15">
        <f t="shared" si="550"/>
        <v>0.49564743259216548</v>
      </c>
      <c r="BL305" s="54">
        <f t="shared" si="519"/>
        <v>0.20301799634126799</v>
      </c>
      <c r="BM305" s="55">
        <f t="shared" si="520"/>
        <v>0.20301799634126799</v>
      </c>
      <c r="BO305" s="54">
        <f t="shared" si="521"/>
        <v>1</v>
      </c>
      <c r="BQ305" s="54">
        <f t="shared" si="510"/>
        <v>-0.20301799634126799</v>
      </c>
      <c r="BR305" s="54">
        <f t="shared" si="511"/>
        <v>-0.20301799634126799</v>
      </c>
      <c r="BT305" s="48">
        <f>ABS(BR302)+ABS(BR303)+ABS(BR304)+ABS(BR305)</f>
        <v>1.3731794308123766</v>
      </c>
      <c r="BV305" s="50">
        <f t="shared" ref="BV305" si="570">ABS(BQ302)+ABS(BQ303)+ABS(BQ304)+ABS(BQ305)</f>
        <v>1.3731794308123766</v>
      </c>
      <c r="BW305" s="46">
        <f t="shared" ref="BW305" si="571">IF(BV305&lt;BV$17,1,0)</f>
        <v>0</v>
      </c>
      <c r="BX305" s="44">
        <f t="shared" ref="BX305" si="572">BX301+1</f>
        <v>72</v>
      </c>
      <c r="BY305" s="51" t="str">
        <f t="shared" ref="BY305" si="573">IF(BW305=0,"",BX305)</f>
        <v/>
      </c>
      <c r="CA305" s="52">
        <f t="shared" ref="CA305" si="574">BV305-BV301</f>
        <v>2.9049479902793385E-2</v>
      </c>
      <c r="CC305" s="44" t="str">
        <f t="shared" ref="CC305" si="575">IF(CA305&gt;0,"***","")</f>
        <v>***</v>
      </c>
    </row>
    <row r="306" spans="1:81" x14ac:dyDescent="0.25">
      <c r="A306" s="38">
        <v>73</v>
      </c>
      <c r="C306" s="39">
        <f t="shared" si="502"/>
        <v>-1</v>
      </c>
      <c r="D306" s="40">
        <f>$H$4</f>
        <v>0</v>
      </c>
      <c r="E306" s="40">
        <f>$I$4</f>
        <v>0</v>
      </c>
      <c r="H306" s="46">
        <f>$H$9*C305*V305+$H$10*H305</f>
        <v>-1.8232155970167988E-2</v>
      </c>
      <c r="I306" s="46">
        <f>$H$9*D305*V305+$H$10*I305</f>
        <v>1.823218851102993E-2</v>
      </c>
      <c r="J306" s="46">
        <f>$H$9*E305*V305+$H$10*J305</f>
        <v>2.2351184871794307E-2</v>
      </c>
      <c r="L306" s="46">
        <f t="shared" si="551"/>
        <v>0.83332491510646278</v>
      </c>
      <c r="M306" s="46">
        <f t="shared" si="551"/>
        <v>0.80843522580641181</v>
      </c>
      <c r="N306" s="46">
        <f t="shared" si="551"/>
        <v>0.81260229395813111</v>
      </c>
      <c r="O306" s="11"/>
      <c r="P306" s="41">
        <f t="shared" si="512"/>
        <v>-0.83332491510646278</v>
      </c>
      <c r="Q306" s="42">
        <f t="shared" si="513"/>
        <v>0</v>
      </c>
      <c r="S306" s="41">
        <f t="shared" si="514"/>
        <v>0</v>
      </c>
      <c r="U306" s="43">
        <f t="shared" si="503"/>
        <v>0.56283810657005817</v>
      </c>
      <c r="V306" s="41">
        <f t="shared" si="504"/>
        <v>0</v>
      </c>
      <c r="X306" s="44"/>
      <c r="Y306" s="44"/>
      <c r="AA306" s="39">
        <f t="shared" si="505"/>
        <v>-1</v>
      </c>
      <c r="AB306" s="40">
        <f>$H$4</f>
        <v>0</v>
      </c>
      <c r="AC306" s="40">
        <f>$I$4</f>
        <v>0</v>
      </c>
      <c r="AF306" s="46">
        <f>$H$9*AA305*AT305+$H$10*AF305</f>
        <v>8.1579646454126957E-3</v>
      </c>
      <c r="AG306" s="46">
        <f>$H$9*AB305*AT305+$H$10*AG305</f>
        <v>-8.2662846661901886E-3</v>
      </c>
      <c r="AH306" s="46">
        <f>$H$9*AC305*AT305+$H$10*AH305</f>
        <v>-9.9311621033497371E-3</v>
      </c>
      <c r="AJ306" s="46">
        <f t="shared" si="549"/>
        <v>-1.0774750379699095E-2</v>
      </c>
      <c r="AK306" s="46">
        <f t="shared" si="549"/>
        <v>0.37022005324477103</v>
      </c>
      <c r="AL306" s="46">
        <f t="shared" si="549"/>
        <v>0.5806681661289651</v>
      </c>
      <c r="AN306" s="41">
        <f t="shared" si="506"/>
        <v>1.0774750379699095E-2</v>
      </c>
      <c r="AO306" s="42">
        <f t="shared" si="516"/>
        <v>1.0774750379699095E-2</v>
      </c>
      <c r="AQ306" s="41">
        <f t="shared" si="517"/>
        <v>1</v>
      </c>
      <c r="AS306" s="43">
        <f t="shared" si="507"/>
        <v>-0.24070767780758895</v>
      </c>
      <c r="AT306" s="41">
        <f t="shared" si="508"/>
        <v>-0.24070767780758895</v>
      </c>
      <c r="AV306" s="44"/>
      <c r="AW306" s="44"/>
      <c r="AY306" s="39">
        <f t="shared" si="509"/>
        <v>-1</v>
      </c>
      <c r="AZ306" s="40">
        <f t="shared" si="529"/>
        <v>0</v>
      </c>
      <c r="BA306" s="40">
        <f t="shared" si="530"/>
        <v>1.0774750379699095E-2</v>
      </c>
      <c r="BB306" s="45">
        <f>$J$4</f>
        <v>0</v>
      </c>
      <c r="BD306" s="46">
        <f>$H$9*AY305*BR305+$H$10*BD305</f>
        <v>1.6330827558915996E-2</v>
      </c>
      <c r="BE306" s="46">
        <f>$H$9*AZ305*BR305+$H$10*BE305</f>
        <v>-1.4720761709701508E-2</v>
      </c>
      <c r="BF306" s="46">
        <f>$H$9*BA305*BR305+$H$10*BF305</f>
        <v>-1.8552420400292317E-2</v>
      </c>
      <c r="BH306" s="46">
        <f t="shared" si="550"/>
        <v>-0.49938718033466212</v>
      </c>
      <c r="BI306" s="46">
        <f t="shared" si="550"/>
        <v>-1.1155741094837095</v>
      </c>
      <c r="BJ306" s="46">
        <f t="shared" si="550"/>
        <v>0.47709501219187317</v>
      </c>
      <c r="BL306" s="41">
        <f t="shared" si="519"/>
        <v>0.50452775999842903</v>
      </c>
      <c r="BM306" s="42">
        <f t="shared" si="520"/>
        <v>0.50452775999842903</v>
      </c>
      <c r="BO306" s="41">
        <f t="shared" si="521"/>
        <v>1</v>
      </c>
      <c r="BQ306" s="41">
        <f t="shared" si="510"/>
        <v>-0.50452775999842903</v>
      </c>
      <c r="BR306" s="41">
        <f t="shared" si="511"/>
        <v>-0.50452775999842903</v>
      </c>
      <c r="BT306" s="44"/>
      <c r="BV306" s="47"/>
      <c r="BW306" s="44"/>
      <c r="BX306" s="44"/>
      <c r="BY306" s="44"/>
      <c r="CA306" s="44"/>
      <c r="CC306" s="44"/>
    </row>
    <row r="307" spans="1:81" x14ac:dyDescent="0.25">
      <c r="A307" s="38"/>
      <c r="C307" s="39">
        <f t="shared" si="502"/>
        <v>-1</v>
      </c>
      <c r="D307" s="40">
        <f>$H$5</f>
        <v>0</v>
      </c>
      <c r="E307" s="40">
        <f>$I$5</f>
        <v>1</v>
      </c>
      <c r="H307" s="46">
        <f>$H$9*C306*V306+$H$10*H306</f>
        <v>-1.8232155970167988E-3</v>
      </c>
      <c r="I307" s="46">
        <f>$H$9*D306*V306+$H$10*I306</f>
        <v>1.8232188511029931E-3</v>
      </c>
      <c r="J307" s="46">
        <f>$H$9*E306*V306+$H$10*J306</f>
        <v>2.2351184871794308E-3</v>
      </c>
      <c r="L307" s="46">
        <f t="shared" si="551"/>
        <v>0.83150169950944597</v>
      </c>
      <c r="M307" s="46">
        <f t="shared" si="551"/>
        <v>0.81025844465751484</v>
      </c>
      <c r="N307" s="46">
        <f t="shared" si="551"/>
        <v>0.81483741244531049</v>
      </c>
      <c r="O307" s="11"/>
      <c r="P307" s="41">
        <f t="shared" si="512"/>
        <v>-1.6664287064135475E-2</v>
      </c>
      <c r="Q307" s="42">
        <f t="shared" si="513"/>
        <v>0</v>
      </c>
      <c r="S307" s="41">
        <f t="shared" si="514"/>
        <v>0</v>
      </c>
      <c r="U307" s="43">
        <f t="shared" si="503"/>
        <v>-0.31749578691959751</v>
      </c>
      <c r="V307" s="41">
        <f t="shared" si="504"/>
        <v>0</v>
      </c>
      <c r="X307" s="44"/>
      <c r="Y307" s="44"/>
      <c r="AA307" s="39">
        <f t="shared" si="505"/>
        <v>-1</v>
      </c>
      <c r="AB307" s="40">
        <f>$H$5</f>
        <v>0</v>
      </c>
      <c r="AC307" s="40">
        <f>$I$5</f>
        <v>1</v>
      </c>
      <c r="AF307" s="46">
        <f>$H$9*AA306*AT306+$H$10*AF306</f>
        <v>2.4886564245300166E-2</v>
      </c>
      <c r="AG307" s="46">
        <f>$H$9*AB306*AT306+$H$10*AG306</f>
        <v>-8.2662846661901886E-4</v>
      </c>
      <c r="AH307" s="46">
        <f>$H$9*AC306*AT306+$H$10*AH306</f>
        <v>-9.9311621033497366E-4</v>
      </c>
      <c r="AJ307" s="46">
        <f t="shared" ref="AJ307:AL322" si="576">AJ306+AF307</f>
        <v>1.4111813865601071E-2</v>
      </c>
      <c r="AK307" s="46">
        <f t="shared" si="576"/>
        <v>0.36939342477815201</v>
      </c>
      <c r="AL307" s="46">
        <f t="shared" si="576"/>
        <v>0.57967504991863017</v>
      </c>
      <c r="AN307" s="41">
        <f t="shared" si="506"/>
        <v>0.56556323605302905</v>
      </c>
      <c r="AO307" s="42">
        <f t="shared" si="516"/>
        <v>0.56556323605302905</v>
      </c>
      <c r="AQ307" s="41">
        <f t="shared" si="517"/>
        <v>1</v>
      </c>
      <c r="AS307" s="43">
        <f t="shared" si="507"/>
        <v>0.13492193154075247</v>
      </c>
      <c r="AT307" s="41">
        <f t="shared" si="508"/>
        <v>0.13492193154075247</v>
      </c>
      <c r="AV307" s="44"/>
      <c r="AW307" s="44"/>
      <c r="AY307" s="39">
        <f t="shared" si="509"/>
        <v>-1</v>
      </c>
      <c r="AZ307" s="40">
        <f t="shared" si="529"/>
        <v>0</v>
      </c>
      <c r="BA307" s="40">
        <f t="shared" si="530"/>
        <v>0.56556323605302905</v>
      </c>
      <c r="BB307" s="45">
        <f>$J$5</f>
        <v>1</v>
      </c>
      <c r="BD307" s="46">
        <f>$H$9*AY306*BR306+$H$10*BD306</f>
        <v>5.2085858755734508E-2</v>
      </c>
      <c r="BE307" s="46">
        <f>$H$9*AZ306*BR306+$H$10*BE306</f>
        <v>-1.4720761709701509E-3</v>
      </c>
      <c r="BF307" s="46">
        <f>$H$9*BA306*BR306+$H$10*BF306</f>
        <v>-2.3988581073904123E-3</v>
      </c>
      <c r="BH307" s="46">
        <f t="shared" ref="BH307:BJ322" si="577">BH306+BD307</f>
        <v>-0.4473013215789276</v>
      </c>
      <c r="BI307" s="46">
        <f t="shared" si="577"/>
        <v>-1.1170461856546796</v>
      </c>
      <c r="BJ307" s="46">
        <f t="shared" si="577"/>
        <v>0.47469615408448274</v>
      </c>
      <c r="BL307" s="41">
        <f t="shared" si="519"/>
        <v>0.71577201462487494</v>
      </c>
      <c r="BM307" s="42">
        <f t="shared" si="520"/>
        <v>0.71577201462487494</v>
      </c>
      <c r="BO307" s="41">
        <f t="shared" si="521"/>
        <v>1</v>
      </c>
      <c r="BQ307" s="41">
        <f t="shared" si="510"/>
        <v>0.28422798537512506</v>
      </c>
      <c r="BR307" s="41">
        <f t="shared" si="511"/>
        <v>0.28422798537512506</v>
      </c>
      <c r="BT307" s="44"/>
      <c r="BV307" s="14"/>
      <c r="BW307" s="44"/>
      <c r="BX307" s="44"/>
      <c r="BY307" s="44"/>
      <c r="CA307" s="44"/>
      <c r="CC307" s="44"/>
    </row>
    <row r="308" spans="1:81" x14ac:dyDescent="0.25">
      <c r="A308" s="38"/>
      <c r="C308" s="39">
        <f t="shared" si="502"/>
        <v>-1</v>
      </c>
      <c r="D308" s="40">
        <f>$H$6</f>
        <v>1</v>
      </c>
      <c r="E308" s="40">
        <f>$I$6</f>
        <v>0</v>
      </c>
      <c r="H308" s="46">
        <f>$H$9*C307*V307+$H$10*H307</f>
        <v>-1.8232155970167991E-4</v>
      </c>
      <c r="I308" s="46">
        <f>$H$9*D307*V307+$H$10*I307</f>
        <v>1.8232188511029934E-4</v>
      </c>
      <c r="J308" s="46">
        <f>$H$9*E307*V307+$H$10*J307</f>
        <v>2.2351184871794309E-4</v>
      </c>
      <c r="L308" s="46">
        <f t="shared" ref="L308:N323" si="578">L307+H308</f>
        <v>0.83131937794974431</v>
      </c>
      <c r="M308" s="46">
        <f t="shared" si="578"/>
        <v>0.81044076654262509</v>
      </c>
      <c r="N308" s="46">
        <f t="shared" si="578"/>
        <v>0.81506092429402843</v>
      </c>
      <c r="O308" s="11"/>
      <c r="P308" s="41">
        <f t="shared" si="512"/>
        <v>-2.0878611407119219E-2</v>
      </c>
      <c r="Q308" s="42">
        <f t="shared" si="513"/>
        <v>0</v>
      </c>
      <c r="S308" s="41">
        <f t="shared" si="514"/>
        <v>0</v>
      </c>
      <c r="U308" s="43">
        <f t="shared" si="503"/>
        <v>-0.3908509317390102</v>
      </c>
      <c r="V308" s="41">
        <f t="shared" si="504"/>
        <v>0</v>
      </c>
      <c r="X308" s="44"/>
      <c r="Y308" s="44"/>
      <c r="AA308" s="39">
        <f t="shared" si="505"/>
        <v>-1</v>
      </c>
      <c r="AB308" s="40">
        <f>$H$6</f>
        <v>1</v>
      </c>
      <c r="AC308" s="40">
        <f>$I$6</f>
        <v>0</v>
      </c>
      <c r="AF308" s="46">
        <f>$H$9*AA307*AT307+$H$10*AF307</f>
        <v>-1.1003536729545231E-2</v>
      </c>
      <c r="AG308" s="46">
        <f>$H$9*AB307*AT307+$H$10*AG307</f>
        <v>-8.2662846661901886E-5</v>
      </c>
      <c r="AH308" s="46">
        <f>$H$9*AC307*AT307+$H$10*AH307</f>
        <v>1.339288153304175E-2</v>
      </c>
      <c r="AJ308" s="46">
        <f t="shared" si="576"/>
        <v>3.1082771360558398E-3</v>
      </c>
      <c r="AK308" s="46">
        <f t="shared" si="576"/>
        <v>0.36931076193149009</v>
      </c>
      <c r="AL308" s="46">
        <f t="shared" si="576"/>
        <v>0.59306793145167191</v>
      </c>
      <c r="AN308" s="41">
        <f t="shared" si="506"/>
        <v>0.36620248479543427</v>
      </c>
      <c r="AO308" s="42">
        <f t="shared" si="516"/>
        <v>0.36620248479543427</v>
      </c>
      <c r="AQ308" s="41">
        <f t="shared" si="517"/>
        <v>1</v>
      </c>
      <c r="AS308" s="43">
        <f t="shared" si="507"/>
        <v>0.17161268709708252</v>
      </c>
      <c r="AT308" s="41">
        <f t="shared" si="508"/>
        <v>0.17161268709708252</v>
      </c>
      <c r="AV308" s="44"/>
      <c r="AW308" s="44"/>
      <c r="AY308" s="39">
        <f t="shared" si="509"/>
        <v>-1</v>
      </c>
      <c r="AZ308" s="40">
        <f t="shared" si="529"/>
        <v>0</v>
      </c>
      <c r="BA308" s="40">
        <f t="shared" si="530"/>
        <v>0.36620248479543427</v>
      </c>
      <c r="BB308" s="45">
        <f>$J$6</f>
        <v>1</v>
      </c>
      <c r="BD308" s="46">
        <f>$H$9*AY307*BR307+$H$10*BD307</f>
        <v>-2.3214212661939054E-2</v>
      </c>
      <c r="BE308" s="46">
        <f>$H$9*AZ307*BR307+$H$10*BE307</f>
        <v>-1.4720761709701509E-4</v>
      </c>
      <c r="BF308" s="46">
        <f>$H$9*BA307*BR307+$H$10*BF307</f>
        <v>1.5835004107819836E-2</v>
      </c>
      <c r="BH308" s="46">
        <f t="shared" si="577"/>
        <v>-0.47051553424086667</v>
      </c>
      <c r="BI308" s="46">
        <f t="shared" si="577"/>
        <v>-1.1171933932717766</v>
      </c>
      <c r="BJ308" s="46">
        <f t="shared" si="577"/>
        <v>0.49053115819230259</v>
      </c>
      <c r="BL308" s="41">
        <f t="shared" si="519"/>
        <v>0.65014926324047018</v>
      </c>
      <c r="BM308" s="42">
        <f t="shared" si="520"/>
        <v>0.65014926324047018</v>
      </c>
      <c r="BO308" s="41">
        <f t="shared" si="521"/>
        <v>1</v>
      </c>
      <c r="BQ308" s="41">
        <f t="shared" si="510"/>
        <v>0.34985073675952982</v>
      </c>
      <c r="BR308" s="41">
        <f t="shared" si="511"/>
        <v>0.34985073675952982</v>
      </c>
      <c r="BT308" s="44"/>
      <c r="BV308" s="14"/>
      <c r="BW308" s="44"/>
      <c r="BX308" s="44"/>
      <c r="BY308" s="44"/>
      <c r="CA308" s="44"/>
      <c r="CC308" s="44"/>
    </row>
    <row r="309" spans="1:81" ht="15.75" thickBot="1" x14ac:dyDescent="0.3">
      <c r="A309" s="38"/>
      <c r="C309" s="58">
        <f t="shared" si="502"/>
        <v>-1</v>
      </c>
      <c r="D309" s="59">
        <f>$H$7</f>
        <v>1</v>
      </c>
      <c r="E309" s="59">
        <f>$I$7</f>
        <v>1</v>
      </c>
      <c r="H309" s="46">
        <f>$H$9*C308*V308+$H$10*H308</f>
        <v>-1.8232155970167992E-5</v>
      </c>
      <c r="I309" s="46">
        <f>$H$9*D308*V308+$H$10*I308</f>
        <v>1.8232188511029934E-5</v>
      </c>
      <c r="J309" s="46">
        <f>$H$9*E308*V308+$H$10*J308</f>
        <v>2.2351184871794309E-5</v>
      </c>
      <c r="L309" s="60">
        <f t="shared" si="578"/>
        <v>0.83130114579377412</v>
      </c>
      <c r="M309" s="60">
        <f t="shared" si="578"/>
        <v>0.81045899873113614</v>
      </c>
      <c r="N309" s="60">
        <f t="shared" si="578"/>
        <v>0.81508327547890025</v>
      </c>
      <c r="O309" s="11"/>
      <c r="P309" s="61">
        <f t="shared" si="512"/>
        <v>0.79424112841626227</v>
      </c>
      <c r="Q309" s="42">
        <f t="shared" si="513"/>
        <v>0.79424112841626227</v>
      </c>
      <c r="S309" s="41">
        <f t="shared" si="514"/>
        <v>1</v>
      </c>
      <c r="U309" s="62">
        <f t="shared" si="503"/>
        <v>0.13787270367914625</v>
      </c>
      <c r="V309" s="61">
        <f t="shared" si="504"/>
        <v>0.13787270367914625</v>
      </c>
      <c r="X309" s="48">
        <f>ABS(V306)+ABS(V307)+ABS(V308)+ABS(V309)</f>
        <v>0.13787270367914625</v>
      </c>
      <c r="Y309" s="46" t="str">
        <f>IF(X309&lt;X$17,"Yes","Not")</f>
        <v>Not</v>
      </c>
      <c r="AA309" s="58">
        <f t="shared" si="505"/>
        <v>-1</v>
      </c>
      <c r="AB309" s="59">
        <f>$H$7</f>
        <v>1</v>
      </c>
      <c r="AC309" s="59">
        <f>$I$7</f>
        <v>1</v>
      </c>
      <c r="AF309" s="46">
        <f>$H$9*AA308*AT308+$H$10*AF308</f>
        <v>-1.8261622382662778E-2</v>
      </c>
      <c r="AG309" s="46">
        <f>$H$9*AB308*AT308+$H$10*AG308</f>
        <v>1.7153002425042065E-2</v>
      </c>
      <c r="AH309" s="46">
        <f>$H$9*AC308*AT308+$H$10*AH308</f>
        <v>1.339288153304175E-3</v>
      </c>
      <c r="AJ309" s="60">
        <f t="shared" si="576"/>
        <v>-1.5153345246606938E-2</v>
      </c>
      <c r="AK309" s="60">
        <f t="shared" si="576"/>
        <v>0.38646376435653218</v>
      </c>
      <c r="AL309" s="60">
        <f t="shared" si="576"/>
        <v>0.59440721960497611</v>
      </c>
      <c r="AN309" s="61">
        <f t="shared" si="506"/>
        <v>0.99602432920811523</v>
      </c>
      <c r="AO309" s="42">
        <f t="shared" si="516"/>
        <v>0.99602432920811523</v>
      </c>
      <c r="AQ309" s="41">
        <f t="shared" si="517"/>
        <v>1</v>
      </c>
      <c r="AS309" s="62">
        <f t="shared" si="507"/>
        <v>-6.2312070992671602E-2</v>
      </c>
      <c r="AT309" s="61">
        <f t="shared" si="508"/>
        <v>-6.2312070992671602E-2</v>
      </c>
      <c r="AV309" s="48">
        <f>ABS(AT306)+ABS(AT307)+ABS(AT308)+ABS(AT309)</f>
        <v>0.60955436743809555</v>
      </c>
      <c r="AW309" s="46" t="str">
        <f>IF(AV309&lt;AV$17,"Yes","Not")</f>
        <v>Not</v>
      </c>
      <c r="AY309" s="58">
        <f t="shared" si="509"/>
        <v>-1</v>
      </c>
      <c r="AZ309" s="59">
        <f t="shared" si="529"/>
        <v>0.79424112841626227</v>
      </c>
      <c r="BA309" s="59">
        <f t="shared" si="530"/>
        <v>0.99602432920811523</v>
      </c>
      <c r="BB309" s="63">
        <f>$J$7</f>
        <v>0</v>
      </c>
      <c r="BD309" s="46">
        <f>$H$9*AY308*BR308+$H$10*BD308</f>
        <v>-3.7306494942146891E-2</v>
      </c>
      <c r="BE309" s="46">
        <f>$H$9*AZ308*BR308+$H$10*BE308</f>
        <v>-1.472076170970151E-5</v>
      </c>
      <c r="BF309" s="46">
        <f>$H$9*BA308*BR308+$H$10*BF308</f>
        <v>1.4395121321667304E-2</v>
      </c>
      <c r="BH309" s="60">
        <f t="shared" si="577"/>
        <v>-0.50782202918301356</v>
      </c>
      <c r="BI309" s="60">
        <f t="shared" si="577"/>
        <v>-1.1172081140334862</v>
      </c>
      <c r="BJ309" s="60">
        <f t="shared" si="577"/>
        <v>0.50492627951396984</v>
      </c>
      <c r="BL309" s="61">
        <f t="shared" si="519"/>
        <v>0.12340825486970441</v>
      </c>
      <c r="BM309" s="42">
        <f t="shared" si="520"/>
        <v>0.12340825486970441</v>
      </c>
      <c r="BO309" s="41">
        <f t="shared" si="521"/>
        <v>1</v>
      </c>
      <c r="BQ309" s="61">
        <f t="shared" si="510"/>
        <v>-0.12340825486970441</v>
      </c>
      <c r="BR309" s="61">
        <f t="shared" si="511"/>
        <v>-0.12340825486970441</v>
      </c>
      <c r="BT309" s="48">
        <f>ABS(BR306)+ABS(BR307)+ABS(BR308)+ABS(BR309)</f>
        <v>1.2620147370027883</v>
      </c>
      <c r="BV309" s="50">
        <f t="shared" ref="BV309" si="579">ABS(BQ306)+ABS(BQ307)+ABS(BQ308)+ABS(BQ309)</f>
        <v>1.2620147370027883</v>
      </c>
      <c r="BW309" s="46">
        <f t="shared" ref="BW309" si="580">IF(BV309&lt;BV$17,1,0)</f>
        <v>0</v>
      </c>
      <c r="BX309" s="44">
        <f t="shared" ref="BX309" si="581">BX305+1</f>
        <v>73</v>
      </c>
      <c r="BY309" s="51" t="str">
        <f t="shared" ref="BY309" si="582">IF(BW309=0,"",BX309)</f>
        <v/>
      </c>
      <c r="CA309" s="52">
        <f t="shared" ref="CA309" si="583">BV309-BV305</f>
        <v>-0.11116469380958827</v>
      </c>
      <c r="CC309" s="44" t="str">
        <f t="shared" ref="CC309" si="584">IF(CA309&gt;0,"***","")</f>
        <v/>
      </c>
    </row>
    <row r="310" spans="1:81" ht="15.75" thickTop="1" x14ac:dyDescent="0.25">
      <c r="A310" s="53">
        <v>74</v>
      </c>
      <c r="C310" s="16">
        <f t="shared" si="502"/>
        <v>-1</v>
      </c>
      <c r="D310" s="14">
        <f>$H$4</f>
        <v>0</v>
      </c>
      <c r="E310" s="14">
        <f>$I$4</f>
        <v>0</v>
      </c>
      <c r="H310" s="46">
        <f>$H$9*C309*V309+$H$10*H309</f>
        <v>-1.3789093583511644E-2</v>
      </c>
      <c r="I310" s="46">
        <f>$H$9*D309*V309+$H$10*I309</f>
        <v>1.378909358676573E-2</v>
      </c>
      <c r="J310" s="46">
        <f>$H$9*E309*V309+$H$10*J309</f>
        <v>1.3789505486401806E-2</v>
      </c>
      <c r="L310" s="15">
        <f t="shared" si="578"/>
        <v>0.81751205221026246</v>
      </c>
      <c r="M310" s="15">
        <f t="shared" si="578"/>
        <v>0.82424809231790186</v>
      </c>
      <c r="N310" s="15">
        <f t="shared" si="578"/>
        <v>0.82887278096530204</v>
      </c>
      <c r="O310" s="11"/>
      <c r="P310" s="54">
        <f t="shared" si="512"/>
        <v>-0.81751205221026246</v>
      </c>
      <c r="Q310" s="55">
        <f t="shared" si="513"/>
        <v>0</v>
      </c>
      <c r="S310" s="54">
        <f t="shared" si="514"/>
        <v>0</v>
      </c>
      <c r="U310" s="56">
        <f t="shared" si="503"/>
        <v>0.56860228172827254</v>
      </c>
      <c r="V310" s="54">
        <f t="shared" si="504"/>
        <v>0</v>
      </c>
      <c r="X310" s="44"/>
      <c r="Y310" s="44"/>
      <c r="AA310" s="16">
        <f t="shared" si="505"/>
        <v>-1</v>
      </c>
      <c r="AB310" s="14">
        <f>$H$4</f>
        <v>0</v>
      </c>
      <c r="AC310" s="14">
        <f>$I$4</f>
        <v>0</v>
      </c>
      <c r="AF310" s="46">
        <f>$H$9*AA309*AT309+$H$10*AF309</f>
        <v>4.405044861000882E-3</v>
      </c>
      <c r="AG310" s="46">
        <f>$H$9*AB309*AT309+$H$10*AG309</f>
        <v>-4.5159068567629541E-3</v>
      </c>
      <c r="AH310" s="46">
        <f>$H$9*AC309*AT309+$H$10*AH309</f>
        <v>-6.0972782839367433E-3</v>
      </c>
      <c r="AJ310" s="15">
        <f t="shared" si="576"/>
        <v>-1.0748300385606056E-2</v>
      </c>
      <c r="AK310" s="15">
        <f t="shared" si="576"/>
        <v>0.38194785749976923</v>
      </c>
      <c r="AL310" s="15">
        <f t="shared" si="576"/>
        <v>0.58830994132103942</v>
      </c>
      <c r="AN310" s="54">
        <f t="shared" si="506"/>
        <v>1.0748300385606056E-2</v>
      </c>
      <c r="AO310" s="55">
        <f t="shared" si="516"/>
        <v>1.0748300385606056E-2</v>
      </c>
      <c r="AQ310" s="54">
        <f t="shared" si="517"/>
        <v>1</v>
      </c>
      <c r="AS310" s="56">
        <f t="shared" si="507"/>
        <v>-0.24927137017122156</v>
      </c>
      <c r="AT310" s="54">
        <f t="shared" si="508"/>
        <v>-0.24927137017122156</v>
      </c>
      <c r="AV310" s="44"/>
      <c r="AW310" s="44"/>
      <c r="AY310" s="16">
        <f t="shared" si="509"/>
        <v>-1</v>
      </c>
      <c r="AZ310" s="14">
        <f t="shared" si="529"/>
        <v>0</v>
      </c>
      <c r="BA310" s="14">
        <f t="shared" si="530"/>
        <v>1.0748300385606056E-2</v>
      </c>
      <c r="BB310" s="57">
        <f>$J$4</f>
        <v>0</v>
      </c>
      <c r="BD310" s="46">
        <f>$H$9*AY309*BR309+$H$10*BD309</f>
        <v>8.6101759927557538E-3</v>
      </c>
      <c r="BE310" s="46">
        <f>$H$9*AZ309*BR309+$H$10*BE309</f>
        <v>-9.8030632365305424E-3</v>
      </c>
      <c r="BF310" s="46">
        <f>$H$9*BA309*BR309+$H$10*BF309</f>
        <v>-1.0852250295367415E-2</v>
      </c>
      <c r="BH310" s="15">
        <f t="shared" si="577"/>
        <v>-0.49921185319025779</v>
      </c>
      <c r="BI310" s="15">
        <f t="shared" si="577"/>
        <v>-1.1270111772700167</v>
      </c>
      <c r="BJ310" s="15">
        <f t="shared" si="577"/>
        <v>0.49407402921860244</v>
      </c>
      <c r="BL310" s="54">
        <f t="shared" si="519"/>
        <v>0.50452230926902608</v>
      </c>
      <c r="BM310" s="55">
        <f t="shared" si="520"/>
        <v>0.50452230926902608</v>
      </c>
      <c r="BO310" s="54">
        <f t="shared" si="521"/>
        <v>1</v>
      </c>
      <c r="BQ310" s="54">
        <f t="shared" si="510"/>
        <v>-0.50452230926902608</v>
      </c>
      <c r="BR310" s="54">
        <f t="shared" si="511"/>
        <v>-0.50452230926902608</v>
      </c>
      <c r="BT310" s="44"/>
      <c r="BV310" s="47"/>
      <c r="BW310" s="44"/>
      <c r="BX310" s="44"/>
      <c r="BY310" s="44"/>
      <c r="CA310" s="44"/>
      <c r="CC310" s="44"/>
    </row>
    <row r="311" spans="1:81" x14ac:dyDescent="0.25">
      <c r="A311" s="53"/>
      <c r="C311" s="16">
        <f t="shared" si="502"/>
        <v>-1</v>
      </c>
      <c r="D311" s="14">
        <f>$H$5</f>
        <v>0</v>
      </c>
      <c r="E311" s="14">
        <f>$I$5</f>
        <v>1</v>
      </c>
      <c r="H311" s="46">
        <f>$H$9*C310*V310+$H$10*H310</f>
        <v>-1.3789093583511645E-3</v>
      </c>
      <c r="I311" s="46">
        <f>$H$9*D310*V310+$H$10*I310</f>
        <v>1.378909358676573E-3</v>
      </c>
      <c r="J311" s="46">
        <f>$H$9*E310*V310+$H$10*J310</f>
        <v>1.3789505486401807E-3</v>
      </c>
      <c r="L311" s="15">
        <f t="shared" si="578"/>
        <v>0.8161331428519113</v>
      </c>
      <c r="M311" s="15">
        <f t="shared" si="578"/>
        <v>0.82562700167657843</v>
      </c>
      <c r="N311" s="15">
        <f t="shared" si="578"/>
        <v>0.83025173151394227</v>
      </c>
      <c r="O311" s="11"/>
      <c r="P311" s="54">
        <f t="shared" si="512"/>
        <v>1.4118588662030973E-2</v>
      </c>
      <c r="Q311" s="55">
        <f t="shared" si="513"/>
        <v>1.4118588662030973E-2</v>
      </c>
      <c r="S311" s="54">
        <f t="shared" si="514"/>
        <v>1</v>
      </c>
      <c r="U311" s="56">
        <f t="shared" si="503"/>
        <v>-0.32239728855538152</v>
      </c>
      <c r="V311" s="54">
        <f t="shared" si="504"/>
        <v>-0.32239728855538152</v>
      </c>
      <c r="X311" s="44"/>
      <c r="Y311" s="44"/>
      <c r="AA311" s="16">
        <f t="shared" si="505"/>
        <v>-1</v>
      </c>
      <c r="AB311" s="14">
        <f>$H$5</f>
        <v>0</v>
      </c>
      <c r="AC311" s="14">
        <f>$I$5</f>
        <v>1</v>
      </c>
      <c r="AF311" s="46">
        <f>$H$9*AA310*AT310+$H$10*AF310</f>
        <v>2.5367641503222245E-2</v>
      </c>
      <c r="AG311" s="46">
        <f>$H$9*AB310*AT310+$H$10*AG310</f>
        <v>-4.5159068567629545E-4</v>
      </c>
      <c r="AH311" s="46">
        <f>$H$9*AC310*AT310+$H$10*AH310</f>
        <v>-6.0972782839367442E-4</v>
      </c>
      <c r="AJ311" s="15">
        <f t="shared" si="576"/>
        <v>1.4619341117616189E-2</v>
      </c>
      <c r="AK311" s="15">
        <f t="shared" si="576"/>
        <v>0.38149626681409293</v>
      </c>
      <c r="AL311" s="15">
        <f t="shared" si="576"/>
        <v>0.58770021349264578</v>
      </c>
      <c r="AN311" s="54">
        <f t="shared" si="506"/>
        <v>0.57308087237502958</v>
      </c>
      <c r="AO311" s="55">
        <f t="shared" si="516"/>
        <v>0.57308087237502958</v>
      </c>
      <c r="AQ311" s="54">
        <f t="shared" si="517"/>
        <v>1</v>
      </c>
      <c r="AS311" s="56">
        <f t="shared" si="507"/>
        <v>0.14074878032491944</v>
      </c>
      <c r="AT311" s="54">
        <f t="shared" si="508"/>
        <v>0.14074878032491944</v>
      </c>
      <c r="AV311" s="44"/>
      <c r="AW311" s="44"/>
      <c r="AY311" s="16">
        <f t="shared" si="509"/>
        <v>-1</v>
      </c>
      <c r="AZ311" s="14">
        <f t="shared" si="529"/>
        <v>1.4118588662030973E-2</v>
      </c>
      <c r="BA311" s="14">
        <f t="shared" si="530"/>
        <v>0.57308087237502958</v>
      </c>
      <c r="BB311" s="57">
        <f>$J$5</f>
        <v>1</v>
      </c>
      <c r="BD311" s="46">
        <f>$H$9*AY310*BR310+$H$10*BD310</f>
        <v>5.1313248526178183E-2</v>
      </c>
      <c r="BE311" s="46">
        <f>$H$9*AZ310*BR310+$H$10*BE310</f>
        <v>-9.8030632365305424E-4</v>
      </c>
      <c r="BF311" s="46">
        <f>$H$9*BA310*BR310+$H$10*BF310</f>
        <v>-1.6275007626630547E-3</v>
      </c>
      <c r="BH311" s="15">
        <f t="shared" si="577"/>
        <v>-0.4478986046640796</v>
      </c>
      <c r="BI311" s="15">
        <f t="shared" si="577"/>
        <v>-1.1279914835936697</v>
      </c>
      <c r="BJ311" s="15">
        <f t="shared" si="577"/>
        <v>0.49244652845593939</v>
      </c>
      <c r="BL311" s="54">
        <f t="shared" si="519"/>
        <v>0.71418464301853102</v>
      </c>
      <c r="BM311" s="55">
        <f t="shared" si="520"/>
        <v>0.71418464301853102</v>
      </c>
      <c r="BO311" s="54">
        <f t="shared" si="521"/>
        <v>1</v>
      </c>
      <c r="BQ311" s="54">
        <f t="shared" si="510"/>
        <v>0.28581535698146898</v>
      </c>
      <c r="BR311" s="54">
        <f t="shared" si="511"/>
        <v>0.28581535698146898</v>
      </c>
      <c r="BT311" s="44"/>
      <c r="BV311" s="14"/>
      <c r="BW311" s="44"/>
      <c r="BX311" s="44"/>
      <c r="BY311" s="44"/>
      <c r="CA311" s="44"/>
      <c r="CC311" s="44"/>
    </row>
    <row r="312" spans="1:81" x14ac:dyDescent="0.25">
      <c r="A312" s="53"/>
      <c r="C312" s="16">
        <f t="shared" si="502"/>
        <v>-1</v>
      </c>
      <c r="D312" s="14">
        <f>$H$6</f>
        <v>1</v>
      </c>
      <c r="E312" s="14">
        <f>$I$6</f>
        <v>0</v>
      </c>
      <c r="H312" s="46">
        <f>$H$9*C311*V311+$H$10*H311</f>
        <v>3.2101837919703037E-2</v>
      </c>
      <c r="I312" s="46">
        <f>$H$9*D311*V311+$H$10*I311</f>
        <v>1.3789093586765732E-4</v>
      </c>
      <c r="J312" s="46">
        <f>$H$9*E311*V311+$H$10*J311</f>
        <v>-3.2101833800674141E-2</v>
      </c>
      <c r="L312" s="15">
        <f t="shared" si="578"/>
        <v>0.8482349807716143</v>
      </c>
      <c r="M312" s="15">
        <f t="shared" si="578"/>
        <v>0.82576489261244612</v>
      </c>
      <c r="N312" s="15">
        <f t="shared" si="578"/>
        <v>0.79814989771326816</v>
      </c>
      <c r="O312" s="11"/>
      <c r="P312" s="54">
        <f t="shared" si="512"/>
        <v>-2.2470088159168178E-2</v>
      </c>
      <c r="Q312" s="55">
        <f t="shared" si="513"/>
        <v>0</v>
      </c>
      <c r="S312" s="54">
        <f t="shared" si="514"/>
        <v>0</v>
      </c>
      <c r="U312" s="56">
        <f t="shared" si="503"/>
        <v>-0.37911484351414082</v>
      </c>
      <c r="V312" s="54">
        <f t="shared" si="504"/>
        <v>0</v>
      </c>
      <c r="X312" s="44"/>
      <c r="Y312" s="44"/>
      <c r="AA312" s="16">
        <f t="shared" si="505"/>
        <v>-1</v>
      </c>
      <c r="AB312" s="14">
        <f>$H$6</f>
        <v>1</v>
      </c>
      <c r="AC312" s="14">
        <f>$I$6</f>
        <v>0</v>
      </c>
      <c r="AF312" s="46">
        <f>$H$9*AA311*AT311+$H$10*AF311</f>
        <v>-1.1538113882169722E-2</v>
      </c>
      <c r="AG312" s="46">
        <f>$H$9*AB311*AT311+$H$10*AG311</f>
        <v>-4.5159068567629546E-5</v>
      </c>
      <c r="AH312" s="46">
        <f>$H$9*AC311*AT311+$H$10*AH311</f>
        <v>1.4013905249652578E-2</v>
      </c>
      <c r="AJ312" s="15">
        <f t="shared" si="576"/>
        <v>3.0812272354464668E-3</v>
      </c>
      <c r="AK312" s="15">
        <f t="shared" si="576"/>
        <v>0.38145110774552532</v>
      </c>
      <c r="AL312" s="15">
        <f t="shared" si="576"/>
        <v>0.60171411874229841</v>
      </c>
      <c r="AN312" s="54">
        <f t="shared" si="506"/>
        <v>0.37836988051007886</v>
      </c>
      <c r="AO312" s="55">
        <f t="shared" si="516"/>
        <v>0.37836988051007886</v>
      </c>
      <c r="AQ312" s="54">
        <f t="shared" si="517"/>
        <v>1</v>
      </c>
      <c r="AS312" s="56">
        <f t="shared" si="507"/>
        <v>0.17100665783927957</v>
      </c>
      <c r="AT312" s="54">
        <f t="shared" si="508"/>
        <v>0.17100665783927957</v>
      </c>
      <c r="AV312" s="44"/>
      <c r="AW312" s="44"/>
      <c r="AY312" s="16">
        <f t="shared" si="509"/>
        <v>-1</v>
      </c>
      <c r="AZ312" s="14">
        <f t="shared" si="529"/>
        <v>0</v>
      </c>
      <c r="BA312" s="14">
        <f t="shared" si="530"/>
        <v>0.37836988051007886</v>
      </c>
      <c r="BB312" s="57">
        <f>$J$6</f>
        <v>1</v>
      </c>
      <c r="BD312" s="46">
        <f>$H$9*AY311*BR311+$H$10*BD311</f>
        <v>-2.345021084552908E-2</v>
      </c>
      <c r="BE312" s="46">
        <f>$H$9*AZ311*BR311+$H$10*BE311</f>
        <v>3.0550031348598484E-4</v>
      </c>
      <c r="BF312" s="46">
        <f>$H$9*BA311*BR311+$H$10*BF311</f>
        <v>1.6216781335445771E-2</v>
      </c>
      <c r="BH312" s="15">
        <f t="shared" si="577"/>
        <v>-0.47134881550960867</v>
      </c>
      <c r="BI312" s="15">
        <f t="shared" si="577"/>
        <v>-1.1276859832801838</v>
      </c>
      <c r="BJ312" s="15">
        <f t="shared" si="577"/>
        <v>0.50866330979138519</v>
      </c>
      <c r="BL312" s="54">
        <f t="shared" si="519"/>
        <v>0.66381169125523631</v>
      </c>
      <c r="BM312" s="55">
        <f t="shared" si="520"/>
        <v>0.66381169125523631</v>
      </c>
      <c r="BO312" s="54">
        <f t="shared" si="521"/>
        <v>1</v>
      </c>
      <c r="BQ312" s="54">
        <f t="shared" si="510"/>
        <v>0.33618830874476369</v>
      </c>
      <c r="BR312" s="54">
        <f t="shared" si="511"/>
        <v>0.33618830874476369</v>
      </c>
      <c r="BT312" s="44"/>
      <c r="BV312" s="14"/>
      <c r="BW312" s="44"/>
      <c r="BX312" s="44"/>
      <c r="BY312" s="44"/>
      <c r="CA312" s="44"/>
      <c r="CC312" s="44"/>
    </row>
    <row r="313" spans="1:81" x14ac:dyDescent="0.25">
      <c r="A313" s="53"/>
      <c r="C313" s="16">
        <f t="shared" si="502"/>
        <v>-1</v>
      </c>
      <c r="D313" s="14">
        <f>$H$7</f>
        <v>1</v>
      </c>
      <c r="E313" s="14">
        <f>$I$7</f>
        <v>1</v>
      </c>
      <c r="H313" s="46">
        <f>$H$9*C312*V312+$H$10*H312</f>
        <v>3.2101837919703037E-3</v>
      </c>
      <c r="I313" s="46">
        <f>$H$9*D312*V312+$H$10*I312</f>
        <v>1.3789093586765732E-5</v>
      </c>
      <c r="J313" s="46">
        <f>$H$9*E312*V312+$H$10*J312</f>
        <v>-3.2101833800674143E-3</v>
      </c>
      <c r="L313" s="15">
        <f t="shared" si="578"/>
        <v>0.85144516456358466</v>
      </c>
      <c r="M313" s="15">
        <f t="shared" si="578"/>
        <v>0.82577868170603286</v>
      </c>
      <c r="N313" s="15">
        <f t="shared" si="578"/>
        <v>0.79493971433320076</v>
      </c>
      <c r="O313" s="11"/>
      <c r="P313" s="54">
        <f t="shared" si="512"/>
        <v>0.76927323147564897</v>
      </c>
      <c r="Q313" s="55">
        <f t="shared" si="513"/>
        <v>0.76927323147564897</v>
      </c>
      <c r="S313" s="54">
        <f t="shared" si="514"/>
        <v>1</v>
      </c>
      <c r="U313" s="56">
        <f t="shared" si="503"/>
        <v>0.19356002083642604</v>
      </c>
      <c r="V313" s="54">
        <f t="shared" si="504"/>
        <v>0.19356002083642604</v>
      </c>
      <c r="X313" s="48">
        <f>ABS(V310)+ABS(V311)+ABS(V312)+ABS(V313)</f>
        <v>0.51595730939180751</v>
      </c>
      <c r="Y313" s="46" t="str">
        <f>IF(X313&lt;X$17,"Yes","Not")</f>
        <v>Not</v>
      </c>
      <c r="AA313" s="16">
        <f t="shared" si="505"/>
        <v>-1</v>
      </c>
      <c r="AB313" s="14">
        <f>$H$7</f>
        <v>1</v>
      </c>
      <c r="AC313" s="14">
        <f>$I$7</f>
        <v>1</v>
      </c>
      <c r="AF313" s="46">
        <f>$H$9*AA312*AT312+$H$10*AF312</f>
        <v>-1.8254477172144932E-2</v>
      </c>
      <c r="AG313" s="46">
        <f>$H$9*AB312*AT312+$H$10*AG312</f>
        <v>1.7096149877071195E-2</v>
      </c>
      <c r="AH313" s="46">
        <f>$H$9*AC312*AT312+$H$10*AH312</f>
        <v>1.4013905249652579E-3</v>
      </c>
      <c r="AJ313" s="15">
        <f t="shared" si="576"/>
        <v>-1.5173249936698465E-2</v>
      </c>
      <c r="AK313" s="15">
        <f t="shared" si="576"/>
        <v>0.39854725762259652</v>
      </c>
      <c r="AL313" s="15">
        <f t="shared" si="576"/>
        <v>0.60311550926726365</v>
      </c>
      <c r="AN313" s="54">
        <f t="shared" si="506"/>
        <v>1.0168360168265587</v>
      </c>
      <c r="AO313" s="55">
        <f t="shared" si="516"/>
        <v>1.0168360168265587</v>
      </c>
      <c r="AQ313" s="54">
        <f t="shared" si="517"/>
        <v>1</v>
      </c>
      <c r="AS313" s="56">
        <f t="shared" si="507"/>
        <v>-8.9772923276193128E-2</v>
      </c>
      <c r="AT313" s="54">
        <f t="shared" si="508"/>
        <v>-8.9772923276193128E-2</v>
      </c>
      <c r="AV313" s="48">
        <f>ABS(AT310)+ABS(AT311)+ABS(AT312)+ABS(AT313)</f>
        <v>0.65079973161161375</v>
      </c>
      <c r="AW313" s="46" t="str">
        <f>IF(AV313&lt;AV$17,"Yes","Not")</f>
        <v>Not</v>
      </c>
      <c r="AY313" s="16">
        <f t="shared" si="509"/>
        <v>-1</v>
      </c>
      <c r="AZ313" s="14">
        <f t="shared" si="529"/>
        <v>0.76927323147564897</v>
      </c>
      <c r="BA313" s="14">
        <f t="shared" si="530"/>
        <v>1.0168360168265587</v>
      </c>
      <c r="BB313" s="57">
        <f>$J$7</f>
        <v>0</v>
      </c>
      <c r="BD313" s="46">
        <f>$H$9*AY312*BR312+$H$10*BD312</f>
        <v>-3.5963851959029278E-2</v>
      </c>
      <c r="BE313" s="46">
        <f>$H$9*AZ312*BR312+$H$10*BE312</f>
        <v>3.0550031348598485E-5</v>
      </c>
      <c r="BF313" s="46">
        <f>$H$9*BA312*BR312+$H$10*BF312</f>
        <v>1.4342031154408751E-2</v>
      </c>
      <c r="BH313" s="15">
        <f t="shared" si="577"/>
        <v>-0.5073126674686379</v>
      </c>
      <c r="BI313" s="15">
        <f t="shared" si="577"/>
        <v>-1.1276554332488351</v>
      </c>
      <c r="BJ313" s="15">
        <f t="shared" si="577"/>
        <v>0.52300534094579398</v>
      </c>
      <c r="BL313" s="54">
        <f t="shared" si="519"/>
        <v>0.17164819600857095</v>
      </c>
      <c r="BM313" s="55">
        <f t="shared" si="520"/>
        <v>0.17164819600857095</v>
      </c>
      <c r="BO313" s="54">
        <f t="shared" si="521"/>
        <v>1</v>
      </c>
      <c r="BQ313" s="54">
        <f t="shared" si="510"/>
        <v>-0.17164819600857095</v>
      </c>
      <c r="BR313" s="54">
        <f t="shared" si="511"/>
        <v>-0.17164819600857095</v>
      </c>
      <c r="BT313" s="48">
        <f>ABS(BR310)+ABS(BR311)+ABS(BR312)+ABS(BR313)</f>
        <v>1.2981741710038297</v>
      </c>
      <c r="BV313" s="50">
        <f t="shared" ref="BV313" si="585">ABS(BQ310)+ABS(BQ311)+ABS(BQ312)+ABS(BQ313)</f>
        <v>1.2981741710038297</v>
      </c>
      <c r="BW313" s="46">
        <f t="shared" ref="BW313" si="586">IF(BV313&lt;BV$17,1,0)</f>
        <v>0</v>
      </c>
      <c r="BX313" s="44">
        <f t="shared" ref="BX313" si="587">BX309+1</f>
        <v>74</v>
      </c>
      <c r="BY313" s="51" t="str">
        <f t="shared" ref="BY313" si="588">IF(BW313=0,"",BX313)</f>
        <v/>
      </c>
      <c r="CA313" s="52">
        <f t="shared" ref="CA313" si="589">BV313-BV309</f>
        <v>3.615943400104138E-2</v>
      </c>
      <c r="CC313" s="44" t="str">
        <f t="shared" ref="CC313" si="590">IF(CA313&gt;0,"***","")</f>
        <v>***</v>
      </c>
    </row>
    <row r="314" spans="1:81" x14ac:dyDescent="0.25">
      <c r="A314" s="38">
        <v>75</v>
      </c>
      <c r="C314" s="39">
        <f t="shared" si="502"/>
        <v>-1</v>
      </c>
      <c r="D314" s="40">
        <f>$H$4</f>
        <v>0</v>
      </c>
      <c r="E314" s="40">
        <f>$I$4</f>
        <v>0</v>
      </c>
      <c r="H314" s="46">
        <f>$H$9*C313*V313+$H$10*H313</f>
        <v>-1.9034983704445573E-2</v>
      </c>
      <c r="I314" s="46">
        <f>$H$9*D313*V313+$H$10*I313</f>
        <v>1.9357380993001279E-2</v>
      </c>
      <c r="J314" s="46">
        <f>$H$9*E313*V313+$H$10*J313</f>
        <v>1.9034983745635864E-2</v>
      </c>
      <c r="L314" s="46">
        <f t="shared" si="578"/>
        <v>0.83241018085913909</v>
      </c>
      <c r="M314" s="46">
        <f t="shared" si="578"/>
        <v>0.84513606269903419</v>
      </c>
      <c r="N314" s="46">
        <f t="shared" si="578"/>
        <v>0.8139746980788366</v>
      </c>
      <c r="O314" s="11"/>
      <c r="P314" s="41">
        <f t="shared" si="512"/>
        <v>-0.83241018085913909</v>
      </c>
      <c r="Q314" s="42">
        <f t="shared" si="513"/>
        <v>0</v>
      </c>
      <c r="S314" s="41">
        <f t="shared" si="514"/>
        <v>0</v>
      </c>
      <c r="U314" s="43">
        <f t="shared" si="503"/>
        <v>0.56793103877118889</v>
      </c>
      <c r="V314" s="41">
        <f t="shared" si="504"/>
        <v>0</v>
      </c>
      <c r="X314" s="44"/>
      <c r="Y314" s="44"/>
      <c r="AA314" s="39">
        <f t="shared" si="505"/>
        <v>-1</v>
      </c>
      <c r="AB314" s="40">
        <f>$H$4</f>
        <v>0</v>
      </c>
      <c r="AC314" s="40">
        <f>$I$4</f>
        <v>0</v>
      </c>
      <c r="AF314" s="46">
        <f>$H$9*AA313*AT313+$H$10*AF313</f>
        <v>7.1518446104048197E-3</v>
      </c>
      <c r="AG314" s="46">
        <f>$H$9*AB313*AT313+$H$10*AG313</f>
        <v>-7.267677339912194E-3</v>
      </c>
      <c r="AH314" s="46">
        <f>$H$9*AC313*AT313+$H$10*AH313</f>
        <v>-8.8371532751227878E-3</v>
      </c>
      <c r="AJ314" s="46">
        <f t="shared" si="576"/>
        <v>-8.0214053262936454E-3</v>
      </c>
      <c r="AK314" s="46">
        <f t="shared" si="576"/>
        <v>0.39127958028268434</v>
      </c>
      <c r="AL314" s="46">
        <f t="shared" si="576"/>
        <v>0.59427835599214085</v>
      </c>
      <c r="AN314" s="41">
        <f t="shared" si="506"/>
        <v>8.0214053262936454E-3</v>
      </c>
      <c r="AO314" s="42">
        <f t="shared" si="516"/>
        <v>8.0214053262936454E-3</v>
      </c>
      <c r="AQ314" s="41">
        <f t="shared" si="517"/>
        <v>1</v>
      </c>
      <c r="AS314" s="43">
        <f t="shared" si="507"/>
        <v>-0.25238306223248841</v>
      </c>
      <c r="AT314" s="41">
        <f t="shared" si="508"/>
        <v>-0.25238306223248841</v>
      </c>
      <c r="AV314" s="44"/>
      <c r="AW314" s="44"/>
      <c r="AY314" s="39">
        <f t="shared" si="509"/>
        <v>-1</v>
      </c>
      <c r="AZ314" s="40">
        <f t="shared" si="529"/>
        <v>0</v>
      </c>
      <c r="BA314" s="40">
        <f t="shared" si="530"/>
        <v>8.0214053262936454E-3</v>
      </c>
      <c r="BB314" s="45">
        <f>$J$4</f>
        <v>0</v>
      </c>
      <c r="BD314" s="46">
        <f>$H$9*AY313*BR313+$H$10*BD313</f>
        <v>1.3568434404954166E-2</v>
      </c>
      <c r="BE314" s="46">
        <f>$H$9*AZ313*BR313+$H$10*BE313</f>
        <v>-1.3201381238913037E-2</v>
      </c>
      <c r="BF314" s="46">
        <f>$H$9*BA313*BR313+$H$10*BF313</f>
        <v>-1.6019603677041097E-2</v>
      </c>
      <c r="BH314" s="46">
        <f t="shared" si="577"/>
        <v>-0.49374423306368376</v>
      </c>
      <c r="BI314" s="46">
        <f t="shared" si="577"/>
        <v>-1.1408568144877482</v>
      </c>
      <c r="BJ314" s="46">
        <f t="shared" si="577"/>
        <v>0.50698573726875285</v>
      </c>
      <c r="BL314" s="41">
        <f t="shared" si="519"/>
        <v>0.49781097115696626</v>
      </c>
      <c r="BM314" s="42">
        <f t="shared" si="520"/>
        <v>0.49781097115696626</v>
      </c>
      <c r="BO314" s="41">
        <f t="shared" si="521"/>
        <v>1</v>
      </c>
      <c r="BQ314" s="41">
        <f t="shared" si="510"/>
        <v>-0.49781097115696626</v>
      </c>
      <c r="BR314" s="41">
        <f t="shared" si="511"/>
        <v>-0.49781097115696626</v>
      </c>
      <c r="BT314" s="44"/>
      <c r="BV314" s="47"/>
      <c r="BW314" s="44"/>
      <c r="BX314" s="44"/>
      <c r="BY314" s="44"/>
      <c r="CA314" s="44"/>
      <c r="CC314" s="44"/>
    </row>
    <row r="315" spans="1:81" x14ac:dyDescent="0.25">
      <c r="A315" s="38"/>
      <c r="C315" s="39">
        <f t="shared" si="502"/>
        <v>-1</v>
      </c>
      <c r="D315" s="40">
        <f>$H$5</f>
        <v>0</v>
      </c>
      <c r="E315" s="40">
        <f>$I$5</f>
        <v>1</v>
      </c>
      <c r="H315" s="46">
        <f>$H$9*C314*V314+$H$10*H314</f>
        <v>-1.9034983704445574E-3</v>
      </c>
      <c r="I315" s="46">
        <f>$H$9*D314*V314+$H$10*I314</f>
        <v>1.935738099300128E-3</v>
      </c>
      <c r="J315" s="46">
        <f>$H$9*E314*V314+$H$10*J314</f>
        <v>1.9034983745635865E-3</v>
      </c>
      <c r="L315" s="46">
        <f t="shared" si="578"/>
        <v>0.83050668248869453</v>
      </c>
      <c r="M315" s="46">
        <f t="shared" si="578"/>
        <v>0.84707180079833433</v>
      </c>
      <c r="N315" s="46">
        <f t="shared" si="578"/>
        <v>0.81587819645340021</v>
      </c>
      <c r="O315" s="11"/>
      <c r="P315" s="41">
        <f t="shared" si="512"/>
        <v>-1.4628486035294319E-2</v>
      </c>
      <c r="Q315" s="42">
        <f t="shared" si="513"/>
        <v>0</v>
      </c>
      <c r="S315" s="41">
        <f t="shared" si="514"/>
        <v>0</v>
      </c>
      <c r="U315" s="43">
        <f t="shared" si="503"/>
        <v>-0.30472602446923069</v>
      </c>
      <c r="V315" s="41">
        <f t="shared" si="504"/>
        <v>0</v>
      </c>
      <c r="X315" s="44"/>
      <c r="Y315" s="44"/>
      <c r="AA315" s="39">
        <f t="shared" si="505"/>
        <v>-1</v>
      </c>
      <c r="AB315" s="40">
        <f>$H$5</f>
        <v>0</v>
      </c>
      <c r="AC315" s="40">
        <f>$I$5</f>
        <v>1</v>
      </c>
      <c r="AF315" s="46">
        <f>$H$9*AA314*AT314+$H$10*AF314</f>
        <v>2.5953490684289322E-2</v>
      </c>
      <c r="AG315" s="46">
        <f>$H$9*AB314*AT314+$H$10*AG314</f>
        <v>-7.2676773399121949E-4</v>
      </c>
      <c r="AH315" s="46">
        <f>$H$9*AC314*AT314+$H$10*AH314</f>
        <v>-8.8371532751227878E-4</v>
      </c>
      <c r="AJ315" s="46">
        <f t="shared" si="576"/>
        <v>1.7932085357995675E-2</v>
      </c>
      <c r="AK315" s="46">
        <f t="shared" si="576"/>
        <v>0.39055281254869312</v>
      </c>
      <c r="AL315" s="46">
        <f t="shared" si="576"/>
        <v>0.59339464066462855</v>
      </c>
      <c r="AN315" s="41">
        <f t="shared" si="506"/>
        <v>0.57546255530663282</v>
      </c>
      <c r="AO315" s="42">
        <f t="shared" si="516"/>
        <v>0.57546255530663282</v>
      </c>
      <c r="AQ315" s="41">
        <f t="shared" si="517"/>
        <v>1</v>
      </c>
      <c r="AS315" s="43">
        <f t="shared" si="507"/>
        <v>0.13472685413389998</v>
      </c>
      <c r="AT315" s="41">
        <f t="shared" si="508"/>
        <v>0.13472685413389998</v>
      </c>
      <c r="AV315" s="44"/>
      <c r="AW315" s="44"/>
      <c r="AY315" s="39">
        <f t="shared" si="509"/>
        <v>-1</v>
      </c>
      <c r="AZ315" s="40">
        <f t="shared" si="529"/>
        <v>0</v>
      </c>
      <c r="BA315" s="40">
        <f t="shared" si="530"/>
        <v>0.57546255530663282</v>
      </c>
      <c r="BB315" s="45">
        <f>$J$5</f>
        <v>1</v>
      </c>
      <c r="BD315" s="46">
        <f>$H$9*AY314*BR314+$H$10*BD314</f>
        <v>5.1137940556192044E-2</v>
      </c>
      <c r="BE315" s="46">
        <f>$H$9*AZ314*BR314+$H$10*BE314</f>
        <v>-1.3201381238913037E-3</v>
      </c>
      <c r="BF315" s="46">
        <f>$H$9*BA314*BR314+$H$10*BF314</f>
        <v>-2.0012747252566997E-3</v>
      </c>
      <c r="BH315" s="46">
        <f t="shared" si="577"/>
        <v>-0.44260629250749173</v>
      </c>
      <c r="BI315" s="46">
        <f t="shared" si="577"/>
        <v>-1.1421769526116394</v>
      </c>
      <c r="BJ315" s="46">
        <f t="shared" si="577"/>
        <v>0.50498446254349616</v>
      </c>
      <c r="BL315" s="41">
        <f t="shared" si="519"/>
        <v>0.73320594171291864</v>
      </c>
      <c r="BM315" s="42">
        <f t="shared" si="520"/>
        <v>0.73320594171291864</v>
      </c>
      <c r="BO315" s="41">
        <f t="shared" si="521"/>
        <v>1</v>
      </c>
      <c r="BQ315" s="41">
        <f t="shared" si="510"/>
        <v>0.26679405828708136</v>
      </c>
      <c r="BR315" s="41">
        <f t="shared" si="511"/>
        <v>0.26679405828708136</v>
      </c>
      <c r="BT315" s="44"/>
      <c r="BV315" s="14"/>
      <c r="BW315" s="44"/>
      <c r="BX315" s="44"/>
      <c r="BY315" s="44"/>
      <c r="CA315" s="44"/>
      <c r="CC315" s="44"/>
    </row>
    <row r="316" spans="1:81" x14ac:dyDescent="0.25">
      <c r="A316" s="38"/>
      <c r="C316" s="39">
        <f t="shared" si="502"/>
        <v>-1</v>
      </c>
      <c r="D316" s="40">
        <f>$H$6</f>
        <v>1</v>
      </c>
      <c r="E316" s="40">
        <f>$I$6</f>
        <v>0</v>
      </c>
      <c r="H316" s="46">
        <f>$H$9*C315*V315+$H$10*H315</f>
        <v>-1.9034983704445575E-4</v>
      </c>
      <c r="I316" s="46">
        <f>$H$9*D315*V315+$H$10*I315</f>
        <v>1.9357380993001281E-4</v>
      </c>
      <c r="J316" s="46">
        <f>$H$9*E315*V315+$H$10*J315</f>
        <v>1.9034983745635866E-4</v>
      </c>
      <c r="L316" s="46">
        <f t="shared" si="578"/>
        <v>0.83031633265165006</v>
      </c>
      <c r="M316" s="46">
        <f t="shared" si="578"/>
        <v>0.84726537460826434</v>
      </c>
      <c r="N316" s="46">
        <f t="shared" si="578"/>
        <v>0.81606854629085657</v>
      </c>
      <c r="O316" s="11"/>
      <c r="P316" s="41">
        <f t="shared" si="512"/>
        <v>1.6949041956614286E-2</v>
      </c>
      <c r="Q316" s="42">
        <f t="shared" si="513"/>
        <v>1.6949041956614286E-2</v>
      </c>
      <c r="S316" s="41">
        <f t="shared" si="514"/>
        <v>1</v>
      </c>
      <c r="U316" s="43">
        <f t="shared" si="503"/>
        <v>-0.40638244598315926</v>
      </c>
      <c r="V316" s="41">
        <f t="shared" si="504"/>
        <v>-0.40638244598315926</v>
      </c>
      <c r="X316" s="44"/>
      <c r="Y316" s="44"/>
      <c r="AA316" s="39">
        <f t="shared" si="505"/>
        <v>-1</v>
      </c>
      <c r="AB316" s="40">
        <f>$H$6</f>
        <v>1</v>
      </c>
      <c r="AC316" s="40">
        <f>$I$6</f>
        <v>0</v>
      </c>
      <c r="AF316" s="46">
        <f>$H$9*AA315*AT315+$H$10*AF315</f>
        <v>-1.0877336344961066E-2</v>
      </c>
      <c r="AG316" s="46">
        <f>$H$9*AB315*AT315+$H$10*AG315</f>
        <v>-7.2676773399121946E-5</v>
      </c>
      <c r="AH316" s="46">
        <f>$H$9*AC315*AT315+$H$10*AH315</f>
        <v>1.3384313880638772E-2</v>
      </c>
      <c r="AJ316" s="46">
        <f t="shared" si="576"/>
        <v>7.0547490130346089E-3</v>
      </c>
      <c r="AK316" s="46">
        <f t="shared" si="576"/>
        <v>0.390480135775294</v>
      </c>
      <c r="AL316" s="46">
        <f t="shared" si="576"/>
        <v>0.60677895454526731</v>
      </c>
      <c r="AN316" s="41">
        <f t="shared" si="506"/>
        <v>0.3834253867622594</v>
      </c>
      <c r="AO316" s="42">
        <f t="shared" si="516"/>
        <v>0.3834253867622594</v>
      </c>
      <c r="AQ316" s="41">
        <f t="shared" si="517"/>
        <v>1</v>
      </c>
      <c r="AS316" s="43">
        <f t="shared" si="507"/>
        <v>0.18504160284223106</v>
      </c>
      <c r="AT316" s="41">
        <f t="shared" si="508"/>
        <v>0.18504160284223106</v>
      </c>
      <c r="AV316" s="44"/>
      <c r="AW316" s="44"/>
      <c r="AY316" s="39">
        <f t="shared" si="509"/>
        <v>-1</v>
      </c>
      <c r="AZ316" s="40">
        <f t="shared" si="529"/>
        <v>1.6949041956614286E-2</v>
      </c>
      <c r="BA316" s="40">
        <f t="shared" si="530"/>
        <v>0.3834253867622594</v>
      </c>
      <c r="BB316" s="45">
        <f>$J$6</f>
        <v>1</v>
      </c>
      <c r="BD316" s="46">
        <f>$H$9*AY315*BR315+$H$10*BD315</f>
        <v>-2.1565611773088932E-2</v>
      </c>
      <c r="BE316" s="46">
        <f>$H$9*AZ315*BR315+$H$10*BE315</f>
        <v>-1.3201381238913038E-4</v>
      </c>
      <c r="BF316" s="46">
        <f>$H$9*BA315*BR315+$H$10*BF315</f>
        <v>1.5152871579725388E-2</v>
      </c>
      <c r="BH316" s="46">
        <f t="shared" si="577"/>
        <v>-0.46417190428058064</v>
      </c>
      <c r="BI316" s="46">
        <f t="shared" si="577"/>
        <v>-1.1423089664240285</v>
      </c>
      <c r="BJ316" s="46">
        <f t="shared" si="577"/>
        <v>0.5201373341232215</v>
      </c>
      <c r="BL316" s="41">
        <f t="shared" si="519"/>
        <v>0.6442447201869298</v>
      </c>
      <c r="BM316" s="42">
        <f t="shared" si="520"/>
        <v>0.6442447201869298</v>
      </c>
      <c r="BO316" s="41">
        <f t="shared" si="521"/>
        <v>1</v>
      </c>
      <c r="BQ316" s="41">
        <f t="shared" si="510"/>
        <v>0.3557552798130702</v>
      </c>
      <c r="BR316" s="41">
        <f t="shared" si="511"/>
        <v>0.3557552798130702</v>
      </c>
      <c r="BT316" s="44"/>
      <c r="BV316" s="14"/>
      <c r="BW316" s="44"/>
      <c r="BX316" s="44"/>
      <c r="BY316" s="44"/>
      <c r="CA316" s="44"/>
      <c r="CC316" s="44"/>
    </row>
    <row r="317" spans="1:81" x14ac:dyDescent="0.25">
      <c r="A317" s="38"/>
      <c r="C317" s="39">
        <f t="shared" si="502"/>
        <v>-1</v>
      </c>
      <c r="D317" s="40">
        <f>$H$7</f>
        <v>1</v>
      </c>
      <c r="E317" s="40">
        <f>$I$7</f>
        <v>1</v>
      </c>
      <c r="H317" s="46">
        <f>$H$9*C316*V316+$H$10*H316</f>
        <v>4.0619209614611483E-2</v>
      </c>
      <c r="I317" s="46">
        <f>$H$9*D316*V316+$H$10*I316</f>
        <v>-4.061888721732293E-2</v>
      </c>
      <c r="J317" s="46">
        <f>$H$9*E316*V316+$H$10*J316</f>
        <v>1.9034983745635866E-5</v>
      </c>
      <c r="L317" s="46">
        <f t="shared" si="578"/>
        <v>0.87093554226626158</v>
      </c>
      <c r="M317" s="46">
        <f t="shared" si="578"/>
        <v>0.80664648739094136</v>
      </c>
      <c r="N317" s="46">
        <f t="shared" si="578"/>
        <v>0.81608758127460224</v>
      </c>
      <c r="O317" s="11"/>
      <c r="P317" s="41">
        <f t="shared" si="512"/>
        <v>0.75179852639928202</v>
      </c>
      <c r="Q317" s="42">
        <f t="shared" si="513"/>
        <v>0.75179852639928202</v>
      </c>
      <c r="S317" s="41">
        <f t="shared" si="514"/>
        <v>1</v>
      </c>
      <c r="U317" s="43">
        <f t="shared" si="503"/>
        <v>0.22231092349647955</v>
      </c>
      <c r="V317" s="41">
        <f t="shared" si="504"/>
        <v>0.22231092349647955</v>
      </c>
      <c r="X317" s="48">
        <f>ABS(V314)+ABS(V315)+ABS(V316)+ABS(V317)</f>
        <v>0.62869336947963883</v>
      </c>
      <c r="Y317" s="46" t="str">
        <f>IF(X317&lt;X$17,"Yes","Not")</f>
        <v>Not</v>
      </c>
      <c r="AA317" s="39">
        <f t="shared" si="505"/>
        <v>-1</v>
      </c>
      <c r="AB317" s="40">
        <f>$H$7</f>
        <v>1</v>
      </c>
      <c r="AC317" s="40">
        <f>$I$7</f>
        <v>1</v>
      </c>
      <c r="AF317" s="46">
        <f>$H$9*AA316*AT316+$H$10*AF316</f>
        <v>-1.9591893918719211E-2</v>
      </c>
      <c r="AG317" s="46">
        <f>$H$9*AB316*AT316+$H$10*AG316</f>
        <v>1.8496892606883194E-2</v>
      </c>
      <c r="AH317" s="46">
        <f>$H$9*AC316*AT316+$H$10*AH316</f>
        <v>1.3384313880638772E-3</v>
      </c>
      <c r="AJ317" s="46">
        <f t="shared" si="576"/>
        <v>-1.2537144905684602E-2</v>
      </c>
      <c r="AK317" s="46">
        <f t="shared" si="576"/>
        <v>0.4089770283821772</v>
      </c>
      <c r="AL317" s="46">
        <f t="shared" si="576"/>
        <v>0.6081173859333312</v>
      </c>
      <c r="AN317" s="41">
        <f t="shared" si="506"/>
        <v>1.0296315592211931</v>
      </c>
      <c r="AO317" s="42">
        <f t="shared" si="516"/>
        <v>1.0296315592211931</v>
      </c>
      <c r="AQ317" s="41">
        <f t="shared" si="517"/>
        <v>1</v>
      </c>
      <c r="AS317" s="43">
        <f t="shared" si="507"/>
        <v>-0.10423011362605587</v>
      </c>
      <c r="AT317" s="41">
        <f t="shared" si="508"/>
        <v>-0.10423011362605587</v>
      </c>
      <c r="AV317" s="48">
        <f>ABS(AT314)+ABS(AT315)+ABS(AT316)+ABS(AT317)</f>
        <v>0.67638163283467523</v>
      </c>
      <c r="AW317" s="46" t="str">
        <f>IF(AV317&lt;AV$17,"Yes","Not")</f>
        <v>Not</v>
      </c>
      <c r="AY317" s="39">
        <f t="shared" si="509"/>
        <v>-1</v>
      </c>
      <c r="AZ317" s="40">
        <f t="shared" si="529"/>
        <v>0.75179852639928202</v>
      </c>
      <c r="BA317" s="40">
        <f t="shared" si="530"/>
        <v>1.0296315592211931</v>
      </c>
      <c r="BB317" s="45">
        <f>$J$7</f>
        <v>0</v>
      </c>
      <c r="BD317" s="46">
        <f>$H$9*AY316*BR316+$H$10*BD316</f>
        <v>-3.7732089158615915E-2</v>
      </c>
      <c r="BE317" s="46">
        <f>$H$9*AZ316*BR316+$H$10*BE316</f>
        <v>5.8976973514496516E-4</v>
      </c>
      <c r="BF317" s="46">
        <f>$H$9*BA316*BR316+$H$10*BF316</f>
        <v>1.5155847733476766E-2</v>
      </c>
      <c r="BH317" s="46">
        <f t="shared" si="577"/>
        <v>-0.50190399343919656</v>
      </c>
      <c r="BI317" s="46">
        <f t="shared" si="577"/>
        <v>-1.1417191966888836</v>
      </c>
      <c r="BJ317" s="46">
        <f t="shared" si="577"/>
        <v>0.53529318185669827</v>
      </c>
      <c r="BL317" s="41">
        <f t="shared" si="519"/>
        <v>0.19471593728230785</v>
      </c>
      <c r="BM317" s="42">
        <f t="shared" si="520"/>
        <v>0.19471593728230785</v>
      </c>
      <c r="BO317" s="41">
        <f t="shared" si="521"/>
        <v>1</v>
      </c>
      <c r="BQ317" s="41">
        <f t="shared" si="510"/>
        <v>-0.19471593728230785</v>
      </c>
      <c r="BR317" s="41">
        <f t="shared" si="511"/>
        <v>-0.19471593728230785</v>
      </c>
      <c r="BT317" s="48">
        <f>ABS(BR314)+ABS(BR315)+ABS(BR316)+ABS(BR317)</f>
        <v>1.3150762465394257</v>
      </c>
      <c r="BV317" s="50">
        <f t="shared" ref="BV317" si="591">ABS(BQ314)+ABS(BQ315)+ABS(BQ316)+ABS(BQ317)</f>
        <v>1.3150762465394257</v>
      </c>
      <c r="BW317" s="46">
        <f t="shared" ref="BW317" si="592">IF(BV317&lt;BV$17,1,0)</f>
        <v>0</v>
      </c>
      <c r="BX317" s="44">
        <f t="shared" ref="BX317" si="593">BX313+1</f>
        <v>75</v>
      </c>
      <c r="BY317" s="51" t="str">
        <f t="shared" ref="BY317" si="594">IF(BW317=0,"",BX317)</f>
        <v/>
      </c>
      <c r="CA317" s="52">
        <f t="shared" ref="CA317" si="595">BV317-BV313</f>
        <v>1.6902075535595973E-2</v>
      </c>
      <c r="CC317" s="44" t="str">
        <f t="shared" ref="CC317" si="596">IF(CA317&gt;0,"***","")</f>
        <v>***</v>
      </c>
    </row>
    <row r="318" spans="1:81" x14ac:dyDescent="0.25">
      <c r="A318" s="53">
        <v>76</v>
      </c>
      <c r="C318" s="16">
        <f t="shared" si="502"/>
        <v>-1</v>
      </c>
      <c r="D318" s="14">
        <f>$H$4</f>
        <v>0</v>
      </c>
      <c r="E318" s="14">
        <f>$I$4</f>
        <v>0</v>
      </c>
      <c r="H318" s="46">
        <f>$H$9*C317*V317+$H$10*H317</f>
        <v>-1.8169171388186807E-2</v>
      </c>
      <c r="I318" s="46">
        <f>$H$9*D317*V317+$H$10*I317</f>
        <v>1.8169203627915666E-2</v>
      </c>
      <c r="J318" s="46">
        <f>$H$9*E317*V317+$H$10*J317</f>
        <v>2.2232995848022522E-2</v>
      </c>
      <c r="L318" s="15">
        <f t="shared" si="578"/>
        <v>0.85276637087807472</v>
      </c>
      <c r="M318" s="15">
        <f t="shared" si="578"/>
        <v>0.82481569101885699</v>
      </c>
      <c r="N318" s="15">
        <f t="shared" si="578"/>
        <v>0.83832057712262475</v>
      </c>
      <c r="O318" s="11"/>
      <c r="P318" s="54">
        <f t="shared" si="512"/>
        <v>-0.85276637087807472</v>
      </c>
      <c r="Q318" s="55">
        <f t="shared" si="513"/>
        <v>0</v>
      </c>
      <c r="S318" s="54">
        <f t="shared" si="514"/>
        <v>0</v>
      </c>
      <c r="U318" s="56">
        <f t="shared" si="503"/>
        <v>0.56463295720917106</v>
      </c>
      <c r="V318" s="54">
        <f t="shared" si="504"/>
        <v>0</v>
      </c>
      <c r="X318" s="44"/>
      <c r="Y318" s="44"/>
      <c r="AA318" s="16">
        <f t="shared" si="505"/>
        <v>-1</v>
      </c>
      <c r="AB318" s="14">
        <f>$H$4</f>
        <v>0</v>
      </c>
      <c r="AC318" s="14">
        <f>$I$4</f>
        <v>0</v>
      </c>
      <c r="AF318" s="46">
        <f>$H$9*AA317*AT317+$H$10*AF317</f>
        <v>8.4638219707336669E-3</v>
      </c>
      <c r="AG318" s="46">
        <f>$H$9*AB317*AT317+$H$10*AG317</f>
        <v>-8.5733221019172676E-3</v>
      </c>
      <c r="AH318" s="46">
        <f>$H$9*AC317*AT317+$H$10*AH317</f>
        <v>-1.0289168223799199E-2</v>
      </c>
      <c r="AJ318" s="15">
        <f t="shared" si="576"/>
        <v>-4.0733229349509351E-3</v>
      </c>
      <c r="AK318" s="15">
        <f t="shared" si="576"/>
        <v>0.40040370628025995</v>
      </c>
      <c r="AL318" s="15">
        <f t="shared" si="576"/>
        <v>0.59782821770953198</v>
      </c>
      <c r="AN318" s="54">
        <f t="shared" si="506"/>
        <v>4.0733229349509351E-3</v>
      </c>
      <c r="AO318" s="55">
        <f t="shared" si="516"/>
        <v>4.0733229349509351E-3</v>
      </c>
      <c r="AQ318" s="54">
        <f t="shared" si="517"/>
        <v>1</v>
      </c>
      <c r="AS318" s="56">
        <f t="shared" si="507"/>
        <v>-0.25233945182690465</v>
      </c>
      <c r="AT318" s="54">
        <f t="shared" si="508"/>
        <v>-0.25233945182690465</v>
      </c>
      <c r="AV318" s="44"/>
      <c r="AW318" s="44"/>
      <c r="AY318" s="16">
        <f t="shared" si="509"/>
        <v>-1</v>
      </c>
      <c r="AZ318" s="14">
        <f t="shared" si="529"/>
        <v>0</v>
      </c>
      <c r="BA318" s="14">
        <f t="shared" si="530"/>
        <v>4.0733229349509351E-3</v>
      </c>
      <c r="BB318" s="57">
        <f>$J$4</f>
        <v>0</v>
      </c>
      <c r="BD318" s="46">
        <f>$H$9*AY317*BR317+$H$10*BD317</f>
        <v>1.5698384812369195E-2</v>
      </c>
      <c r="BE318" s="46">
        <f>$H$9*AZ317*BR317+$H$10*BE317</f>
        <v>-1.4579738498014911E-2</v>
      </c>
      <c r="BF318" s="46">
        <f>$H$9*BA317*BR317+$H$10*BF317</f>
        <v>-1.8532982637572189E-2</v>
      </c>
      <c r="BH318" s="15">
        <f t="shared" si="577"/>
        <v>-0.48620560862682738</v>
      </c>
      <c r="BI318" s="15">
        <f t="shared" si="577"/>
        <v>-1.1562989351868984</v>
      </c>
      <c r="BJ318" s="15">
        <f t="shared" si="577"/>
        <v>0.51676019921912608</v>
      </c>
      <c r="BL318" s="54">
        <f t="shared" si="519"/>
        <v>0.48831053979817646</v>
      </c>
      <c r="BM318" s="55">
        <f t="shared" si="520"/>
        <v>0.48831053979817646</v>
      </c>
      <c r="BO318" s="54">
        <f t="shared" si="521"/>
        <v>1</v>
      </c>
      <c r="BQ318" s="54">
        <f t="shared" si="510"/>
        <v>-0.48831053979817646</v>
      </c>
      <c r="BR318" s="54">
        <f t="shared" si="511"/>
        <v>-0.48831053979817646</v>
      </c>
      <c r="BT318" s="44"/>
      <c r="BV318" s="47"/>
      <c r="BW318" s="44"/>
      <c r="BX318" s="44"/>
      <c r="BY318" s="44"/>
      <c r="CA318" s="44"/>
      <c r="CC318" s="44"/>
    </row>
    <row r="319" spans="1:81" x14ac:dyDescent="0.25">
      <c r="A319" s="53"/>
      <c r="C319" s="16">
        <f t="shared" si="502"/>
        <v>-1</v>
      </c>
      <c r="D319" s="14">
        <f>$H$5</f>
        <v>0</v>
      </c>
      <c r="E319" s="14">
        <f>$I$5</f>
        <v>1</v>
      </c>
      <c r="H319" s="46">
        <f>$H$9*C318*V318+$H$10*H318</f>
        <v>-1.8169171388186809E-3</v>
      </c>
      <c r="I319" s="46">
        <f>$H$9*D318*V318+$H$10*I318</f>
        <v>1.8169203627915666E-3</v>
      </c>
      <c r="J319" s="46">
        <f>$H$9*E318*V318+$H$10*J318</f>
        <v>2.2232995848022524E-3</v>
      </c>
      <c r="L319" s="15">
        <f t="shared" si="578"/>
        <v>0.85094945373925601</v>
      </c>
      <c r="M319" s="15">
        <f t="shared" si="578"/>
        <v>0.82663261138164856</v>
      </c>
      <c r="N319" s="15">
        <f t="shared" si="578"/>
        <v>0.84054387670742703</v>
      </c>
      <c r="O319" s="11"/>
      <c r="P319" s="54">
        <f t="shared" si="512"/>
        <v>-1.0405577031828983E-2</v>
      </c>
      <c r="Q319" s="55">
        <f t="shared" si="513"/>
        <v>0</v>
      </c>
      <c r="S319" s="54">
        <f t="shared" si="514"/>
        <v>0</v>
      </c>
      <c r="U319" s="56">
        <f t="shared" si="503"/>
        <v>-0.31067838501218847</v>
      </c>
      <c r="V319" s="54">
        <f t="shared" si="504"/>
        <v>0</v>
      </c>
      <c r="X319" s="44"/>
      <c r="Y319" s="44"/>
      <c r="AA319" s="16">
        <f t="shared" si="505"/>
        <v>-1</v>
      </c>
      <c r="AB319" s="14">
        <f>$H$5</f>
        <v>0</v>
      </c>
      <c r="AC319" s="14">
        <f>$I$5</f>
        <v>1</v>
      </c>
      <c r="AF319" s="46">
        <f>$H$9*AA318*AT318+$H$10*AF318</f>
        <v>2.6080327379763835E-2</v>
      </c>
      <c r="AG319" s="46">
        <f>$H$9*AB318*AT318+$H$10*AG318</f>
        <v>-8.573322101917268E-4</v>
      </c>
      <c r="AH319" s="46">
        <f>$H$9*AC318*AT318+$H$10*AH318</f>
        <v>-1.02891682237992E-3</v>
      </c>
      <c r="AJ319" s="15">
        <f t="shared" si="576"/>
        <v>2.2007004444812898E-2</v>
      </c>
      <c r="AK319" s="15">
        <f t="shared" si="576"/>
        <v>0.39954637407006821</v>
      </c>
      <c r="AL319" s="15">
        <f t="shared" si="576"/>
        <v>0.59679930088715205</v>
      </c>
      <c r="AN319" s="54">
        <f t="shared" si="506"/>
        <v>0.5747922964423392</v>
      </c>
      <c r="AO319" s="55">
        <f t="shared" si="516"/>
        <v>0.5747922964423392</v>
      </c>
      <c r="AQ319" s="54">
        <f t="shared" si="517"/>
        <v>1</v>
      </c>
      <c r="AS319" s="56">
        <f t="shared" si="507"/>
        <v>0.13811936495149499</v>
      </c>
      <c r="AT319" s="54">
        <f t="shared" si="508"/>
        <v>0.13811936495149499</v>
      </c>
      <c r="AV319" s="44"/>
      <c r="AW319" s="44"/>
      <c r="AY319" s="16">
        <f t="shared" si="509"/>
        <v>-1</v>
      </c>
      <c r="AZ319" s="14">
        <f t="shared" si="529"/>
        <v>0</v>
      </c>
      <c r="BA319" s="14">
        <f t="shared" si="530"/>
        <v>0.5747922964423392</v>
      </c>
      <c r="BB319" s="57">
        <f>$J$5</f>
        <v>1</v>
      </c>
      <c r="BD319" s="46">
        <f>$H$9*AY318*BR318+$H$10*BD318</f>
        <v>5.0400892461054572E-2</v>
      </c>
      <c r="BE319" s="46">
        <f>$H$9*AZ318*BR318+$H$10*BE318</f>
        <v>-1.4579738498014911E-3</v>
      </c>
      <c r="BF319" s="46">
        <f>$H$9*BA318*BR318+$H$10*BF318</f>
        <v>-2.0522029158710374E-3</v>
      </c>
      <c r="BH319" s="15">
        <f t="shared" si="577"/>
        <v>-0.43580471616577282</v>
      </c>
      <c r="BI319" s="15">
        <f t="shared" si="577"/>
        <v>-1.1577569090366999</v>
      </c>
      <c r="BJ319" s="15">
        <f t="shared" si="577"/>
        <v>0.51470799630325503</v>
      </c>
      <c r="BL319" s="54">
        <f t="shared" si="519"/>
        <v>0.73165490735815575</v>
      </c>
      <c r="BM319" s="55">
        <f t="shared" si="520"/>
        <v>0.73165490735815575</v>
      </c>
      <c r="BO319" s="54">
        <f t="shared" si="521"/>
        <v>1</v>
      </c>
      <c r="BQ319" s="54">
        <f t="shared" si="510"/>
        <v>0.26834509264184425</v>
      </c>
      <c r="BR319" s="54">
        <f t="shared" si="511"/>
        <v>0.26834509264184425</v>
      </c>
      <c r="BT319" s="44"/>
      <c r="BV319" s="14"/>
      <c r="BW319" s="44"/>
      <c r="BX319" s="44"/>
      <c r="BY319" s="44"/>
      <c r="CA319" s="44"/>
      <c r="CC319" s="44"/>
    </row>
    <row r="320" spans="1:81" x14ac:dyDescent="0.25">
      <c r="A320" s="53"/>
      <c r="C320" s="16">
        <f t="shared" si="502"/>
        <v>-1</v>
      </c>
      <c r="D320" s="14">
        <f>$H$6</f>
        <v>1</v>
      </c>
      <c r="E320" s="14">
        <f>$I$6</f>
        <v>0</v>
      </c>
      <c r="H320" s="46">
        <f>$H$9*C319*V319+$H$10*H319</f>
        <v>-1.8169171388186811E-4</v>
      </c>
      <c r="I320" s="46">
        <f>$H$9*D319*V319+$H$10*I319</f>
        <v>1.8169203627915666E-4</v>
      </c>
      <c r="J320" s="46">
        <f>$H$9*E319*V319+$H$10*J319</f>
        <v>2.2232995848022526E-4</v>
      </c>
      <c r="L320" s="15">
        <f t="shared" si="578"/>
        <v>0.85076776202537419</v>
      </c>
      <c r="M320" s="15">
        <f t="shared" si="578"/>
        <v>0.82681430341792772</v>
      </c>
      <c r="N320" s="15">
        <f t="shared" si="578"/>
        <v>0.84076620666590729</v>
      </c>
      <c r="O320" s="11"/>
      <c r="P320" s="54">
        <f t="shared" si="512"/>
        <v>-2.3953458607446465E-2</v>
      </c>
      <c r="Q320" s="55">
        <f t="shared" si="513"/>
        <v>0</v>
      </c>
      <c r="S320" s="54">
        <f t="shared" si="514"/>
        <v>0</v>
      </c>
      <c r="U320" s="56">
        <f t="shared" si="503"/>
        <v>-0.38956562250525667</v>
      </c>
      <c r="V320" s="54">
        <f t="shared" si="504"/>
        <v>0</v>
      </c>
      <c r="X320" s="44"/>
      <c r="Y320" s="44"/>
      <c r="AA320" s="16">
        <f t="shared" si="505"/>
        <v>-1</v>
      </c>
      <c r="AB320" s="14">
        <f>$H$6</f>
        <v>1</v>
      </c>
      <c r="AC320" s="14">
        <f>$I$6</f>
        <v>0</v>
      </c>
      <c r="AF320" s="46">
        <f>$H$9*AA319*AT319+$H$10*AF319</f>
        <v>-1.1203903757173117E-2</v>
      </c>
      <c r="AG320" s="46">
        <f>$H$9*AB319*AT319+$H$10*AG319</f>
        <v>-8.5733221019172691E-5</v>
      </c>
      <c r="AH320" s="46">
        <f>$H$9*AC319*AT319+$H$10*AH319</f>
        <v>1.3709044812911507E-2</v>
      </c>
      <c r="AJ320" s="15">
        <f t="shared" si="576"/>
        <v>1.0803100687639781E-2</v>
      </c>
      <c r="AK320" s="15">
        <f t="shared" si="576"/>
        <v>0.39946064084904903</v>
      </c>
      <c r="AL320" s="15">
        <f t="shared" si="576"/>
        <v>0.61050834570006351</v>
      </c>
      <c r="AN320" s="54">
        <f t="shared" si="506"/>
        <v>0.38865754016140924</v>
      </c>
      <c r="AO320" s="55">
        <f t="shared" si="516"/>
        <v>0.38865754016140924</v>
      </c>
      <c r="AQ320" s="54">
        <f t="shared" si="517"/>
        <v>1</v>
      </c>
      <c r="AS320" s="56">
        <f t="shared" si="507"/>
        <v>0.17828903767721135</v>
      </c>
      <c r="AT320" s="54">
        <f t="shared" si="508"/>
        <v>0.17828903767721135</v>
      </c>
      <c r="AV320" s="44"/>
      <c r="AW320" s="44"/>
      <c r="AY320" s="16">
        <f t="shared" si="509"/>
        <v>-1</v>
      </c>
      <c r="AZ320" s="14">
        <f t="shared" si="529"/>
        <v>0</v>
      </c>
      <c r="BA320" s="14">
        <f t="shared" si="530"/>
        <v>0.38865754016140924</v>
      </c>
      <c r="BB320" s="57">
        <f>$J$6</f>
        <v>1</v>
      </c>
      <c r="BD320" s="46">
        <f>$H$9*AY319*BR319+$H$10*BD319</f>
        <v>-2.1794420018078971E-2</v>
      </c>
      <c r="BE320" s="46">
        <f>$H$9*AZ319*BR319+$H$10*BE319</f>
        <v>-1.4579738498014911E-4</v>
      </c>
      <c r="BF320" s="46">
        <f>$H$9*BA319*BR319+$H$10*BF319</f>
        <v>1.5219048912276689E-2</v>
      </c>
      <c r="BH320" s="15">
        <f t="shared" si="577"/>
        <v>-0.45759913618385178</v>
      </c>
      <c r="BI320" s="15">
        <f t="shared" si="577"/>
        <v>-1.15790270642168</v>
      </c>
      <c r="BJ320" s="15">
        <f t="shared" si="577"/>
        <v>0.52992704521553169</v>
      </c>
      <c r="BL320" s="54">
        <f t="shared" si="519"/>
        <v>0.66355927804232429</v>
      </c>
      <c r="BM320" s="55">
        <f t="shared" si="520"/>
        <v>0.66355927804232429</v>
      </c>
      <c r="BO320" s="54">
        <f t="shared" si="521"/>
        <v>1</v>
      </c>
      <c r="BQ320" s="54">
        <f t="shared" si="510"/>
        <v>0.33644072195767571</v>
      </c>
      <c r="BR320" s="54">
        <f t="shared" si="511"/>
        <v>0.33644072195767571</v>
      </c>
      <c r="BT320" s="44"/>
      <c r="BV320" s="14"/>
      <c r="BW320" s="44"/>
      <c r="BX320" s="44"/>
      <c r="BY320" s="44"/>
      <c r="CA320" s="44"/>
      <c r="CC320" s="44"/>
    </row>
    <row r="321" spans="1:81" x14ac:dyDescent="0.25">
      <c r="A321" s="53"/>
      <c r="C321" s="16">
        <f t="shared" si="502"/>
        <v>-1</v>
      </c>
      <c r="D321" s="14">
        <f>$H$7</f>
        <v>1</v>
      </c>
      <c r="E321" s="14">
        <f>$I$7</f>
        <v>1</v>
      </c>
      <c r="H321" s="46">
        <f>$H$9*C320*V320+$H$10*H320</f>
        <v>-1.816917138818681E-5</v>
      </c>
      <c r="I321" s="46">
        <f>$H$9*D320*V320+$H$10*I320</f>
        <v>1.8169203627915668E-5</v>
      </c>
      <c r="J321" s="46">
        <f>$H$9*E320*V320+$H$10*J320</f>
        <v>2.2232995848022527E-5</v>
      </c>
      <c r="L321" s="15">
        <f t="shared" si="578"/>
        <v>0.85074959285398599</v>
      </c>
      <c r="M321" s="15">
        <f t="shared" si="578"/>
        <v>0.82683247262155568</v>
      </c>
      <c r="N321" s="15">
        <f t="shared" si="578"/>
        <v>0.84078843966175532</v>
      </c>
      <c r="O321" s="11"/>
      <c r="P321" s="54">
        <f t="shared" si="512"/>
        <v>0.816871319429325</v>
      </c>
      <c r="Q321" s="55">
        <f t="shared" si="513"/>
        <v>0.816871319429325</v>
      </c>
      <c r="S321" s="54">
        <f t="shared" si="514"/>
        <v>1</v>
      </c>
      <c r="U321" s="56">
        <f t="shared" si="503"/>
        <v>0.13014119085956233</v>
      </c>
      <c r="V321" s="54">
        <f t="shared" si="504"/>
        <v>0.13014119085956233</v>
      </c>
      <c r="X321" s="48">
        <f>ABS(V318)+ABS(V319)+ABS(V320)+ABS(V321)</f>
        <v>0.13014119085956233</v>
      </c>
      <c r="Y321" s="46" t="str">
        <f>IF(X321&lt;X$17,"Yes","Not")</f>
        <v>Not</v>
      </c>
      <c r="AA321" s="16">
        <f t="shared" si="505"/>
        <v>-1</v>
      </c>
      <c r="AB321" s="14">
        <f>$H$7</f>
        <v>1</v>
      </c>
      <c r="AC321" s="14">
        <f>$I$7</f>
        <v>1</v>
      </c>
      <c r="AF321" s="46">
        <f>$H$9*AA320*AT320+$H$10*AF320</f>
        <v>-1.8949294143438447E-2</v>
      </c>
      <c r="AG321" s="46">
        <f>$H$9*AB320*AT320+$H$10*AG320</f>
        <v>1.7820330445619221E-2</v>
      </c>
      <c r="AH321" s="46">
        <f>$H$9*AC320*AT320+$H$10*AH320</f>
        <v>1.3709044812911509E-3</v>
      </c>
      <c r="AJ321" s="15">
        <f t="shared" si="576"/>
        <v>-8.1461934557986657E-3</v>
      </c>
      <c r="AK321" s="15">
        <f t="shared" si="576"/>
        <v>0.41728097129466823</v>
      </c>
      <c r="AL321" s="15">
        <f t="shared" si="576"/>
        <v>0.61187925018135469</v>
      </c>
      <c r="AN321" s="54">
        <f t="shared" si="506"/>
        <v>1.0373064149318216</v>
      </c>
      <c r="AO321" s="55">
        <f t="shared" si="516"/>
        <v>1.0373064149318216</v>
      </c>
      <c r="AQ321" s="54">
        <f t="shared" si="517"/>
        <v>1</v>
      </c>
      <c r="AS321" s="56">
        <f t="shared" si="507"/>
        <v>-6.1200509927674861E-2</v>
      </c>
      <c r="AT321" s="54">
        <f t="shared" si="508"/>
        <v>-6.1200509927674861E-2</v>
      </c>
      <c r="AV321" s="48">
        <f>ABS(AT318)+ABS(AT319)+ABS(AT320)+ABS(AT321)</f>
        <v>0.62994836438328594</v>
      </c>
      <c r="AW321" s="46" t="str">
        <f>IF(AV321&lt;AV$17,"Yes","Not")</f>
        <v>Not</v>
      </c>
      <c r="AY321" s="16">
        <f t="shared" si="509"/>
        <v>-1</v>
      </c>
      <c r="AZ321" s="14">
        <f t="shared" si="529"/>
        <v>0.816871319429325</v>
      </c>
      <c r="BA321" s="14">
        <f t="shared" si="530"/>
        <v>1.0373064149318216</v>
      </c>
      <c r="BB321" s="57">
        <f>$J$7</f>
        <v>0</v>
      </c>
      <c r="BD321" s="46">
        <f>$H$9*AY320*BR320+$H$10*BD320</f>
        <v>-3.5823514197575471E-2</v>
      </c>
      <c r="BE321" s="46">
        <f>$H$9*AZ320*BR320+$H$10*BE320</f>
        <v>-1.4579738498014911E-5</v>
      </c>
      <c r="BF321" s="46">
        <f>$H$9*BA320*BR320+$H$10*BF320</f>
        <v>1.4597927231847555E-2</v>
      </c>
      <c r="BH321" s="15">
        <f t="shared" si="577"/>
        <v>-0.49342265038142724</v>
      </c>
      <c r="BI321" s="15">
        <f t="shared" si="577"/>
        <v>-1.1579172861601781</v>
      </c>
      <c r="BJ321" s="15">
        <f t="shared" si="577"/>
        <v>0.5445249724473793</v>
      </c>
      <c r="BL321" s="54">
        <f t="shared" si="519"/>
        <v>0.1123924760559793</v>
      </c>
      <c r="BM321" s="55">
        <f t="shared" si="520"/>
        <v>0.1123924760559793</v>
      </c>
      <c r="BO321" s="54">
        <f t="shared" si="521"/>
        <v>1</v>
      </c>
      <c r="BQ321" s="54">
        <f t="shared" si="510"/>
        <v>-0.1123924760559793</v>
      </c>
      <c r="BR321" s="54">
        <f t="shared" si="511"/>
        <v>-0.1123924760559793</v>
      </c>
      <c r="BT321" s="48">
        <f>ABS(BR318)+ABS(BR319)+ABS(BR320)+ABS(BR321)</f>
        <v>1.2054888304536757</v>
      </c>
      <c r="BV321" s="50">
        <f t="shared" ref="BV321" si="597">ABS(BQ318)+ABS(BQ319)+ABS(BQ320)+ABS(BQ321)</f>
        <v>1.2054888304536757</v>
      </c>
      <c r="BW321" s="46">
        <f t="shared" ref="BW321" si="598">IF(BV321&lt;BV$17,1,0)</f>
        <v>0</v>
      </c>
      <c r="BX321" s="44">
        <f t="shared" ref="BX321" si="599">BX317+1</f>
        <v>76</v>
      </c>
      <c r="BY321" s="51" t="str">
        <f t="shared" ref="BY321" si="600">IF(BW321=0,"",BX321)</f>
        <v/>
      </c>
      <c r="CA321" s="52">
        <f t="shared" ref="CA321" si="601">BV321-BV317</f>
        <v>-0.10958741608574996</v>
      </c>
      <c r="CC321" s="44" t="str">
        <f t="shared" ref="CC321" si="602">IF(CA321&gt;0,"***","")</f>
        <v/>
      </c>
    </row>
    <row r="322" spans="1:81" x14ac:dyDescent="0.25">
      <c r="A322" s="38">
        <v>77</v>
      </c>
      <c r="C322" s="39">
        <f t="shared" si="502"/>
        <v>-1</v>
      </c>
      <c r="D322" s="40">
        <f>$H$4</f>
        <v>0</v>
      </c>
      <c r="E322" s="40">
        <f>$I$4</f>
        <v>0</v>
      </c>
      <c r="H322" s="46">
        <f>$H$9*C321*V321+$H$10*H321</f>
        <v>-1.3015936003095051E-2</v>
      </c>
      <c r="I322" s="46">
        <f>$H$9*D321*V321+$H$10*I321</f>
        <v>1.3015936006319024E-2</v>
      </c>
      <c r="J322" s="46">
        <f>$H$9*E321*V321+$H$10*J321</f>
        <v>1.3016342385541035E-2</v>
      </c>
      <c r="L322" s="46">
        <f t="shared" si="578"/>
        <v>0.83773365685089096</v>
      </c>
      <c r="M322" s="46">
        <f t="shared" si="578"/>
        <v>0.83984840862787469</v>
      </c>
      <c r="N322" s="46">
        <f t="shared" si="578"/>
        <v>0.85380478204729637</v>
      </c>
      <c r="O322" s="11"/>
      <c r="P322" s="41">
        <f t="shared" si="512"/>
        <v>-0.83773365685089096</v>
      </c>
      <c r="Q322" s="42">
        <f t="shared" si="513"/>
        <v>0</v>
      </c>
      <c r="S322" s="41">
        <f t="shared" si="514"/>
        <v>0</v>
      </c>
      <c r="U322" s="43">
        <f t="shared" si="503"/>
        <v>0.56938232417193702</v>
      </c>
      <c r="V322" s="41">
        <f t="shared" si="504"/>
        <v>0</v>
      </c>
      <c r="X322" s="44"/>
      <c r="Y322" s="44"/>
      <c r="AA322" s="39">
        <f t="shared" si="505"/>
        <v>-1</v>
      </c>
      <c r="AB322" s="40">
        <f>$H$4</f>
        <v>0</v>
      </c>
      <c r="AC322" s="40">
        <f>$I$4</f>
        <v>0</v>
      </c>
      <c r="AF322" s="46">
        <f>$H$9*AA321*AT321+$H$10*AF321</f>
        <v>4.2251215784236415E-3</v>
      </c>
      <c r="AG322" s="46">
        <f>$H$9*AB321*AT321+$H$10*AG321</f>
        <v>-4.338017948205564E-3</v>
      </c>
      <c r="AH322" s="46">
        <f>$H$9*AC321*AT321+$H$10*AH321</f>
        <v>-5.9829605446383716E-3</v>
      </c>
      <c r="AJ322" s="46">
        <f t="shared" si="576"/>
        <v>-3.9210718773750241E-3</v>
      </c>
      <c r="AK322" s="46">
        <f t="shared" si="576"/>
        <v>0.41294295334646269</v>
      </c>
      <c r="AL322" s="46">
        <f t="shared" si="576"/>
        <v>0.60589628963671638</v>
      </c>
      <c r="AN322" s="41">
        <f t="shared" si="506"/>
        <v>3.9210718773750241E-3</v>
      </c>
      <c r="AO322" s="42">
        <f t="shared" si="516"/>
        <v>3.9210718773750241E-3</v>
      </c>
      <c r="AQ322" s="41">
        <f t="shared" si="517"/>
        <v>1</v>
      </c>
      <c r="AS322" s="43">
        <f t="shared" si="507"/>
        <v>-0.26067686369713383</v>
      </c>
      <c r="AT322" s="41">
        <f t="shared" si="508"/>
        <v>-0.26067686369713383</v>
      </c>
      <c r="AV322" s="44"/>
      <c r="AW322" s="44"/>
      <c r="AY322" s="39">
        <f t="shared" si="509"/>
        <v>-1</v>
      </c>
      <c r="AZ322" s="40">
        <f t="shared" si="529"/>
        <v>0</v>
      </c>
      <c r="BA322" s="40">
        <f t="shared" si="530"/>
        <v>3.9210718773750241E-3</v>
      </c>
      <c r="BB322" s="45">
        <f>$J$4</f>
        <v>0</v>
      </c>
      <c r="BD322" s="46">
        <f>$H$9*AY321*BR321+$H$10*BD321</f>
        <v>7.6568961858403829E-3</v>
      </c>
      <c r="BE322" s="46">
        <f>$H$9*AZ321*BR321+$H$10*BE321</f>
        <v>-9.1824769948274636E-3</v>
      </c>
      <c r="BF322" s="46">
        <f>$H$9*BA321*BR321+$H$10*BF321</f>
        <v>-1.0198750917109093E-2</v>
      </c>
      <c r="BH322" s="46">
        <f t="shared" si="577"/>
        <v>-0.48576575419558687</v>
      </c>
      <c r="BI322" s="46">
        <f t="shared" si="577"/>
        <v>-1.1670997631550055</v>
      </c>
      <c r="BJ322" s="46">
        <f t="shared" si="577"/>
        <v>0.53432622153027021</v>
      </c>
      <c r="BL322" s="41">
        <f t="shared" si="519"/>
        <v>0.48786088571617325</v>
      </c>
      <c r="BM322" s="42">
        <f t="shared" si="520"/>
        <v>0.48786088571617325</v>
      </c>
      <c r="BO322" s="41">
        <f t="shared" si="521"/>
        <v>1</v>
      </c>
      <c r="BQ322" s="41">
        <f t="shared" si="510"/>
        <v>-0.48786088571617325</v>
      </c>
      <c r="BR322" s="41">
        <f t="shared" si="511"/>
        <v>-0.48786088571617325</v>
      </c>
      <c r="BT322" s="44"/>
      <c r="BV322" s="47"/>
      <c r="BW322" s="44"/>
      <c r="BX322" s="44"/>
      <c r="BY322" s="44"/>
      <c r="CA322" s="44"/>
      <c r="CC322" s="44"/>
    </row>
    <row r="323" spans="1:81" x14ac:dyDescent="0.25">
      <c r="A323" s="38"/>
      <c r="C323" s="39">
        <f t="shared" si="502"/>
        <v>-1</v>
      </c>
      <c r="D323" s="40">
        <f>$H$5</f>
        <v>0</v>
      </c>
      <c r="E323" s="40">
        <f>$I$5</f>
        <v>1</v>
      </c>
      <c r="H323" s="46">
        <f>$H$9*C322*V322+$H$10*H322</f>
        <v>-1.3015936003095052E-3</v>
      </c>
      <c r="I323" s="46">
        <f>$H$9*D322*V322+$H$10*I322</f>
        <v>1.3015936006319025E-3</v>
      </c>
      <c r="J323" s="46">
        <f>$H$9*E322*V322+$H$10*J322</f>
        <v>1.3016342385541036E-3</v>
      </c>
      <c r="L323" s="46">
        <f t="shared" si="578"/>
        <v>0.8364320632505815</v>
      </c>
      <c r="M323" s="46">
        <f t="shared" si="578"/>
        <v>0.84115000222850655</v>
      </c>
      <c r="N323" s="46">
        <f t="shared" si="578"/>
        <v>0.85510641628585049</v>
      </c>
      <c r="O323" s="11"/>
      <c r="P323" s="41">
        <f t="shared" si="512"/>
        <v>1.8674353035268987E-2</v>
      </c>
      <c r="Q323" s="42">
        <f t="shared" si="513"/>
        <v>1.8674353035268987E-2</v>
      </c>
      <c r="S323" s="41">
        <f t="shared" si="514"/>
        <v>1</v>
      </c>
      <c r="U323" s="43">
        <f t="shared" si="503"/>
        <v>-0.32113075357678034</v>
      </c>
      <c r="V323" s="41">
        <f t="shared" si="504"/>
        <v>-0.32113075357678034</v>
      </c>
      <c r="X323" s="44"/>
      <c r="Y323" s="44"/>
      <c r="AA323" s="39">
        <f t="shared" si="505"/>
        <v>-1</v>
      </c>
      <c r="AB323" s="40">
        <f>$H$5</f>
        <v>0</v>
      </c>
      <c r="AC323" s="40">
        <f>$I$5</f>
        <v>1</v>
      </c>
      <c r="AF323" s="46">
        <f>$H$9*AA322*AT322+$H$10*AF322</f>
        <v>2.6490198527555749E-2</v>
      </c>
      <c r="AG323" s="46">
        <f>$H$9*AB322*AT322+$H$10*AG322</f>
        <v>-4.3380179482055642E-4</v>
      </c>
      <c r="AH323" s="46">
        <f>$H$9*AC322*AT322+$H$10*AH322</f>
        <v>-5.982960544638372E-4</v>
      </c>
      <c r="AJ323" s="46">
        <f t="shared" ref="AJ323:AL338" si="603">AJ322+AF323</f>
        <v>2.2569126650180724E-2</v>
      </c>
      <c r="AK323" s="46">
        <f t="shared" si="603"/>
        <v>0.41250915155164214</v>
      </c>
      <c r="AL323" s="46">
        <f t="shared" si="603"/>
        <v>0.60529799358225256</v>
      </c>
      <c r="AN323" s="41">
        <f t="shared" si="506"/>
        <v>0.58272886693207182</v>
      </c>
      <c r="AO323" s="42">
        <f t="shared" si="516"/>
        <v>0.58272886693207182</v>
      </c>
      <c r="AQ323" s="41">
        <f t="shared" si="517"/>
        <v>1</v>
      </c>
      <c r="AS323" s="43">
        <f t="shared" si="507"/>
        <v>0.14657277286724063</v>
      </c>
      <c r="AT323" s="41">
        <f t="shared" si="508"/>
        <v>0.14657277286724063</v>
      </c>
      <c r="AV323" s="44"/>
      <c r="AW323" s="44"/>
      <c r="AY323" s="39">
        <f t="shared" si="509"/>
        <v>-1</v>
      </c>
      <c r="AZ323" s="40">
        <f t="shared" si="529"/>
        <v>1.8674353035268987E-2</v>
      </c>
      <c r="BA323" s="40">
        <f t="shared" si="530"/>
        <v>0.58272886693207182</v>
      </c>
      <c r="BB323" s="45">
        <f>$J$5</f>
        <v>1</v>
      </c>
      <c r="BD323" s="46">
        <f>$H$9*AY322*BR322+$H$10*BD322</f>
        <v>4.9551778190201366E-2</v>
      </c>
      <c r="BE323" s="46">
        <f>$H$9*AZ322*BR322+$H$10*BE322</f>
        <v>-9.1824769948274643E-4</v>
      </c>
      <c r="BF323" s="46">
        <f>$H$9*BA322*BR322+$H$10*BF322</f>
        <v>-1.2111688516162052E-3</v>
      </c>
      <c r="BH323" s="46">
        <f t="shared" ref="BH323:BJ338" si="604">BH322+BD323</f>
        <v>-0.43621397600538553</v>
      </c>
      <c r="BI323" s="46">
        <f t="shared" si="604"/>
        <v>-1.1680180108544882</v>
      </c>
      <c r="BJ323" s="46">
        <f t="shared" si="604"/>
        <v>0.533115052678654</v>
      </c>
      <c r="BL323" s="41">
        <f t="shared" si="519"/>
        <v>0.72506352591099998</v>
      </c>
      <c r="BM323" s="42">
        <f t="shared" si="520"/>
        <v>0.72506352591099998</v>
      </c>
      <c r="BO323" s="41">
        <f t="shared" si="521"/>
        <v>1</v>
      </c>
      <c r="BQ323" s="41">
        <f t="shared" si="510"/>
        <v>0.27493647408900002</v>
      </c>
      <c r="BR323" s="41">
        <f t="shared" si="511"/>
        <v>0.27493647408900002</v>
      </c>
      <c r="BT323" s="44"/>
      <c r="BV323" s="14"/>
      <c r="BW323" s="44"/>
      <c r="BX323" s="44"/>
      <c r="BY323" s="44"/>
      <c r="CA323" s="44"/>
      <c r="CC323" s="44"/>
    </row>
    <row r="324" spans="1:81" x14ac:dyDescent="0.25">
      <c r="A324" s="38"/>
      <c r="C324" s="39">
        <f t="shared" si="502"/>
        <v>-1</v>
      </c>
      <c r="D324" s="40">
        <f>$H$6</f>
        <v>1</v>
      </c>
      <c r="E324" s="40">
        <f>$I$6</f>
        <v>0</v>
      </c>
      <c r="H324" s="46">
        <f>$H$9*C323*V323+$H$10*H323</f>
        <v>3.1982915997647091E-2</v>
      </c>
      <c r="I324" s="46">
        <f>$H$9*D323*V323+$H$10*I323</f>
        <v>1.3015936006319025E-4</v>
      </c>
      <c r="J324" s="46">
        <f>$H$9*E323*V323+$H$10*J323</f>
        <v>-3.1982911933822626E-2</v>
      </c>
      <c r="L324" s="46">
        <f t="shared" ref="L324:N339" si="605">L323+H324</f>
        <v>0.86841497924822864</v>
      </c>
      <c r="M324" s="46">
        <f t="shared" si="605"/>
        <v>0.84128016158856977</v>
      </c>
      <c r="N324" s="46">
        <f t="shared" si="605"/>
        <v>0.82312350435202786</v>
      </c>
      <c r="O324" s="11"/>
      <c r="P324" s="41">
        <f t="shared" si="512"/>
        <v>-2.7134817659658861E-2</v>
      </c>
      <c r="Q324" s="42">
        <f t="shared" si="513"/>
        <v>0</v>
      </c>
      <c r="S324" s="41">
        <f t="shared" si="514"/>
        <v>0</v>
      </c>
      <c r="U324" s="43">
        <f t="shared" si="503"/>
        <v>-0.37432629821441898</v>
      </c>
      <c r="V324" s="41">
        <f t="shared" si="504"/>
        <v>0</v>
      </c>
      <c r="X324" s="44"/>
      <c r="Y324" s="44"/>
      <c r="AA324" s="39">
        <f t="shared" si="505"/>
        <v>-1</v>
      </c>
      <c r="AB324" s="40">
        <f>$H$6</f>
        <v>1</v>
      </c>
      <c r="AC324" s="40">
        <f>$I$6</f>
        <v>0</v>
      </c>
      <c r="AF324" s="46">
        <f>$H$9*AA323*AT323+$H$10*AF323</f>
        <v>-1.2008257433968489E-2</v>
      </c>
      <c r="AG324" s="46">
        <f>$H$9*AB323*AT323+$H$10*AG323</f>
        <v>-4.3380179482055643E-5</v>
      </c>
      <c r="AH324" s="46">
        <f>$H$9*AC323*AT323+$H$10*AH323</f>
        <v>1.4597447681277681E-2</v>
      </c>
      <c r="AJ324" s="46">
        <f t="shared" si="603"/>
        <v>1.0560869216212234E-2</v>
      </c>
      <c r="AK324" s="46">
        <f t="shared" si="603"/>
        <v>0.41246577137216006</v>
      </c>
      <c r="AL324" s="46">
        <f t="shared" si="603"/>
        <v>0.61989544126353024</v>
      </c>
      <c r="AN324" s="41">
        <f t="shared" si="506"/>
        <v>0.40190490215594782</v>
      </c>
      <c r="AO324" s="42">
        <f t="shared" si="516"/>
        <v>0.40190490215594782</v>
      </c>
      <c r="AQ324" s="41">
        <f t="shared" si="517"/>
        <v>1</v>
      </c>
      <c r="AS324" s="43">
        <f t="shared" si="507"/>
        <v>0.17601189496662317</v>
      </c>
      <c r="AT324" s="41">
        <f t="shared" si="508"/>
        <v>0.17601189496662317</v>
      </c>
      <c r="AV324" s="44"/>
      <c r="AW324" s="44"/>
      <c r="AY324" s="39">
        <f t="shared" si="509"/>
        <v>-1</v>
      </c>
      <c r="AZ324" s="40">
        <f t="shared" si="529"/>
        <v>0</v>
      </c>
      <c r="BA324" s="40">
        <f t="shared" si="530"/>
        <v>0.40190490215594782</v>
      </c>
      <c r="BB324" s="45">
        <f>$J$6</f>
        <v>1</v>
      </c>
      <c r="BD324" s="46">
        <f>$H$9*AY323*BR323+$H$10*BD323</f>
        <v>-2.2538469589879866E-2</v>
      </c>
      <c r="BE324" s="46">
        <f>$H$9*AZ323*BR323+$H$10*BE323</f>
        <v>4.2160130799273241E-4</v>
      </c>
      <c r="BF324" s="46">
        <f>$H$9*BA323*BR323+$H$10*BF323</f>
        <v>1.590022511725657E-2</v>
      </c>
      <c r="BH324" s="46">
        <f t="shared" si="604"/>
        <v>-0.4587524455952654</v>
      </c>
      <c r="BI324" s="46">
        <f t="shared" si="604"/>
        <v>-1.1675964095464955</v>
      </c>
      <c r="BJ324" s="46">
        <f t="shared" si="604"/>
        <v>0.54901527779591053</v>
      </c>
      <c r="BL324" s="41">
        <f t="shared" si="519"/>
        <v>0.67940437709995138</v>
      </c>
      <c r="BM324" s="42">
        <f t="shared" si="520"/>
        <v>0.67940437709995138</v>
      </c>
      <c r="BO324" s="41">
        <f t="shared" si="521"/>
        <v>1</v>
      </c>
      <c r="BQ324" s="41">
        <f t="shared" si="510"/>
        <v>0.32059562290004862</v>
      </c>
      <c r="BR324" s="41">
        <f t="shared" si="511"/>
        <v>0.32059562290004862</v>
      </c>
      <c r="BT324" s="44"/>
      <c r="BV324" s="14"/>
      <c r="BW324" s="44"/>
      <c r="BX324" s="44"/>
      <c r="BY324" s="44"/>
      <c r="CA324" s="44"/>
      <c r="CC324" s="44"/>
    </row>
    <row r="325" spans="1:81" x14ac:dyDescent="0.25">
      <c r="A325" s="38"/>
      <c r="C325" s="39">
        <f t="shared" si="502"/>
        <v>-1</v>
      </c>
      <c r="D325" s="40">
        <f>$H$7</f>
        <v>1</v>
      </c>
      <c r="E325" s="40">
        <f>$I$7</f>
        <v>1</v>
      </c>
      <c r="H325" s="46">
        <f>$H$9*C324*V324+$H$10*H324</f>
        <v>3.1982915997647091E-3</v>
      </c>
      <c r="I325" s="46">
        <f>$H$9*D324*V324+$H$10*I324</f>
        <v>1.3015936006319025E-5</v>
      </c>
      <c r="J325" s="46">
        <f>$H$9*E324*V324+$H$10*J324</f>
        <v>-3.1982911933822627E-3</v>
      </c>
      <c r="L325" s="46">
        <f t="shared" si="605"/>
        <v>0.87161327084799334</v>
      </c>
      <c r="M325" s="46">
        <f t="shared" si="605"/>
        <v>0.84129317752457611</v>
      </c>
      <c r="N325" s="46">
        <f t="shared" si="605"/>
        <v>0.81992521315864564</v>
      </c>
      <c r="O325" s="11"/>
      <c r="P325" s="41">
        <f t="shared" si="512"/>
        <v>0.78960511983522841</v>
      </c>
      <c r="Q325" s="42">
        <f t="shared" si="513"/>
        <v>0.78960511983522841</v>
      </c>
      <c r="S325" s="41">
        <f t="shared" si="514"/>
        <v>1</v>
      </c>
      <c r="U325" s="43">
        <f t="shared" si="503"/>
        <v>0.19646023621569395</v>
      </c>
      <c r="V325" s="41">
        <f t="shared" si="504"/>
        <v>0.19646023621569395</v>
      </c>
      <c r="X325" s="48">
        <f>ABS(V322)+ABS(V323)+ABS(V324)+ABS(V325)</f>
        <v>0.51759098979247431</v>
      </c>
      <c r="Y325" s="46" t="str">
        <f>IF(X325&lt;X$17,"Yes","Not")</f>
        <v>Not</v>
      </c>
      <c r="AA325" s="39">
        <f t="shared" si="505"/>
        <v>-1</v>
      </c>
      <c r="AB325" s="40">
        <f>$H$7</f>
        <v>1</v>
      </c>
      <c r="AC325" s="40">
        <f>$I$7</f>
        <v>1</v>
      </c>
      <c r="AF325" s="46">
        <f>$H$9*AA324*AT324+$H$10*AF324</f>
        <v>-1.8802015240059169E-2</v>
      </c>
      <c r="AG325" s="46">
        <f>$H$9*AB324*AT324+$H$10*AG324</f>
        <v>1.7596851478714114E-2</v>
      </c>
      <c r="AH325" s="46">
        <f>$H$9*AC324*AT324+$H$10*AH324</f>
        <v>1.4597447681277682E-3</v>
      </c>
      <c r="AJ325" s="46">
        <f t="shared" si="603"/>
        <v>-8.2411460238469344E-3</v>
      </c>
      <c r="AK325" s="46">
        <f t="shared" si="603"/>
        <v>0.43006262285087415</v>
      </c>
      <c r="AL325" s="46">
        <f t="shared" si="603"/>
        <v>0.62135518603165796</v>
      </c>
      <c r="AN325" s="41">
        <f t="shared" si="506"/>
        <v>1.0596589549063791</v>
      </c>
      <c r="AO325" s="42">
        <f t="shared" si="516"/>
        <v>1.0596589549063791</v>
      </c>
      <c r="AQ325" s="41">
        <f t="shared" si="517"/>
        <v>1</v>
      </c>
      <c r="AS325" s="43">
        <f t="shared" si="507"/>
        <v>-9.4816508080000847E-2</v>
      </c>
      <c r="AT325" s="41">
        <f t="shared" si="508"/>
        <v>-9.4816508080000847E-2</v>
      </c>
      <c r="AV325" s="48">
        <f>ABS(AT322)+ABS(AT323)+ABS(AT324)+ABS(AT325)</f>
        <v>0.67807803961099855</v>
      </c>
      <c r="AW325" s="46" t="str">
        <f>IF(AV325&lt;AV$17,"Yes","Not")</f>
        <v>Not</v>
      </c>
      <c r="AY325" s="39">
        <f t="shared" si="509"/>
        <v>-1</v>
      </c>
      <c r="AZ325" s="40">
        <f t="shared" si="529"/>
        <v>0.78960511983522841</v>
      </c>
      <c r="BA325" s="40">
        <f t="shared" si="530"/>
        <v>1.0596589549063791</v>
      </c>
      <c r="BB325" s="45">
        <f>$J$7</f>
        <v>0</v>
      </c>
      <c r="BD325" s="46">
        <f>$H$9*AY324*BR324+$H$10*BD324</f>
        <v>-3.4313409248992843E-2</v>
      </c>
      <c r="BE325" s="46">
        <f>$H$9*AZ324*BR324+$H$10*BE324</f>
        <v>4.2160130799273244E-5</v>
      </c>
      <c r="BF325" s="46">
        <f>$H$9*BA324*BR324+$H$10*BF324</f>
        <v>1.4474917757052577E-2</v>
      </c>
      <c r="BH325" s="46">
        <f t="shared" si="604"/>
        <v>-0.49306585484425824</v>
      </c>
      <c r="BI325" s="46">
        <f t="shared" si="604"/>
        <v>-1.1675542494156963</v>
      </c>
      <c r="BJ325" s="46">
        <f t="shared" si="604"/>
        <v>0.56349019555296309</v>
      </c>
      <c r="BL325" s="41">
        <f t="shared" si="519"/>
        <v>0.16826647353989133</v>
      </c>
      <c r="BM325" s="42">
        <f t="shared" si="520"/>
        <v>0.16826647353989133</v>
      </c>
      <c r="BO325" s="41">
        <f t="shared" si="521"/>
        <v>1</v>
      </c>
      <c r="BQ325" s="41">
        <f t="shared" si="510"/>
        <v>-0.16826647353989133</v>
      </c>
      <c r="BR325" s="41">
        <f t="shared" si="511"/>
        <v>-0.16826647353989133</v>
      </c>
      <c r="BT325" s="48">
        <f>ABS(BR322)+ABS(BR323)+ABS(BR324)+ABS(BR325)</f>
        <v>1.2516594562451133</v>
      </c>
      <c r="BV325" s="50">
        <f t="shared" ref="BV325" si="606">ABS(BQ322)+ABS(BQ323)+ABS(BQ324)+ABS(BQ325)</f>
        <v>1.2516594562451133</v>
      </c>
      <c r="BW325" s="46">
        <f t="shared" ref="BW325" si="607">IF(BV325&lt;BV$17,1,0)</f>
        <v>0</v>
      </c>
      <c r="BX325" s="44">
        <f t="shared" ref="BX325" si="608">BX321+1</f>
        <v>77</v>
      </c>
      <c r="BY325" s="51" t="str">
        <f t="shared" ref="BY325" si="609">IF(BW325=0,"",BX325)</f>
        <v/>
      </c>
      <c r="CA325" s="52">
        <f t="shared" ref="CA325" si="610">BV325-BV321</f>
        <v>4.6170625791437603E-2</v>
      </c>
      <c r="CC325" s="44" t="str">
        <f t="shared" ref="CC325" si="611">IF(CA325&gt;0,"***","")</f>
        <v>***</v>
      </c>
    </row>
    <row r="326" spans="1:81" x14ac:dyDescent="0.25">
      <c r="A326" s="53">
        <v>78</v>
      </c>
      <c r="C326" s="16">
        <f t="shared" si="502"/>
        <v>-1</v>
      </c>
      <c r="D326" s="14">
        <f>$H$4</f>
        <v>0</v>
      </c>
      <c r="E326" s="14">
        <f>$I$4</f>
        <v>0</v>
      </c>
      <c r="H326" s="46">
        <f>$H$9*C325*V325+$H$10*H325</f>
        <v>-1.9326194461592925E-2</v>
      </c>
      <c r="I326" s="46">
        <f>$H$9*D325*V325+$H$10*I325</f>
        <v>1.9647325215170028E-2</v>
      </c>
      <c r="J326" s="46">
        <f>$H$9*E325*V325+$H$10*J325</f>
        <v>1.9326194502231168E-2</v>
      </c>
      <c r="L326" s="15">
        <f t="shared" si="605"/>
        <v>0.85228707638640044</v>
      </c>
      <c r="M326" s="15">
        <f t="shared" si="605"/>
        <v>0.86094050273974609</v>
      </c>
      <c r="N326" s="15">
        <f t="shared" si="605"/>
        <v>0.8392514076608768</v>
      </c>
      <c r="O326" s="11"/>
      <c r="P326" s="54">
        <f t="shared" si="512"/>
        <v>-0.85228707638640044</v>
      </c>
      <c r="Q326" s="55">
        <f t="shared" si="513"/>
        <v>0</v>
      </c>
      <c r="S326" s="54">
        <f t="shared" si="514"/>
        <v>0</v>
      </c>
      <c r="U326" s="56">
        <f t="shared" si="503"/>
        <v>0.56682573520988822</v>
      </c>
      <c r="V326" s="54">
        <f t="shared" si="504"/>
        <v>0</v>
      </c>
      <c r="X326" s="44"/>
      <c r="Y326" s="44"/>
      <c r="AA326" s="16">
        <f t="shared" si="505"/>
        <v>-1</v>
      </c>
      <c r="AB326" s="14">
        <f>$H$4</f>
        <v>0</v>
      </c>
      <c r="AC326" s="14">
        <f>$I$4</f>
        <v>0</v>
      </c>
      <c r="AF326" s="46">
        <f>$H$9*AA325*AT325+$H$10*AF325</f>
        <v>7.6014492839941682E-3</v>
      </c>
      <c r="AG326" s="46">
        <f>$H$9*AB325*AT325+$H$10*AG325</f>
        <v>-7.721965660128673E-3</v>
      </c>
      <c r="AH326" s="46">
        <f>$H$9*AC325*AT325+$H$10*AH325</f>
        <v>-9.3356763311873078E-3</v>
      </c>
      <c r="AJ326" s="15">
        <f t="shared" si="603"/>
        <v>-6.3969673985276622E-4</v>
      </c>
      <c r="AK326" s="15">
        <f t="shared" si="603"/>
        <v>0.42234065719074548</v>
      </c>
      <c r="AL326" s="15">
        <f t="shared" si="603"/>
        <v>0.6120195097004707</v>
      </c>
      <c r="AN326" s="54">
        <f t="shared" si="506"/>
        <v>6.3969673985276622E-4</v>
      </c>
      <c r="AO326" s="55">
        <f t="shared" si="516"/>
        <v>6.3969673985276622E-4</v>
      </c>
      <c r="AQ326" s="54">
        <f t="shared" si="517"/>
        <v>1</v>
      </c>
      <c r="AS326" s="56">
        <f t="shared" si="507"/>
        <v>-0.26262267900306935</v>
      </c>
      <c r="AT326" s="54">
        <f t="shared" si="508"/>
        <v>-0.26262267900306935</v>
      </c>
      <c r="AV326" s="44"/>
      <c r="AW326" s="44"/>
      <c r="AY326" s="16">
        <f t="shared" si="509"/>
        <v>-1</v>
      </c>
      <c r="AZ326" s="14">
        <f t="shared" si="529"/>
        <v>0</v>
      </c>
      <c r="BA326" s="14">
        <f t="shared" si="530"/>
        <v>6.3969673985276622E-4</v>
      </c>
      <c r="BB326" s="57">
        <f>$J$4</f>
        <v>0</v>
      </c>
      <c r="BD326" s="46">
        <f>$H$9*AY325*BR325+$H$10*BD325</f>
        <v>1.339530642908985E-2</v>
      </c>
      <c r="BE326" s="46">
        <f>$H$9*AZ325*BR325+$H$10*BE325</f>
        <v>-1.3282190887291791E-2</v>
      </c>
      <c r="BF326" s="46">
        <f>$H$9*BA325*BR325+$H$10*BF325</f>
        <v>-1.6383015774001055E-2</v>
      </c>
      <c r="BH326" s="15">
        <f t="shared" si="604"/>
        <v>-0.47967054841516837</v>
      </c>
      <c r="BI326" s="15">
        <f t="shared" si="604"/>
        <v>-1.1808364403029881</v>
      </c>
      <c r="BJ326" s="15">
        <f t="shared" si="604"/>
        <v>0.54710717977896206</v>
      </c>
      <c r="BL326" s="54">
        <f t="shared" si="519"/>
        <v>0.480020531094423</v>
      </c>
      <c r="BM326" s="55">
        <f t="shared" si="520"/>
        <v>0.480020531094423</v>
      </c>
      <c r="BO326" s="54">
        <f t="shared" si="521"/>
        <v>1</v>
      </c>
      <c r="BQ326" s="54">
        <f t="shared" si="510"/>
        <v>-0.480020531094423</v>
      </c>
      <c r="BR326" s="54">
        <f t="shared" si="511"/>
        <v>-0.480020531094423</v>
      </c>
      <c r="BT326" s="44"/>
      <c r="BV326" s="47"/>
      <c r="BW326" s="44"/>
      <c r="BX326" s="44"/>
      <c r="BY326" s="44"/>
      <c r="CA326" s="44"/>
      <c r="CC326" s="44"/>
    </row>
    <row r="327" spans="1:81" x14ac:dyDescent="0.25">
      <c r="A327" s="53"/>
      <c r="C327" s="16">
        <f t="shared" si="502"/>
        <v>-1</v>
      </c>
      <c r="D327" s="14">
        <f>$H$5</f>
        <v>0</v>
      </c>
      <c r="E327" s="14">
        <f>$I$5</f>
        <v>1</v>
      </c>
      <c r="H327" s="46">
        <f>$H$9*C326*V326+$H$10*H326</f>
        <v>-1.9326194461592927E-3</v>
      </c>
      <c r="I327" s="46">
        <f>$H$9*D326*V326+$H$10*I326</f>
        <v>1.964732521517003E-3</v>
      </c>
      <c r="J327" s="46">
        <f>$H$9*E326*V326+$H$10*J326</f>
        <v>1.9326194502231168E-3</v>
      </c>
      <c r="L327" s="15">
        <f t="shared" si="605"/>
        <v>0.85035445694024114</v>
      </c>
      <c r="M327" s="15">
        <f t="shared" si="605"/>
        <v>0.86290523526126306</v>
      </c>
      <c r="N327" s="15">
        <f t="shared" si="605"/>
        <v>0.84118402711109996</v>
      </c>
      <c r="O327" s="11"/>
      <c r="P327" s="54">
        <f t="shared" si="512"/>
        <v>-9.1704298291411801E-3</v>
      </c>
      <c r="Q327" s="55">
        <f t="shared" si="513"/>
        <v>0</v>
      </c>
      <c r="S327" s="54">
        <f t="shared" si="514"/>
        <v>0</v>
      </c>
      <c r="U327" s="56">
        <f t="shared" si="503"/>
        <v>-0.29642965252353509</v>
      </c>
      <c r="V327" s="54">
        <f t="shared" si="504"/>
        <v>0</v>
      </c>
      <c r="X327" s="44"/>
      <c r="Y327" s="44"/>
      <c r="AA327" s="16">
        <f t="shared" si="505"/>
        <v>-1</v>
      </c>
      <c r="AB327" s="14">
        <f>$H$5</f>
        <v>0</v>
      </c>
      <c r="AC327" s="14">
        <f>$I$5</f>
        <v>1</v>
      </c>
      <c r="AF327" s="46">
        <f>$H$9*AA326*AT326+$H$10*AF326</f>
        <v>2.7022412828706353E-2</v>
      </c>
      <c r="AG327" s="46">
        <f>$H$9*AB326*AT326+$H$10*AG326</f>
        <v>-7.7219656601286739E-4</v>
      </c>
      <c r="AH327" s="46">
        <f>$H$9*AC326*AT326+$H$10*AH326</f>
        <v>-9.3356763311873078E-4</v>
      </c>
      <c r="AJ327" s="15">
        <f t="shared" si="603"/>
        <v>2.6382716088853585E-2</v>
      </c>
      <c r="AK327" s="15">
        <f t="shared" si="603"/>
        <v>0.42156846062473263</v>
      </c>
      <c r="AL327" s="15">
        <f t="shared" si="603"/>
        <v>0.61108594206735201</v>
      </c>
      <c r="AN327" s="54">
        <f t="shared" si="506"/>
        <v>0.58470322597849844</v>
      </c>
      <c r="AO327" s="55">
        <f t="shared" si="516"/>
        <v>0.58470322597849844</v>
      </c>
      <c r="AQ327" s="54">
        <f t="shared" si="517"/>
        <v>1</v>
      </c>
      <c r="AS327" s="56">
        <f t="shared" si="507"/>
        <v>0.13676948160302294</v>
      </c>
      <c r="AT327" s="54">
        <f t="shared" si="508"/>
        <v>0.13676948160302294</v>
      </c>
      <c r="AV327" s="44"/>
      <c r="AW327" s="44"/>
      <c r="AY327" s="16">
        <f t="shared" si="509"/>
        <v>-1</v>
      </c>
      <c r="AZ327" s="14">
        <f t="shared" si="529"/>
        <v>0</v>
      </c>
      <c r="BA327" s="14">
        <f t="shared" si="530"/>
        <v>0.58470322597849844</v>
      </c>
      <c r="BB327" s="57">
        <f>$J$5</f>
        <v>1</v>
      </c>
      <c r="BD327" s="46">
        <f>$H$9*AY326*BR326+$H$10*BD326</f>
        <v>4.9341583752351287E-2</v>
      </c>
      <c r="BE327" s="46">
        <f>$H$9*AZ326*BR326+$H$10*BE326</f>
        <v>-1.3282190887291792E-3</v>
      </c>
      <c r="BF327" s="46">
        <f>$H$9*BA326*BR326+$H$10*BF326</f>
        <v>-1.6690083342804551E-3</v>
      </c>
      <c r="BH327" s="15">
        <f t="shared" si="604"/>
        <v>-0.43032896466281712</v>
      </c>
      <c r="BI327" s="15">
        <f t="shared" si="604"/>
        <v>-1.1821646593917172</v>
      </c>
      <c r="BJ327" s="15">
        <f t="shared" si="604"/>
        <v>0.54543817144468165</v>
      </c>
      <c r="BL327" s="54">
        <f t="shared" si="519"/>
        <v>0.74924842307833583</v>
      </c>
      <c r="BM327" s="55">
        <f t="shared" si="520"/>
        <v>0.74924842307833583</v>
      </c>
      <c r="BO327" s="54">
        <f t="shared" si="521"/>
        <v>1</v>
      </c>
      <c r="BQ327" s="54">
        <f t="shared" si="510"/>
        <v>0.25075157692166417</v>
      </c>
      <c r="BR327" s="54">
        <f t="shared" si="511"/>
        <v>0.25075157692166417</v>
      </c>
      <c r="BT327" s="44"/>
      <c r="BV327" s="14"/>
      <c r="BW327" s="44"/>
      <c r="BX327" s="44"/>
      <c r="BY327" s="44"/>
      <c r="CA327" s="44"/>
      <c r="CC327" s="44"/>
    </row>
    <row r="328" spans="1:81" x14ac:dyDescent="0.25">
      <c r="A328" s="53"/>
      <c r="C328" s="16">
        <f t="shared" si="502"/>
        <v>-1</v>
      </c>
      <c r="D328" s="14">
        <f>$H$6</f>
        <v>1</v>
      </c>
      <c r="E328" s="14">
        <f>$I$6</f>
        <v>0</v>
      </c>
      <c r="H328" s="46">
        <f>$H$9*C327*V327+$H$10*H327</f>
        <v>-1.9326194461592928E-4</v>
      </c>
      <c r="I328" s="46">
        <f>$H$9*D327*V327+$H$10*I327</f>
        <v>1.964732521517003E-4</v>
      </c>
      <c r="J328" s="46">
        <f>$H$9*E327*V327+$H$10*J327</f>
        <v>1.932619450223117E-4</v>
      </c>
      <c r="L328" s="15">
        <f t="shared" si="605"/>
        <v>0.85016119499562526</v>
      </c>
      <c r="M328" s="15">
        <f t="shared" si="605"/>
        <v>0.86310170851341472</v>
      </c>
      <c r="N328" s="15">
        <f t="shared" si="605"/>
        <v>0.8413772890561223</v>
      </c>
      <c r="O328" s="11"/>
      <c r="P328" s="54">
        <f t="shared" si="512"/>
        <v>1.2940513517789465E-2</v>
      </c>
      <c r="Q328" s="55">
        <f t="shared" si="513"/>
        <v>1.2940513517789465E-2</v>
      </c>
      <c r="S328" s="54">
        <f t="shared" si="514"/>
        <v>1</v>
      </c>
      <c r="U328" s="56">
        <f t="shared" si="503"/>
        <v>-0.3989665843153189</v>
      </c>
      <c r="V328" s="54">
        <f t="shared" si="504"/>
        <v>-0.3989665843153189</v>
      </c>
      <c r="X328" s="44"/>
      <c r="Y328" s="44"/>
      <c r="AA328" s="16">
        <f t="shared" si="505"/>
        <v>-1</v>
      </c>
      <c r="AB328" s="14">
        <f>$H$6</f>
        <v>1</v>
      </c>
      <c r="AC328" s="14">
        <f>$I$6</f>
        <v>0</v>
      </c>
      <c r="AF328" s="46">
        <f>$H$9*AA327*AT327+$H$10*AF327</f>
        <v>-1.0974706877431658E-2</v>
      </c>
      <c r="AG328" s="46">
        <f>$H$9*AB327*AT327+$H$10*AG327</f>
        <v>-7.7219656601286749E-5</v>
      </c>
      <c r="AH328" s="46">
        <f>$H$9*AC327*AT327+$H$10*AH327</f>
        <v>1.358359139699042E-2</v>
      </c>
      <c r="AJ328" s="15">
        <f t="shared" si="603"/>
        <v>1.5408009211421927E-2</v>
      </c>
      <c r="AK328" s="15">
        <f t="shared" si="603"/>
        <v>0.42149124096813134</v>
      </c>
      <c r="AL328" s="15">
        <f t="shared" si="603"/>
        <v>0.6246695334643424</v>
      </c>
      <c r="AN328" s="54">
        <f t="shared" si="506"/>
        <v>0.40608323175670941</v>
      </c>
      <c r="AO328" s="55">
        <f t="shared" si="516"/>
        <v>0.40608323175670941</v>
      </c>
      <c r="AQ328" s="54">
        <f t="shared" si="517"/>
        <v>1</v>
      </c>
      <c r="AS328" s="56">
        <f t="shared" si="507"/>
        <v>0.18894946380381433</v>
      </c>
      <c r="AT328" s="54">
        <f t="shared" si="508"/>
        <v>0.18894946380381433</v>
      </c>
      <c r="AV328" s="44"/>
      <c r="AW328" s="44"/>
      <c r="AY328" s="16">
        <f t="shared" si="509"/>
        <v>-1</v>
      </c>
      <c r="AZ328" s="14">
        <f t="shared" si="529"/>
        <v>1.2940513517789465E-2</v>
      </c>
      <c r="BA328" s="14">
        <f t="shared" si="530"/>
        <v>0.40608323175670941</v>
      </c>
      <c r="BB328" s="57">
        <f>$J$6</f>
        <v>1</v>
      </c>
      <c r="BD328" s="46">
        <f>$H$9*AY327*BR327+$H$10*BD327</f>
        <v>-2.014099931693129E-2</v>
      </c>
      <c r="BE328" s="46">
        <f>$H$9*AZ327*BR327+$H$10*BE327</f>
        <v>-1.3282190887291793E-4</v>
      </c>
      <c r="BF328" s="46">
        <f>$H$9*BA327*BR327+$H$10*BF327</f>
        <v>1.4494624761101218E-2</v>
      </c>
      <c r="BH328" s="15">
        <f t="shared" si="604"/>
        <v>-0.45046996397974842</v>
      </c>
      <c r="BI328" s="15">
        <f t="shared" si="604"/>
        <v>-1.1822974813005902</v>
      </c>
      <c r="BJ328" s="15">
        <f t="shared" si="604"/>
        <v>0.55993279620578285</v>
      </c>
      <c r="BL328" s="54">
        <f t="shared" si="519"/>
        <v>0.66254974689074497</v>
      </c>
      <c r="BM328" s="55">
        <f t="shared" si="520"/>
        <v>0.66254974689074497</v>
      </c>
      <c r="BO328" s="54">
        <f t="shared" si="521"/>
        <v>1</v>
      </c>
      <c r="BQ328" s="54">
        <f t="shared" si="510"/>
        <v>0.33745025310925503</v>
      </c>
      <c r="BR328" s="54">
        <f t="shared" si="511"/>
        <v>0.33745025310925503</v>
      </c>
      <c r="BT328" s="44"/>
      <c r="BV328" s="14"/>
      <c r="BW328" s="44"/>
      <c r="BX328" s="44"/>
      <c r="BY328" s="44"/>
      <c r="CA328" s="44"/>
      <c r="CC328" s="44"/>
    </row>
    <row r="329" spans="1:81" x14ac:dyDescent="0.25">
      <c r="A329" s="53"/>
      <c r="C329" s="16">
        <f t="shared" si="502"/>
        <v>-1</v>
      </c>
      <c r="D329" s="14">
        <f>$H$7</f>
        <v>1</v>
      </c>
      <c r="E329" s="14">
        <f>$I$7</f>
        <v>1</v>
      </c>
      <c r="H329" s="46">
        <f>$H$9*C328*V328+$H$10*H328</f>
        <v>3.9877332237070302E-2</v>
      </c>
      <c r="I329" s="46">
        <f>$H$9*D328*V328+$H$10*I328</f>
        <v>-3.9877011106316723E-2</v>
      </c>
      <c r="J329" s="46">
        <f>$H$9*E328*V328+$H$10*J328</f>
        <v>1.9326194502231173E-5</v>
      </c>
      <c r="L329" s="15">
        <f t="shared" si="605"/>
        <v>0.89003852723269561</v>
      </c>
      <c r="M329" s="15">
        <f t="shared" si="605"/>
        <v>0.82322469740709803</v>
      </c>
      <c r="N329" s="15">
        <f t="shared" si="605"/>
        <v>0.84139661525062448</v>
      </c>
      <c r="O329" s="11"/>
      <c r="P329" s="54">
        <f t="shared" si="512"/>
        <v>0.7745827854250269</v>
      </c>
      <c r="Q329" s="55">
        <f t="shared" si="513"/>
        <v>0.7745827854250269</v>
      </c>
      <c r="S329" s="54">
        <f t="shared" si="514"/>
        <v>1</v>
      </c>
      <c r="U329" s="56">
        <f t="shared" si="503"/>
        <v>0.22063352964035943</v>
      </c>
      <c r="V329" s="54">
        <f t="shared" si="504"/>
        <v>0.22063352964035943</v>
      </c>
      <c r="X329" s="48">
        <f>ABS(V326)+ABS(V327)+ABS(V328)+ABS(V329)</f>
        <v>0.61960011395567838</v>
      </c>
      <c r="Y329" s="46" t="str">
        <f>IF(X329&lt;X$17,"Yes","Not")</f>
        <v>Not</v>
      </c>
      <c r="AA329" s="16">
        <f t="shared" si="505"/>
        <v>-1</v>
      </c>
      <c r="AB329" s="14">
        <f>$H$7</f>
        <v>1</v>
      </c>
      <c r="AC329" s="14">
        <f>$I$7</f>
        <v>1</v>
      </c>
      <c r="AF329" s="46">
        <f>$H$9*AA328*AT328+$H$10*AF328</f>
        <v>-1.9992417068124598E-2</v>
      </c>
      <c r="AG329" s="46">
        <f>$H$9*AB328*AT328+$H$10*AG328</f>
        <v>1.8887224414721307E-2</v>
      </c>
      <c r="AH329" s="46">
        <f>$H$9*AC328*AT328+$H$10*AH328</f>
        <v>1.3583591396990422E-3</v>
      </c>
      <c r="AJ329" s="15">
        <f t="shared" si="603"/>
        <v>-4.584407856702671E-3</v>
      </c>
      <c r="AK329" s="15">
        <f t="shared" si="603"/>
        <v>0.44037846538285264</v>
      </c>
      <c r="AL329" s="15">
        <f t="shared" si="603"/>
        <v>0.62602789260404146</v>
      </c>
      <c r="AN329" s="54">
        <f t="shared" si="506"/>
        <v>1.0709907658435966</v>
      </c>
      <c r="AO329" s="55">
        <f t="shared" si="516"/>
        <v>1.0709907658435966</v>
      </c>
      <c r="AQ329" s="54">
        <f t="shared" si="517"/>
        <v>1</v>
      </c>
      <c r="AS329" s="56">
        <f t="shared" si="507"/>
        <v>-0.10735759060000091</v>
      </c>
      <c r="AT329" s="54">
        <f t="shared" si="508"/>
        <v>-0.10735759060000091</v>
      </c>
      <c r="AV329" s="48">
        <f>ABS(AT326)+ABS(AT327)+ABS(AT328)+ABS(AT329)</f>
        <v>0.69569921500990761</v>
      </c>
      <c r="AW329" s="46" t="str">
        <f>IF(AV329&lt;AV$17,"Yes","Not")</f>
        <v>Not</v>
      </c>
      <c r="AY329" s="16">
        <f t="shared" si="509"/>
        <v>-1</v>
      </c>
      <c r="AZ329" s="14">
        <f t="shared" si="529"/>
        <v>0.7745827854250269</v>
      </c>
      <c r="BA329" s="14">
        <f t="shared" si="530"/>
        <v>1.0709907658435966</v>
      </c>
      <c r="BB329" s="57">
        <f>$J$7</f>
        <v>0</v>
      </c>
      <c r="BD329" s="46">
        <f>$H$9*AY328*BR328+$H$10*BD328</f>
        <v>-3.5759125242618636E-2</v>
      </c>
      <c r="BE329" s="46">
        <f>$H$9*AZ328*BR328+$H$10*BE328</f>
        <v>4.2339576530688733E-4</v>
      </c>
      <c r="BF329" s="46">
        <f>$H$9*BA328*BR328+$H$10*BF328</f>
        <v>1.515275141008271E-2</v>
      </c>
      <c r="BH329" s="15">
        <f t="shared" si="604"/>
        <v>-0.48622908922236707</v>
      </c>
      <c r="BI329" s="15">
        <f t="shared" si="604"/>
        <v>-1.1818740855352834</v>
      </c>
      <c r="BJ329" s="15">
        <f t="shared" si="604"/>
        <v>0.57508554761586561</v>
      </c>
      <c r="BL329" s="54">
        <f t="shared" si="519"/>
        <v>0.18668107909349085</v>
      </c>
      <c r="BM329" s="55">
        <f t="shared" si="520"/>
        <v>0.18668107909349085</v>
      </c>
      <c r="BO329" s="54">
        <f t="shared" si="521"/>
        <v>1</v>
      </c>
      <c r="BQ329" s="54">
        <f t="shared" si="510"/>
        <v>-0.18668107909349085</v>
      </c>
      <c r="BR329" s="54">
        <f t="shared" si="511"/>
        <v>-0.18668107909349085</v>
      </c>
      <c r="BT329" s="48">
        <f>ABS(BR326)+ABS(BR327)+ABS(BR328)+ABS(BR329)</f>
        <v>1.254903440218833</v>
      </c>
      <c r="BV329" s="50">
        <f t="shared" ref="BV329" si="612">ABS(BQ326)+ABS(BQ327)+ABS(BQ328)+ABS(BQ329)</f>
        <v>1.254903440218833</v>
      </c>
      <c r="BW329" s="46">
        <f t="shared" ref="BW329" si="613">IF(BV329&lt;BV$17,1,0)</f>
        <v>0</v>
      </c>
      <c r="BX329" s="44">
        <f t="shared" ref="BX329" si="614">BX325+1</f>
        <v>78</v>
      </c>
      <c r="BY329" s="51" t="str">
        <f t="shared" ref="BY329" si="615">IF(BW329=0,"",BX329)</f>
        <v/>
      </c>
      <c r="CA329" s="52">
        <f t="shared" ref="CA329" si="616">BV329-BV325</f>
        <v>3.2439839737197218E-3</v>
      </c>
      <c r="CC329" s="44" t="str">
        <f t="shared" ref="CC329" si="617">IF(CA329&gt;0,"***","")</f>
        <v>***</v>
      </c>
    </row>
    <row r="330" spans="1:81" x14ac:dyDescent="0.25">
      <c r="A330" s="38">
        <v>79</v>
      </c>
      <c r="C330" s="39">
        <f t="shared" si="502"/>
        <v>-1</v>
      </c>
      <c r="D330" s="40">
        <f>$H$4</f>
        <v>0</v>
      </c>
      <c r="E330" s="40">
        <f>$I$4</f>
        <v>0</v>
      </c>
      <c r="H330" s="46">
        <f>$H$9*C329*V329+$H$10*H329</f>
        <v>-1.807561974032891E-2</v>
      </c>
      <c r="I330" s="46">
        <f>$H$9*D329*V329+$H$10*I329</f>
        <v>1.8075651853404269E-2</v>
      </c>
      <c r="J330" s="46">
        <f>$H$9*E329*V329+$H$10*J329</f>
        <v>2.2065285583486166E-2</v>
      </c>
      <c r="L330" s="46">
        <f t="shared" si="605"/>
        <v>0.87196290749236671</v>
      </c>
      <c r="M330" s="46">
        <f t="shared" si="605"/>
        <v>0.84130034926050234</v>
      </c>
      <c r="N330" s="46">
        <f t="shared" si="605"/>
        <v>0.86346190083411067</v>
      </c>
      <c r="O330" s="11"/>
      <c r="P330" s="41">
        <f t="shared" si="512"/>
        <v>-0.87196290749236671</v>
      </c>
      <c r="Q330" s="42">
        <f t="shared" si="513"/>
        <v>0</v>
      </c>
      <c r="S330" s="41">
        <f t="shared" si="514"/>
        <v>0</v>
      </c>
      <c r="U330" s="43">
        <f t="shared" si="503"/>
        <v>0.56361717496935293</v>
      </c>
      <c r="V330" s="41">
        <f t="shared" si="504"/>
        <v>0</v>
      </c>
      <c r="X330" s="44"/>
      <c r="Y330" s="44"/>
      <c r="AA330" s="39">
        <f t="shared" si="505"/>
        <v>-1</v>
      </c>
      <c r="AB330" s="40">
        <f>$H$4</f>
        <v>0</v>
      </c>
      <c r="AC330" s="40">
        <f>$I$4</f>
        <v>0</v>
      </c>
      <c r="AF330" s="46">
        <f>$H$9*AA329*AT329+$H$10*AF329</f>
        <v>8.7365173531876329E-3</v>
      </c>
      <c r="AG330" s="46">
        <f>$H$9*AB329*AT329+$H$10*AG329</f>
        <v>-8.8470366185279623E-3</v>
      </c>
      <c r="AH330" s="46">
        <f>$H$9*AC329*AT329+$H$10*AH329</f>
        <v>-1.0599923146030189E-2</v>
      </c>
      <c r="AJ330" s="46">
        <f t="shared" si="603"/>
        <v>4.1521094964849618E-3</v>
      </c>
      <c r="AK330" s="46">
        <f t="shared" si="603"/>
        <v>0.43153142876432465</v>
      </c>
      <c r="AL330" s="46">
        <f t="shared" si="603"/>
        <v>0.61542796945801126</v>
      </c>
      <c r="AN330" s="41">
        <f t="shared" si="506"/>
        <v>-4.1521094964849618E-3</v>
      </c>
      <c r="AO330" s="42">
        <f t="shared" si="516"/>
        <v>0</v>
      </c>
      <c r="AQ330" s="41">
        <f t="shared" si="517"/>
        <v>0</v>
      </c>
      <c r="AS330" s="43">
        <f t="shared" si="507"/>
        <v>-0.26223830581946311</v>
      </c>
      <c r="AT330" s="41">
        <f t="shared" si="508"/>
        <v>0</v>
      </c>
      <c r="AV330" s="44"/>
      <c r="AW330" s="44"/>
      <c r="AY330" s="39">
        <f t="shared" si="509"/>
        <v>-1</v>
      </c>
      <c r="AZ330" s="40">
        <f t="shared" si="529"/>
        <v>0</v>
      </c>
      <c r="BA330" s="40">
        <f t="shared" si="530"/>
        <v>0</v>
      </c>
      <c r="BB330" s="45">
        <f>$J$4</f>
        <v>0</v>
      </c>
      <c r="BD330" s="46">
        <f>$H$9*AY329*BR329+$H$10*BD329</f>
        <v>1.5092195385087222E-2</v>
      </c>
      <c r="BE330" s="46">
        <f>$H$9*AZ329*BR329+$H$10*BE329</f>
        <v>-1.4417655446507903E-2</v>
      </c>
      <c r="BF330" s="46">
        <f>$H$9*BA329*BR329+$H$10*BF329</f>
        <v>-1.847809604567641E-2</v>
      </c>
      <c r="BH330" s="46">
        <f t="shared" si="604"/>
        <v>-0.47113689383727986</v>
      </c>
      <c r="BI330" s="46">
        <f t="shared" si="604"/>
        <v>-1.1962917409817913</v>
      </c>
      <c r="BJ330" s="46">
        <f t="shared" si="604"/>
        <v>0.5566074515701892</v>
      </c>
      <c r="BL330" s="41">
        <f t="shared" si="519"/>
        <v>0.47113689383727986</v>
      </c>
      <c r="BM330" s="42">
        <f t="shared" si="520"/>
        <v>0.47113689383727986</v>
      </c>
      <c r="BO330" s="41">
        <f t="shared" si="521"/>
        <v>1</v>
      </c>
      <c r="BQ330" s="41">
        <f t="shared" si="510"/>
        <v>-0.47113689383727986</v>
      </c>
      <c r="BR330" s="41">
        <f t="shared" si="511"/>
        <v>-0.47113689383727986</v>
      </c>
      <c r="BT330" s="44"/>
      <c r="BV330" s="47"/>
      <c r="BW330" s="44"/>
      <c r="BX330" s="44"/>
      <c r="BY330" s="44"/>
      <c r="CA330" s="44"/>
      <c r="CC330" s="44"/>
    </row>
    <row r="331" spans="1:81" x14ac:dyDescent="0.25">
      <c r="A331" s="38"/>
      <c r="C331" s="39">
        <f t="shared" si="502"/>
        <v>-1</v>
      </c>
      <c r="D331" s="40">
        <f>$H$5</f>
        <v>0</v>
      </c>
      <c r="E331" s="40">
        <f>$I$5</f>
        <v>1</v>
      </c>
      <c r="H331" s="46">
        <f>$H$9*C330*V330+$H$10*H330</f>
        <v>-1.8075619740328911E-3</v>
      </c>
      <c r="I331" s="46">
        <f>$H$9*D330*V330+$H$10*I330</f>
        <v>1.8075651853404269E-3</v>
      </c>
      <c r="J331" s="46">
        <f>$H$9*E330*V330+$H$10*J330</f>
        <v>2.2065285583486166E-3</v>
      </c>
      <c r="L331" s="46">
        <f t="shared" si="605"/>
        <v>0.87015534551833384</v>
      </c>
      <c r="M331" s="46">
        <f t="shared" si="605"/>
        <v>0.84310791444584277</v>
      </c>
      <c r="N331" s="46">
        <f t="shared" si="605"/>
        <v>0.86566842939245925</v>
      </c>
      <c r="O331" s="11"/>
      <c r="P331" s="41">
        <f t="shared" si="512"/>
        <v>-4.486916125874596E-3</v>
      </c>
      <c r="Q331" s="42">
        <f t="shared" si="513"/>
        <v>0</v>
      </c>
      <c r="S331" s="41">
        <f t="shared" si="514"/>
        <v>0</v>
      </c>
      <c r="U331" s="43">
        <f t="shared" si="503"/>
        <v>-0.2867943483623045</v>
      </c>
      <c r="V331" s="41">
        <f t="shared" si="504"/>
        <v>0</v>
      </c>
      <c r="X331" s="44"/>
      <c r="Y331" s="44"/>
      <c r="AA331" s="39">
        <f t="shared" si="505"/>
        <v>-1</v>
      </c>
      <c r="AB331" s="40">
        <f>$H$5</f>
        <v>0</v>
      </c>
      <c r="AC331" s="40">
        <f>$I$5</f>
        <v>1</v>
      </c>
      <c r="AF331" s="46">
        <f>$H$9*AA330*AT330+$H$10*AF330</f>
        <v>8.7365173531876337E-4</v>
      </c>
      <c r="AG331" s="46">
        <f>$H$9*AB330*AT330+$H$10*AG330</f>
        <v>-8.8470366185279623E-4</v>
      </c>
      <c r="AH331" s="46">
        <f>$H$9*AC330*AT330+$H$10*AH330</f>
        <v>-1.0599923146030188E-3</v>
      </c>
      <c r="AJ331" s="46">
        <f t="shared" si="603"/>
        <v>5.0257612318037256E-3</v>
      </c>
      <c r="AK331" s="46">
        <f t="shared" si="603"/>
        <v>0.43064672510247187</v>
      </c>
      <c r="AL331" s="46">
        <f t="shared" si="603"/>
        <v>0.61436797714340829</v>
      </c>
      <c r="AN331" s="41">
        <f t="shared" si="506"/>
        <v>0.60934221591160453</v>
      </c>
      <c r="AO331" s="42">
        <f t="shared" si="516"/>
        <v>0.60934221591160453</v>
      </c>
      <c r="AQ331" s="41">
        <f t="shared" si="517"/>
        <v>1</v>
      </c>
      <c r="AS331" s="43">
        <f t="shared" si="507"/>
        <v>0.1328358346395842</v>
      </c>
      <c r="AT331" s="41">
        <f t="shared" si="508"/>
        <v>0.1328358346395842</v>
      </c>
      <c r="AV331" s="44"/>
      <c r="AW331" s="44"/>
      <c r="AY331" s="39">
        <f t="shared" si="509"/>
        <v>-1</v>
      </c>
      <c r="AZ331" s="40">
        <f t="shared" si="529"/>
        <v>0</v>
      </c>
      <c r="BA331" s="40">
        <f t="shared" si="530"/>
        <v>0.60934221591160453</v>
      </c>
      <c r="BB331" s="45">
        <f>$J$5</f>
        <v>1</v>
      </c>
      <c r="BD331" s="46">
        <f>$H$9*AY330*BR330+$H$10*BD330</f>
        <v>4.862290892223671E-2</v>
      </c>
      <c r="BE331" s="46">
        <f>$H$9*AZ330*BR330+$H$10*BE330</f>
        <v>-1.4417655446507904E-3</v>
      </c>
      <c r="BF331" s="46">
        <f>$H$9*BA330*BR330+$H$10*BF330</f>
        <v>-1.8478096045676411E-3</v>
      </c>
      <c r="BH331" s="46">
        <f t="shared" si="604"/>
        <v>-0.42251398491504316</v>
      </c>
      <c r="BI331" s="46">
        <f t="shared" si="604"/>
        <v>-1.1977335065264421</v>
      </c>
      <c r="BJ331" s="46">
        <f t="shared" si="604"/>
        <v>0.55475964196562155</v>
      </c>
      <c r="BL331" s="41">
        <f t="shared" si="519"/>
        <v>0.76055245444870334</v>
      </c>
      <c r="BM331" s="42">
        <f t="shared" si="520"/>
        <v>0.76055245444870334</v>
      </c>
      <c r="BO331" s="41">
        <f t="shared" si="521"/>
        <v>1</v>
      </c>
      <c r="BQ331" s="41">
        <f t="shared" si="510"/>
        <v>0.23944754555129666</v>
      </c>
      <c r="BR331" s="41">
        <f t="shared" si="511"/>
        <v>0.23944754555129666</v>
      </c>
      <c r="BT331" s="44"/>
      <c r="BV331" s="14"/>
      <c r="BW331" s="44"/>
      <c r="BX331" s="44"/>
      <c r="BY331" s="44"/>
      <c r="CA331" s="44"/>
      <c r="CC331" s="44"/>
    </row>
    <row r="332" spans="1:81" x14ac:dyDescent="0.25">
      <c r="A332" s="38"/>
      <c r="C332" s="39">
        <f t="shared" si="502"/>
        <v>-1</v>
      </c>
      <c r="D332" s="40">
        <f>$H$6</f>
        <v>1</v>
      </c>
      <c r="E332" s="40">
        <f>$I$6</f>
        <v>0</v>
      </c>
      <c r="H332" s="46">
        <f>$H$9*C331*V331+$H$10*H331</f>
        <v>-1.8075619740328912E-4</v>
      </c>
      <c r="I332" s="46">
        <f>$H$9*D331*V331+$H$10*I331</f>
        <v>1.8075651853404271E-4</v>
      </c>
      <c r="J332" s="46">
        <f>$H$9*E331*V331+$H$10*J331</f>
        <v>2.2065285583486167E-4</v>
      </c>
      <c r="L332" s="46">
        <f t="shared" si="605"/>
        <v>0.86997458932093052</v>
      </c>
      <c r="M332" s="46">
        <f t="shared" si="605"/>
        <v>0.84328867096437676</v>
      </c>
      <c r="N332" s="46">
        <f t="shared" si="605"/>
        <v>0.86588908224829408</v>
      </c>
      <c r="O332" s="11"/>
      <c r="P332" s="41">
        <f t="shared" si="512"/>
        <v>-2.6685918356553762E-2</v>
      </c>
      <c r="Q332" s="42">
        <f t="shared" si="513"/>
        <v>0</v>
      </c>
      <c r="S332" s="41">
        <f t="shared" si="514"/>
        <v>0</v>
      </c>
      <c r="U332" s="43">
        <f t="shared" si="503"/>
        <v>-0.36977806550051845</v>
      </c>
      <c r="V332" s="41">
        <f t="shared" si="504"/>
        <v>0</v>
      </c>
      <c r="X332" s="44"/>
      <c r="Y332" s="44"/>
      <c r="AA332" s="39">
        <f t="shared" si="505"/>
        <v>-1</v>
      </c>
      <c r="AB332" s="40">
        <f>$H$6</f>
        <v>1</v>
      </c>
      <c r="AC332" s="40">
        <f>$I$6</f>
        <v>0</v>
      </c>
      <c r="AF332" s="46">
        <f>$H$9*AA331*AT331+$H$10*AF331</f>
        <v>-1.3196218290426545E-2</v>
      </c>
      <c r="AG332" s="46">
        <f>$H$9*AB331*AT331+$H$10*AG331</f>
        <v>-8.8470366185279634E-5</v>
      </c>
      <c r="AH332" s="46">
        <f>$H$9*AC331*AT331+$H$10*AH331</f>
        <v>1.3177584232498121E-2</v>
      </c>
      <c r="AJ332" s="46">
        <f t="shared" si="603"/>
        <v>-8.1704570586228192E-3</v>
      </c>
      <c r="AK332" s="46">
        <f t="shared" si="603"/>
        <v>0.43055825473628662</v>
      </c>
      <c r="AL332" s="46">
        <f t="shared" si="603"/>
        <v>0.62754556137590645</v>
      </c>
      <c r="AN332" s="41">
        <f t="shared" si="506"/>
        <v>0.43872871179490941</v>
      </c>
      <c r="AO332" s="42">
        <f t="shared" si="516"/>
        <v>0.43872871179490941</v>
      </c>
      <c r="AQ332" s="41">
        <f t="shared" si="517"/>
        <v>1</v>
      </c>
      <c r="AS332" s="43">
        <f t="shared" si="507"/>
        <v>0.17569814308257456</v>
      </c>
      <c r="AT332" s="41">
        <f t="shared" si="508"/>
        <v>0.17569814308257456</v>
      </c>
      <c r="AV332" s="44"/>
      <c r="AW332" s="44"/>
      <c r="AY332" s="39">
        <f t="shared" si="509"/>
        <v>-1</v>
      </c>
      <c r="AZ332" s="40">
        <f t="shared" si="529"/>
        <v>0</v>
      </c>
      <c r="BA332" s="40">
        <f t="shared" si="530"/>
        <v>0.43872871179490941</v>
      </c>
      <c r="BB332" s="45">
        <f>$J$6</f>
        <v>1</v>
      </c>
      <c r="BD332" s="46">
        <f>$H$9*AY331*BR331+$H$10*BD331</f>
        <v>-1.9082463662905995E-2</v>
      </c>
      <c r="BE332" s="46">
        <f>$H$9*AZ331*BR331+$H$10*BE331</f>
        <v>-1.4417655446507906E-4</v>
      </c>
      <c r="BF332" s="46">
        <f>$H$9*BA331*BR331+$H$10*BF331</f>
        <v>1.4405768839625435E-2</v>
      </c>
      <c r="BH332" s="46">
        <f t="shared" si="604"/>
        <v>-0.44159644857794916</v>
      </c>
      <c r="BI332" s="46">
        <f t="shared" si="604"/>
        <v>-1.197877683080907</v>
      </c>
      <c r="BJ332" s="46">
        <f t="shared" si="604"/>
        <v>0.56916541080524696</v>
      </c>
      <c r="BL332" s="41">
        <f t="shared" si="519"/>
        <v>0.6913056560587556</v>
      </c>
      <c r="BM332" s="42">
        <f t="shared" si="520"/>
        <v>0.6913056560587556</v>
      </c>
      <c r="BO332" s="41">
        <f t="shared" si="521"/>
        <v>1</v>
      </c>
      <c r="BQ332" s="41">
        <f t="shared" si="510"/>
        <v>0.3086943439412444</v>
      </c>
      <c r="BR332" s="41">
        <f t="shared" si="511"/>
        <v>0.3086943439412444</v>
      </c>
      <c r="BT332" s="44"/>
      <c r="BV332" s="14"/>
      <c r="BW332" s="44"/>
      <c r="BX332" s="44"/>
      <c r="BY332" s="44"/>
      <c r="CA332" s="44"/>
      <c r="CC332" s="44"/>
    </row>
    <row r="333" spans="1:81" ht="15.75" thickBot="1" x14ac:dyDescent="0.3">
      <c r="A333" s="38"/>
      <c r="C333" s="58">
        <f t="shared" si="502"/>
        <v>-1</v>
      </c>
      <c r="D333" s="59">
        <f>$H$7</f>
        <v>1</v>
      </c>
      <c r="E333" s="59">
        <f>$I$7</f>
        <v>1</v>
      </c>
      <c r="H333" s="46">
        <f>$H$9*C332*V332+$H$10*H332</f>
        <v>-1.8075619740328912E-5</v>
      </c>
      <c r="I333" s="46">
        <f>$H$9*D332*V332+$H$10*I332</f>
        <v>1.8075651853404271E-5</v>
      </c>
      <c r="J333" s="46">
        <f>$H$9*E332*V332+$H$10*J332</f>
        <v>2.2065285583486167E-5</v>
      </c>
      <c r="L333" s="60">
        <f t="shared" si="605"/>
        <v>0.8699565137011902</v>
      </c>
      <c r="M333" s="60">
        <f t="shared" si="605"/>
        <v>0.84330674661623017</v>
      </c>
      <c r="N333" s="60">
        <f t="shared" si="605"/>
        <v>0.86591114753387755</v>
      </c>
      <c r="O333" s="11"/>
      <c r="P333" s="61">
        <f t="shared" si="512"/>
        <v>0.83926138044891752</v>
      </c>
      <c r="Q333" s="42">
        <f t="shared" si="513"/>
        <v>0.83926138044891752</v>
      </c>
      <c r="S333" s="41">
        <f t="shared" si="514"/>
        <v>1</v>
      </c>
      <c r="U333" s="62">
        <f t="shared" si="503"/>
        <v>0.1365059873969249</v>
      </c>
      <c r="V333" s="61">
        <f t="shared" si="504"/>
        <v>0.1365059873969249</v>
      </c>
      <c r="X333" s="48">
        <f>ABS(V330)+ABS(V331)+ABS(V332)+ABS(V333)</f>
        <v>0.1365059873969249</v>
      </c>
      <c r="Y333" s="46" t="str">
        <f>IF(X333&lt;X$17,"Yes","Not")</f>
        <v>Not</v>
      </c>
      <c r="AA333" s="58">
        <f t="shared" si="505"/>
        <v>-1</v>
      </c>
      <c r="AB333" s="59">
        <f>$H$7</f>
        <v>1</v>
      </c>
      <c r="AC333" s="59">
        <f>$I$7</f>
        <v>1</v>
      </c>
      <c r="AF333" s="46">
        <f>$H$9*AA332*AT332+$H$10*AF332</f>
        <v>-1.8889436137300111E-2</v>
      </c>
      <c r="AG333" s="46">
        <f>$H$9*AB332*AT332+$H$10*AG332</f>
        <v>1.756096727163893E-2</v>
      </c>
      <c r="AH333" s="46">
        <f>$H$9*AC332*AT332+$H$10*AH332</f>
        <v>1.3177584232498122E-3</v>
      </c>
      <c r="AJ333" s="60">
        <f t="shared" si="603"/>
        <v>-2.7059893195922932E-2</v>
      </c>
      <c r="AK333" s="60">
        <f t="shared" si="603"/>
        <v>0.44811922200792553</v>
      </c>
      <c r="AL333" s="60">
        <f t="shared" si="603"/>
        <v>0.62886331979915622</v>
      </c>
      <c r="AN333" s="61">
        <f t="shared" si="506"/>
        <v>1.1040424350030047</v>
      </c>
      <c r="AO333" s="42">
        <f t="shared" si="516"/>
        <v>1.1040424350030047</v>
      </c>
      <c r="AQ333" s="41">
        <f t="shared" si="517"/>
        <v>1</v>
      </c>
      <c r="AS333" s="62">
        <f t="shared" si="507"/>
        <v>-6.6566827041502935E-2</v>
      </c>
      <c r="AT333" s="61">
        <f t="shared" si="508"/>
        <v>-6.6566827041502935E-2</v>
      </c>
      <c r="AV333" s="48">
        <f>ABS(AT330)+ABS(AT331)+ABS(AT332)+ABS(AT333)</f>
        <v>0.3751008047636617</v>
      </c>
      <c r="AW333" s="46" t="str">
        <f>IF(AV333&lt;AV$17,"Yes","Not")</f>
        <v>Not</v>
      </c>
      <c r="AY333" s="58">
        <f t="shared" si="509"/>
        <v>-1</v>
      </c>
      <c r="AZ333" s="59">
        <f t="shared" si="529"/>
        <v>0.83926138044891752</v>
      </c>
      <c r="BA333" s="59">
        <f t="shared" si="530"/>
        <v>1.1040424350030047</v>
      </c>
      <c r="BB333" s="63">
        <f>$J$7</f>
        <v>0</v>
      </c>
      <c r="BD333" s="46">
        <f>$H$9*AY332*BR332+$H$10*BD332</f>
        <v>-3.277768076041504E-2</v>
      </c>
      <c r="BE333" s="46">
        <f>$H$9*AZ332*BR332+$H$10*BE332</f>
        <v>-1.4417655446507907E-5</v>
      </c>
      <c r="BF333" s="46">
        <f>$H$9*BA332*BR332+$H$10*BF332</f>
        <v>1.4983884069534228E-2</v>
      </c>
      <c r="BH333" s="60">
        <f t="shared" si="604"/>
        <v>-0.4743741293383642</v>
      </c>
      <c r="BI333" s="60">
        <f t="shared" si="604"/>
        <v>-1.1978921007363534</v>
      </c>
      <c r="BJ333" s="60">
        <f t="shared" si="604"/>
        <v>0.58414929487478118</v>
      </c>
      <c r="BL333" s="61">
        <f t="shared" si="519"/>
        <v>0.11395516116436</v>
      </c>
      <c r="BM333" s="42">
        <f t="shared" si="520"/>
        <v>0.11395516116436</v>
      </c>
      <c r="BO333" s="41">
        <f t="shared" si="521"/>
        <v>1</v>
      </c>
      <c r="BQ333" s="61">
        <f t="shared" si="510"/>
        <v>-0.11395516116436</v>
      </c>
      <c r="BR333" s="61">
        <f t="shared" si="511"/>
        <v>-0.11395516116436</v>
      </c>
      <c r="BT333" s="48">
        <f>ABS(BR330)+ABS(BR331)+ABS(BR332)+ABS(BR333)</f>
        <v>1.1332339444941808</v>
      </c>
      <c r="BV333" s="50">
        <f t="shared" ref="BV333" si="618">ABS(BQ330)+ABS(BQ331)+ABS(BQ332)+ABS(BQ333)</f>
        <v>1.1332339444941808</v>
      </c>
      <c r="BW333" s="46">
        <f t="shared" ref="BW333" si="619">IF(BV333&lt;BV$17,1,0)</f>
        <v>0</v>
      </c>
      <c r="BX333" s="44">
        <f t="shared" ref="BX333" si="620">BX329+1</f>
        <v>79</v>
      </c>
      <c r="BY333" s="51" t="str">
        <f t="shared" ref="BY333" si="621">IF(BW333=0,"",BX333)</f>
        <v/>
      </c>
      <c r="CA333" s="52">
        <f t="shared" ref="CA333" si="622">BV333-BV329</f>
        <v>-0.12166949572465224</v>
      </c>
      <c r="CC333" s="44" t="str">
        <f t="shared" ref="CC333" si="623">IF(CA333&gt;0,"***","")</f>
        <v/>
      </c>
    </row>
    <row r="334" spans="1:81" ht="15.75" thickTop="1" x14ac:dyDescent="0.25">
      <c r="A334" s="53">
        <v>80</v>
      </c>
      <c r="C334" s="16">
        <f t="shared" si="502"/>
        <v>-1</v>
      </c>
      <c r="D334" s="14">
        <f>$H$4</f>
        <v>0</v>
      </c>
      <c r="E334" s="14">
        <f>$I$4</f>
        <v>0</v>
      </c>
      <c r="H334" s="46">
        <f>$H$9*C333*V333+$H$10*H333</f>
        <v>-1.3652406301666524E-2</v>
      </c>
      <c r="I334" s="46">
        <f>$H$9*D333*V333+$H$10*I333</f>
        <v>1.3652406304877832E-2</v>
      </c>
      <c r="J334" s="46">
        <f>$H$9*E333*V333+$H$10*J333</f>
        <v>1.365280526825084E-2</v>
      </c>
      <c r="L334" s="15">
        <f t="shared" si="605"/>
        <v>0.85630410739952367</v>
      </c>
      <c r="M334" s="15">
        <f t="shared" si="605"/>
        <v>0.85695915292110802</v>
      </c>
      <c r="N334" s="15">
        <f t="shared" si="605"/>
        <v>0.8795639528021284</v>
      </c>
      <c r="O334" s="11"/>
      <c r="P334" s="54">
        <f t="shared" si="512"/>
        <v>-0.85630410739952367</v>
      </c>
      <c r="Q334" s="55">
        <f t="shared" si="513"/>
        <v>0</v>
      </c>
      <c r="S334" s="54">
        <f t="shared" si="514"/>
        <v>0</v>
      </c>
      <c r="U334" s="56">
        <f t="shared" si="503"/>
        <v>0.57840983115851241</v>
      </c>
      <c r="V334" s="54">
        <f t="shared" si="504"/>
        <v>0</v>
      </c>
      <c r="X334" s="44"/>
      <c r="Y334" s="44"/>
      <c r="AA334" s="16">
        <f t="shared" si="505"/>
        <v>-1</v>
      </c>
      <c r="AB334" s="14">
        <f>$H$4</f>
        <v>0</v>
      </c>
      <c r="AC334" s="14">
        <f>$I$4</f>
        <v>0</v>
      </c>
      <c r="AF334" s="46">
        <f>$H$9*AA333*AT333+$H$10*AF333</f>
        <v>4.7677390904202832E-3</v>
      </c>
      <c r="AG334" s="46">
        <f>$H$9*AB333*AT333+$H$10*AG333</f>
        <v>-4.9005859769864013E-3</v>
      </c>
      <c r="AH334" s="46">
        <f>$H$9*AC333*AT333+$H$10*AH333</f>
        <v>-6.524906861825313E-3</v>
      </c>
      <c r="AJ334" s="15">
        <f t="shared" si="603"/>
        <v>-2.229215410550265E-2</v>
      </c>
      <c r="AK334" s="15">
        <f t="shared" si="603"/>
        <v>0.44321863603093914</v>
      </c>
      <c r="AL334" s="15">
        <f t="shared" si="603"/>
        <v>0.62233841293733094</v>
      </c>
      <c r="AN334" s="54">
        <f t="shared" si="506"/>
        <v>2.229215410550265E-2</v>
      </c>
      <c r="AO334" s="55">
        <f t="shared" si="516"/>
        <v>2.229215410550265E-2</v>
      </c>
      <c r="AQ334" s="54">
        <f t="shared" si="517"/>
        <v>1</v>
      </c>
      <c r="AS334" s="56">
        <f t="shared" si="507"/>
        <v>-0.27451679671092633</v>
      </c>
      <c r="AT334" s="54">
        <f t="shared" si="508"/>
        <v>-0.27451679671092633</v>
      </c>
      <c r="AV334" s="44"/>
      <c r="AW334" s="44"/>
      <c r="AY334" s="16">
        <f t="shared" si="509"/>
        <v>-1</v>
      </c>
      <c r="AZ334" s="14">
        <f t="shared" si="529"/>
        <v>0</v>
      </c>
      <c r="BA334" s="14">
        <f t="shared" si="530"/>
        <v>2.229215410550265E-2</v>
      </c>
      <c r="BB334" s="57">
        <f>$J$4</f>
        <v>0</v>
      </c>
      <c r="BD334" s="46">
        <f>$H$9*AY333*BR333+$H$10*BD333</f>
        <v>8.1177480403944978E-3</v>
      </c>
      <c r="BE334" s="46">
        <f>$H$9*AZ333*BR333+$H$10*BE333</f>
        <v>-9.5652583523526159E-3</v>
      </c>
      <c r="BF334" s="46">
        <f>$H$9*BA333*BR333+$H$10*BF333</f>
        <v>-1.1082744954352564E-2</v>
      </c>
      <c r="BH334" s="15">
        <f t="shared" si="604"/>
        <v>-0.4662563812979697</v>
      </c>
      <c r="BI334" s="15">
        <f t="shared" si="604"/>
        <v>-1.2074573590887061</v>
      </c>
      <c r="BJ334" s="15">
        <f t="shared" si="604"/>
        <v>0.5730665499204286</v>
      </c>
      <c r="BL334" s="54">
        <f t="shared" si="519"/>
        <v>0.47903126914150462</v>
      </c>
      <c r="BM334" s="55">
        <f t="shared" si="520"/>
        <v>0.47903126914150462</v>
      </c>
      <c r="BO334" s="54">
        <f t="shared" si="521"/>
        <v>1</v>
      </c>
      <c r="BQ334" s="54">
        <f t="shared" si="510"/>
        <v>-0.47903126914150462</v>
      </c>
      <c r="BR334" s="54">
        <f t="shared" si="511"/>
        <v>-0.47903126914150462</v>
      </c>
      <c r="BT334" s="44"/>
      <c r="BV334" s="47"/>
      <c r="BW334" s="44"/>
      <c r="BX334" s="44"/>
      <c r="BY334" s="44"/>
      <c r="CA334" s="44"/>
      <c r="CC334" s="44"/>
    </row>
    <row r="335" spans="1:81" x14ac:dyDescent="0.25">
      <c r="A335" s="53"/>
      <c r="C335" s="16">
        <f t="shared" si="502"/>
        <v>-1</v>
      </c>
      <c r="D335" s="14">
        <f>$H$5</f>
        <v>0</v>
      </c>
      <c r="E335" s="14">
        <f>$I$5</f>
        <v>1</v>
      </c>
      <c r="H335" s="46">
        <f>$H$9*C334*V334+$H$10*H334</f>
        <v>-1.3652406301666526E-3</v>
      </c>
      <c r="I335" s="46">
        <f>$H$9*D334*V334+$H$10*I334</f>
        <v>1.3652406304877833E-3</v>
      </c>
      <c r="J335" s="46">
        <f>$H$9*E334*V334+$H$10*J334</f>
        <v>1.3652805268250842E-3</v>
      </c>
      <c r="L335" s="15">
        <f t="shared" si="605"/>
        <v>0.85493886676935704</v>
      </c>
      <c r="M335" s="15">
        <f t="shared" si="605"/>
        <v>0.85832439355159584</v>
      </c>
      <c r="N335" s="15">
        <f t="shared" si="605"/>
        <v>0.88092923332895345</v>
      </c>
      <c r="O335" s="11"/>
      <c r="P335" s="54">
        <f t="shared" si="512"/>
        <v>2.5990366559596412E-2</v>
      </c>
      <c r="Q335" s="55">
        <f t="shared" si="513"/>
        <v>2.5990366559596412E-2</v>
      </c>
      <c r="S335" s="54">
        <f t="shared" si="514"/>
        <v>1</v>
      </c>
      <c r="U335" s="56">
        <f t="shared" si="503"/>
        <v>-0.3168084393463767</v>
      </c>
      <c r="V335" s="54">
        <f t="shared" si="504"/>
        <v>-0.3168084393463767</v>
      </c>
      <c r="X335" s="44"/>
      <c r="Y335" s="44"/>
      <c r="AA335" s="16">
        <f t="shared" si="505"/>
        <v>-1</v>
      </c>
      <c r="AB335" s="14">
        <f>$H$5</f>
        <v>0</v>
      </c>
      <c r="AC335" s="14">
        <f>$I$5</f>
        <v>1</v>
      </c>
      <c r="AF335" s="46">
        <f>$H$9*AA334*AT334+$H$10*AF334</f>
        <v>2.7928453580134661E-2</v>
      </c>
      <c r="AG335" s="46">
        <f>$H$9*AB334*AT334+$H$10*AG334</f>
        <v>-4.9005859769864018E-4</v>
      </c>
      <c r="AH335" s="46">
        <f>$H$9*AC334*AT334+$H$10*AH334</f>
        <v>-6.524906861825313E-4</v>
      </c>
      <c r="AJ335" s="15">
        <f t="shared" si="603"/>
        <v>5.6362994746320116E-3</v>
      </c>
      <c r="AK335" s="15">
        <f t="shared" si="603"/>
        <v>0.44272857743324051</v>
      </c>
      <c r="AL335" s="15">
        <f t="shared" si="603"/>
        <v>0.62168592225114838</v>
      </c>
      <c r="AN335" s="54">
        <f t="shared" si="506"/>
        <v>0.61604962277651643</v>
      </c>
      <c r="AO335" s="55">
        <f t="shared" si="516"/>
        <v>0.61604962277651643</v>
      </c>
      <c r="AQ335" s="54">
        <f t="shared" si="517"/>
        <v>1</v>
      </c>
      <c r="AS335" s="56">
        <f t="shared" si="507"/>
        <v>0.14966966415521551</v>
      </c>
      <c r="AT335" s="54">
        <f t="shared" si="508"/>
        <v>0.14966966415521551</v>
      </c>
      <c r="AV335" s="44"/>
      <c r="AW335" s="44"/>
      <c r="AY335" s="16">
        <f t="shared" si="509"/>
        <v>-1</v>
      </c>
      <c r="AZ335" s="14">
        <f t="shared" si="529"/>
        <v>2.5990366559596412E-2</v>
      </c>
      <c r="BA335" s="14">
        <f t="shared" si="530"/>
        <v>0.61604962277651643</v>
      </c>
      <c r="BB335" s="57">
        <f>$J$5</f>
        <v>1</v>
      </c>
      <c r="BD335" s="46">
        <f>$H$9*AY334*BR334+$H$10*BD334</f>
        <v>4.8714901718189915E-2</v>
      </c>
      <c r="BE335" s="46">
        <f>$H$9*AZ334*BR334+$H$10*BE334</f>
        <v>-9.5652583523526166E-4</v>
      </c>
      <c r="BF335" s="46">
        <f>$H$9*BA334*BR334+$H$10*BF334</f>
        <v>-2.1761383827409502E-3</v>
      </c>
      <c r="BH335" s="15">
        <f t="shared" si="604"/>
        <v>-0.41754147957977977</v>
      </c>
      <c r="BI335" s="15">
        <f t="shared" si="604"/>
        <v>-1.2084138849239414</v>
      </c>
      <c r="BJ335" s="15">
        <f t="shared" si="604"/>
        <v>0.5708904115376876</v>
      </c>
      <c r="BL335" s="54">
        <f t="shared" si="519"/>
        <v>0.73783118242942325</v>
      </c>
      <c r="BM335" s="55">
        <f t="shared" si="520"/>
        <v>0.73783118242942325</v>
      </c>
      <c r="BO335" s="54">
        <f t="shared" si="521"/>
        <v>1</v>
      </c>
      <c r="BQ335" s="54">
        <f t="shared" si="510"/>
        <v>0.26216881757057675</v>
      </c>
      <c r="BR335" s="54">
        <f t="shared" si="511"/>
        <v>0.26216881757057675</v>
      </c>
      <c r="BT335" s="44"/>
      <c r="BV335" s="14"/>
      <c r="BW335" s="44"/>
      <c r="BX335" s="44"/>
      <c r="BY335" s="44"/>
      <c r="CA335" s="44"/>
      <c r="CC335" s="44"/>
    </row>
    <row r="336" spans="1:81" x14ac:dyDescent="0.25">
      <c r="A336" s="53"/>
      <c r="C336" s="16">
        <f t="shared" si="502"/>
        <v>-1</v>
      </c>
      <c r="D336" s="14">
        <f>$H$6</f>
        <v>1</v>
      </c>
      <c r="E336" s="14">
        <f>$I$6</f>
        <v>0</v>
      </c>
      <c r="H336" s="46">
        <f>$H$9*C335*V335+$H$10*H335</f>
        <v>3.1544319871621006E-2</v>
      </c>
      <c r="I336" s="46">
        <f>$H$9*D335*V335+$H$10*I335</f>
        <v>1.3652406304877834E-4</v>
      </c>
      <c r="J336" s="46">
        <f>$H$9*E335*V335+$H$10*J335</f>
        <v>-3.1544315881955165E-2</v>
      </c>
      <c r="L336" s="15">
        <f t="shared" si="605"/>
        <v>0.88648318664097803</v>
      </c>
      <c r="M336" s="15">
        <f t="shared" si="605"/>
        <v>0.8584609176146446</v>
      </c>
      <c r="N336" s="15">
        <f t="shared" si="605"/>
        <v>0.84938491744699829</v>
      </c>
      <c r="O336" s="11"/>
      <c r="P336" s="54">
        <f t="shared" si="512"/>
        <v>-2.8022269026333424E-2</v>
      </c>
      <c r="Q336" s="55">
        <f t="shared" si="513"/>
        <v>0</v>
      </c>
      <c r="S336" s="54">
        <f t="shared" si="514"/>
        <v>0</v>
      </c>
      <c r="U336" s="56">
        <f t="shared" si="503"/>
        <v>-0.35933094887724643</v>
      </c>
      <c r="V336" s="54">
        <f t="shared" si="504"/>
        <v>0</v>
      </c>
      <c r="X336" s="44"/>
      <c r="Y336" s="44"/>
      <c r="AA336" s="16">
        <f t="shared" si="505"/>
        <v>-1</v>
      </c>
      <c r="AB336" s="14">
        <f>$H$6</f>
        <v>1</v>
      </c>
      <c r="AC336" s="14">
        <f>$I$6</f>
        <v>0</v>
      </c>
      <c r="AF336" s="46">
        <f>$H$9*AA335*AT335+$H$10*AF335</f>
        <v>-1.2174121057508086E-2</v>
      </c>
      <c r="AG336" s="46">
        <f>$H$9*AB335*AT335+$H$10*AG335</f>
        <v>-4.9005859769864023E-5</v>
      </c>
      <c r="AH336" s="46">
        <f>$H$9*AC335*AT335+$H$10*AH335</f>
        <v>1.49017173469033E-2</v>
      </c>
      <c r="AJ336" s="15">
        <f t="shared" si="603"/>
        <v>-6.5378215828760747E-3</v>
      </c>
      <c r="AK336" s="15">
        <f t="shared" si="603"/>
        <v>0.44267957157347065</v>
      </c>
      <c r="AL336" s="15">
        <f t="shared" si="603"/>
        <v>0.63658763959805165</v>
      </c>
      <c r="AN336" s="54">
        <f t="shared" si="506"/>
        <v>0.44921739315634673</v>
      </c>
      <c r="AO336" s="55">
        <f t="shared" si="516"/>
        <v>0.44921739315634673</v>
      </c>
      <c r="AQ336" s="54">
        <f t="shared" si="517"/>
        <v>1</v>
      </c>
      <c r="AS336" s="56">
        <f t="shared" si="507"/>
        <v>0.17458105771159621</v>
      </c>
      <c r="AT336" s="54">
        <f t="shared" si="508"/>
        <v>0.17458105771159621</v>
      </c>
      <c r="AV336" s="44"/>
      <c r="AW336" s="44"/>
      <c r="AY336" s="16">
        <f t="shared" si="509"/>
        <v>-1</v>
      </c>
      <c r="AZ336" s="14">
        <f t="shared" si="529"/>
        <v>0</v>
      </c>
      <c r="BA336" s="14">
        <f t="shared" si="530"/>
        <v>0.44921739315634673</v>
      </c>
      <c r="BB336" s="57">
        <f>$J$6</f>
        <v>1</v>
      </c>
      <c r="BD336" s="46">
        <f>$H$9*AY335*BR335+$H$10*BD335</f>
        <v>-2.1345391585238686E-2</v>
      </c>
      <c r="BE336" s="46">
        <f>$H$9*AZ335*BR335+$H$10*BE335</f>
        <v>5.8573378339199891E-4</v>
      </c>
      <c r="BF336" s="46">
        <f>$H$9*BA335*BR335+$H$10*BF335</f>
        <v>1.5933286278537823E-2</v>
      </c>
      <c r="BH336" s="15">
        <f t="shared" si="604"/>
        <v>-0.43888687116501846</v>
      </c>
      <c r="BI336" s="15">
        <f t="shared" si="604"/>
        <v>-1.2078281511405493</v>
      </c>
      <c r="BJ336" s="15">
        <f t="shared" si="604"/>
        <v>0.58682369781622545</v>
      </c>
      <c r="BL336" s="54">
        <f t="shared" si="519"/>
        <v>0.70249828294039096</v>
      </c>
      <c r="BM336" s="55">
        <f t="shared" si="520"/>
        <v>0.70249828294039096</v>
      </c>
      <c r="BO336" s="54">
        <f t="shared" si="521"/>
        <v>1</v>
      </c>
      <c r="BQ336" s="54">
        <f t="shared" si="510"/>
        <v>0.29750171705960904</v>
      </c>
      <c r="BR336" s="54">
        <f t="shared" si="511"/>
        <v>0.29750171705960904</v>
      </c>
      <c r="BT336" s="44"/>
      <c r="BV336" s="14"/>
      <c r="BW336" s="44"/>
      <c r="BX336" s="44"/>
      <c r="BY336" s="44"/>
      <c r="CA336" s="44"/>
      <c r="CC336" s="44"/>
    </row>
    <row r="337" spans="1:81" x14ac:dyDescent="0.25">
      <c r="A337" s="53"/>
      <c r="C337" s="16">
        <f t="shared" si="502"/>
        <v>-1</v>
      </c>
      <c r="D337" s="14">
        <f>$H$7</f>
        <v>1</v>
      </c>
      <c r="E337" s="14">
        <f>$I$7</f>
        <v>1</v>
      </c>
      <c r="H337" s="46">
        <f>$H$9*C336*V336+$H$10*H336</f>
        <v>3.1544319871621008E-3</v>
      </c>
      <c r="I337" s="46">
        <f>$H$9*D336*V336+$H$10*I336</f>
        <v>1.3652406304877835E-5</v>
      </c>
      <c r="J337" s="46">
        <f>$H$9*E336*V336+$H$10*J336</f>
        <v>-3.1544315881955167E-3</v>
      </c>
      <c r="L337" s="15">
        <f t="shared" si="605"/>
        <v>0.88963761862814017</v>
      </c>
      <c r="M337" s="15">
        <f t="shared" si="605"/>
        <v>0.85847457002094951</v>
      </c>
      <c r="N337" s="15">
        <f t="shared" si="605"/>
        <v>0.84623048585880278</v>
      </c>
      <c r="O337" s="11"/>
      <c r="P337" s="54">
        <f t="shared" si="512"/>
        <v>0.81506743725161213</v>
      </c>
      <c r="Q337" s="55">
        <f t="shared" si="513"/>
        <v>0.81506743725161213</v>
      </c>
      <c r="S337" s="54">
        <f t="shared" si="514"/>
        <v>1</v>
      </c>
      <c r="U337" s="56">
        <f t="shared" si="503"/>
        <v>0.19615803924860289</v>
      </c>
      <c r="V337" s="54">
        <f t="shared" si="504"/>
        <v>0.19615803924860289</v>
      </c>
      <c r="X337" s="48">
        <f>ABS(V334)+ABS(V335)+ABS(V336)+ABS(V337)</f>
        <v>0.51296647859497957</v>
      </c>
      <c r="Y337" s="46" t="str">
        <f>IF(X337&lt;X$17,"Yes","Not")</f>
        <v>Not</v>
      </c>
      <c r="AA337" s="16">
        <f t="shared" si="505"/>
        <v>-1</v>
      </c>
      <c r="AB337" s="14">
        <f>$H$7</f>
        <v>1</v>
      </c>
      <c r="AC337" s="14">
        <f>$I$7</f>
        <v>1</v>
      </c>
      <c r="AF337" s="46">
        <f>$H$9*AA336*AT336+$H$10*AF336</f>
        <v>-1.8675517876910429E-2</v>
      </c>
      <c r="AG337" s="46">
        <f>$H$9*AB336*AT336+$H$10*AG336</f>
        <v>1.7453205185182633E-2</v>
      </c>
      <c r="AH337" s="46">
        <f>$H$9*AC336*AT336+$H$10*AH336</f>
        <v>1.49017173469033E-3</v>
      </c>
      <c r="AJ337" s="15">
        <f t="shared" si="603"/>
        <v>-2.5213339459786502E-2</v>
      </c>
      <c r="AK337" s="15">
        <f t="shared" si="603"/>
        <v>0.46013277675865327</v>
      </c>
      <c r="AL337" s="15">
        <f t="shared" si="603"/>
        <v>0.638077811332742</v>
      </c>
      <c r="AN337" s="54">
        <f t="shared" si="506"/>
        <v>1.1234239275511817</v>
      </c>
      <c r="AO337" s="55">
        <f t="shared" si="516"/>
        <v>1.1234239275511817</v>
      </c>
      <c r="AQ337" s="54">
        <f t="shared" si="517"/>
        <v>1</v>
      </c>
      <c r="AS337" s="56">
        <f t="shared" si="507"/>
        <v>-9.7737388125949801E-2</v>
      </c>
      <c r="AT337" s="54">
        <f t="shared" si="508"/>
        <v>-9.7737388125949801E-2</v>
      </c>
      <c r="AV337" s="48">
        <f>ABS(AT334)+ABS(AT335)+ABS(AT336)+ABS(AT337)</f>
        <v>0.69650490670368792</v>
      </c>
      <c r="AW337" s="46" t="str">
        <f>IF(AV337&lt;AV$17,"Yes","Not")</f>
        <v>Not</v>
      </c>
      <c r="AY337" s="16">
        <f t="shared" si="509"/>
        <v>-1</v>
      </c>
      <c r="AZ337" s="14">
        <f t="shared" si="529"/>
        <v>0.81506743725161213</v>
      </c>
      <c r="BA337" s="14">
        <f t="shared" si="530"/>
        <v>1.1234239275511817</v>
      </c>
      <c r="BB337" s="57">
        <f>$J$7</f>
        <v>0</v>
      </c>
      <c r="BD337" s="46">
        <f>$H$9*AY336*BR336+$H$10*BD336</f>
        <v>-3.1884710864484772E-2</v>
      </c>
      <c r="BE337" s="46">
        <f>$H$9*AZ336*BR336+$H$10*BE336</f>
        <v>5.8573378339199891E-5</v>
      </c>
      <c r="BF337" s="46">
        <f>$H$9*BA336*BR336+$H$10*BF336</f>
        <v>1.4957623207559244E-2</v>
      </c>
      <c r="BH337" s="15">
        <f t="shared" si="604"/>
        <v>-0.4707715820295032</v>
      </c>
      <c r="BI337" s="15">
        <f t="shared" si="604"/>
        <v>-1.2077695777622102</v>
      </c>
      <c r="BJ337" s="15">
        <f t="shared" si="604"/>
        <v>0.60178132102378468</v>
      </c>
      <c r="BL337" s="54">
        <f t="shared" si="519"/>
        <v>0.16241346268387558</v>
      </c>
      <c r="BM337" s="55">
        <f t="shared" si="520"/>
        <v>0.16241346268387558</v>
      </c>
      <c r="BO337" s="54">
        <f t="shared" si="521"/>
        <v>1</v>
      </c>
      <c r="BQ337" s="54">
        <f t="shared" si="510"/>
        <v>-0.16241346268387558</v>
      </c>
      <c r="BR337" s="54">
        <f t="shared" si="511"/>
        <v>-0.16241346268387558</v>
      </c>
      <c r="BT337" s="48">
        <f>ABS(BR334)+ABS(BR335)+ABS(BR336)+ABS(BR337)</f>
        <v>1.201115266455566</v>
      </c>
      <c r="BV337" s="50">
        <f t="shared" ref="BV337" si="624">ABS(BQ334)+ABS(BQ335)+ABS(BQ336)+ABS(BQ337)</f>
        <v>1.201115266455566</v>
      </c>
      <c r="BW337" s="46">
        <f t="shared" ref="BW337" si="625">IF(BV337&lt;BV$17,1,0)</f>
        <v>0</v>
      </c>
      <c r="BX337" s="44">
        <f t="shared" ref="BX337" si="626">BX333+1</f>
        <v>80</v>
      </c>
      <c r="BY337" s="51" t="str">
        <f t="shared" ref="BY337" si="627">IF(BW337=0,"",BX337)</f>
        <v/>
      </c>
      <c r="CA337" s="52">
        <f t="shared" ref="CA337" si="628">BV337-BV333</f>
        <v>6.7881321961385188E-2</v>
      </c>
      <c r="CC337" s="44" t="str">
        <f t="shared" ref="CC337" si="629">IF(CA337&gt;0,"***","")</f>
        <v>***</v>
      </c>
    </row>
    <row r="338" spans="1:81" x14ac:dyDescent="0.25">
      <c r="A338" s="38">
        <v>81</v>
      </c>
      <c r="C338" s="39">
        <f t="shared" ref="C338:C401" si="630">$L$4</f>
        <v>-1</v>
      </c>
      <c r="D338" s="40">
        <f>$H$4</f>
        <v>0</v>
      </c>
      <c r="E338" s="40">
        <f>$I$4</f>
        <v>0</v>
      </c>
      <c r="H338" s="46">
        <f>$H$9*C337*V337+$H$10*H337</f>
        <v>-1.9300360726144081E-2</v>
      </c>
      <c r="I338" s="46">
        <f>$H$9*D337*V337+$H$10*I337</f>
        <v>1.9617169165490778E-2</v>
      </c>
      <c r="J338" s="46">
        <f>$H$9*E337*V337+$H$10*J337</f>
        <v>1.9300360766040737E-2</v>
      </c>
      <c r="L338" s="46">
        <f t="shared" si="605"/>
        <v>0.87033725790199612</v>
      </c>
      <c r="M338" s="46">
        <f t="shared" si="605"/>
        <v>0.87809173918644023</v>
      </c>
      <c r="N338" s="46">
        <f t="shared" si="605"/>
        <v>0.86553084662484348</v>
      </c>
      <c r="O338" s="11"/>
      <c r="P338" s="41">
        <f t="shared" si="512"/>
        <v>-0.87033725790199612</v>
      </c>
      <c r="Q338" s="42">
        <f t="shared" si="513"/>
        <v>0</v>
      </c>
      <c r="S338" s="41">
        <f t="shared" si="514"/>
        <v>0</v>
      </c>
      <c r="U338" s="43">
        <f t="shared" ref="U338:U401" si="631">BI338*BR338</f>
        <v>0.571238146849124</v>
      </c>
      <c r="V338" s="41">
        <f t="shared" ref="V338:V401" si="632">U338*S338</f>
        <v>0</v>
      </c>
      <c r="X338" s="44"/>
      <c r="Y338" s="44"/>
      <c r="AA338" s="39">
        <f t="shared" ref="AA338:AA401" si="633">$L$4</f>
        <v>-1</v>
      </c>
      <c r="AB338" s="40">
        <f>$H$4</f>
        <v>0</v>
      </c>
      <c r="AC338" s="40">
        <f>$I$4</f>
        <v>0</v>
      </c>
      <c r="AF338" s="46">
        <f>$H$9*AA337*AT337+$H$10*AF337</f>
        <v>7.9061870249039386E-3</v>
      </c>
      <c r="AG338" s="46">
        <f>$H$9*AB337*AT337+$H$10*AG337</f>
        <v>-8.0284182940767185E-3</v>
      </c>
      <c r="AH338" s="46">
        <f>$H$9*AC337*AT337+$H$10*AH337</f>
        <v>-9.6247216391259476E-3</v>
      </c>
      <c r="AJ338" s="46">
        <f t="shared" si="603"/>
        <v>-1.7307152434882563E-2</v>
      </c>
      <c r="AK338" s="46">
        <f t="shared" si="603"/>
        <v>0.45210435846457653</v>
      </c>
      <c r="AL338" s="46">
        <f t="shared" si="603"/>
        <v>0.62845308969361602</v>
      </c>
      <c r="AN338" s="41">
        <f t="shared" ref="AN338:AN401" si="634">((AA338*AJ338)+(AB338*AK338)+(AC338*AL338))</f>
        <v>1.7307152434882563E-2</v>
      </c>
      <c r="AO338" s="42">
        <f t="shared" si="516"/>
        <v>1.7307152434882563E-2</v>
      </c>
      <c r="AQ338" s="41">
        <f t="shared" si="517"/>
        <v>1</v>
      </c>
      <c r="AS338" s="43">
        <f t="shared" ref="AS338:AS401" si="635">BJ338*BR338</f>
        <v>-0.27370328027589802</v>
      </c>
      <c r="AT338" s="41">
        <f t="shared" ref="AT338:AT401" si="636">AS338*AQ338</f>
        <v>-0.27370328027589802</v>
      </c>
      <c r="AV338" s="44"/>
      <c r="AW338" s="44"/>
      <c r="AY338" s="39">
        <f t="shared" ref="AY338:AY401" si="637">$L$4</f>
        <v>-1</v>
      </c>
      <c r="AZ338" s="40">
        <f t="shared" si="529"/>
        <v>0</v>
      </c>
      <c r="BA338" s="40">
        <f t="shared" si="530"/>
        <v>1.7307152434882563E-2</v>
      </c>
      <c r="BB338" s="45">
        <f>$J$4</f>
        <v>0</v>
      </c>
      <c r="BD338" s="46">
        <f>$H$9*AY337*BR337+$H$10*BD337</f>
        <v>1.3052875181939082E-2</v>
      </c>
      <c r="BE338" s="46">
        <f>$H$9*AZ337*BR337+$H$10*BE337</f>
        <v>-1.323193514265676E-2</v>
      </c>
      <c r="BF338" s="46">
        <f>$H$9*BA337*BR337+$H$10*BF337</f>
        <v>-1.6750154692794755E-2</v>
      </c>
      <c r="BH338" s="46">
        <f t="shared" si="604"/>
        <v>-0.45771870684756411</v>
      </c>
      <c r="BI338" s="46">
        <f t="shared" si="604"/>
        <v>-1.221001512904867</v>
      </c>
      <c r="BJ338" s="46">
        <f t="shared" si="604"/>
        <v>0.58503116633098995</v>
      </c>
      <c r="BL338" s="41">
        <f t="shared" si="519"/>
        <v>0.46784393042241168</v>
      </c>
      <c r="BM338" s="42">
        <f t="shared" si="520"/>
        <v>0.46784393042241168</v>
      </c>
      <c r="BO338" s="41">
        <f t="shared" si="521"/>
        <v>1</v>
      </c>
      <c r="BQ338" s="41">
        <f t="shared" ref="BQ338:BQ401" si="638">BB338-BM338</f>
        <v>-0.46784393042241168</v>
      </c>
      <c r="BR338" s="41">
        <f t="shared" ref="BR338:BR401" si="639">BQ338*BO338</f>
        <v>-0.46784393042241168</v>
      </c>
      <c r="BT338" s="44"/>
      <c r="BV338" s="47"/>
      <c r="BW338" s="44"/>
      <c r="BX338" s="44"/>
      <c r="BY338" s="44"/>
      <c r="CA338" s="44"/>
      <c r="CC338" s="44"/>
    </row>
    <row r="339" spans="1:81" x14ac:dyDescent="0.25">
      <c r="A339" s="38"/>
      <c r="C339" s="39">
        <f t="shared" si="630"/>
        <v>-1</v>
      </c>
      <c r="D339" s="40">
        <f>$H$5</f>
        <v>0</v>
      </c>
      <c r="E339" s="40">
        <f>$I$5</f>
        <v>1</v>
      </c>
      <c r="H339" s="46">
        <f>$H$9*C338*V338+$H$10*H338</f>
        <v>-1.9300360726144082E-3</v>
      </c>
      <c r="I339" s="46">
        <f>$H$9*D338*V338+$H$10*I338</f>
        <v>1.961716916549078E-3</v>
      </c>
      <c r="J339" s="46">
        <f>$H$9*E338*V338+$H$10*J338</f>
        <v>1.9300360766040738E-3</v>
      </c>
      <c r="L339" s="46">
        <f t="shared" si="605"/>
        <v>0.86840722182938168</v>
      </c>
      <c r="M339" s="46">
        <f t="shared" si="605"/>
        <v>0.88005345610298935</v>
      </c>
      <c r="N339" s="46">
        <f t="shared" si="605"/>
        <v>0.8674608827014475</v>
      </c>
      <c r="O339" s="11"/>
      <c r="P339" s="41">
        <f t="shared" ref="P339:P402" si="640">((C339*L339)+(D339*M339)+(E339*N339))</f>
        <v>-9.4633912793418151E-4</v>
      </c>
      <c r="Q339" s="42">
        <f t="shared" ref="Q339:Q402" si="641">IF(P339&lt;0,0,P339)</f>
        <v>0</v>
      </c>
      <c r="S339" s="41">
        <f t="shared" ref="S339:S402" si="642">IF(Q339=0,0,1)</f>
        <v>0</v>
      </c>
      <c r="U339" s="43">
        <f t="shared" si="631"/>
        <v>-0.28254204724030424</v>
      </c>
      <c r="V339" s="41">
        <f t="shared" si="632"/>
        <v>0</v>
      </c>
      <c r="X339" s="44"/>
      <c r="Y339" s="44"/>
      <c r="AA339" s="39">
        <f t="shared" si="633"/>
        <v>-1</v>
      </c>
      <c r="AB339" s="40">
        <f>$H$5</f>
        <v>0</v>
      </c>
      <c r="AC339" s="40">
        <f>$I$5</f>
        <v>1</v>
      </c>
      <c r="AF339" s="46">
        <f>$H$9*AA338*AT338+$H$10*AF338</f>
        <v>2.8160946730080197E-2</v>
      </c>
      <c r="AG339" s="46">
        <f>$H$9*AB338*AT338+$H$10*AG338</f>
        <v>-8.0284182940767188E-4</v>
      </c>
      <c r="AH339" s="46">
        <f>$H$9*AC338*AT338+$H$10*AH338</f>
        <v>-9.6247216391259478E-4</v>
      </c>
      <c r="AJ339" s="46">
        <f t="shared" ref="AJ339:AL354" si="643">AJ338+AF339</f>
        <v>1.0853794295197634E-2</v>
      </c>
      <c r="AK339" s="46">
        <f t="shared" si="643"/>
        <v>0.45130151663516888</v>
      </c>
      <c r="AL339" s="46">
        <f t="shared" si="643"/>
        <v>0.62749061752970348</v>
      </c>
      <c r="AN339" s="41">
        <f t="shared" si="634"/>
        <v>0.61663682323450586</v>
      </c>
      <c r="AO339" s="42">
        <f t="shared" ref="AO339:AO402" si="644">IF(AN339&lt;0,0,AN339)</f>
        <v>0.61663682323450586</v>
      </c>
      <c r="AQ339" s="41">
        <f t="shared" ref="AQ339:AQ402" si="645">IF(AO339=0,0,1)</f>
        <v>1</v>
      </c>
      <c r="AS339" s="43">
        <f t="shared" si="635"/>
        <v>0.13465641712776219</v>
      </c>
      <c r="AT339" s="41">
        <f t="shared" si="636"/>
        <v>0.13465641712776219</v>
      </c>
      <c r="AV339" s="44"/>
      <c r="AW339" s="44"/>
      <c r="AY339" s="39">
        <f t="shared" si="637"/>
        <v>-1</v>
      </c>
      <c r="AZ339" s="40">
        <f t="shared" si="529"/>
        <v>0</v>
      </c>
      <c r="BA339" s="40">
        <f t="shared" si="530"/>
        <v>0.61663682323450586</v>
      </c>
      <c r="BB339" s="45">
        <f>$J$5</f>
        <v>1</v>
      </c>
      <c r="BD339" s="46">
        <f>$H$9*AY338*BR338+$H$10*BD338</f>
        <v>4.8089680560435076E-2</v>
      </c>
      <c r="BE339" s="46">
        <f>$H$9*AZ338*BR338+$H$10*BE338</f>
        <v>-1.3231935142656761E-3</v>
      </c>
      <c r="BF339" s="46">
        <f>$H$9*BA338*BR338+$H$10*BF338</f>
        <v>-2.4847200912350028E-3</v>
      </c>
      <c r="BH339" s="46">
        <f t="shared" ref="BH339:BJ354" si="646">BH338+BD339</f>
        <v>-0.40962902628712905</v>
      </c>
      <c r="BI339" s="46">
        <f t="shared" si="646"/>
        <v>-1.2223247064191327</v>
      </c>
      <c r="BJ339" s="46">
        <f t="shared" si="646"/>
        <v>0.58254644623975493</v>
      </c>
      <c r="BL339" s="41">
        <f t="shared" ref="BL339:BL402" si="647">((AY339*BH339)+(AZ339*BI339)+(BA339*BJ339))</f>
        <v>0.76884861628296242</v>
      </c>
      <c r="BM339" s="42">
        <f t="shared" ref="BM339:BM402" si="648">IF(BL339&lt;0,0,BL339)</f>
        <v>0.76884861628296242</v>
      </c>
      <c r="BO339" s="41">
        <f t="shared" ref="BO339:BO402" si="649">IF(BM339=0,0,1)</f>
        <v>1</v>
      </c>
      <c r="BQ339" s="41">
        <f t="shared" si="638"/>
        <v>0.23115138371703758</v>
      </c>
      <c r="BR339" s="41">
        <f t="shared" si="639"/>
        <v>0.23115138371703758</v>
      </c>
      <c r="BT339" s="44"/>
      <c r="BV339" s="14"/>
      <c r="BW339" s="44"/>
      <c r="BX339" s="44"/>
      <c r="BY339" s="44"/>
      <c r="CA339" s="44"/>
      <c r="CC339" s="44"/>
    </row>
    <row r="340" spans="1:81" x14ac:dyDescent="0.25">
      <c r="A340" s="38"/>
      <c r="C340" s="39">
        <f t="shared" si="630"/>
        <v>-1</v>
      </c>
      <c r="D340" s="40">
        <f>$H$6</f>
        <v>1</v>
      </c>
      <c r="E340" s="40">
        <f>$I$6</f>
        <v>0</v>
      </c>
      <c r="H340" s="46">
        <f>$H$9*C339*V339+$H$10*H339</f>
        <v>-1.9300360726144083E-4</v>
      </c>
      <c r="I340" s="46">
        <f>$H$9*D339*V339+$H$10*I339</f>
        <v>1.961716916549078E-4</v>
      </c>
      <c r="J340" s="46">
        <f>$H$9*E339*V339+$H$10*J339</f>
        <v>1.9300360766040739E-4</v>
      </c>
      <c r="L340" s="46">
        <f t="shared" ref="L340:N355" si="650">L339+H340</f>
        <v>0.86821421822212019</v>
      </c>
      <c r="M340" s="46">
        <f t="shared" si="650"/>
        <v>0.88024962779464422</v>
      </c>
      <c r="N340" s="46">
        <f t="shared" si="650"/>
        <v>0.86765388630910789</v>
      </c>
      <c r="O340" s="11"/>
      <c r="P340" s="41">
        <f t="shared" si="640"/>
        <v>1.2035409572524025E-2</v>
      </c>
      <c r="Q340" s="42">
        <f t="shared" si="641"/>
        <v>1.2035409572524025E-2</v>
      </c>
      <c r="S340" s="41">
        <f t="shared" si="642"/>
        <v>1</v>
      </c>
      <c r="U340" s="43">
        <f t="shared" si="631"/>
        <v>-0.38840229960726225</v>
      </c>
      <c r="V340" s="41">
        <f t="shared" si="632"/>
        <v>-0.38840229960726225</v>
      </c>
      <c r="X340" s="44"/>
      <c r="Y340" s="44"/>
      <c r="AA340" s="39">
        <f t="shared" si="633"/>
        <v>-1</v>
      </c>
      <c r="AB340" s="40">
        <f>$H$6</f>
        <v>1</v>
      </c>
      <c r="AC340" s="40">
        <f>$I$6</f>
        <v>0</v>
      </c>
      <c r="AF340" s="46">
        <f>$H$9*AA339*AT339+$H$10*AF339</f>
        <v>-1.0649547039768201E-2</v>
      </c>
      <c r="AG340" s="46">
        <f>$H$9*AB339*AT339+$H$10*AG339</f>
        <v>-8.0284182940767196E-5</v>
      </c>
      <c r="AH340" s="46">
        <f>$H$9*AC339*AT339+$H$10*AH339</f>
        <v>1.3369394496384961E-2</v>
      </c>
      <c r="AJ340" s="46">
        <f t="shared" si="643"/>
        <v>2.0424725542943223E-4</v>
      </c>
      <c r="AK340" s="46">
        <f t="shared" si="643"/>
        <v>0.45122123245222812</v>
      </c>
      <c r="AL340" s="46">
        <f t="shared" si="643"/>
        <v>0.64086001202608844</v>
      </c>
      <c r="AN340" s="41">
        <f t="shared" si="634"/>
        <v>0.45101698519679867</v>
      </c>
      <c r="AO340" s="42">
        <f t="shared" si="644"/>
        <v>0.45101698519679867</v>
      </c>
      <c r="AQ340" s="41">
        <f t="shared" si="645"/>
        <v>1</v>
      </c>
      <c r="AS340" s="43">
        <f t="shared" si="635"/>
        <v>0.18953796824840793</v>
      </c>
      <c r="AT340" s="41">
        <f t="shared" si="636"/>
        <v>0.18953796824840793</v>
      </c>
      <c r="AV340" s="44"/>
      <c r="AW340" s="44"/>
      <c r="AY340" s="39">
        <f t="shared" si="637"/>
        <v>-1</v>
      </c>
      <c r="AZ340" s="40">
        <f t="shared" si="529"/>
        <v>1.2035409572524025E-2</v>
      </c>
      <c r="BA340" s="40">
        <f t="shared" si="530"/>
        <v>0.45101698519679867</v>
      </c>
      <c r="BB340" s="45">
        <f>$J$6</f>
        <v>1</v>
      </c>
      <c r="BD340" s="46">
        <f>$H$9*AY339*BR339+$H$10*BD339</f>
        <v>-1.8306170315660251E-2</v>
      </c>
      <c r="BE340" s="46">
        <f>$H$9*AZ339*BR339+$H$10*BE339</f>
        <v>-1.3231935142656761E-4</v>
      </c>
      <c r="BF340" s="46">
        <f>$H$9*BA339*BR339+$H$10*BF339</f>
        <v>1.4005173485029936E-2</v>
      </c>
      <c r="BH340" s="46">
        <f t="shared" si="646"/>
        <v>-0.42793519660278928</v>
      </c>
      <c r="BI340" s="46">
        <f t="shared" si="646"/>
        <v>-1.2224570257705594</v>
      </c>
      <c r="BJ340" s="46">
        <f t="shared" si="646"/>
        <v>0.59655161972478488</v>
      </c>
      <c r="BL340" s="41">
        <f t="shared" si="647"/>
        <v>0.68227733865537066</v>
      </c>
      <c r="BM340" s="42">
        <f t="shared" si="648"/>
        <v>0.68227733865537066</v>
      </c>
      <c r="BO340" s="41">
        <f t="shared" si="649"/>
        <v>1</v>
      </c>
      <c r="BQ340" s="41">
        <f t="shared" si="638"/>
        <v>0.31772266134462934</v>
      </c>
      <c r="BR340" s="41">
        <f t="shared" si="639"/>
        <v>0.31772266134462934</v>
      </c>
      <c r="BT340" s="44"/>
      <c r="BV340" s="14"/>
      <c r="BW340" s="44"/>
      <c r="BX340" s="44"/>
      <c r="BY340" s="44"/>
      <c r="CA340" s="44"/>
      <c r="CC340" s="44"/>
    </row>
    <row r="341" spans="1:81" x14ac:dyDescent="0.25">
      <c r="A341" s="38"/>
      <c r="C341" s="39">
        <f t="shared" si="630"/>
        <v>-1</v>
      </c>
      <c r="D341" s="40">
        <f>$H$7</f>
        <v>1</v>
      </c>
      <c r="E341" s="40">
        <f>$I$7</f>
        <v>1</v>
      </c>
      <c r="H341" s="46">
        <f>$H$9*C340*V340+$H$10*H340</f>
        <v>3.8820929600000081E-2</v>
      </c>
      <c r="I341" s="46">
        <f>$H$9*D340*V340+$H$10*I340</f>
        <v>-3.8820612791560731E-2</v>
      </c>
      <c r="J341" s="46">
        <f>$H$9*E340*V340+$H$10*J340</f>
        <v>1.9300360766040741E-5</v>
      </c>
      <c r="L341" s="46">
        <f t="shared" si="650"/>
        <v>0.90703514782212025</v>
      </c>
      <c r="M341" s="46">
        <f t="shared" si="650"/>
        <v>0.84142901500308354</v>
      </c>
      <c r="N341" s="46">
        <f t="shared" si="650"/>
        <v>0.86767318666987392</v>
      </c>
      <c r="O341" s="11"/>
      <c r="P341" s="41">
        <f t="shared" si="640"/>
        <v>0.80206705385083721</v>
      </c>
      <c r="Q341" s="42">
        <f t="shared" si="641"/>
        <v>0.80206705385083721</v>
      </c>
      <c r="S341" s="41">
        <f t="shared" si="642"/>
        <v>1</v>
      </c>
      <c r="U341" s="43">
        <f t="shared" si="631"/>
        <v>0.21332047236222684</v>
      </c>
      <c r="V341" s="41">
        <f t="shared" si="632"/>
        <v>0.21332047236222684</v>
      </c>
      <c r="X341" s="48">
        <f>ABS(V338)+ABS(V339)+ABS(V340)+ABS(V341)</f>
        <v>0.60172277196948909</v>
      </c>
      <c r="Y341" s="46" t="str">
        <f>IF(X341&lt;X$17,"Yes","Not")</f>
        <v>Not</v>
      </c>
      <c r="AA341" s="39">
        <f t="shared" si="633"/>
        <v>-1</v>
      </c>
      <c r="AB341" s="40">
        <f>$H$7</f>
        <v>1</v>
      </c>
      <c r="AC341" s="40">
        <f>$I$7</f>
        <v>1</v>
      </c>
      <c r="AF341" s="46">
        <f>$H$9*AA340*AT340+$H$10*AF340</f>
        <v>-2.0018751528817616E-2</v>
      </c>
      <c r="AG341" s="46">
        <f>$H$9*AB340*AT340+$H$10*AG340</f>
        <v>1.8945768406546718E-2</v>
      </c>
      <c r="AH341" s="46">
        <f>$H$9*AC340*AT340+$H$10*AH340</f>
        <v>1.3369394496384962E-3</v>
      </c>
      <c r="AJ341" s="46">
        <f t="shared" si="643"/>
        <v>-1.9814504273388184E-2</v>
      </c>
      <c r="AK341" s="46">
        <f t="shared" si="643"/>
        <v>0.47016700085877483</v>
      </c>
      <c r="AL341" s="46">
        <f t="shared" si="643"/>
        <v>0.64219695147572697</v>
      </c>
      <c r="AN341" s="41">
        <f t="shared" si="634"/>
        <v>1.1321784566078898</v>
      </c>
      <c r="AO341" s="42">
        <f t="shared" si="644"/>
        <v>1.1321784566078898</v>
      </c>
      <c r="AQ341" s="41">
        <f t="shared" si="645"/>
        <v>1</v>
      </c>
      <c r="AS341" s="43">
        <f t="shared" si="635"/>
        <v>-0.10687634047013021</v>
      </c>
      <c r="AT341" s="41">
        <f t="shared" si="636"/>
        <v>-0.10687634047013021</v>
      </c>
      <c r="AV341" s="48">
        <f>ABS(AT338)+ABS(AT339)+ABS(AT340)+ABS(AT341)</f>
        <v>0.70477400612219832</v>
      </c>
      <c r="AW341" s="46" t="str">
        <f>IF(AV341&lt;AV$17,"Yes","Not")</f>
        <v>Not</v>
      </c>
      <c r="AY341" s="39">
        <f t="shared" si="637"/>
        <v>-1</v>
      </c>
      <c r="AZ341" s="40">
        <f t="shared" si="529"/>
        <v>0.80206705385083721</v>
      </c>
      <c r="BA341" s="40">
        <f t="shared" si="530"/>
        <v>1.1321784566078898</v>
      </c>
      <c r="BB341" s="45">
        <f>$J$7</f>
        <v>0</v>
      </c>
      <c r="BD341" s="46">
        <f>$H$9*AY340*BR340+$H$10*BD340</f>
        <v>-3.3602883166028961E-2</v>
      </c>
      <c r="BE341" s="46">
        <f>$H$9*AZ340*BR340+$H$10*BE340</f>
        <v>3.6916030083283938E-4</v>
      </c>
      <c r="BF341" s="46">
        <f>$H$9*BA340*BR340+$H$10*BF340</f>
        <v>1.5730349033338812E-2</v>
      </c>
      <c r="BH341" s="46">
        <f t="shared" si="646"/>
        <v>-0.46153807976881822</v>
      </c>
      <c r="BI341" s="46">
        <f t="shared" si="646"/>
        <v>-1.2220878654697265</v>
      </c>
      <c r="BJ341" s="46">
        <f t="shared" si="646"/>
        <v>0.61228196875812368</v>
      </c>
      <c r="BL341" s="41">
        <f t="shared" si="647"/>
        <v>0.17455412036206919</v>
      </c>
      <c r="BM341" s="42">
        <f t="shared" si="648"/>
        <v>0.17455412036206919</v>
      </c>
      <c r="BO341" s="41">
        <f t="shared" si="649"/>
        <v>1</v>
      </c>
      <c r="BQ341" s="41">
        <f t="shared" si="638"/>
        <v>-0.17455412036206919</v>
      </c>
      <c r="BR341" s="41">
        <f t="shared" si="639"/>
        <v>-0.17455412036206919</v>
      </c>
      <c r="BT341" s="48">
        <f>ABS(BR338)+ABS(BR339)+ABS(BR340)+ABS(BR341)</f>
        <v>1.191272095846148</v>
      </c>
      <c r="BV341" s="50">
        <f t="shared" ref="BV341" si="651">ABS(BQ338)+ABS(BQ339)+ABS(BQ340)+ABS(BQ341)</f>
        <v>1.191272095846148</v>
      </c>
      <c r="BW341" s="46">
        <f t="shared" ref="BW341" si="652">IF(BV341&lt;BV$17,1,0)</f>
        <v>0</v>
      </c>
      <c r="BX341" s="44">
        <f t="shared" ref="BX341" si="653">BX337+1</f>
        <v>81</v>
      </c>
      <c r="BY341" s="51" t="str">
        <f t="shared" ref="BY341" si="654">IF(BW341=0,"",BX341)</f>
        <v/>
      </c>
      <c r="CA341" s="52">
        <f t="shared" ref="CA341" si="655">BV341-BV337</f>
        <v>-9.8431706094179727E-3</v>
      </c>
      <c r="CC341" s="44" t="str">
        <f t="shared" ref="CC341" si="656">IF(CA341&gt;0,"***","")</f>
        <v/>
      </c>
    </row>
    <row r="342" spans="1:81" x14ac:dyDescent="0.25">
      <c r="A342" s="53">
        <v>82</v>
      </c>
      <c r="C342" s="16">
        <f t="shared" si="630"/>
        <v>-1</v>
      </c>
      <c r="D342" s="14">
        <f>$H$4</f>
        <v>0</v>
      </c>
      <c r="E342" s="14">
        <f>$I$4</f>
        <v>0</v>
      </c>
      <c r="H342" s="46">
        <f>$H$9*C341*V341+$H$10*H341</f>
        <v>-1.744995427622268E-2</v>
      </c>
      <c r="I342" s="46">
        <f>$H$9*D341*V341+$H$10*I341</f>
        <v>1.7449985957066615E-2</v>
      </c>
      <c r="J342" s="46">
        <f>$H$9*E341*V341+$H$10*J341</f>
        <v>2.1333977272299291E-2</v>
      </c>
      <c r="L342" s="15">
        <f t="shared" si="650"/>
        <v>0.8895851935458976</v>
      </c>
      <c r="M342" s="15">
        <f t="shared" si="650"/>
        <v>0.85887900096015013</v>
      </c>
      <c r="N342" s="15">
        <f t="shared" si="650"/>
        <v>0.88900716394217316</v>
      </c>
      <c r="O342" s="11"/>
      <c r="P342" s="54">
        <f t="shared" si="640"/>
        <v>-0.8895851935458976</v>
      </c>
      <c r="Q342" s="55">
        <f t="shared" si="641"/>
        <v>0</v>
      </c>
      <c r="S342" s="54">
        <f t="shared" si="642"/>
        <v>0</v>
      </c>
      <c r="U342" s="56">
        <f t="shared" si="631"/>
        <v>0.56123463132216667</v>
      </c>
      <c r="V342" s="54">
        <f t="shared" si="632"/>
        <v>0</v>
      </c>
      <c r="X342" s="44"/>
      <c r="Y342" s="44"/>
      <c r="AA342" s="16">
        <f t="shared" si="633"/>
        <v>-1</v>
      </c>
      <c r="AB342" s="14">
        <f>$H$4</f>
        <v>0</v>
      </c>
      <c r="AC342" s="14">
        <f>$I$4</f>
        <v>0</v>
      </c>
      <c r="AF342" s="46">
        <f>$H$9*AA341*AT341+$H$10*AF341</f>
        <v>8.6857588941312604E-3</v>
      </c>
      <c r="AG342" s="46">
        <f>$H$9*AB341*AT341+$H$10*AG341</f>
        <v>-8.7930572063583505E-3</v>
      </c>
      <c r="AH342" s="46">
        <f>$H$9*AC341*AT341+$H$10*AH341</f>
        <v>-1.0553940102049172E-2</v>
      </c>
      <c r="AJ342" s="15">
        <f t="shared" si="643"/>
        <v>-1.1128745379256923E-2</v>
      </c>
      <c r="AK342" s="15">
        <f t="shared" si="643"/>
        <v>0.46137394365241646</v>
      </c>
      <c r="AL342" s="15">
        <f t="shared" si="643"/>
        <v>0.63164301137367784</v>
      </c>
      <c r="AN342" s="54">
        <f t="shared" si="634"/>
        <v>1.1128745379256923E-2</v>
      </c>
      <c r="AO342" s="55">
        <f t="shared" si="644"/>
        <v>1.1128745379256923E-2</v>
      </c>
      <c r="AQ342" s="54">
        <f t="shared" si="645"/>
        <v>1</v>
      </c>
      <c r="AS342" s="56">
        <f t="shared" si="635"/>
        <v>-0.26975028592589656</v>
      </c>
      <c r="AT342" s="54">
        <f t="shared" si="636"/>
        <v>-0.26975028592589656</v>
      </c>
      <c r="AV342" s="44"/>
      <c r="AW342" s="44"/>
      <c r="AY342" s="16">
        <f t="shared" si="637"/>
        <v>-1</v>
      </c>
      <c r="AZ342" s="14">
        <f t="shared" ref="AZ342:AZ405" si="657">Q342</f>
        <v>0</v>
      </c>
      <c r="BA342" s="14">
        <f t="shared" ref="BA342:BA405" si="658">AO342</f>
        <v>1.1128745379256923E-2</v>
      </c>
      <c r="BB342" s="57">
        <f>$J$4</f>
        <v>0</v>
      </c>
      <c r="BD342" s="46">
        <f>$H$9*AY341*BR341+$H$10*BD341</f>
        <v>1.4095123719604023E-2</v>
      </c>
      <c r="BE342" s="46">
        <f>$H$9*AZ341*BR341+$H$10*BE341</f>
        <v>-1.3963494875549645E-2</v>
      </c>
      <c r="BF342" s="46">
        <f>$H$9*BA341*BR341+$H$10*BF341</f>
        <v>-1.8189606555273654E-2</v>
      </c>
      <c r="BH342" s="15">
        <f t="shared" si="646"/>
        <v>-0.44744295604921419</v>
      </c>
      <c r="BI342" s="15">
        <f t="shared" si="646"/>
        <v>-1.2360513603452761</v>
      </c>
      <c r="BJ342" s="15">
        <f t="shared" si="646"/>
        <v>0.59409236220285</v>
      </c>
      <c r="BL342" s="54">
        <f t="shared" si="647"/>
        <v>0.45405445867993099</v>
      </c>
      <c r="BM342" s="55">
        <f t="shared" si="648"/>
        <v>0.45405445867993099</v>
      </c>
      <c r="BO342" s="54">
        <f t="shared" si="649"/>
        <v>1</v>
      </c>
      <c r="BQ342" s="54">
        <f t="shared" si="638"/>
        <v>-0.45405445867993099</v>
      </c>
      <c r="BR342" s="54">
        <f t="shared" si="639"/>
        <v>-0.45405445867993099</v>
      </c>
      <c r="BT342" s="44"/>
      <c r="BV342" s="47"/>
      <c r="BW342" s="44"/>
      <c r="BX342" s="44"/>
      <c r="BY342" s="44"/>
      <c r="CA342" s="44"/>
      <c r="CC342" s="44"/>
    </row>
    <row r="343" spans="1:81" x14ac:dyDescent="0.25">
      <c r="A343" s="53"/>
      <c r="C343" s="16">
        <f t="shared" si="630"/>
        <v>-1</v>
      </c>
      <c r="D343" s="14">
        <f>$H$5</f>
        <v>0</v>
      </c>
      <c r="E343" s="14">
        <f>$I$5</f>
        <v>1</v>
      </c>
      <c r="H343" s="46">
        <f>$H$9*C342*V342+$H$10*H342</f>
        <v>-1.7449954276222682E-3</v>
      </c>
      <c r="I343" s="46">
        <f>$H$9*D342*V342+$H$10*I342</f>
        <v>1.7449985957066615E-3</v>
      </c>
      <c r="J343" s="46">
        <f>$H$9*E342*V342+$H$10*J342</f>
        <v>2.133397727229929E-3</v>
      </c>
      <c r="L343" s="15">
        <f t="shared" si="650"/>
        <v>0.8878401981182753</v>
      </c>
      <c r="M343" s="15">
        <f t="shared" si="650"/>
        <v>0.86062399955585678</v>
      </c>
      <c r="N343" s="15">
        <f t="shared" si="650"/>
        <v>0.89114056166940314</v>
      </c>
      <c r="O343" s="11"/>
      <c r="P343" s="54">
        <f t="shared" si="640"/>
        <v>3.3003635511278384E-3</v>
      </c>
      <c r="Q343" s="55">
        <f t="shared" si="641"/>
        <v>3.3003635511278384E-3</v>
      </c>
      <c r="S343" s="54">
        <f t="shared" si="642"/>
        <v>1</v>
      </c>
      <c r="U343" s="56">
        <f t="shared" si="631"/>
        <v>-0.29721726447964875</v>
      </c>
      <c r="V343" s="54">
        <f t="shared" si="632"/>
        <v>-0.29721726447964875</v>
      </c>
      <c r="X343" s="44"/>
      <c r="Y343" s="44"/>
      <c r="AA343" s="16">
        <f t="shared" si="633"/>
        <v>-1</v>
      </c>
      <c r="AB343" s="14">
        <f>$H$5</f>
        <v>0</v>
      </c>
      <c r="AC343" s="14">
        <f>$I$5</f>
        <v>1</v>
      </c>
      <c r="AF343" s="46">
        <f>$H$9*AA342*AT342+$H$10*AF342</f>
        <v>2.7843604482002782E-2</v>
      </c>
      <c r="AG343" s="46">
        <f>$H$9*AB342*AT342+$H$10*AG342</f>
        <v>-8.7930572063583512E-4</v>
      </c>
      <c r="AH343" s="46">
        <f>$H$9*AC342*AT342+$H$10*AH342</f>
        <v>-1.0553940102049173E-3</v>
      </c>
      <c r="AJ343" s="15">
        <f t="shared" si="643"/>
        <v>1.6714859102745859E-2</v>
      </c>
      <c r="AK343" s="15">
        <f t="shared" si="643"/>
        <v>0.46049463793178064</v>
      </c>
      <c r="AL343" s="15">
        <f t="shared" si="643"/>
        <v>0.63058761736347291</v>
      </c>
      <c r="AN343" s="54">
        <f t="shared" si="634"/>
        <v>0.61387275826072707</v>
      </c>
      <c r="AO343" s="55">
        <f t="shared" si="644"/>
        <v>0.61387275826072707</v>
      </c>
      <c r="AQ343" s="54">
        <f t="shared" si="645"/>
        <v>1</v>
      </c>
      <c r="AS343" s="56">
        <f t="shared" si="635"/>
        <v>0.14213424395436694</v>
      </c>
      <c r="AT343" s="54">
        <f t="shared" si="636"/>
        <v>0.14213424395436694</v>
      </c>
      <c r="AV343" s="44"/>
      <c r="AW343" s="44"/>
      <c r="AY343" s="16">
        <f t="shared" si="637"/>
        <v>-1</v>
      </c>
      <c r="AZ343" s="14">
        <f t="shared" si="657"/>
        <v>3.3003635511278384E-3</v>
      </c>
      <c r="BA343" s="14">
        <f t="shared" si="658"/>
        <v>0.61387275826072707</v>
      </c>
      <c r="BB343" s="57">
        <f>$J$5</f>
        <v>1</v>
      </c>
      <c r="BD343" s="46">
        <f>$H$9*AY342*BR342+$H$10*BD342</f>
        <v>4.6814958239953505E-2</v>
      </c>
      <c r="BE343" s="46">
        <f>$H$9*AZ342*BR342+$H$10*BE342</f>
        <v>-1.3963494875549646E-3</v>
      </c>
      <c r="BF343" s="46">
        <f>$H$9*BA342*BR342+$H$10*BF342</f>
        <v>-2.3242663014238943E-3</v>
      </c>
      <c r="BH343" s="15">
        <f t="shared" si="646"/>
        <v>-0.40062799780926067</v>
      </c>
      <c r="BI343" s="15">
        <f t="shared" si="646"/>
        <v>-1.2374477098328311</v>
      </c>
      <c r="BJ343" s="15">
        <f t="shared" si="646"/>
        <v>0.59176809590142609</v>
      </c>
      <c r="BL343" s="54">
        <f t="shared" si="647"/>
        <v>0.75981428377300864</v>
      </c>
      <c r="BM343" s="55">
        <f t="shared" si="648"/>
        <v>0.75981428377300864</v>
      </c>
      <c r="BO343" s="54">
        <f t="shared" si="649"/>
        <v>1</v>
      </c>
      <c r="BQ343" s="54">
        <f t="shared" si="638"/>
        <v>0.24018571622699136</v>
      </c>
      <c r="BR343" s="54">
        <f t="shared" si="639"/>
        <v>0.24018571622699136</v>
      </c>
      <c r="BT343" s="44"/>
      <c r="BV343" s="14"/>
      <c r="BW343" s="44"/>
      <c r="BX343" s="44"/>
      <c r="BY343" s="44"/>
      <c r="CA343" s="44"/>
      <c r="CC343" s="44"/>
    </row>
    <row r="344" spans="1:81" x14ac:dyDescent="0.25">
      <c r="A344" s="53"/>
      <c r="C344" s="16">
        <f t="shared" si="630"/>
        <v>-1</v>
      </c>
      <c r="D344" s="14">
        <f>$H$6</f>
        <v>1</v>
      </c>
      <c r="E344" s="14">
        <f>$I$6</f>
        <v>0</v>
      </c>
      <c r="H344" s="46">
        <f>$H$9*C343*V343+$H$10*H343</f>
        <v>2.9547226905202652E-2</v>
      </c>
      <c r="I344" s="46">
        <f>$H$9*D343*V343+$H$10*I343</f>
        <v>1.7449985957066616E-4</v>
      </c>
      <c r="J344" s="46">
        <f>$H$9*E343*V343+$H$10*J343</f>
        <v>-2.9508386675241884E-2</v>
      </c>
      <c r="L344" s="15">
        <f t="shared" si="650"/>
        <v>0.91738742502347792</v>
      </c>
      <c r="M344" s="15">
        <f t="shared" si="650"/>
        <v>0.86079849941542741</v>
      </c>
      <c r="N344" s="15">
        <f t="shared" si="650"/>
        <v>0.86163217499416123</v>
      </c>
      <c r="O344" s="11"/>
      <c r="P344" s="54">
        <f t="shared" si="640"/>
        <v>-5.6588925608050511E-2</v>
      </c>
      <c r="Q344" s="55">
        <f t="shared" si="641"/>
        <v>0</v>
      </c>
      <c r="S344" s="54">
        <f t="shared" si="642"/>
        <v>0</v>
      </c>
      <c r="U344" s="56">
        <f t="shared" si="631"/>
        <v>-0.37633141844082035</v>
      </c>
      <c r="V344" s="54">
        <f t="shared" si="632"/>
        <v>0</v>
      </c>
      <c r="X344" s="44"/>
      <c r="Y344" s="44"/>
      <c r="AA344" s="16">
        <f t="shared" si="633"/>
        <v>-1</v>
      </c>
      <c r="AB344" s="14">
        <f>$H$6</f>
        <v>1</v>
      </c>
      <c r="AC344" s="14">
        <f>$I$6</f>
        <v>0</v>
      </c>
      <c r="AF344" s="46">
        <f>$H$9*AA343*AT343+$H$10*AF343</f>
        <v>-1.1429063947236416E-2</v>
      </c>
      <c r="AG344" s="46">
        <f>$H$9*AB343*AT343+$H$10*AG343</f>
        <v>-8.7930572063583522E-5</v>
      </c>
      <c r="AH344" s="46">
        <f>$H$9*AC343*AT343+$H$10*AH343</f>
        <v>1.4107884994416203E-2</v>
      </c>
      <c r="AJ344" s="15">
        <f t="shared" si="643"/>
        <v>5.2857951555094432E-3</v>
      </c>
      <c r="AK344" s="15">
        <f t="shared" si="643"/>
        <v>0.46040670735971706</v>
      </c>
      <c r="AL344" s="15">
        <f t="shared" si="643"/>
        <v>0.64469550235788908</v>
      </c>
      <c r="AN344" s="54">
        <f t="shared" si="634"/>
        <v>0.45512091220420764</v>
      </c>
      <c r="AO344" s="55">
        <f t="shared" si="644"/>
        <v>0.45512091220420764</v>
      </c>
      <c r="AQ344" s="54">
        <f t="shared" si="645"/>
        <v>1</v>
      </c>
      <c r="AS344" s="56">
        <f t="shared" si="635"/>
        <v>0.18437230679760241</v>
      </c>
      <c r="AT344" s="54">
        <f t="shared" si="636"/>
        <v>0.18437230679760241</v>
      </c>
      <c r="AV344" s="44"/>
      <c r="AW344" s="44"/>
      <c r="AY344" s="16">
        <f t="shared" si="637"/>
        <v>-1</v>
      </c>
      <c r="AZ344" s="14">
        <f t="shared" si="657"/>
        <v>0</v>
      </c>
      <c r="BA344" s="14">
        <f t="shared" si="658"/>
        <v>0.45512091220420764</v>
      </c>
      <c r="BB344" s="57">
        <f>$J$6</f>
        <v>1</v>
      </c>
      <c r="BD344" s="46">
        <f>$H$9*AY343*BR343+$H$10*BD343</f>
        <v>-1.9337075798703786E-2</v>
      </c>
      <c r="BE344" s="46">
        <f>$H$9*AZ343*BR343+$H$10*BE343</f>
        <v>-6.0364930421786809E-5</v>
      </c>
      <c r="BF344" s="46">
        <f>$H$9*BA343*BR343+$H$10*BF343</f>
        <v>1.4511920181366758E-2</v>
      </c>
      <c r="BH344" s="15">
        <f t="shared" si="646"/>
        <v>-0.41996507360796448</v>
      </c>
      <c r="BI344" s="15">
        <f t="shared" si="646"/>
        <v>-1.237508074763253</v>
      </c>
      <c r="BJ344" s="15">
        <f t="shared" si="646"/>
        <v>0.60628001608279281</v>
      </c>
      <c r="BL344" s="54">
        <f t="shared" si="647"/>
        <v>0.69589578757874682</v>
      </c>
      <c r="BM344" s="55">
        <f t="shared" si="648"/>
        <v>0.69589578757874682</v>
      </c>
      <c r="BO344" s="54">
        <f t="shared" si="649"/>
        <v>1</v>
      </c>
      <c r="BQ344" s="54">
        <f t="shared" si="638"/>
        <v>0.30410421242125318</v>
      </c>
      <c r="BR344" s="54">
        <f t="shared" si="639"/>
        <v>0.30410421242125318</v>
      </c>
      <c r="BT344" s="44"/>
      <c r="BV344" s="14"/>
      <c r="BW344" s="44"/>
      <c r="BX344" s="44"/>
      <c r="BY344" s="44"/>
      <c r="CA344" s="44"/>
      <c r="CC344" s="44"/>
    </row>
    <row r="345" spans="1:81" x14ac:dyDescent="0.25">
      <c r="A345" s="53"/>
      <c r="C345" s="16">
        <f t="shared" si="630"/>
        <v>-1</v>
      </c>
      <c r="D345" s="14">
        <f>$H$7</f>
        <v>1</v>
      </c>
      <c r="E345" s="14">
        <f>$I$7</f>
        <v>1</v>
      </c>
      <c r="H345" s="46">
        <f>$H$9*C344*V344+$H$10*H344</f>
        <v>2.9547226905202654E-3</v>
      </c>
      <c r="I345" s="46">
        <f>$H$9*D344*V344+$H$10*I344</f>
        <v>1.7449985957066616E-5</v>
      </c>
      <c r="J345" s="46">
        <f>$H$9*E344*V344+$H$10*J344</f>
        <v>-2.9508386675241886E-3</v>
      </c>
      <c r="L345" s="15">
        <f t="shared" si="650"/>
        <v>0.92034214771399814</v>
      </c>
      <c r="M345" s="15">
        <f t="shared" si="650"/>
        <v>0.86081594940138451</v>
      </c>
      <c r="N345" s="15">
        <f t="shared" si="650"/>
        <v>0.85868133632663701</v>
      </c>
      <c r="O345" s="11"/>
      <c r="P345" s="54">
        <f t="shared" si="640"/>
        <v>0.79915513801402338</v>
      </c>
      <c r="Q345" s="55">
        <f t="shared" si="641"/>
        <v>0.79915513801402338</v>
      </c>
      <c r="S345" s="54">
        <f t="shared" si="642"/>
        <v>1</v>
      </c>
      <c r="U345" s="56">
        <f t="shared" si="631"/>
        <v>0.21218426566588897</v>
      </c>
      <c r="V345" s="54">
        <f t="shared" si="632"/>
        <v>0.21218426566588897</v>
      </c>
      <c r="X345" s="48">
        <f>ABS(V342)+ABS(V343)+ABS(V344)+ABS(V345)</f>
        <v>0.50940153014553768</v>
      </c>
      <c r="Y345" s="46" t="str">
        <f>IF(X345&lt;X$17,"Yes","Not")</f>
        <v>Not</v>
      </c>
      <c r="AA345" s="16">
        <f t="shared" si="633"/>
        <v>-1</v>
      </c>
      <c r="AB345" s="14">
        <f>$H$7</f>
        <v>1</v>
      </c>
      <c r="AC345" s="14">
        <f>$I$7</f>
        <v>1</v>
      </c>
      <c r="AF345" s="46">
        <f>$H$9*AA344*AT344+$H$10*AF344</f>
        <v>-1.9580137074483885E-2</v>
      </c>
      <c r="AG345" s="46">
        <f>$H$9*AB344*AT344+$H$10*AG344</f>
        <v>1.8428437622553886E-2</v>
      </c>
      <c r="AH345" s="46">
        <f>$H$9*AC344*AT344+$H$10*AH344</f>
        <v>1.4107884994416205E-3</v>
      </c>
      <c r="AJ345" s="15">
        <f t="shared" si="643"/>
        <v>-1.4294341918974442E-2</v>
      </c>
      <c r="AK345" s="15">
        <f t="shared" si="643"/>
        <v>0.47883514498227092</v>
      </c>
      <c r="AL345" s="15">
        <f t="shared" si="643"/>
        <v>0.64610629085733073</v>
      </c>
      <c r="AN345" s="54">
        <f t="shared" si="634"/>
        <v>1.139235777758576</v>
      </c>
      <c r="AO345" s="55">
        <f t="shared" si="644"/>
        <v>1.139235777758576</v>
      </c>
      <c r="AQ345" s="54">
        <f t="shared" si="645"/>
        <v>1</v>
      </c>
      <c r="AS345" s="56">
        <f t="shared" si="635"/>
        <v>-0.10657471941740582</v>
      </c>
      <c r="AT345" s="54">
        <f t="shared" si="636"/>
        <v>-0.10657471941740582</v>
      </c>
      <c r="AV345" s="48">
        <f>ABS(AT342)+ABS(AT343)+ABS(AT344)+ABS(AT345)</f>
        <v>0.7028315560952717</v>
      </c>
      <c r="AW345" s="46" t="str">
        <f>IF(AV345&lt;AV$17,"Yes","Not")</f>
        <v>Not</v>
      </c>
      <c r="AY345" s="16">
        <f t="shared" si="637"/>
        <v>-1</v>
      </c>
      <c r="AZ345" s="14">
        <f t="shared" si="657"/>
        <v>0.79915513801402338</v>
      </c>
      <c r="BA345" s="14">
        <f t="shared" si="658"/>
        <v>1.139235777758576</v>
      </c>
      <c r="BB345" s="57">
        <f>$J$7</f>
        <v>0</v>
      </c>
      <c r="BD345" s="46">
        <f>$H$9*AY344*BR344+$H$10*BD344</f>
        <v>-3.23441288219957E-2</v>
      </c>
      <c r="BE345" s="46">
        <f>$H$9*AZ344*BR344+$H$10*BE344</f>
        <v>-6.0364930421786813E-6</v>
      </c>
      <c r="BF345" s="46">
        <f>$H$9*BA344*BR344+$H$10*BF344</f>
        <v>1.5291610674366966E-2</v>
      </c>
      <c r="BH345" s="15">
        <f t="shared" si="646"/>
        <v>-0.4523092024299602</v>
      </c>
      <c r="BI345" s="15">
        <f t="shared" si="646"/>
        <v>-1.2375141112562951</v>
      </c>
      <c r="BJ345" s="15">
        <f t="shared" si="646"/>
        <v>0.62157162675715982</v>
      </c>
      <c r="BL345" s="54">
        <f t="shared" si="647"/>
        <v>0.17146007769599048</v>
      </c>
      <c r="BM345" s="55">
        <f t="shared" si="648"/>
        <v>0.17146007769599048</v>
      </c>
      <c r="BO345" s="54">
        <f t="shared" si="649"/>
        <v>1</v>
      </c>
      <c r="BQ345" s="54">
        <f t="shared" si="638"/>
        <v>-0.17146007769599048</v>
      </c>
      <c r="BR345" s="54">
        <f t="shared" si="639"/>
        <v>-0.17146007769599048</v>
      </c>
      <c r="BT345" s="48">
        <f>ABS(BR342)+ABS(BR343)+ABS(BR344)+ABS(BR345)</f>
        <v>1.1698044650241659</v>
      </c>
      <c r="BV345" s="50">
        <f t="shared" ref="BV345" si="659">ABS(BQ342)+ABS(BQ343)+ABS(BQ344)+ABS(BQ345)</f>
        <v>1.1698044650241659</v>
      </c>
      <c r="BW345" s="46">
        <f t="shared" ref="BW345" si="660">IF(BV345&lt;BV$17,1,0)</f>
        <v>0</v>
      </c>
      <c r="BX345" s="44">
        <f t="shared" ref="BX345" si="661">BX341+1</f>
        <v>82</v>
      </c>
      <c r="BY345" s="51" t="str">
        <f t="shared" ref="BY345" si="662">IF(BW345=0,"",BX345)</f>
        <v/>
      </c>
      <c r="CA345" s="52">
        <f t="shared" ref="CA345" si="663">BV345-BV341</f>
        <v>-2.1467630821982109E-2</v>
      </c>
      <c r="CC345" s="44" t="str">
        <f t="shared" ref="CC345" si="664">IF(CA345&gt;0,"***","")</f>
        <v/>
      </c>
    </row>
    <row r="346" spans="1:81" x14ac:dyDescent="0.25">
      <c r="A346" s="38">
        <v>83</v>
      </c>
      <c r="C346" s="39">
        <f t="shared" si="630"/>
        <v>-1</v>
      </c>
      <c r="D346" s="40">
        <f>$H$4</f>
        <v>0</v>
      </c>
      <c r="E346" s="40">
        <f>$I$4</f>
        <v>0</v>
      </c>
      <c r="H346" s="46">
        <f>$H$9*C345*V345+$H$10*H345</f>
        <v>-2.0922954297536874E-2</v>
      </c>
      <c r="I346" s="46">
        <f>$H$9*D345*V345+$H$10*I345</f>
        <v>2.1220171565184607E-2</v>
      </c>
      <c r="J346" s="46">
        <f>$H$9*E345*V345+$H$10*J345</f>
        <v>2.0923342699836481E-2</v>
      </c>
      <c r="L346" s="46">
        <f t="shared" si="650"/>
        <v>0.89941919341646126</v>
      </c>
      <c r="M346" s="46">
        <f t="shared" si="650"/>
        <v>0.88203612096656914</v>
      </c>
      <c r="N346" s="46">
        <f t="shared" si="650"/>
        <v>0.87960467902647355</v>
      </c>
      <c r="O346" s="11"/>
      <c r="P346" s="41">
        <f t="shared" si="640"/>
        <v>-0.89941919341646126</v>
      </c>
      <c r="Q346" s="42">
        <f t="shared" si="641"/>
        <v>0</v>
      </c>
      <c r="S346" s="41">
        <f t="shared" si="642"/>
        <v>0</v>
      </c>
      <c r="U346" s="43">
        <f t="shared" si="631"/>
        <v>0.55275577654706276</v>
      </c>
      <c r="V346" s="41">
        <f t="shared" si="632"/>
        <v>0</v>
      </c>
      <c r="X346" s="44"/>
      <c r="Y346" s="44"/>
      <c r="AA346" s="39">
        <f t="shared" si="633"/>
        <v>-1</v>
      </c>
      <c r="AB346" s="40">
        <f>$H$4</f>
        <v>0</v>
      </c>
      <c r="AC346" s="40">
        <f>$I$4</f>
        <v>0</v>
      </c>
      <c r="AF346" s="46">
        <f>$H$9*AA345*AT345+$H$10*AF345</f>
        <v>8.6994582342921935E-3</v>
      </c>
      <c r="AG346" s="46">
        <f>$H$9*AB345*AT345+$H$10*AG345</f>
        <v>-8.8146281794851938E-3</v>
      </c>
      <c r="AH346" s="46">
        <f>$H$9*AC345*AT345+$H$10*AH345</f>
        <v>-1.0516393091796422E-2</v>
      </c>
      <c r="AJ346" s="46">
        <f t="shared" si="643"/>
        <v>-5.5948836846822485E-3</v>
      </c>
      <c r="AK346" s="46">
        <f t="shared" si="643"/>
        <v>0.47002051680278573</v>
      </c>
      <c r="AL346" s="46">
        <f t="shared" si="643"/>
        <v>0.63558989776553432</v>
      </c>
      <c r="AN346" s="41">
        <f t="shared" si="634"/>
        <v>5.5948836846822485E-3</v>
      </c>
      <c r="AO346" s="42">
        <f t="shared" si="644"/>
        <v>5.5948836846822485E-3</v>
      </c>
      <c r="AQ346" s="41">
        <f t="shared" si="645"/>
        <v>1</v>
      </c>
      <c r="AS346" s="43">
        <f t="shared" si="635"/>
        <v>-0.26664070334749829</v>
      </c>
      <c r="AT346" s="41">
        <f t="shared" si="636"/>
        <v>-0.26664070334749829</v>
      </c>
      <c r="AV346" s="44"/>
      <c r="AW346" s="44"/>
      <c r="AY346" s="39">
        <f t="shared" si="637"/>
        <v>-1</v>
      </c>
      <c r="AZ346" s="40">
        <f t="shared" si="657"/>
        <v>0</v>
      </c>
      <c r="BA346" s="40">
        <f t="shared" si="658"/>
        <v>5.5948836846822485E-3</v>
      </c>
      <c r="BB346" s="45">
        <f>$J$4</f>
        <v>0</v>
      </c>
      <c r="BD346" s="46">
        <f>$H$9*AY345*BR345+$H$10*BD345</f>
        <v>1.391159488739948E-2</v>
      </c>
      <c r="BE346" s="46">
        <f>$H$9*AZ345*BR345+$H$10*BE345</f>
        <v>-1.3702923854807663E-2</v>
      </c>
      <c r="BF346" s="46">
        <f>$H$9*BA345*BR345+$H$10*BF345</f>
        <v>-1.800418442941706E-2</v>
      </c>
      <c r="BH346" s="46">
        <f t="shared" si="646"/>
        <v>-0.43839760754256074</v>
      </c>
      <c r="BI346" s="46">
        <f t="shared" si="646"/>
        <v>-1.2512170351111027</v>
      </c>
      <c r="BJ346" s="46">
        <f t="shared" si="646"/>
        <v>0.60356744232774273</v>
      </c>
      <c r="BL346" s="41">
        <f t="shared" si="647"/>
        <v>0.44177449717824563</v>
      </c>
      <c r="BM346" s="42">
        <f t="shared" si="648"/>
        <v>0.44177449717824563</v>
      </c>
      <c r="BO346" s="41">
        <f t="shared" si="649"/>
        <v>1</v>
      </c>
      <c r="BQ346" s="41">
        <f t="shared" si="638"/>
        <v>-0.44177449717824563</v>
      </c>
      <c r="BR346" s="41">
        <f t="shared" si="639"/>
        <v>-0.44177449717824563</v>
      </c>
      <c r="BT346" s="44"/>
      <c r="BV346" s="47"/>
      <c r="BW346" s="44"/>
      <c r="BX346" s="44"/>
      <c r="BY346" s="44"/>
      <c r="CA346" s="44"/>
      <c r="CC346" s="44"/>
    </row>
    <row r="347" spans="1:81" x14ac:dyDescent="0.25">
      <c r="A347" s="38"/>
      <c r="C347" s="39">
        <f t="shared" si="630"/>
        <v>-1</v>
      </c>
      <c r="D347" s="40">
        <f>$H$5</f>
        <v>0</v>
      </c>
      <c r="E347" s="40">
        <f>$I$5</f>
        <v>1</v>
      </c>
      <c r="H347" s="46">
        <f>$H$9*C346*V346+$H$10*H346</f>
        <v>-2.0922954297536876E-3</v>
      </c>
      <c r="I347" s="46">
        <f>$H$9*D346*V346+$H$10*I346</f>
        <v>2.1220171565184609E-3</v>
      </c>
      <c r="J347" s="46">
        <f>$H$9*E346*V346+$H$10*J346</f>
        <v>2.0923342699836482E-3</v>
      </c>
      <c r="L347" s="46">
        <f t="shared" si="650"/>
        <v>0.89732689798670762</v>
      </c>
      <c r="M347" s="46">
        <f t="shared" si="650"/>
        <v>0.88415813812308763</v>
      </c>
      <c r="N347" s="46">
        <f t="shared" si="650"/>
        <v>0.88169701329645722</v>
      </c>
      <c r="O347" s="11"/>
      <c r="P347" s="41">
        <f t="shared" si="640"/>
        <v>-1.5629884690250395E-2</v>
      </c>
      <c r="Q347" s="42">
        <f t="shared" si="641"/>
        <v>0</v>
      </c>
      <c r="S347" s="41">
        <f t="shared" si="642"/>
        <v>0</v>
      </c>
      <c r="U347" s="43">
        <f t="shared" si="631"/>
        <v>-0.29896812390031169</v>
      </c>
      <c r="V347" s="41">
        <f t="shared" si="632"/>
        <v>0</v>
      </c>
      <c r="X347" s="44"/>
      <c r="Y347" s="44"/>
      <c r="AA347" s="39">
        <f t="shared" si="633"/>
        <v>-1</v>
      </c>
      <c r="AB347" s="40">
        <f>$H$5</f>
        <v>0</v>
      </c>
      <c r="AC347" s="40">
        <f>$I$5</f>
        <v>1</v>
      </c>
      <c r="AF347" s="46">
        <f>$H$9*AA346*AT346+$H$10*AF346</f>
        <v>2.7534016158179048E-2</v>
      </c>
      <c r="AG347" s="46">
        <f>$H$9*AB346*AT346+$H$10*AG346</f>
        <v>-8.8146281794851942E-4</v>
      </c>
      <c r="AH347" s="46">
        <f>$H$9*AC346*AT346+$H$10*AH346</f>
        <v>-1.0516393091796422E-3</v>
      </c>
      <c r="AJ347" s="46">
        <f t="shared" si="643"/>
        <v>2.1939132473496797E-2</v>
      </c>
      <c r="AK347" s="46">
        <f t="shared" si="643"/>
        <v>0.46913905398483718</v>
      </c>
      <c r="AL347" s="46">
        <f t="shared" si="643"/>
        <v>0.6345382584563547</v>
      </c>
      <c r="AN347" s="41">
        <f t="shared" si="634"/>
        <v>0.61259912598285793</v>
      </c>
      <c r="AO347" s="42">
        <f t="shared" si="644"/>
        <v>0.61259912598285793</v>
      </c>
      <c r="AQ347" s="41">
        <f t="shared" si="645"/>
        <v>1</v>
      </c>
      <c r="AS347" s="43">
        <f t="shared" si="635"/>
        <v>0.14357103808001048</v>
      </c>
      <c r="AT347" s="41">
        <f t="shared" si="636"/>
        <v>0.14357103808001048</v>
      </c>
      <c r="AV347" s="44"/>
      <c r="AW347" s="44"/>
      <c r="AY347" s="39">
        <f t="shared" si="637"/>
        <v>-1</v>
      </c>
      <c r="AZ347" s="40">
        <f t="shared" si="657"/>
        <v>0</v>
      </c>
      <c r="BA347" s="40">
        <f t="shared" si="658"/>
        <v>0.61259912598285793</v>
      </c>
      <c r="BB347" s="45">
        <f>$J$5</f>
        <v>1</v>
      </c>
      <c r="BD347" s="46">
        <f>$H$9*AY346*BR346+$H$10*BD346</f>
        <v>4.5568609206564512E-2</v>
      </c>
      <c r="BE347" s="46">
        <f>$H$9*AZ346*BR346+$H$10*BE346</f>
        <v>-1.3702923854807664E-3</v>
      </c>
      <c r="BF347" s="46">
        <f>$H$9*BA346*BR346+$H$10*BF346</f>
        <v>-2.0475861355988331E-3</v>
      </c>
      <c r="BH347" s="46">
        <f t="shared" si="646"/>
        <v>-0.39282899833599622</v>
      </c>
      <c r="BI347" s="46">
        <f t="shared" si="646"/>
        <v>-1.2525873274965835</v>
      </c>
      <c r="BJ347" s="46">
        <f t="shared" si="646"/>
        <v>0.60151985619214388</v>
      </c>
      <c r="BL347" s="41">
        <f t="shared" si="647"/>
        <v>0.76131953650063799</v>
      </c>
      <c r="BM347" s="42">
        <f t="shared" si="648"/>
        <v>0.76131953650063799</v>
      </c>
      <c r="BO347" s="41">
        <f t="shared" si="649"/>
        <v>1</v>
      </c>
      <c r="BQ347" s="41">
        <f t="shared" si="638"/>
        <v>0.23868046349936201</v>
      </c>
      <c r="BR347" s="41">
        <f t="shared" si="639"/>
        <v>0.23868046349936201</v>
      </c>
      <c r="BT347" s="44"/>
      <c r="BV347" s="14"/>
      <c r="BW347" s="44"/>
      <c r="BX347" s="44"/>
      <c r="BY347" s="44"/>
      <c r="CA347" s="44"/>
      <c r="CC347" s="44"/>
    </row>
    <row r="348" spans="1:81" x14ac:dyDescent="0.25">
      <c r="A348" s="38"/>
      <c r="C348" s="39">
        <f t="shared" si="630"/>
        <v>-1</v>
      </c>
      <c r="D348" s="40">
        <f>$H$6</f>
        <v>1</v>
      </c>
      <c r="E348" s="40">
        <f>$I$6</f>
        <v>0</v>
      </c>
      <c r="H348" s="46">
        <f>$H$9*C347*V347+$H$10*H347</f>
        <v>-2.0922954297536878E-4</v>
      </c>
      <c r="I348" s="46">
        <f>$H$9*D347*V347+$H$10*I347</f>
        <v>2.122017156518461E-4</v>
      </c>
      <c r="J348" s="46">
        <f>$H$9*E347*V347+$H$10*J347</f>
        <v>2.0923342699836483E-4</v>
      </c>
      <c r="L348" s="46">
        <f t="shared" si="650"/>
        <v>0.8971176684437322</v>
      </c>
      <c r="M348" s="46">
        <f t="shared" si="650"/>
        <v>0.88437033983873947</v>
      </c>
      <c r="N348" s="46">
        <f t="shared" si="650"/>
        <v>0.88190624672345563</v>
      </c>
      <c r="O348" s="11"/>
      <c r="P348" s="41">
        <f t="shared" si="640"/>
        <v>-1.2747328604992725E-2</v>
      </c>
      <c r="Q348" s="42">
        <f t="shared" si="641"/>
        <v>0</v>
      </c>
      <c r="S348" s="41">
        <f t="shared" si="642"/>
        <v>0</v>
      </c>
      <c r="U348" s="43">
        <f t="shared" si="631"/>
        <v>-0.38248198284316431</v>
      </c>
      <c r="V348" s="41">
        <f t="shared" si="632"/>
        <v>0</v>
      </c>
      <c r="X348" s="44"/>
      <c r="Y348" s="44"/>
      <c r="AA348" s="39">
        <f t="shared" si="633"/>
        <v>-1</v>
      </c>
      <c r="AB348" s="40">
        <f>$H$6</f>
        <v>1</v>
      </c>
      <c r="AC348" s="40">
        <f>$I$6</f>
        <v>0</v>
      </c>
      <c r="AF348" s="46">
        <f>$H$9*AA347*AT347+$H$10*AF347</f>
        <v>-1.1603702192183145E-2</v>
      </c>
      <c r="AG348" s="46">
        <f>$H$9*AB347*AT347+$H$10*AG347</f>
        <v>-8.8146281794851945E-5</v>
      </c>
      <c r="AH348" s="46">
        <f>$H$9*AC347*AT347+$H$10*AH347</f>
        <v>1.4251939877083085E-2</v>
      </c>
      <c r="AJ348" s="46">
        <f t="shared" si="643"/>
        <v>1.0335430281313653E-2</v>
      </c>
      <c r="AK348" s="46">
        <f t="shared" si="643"/>
        <v>0.46905090770304231</v>
      </c>
      <c r="AL348" s="46">
        <f t="shared" si="643"/>
        <v>0.64879019833343776</v>
      </c>
      <c r="AN348" s="41">
        <f t="shared" si="634"/>
        <v>0.45871547742172863</v>
      </c>
      <c r="AO348" s="42">
        <f t="shared" si="644"/>
        <v>0.45871547742172863</v>
      </c>
      <c r="AQ348" s="41">
        <f t="shared" si="645"/>
        <v>1</v>
      </c>
      <c r="AS348" s="43">
        <f t="shared" si="635"/>
        <v>0.18805786511411379</v>
      </c>
      <c r="AT348" s="41">
        <f t="shared" si="636"/>
        <v>0.18805786511411379</v>
      </c>
      <c r="AV348" s="44"/>
      <c r="AW348" s="44"/>
      <c r="AY348" s="39">
        <f t="shared" si="637"/>
        <v>-1</v>
      </c>
      <c r="AZ348" s="40">
        <f t="shared" si="657"/>
        <v>0</v>
      </c>
      <c r="BA348" s="40">
        <f t="shared" si="658"/>
        <v>0.45871547742172863</v>
      </c>
      <c r="BB348" s="45">
        <f>$J$6</f>
        <v>1</v>
      </c>
      <c r="BD348" s="46">
        <f>$H$9*AY347*BR347+$H$10*BD347</f>
        <v>-1.9311185429279752E-2</v>
      </c>
      <c r="BE348" s="46">
        <f>$H$9*AZ347*BR347+$H$10*BE347</f>
        <v>-1.3702923854807666E-4</v>
      </c>
      <c r="BF348" s="46">
        <f>$H$9*BA347*BR347+$H$10*BF347</f>
        <v>1.4416785719329377E-2</v>
      </c>
      <c r="BH348" s="46">
        <f t="shared" si="646"/>
        <v>-0.41214018376527595</v>
      </c>
      <c r="BI348" s="46">
        <f t="shared" si="646"/>
        <v>-1.2527243567351316</v>
      </c>
      <c r="BJ348" s="46">
        <f t="shared" si="646"/>
        <v>0.61593664191147324</v>
      </c>
      <c r="BL348" s="41">
        <f t="shared" si="647"/>
        <v>0.69467985452123371</v>
      </c>
      <c r="BM348" s="42">
        <f t="shared" si="648"/>
        <v>0.69467985452123371</v>
      </c>
      <c r="BO348" s="41">
        <f t="shared" si="649"/>
        <v>1</v>
      </c>
      <c r="BQ348" s="41">
        <f t="shared" si="638"/>
        <v>0.30532014547876629</v>
      </c>
      <c r="BR348" s="41">
        <f t="shared" si="639"/>
        <v>0.30532014547876629</v>
      </c>
      <c r="BT348" s="44"/>
      <c r="BV348" s="14"/>
      <c r="BW348" s="44"/>
      <c r="BX348" s="44"/>
      <c r="BY348" s="44"/>
      <c r="CA348" s="44"/>
      <c r="CC348" s="44"/>
    </row>
    <row r="349" spans="1:81" x14ac:dyDescent="0.25">
      <c r="A349" s="38"/>
      <c r="C349" s="39">
        <f t="shared" si="630"/>
        <v>-1</v>
      </c>
      <c r="D349" s="40">
        <f>$H$7</f>
        <v>1</v>
      </c>
      <c r="E349" s="40">
        <f>$I$7</f>
        <v>1</v>
      </c>
      <c r="H349" s="46">
        <f>$H$9*C348*V348+$H$10*H348</f>
        <v>-2.0922954297536881E-5</v>
      </c>
      <c r="I349" s="46">
        <f>$H$9*D348*V348+$H$10*I348</f>
        <v>2.1220171565184612E-5</v>
      </c>
      <c r="J349" s="46">
        <f>$H$9*E348*V348+$H$10*J348</f>
        <v>2.0923342699836485E-5</v>
      </c>
      <c r="L349" s="46">
        <f t="shared" si="650"/>
        <v>0.89709674548943463</v>
      </c>
      <c r="M349" s="46">
        <f t="shared" si="650"/>
        <v>0.88439156001030461</v>
      </c>
      <c r="N349" s="46">
        <f t="shared" si="650"/>
        <v>0.88192717006615551</v>
      </c>
      <c r="O349" s="11"/>
      <c r="P349" s="41">
        <f t="shared" si="640"/>
        <v>0.86922198458702549</v>
      </c>
      <c r="Q349" s="42">
        <f t="shared" si="641"/>
        <v>0.86922198458702549</v>
      </c>
      <c r="S349" s="41">
        <f t="shared" si="642"/>
        <v>1</v>
      </c>
      <c r="U349" s="43">
        <f t="shared" si="631"/>
        <v>0.10063405767090748</v>
      </c>
      <c r="V349" s="41">
        <f t="shared" si="632"/>
        <v>0.10063405767090748</v>
      </c>
      <c r="X349" s="48">
        <f>ABS(V346)+ABS(V347)+ABS(V348)+ABS(V349)</f>
        <v>0.10063405767090748</v>
      </c>
      <c r="Y349" s="46" t="str">
        <f>IF(X349&lt;X$17,"Yes","Not")</f>
        <v>Not</v>
      </c>
      <c r="AA349" s="39">
        <f t="shared" si="633"/>
        <v>-1</v>
      </c>
      <c r="AB349" s="40">
        <f>$H$7</f>
        <v>1</v>
      </c>
      <c r="AC349" s="40">
        <f>$I$7</f>
        <v>1</v>
      </c>
      <c r="AF349" s="46">
        <f>$H$9*AA348*AT348+$H$10*AF348</f>
        <v>-1.9966156730629694E-2</v>
      </c>
      <c r="AG349" s="46">
        <f>$H$9*AB348*AT348+$H$10*AG348</f>
        <v>1.8796971883231896E-2</v>
      </c>
      <c r="AH349" s="46">
        <f>$H$9*AC348*AT348+$H$10*AH348</f>
        <v>1.4251939877083085E-3</v>
      </c>
      <c r="AJ349" s="46">
        <f t="shared" si="643"/>
        <v>-9.6307264493160419E-3</v>
      </c>
      <c r="AK349" s="46">
        <f t="shared" si="643"/>
        <v>0.48784787958627418</v>
      </c>
      <c r="AL349" s="46">
        <f t="shared" si="643"/>
        <v>0.65021539232114611</v>
      </c>
      <c r="AN349" s="41">
        <f t="shared" si="634"/>
        <v>1.1476939983567362</v>
      </c>
      <c r="AO349" s="42">
        <f t="shared" si="644"/>
        <v>1.1476939983567362</v>
      </c>
      <c r="AQ349" s="41">
        <f t="shared" si="645"/>
        <v>1</v>
      </c>
      <c r="AS349" s="43">
        <f t="shared" si="635"/>
        <v>-5.0719874023893427E-2</v>
      </c>
      <c r="AT349" s="41">
        <f t="shared" si="636"/>
        <v>-5.0719874023893427E-2</v>
      </c>
      <c r="AV349" s="48">
        <f>ABS(AT346)+ABS(AT347)+ABS(AT348)+ABS(AT349)</f>
        <v>0.64898948056551597</v>
      </c>
      <c r="AW349" s="46" t="str">
        <f>IF(AV349&lt;AV$17,"Yes","Not")</f>
        <v>Not</v>
      </c>
      <c r="AY349" s="39">
        <f t="shared" si="637"/>
        <v>-1</v>
      </c>
      <c r="AZ349" s="40">
        <f t="shared" si="657"/>
        <v>0.86922198458702549</v>
      </c>
      <c r="BA349" s="40">
        <f t="shared" si="658"/>
        <v>1.1476939983567362</v>
      </c>
      <c r="BB349" s="45">
        <f>$J$7</f>
        <v>0</v>
      </c>
      <c r="BD349" s="46">
        <f>$H$9*AY348*BR348+$H$10*BD348</f>
        <v>-3.2463133090804605E-2</v>
      </c>
      <c r="BE349" s="46">
        <f>$H$9*AZ348*BR348+$H$10*BE348</f>
        <v>-1.3702923854807666E-5</v>
      </c>
      <c r="BF349" s="46">
        <f>$H$9*BA348*BR348+$H$10*BF348</f>
        <v>1.5447186201909331E-2</v>
      </c>
      <c r="BH349" s="46">
        <f t="shared" si="646"/>
        <v>-0.44460331685608057</v>
      </c>
      <c r="BI349" s="46">
        <f t="shared" si="646"/>
        <v>-1.2527380596589863</v>
      </c>
      <c r="BJ349" s="46">
        <f t="shared" si="646"/>
        <v>0.63138382811338256</v>
      </c>
      <c r="BL349" s="41">
        <f t="shared" si="647"/>
        <v>8.0331284656827262E-2</v>
      </c>
      <c r="BM349" s="42">
        <f t="shared" si="648"/>
        <v>8.0331284656827262E-2</v>
      </c>
      <c r="BO349" s="41">
        <f t="shared" si="649"/>
        <v>1</v>
      </c>
      <c r="BQ349" s="41">
        <f t="shared" si="638"/>
        <v>-8.0331284656827262E-2</v>
      </c>
      <c r="BR349" s="41">
        <f t="shared" si="639"/>
        <v>-8.0331284656827262E-2</v>
      </c>
      <c r="BT349" s="48">
        <f>ABS(BR346)+ABS(BR347)+ABS(BR348)+ABS(BR349)</f>
        <v>1.0661063908132011</v>
      </c>
      <c r="BV349" s="50">
        <f t="shared" ref="BV349" si="665">ABS(BQ346)+ABS(BQ347)+ABS(BQ348)+ABS(BQ349)</f>
        <v>1.0661063908132011</v>
      </c>
      <c r="BW349" s="46">
        <f t="shared" ref="BW349" si="666">IF(BV349&lt;BV$17,1,0)</f>
        <v>0</v>
      </c>
      <c r="BX349" s="44">
        <f t="shared" ref="BX349" si="667">BX345+1</f>
        <v>83</v>
      </c>
      <c r="BY349" s="51" t="str">
        <f t="shared" ref="BY349" si="668">IF(BW349=0,"",BX349)</f>
        <v/>
      </c>
      <c r="CA349" s="52">
        <f t="shared" ref="CA349" si="669">BV349-BV345</f>
        <v>-0.10369807421096477</v>
      </c>
      <c r="CC349" s="44" t="str">
        <f t="shared" ref="CC349" si="670">IF(CA349&gt;0,"***","")</f>
        <v/>
      </c>
    </row>
    <row r="350" spans="1:81" x14ac:dyDescent="0.25">
      <c r="A350" s="53">
        <v>84</v>
      </c>
      <c r="C350" s="16">
        <f t="shared" si="630"/>
        <v>-1</v>
      </c>
      <c r="D350" s="14">
        <f>$H$4</f>
        <v>0</v>
      </c>
      <c r="E350" s="14">
        <f>$I$4</f>
        <v>0</v>
      </c>
      <c r="H350" s="46">
        <f>$H$9*C349*V349+$H$10*H349</f>
        <v>-1.0065498062520504E-2</v>
      </c>
      <c r="I350" s="46">
        <f>$H$9*D349*V349+$H$10*I349</f>
        <v>1.0065527784247267E-2</v>
      </c>
      <c r="J350" s="46">
        <f>$H$9*E349*V349+$H$10*J349</f>
        <v>1.0065498101360733E-2</v>
      </c>
      <c r="L350" s="15">
        <f t="shared" si="650"/>
        <v>0.88703124742691408</v>
      </c>
      <c r="M350" s="15">
        <f t="shared" si="650"/>
        <v>0.89445708779455191</v>
      </c>
      <c r="N350" s="15">
        <f t="shared" si="650"/>
        <v>0.89199266816751621</v>
      </c>
      <c r="O350" s="11"/>
      <c r="P350" s="54">
        <f t="shared" si="640"/>
        <v>-0.88703124742691408</v>
      </c>
      <c r="Q350" s="55">
        <f t="shared" si="641"/>
        <v>0</v>
      </c>
      <c r="S350" s="54">
        <f t="shared" si="642"/>
        <v>0</v>
      </c>
      <c r="U350" s="56">
        <f t="shared" si="631"/>
        <v>0.55919706561011362</v>
      </c>
      <c r="V350" s="54">
        <f t="shared" si="632"/>
        <v>0</v>
      </c>
      <c r="X350" s="44"/>
      <c r="Y350" s="44"/>
      <c r="AA350" s="16">
        <f t="shared" si="633"/>
        <v>-1</v>
      </c>
      <c r="AB350" s="14">
        <f>$H$4</f>
        <v>0</v>
      </c>
      <c r="AC350" s="14">
        <f>$I$4</f>
        <v>0</v>
      </c>
      <c r="AF350" s="46">
        <f>$H$9*AA349*AT349+$H$10*AF349</f>
        <v>3.0753717293263735E-3</v>
      </c>
      <c r="AG350" s="46">
        <f>$H$9*AB349*AT349+$H$10*AG349</f>
        <v>-3.1922902140661532E-3</v>
      </c>
      <c r="AH350" s="46">
        <f>$H$9*AC349*AT349+$H$10*AH349</f>
        <v>-4.929468003618512E-3</v>
      </c>
      <c r="AJ350" s="15">
        <f t="shared" si="643"/>
        <v>-6.5553547199896679E-3</v>
      </c>
      <c r="AK350" s="15">
        <f t="shared" si="643"/>
        <v>0.48465558937220804</v>
      </c>
      <c r="AL350" s="15">
        <f t="shared" si="643"/>
        <v>0.64528592431752763</v>
      </c>
      <c r="AN350" s="54">
        <f t="shared" si="634"/>
        <v>6.5553547199896679E-3</v>
      </c>
      <c r="AO350" s="55">
        <f t="shared" si="644"/>
        <v>6.5553547199896679E-3</v>
      </c>
      <c r="AQ350" s="54">
        <f t="shared" si="645"/>
        <v>1</v>
      </c>
      <c r="AS350" s="56">
        <f t="shared" si="635"/>
        <v>-0.27686761620380279</v>
      </c>
      <c r="AT350" s="54">
        <f t="shared" si="636"/>
        <v>-0.27686761620380279</v>
      </c>
      <c r="AV350" s="44"/>
      <c r="AW350" s="44"/>
      <c r="AY350" s="16">
        <f t="shared" si="637"/>
        <v>-1</v>
      </c>
      <c r="AZ350" s="14">
        <f t="shared" si="657"/>
        <v>0</v>
      </c>
      <c r="BA350" s="14">
        <f t="shared" si="658"/>
        <v>6.5553547199896679E-3</v>
      </c>
      <c r="BB350" s="57">
        <f>$J$4</f>
        <v>0</v>
      </c>
      <c r="BD350" s="46">
        <f>$H$9*AY349*BR349+$H$10*BD349</f>
        <v>4.7868151566022666E-3</v>
      </c>
      <c r="BE350" s="46">
        <f>$H$9*AZ349*BR349+$H$10*BE349</f>
        <v>-6.9839421597687476E-3</v>
      </c>
      <c r="BF350" s="46">
        <f>$H$9*BA349*BR349+$H$10*BF349</f>
        <v>-7.6748547079017902E-3</v>
      </c>
      <c r="BH350" s="15">
        <f t="shared" si="646"/>
        <v>-0.43981650169947828</v>
      </c>
      <c r="BI350" s="15">
        <f t="shared" si="646"/>
        <v>-1.2597220018187552</v>
      </c>
      <c r="BJ350" s="15">
        <f t="shared" si="646"/>
        <v>0.62370897340548082</v>
      </c>
      <c r="BL350" s="54">
        <f t="shared" si="647"/>
        <v>0.44390513526219183</v>
      </c>
      <c r="BM350" s="55">
        <f t="shared" si="648"/>
        <v>0.44390513526219183</v>
      </c>
      <c r="BO350" s="54">
        <f t="shared" si="649"/>
        <v>1</v>
      </c>
      <c r="BQ350" s="54">
        <f t="shared" si="638"/>
        <v>-0.44390513526219183</v>
      </c>
      <c r="BR350" s="54">
        <f t="shared" si="639"/>
        <v>-0.44390513526219183</v>
      </c>
      <c r="BT350" s="44"/>
      <c r="BV350" s="47"/>
      <c r="BW350" s="44"/>
      <c r="BX350" s="44"/>
      <c r="BY350" s="44"/>
      <c r="CA350" s="44"/>
      <c r="CC350" s="44"/>
    </row>
    <row r="351" spans="1:81" x14ac:dyDescent="0.25">
      <c r="A351" s="53"/>
      <c r="C351" s="16">
        <f t="shared" si="630"/>
        <v>-1</v>
      </c>
      <c r="D351" s="14">
        <f>$H$5</f>
        <v>0</v>
      </c>
      <c r="E351" s="14">
        <f>$I$5</f>
        <v>1</v>
      </c>
      <c r="H351" s="46">
        <f>$H$9*C350*V350+$H$10*H350</f>
        <v>-1.0065498062520504E-3</v>
      </c>
      <c r="I351" s="46">
        <f>$H$9*D350*V350+$H$10*I350</f>
        <v>1.0065527784247268E-3</v>
      </c>
      <c r="J351" s="46">
        <f>$H$9*E350*V350+$H$10*J350</f>
        <v>1.0065498101360733E-3</v>
      </c>
      <c r="L351" s="15">
        <f t="shared" si="650"/>
        <v>0.88602469762066205</v>
      </c>
      <c r="M351" s="15">
        <f t="shared" si="650"/>
        <v>0.89546364057297667</v>
      </c>
      <c r="N351" s="15">
        <f t="shared" si="650"/>
        <v>0.89299921797765225</v>
      </c>
      <c r="O351" s="11"/>
      <c r="P351" s="54">
        <f t="shared" si="640"/>
        <v>6.9745203569901992E-3</v>
      </c>
      <c r="Q351" s="55">
        <f t="shared" si="641"/>
        <v>6.9745203569901992E-3</v>
      </c>
      <c r="S351" s="54">
        <f t="shared" si="642"/>
        <v>1</v>
      </c>
      <c r="U351" s="56">
        <f t="shared" si="631"/>
        <v>-0.28449178811691289</v>
      </c>
      <c r="V351" s="54">
        <f t="shared" si="632"/>
        <v>-0.28449178811691289</v>
      </c>
      <c r="X351" s="44"/>
      <c r="Y351" s="44"/>
      <c r="AA351" s="16">
        <f t="shared" si="633"/>
        <v>-1</v>
      </c>
      <c r="AB351" s="14">
        <f>$H$5</f>
        <v>0</v>
      </c>
      <c r="AC351" s="14">
        <f>$I$5</f>
        <v>1</v>
      </c>
      <c r="AF351" s="46">
        <f>$H$9*AA350*AT350+$H$10*AF350</f>
        <v>2.7994298793312916E-2</v>
      </c>
      <c r="AG351" s="46">
        <f>$H$9*AB350*AT350+$H$10*AG350</f>
        <v>-3.1922902140661533E-4</v>
      </c>
      <c r="AH351" s="46">
        <f>$H$9*AC350*AT350+$H$10*AH350</f>
        <v>-4.929468003618512E-4</v>
      </c>
      <c r="AJ351" s="15">
        <f t="shared" si="643"/>
        <v>2.1438944073323248E-2</v>
      </c>
      <c r="AK351" s="15">
        <f t="shared" si="643"/>
        <v>0.48433636035080141</v>
      </c>
      <c r="AL351" s="15">
        <f t="shared" si="643"/>
        <v>0.6447929775171658</v>
      </c>
      <c r="AN351" s="54">
        <f t="shared" si="634"/>
        <v>0.62335403344384255</v>
      </c>
      <c r="AO351" s="55">
        <f t="shared" si="644"/>
        <v>0.62335403344384255</v>
      </c>
      <c r="AQ351" s="54">
        <f t="shared" si="645"/>
        <v>1</v>
      </c>
      <c r="AS351" s="56">
        <f t="shared" si="635"/>
        <v>0.14053957909928758</v>
      </c>
      <c r="AT351" s="54">
        <f t="shared" si="636"/>
        <v>0.14053957909928758</v>
      </c>
      <c r="AV351" s="44"/>
      <c r="AW351" s="44"/>
      <c r="AY351" s="16">
        <f t="shared" si="637"/>
        <v>-1</v>
      </c>
      <c r="AZ351" s="14">
        <f t="shared" si="657"/>
        <v>6.9745203569901992E-3</v>
      </c>
      <c r="BA351" s="14">
        <f t="shared" si="658"/>
        <v>0.62335403344384255</v>
      </c>
      <c r="BB351" s="57">
        <f>$J$5</f>
        <v>1</v>
      </c>
      <c r="BD351" s="46">
        <f>$H$9*AY350*BR350+$H$10*BD350</f>
        <v>4.486919504187941E-2</v>
      </c>
      <c r="BE351" s="46">
        <f>$H$9*AZ350*BR350+$H$10*BE350</f>
        <v>-6.9839421597687481E-4</v>
      </c>
      <c r="BF351" s="46">
        <f>$H$9*BA350*BR350+$H$10*BF350</f>
        <v>-1.0584810331570453E-3</v>
      </c>
      <c r="BH351" s="15">
        <f t="shared" si="646"/>
        <v>-0.39494730665759886</v>
      </c>
      <c r="BI351" s="15">
        <f t="shared" si="646"/>
        <v>-1.260420396034732</v>
      </c>
      <c r="BJ351" s="15">
        <f t="shared" si="646"/>
        <v>0.62265049237232373</v>
      </c>
      <c r="BL351" s="54">
        <f t="shared" si="647"/>
        <v>0.77428817479317158</v>
      </c>
      <c r="BM351" s="55">
        <f t="shared" si="648"/>
        <v>0.77428817479317158</v>
      </c>
      <c r="BO351" s="54">
        <f t="shared" si="649"/>
        <v>1</v>
      </c>
      <c r="BQ351" s="54">
        <f t="shared" si="638"/>
        <v>0.22571182520682842</v>
      </c>
      <c r="BR351" s="54">
        <f t="shared" si="639"/>
        <v>0.22571182520682842</v>
      </c>
      <c r="BT351" s="44"/>
      <c r="BV351" s="14"/>
      <c r="BW351" s="44"/>
      <c r="BX351" s="44"/>
      <c r="BY351" s="44"/>
      <c r="CA351" s="44"/>
      <c r="CC351" s="44"/>
    </row>
    <row r="352" spans="1:81" x14ac:dyDescent="0.25">
      <c r="A352" s="53"/>
      <c r="C352" s="16">
        <f t="shared" si="630"/>
        <v>-1</v>
      </c>
      <c r="D352" s="14">
        <f>$H$6</f>
        <v>1</v>
      </c>
      <c r="E352" s="14">
        <f>$I$6</f>
        <v>0</v>
      </c>
      <c r="H352" s="46">
        <f>$H$9*C351*V351+$H$10*H351</f>
        <v>2.8348523831066084E-2</v>
      </c>
      <c r="I352" s="46">
        <f>$H$9*D351*V351+$H$10*I351</f>
        <v>1.0065527784247268E-4</v>
      </c>
      <c r="J352" s="46">
        <f>$H$9*E351*V351+$H$10*J351</f>
        <v>-2.8348523830677683E-2</v>
      </c>
      <c r="L352" s="15">
        <f t="shared" si="650"/>
        <v>0.91437322145172817</v>
      </c>
      <c r="M352" s="15">
        <f t="shared" si="650"/>
        <v>0.89556429585081909</v>
      </c>
      <c r="N352" s="15">
        <f t="shared" si="650"/>
        <v>0.8646506941469746</v>
      </c>
      <c r="O352" s="11"/>
      <c r="P352" s="54">
        <f t="shared" si="640"/>
        <v>-1.8808925600909077E-2</v>
      </c>
      <c r="Q352" s="55">
        <f t="shared" si="641"/>
        <v>0</v>
      </c>
      <c r="S352" s="54">
        <f t="shared" si="642"/>
        <v>0</v>
      </c>
      <c r="U352" s="56">
        <f t="shared" si="631"/>
        <v>-0.35936721275690997</v>
      </c>
      <c r="V352" s="54">
        <f t="shared" si="632"/>
        <v>0</v>
      </c>
      <c r="X352" s="44"/>
      <c r="Y352" s="44"/>
      <c r="AA352" s="16">
        <f t="shared" si="633"/>
        <v>-1</v>
      </c>
      <c r="AB352" s="14">
        <f>$H$6</f>
        <v>1</v>
      </c>
      <c r="AC352" s="14">
        <f>$I$6</f>
        <v>0</v>
      </c>
      <c r="AF352" s="46">
        <f>$H$9*AA351*AT351+$H$10*AF351</f>
        <v>-1.1254528030597465E-2</v>
      </c>
      <c r="AG352" s="46">
        <f>$H$9*AB351*AT351+$H$10*AG351</f>
        <v>-3.1922902140661535E-5</v>
      </c>
      <c r="AH352" s="46">
        <f>$H$9*AC351*AT351+$H$10*AH351</f>
        <v>1.4004663229892573E-2</v>
      </c>
      <c r="AJ352" s="15">
        <f t="shared" si="643"/>
        <v>1.0184416042725783E-2</v>
      </c>
      <c r="AK352" s="15">
        <f t="shared" si="643"/>
        <v>0.48430443744866075</v>
      </c>
      <c r="AL352" s="15">
        <f t="shared" si="643"/>
        <v>0.65879764074705838</v>
      </c>
      <c r="AN352" s="54">
        <f t="shared" si="634"/>
        <v>0.47412002140593495</v>
      </c>
      <c r="AO352" s="55">
        <f t="shared" si="644"/>
        <v>0.47412002140593495</v>
      </c>
      <c r="AQ352" s="54">
        <f t="shared" si="645"/>
        <v>1</v>
      </c>
      <c r="AS352" s="56">
        <f t="shared" si="635"/>
        <v>0.18152218980813417</v>
      </c>
      <c r="AT352" s="54">
        <f t="shared" si="636"/>
        <v>0.18152218980813417</v>
      </c>
      <c r="AV352" s="44"/>
      <c r="AW352" s="44"/>
      <c r="AY352" s="16">
        <f t="shared" si="637"/>
        <v>-1</v>
      </c>
      <c r="AZ352" s="14">
        <f t="shared" si="657"/>
        <v>0</v>
      </c>
      <c r="BA352" s="14">
        <f t="shared" si="658"/>
        <v>0.47412002140593495</v>
      </c>
      <c r="BB352" s="57">
        <f>$J$6</f>
        <v>1</v>
      </c>
      <c r="BD352" s="46">
        <f>$H$9*AY351*BR351+$H$10*BD351</f>
        <v>-1.8084263016494902E-2</v>
      </c>
      <c r="BE352" s="46">
        <f>$H$9*AZ351*BR351+$H$10*BE351</f>
        <v>8.7583750374156384E-5</v>
      </c>
      <c r="BF352" s="46">
        <f>$H$9*BA351*BR351+$H$10*BF351</f>
        <v>1.3963989560549101E-2</v>
      </c>
      <c r="BH352" s="15">
        <f t="shared" si="646"/>
        <v>-0.41303156967409377</v>
      </c>
      <c r="BI352" s="15">
        <f t="shared" si="646"/>
        <v>-1.2603328122843578</v>
      </c>
      <c r="BJ352" s="15">
        <f t="shared" si="646"/>
        <v>0.63661448193287284</v>
      </c>
      <c r="BL352" s="54">
        <f t="shared" si="647"/>
        <v>0.71486324147543567</v>
      </c>
      <c r="BM352" s="55">
        <f t="shared" si="648"/>
        <v>0.71486324147543567</v>
      </c>
      <c r="BO352" s="54">
        <f t="shared" si="649"/>
        <v>1</v>
      </c>
      <c r="BQ352" s="54">
        <f t="shared" si="638"/>
        <v>0.28513675852456433</v>
      </c>
      <c r="BR352" s="54">
        <f t="shared" si="639"/>
        <v>0.28513675852456433</v>
      </c>
      <c r="BT352" s="44"/>
      <c r="BV352" s="14"/>
      <c r="BW352" s="44"/>
      <c r="BX352" s="44"/>
      <c r="BY352" s="44"/>
      <c r="CA352" s="44"/>
      <c r="CC352" s="44"/>
    </row>
    <row r="353" spans="1:81" x14ac:dyDescent="0.25">
      <c r="A353" s="53"/>
      <c r="C353" s="16">
        <f t="shared" si="630"/>
        <v>-1</v>
      </c>
      <c r="D353" s="14">
        <f>$H$7</f>
        <v>1</v>
      </c>
      <c r="E353" s="14">
        <f>$I$7</f>
        <v>1</v>
      </c>
      <c r="H353" s="46">
        <f>$H$9*C352*V352+$H$10*H352</f>
        <v>2.8348523831066086E-3</v>
      </c>
      <c r="I353" s="46">
        <f>$H$9*D352*V352+$H$10*I352</f>
        <v>1.0065527784247268E-5</v>
      </c>
      <c r="J353" s="46">
        <f>$H$9*E352*V352+$H$10*J352</f>
        <v>-2.8348523830677686E-3</v>
      </c>
      <c r="L353" s="15">
        <f t="shared" si="650"/>
        <v>0.91720807383483482</v>
      </c>
      <c r="M353" s="15">
        <f t="shared" si="650"/>
        <v>0.89557436137860336</v>
      </c>
      <c r="N353" s="15">
        <f t="shared" si="650"/>
        <v>0.8618158417639068</v>
      </c>
      <c r="O353" s="11"/>
      <c r="P353" s="54">
        <f t="shared" si="640"/>
        <v>0.84018212930767533</v>
      </c>
      <c r="Q353" s="55">
        <f t="shared" si="641"/>
        <v>0.84018212930767533</v>
      </c>
      <c r="S353" s="54">
        <f t="shared" si="642"/>
        <v>1</v>
      </c>
      <c r="U353" s="56">
        <f t="shared" si="631"/>
        <v>0.18637493187842907</v>
      </c>
      <c r="V353" s="54">
        <f t="shared" si="632"/>
        <v>0.18637493187842907</v>
      </c>
      <c r="X353" s="48">
        <f>ABS(V350)+ABS(V351)+ABS(V352)+ABS(V353)</f>
        <v>0.47086671999534196</v>
      </c>
      <c r="Y353" s="46" t="str">
        <f>IF(X353&lt;X$17,"Yes","Not")</f>
        <v>Not</v>
      </c>
      <c r="AA353" s="16">
        <f t="shared" si="633"/>
        <v>-1</v>
      </c>
      <c r="AB353" s="14">
        <f>$H$7</f>
        <v>1</v>
      </c>
      <c r="AC353" s="14">
        <f>$I$7</f>
        <v>1</v>
      </c>
      <c r="AF353" s="46">
        <f>$H$9*AA352*AT352+$H$10*AF352</f>
        <v>-1.9277671783873164E-2</v>
      </c>
      <c r="AG353" s="46">
        <f>$H$9*AB352*AT352+$H$10*AG352</f>
        <v>1.8149026690599351E-2</v>
      </c>
      <c r="AH353" s="46">
        <f>$H$9*AC352*AT352+$H$10*AH352</f>
        <v>1.4004663229892573E-3</v>
      </c>
      <c r="AJ353" s="15">
        <f t="shared" si="643"/>
        <v>-9.0932557411473811E-3</v>
      </c>
      <c r="AK353" s="15">
        <f t="shared" si="643"/>
        <v>0.50245346413926006</v>
      </c>
      <c r="AL353" s="15">
        <f t="shared" si="643"/>
        <v>0.66019810707004767</v>
      </c>
      <c r="AN353" s="54">
        <f t="shared" si="634"/>
        <v>1.1717448269504551</v>
      </c>
      <c r="AO353" s="55">
        <f t="shared" si="644"/>
        <v>1.1717448269504551</v>
      </c>
      <c r="AQ353" s="54">
        <f t="shared" si="645"/>
        <v>1</v>
      </c>
      <c r="AS353" s="56">
        <f t="shared" si="635"/>
        <v>-9.6347299737432071E-2</v>
      </c>
      <c r="AT353" s="54">
        <f t="shared" si="636"/>
        <v>-9.6347299737432071E-2</v>
      </c>
      <c r="AV353" s="48">
        <f>ABS(AT350)+ABS(AT351)+ABS(AT352)+ABS(AT353)</f>
        <v>0.69527668484865657</v>
      </c>
      <c r="AW353" s="46" t="str">
        <f>IF(AV353&lt;AV$17,"Yes","Not")</f>
        <v>Not</v>
      </c>
      <c r="AY353" s="16">
        <f t="shared" si="637"/>
        <v>-1</v>
      </c>
      <c r="AZ353" s="14">
        <f t="shared" si="657"/>
        <v>0.84018212930767533</v>
      </c>
      <c r="BA353" s="14">
        <f t="shared" si="658"/>
        <v>1.1717448269504551</v>
      </c>
      <c r="BB353" s="57">
        <f>$J$7</f>
        <v>0</v>
      </c>
      <c r="BD353" s="46">
        <f>$H$9*AY352*BR352+$H$10*BD352</f>
        <v>-3.0322102154105926E-2</v>
      </c>
      <c r="BE353" s="46">
        <f>$H$9*AZ352*BR352+$H$10*BE352</f>
        <v>8.7583750374156381E-6</v>
      </c>
      <c r="BF353" s="46">
        <f>$H$9*BA352*BR352+$H$10*BF352</f>
        <v>1.4915303561583446E-2</v>
      </c>
      <c r="BH353" s="15">
        <f t="shared" si="646"/>
        <v>-0.44335367182819968</v>
      </c>
      <c r="BI353" s="15">
        <f t="shared" si="646"/>
        <v>-1.2603240539093203</v>
      </c>
      <c r="BJ353" s="15">
        <f t="shared" si="646"/>
        <v>0.65152978549445628</v>
      </c>
      <c r="BL353" s="54">
        <f t="shared" si="647"/>
        <v>0.14787858035425439</v>
      </c>
      <c r="BM353" s="55">
        <f t="shared" si="648"/>
        <v>0.14787858035425439</v>
      </c>
      <c r="BO353" s="54">
        <f t="shared" si="649"/>
        <v>1</v>
      </c>
      <c r="BQ353" s="54">
        <f t="shared" si="638"/>
        <v>-0.14787858035425439</v>
      </c>
      <c r="BR353" s="54">
        <f t="shared" si="639"/>
        <v>-0.14787858035425439</v>
      </c>
      <c r="BT353" s="48">
        <f>ABS(BR350)+ABS(BR351)+ABS(BR352)+ABS(BR353)</f>
        <v>1.102632299347839</v>
      </c>
      <c r="BV353" s="50">
        <f t="shared" ref="BV353" si="671">ABS(BQ350)+ABS(BQ351)+ABS(BQ352)+ABS(BQ353)</f>
        <v>1.102632299347839</v>
      </c>
      <c r="BW353" s="46">
        <f t="shared" ref="BW353" si="672">IF(BV353&lt;BV$17,1,0)</f>
        <v>0</v>
      </c>
      <c r="BX353" s="44">
        <f t="shared" ref="BX353" si="673">BX349+1</f>
        <v>84</v>
      </c>
      <c r="BY353" s="51" t="str">
        <f t="shared" ref="BY353" si="674">IF(BW353=0,"",BX353)</f>
        <v/>
      </c>
      <c r="CA353" s="52">
        <f t="shared" ref="CA353" si="675">BV353-BV349</f>
        <v>3.6525908534637885E-2</v>
      </c>
      <c r="CC353" s="44" t="str">
        <f t="shared" ref="CC353" si="676">IF(CA353&gt;0,"***","")</f>
        <v>***</v>
      </c>
    </row>
    <row r="354" spans="1:81" x14ac:dyDescent="0.25">
      <c r="A354" s="38">
        <v>85</v>
      </c>
      <c r="C354" s="39">
        <f t="shared" si="630"/>
        <v>-1</v>
      </c>
      <c r="D354" s="40">
        <f>$H$4</f>
        <v>0</v>
      </c>
      <c r="E354" s="40">
        <f>$I$4</f>
        <v>0</v>
      </c>
      <c r="H354" s="46">
        <f>$H$9*C353*V353+$H$10*H353</f>
        <v>-1.835400794953225E-2</v>
      </c>
      <c r="I354" s="46">
        <f>$H$9*D353*V353+$H$10*I353</f>
        <v>1.8638499740621334E-2</v>
      </c>
      <c r="J354" s="46">
        <f>$H$9*E353*V353+$H$10*J353</f>
        <v>1.8354007949536132E-2</v>
      </c>
      <c r="L354" s="46">
        <f t="shared" si="650"/>
        <v>0.89885406588530259</v>
      </c>
      <c r="M354" s="46">
        <f t="shared" si="650"/>
        <v>0.91421286111922473</v>
      </c>
      <c r="N354" s="46">
        <f t="shared" si="650"/>
        <v>0.88016984971344292</v>
      </c>
      <c r="O354" s="11"/>
      <c r="P354" s="41">
        <f t="shared" si="640"/>
        <v>-0.89885406588530259</v>
      </c>
      <c r="Q354" s="42">
        <f t="shared" si="641"/>
        <v>0</v>
      </c>
      <c r="S354" s="41">
        <f t="shared" si="642"/>
        <v>0</v>
      </c>
      <c r="U354" s="43">
        <f t="shared" si="631"/>
        <v>0.55043699906047927</v>
      </c>
      <c r="V354" s="41">
        <f t="shared" si="632"/>
        <v>0</v>
      </c>
      <c r="X354" s="44"/>
      <c r="Y354" s="44"/>
      <c r="AA354" s="39">
        <f t="shared" si="633"/>
        <v>-1</v>
      </c>
      <c r="AB354" s="40">
        <f>$H$4</f>
        <v>0</v>
      </c>
      <c r="AC354" s="40">
        <f>$I$4</f>
        <v>0</v>
      </c>
      <c r="AF354" s="46">
        <f>$H$9*AA353*AT353+$H$10*AF353</f>
        <v>7.7069627953558909E-3</v>
      </c>
      <c r="AG354" s="46">
        <f>$H$9*AB353*AT353+$H$10*AG353</f>
        <v>-7.8198273046832731E-3</v>
      </c>
      <c r="AH354" s="46">
        <f>$H$9*AC353*AT353+$H$10*AH353</f>
        <v>-9.4946833414442811E-3</v>
      </c>
      <c r="AJ354" s="46">
        <f t="shared" si="643"/>
        <v>-1.3862929457914902E-3</v>
      </c>
      <c r="AK354" s="46">
        <f t="shared" si="643"/>
        <v>0.49463363683457678</v>
      </c>
      <c r="AL354" s="46">
        <f t="shared" si="643"/>
        <v>0.65070342372860335</v>
      </c>
      <c r="AN354" s="41">
        <f t="shared" si="634"/>
        <v>1.3862929457914902E-3</v>
      </c>
      <c r="AO354" s="42">
        <f t="shared" si="644"/>
        <v>1.3862929457914902E-3</v>
      </c>
      <c r="AQ354" s="41">
        <f t="shared" si="645"/>
        <v>1</v>
      </c>
      <c r="AS354" s="43">
        <f t="shared" si="635"/>
        <v>-0.27492436329276665</v>
      </c>
      <c r="AT354" s="41">
        <f t="shared" si="636"/>
        <v>-0.27492436329276665</v>
      </c>
      <c r="AV354" s="44"/>
      <c r="AW354" s="44"/>
      <c r="AY354" s="39">
        <f t="shared" si="637"/>
        <v>-1</v>
      </c>
      <c r="AZ354" s="40">
        <f t="shared" si="657"/>
        <v>0</v>
      </c>
      <c r="BA354" s="40">
        <f t="shared" si="658"/>
        <v>1.3862929457914902E-3</v>
      </c>
      <c r="BB354" s="45">
        <f>$J$4</f>
        <v>0</v>
      </c>
      <c r="BD354" s="46">
        <f>$H$9*AY353*BR353+$H$10*BD353</f>
        <v>1.1755647820014847E-2</v>
      </c>
      <c r="BE354" s="46">
        <f>$H$9*AZ353*BR353+$H$10*BE353</f>
        <v>-1.2423618214599622E-2</v>
      </c>
      <c r="BF354" s="46">
        <f>$H$9*BA353*BR353+$H$10*BF353</f>
        <v>-1.5836065798529135E-2</v>
      </c>
      <c r="BH354" s="46">
        <f t="shared" si="646"/>
        <v>-0.43159802400818481</v>
      </c>
      <c r="BI354" s="46">
        <f t="shared" si="646"/>
        <v>-1.2727476721239199</v>
      </c>
      <c r="BJ354" s="46">
        <f t="shared" si="646"/>
        <v>0.63569371969592714</v>
      </c>
      <c r="BL354" s="41">
        <f t="shared" si="647"/>
        <v>0.43247928172748323</v>
      </c>
      <c r="BM354" s="42">
        <f t="shared" si="648"/>
        <v>0.43247928172748323</v>
      </c>
      <c r="BO354" s="41">
        <f t="shared" si="649"/>
        <v>1</v>
      </c>
      <c r="BQ354" s="41">
        <f t="shared" si="638"/>
        <v>-0.43247928172748323</v>
      </c>
      <c r="BR354" s="41">
        <f t="shared" si="639"/>
        <v>-0.43247928172748323</v>
      </c>
      <c r="BT354" s="44"/>
      <c r="BV354" s="47"/>
      <c r="BW354" s="44"/>
      <c r="BX354" s="44"/>
      <c r="BY354" s="44"/>
      <c r="CA354" s="44"/>
      <c r="CC354" s="44"/>
    </row>
    <row r="355" spans="1:81" x14ac:dyDescent="0.25">
      <c r="A355" s="38"/>
      <c r="C355" s="39">
        <f t="shared" si="630"/>
        <v>-1</v>
      </c>
      <c r="D355" s="40">
        <f>$H$5</f>
        <v>0</v>
      </c>
      <c r="E355" s="40">
        <f>$I$5</f>
        <v>1</v>
      </c>
      <c r="H355" s="46">
        <f>$H$9*C354*V354+$H$10*H354</f>
        <v>-1.835400794953225E-3</v>
      </c>
      <c r="I355" s="46">
        <f>$H$9*D354*V354+$H$10*I354</f>
        <v>1.8638499740621336E-3</v>
      </c>
      <c r="J355" s="46">
        <f>$H$9*E354*V354+$H$10*J354</f>
        <v>1.8354007949536134E-3</v>
      </c>
      <c r="L355" s="46">
        <f t="shared" si="650"/>
        <v>0.89701866509034933</v>
      </c>
      <c r="M355" s="46">
        <f t="shared" si="650"/>
        <v>0.91607671109328681</v>
      </c>
      <c r="N355" s="46">
        <f t="shared" si="650"/>
        <v>0.88200525050839651</v>
      </c>
      <c r="O355" s="11"/>
      <c r="P355" s="41">
        <f t="shared" si="640"/>
        <v>-1.5013414581952822E-2</v>
      </c>
      <c r="Q355" s="42">
        <f t="shared" si="641"/>
        <v>0</v>
      </c>
      <c r="S355" s="41">
        <f t="shared" si="642"/>
        <v>0</v>
      </c>
      <c r="U355" s="43">
        <f t="shared" si="631"/>
        <v>-0.27758986022097187</v>
      </c>
      <c r="V355" s="41">
        <f t="shared" si="632"/>
        <v>0</v>
      </c>
      <c r="X355" s="44"/>
      <c r="Y355" s="44"/>
      <c r="AA355" s="39">
        <f t="shared" si="633"/>
        <v>-1</v>
      </c>
      <c r="AB355" s="40">
        <f>$H$5</f>
        <v>0</v>
      </c>
      <c r="AC355" s="40">
        <f>$I$5</f>
        <v>1</v>
      </c>
      <c r="AF355" s="46">
        <f>$H$9*AA354*AT354+$H$10*AF354</f>
        <v>2.8263132608812257E-2</v>
      </c>
      <c r="AG355" s="46">
        <f>$H$9*AB354*AT354+$H$10*AG354</f>
        <v>-7.819827304683274E-4</v>
      </c>
      <c r="AH355" s="46">
        <f>$H$9*AC354*AT354+$H$10*AH354</f>
        <v>-9.4946833414442813E-4</v>
      </c>
      <c r="AJ355" s="46">
        <f t="shared" ref="AJ355:AL370" si="677">AJ354+AF355</f>
        <v>2.6876839663020766E-2</v>
      </c>
      <c r="AK355" s="46">
        <f t="shared" si="677"/>
        <v>0.49385165410410847</v>
      </c>
      <c r="AL355" s="46">
        <f t="shared" si="677"/>
        <v>0.6497539553944589</v>
      </c>
      <c r="AN355" s="41">
        <f t="shared" si="634"/>
        <v>0.62287711573143811</v>
      </c>
      <c r="AO355" s="42">
        <f t="shared" si="644"/>
        <v>0.62287711573143811</v>
      </c>
      <c r="AQ355" s="41">
        <f t="shared" si="645"/>
        <v>1</v>
      </c>
      <c r="AS355" s="43">
        <f t="shared" si="635"/>
        <v>0.13815327457028656</v>
      </c>
      <c r="AT355" s="41">
        <f t="shared" si="636"/>
        <v>0.13815327457028656</v>
      </c>
      <c r="AV355" s="44"/>
      <c r="AW355" s="44"/>
      <c r="AY355" s="39">
        <f t="shared" si="637"/>
        <v>-1</v>
      </c>
      <c r="AZ355" s="40">
        <f t="shared" si="657"/>
        <v>0</v>
      </c>
      <c r="BA355" s="40">
        <f t="shared" si="658"/>
        <v>0.62287711573143811</v>
      </c>
      <c r="BB355" s="45">
        <f>$J$5</f>
        <v>1</v>
      </c>
      <c r="BD355" s="46">
        <f>$H$9*AY354*BR354+$H$10*BD354</f>
        <v>4.4423492954749816E-2</v>
      </c>
      <c r="BE355" s="46">
        <f>$H$9*AZ354*BR354+$H$10*BE354</f>
        <v>-1.2423618214599623E-3</v>
      </c>
      <c r="BF355" s="46">
        <f>$H$9*BA354*BR354+$H$10*BF354</f>
        <v>-1.6435608775988916E-3</v>
      </c>
      <c r="BH355" s="46">
        <f t="shared" ref="BH355:BJ370" si="678">BH354+BD355</f>
        <v>-0.38717453105343502</v>
      </c>
      <c r="BI355" s="46">
        <f t="shared" si="678"/>
        <v>-1.2739900339453798</v>
      </c>
      <c r="BJ355" s="46">
        <f t="shared" si="678"/>
        <v>0.63405015881832827</v>
      </c>
      <c r="BL355" s="41">
        <f t="shared" si="647"/>
        <v>0.78210986520725556</v>
      </c>
      <c r="BM355" s="42">
        <f t="shared" si="648"/>
        <v>0.78210986520725556</v>
      </c>
      <c r="BO355" s="41">
        <f t="shared" si="649"/>
        <v>1</v>
      </c>
      <c r="BQ355" s="41">
        <f t="shared" si="638"/>
        <v>0.21789013479274444</v>
      </c>
      <c r="BR355" s="41">
        <f t="shared" si="639"/>
        <v>0.21789013479274444</v>
      </c>
      <c r="BT355" s="44"/>
      <c r="BV355" s="14"/>
      <c r="BW355" s="44"/>
      <c r="BX355" s="44"/>
      <c r="BY355" s="44"/>
      <c r="CA355" s="44"/>
      <c r="CC355" s="44"/>
    </row>
    <row r="356" spans="1:81" x14ac:dyDescent="0.25">
      <c r="A356" s="38"/>
      <c r="C356" s="39">
        <f t="shared" si="630"/>
        <v>-1</v>
      </c>
      <c r="D356" s="40">
        <f>$H$6</f>
        <v>1</v>
      </c>
      <c r="E356" s="40">
        <f>$I$6</f>
        <v>0</v>
      </c>
      <c r="H356" s="46">
        <f>$H$9*C355*V355+$H$10*H355</f>
        <v>-1.8354007949532251E-4</v>
      </c>
      <c r="I356" s="46">
        <f>$H$9*D355*V355+$H$10*I355</f>
        <v>1.8638499740621336E-4</v>
      </c>
      <c r="J356" s="46">
        <f>$H$9*E355*V355+$H$10*J355</f>
        <v>1.8354007949536135E-4</v>
      </c>
      <c r="L356" s="46">
        <f t="shared" ref="L356:N371" si="679">L355+H356</f>
        <v>0.89683512501085405</v>
      </c>
      <c r="M356" s="46">
        <f t="shared" si="679"/>
        <v>0.91626309609069301</v>
      </c>
      <c r="N356" s="46">
        <f t="shared" si="679"/>
        <v>0.8821887905878919</v>
      </c>
      <c r="O356" s="11"/>
      <c r="P356" s="41">
        <f t="shared" si="640"/>
        <v>1.9427971079838957E-2</v>
      </c>
      <c r="Q356" s="42">
        <f t="shared" si="641"/>
        <v>1.9427971079838957E-2</v>
      </c>
      <c r="S356" s="41">
        <f t="shared" si="642"/>
        <v>1</v>
      </c>
      <c r="U356" s="43">
        <f t="shared" si="631"/>
        <v>-0.3960221571905807</v>
      </c>
      <c r="V356" s="41">
        <f t="shared" si="632"/>
        <v>-0.3960221571905807</v>
      </c>
      <c r="X356" s="44"/>
      <c r="Y356" s="44"/>
      <c r="AA356" s="39">
        <f t="shared" si="633"/>
        <v>-1</v>
      </c>
      <c r="AB356" s="40">
        <f>$H$6</f>
        <v>1</v>
      </c>
      <c r="AC356" s="40">
        <f>$I$6</f>
        <v>0</v>
      </c>
      <c r="AF356" s="46">
        <f>$H$9*AA355*AT355+$H$10*AF355</f>
        <v>-1.098901419614743E-2</v>
      </c>
      <c r="AG356" s="46">
        <f>$H$9*AB355*AT355+$H$10*AG355</f>
        <v>-7.8198273046832742E-5</v>
      </c>
      <c r="AH356" s="46">
        <f>$H$9*AC355*AT355+$H$10*AH355</f>
        <v>1.3720380623614213E-2</v>
      </c>
      <c r="AJ356" s="46">
        <f t="shared" si="677"/>
        <v>1.5887825466873336E-2</v>
      </c>
      <c r="AK356" s="46">
        <f t="shared" si="677"/>
        <v>0.49377345583106164</v>
      </c>
      <c r="AL356" s="46">
        <f t="shared" si="677"/>
        <v>0.66347433601807315</v>
      </c>
      <c r="AN356" s="41">
        <f t="shared" si="634"/>
        <v>0.4778856303641883</v>
      </c>
      <c r="AO356" s="42">
        <f t="shared" si="644"/>
        <v>0.4778856303641883</v>
      </c>
      <c r="AQ356" s="41">
        <f t="shared" si="645"/>
        <v>1</v>
      </c>
      <c r="AS356" s="43">
        <f t="shared" si="635"/>
        <v>0.20124379215658769</v>
      </c>
      <c r="AT356" s="41">
        <f t="shared" si="636"/>
        <v>0.20124379215658769</v>
      </c>
      <c r="AV356" s="44"/>
      <c r="AW356" s="44"/>
      <c r="AY356" s="39">
        <f t="shared" si="637"/>
        <v>-1</v>
      </c>
      <c r="AZ356" s="40">
        <f t="shared" si="657"/>
        <v>1.9427971079838957E-2</v>
      </c>
      <c r="BA356" s="40">
        <f t="shared" si="658"/>
        <v>0.4778856303641883</v>
      </c>
      <c r="BB356" s="45">
        <f>$J$6</f>
        <v>1</v>
      </c>
      <c r="BD356" s="46">
        <f>$H$9*AY355*BR355+$H$10*BD355</f>
        <v>-1.7346664183799463E-2</v>
      </c>
      <c r="BE356" s="46">
        <f>$H$9*AZ355*BR355+$H$10*BE355</f>
        <v>-1.2423618214599624E-4</v>
      </c>
      <c r="BF356" s="46">
        <f>$H$9*BA355*BR355+$H$10*BF355</f>
        <v>1.3407521782844004E-2</v>
      </c>
      <c r="BH356" s="46">
        <f t="shared" si="678"/>
        <v>-0.40452119523723451</v>
      </c>
      <c r="BI356" s="46">
        <f t="shared" si="678"/>
        <v>-1.2741142701275259</v>
      </c>
      <c r="BJ356" s="46">
        <f t="shared" si="678"/>
        <v>0.64745768060117226</v>
      </c>
      <c r="BL356" s="41">
        <f t="shared" si="647"/>
        <v>0.68917846187301324</v>
      </c>
      <c r="BM356" s="42">
        <f t="shared" si="648"/>
        <v>0.68917846187301324</v>
      </c>
      <c r="BO356" s="41">
        <f t="shared" si="649"/>
        <v>1</v>
      </c>
      <c r="BQ356" s="41">
        <f t="shared" si="638"/>
        <v>0.31082153812698676</v>
      </c>
      <c r="BR356" s="41">
        <f t="shared" si="639"/>
        <v>0.31082153812698676</v>
      </c>
      <c r="BT356" s="44"/>
      <c r="BV356" s="14"/>
      <c r="BW356" s="44"/>
      <c r="BX356" s="44"/>
      <c r="BY356" s="44"/>
      <c r="CA356" s="44"/>
      <c r="CC356" s="44"/>
    </row>
    <row r="357" spans="1:81" ht="15.75" thickBot="1" x14ac:dyDescent="0.3">
      <c r="A357" s="38"/>
      <c r="C357" s="58">
        <f t="shared" si="630"/>
        <v>-1</v>
      </c>
      <c r="D357" s="59">
        <f>$H$7</f>
        <v>1</v>
      </c>
      <c r="E357" s="59">
        <f>$I$7</f>
        <v>1</v>
      </c>
      <c r="H357" s="46">
        <f>$H$9*C356*V356+$H$10*H356</f>
        <v>3.9583861711108538E-2</v>
      </c>
      <c r="I357" s="46">
        <f>$H$9*D356*V356+$H$10*I356</f>
        <v>-3.9583577219317455E-2</v>
      </c>
      <c r="J357" s="46">
        <f>$H$9*E356*V356+$H$10*J356</f>
        <v>1.8354007949536138E-5</v>
      </c>
      <c r="L357" s="60">
        <f t="shared" si="679"/>
        <v>0.93641898672196255</v>
      </c>
      <c r="M357" s="60">
        <f t="shared" si="679"/>
        <v>0.87667951887137552</v>
      </c>
      <c r="N357" s="60">
        <f t="shared" si="679"/>
        <v>0.88220714459584149</v>
      </c>
      <c r="O357" s="11"/>
      <c r="P357" s="61">
        <f t="shared" si="640"/>
        <v>0.82246767674525445</v>
      </c>
      <c r="Q357" s="42">
        <f t="shared" si="641"/>
        <v>0.82246767674525445</v>
      </c>
      <c r="S357" s="41">
        <f t="shared" si="642"/>
        <v>1</v>
      </c>
      <c r="U357" s="62">
        <f t="shared" si="631"/>
        <v>0.2237814884520504</v>
      </c>
      <c r="V357" s="61">
        <f t="shared" si="632"/>
        <v>0.2237814884520504</v>
      </c>
      <c r="X357" s="48">
        <f>ABS(V354)+ABS(V355)+ABS(V356)+ABS(V357)</f>
        <v>0.61980364564263113</v>
      </c>
      <c r="Y357" s="46" t="str">
        <f>IF(X357&lt;X$17,"Yes","Not")</f>
        <v>Not</v>
      </c>
      <c r="AA357" s="58">
        <f t="shared" si="633"/>
        <v>-1</v>
      </c>
      <c r="AB357" s="59">
        <f>$H$7</f>
        <v>1</v>
      </c>
      <c r="AC357" s="59">
        <f>$I$7</f>
        <v>1</v>
      </c>
      <c r="AF357" s="46">
        <f>$H$9*AA356*AT356+$H$10*AF356</f>
        <v>-2.1223280635273511E-2</v>
      </c>
      <c r="AG357" s="46">
        <f>$H$9*AB356*AT356+$H$10*AG356</f>
        <v>2.0116559388354088E-2</v>
      </c>
      <c r="AH357" s="46">
        <f>$H$9*AC356*AT356+$H$10*AH356</f>
        <v>1.3720380623614215E-3</v>
      </c>
      <c r="AJ357" s="60">
        <f t="shared" si="677"/>
        <v>-5.3354551684001751E-3</v>
      </c>
      <c r="AK357" s="60">
        <f t="shared" si="677"/>
        <v>0.51389001521941569</v>
      </c>
      <c r="AL357" s="60">
        <f t="shared" si="677"/>
        <v>0.66484637408043457</v>
      </c>
      <c r="AN357" s="61">
        <f t="shared" si="634"/>
        <v>1.1840718444682503</v>
      </c>
      <c r="AO357" s="42">
        <f t="shared" si="644"/>
        <v>1.1840718444682503</v>
      </c>
      <c r="AQ357" s="41">
        <f t="shared" si="645"/>
        <v>1</v>
      </c>
      <c r="AS357" s="62">
        <f t="shared" si="635"/>
        <v>-0.11661594264848149</v>
      </c>
      <c r="AT357" s="61">
        <f t="shared" si="636"/>
        <v>-0.11661594264848149</v>
      </c>
      <c r="AV357" s="48">
        <f>ABS(AT354)+ABS(AT355)+ABS(AT356)+ABS(AT357)</f>
        <v>0.73093737266812242</v>
      </c>
      <c r="AW357" s="46" t="str">
        <f>IF(AV357&lt;AV$17,"Yes","Not")</f>
        <v>Not</v>
      </c>
      <c r="AY357" s="58">
        <f t="shared" si="637"/>
        <v>-1</v>
      </c>
      <c r="AZ357" s="59">
        <f t="shared" si="657"/>
        <v>0.82246767674525445</v>
      </c>
      <c r="BA357" s="59">
        <f t="shared" si="658"/>
        <v>1.1840718444682503</v>
      </c>
      <c r="BB357" s="63">
        <f>$J$7</f>
        <v>0</v>
      </c>
      <c r="BD357" s="46">
        <f>$H$9*AY356*BR356+$H$10*BD356</f>
        <v>-3.2816820231078625E-2</v>
      </c>
      <c r="BE357" s="46">
        <f>$H$9*AZ356*BR356+$H$10*BE356</f>
        <v>5.9143956715761636E-4</v>
      </c>
      <c r="BF357" s="46">
        <f>$H$9*BA356*BR356+$H$10*BF356</f>
        <v>1.6194466846142567E-2</v>
      </c>
      <c r="BH357" s="60">
        <f t="shared" si="678"/>
        <v>-0.43733801546831313</v>
      </c>
      <c r="BI357" s="60">
        <f t="shared" si="678"/>
        <v>-1.2735228305603683</v>
      </c>
      <c r="BJ357" s="60">
        <f t="shared" si="678"/>
        <v>0.66365214744731482</v>
      </c>
      <c r="BL357" s="61">
        <f t="shared" si="647"/>
        <v>0.17571847404854402</v>
      </c>
      <c r="BM357" s="42">
        <f t="shared" si="648"/>
        <v>0.17571847404854402</v>
      </c>
      <c r="BO357" s="41">
        <f t="shared" si="649"/>
        <v>1</v>
      </c>
      <c r="BQ357" s="61">
        <f t="shared" si="638"/>
        <v>-0.17571847404854402</v>
      </c>
      <c r="BR357" s="61">
        <f t="shared" si="639"/>
        <v>-0.17571847404854402</v>
      </c>
      <c r="BT357" s="48">
        <f>ABS(BR354)+ABS(BR355)+ABS(BR356)+ABS(BR357)</f>
        <v>1.1369094286957584</v>
      </c>
      <c r="BV357" s="50">
        <f t="shared" ref="BV357" si="680">ABS(BQ354)+ABS(BQ355)+ABS(BQ356)+ABS(BQ357)</f>
        <v>1.1369094286957584</v>
      </c>
      <c r="BW357" s="46">
        <f t="shared" ref="BW357" si="681">IF(BV357&lt;BV$17,1,0)</f>
        <v>0</v>
      </c>
      <c r="BX357" s="44">
        <f t="shared" ref="BX357" si="682">BX353+1</f>
        <v>85</v>
      </c>
      <c r="BY357" s="51" t="str">
        <f t="shared" ref="BY357" si="683">IF(BW357=0,"",BX357)</f>
        <v/>
      </c>
      <c r="CA357" s="52">
        <f t="shared" ref="CA357" si="684">BV357-BV353</f>
        <v>3.4277129347919377E-2</v>
      </c>
      <c r="CC357" s="44" t="str">
        <f t="shared" ref="CC357" si="685">IF(CA357&gt;0,"***","")</f>
        <v>***</v>
      </c>
    </row>
    <row r="358" spans="1:81" ht="15.75" thickTop="1" x14ac:dyDescent="0.25">
      <c r="A358" s="53">
        <v>86</v>
      </c>
      <c r="C358" s="16">
        <f t="shared" si="630"/>
        <v>-1</v>
      </c>
      <c r="D358" s="14">
        <f>$H$4</f>
        <v>0</v>
      </c>
      <c r="E358" s="14">
        <f>$I$4</f>
        <v>0</v>
      </c>
      <c r="H358" s="46">
        <f>$H$9*C357*V357+$H$10*H357</f>
        <v>-1.8419762674094189E-2</v>
      </c>
      <c r="I358" s="46">
        <f>$H$9*D357*V357+$H$10*I357</f>
        <v>1.8419791123273296E-2</v>
      </c>
      <c r="J358" s="46">
        <f>$H$9*E357*V357+$H$10*J357</f>
        <v>2.2379984245999997E-2</v>
      </c>
      <c r="L358" s="15">
        <f t="shared" si="679"/>
        <v>0.91799922404786838</v>
      </c>
      <c r="M358" s="15">
        <f t="shared" si="679"/>
        <v>0.89509930999464882</v>
      </c>
      <c r="N358" s="15">
        <f t="shared" si="679"/>
        <v>0.90458712884184145</v>
      </c>
      <c r="O358" s="11"/>
      <c r="P358" s="54">
        <f t="shared" si="640"/>
        <v>-0.91799922404786838</v>
      </c>
      <c r="Q358" s="55">
        <f t="shared" si="641"/>
        <v>0</v>
      </c>
      <c r="S358" s="54">
        <f t="shared" si="642"/>
        <v>0</v>
      </c>
      <c r="U358" s="56">
        <f t="shared" si="631"/>
        <v>0.54485007928790508</v>
      </c>
      <c r="V358" s="54">
        <f t="shared" si="632"/>
        <v>0</v>
      </c>
      <c r="X358" s="44"/>
      <c r="Y358" s="44"/>
      <c r="AA358" s="16">
        <f t="shared" si="633"/>
        <v>-1</v>
      </c>
      <c r="AB358" s="14">
        <f>$H$4</f>
        <v>0</v>
      </c>
      <c r="AC358" s="14">
        <f>$I$4</f>
        <v>0</v>
      </c>
      <c r="AF358" s="46">
        <f>$H$9*AA357*AT357+$H$10*AF357</f>
        <v>9.5392662013207979E-3</v>
      </c>
      <c r="AG358" s="46">
        <f>$H$9*AB357*AT357+$H$10*AG357</f>
        <v>-9.6499383260127414E-3</v>
      </c>
      <c r="AH358" s="46">
        <f>$H$9*AC357*AT357+$H$10*AH357</f>
        <v>-1.1524390458612007E-2</v>
      </c>
      <c r="AJ358" s="15">
        <f t="shared" si="677"/>
        <v>4.2038110329206228E-3</v>
      </c>
      <c r="AK358" s="15">
        <f t="shared" si="677"/>
        <v>0.504240076893403</v>
      </c>
      <c r="AL358" s="15">
        <f t="shared" si="677"/>
        <v>0.65332198362182259</v>
      </c>
      <c r="AN358" s="54">
        <f t="shared" si="634"/>
        <v>-4.2038110329206228E-3</v>
      </c>
      <c r="AO358" s="55">
        <f t="shared" si="644"/>
        <v>0</v>
      </c>
      <c r="AQ358" s="54">
        <f t="shared" si="645"/>
        <v>0</v>
      </c>
      <c r="AS358" s="56">
        <f t="shared" si="635"/>
        <v>-0.27263964454489303</v>
      </c>
      <c r="AT358" s="54">
        <f t="shared" si="636"/>
        <v>0</v>
      </c>
      <c r="AV358" s="44"/>
      <c r="AW358" s="44"/>
      <c r="AY358" s="16">
        <f t="shared" si="637"/>
        <v>-1</v>
      </c>
      <c r="AZ358" s="14">
        <f t="shared" si="657"/>
        <v>0</v>
      </c>
      <c r="BA358" s="14">
        <f t="shared" si="658"/>
        <v>0</v>
      </c>
      <c r="BB358" s="57">
        <f>$J$4</f>
        <v>0</v>
      </c>
      <c r="BD358" s="46">
        <f>$H$9*AY357*BR357+$H$10*BD357</f>
        <v>1.4290165381746539E-2</v>
      </c>
      <c r="BE358" s="46">
        <f>$H$9*AZ357*BR357+$H$10*BE357</f>
        <v>-1.4393132554476967E-2</v>
      </c>
      <c r="BF358" s="46">
        <f>$H$9*BA357*BR357+$H$10*BF357</f>
        <v>-1.918688308276633E-2</v>
      </c>
      <c r="BH358" s="15">
        <f t="shared" si="678"/>
        <v>-0.42304785008656659</v>
      </c>
      <c r="BI358" s="15">
        <f t="shared" si="678"/>
        <v>-1.2879159631148454</v>
      </c>
      <c r="BJ358" s="15">
        <f t="shared" si="678"/>
        <v>0.64446526436454854</v>
      </c>
      <c r="BL358" s="54">
        <f t="shared" si="647"/>
        <v>0.42304785008656659</v>
      </c>
      <c r="BM358" s="55">
        <f t="shared" si="648"/>
        <v>0.42304785008656659</v>
      </c>
      <c r="BO358" s="54">
        <f t="shared" si="649"/>
        <v>1</v>
      </c>
      <c r="BQ358" s="54">
        <f t="shared" si="638"/>
        <v>-0.42304785008656659</v>
      </c>
      <c r="BR358" s="54">
        <f t="shared" si="639"/>
        <v>-0.42304785008656659</v>
      </c>
      <c r="BT358" s="44"/>
      <c r="BV358" s="47"/>
      <c r="BW358" s="44"/>
      <c r="BX358" s="44"/>
      <c r="BY358" s="44"/>
      <c r="CA358" s="44"/>
      <c r="CC358" s="44"/>
    </row>
    <row r="359" spans="1:81" x14ac:dyDescent="0.25">
      <c r="A359" s="53"/>
      <c r="C359" s="16">
        <f t="shared" si="630"/>
        <v>-1</v>
      </c>
      <c r="D359" s="14">
        <f>$H$5</f>
        <v>0</v>
      </c>
      <c r="E359" s="14">
        <f>$I$5</f>
        <v>1</v>
      </c>
      <c r="H359" s="46">
        <f>$H$9*C358*V358+$H$10*H358</f>
        <v>-1.841976267409419E-3</v>
      </c>
      <c r="I359" s="46">
        <f>$H$9*D358*V358+$H$10*I358</f>
        <v>1.8419791123273296E-3</v>
      </c>
      <c r="J359" s="46">
        <f>$H$9*E358*V358+$H$10*J358</f>
        <v>2.2379984245999998E-3</v>
      </c>
      <c r="L359" s="15">
        <f t="shared" si="679"/>
        <v>0.91615724778045893</v>
      </c>
      <c r="M359" s="15">
        <f t="shared" si="679"/>
        <v>0.89694128910697613</v>
      </c>
      <c r="N359" s="15">
        <f t="shared" si="679"/>
        <v>0.90682512726644149</v>
      </c>
      <c r="O359" s="11"/>
      <c r="P359" s="54">
        <f t="shared" si="640"/>
        <v>-9.332120514017439E-3</v>
      </c>
      <c r="Q359" s="55">
        <f t="shared" si="641"/>
        <v>0</v>
      </c>
      <c r="S359" s="54">
        <f t="shared" si="642"/>
        <v>0</v>
      </c>
      <c r="U359" s="56">
        <f t="shared" si="631"/>
        <v>-0.2642543054488985</v>
      </c>
      <c r="V359" s="54">
        <f t="shared" si="632"/>
        <v>0</v>
      </c>
      <c r="X359" s="44"/>
      <c r="Y359" s="44"/>
      <c r="AA359" s="16">
        <f t="shared" si="633"/>
        <v>-1</v>
      </c>
      <c r="AB359" s="14">
        <f>$H$5</f>
        <v>0</v>
      </c>
      <c r="AC359" s="14">
        <f>$I$5</f>
        <v>1</v>
      </c>
      <c r="AF359" s="46">
        <f>$H$9*AA358*AT358+$H$10*AF358</f>
        <v>9.5392662013207982E-4</v>
      </c>
      <c r="AG359" s="46">
        <f>$H$9*AB358*AT358+$H$10*AG358</f>
        <v>-9.649938326012742E-4</v>
      </c>
      <c r="AH359" s="46">
        <f>$H$9*AC358*AT358+$H$10*AH358</f>
        <v>-1.1524390458612008E-3</v>
      </c>
      <c r="AJ359" s="15">
        <f t="shared" si="677"/>
        <v>5.157737653052703E-3</v>
      </c>
      <c r="AK359" s="15">
        <f t="shared" si="677"/>
        <v>0.50327508306080171</v>
      </c>
      <c r="AL359" s="15">
        <f t="shared" si="677"/>
        <v>0.65216954457596144</v>
      </c>
      <c r="AN359" s="54">
        <f t="shared" si="634"/>
        <v>0.64701180692290872</v>
      </c>
      <c r="AO359" s="55">
        <f t="shared" si="644"/>
        <v>0.64701180692290872</v>
      </c>
      <c r="AQ359" s="54">
        <f t="shared" si="645"/>
        <v>1</v>
      </c>
      <c r="AS359" s="56">
        <f t="shared" si="635"/>
        <v>0.1316903899849198</v>
      </c>
      <c r="AT359" s="54">
        <f t="shared" si="636"/>
        <v>0.1316903899849198</v>
      </c>
      <c r="AV359" s="44"/>
      <c r="AW359" s="44"/>
      <c r="AY359" s="16">
        <f t="shared" si="637"/>
        <v>-1</v>
      </c>
      <c r="AZ359" s="14">
        <f t="shared" si="657"/>
        <v>0</v>
      </c>
      <c r="BA359" s="14">
        <f t="shared" si="658"/>
        <v>0.64701180692290872</v>
      </c>
      <c r="BB359" s="57">
        <f>$J$5</f>
        <v>1</v>
      </c>
      <c r="BD359" s="46">
        <f>$H$9*AY358*BR358+$H$10*BD358</f>
        <v>4.3733801546831319E-2</v>
      </c>
      <c r="BE359" s="46">
        <f>$H$9*AZ358*BR358+$H$10*BE358</f>
        <v>-1.4393132554476969E-3</v>
      </c>
      <c r="BF359" s="46">
        <f>$H$9*BA358*BR358+$H$10*BF358</f>
        <v>-1.9186883082766332E-3</v>
      </c>
      <c r="BH359" s="15">
        <f t="shared" si="678"/>
        <v>-0.37931404853973527</v>
      </c>
      <c r="BI359" s="15">
        <f t="shared" si="678"/>
        <v>-1.2893552763702931</v>
      </c>
      <c r="BJ359" s="15">
        <f t="shared" si="678"/>
        <v>0.64254657605627186</v>
      </c>
      <c r="BL359" s="54">
        <f t="shared" si="647"/>
        <v>0.79504926974603185</v>
      </c>
      <c r="BM359" s="55">
        <f t="shared" si="648"/>
        <v>0.79504926974603185</v>
      </c>
      <c r="BO359" s="54">
        <f t="shared" si="649"/>
        <v>1</v>
      </c>
      <c r="BQ359" s="54">
        <f t="shared" si="638"/>
        <v>0.20495073025396815</v>
      </c>
      <c r="BR359" s="54">
        <f t="shared" si="639"/>
        <v>0.20495073025396815</v>
      </c>
      <c r="BT359" s="44"/>
      <c r="BV359" s="14"/>
      <c r="BW359" s="44"/>
      <c r="BX359" s="44"/>
      <c r="BY359" s="44"/>
      <c r="CA359" s="44"/>
      <c r="CC359" s="44"/>
    </row>
    <row r="360" spans="1:81" x14ac:dyDescent="0.25">
      <c r="A360" s="53"/>
      <c r="C360" s="16">
        <f t="shared" si="630"/>
        <v>-1</v>
      </c>
      <c r="D360" s="14">
        <f>$H$6</f>
        <v>1</v>
      </c>
      <c r="E360" s="14">
        <f>$I$6</f>
        <v>0</v>
      </c>
      <c r="H360" s="46">
        <f>$H$9*C359*V359+$H$10*H359</f>
        <v>-1.841976267409419E-4</v>
      </c>
      <c r="I360" s="46">
        <f>$H$9*D359*V359+$H$10*I359</f>
        <v>1.8419791123273297E-4</v>
      </c>
      <c r="J360" s="46">
        <f>$H$9*E359*V359+$H$10*J359</f>
        <v>2.2379984245999998E-4</v>
      </c>
      <c r="L360" s="15">
        <f t="shared" si="679"/>
        <v>0.91597305015371799</v>
      </c>
      <c r="M360" s="15">
        <f t="shared" si="679"/>
        <v>0.89712548701820882</v>
      </c>
      <c r="N360" s="15">
        <f t="shared" si="679"/>
        <v>0.9070489271089015</v>
      </c>
      <c r="O360" s="11"/>
      <c r="P360" s="54">
        <f t="shared" si="640"/>
        <v>-1.8847563135509171E-2</v>
      </c>
      <c r="Q360" s="55">
        <f t="shared" si="641"/>
        <v>0</v>
      </c>
      <c r="S360" s="54">
        <f t="shared" si="642"/>
        <v>0</v>
      </c>
      <c r="U360" s="56">
        <f t="shared" si="631"/>
        <v>-0.3474979980960386</v>
      </c>
      <c r="V360" s="54">
        <f t="shared" si="632"/>
        <v>0</v>
      </c>
      <c r="X360" s="44"/>
      <c r="Y360" s="44"/>
      <c r="AA360" s="16">
        <f t="shared" si="633"/>
        <v>-1</v>
      </c>
      <c r="AB360" s="14">
        <f>$H$6</f>
        <v>1</v>
      </c>
      <c r="AC360" s="14">
        <f>$I$6</f>
        <v>0</v>
      </c>
      <c r="AF360" s="46">
        <f>$H$9*AA359*AT359+$H$10*AF359</f>
        <v>-1.3073646336478773E-2</v>
      </c>
      <c r="AG360" s="46">
        <f>$H$9*AB359*AT359+$H$10*AG359</f>
        <v>-9.6499383260127423E-5</v>
      </c>
      <c r="AH360" s="46">
        <f>$H$9*AC359*AT359+$H$10*AH359</f>
        <v>1.305379509390586E-2</v>
      </c>
      <c r="AJ360" s="15">
        <f t="shared" si="677"/>
        <v>-7.9159086834260702E-3</v>
      </c>
      <c r="AK360" s="15">
        <f t="shared" si="677"/>
        <v>0.50317858367754154</v>
      </c>
      <c r="AL360" s="15">
        <f t="shared" si="677"/>
        <v>0.66522333966986724</v>
      </c>
      <c r="AN360" s="54">
        <f t="shared" si="634"/>
        <v>0.5110944923609676</v>
      </c>
      <c r="AO360" s="55">
        <f t="shared" si="644"/>
        <v>0.5110944923609676</v>
      </c>
      <c r="AQ360" s="54">
        <f t="shared" si="645"/>
        <v>1</v>
      </c>
      <c r="AS360" s="56">
        <f t="shared" si="635"/>
        <v>0.17667710807242776</v>
      </c>
      <c r="AT360" s="54">
        <f t="shared" si="636"/>
        <v>0.17667710807242776</v>
      </c>
      <c r="AV360" s="44"/>
      <c r="AW360" s="44"/>
      <c r="AY360" s="16">
        <f t="shared" si="637"/>
        <v>-1</v>
      </c>
      <c r="AZ360" s="14">
        <f t="shared" si="657"/>
        <v>0</v>
      </c>
      <c r="BA360" s="14">
        <f t="shared" si="658"/>
        <v>0.5110944923609676</v>
      </c>
      <c r="BB360" s="57">
        <f>$J$6</f>
        <v>1</v>
      </c>
      <c r="BD360" s="46">
        <f>$H$9*AY359*BR359+$H$10*BD359</f>
        <v>-1.6121692870713682E-2</v>
      </c>
      <c r="BE360" s="46">
        <f>$H$9*AZ359*BR359+$H$10*BE359</f>
        <v>-1.4393132554476969E-4</v>
      </c>
      <c r="BF360" s="46">
        <f>$H$9*BA359*BR359+$H$10*BF359</f>
        <v>1.3068685400351296E-2</v>
      </c>
      <c r="BH360" s="15">
        <f t="shared" si="678"/>
        <v>-0.39543574141044896</v>
      </c>
      <c r="BI360" s="15">
        <f t="shared" si="678"/>
        <v>-1.2894992076958378</v>
      </c>
      <c r="BJ360" s="15">
        <f t="shared" si="678"/>
        <v>0.65561526145662319</v>
      </c>
      <c r="BL360" s="54">
        <f t="shared" si="647"/>
        <v>0.73051709064872483</v>
      </c>
      <c r="BM360" s="55">
        <f t="shared" si="648"/>
        <v>0.73051709064872483</v>
      </c>
      <c r="BO360" s="54">
        <f t="shared" si="649"/>
        <v>1</v>
      </c>
      <c r="BQ360" s="54">
        <f t="shared" si="638"/>
        <v>0.26948290935127517</v>
      </c>
      <c r="BR360" s="54">
        <f t="shared" si="639"/>
        <v>0.26948290935127517</v>
      </c>
      <c r="BT360" s="44"/>
      <c r="BV360" s="14"/>
      <c r="BW360" s="44"/>
      <c r="BX360" s="44"/>
      <c r="BY360" s="44"/>
      <c r="CA360" s="44"/>
      <c r="CC360" s="44"/>
    </row>
    <row r="361" spans="1:81" x14ac:dyDescent="0.25">
      <c r="A361" s="53"/>
      <c r="C361" s="16">
        <f t="shared" si="630"/>
        <v>-1</v>
      </c>
      <c r="D361" s="14">
        <f>$H$7</f>
        <v>1</v>
      </c>
      <c r="E361" s="14">
        <f>$I$7</f>
        <v>1</v>
      </c>
      <c r="H361" s="46">
        <f>$H$9*C360*V360+$H$10*H360</f>
        <v>-1.8419762674094192E-5</v>
      </c>
      <c r="I361" s="46">
        <f>$H$9*D360*V360+$H$10*I360</f>
        <v>1.8419791123273297E-5</v>
      </c>
      <c r="J361" s="46">
        <f>$H$9*E360*V360+$H$10*J360</f>
        <v>2.2379984246E-5</v>
      </c>
      <c r="L361" s="15">
        <f t="shared" si="679"/>
        <v>0.91595463039104386</v>
      </c>
      <c r="M361" s="15">
        <f t="shared" si="679"/>
        <v>0.89714390680933209</v>
      </c>
      <c r="N361" s="15">
        <f t="shared" si="679"/>
        <v>0.90707130709314754</v>
      </c>
      <c r="O361" s="11"/>
      <c r="P361" s="54">
        <f t="shared" si="640"/>
        <v>0.88826058351143578</v>
      </c>
      <c r="Q361" s="55">
        <f t="shared" si="641"/>
        <v>0.88826058351143578</v>
      </c>
      <c r="S361" s="54">
        <f t="shared" si="642"/>
        <v>1</v>
      </c>
      <c r="U361" s="56">
        <f t="shared" si="631"/>
        <v>0.11988358636290636</v>
      </c>
      <c r="V361" s="54">
        <f t="shared" si="632"/>
        <v>0.11988358636290636</v>
      </c>
      <c r="X361" s="48">
        <f>ABS(V358)+ABS(V359)+ABS(V360)+ABS(V361)</f>
        <v>0.11988358636290636</v>
      </c>
      <c r="Y361" s="46" t="str">
        <f>IF(X361&lt;X$17,"Yes","Not")</f>
        <v>Not</v>
      </c>
      <c r="AA361" s="16">
        <f t="shared" si="633"/>
        <v>-1</v>
      </c>
      <c r="AB361" s="14">
        <f>$H$7</f>
        <v>1</v>
      </c>
      <c r="AC361" s="14">
        <f>$I$7</f>
        <v>1</v>
      </c>
      <c r="AF361" s="46">
        <f>$H$9*AA360*AT360+$H$10*AF360</f>
        <v>-1.8975075440890651E-2</v>
      </c>
      <c r="AG361" s="46">
        <f>$H$9*AB360*AT360+$H$10*AG360</f>
        <v>1.7658060868916765E-2</v>
      </c>
      <c r="AH361" s="46">
        <f>$H$9*AC360*AT360+$H$10*AH360</f>
        <v>1.3053795093905861E-3</v>
      </c>
      <c r="AJ361" s="15">
        <f t="shared" si="677"/>
        <v>-2.6890984124316723E-2</v>
      </c>
      <c r="AK361" s="15">
        <f t="shared" si="677"/>
        <v>0.52083664454645828</v>
      </c>
      <c r="AL361" s="15">
        <f t="shared" si="677"/>
        <v>0.66652871917925782</v>
      </c>
      <c r="AN361" s="54">
        <f t="shared" si="634"/>
        <v>1.2142563478500328</v>
      </c>
      <c r="AO361" s="55">
        <f t="shared" si="644"/>
        <v>1.2142563478500328</v>
      </c>
      <c r="AQ361" s="54">
        <f t="shared" si="645"/>
        <v>1</v>
      </c>
      <c r="AS361" s="56">
        <f t="shared" si="635"/>
        <v>-6.2353240976452395E-2</v>
      </c>
      <c r="AT361" s="54">
        <f t="shared" si="636"/>
        <v>-6.2353240976452395E-2</v>
      </c>
      <c r="AV361" s="48">
        <f>ABS(AT358)+ABS(AT359)+ABS(AT360)+ABS(AT361)</f>
        <v>0.37072073903379993</v>
      </c>
      <c r="AW361" s="46" t="str">
        <f>IF(AV361&lt;AV$17,"Yes","Not")</f>
        <v>Not</v>
      </c>
      <c r="AY361" s="16">
        <f t="shared" si="637"/>
        <v>-1</v>
      </c>
      <c r="AZ361" s="14">
        <f t="shared" si="657"/>
        <v>0.88826058351143578</v>
      </c>
      <c r="BA361" s="14">
        <f t="shared" si="658"/>
        <v>1.2142563478500328</v>
      </c>
      <c r="BB361" s="57">
        <f>$J$7</f>
        <v>0</v>
      </c>
      <c r="BD361" s="46">
        <f>$H$9*AY360*BR360+$H$10*BD360</f>
        <v>-2.8560460222198884E-2</v>
      </c>
      <c r="BE361" s="46">
        <f>$H$9*AZ360*BR360+$H$10*BE360</f>
        <v>-1.439313255447697E-5</v>
      </c>
      <c r="BF361" s="46">
        <f>$H$9*BA360*BR360+$H$10*BF360</f>
        <v>1.5079991615519792E-2</v>
      </c>
      <c r="BH361" s="15">
        <f t="shared" si="678"/>
        <v>-0.42399620163264784</v>
      </c>
      <c r="BI361" s="15">
        <f t="shared" si="678"/>
        <v>-1.2895136008283923</v>
      </c>
      <c r="BJ361" s="15">
        <f t="shared" si="678"/>
        <v>0.67069525307214295</v>
      </c>
      <c r="BL361" s="54">
        <f t="shared" si="647"/>
        <v>9.2968066630621293E-2</v>
      </c>
      <c r="BM361" s="55">
        <f t="shared" si="648"/>
        <v>9.2968066630621293E-2</v>
      </c>
      <c r="BO361" s="54">
        <f t="shared" si="649"/>
        <v>1</v>
      </c>
      <c r="BQ361" s="54">
        <f t="shared" si="638"/>
        <v>-9.2968066630621293E-2</v>
      </c>
      <c r="BR361" s="54">
        <f t="shared" si="639"/>
        <v>-9.2968066630621293E-2</v>
      </c>
      <c r="BT361" s="48">
        <f>ABS(BR358)+ABS(BR359)+ABS(BR360)+ABS(BR361)</f>
        <v>0.99044955632243126</v>
      </c>
      <c r="BV361" s="50">
        <f t="shared" ref="BV361" si="686">ABS(BQ358)+ABS(BQ359)+ABS(BQ360)+ABS(BQ361)</f>
        <v>0.99044955632243126</v>
      </c>
      <c r="BW361" s="46">
        <f t="shared" ref="BW361" si="687">IF(BV361&lt;BV$17,1,0)</f>
        <v>0</v>
      </c>
      <c r="BX361" s="44">
        <f t="shared" ref="BX361" si="688">BX357+1</f>
        <v>86</v>
      </c>
      <c r="BY361" s="51" t="str">
        <f t="shared" ref="BY361" si="689">IF(BW361=0,"",BX361)</f>
        <v/>
      </c>
      <c r="CA361" s="52">
        <f t="shared" ref="CA361" si="690">BV361-BV357</f>
        <v>-0.14645987237332714</v>
      </c>
      <c r="CC361" s="44" t="str">
        <f t="shared" ref="CC361" si="691">IF(CA361&gt;0,"***","")</f>
        <v/>
      </c>
    </row>
    <row r="362" spans="1:81" x14ac:dyDescent="0.25">
      <c r="A362" s="38">
        <v>87</v>
      </c>
      <c r="C362" s="39">
        <f t="shared" si="630"/>
        <v>-1</v>
      </c>
      <c r="D362" s="40">
        <f>$H$4</f>
        <v>0</v>
      </c>
      <c r="E362" s="40">
        <f>$I$4</f>
        <v>0</v>
      </c>
      <c r="H362" s="46">
        <f>$H$9*C361*V361+$H$10*H361</f>
        <v>-1.1990200612558045E-2</v>
      </c>
      <c r="I362" s="46">
        <f>$H$9*D361*V361+$H$10*I361</f>
        <v>1.1990200615402962E-2</v>
      </c>
      <c r="J362" s="46">
        <f>$H$9*E361*V361+$H$10*J361</f>
        <v>1.1990596634715236E-2</v>
      </c>
      <c r="L362" s="46">
        <f t="shared" si="679"/>
        <v>0.90396442977848579</v>
      </c>
      <c r="M362" s="46">
        <f t="shared" si="679"/>
        <v>0.90913410742473511</v>
      </c>
      <c r="N362" s="46">
        <f t="shared" si="679"/>
        <v>0.91906190372786278</v>
      </c>
      <c r="O362" s="11"/>
      <c r="P362" s="41">
        <f t="shared" si="640"/>
        <v>-0.90396442977848579</v>
      </c>
      <c r="Q362" s="42">
        <f t="shared" si="641"/>
        <v>0</v>
      </c>
      <c r="S362" s="41">
        <f t="shared" si="642"/>
        <v>0</v>
      </c>
      <c r="U362" s="43">
        <f t="shared" si="631"/>
        <v>0.56123642544066688</v>
      </c>
      <c r="V362" s="41">
        <f t="shared" si="632"/>
        <v>0</v>
      </c>
      <c r="X362" s="44"/>
      <c r="Y362" s="44"/>
      <c r="AA362" s="39">
        <f t="shared" si="633"/>
        <v>-1</v>
      </c>
      <c r="AB362" s="40">
        <f>$H$4</f>
        <v>0</v>
      </c>
      <c r="AC362" s="40">
        <f>$I$4</f>
        <v>0</v>
      </c>
      <c r="AF362" s="46">
        <f>$H$9*AA361*AT361+$H$10*AF361</f>
        <v>4.3378165535561744E-3</v>
      </c>
      <c r="AG362" s="46">
        <f>$H$9*AB361*AT361+$H$10*AG361</f>
        <v>-4.4695180107535634E-3</v>
      </c>
      <c r="AH362" s="46">
        <f>$H$9*AC361*AT361+$H$10*AH361</f>
        <v>-6.1047861467061811E-3</v>
      </c>
      <c r="AJ362" s="46">
        <f t="shared" si="677"/>
        <v>-2.2553167570760549E-2</v>
      </c>
      <c r="AK362" s="46">
        <f t="shared" si="677"/>
        <v>0.51636712653570471</v>
      </c>
      <c r="AL362" s="46">
        <f t="shared" si="677"/>
        <v>0.66042393303255165</v>
      </c>
      <c r="AN362" s="41">
        <f t="shared" si="634"/>
        <v>2.2553167570760549E-2</v>
      </c>
      <c r="AO362" s="42">
        <f t="shared" si="644"/>
        <v>2.2553167570760549E-2</v>
      </c>
      <c r="AQ362" s="41">
        <f t="shared" si="645"/>
        <v>1</v>
      </c>
      <c r="AS362" s="43">
        <f t="shared" si="635"/>
        <v>-0.28581986944869187</v>
      </c>
      <c r="AT362" s="41">
        <f t="shared" si="636"/>
        <v>-0.28581986944869187</v>
      </c>
      <c r="AV362" s="44"/>
      <c r="AW362" s="44"/>
      <c r="AY362" s="39">
        <f t="shared" si="637"/>
        <v>-1</v>
      </c>
      <c r="AZ362" s="40">
        <f t="shared" si="657"/>
        <v>0</v>
      </c>
      <c r="BA362" s="40">
        <f t="shared" si="658"/>
        <v>2.2553167570760549E-2</v>
      </c>
      <c r="BB362" s="45">
        <f>$J$4</f>
        <v>0</v>
      </c>
      <c r="BD362" s="46">
        <f>$H$9*AY361*BR361+$H$10*BD361</f>
        <v>6.4407606408422406E-3</v>
      </c>
      <c r="BE362" s="46">
        <f>$H$9*AZ361*BR361+$H$10*BE361</f>
        <v>-8.2594262245800198E-3</v>
      </c>
      <c r="BF362" s="46">
        <f>$H$9*BA361*BR361+$H$10*BF361</f>
        <v>-9.7807073438056936E-3</v>
      </c>
      <c r="BH362" s="46">
        <f t="shared" si="678"/>
        <v>-0.41755544099180558</v>
      </c>
      <c r="BI362" s="46">
        <f t="shared" si="678"/>
        <v>-1.2977730270529724</v>
      </c>
      <c r="BJ362" s="46">
        <f t="shared" si="678"/>
        <v>0.6609145457283373</v>
      </c>
      <c r="BL362" s="41">
        <f t="shared" si="647"/>
        <v>0.43246115749156988</v>
      </c>
      <c r="BM362" s="42">
        <f t="shared" si="648"/>
        <v>0.43246115749156988</v>
      </c>
      <c r="BO362" s="41">
        <f t="shared" si="649"/>
        <v>1</v>
      </c>
      <c r="BQ362" s="41">
        <f t="shared" si="638"/>
        <v>-0.43246115749156988</v>
      </c>
      <c r="BR362" s="41">
        <f t="shared" si="639"/>
        <v>-0.43246115749156988</v>
      </c>
      <c r="BT362" s="44"/>
      <c r="BV362" s="47"/>
      <c r="BW362" s="44"/>
      <c r="BX362" s="44"/>
      <c r="BY362" s="44"/>
      <c r="CA362" s="44"/>
      <c r="CC362" s="44"/>
    </row>
    <row r="363" spans="1:81" x14ac:dyDescent="0.25">
      <c r="A363" s="38"/>
      <c r="C363" s="39">
        <f t="shared" si="630"/>
        <v>-1</v>
      </c>
      <c r="D363" s="40">
        <f>$H$5</f>
        <v>0</v>
      </c>
      <c r="E363" s="40">
        <f>$I$5</f>
        <v>1</v>
      </c>
      <c r="H363" s="46">
        <f>$H$9*C362*V362+$H$10*H362</f>
        <v>-1.1990200612558045E-3</v>
      </c>
      <c r="I363" s="46">
        <f>$H$9*D362*V362+$H$10*I362</f>
        <v>1.1990200615402964E-3</v>
      </c>
      <c r="J363" s="46">
        <f>$H$9*E362*V362+$H$10*J362</f>
        <v>1.1990596634715237E-3</v>
      </c>
      <c r="L363" s="46">
        <f t="shared" si="679"/>
        <v>0.90276540971722996</v>
      </c>
      <c r="M363" s="46">
        <f t="shared" si="679"/>
        <v>0.91033312748627537</v>
      </c>
      <c r="N363" s="46">
        <f t="shared" si="679"/>
        <v>0.92026096339133434</v>
      </c>
      <c r="O363" s="11"/>
      <c r="P363" s="41">
        <f t="shared" si="640"/>
        <v>1.749555367410438E-2</v>
      </c>
      <c r="Q363" s="42">
        <f t="shared" si="641"/>
        <v>1.749555367410438E-2</v>
      </c>
      <c r="S363" s="41">
        <f t="shared" si="642"/>
        <v>1</v>
      </c>
      <c r="U363" s="43">
        <f t="shared" si="631"/>
        <v>-0.28377197249110941</v>
      </c>
      <c r="V363" s="41">
        <f t="shared" si="632"/>
        <v>-0.28377197249110941</v>
      </c>
      <c r="X363" s="44"/>
      <c r="Y363" s="44"/>
      <c r="AA363" s="39">
        <f t="shared" si="633"/>
        <v>-1</v>
      </c>
      <c r="AB363" s="40">
        <f>$H$5</f>
        <v>0</v>
      </c>
      <c r="AC363" s="40">
        <f>$I$5</f>
        <v>1</v>
      </c>
      <c r="AF363" s="46">
        <f>$H$9*AA362*AT362+$H$10*AF362</f>
        <v>2.9015768600224805E-2</v>
      </c>
      <c r="AG363" s="46">
        <f>$H$9*AB362*AT362+$H$10*AG362</f>
        <v>-4.4695180107535634E-4</v>
      </c>
      <c r="AH363" s="46">
        <f>$H$9*AC362*AT362+$H$10*AH362</f>
        <v>-6.1047861467061813E-4</v>
      </c>
      <c r="AJ363" s="46">
        <f t="shared" si="677"/>
        <v>6.4626010294642558E-3</v>
      </c>
      <c r="AK363" s="46">
        <f t="shared" si="677"/>
        <v>0.51592017473462937</v>
      </c>
      <c r="AL363" s="46">
        <f t="shared" si="677"/>
        <v>0.65981345441788097</v>
      </c>
      <c r="AN363" s="41">
        <f t="shared" si="634"/>
        <v>0.6533508533884167</v>
      </c>
      <c r="AO363" s="42">
        <f t="shared" si="644"/>
        <v>0.6533508533884167</v>
      </c>
      <c r="AQ363" s="41">
        <f t="shared" si="645"/>
        <v>1</v>
      </c>
      <c r="AS363" s="43">
        <f t="shared" si="635"/>
        <v>0.143997266531011</v>
      </c>
      <c r="AT363" s="41">
        <f t="shared" si="636"/>
        <v>0.143997266531011</v>
      </c>
      <c r="AV363" s="44"/>
      <c r="AW363" s="44"/>
      <c r="AY363" s="39">
        <f t="shared" si="637"/>
        <v>-1</v>
      </c>
      <c r="AZ363" s="40">
        <f t="shared" si="657"/>
        <v>1.749555367410438E-2</v>
      </c>
      <c r="BA363" s="40">
        <f t="shared" si="658"/>
        <v>0.6533508533884167</v>
      </c>
      <c r="BB363" s="45">
        <f>$J$5</f>
        <v>1</v>
      </c>
      <c r="BD363" s="46">
        <f>$H$9*AY362*BR362+$H$10*BD362</f>
        <v>4.3890191813241212E-2</v>
      </c>
      <c r="BE363" s="46">
        <f>$H$9*AZ362*BR362+$H$10*BE362</f>
        <v>-8.25942622458002E-4</v>
      </c>
      <c r="BF363" s="46">
        <f>$H$9*BA362*BR362+$H$10*BF362</f>
        <v>-1.9534076296558135E-3</v>
      </c>
      <c r="BH363" s="46">
        <f t="shared" si="678"/>
        <v>-0.37366524917856436</v>
      </c>
      <c r="BI363" s="46">
        <f t="shared" si="678"/>
        <v>-1.2985989696754303</v>
      </c>
      <c r="BJ363" s="46">
        <f t="shared" si="678"/>
        <v>0.65896113809868151</v>
      </c>
      <c r="BL363" s="41">
        <f t="shared" si="647"/>
        <v>0.78147836313004704</v>
      </c>
      <c r="BM363" s="42">
        <f t="shared" si="648"/>
        <v>0.78147836313004704</v>
      </c>
      <c r="BO363" s="41">
        <f t="shared" si="649"/>
        <v>1</v>
      </c>
      <c r="BQ363" s="41">
        <f t="shared" si="638"/>
        <v>0.21852163686995296</v>
      </c>
      <c r="BR363" s="41">
        <f t="shared" si="639"/>
        <v>0.21852163686995296</v>
      </c>
      <c r="BT363" s="44"/>
      <c r="BV363" s="14"/>
      <c r="BW363" s="44"/>
      <c r="BX363" s="44"/>
      <c r="BY363" s="44"/>
      <c r="CA363" s="44"/>
      <c r="CC363" s="44"/>
    </row>
    <row r="364" spans="1:81" x14ac:dyDescent="0.25">
      <c r="A364" s="38"/>
      <c r="C364" s="39">
        <f t="shared" si="630"/>
        <v>-1</v>
      </c>
      <c r="D364" s="40">
        <f>$H$6</f>
        <v>1</v>
      </c>
      <c r="E364" s="40">
        <f>$I$6</f>
        <v>0</v>
      </c>
      <c r="H364" s="46">
        <f>$H$9*C363*V363+$H$10*H363</f>
        <v>2.8257295242985363E-2</v>
      </c>
      <c r="I364" s="46">
        <f>$H$9*D363*V363+$H$10*I363</f>
        <v>1.1990200615402964E-4</v>
      </c>
      <c r="J364" s="46">
        <f>$H$9*E363*V363+$H$10*J363</f>
        <v>-2.8257291282763792E-2</v>
      </c>
      <c r="L364" s="46">
        <f t="shared" si="679"/>
        <v>0.93102270496021533</v>
      </c>
      <c r="M364" s="46">
        <f t="shared" si="679"/>
        <v>0.91045302949242946</v>
      </c>
      <c r="N364" s="46">
        <f t="shared" si="679"/>
        <v>0.89200367210857057</v>
      </c>
      <c r="O364" s="11"/>
      <c r="P364" s="41">
        <f t="shared" si="640"/>
        <v>-2.0569675467785875E-2</v>
      </c>
      <c r="Q364" s="42">
        <f t="shared" si="641"/>
        <v>0</v>
      </c>
      <c r="S364" s="41">
        <f t="shared" si="642"/>
        <v>0</v>
      </c>
      <c r="U364" s="43">
        <f t="shared" si="631"/>
        <v>-0.33531969638345127</v>
      </c>
      <c r="V364" s="41">
        <f t="shared" si="632"/>
        <v>0</v>
      </c>
      <c r="X364" s="44"/>
      <c r="Y364" s="44"/>
      <c r="AA364" s="39">
        <f t="shared" si="633"/>
        <v>-1</v>
      </c>
      <c r="AB364" s="40">
        <f>$H$6</f>
        <v>1</v>
      </c>
      <c r="AC364" s="40">
        <f>$I$6</f>
        <v>0</v>
      </c>
      <c r="AF364" s="46">
        <f>$H$9*AA363*AT363+$H$10*AF363</f>
        <v>-1.1498149793078619E-2</v>
      </c>
      <c r="AG364" s="46">
        <f>$H$9*AB363*AT363+$H$10*AG363</f>
        <v>-4.4695180107535634E-5</v>
      </c>
      <c r="AH364" s="46">
        <f>$H$9*AC363*AT363+$H$10*AH363</f>
        <v>1.4338678791634038E-2</v>
      </c>
      <c r="AJ364" s="46">
        <f t="shared" si="677"/>
        <v>-5.0355487636143635E-3</v>
      </c>
      <c r="AK364" s="46">
        <f t="shared" si="677"/>
        <v>0.51587547955452184</v>
      </c>
      <c r="AL364" s="46">
        <f t="shared" si="677"/>
        <v>0.67415213320951506</v>
      </c>
      <c r="AN364" s="41">
        <f t="shared" si="634"/>
        <v>0.52091102831813618</v>
      </c>
      <c r="AO364" s="42">
        <f t="shared" si="644"/>
        <v>0.52091102831813618</v>
      </c>
      <c r="AQ364" s="41">
        <f t="shared" si="645"/>
        <v>1</v>
      </c>
      <c r="AS364" s="43">
        <f t="shared" si="635"/>
        <v>0.17383091786022159</v>
      </c>
      <c r="AT364" s="41">
        <f t="shared" si="636"/>
        <v>0.17383091786022159</v>
      </c>
      <c r="AV364" s="44"/>
      <c r="AW364" s="44"/>
      <c r="AY364" s="39">
        <f t="shared" si="637"/>
        <v>-1</v>
      </c>
      <c r="AZ364" s="40">
        <f t="shared" si="657"/>
        <v>0</v>
      </c>
      <c r="BA364" s="40">
        <f t="shared" si="658"/>
        <v>0.52091102831813618</v>
      </c>
      <c r="BB364" s="45">
        <f>$J$6</f>
        <v>1</v>
      </c>
      <c r="BD364" s="46">
        <f>$H$9*AY363*BR363+$H$10*BD363</f>
        <v>-1.7463144505671178E-2</v>
      </c>
      <c r="BE364" s="46">
        <f>$H$9*AZ363*BR363+$H$10*BE363</f>
        <v>2.9972144043534073E-4</v>
      </c>
      <c r="BF364" s="46">
        <f>$H$9*BA363*BR363+$H$10*BF363</f>
        <v>1.4081789030316167E-2</v>
      </c>
      <c r="BH364" s="46">
        <f t="shared" si="678"/>
        <v>-0.39112839368423552</v>
      </c>
      <c r="BI364" s="46">
        <f t="shared" si="678"/>
        <v>-1.2982992482349949</v>
      </c>
      <c r="BJ364" s="46">
        <f t="shared" si="678"/>
        <v>0.67304292712899771</v>
      </c>
      <c r="BL364" s="41">
        <f t="shared" si="647"/>
        <v>0.74172387695725006</v>
      </c>
      <c r="BM364" s="42">
        <f t="shared" si="648"/>
        <v>0.74172387695725006</v>
      </c>
      <c r="BO364" s="41">
        <f t="shared" si="649"/>
        <v>1</v>
      </c>
      <c r="BQ364" s="41">
        <f t="shared" si="638"/>
        <v>0.25827612304274994</v>
      </c>
      <c r="BR364" s="41">
        <f t="shared" si="639"/>
        <v>0.25827612304274994</v>
      </c>
      <c r="BT364" s="44"/>
      <c r="BV364" s="14"/>
      <c r="BW364" s="44"/>
      <c r="BX364" s="44"/>
      <c r="BY364" s="44"/>
      <c r="CA364" s="44"/>
      <c r="CC364" s="44"/>
    </row>
    <row r="365" spans="1:81" x14ac:dyDescent="0.25">
      <c r="A365" s="38"/>
      <c r="C365" s="39">
        <f t="shared" si="630"/>
        <v>-1</v>
      </c>
      <c r="D365" s="40">
        <f>$H$7</f>
        <v>1</v>
      </c>
      <c r="E365" s="40">
        <f>$I$7</f>
        <v>1</v>
      </c>
      <c r="H365" s="46">
        <f>$H$9*C364*V364+$H$10*H364</f>
        <v>2.8257295242985364E-3</v>
      </c>
      <c r="I365" s="46">
        <f>$H$9*D364*V364+$H$10*I364</f>
        <v>1.1990200615402964E-5</v>
      </c>
      <c r="J365" s="46">
        <f>$H$9*E364*V364+$H$10*J364</f>
        <v>-2.8257291282763795E-3</v>
      </c>
      <c r="L365" s="46">
        <f t="shared" si="679"/>
        <v>0.93384843448451382</v>
      </c>
      <c r="M365" s="46">
        <f t="shared" si="679"/>
        <v>0.91046501969304483</v>
      </c>
      <c r="N365" s="46">
        <f t="shared" si="679"/>
        <v>0.88917794298029418</v>
      </c>
      <c r="O365" s="11"/>
      <c r="P365" s="41">
        <f t="shared" si="640"/>
        <v>0.86579452818882519</v>
      </c>
      <c r="Q365" s="42">
        <f t="shared" si="641"/>
        <v>0.86579452818882519</v>
      </c>
      <c r="S365" s="41">
        <f t="shared" si="642"/>
        <v>1</v>
      </c>
      <c r="U365" s="43">
        <f t="shared" si="631"/>
        <v>0.18493571543049961</v>
      </c>
      <c r="V365" s="41">
        <f t="shared" si="632"/>
        <v>0.18493571543049961</v>
      </c>
      <c r="X365" s="48">
        <f>ABS(V362)+ABS(V363)+ABS(V364)+ABS(V365)</f>
        <v>0.468707687921609</v>
      </c>
      <c r="Y365" s="46" t="str">
        <f>IF(X365&lt;X$17,"Yes","Not")</f>
        <v>Not</v>
      </c>
      <c r="AA365" s="39">
        <f t="shared" si="633"/>
        <v>-1</v>
      </c>
      <c r="AB365" s="40">
        <f>$H$7</f>
        <v>1</v>
      </c>
      <c r="AC365" s="40">
        <f>$I$7</f>
        <v>1</v>
      </c>
      <c r="AF365" s="46">
        <f>$H$9*AA364*AT364+$H$10*AF364</f>
        <v>-1.8532906765330023E-2</v>
      </c>
      <c r="AG365" s="46">
        <f>$H$9*AB364*AT364+$H$10*AG364</f>
        <v>1.7378622268011408E-2</v>
      </c>
      <c r="AH365" s="46">
        <f>$H$9*AC364*AT364+$H$10*AH364</f>
        <v>1.4338678791634039E-3</v>
      </c>
      <c r="AJ365" s="46">
        <f t="shared" si="677"/>
        <v>-2.3568455528944387E-2</v>
      </c>
      <c r="AK365" s="46">
        <f t="shared" si="677"/>
        <v>0.5332541018225333</v>
      </c>
      <c r="AL365" s="46">
        <f t="shared" si="677"/>
        <v>0.6755860010886785</v>
      </c>
      <c r="AN365" s="41">
        <f t="shared" si="634"/>
        <v>1.2324085584401563</v>
      </c>
      <c r="AO365" s="42">
        <f t="shared" si="644"/>
        <v>1.2324085584401563</v>
      </c>
      <c r="AQ365" s="41">
        <f t="shared" si="645"/>
        <v>1</v>
      </c>
      <c r="AS365" s="43">
        <f t="shared" si="635"/>
        <v>-9.7990613024587336E-2</v>
      </c>
      <c r="AT365" s="41">
        <f t="shared" si="636"/>
        <v>-9.7990613024587336E-2</v>
      </c>
      <c r="AV365" s="48">
        <f>ABS(AT362)+ABS(AT363)+ABS(AT364)+ABS(AT365)</f>
        <v>0.70163866686451182</v>
      </c>
      <c r="AW365" s="46" t="str">
        <f>IF(AV365&lt;AV$17,"Yes","Not")</f>
        <v>Not</v>
      </c>
      <c r="AY365" s="39">
        <f t="shared" si="637"/>
        <v>-1</v>
      </c>
      <c r="AZ365" s="40">
        <f t="shared" si="657"/>
        <v>0.86579452818882519</v>
      </c>
      <c r="BA365" s="40">
        <f t="shared" si="658"/>
        <v>1.2324085584401563</v>
      </c>
      <c r="BB365" s="45">
        <f>$J$7</f>
        <v>0</v>
      </c>
      <c r="BD365" s="46">
        <f>$H$9*AY364*BR364+$H$10*BD364</f>
        <v>-2.7573926754842111E-2</v>
      </c>
      <c r="BE365" s="46">
        <f>$H$9*AZ364*BR364+$H$10*BE364</f>
        <v>2.9972144043534076E-5</v>
      </c>
      <c r="BF365" s="46">
        <f>$H$9*BA364*BR364+$H$10*BF364</f>
        <v>1.486206698745365E-2</v>
      </c>
      <c r="BH365" s="46">
        <f t="shared" si="678"/>
        <v>-0.41870232043907762</v>
      </c>
      <c r="BI365" s="46">
        <f t="shared" si="678"/>
        <v>-1.2982692760909513</v>
      </c>
      <c r="BJ365" s="46">
        <f t="shared" si="678"/>
        <v>0.68790499411645134</v>
      </c>
      <c r="BL365" s="41">
        <f t="shared" si="647"/>
        <v>0.14244788722670487</v>
      </c>
      <c r="BM365" s="42">
        <f t="shared" si="648"/>
        <v>0.14244788722670487</v>
      </c>
      <c r="BO365" s="41">
        <f t="shared" si="649"/>
        <v>1</v>
      </c>
      <c r="BQ365" s="41">
        <f t="shared" si="638"/>
        <v>-0.14244788722670487</v>
      </c>
      <c r="BR365" s="41">
        <f t="shared" si="639"/>
        <v>-0.14244788722670487</v>
      </c>
      <c r="BT365" s="48">
        <f>ABS(BR362)+ABS(BR363)+ABS(BR364)+ABS(BR365)</f>
        <v>1.0517068046309777</v>
      </c>
      <c r="BV365" s="50">
        <f t="shared" ref="BV365" si="692">ABS(BQ362)+ABS(BQ363)+ABS(BQ364)+ABS(BQ365)</f>
        <v>1.0517068046309777</v>
      </c>
      <c r="BW365" s="46">
        <f t="shared" ref="BW365" si="693">IF(BV365&lt;BV$17,1,0)</f>
        <v>0</v>
      </c>
      <c r="BX365" s="44">
        <f t="shared" ref="BX365" si="694">BX361+1</f>
        <v>87</v>
      </c>
      <c r="BY365" s="51" t="str">
        <f t="shared" ref="BY365" si="695">IF(BW365=0,"",BX365)</f>
        <v/>
      </c>
      <c r="CA365" s="52">
        <f t="shared" ref="CA365" si="696">BV365-BV361</f>
        <v>6.1257248308546397E-2</v>
      </c>
      <c r="CC365" s="44" t="str">
        <f t="shared" ref="CC365" si="697">IF(CA365&gt;0,"***","")</f>
        <v>***</v>
      </c>
    </row>
    <row r="366" spans="1:81" x14ac:dyDescent="0.25">
      <c r="A366" s="53">
        <v>88</v>
      </c>
      <c r="C366" s="16">
        <f t="shared" si="630"/>
        <v>-1</v>
      </c>
      <c r="D366" s="14">
        <f>$H$4</f>
        <v>0</v>
      </c>
      <c r="E366" s="14">
        <f>$I$4</f>
        <v>0</v>
      </c>
      <c r="H366" s="46">
        <f>$H$9*C365*V365+$H$10*H365</f>
        <v>-1.8210998590620111E-2</v>
      </c>
      <c r="I366" s="46">
        <f>$H$9*D365*V365+$H$10*I365</f>
        <v>1.8494770563111503E-2</v>
      </c>
      <c r="J366" s="46">
        <f>$H$9*E365*V365+$H$10*J365</f>
        <v>1.8210998630222325E-2</v>
      </c>
      <c r="L366" s="15">
        <f t="shared" si="679"/>
        <v>0.91563743589389368</v>
      </c>
      <c r="M366" s="15">
        <f t="shared" si="679"/>
        <v>0.92895979025615638</v>
      </c>
      <c r="N366" s="15">
        <f t="shared" si="679"/>
        <v>0.90738894161051653</v>
      </c>
      <c r="O366" s="11"/>
      <c r="P366" s="54">
        <f t="shared" si="640"/>
        <v>-0.91563743589389368</v>
      </c>
      <c r="Q366" s="55">
        <f t="shared" si="641"/>
        <v>0</v>
      </c>
      <c r="S366" s="54">
        <f t="shared" si="642"/>
        <v>0</v>
      </c>
      <c r="U366" s="56">
        <f t="shared" si="631"/>
        <v>0.54745150286112265</v>
      </c>
      <c r="V366" s="54">
        <f t="shared" si="632"/>
        <v>0</v>
      </c>
      <c r="X366" s="44"/>
      <c r="Y366" s="44"/>
      <c r="AA366" s="16">
        <f t="shared" si="633"/>
        <v>-1</v>
      </c>
      <c r="AB366" s="14">
        <f>$H$4</f>
        <v>0</v>
      </c>
      <c r="AC366" s="14">
        <f>$I$4</f>
        <v>0</v>
      </c>
      <c r="AF366" s="46">
        <f>$H$9*AA365*AT365+$H$10*AF365</f>
        <v>7.9457706259257327E-3</v>
      </c>
      <c r="AG366" s="46">
        <f>$H$9*AB365*AT365+$H$10*AG365</f>
        <v>-8.0611990756575928E-3</v>
      </c>
      <c r="AH366" s="46">
        <f>$H$9*AC365*AT365+$H$10*AH365</f>
        <v>-9.6556745145423943E-3</v>
      </c>
      <c r="AJ366" s="15">
        <f t="shared" si="677"/>
        <v>-1.5622684903018654E-2</v>
      </c>
      <c r="AK366" s="15">
        <f t="shared" si="677"/>
        <v>0.52519290274687569</v>
      </c>
      <c r="AL366" s="15">
        <f t="shared" si="677"/>
        <v>0.66593032657413609</v>
      </c>
      <c r="AN366" s="54">
        <f t="shared" si="634"/>
        <v>1.5622684903018654E-2</v>
      </c>
      <c r="AO366" s="55">
        <f t="shared" si="644"/>
        <v>1.5622684903018654E-2</v>
      </c>
      <c r="AQ366" s="54">
        <f t="shared" si="645"/>
        <v>1</v>
      </c>
      <c r="AS366" s="56">
        <f t="shared" si="635"/>
        <v>-0.2806330723203232</v>
      </c>
      <c r="AT366" s="54">
        <f t="shared" si="636"/>
        <v>-0.2806330723203232</v>
      </c>
      <c r="AV366" s="44"/>
      <c r="AW366" s="44"/>
      <c r="AY366" s="16">
        <f t="shared" si="637"/>
        <v>-1</v>
      </c>
      <c r="AZ366" s="14">
        <f t="shared" si="657"/>
        <v>0</v>
      </c>
      <c r="BA366" s="14">
        <f t="shared" si="658"/>
        <v>1.5622684903018654E-2</v>
      </c>
      <c r="BB366" s="57">
        <f>$J$4</f>
        <v>0</v>
      </c>
      <c r="BD366" s="46">
        <f>$H$9*AY365*BR365+$H$10*BD365</f>
        <v>1.1487396047186276E-2</v>
      </c>
      <c r="BE366" s="46">
        <f>$H$9*AZ365*BR365+$H$10*BE365</f>
        <v>-1.233006291688964E-2</v>
      </c>
      <c r="BF366" s="46">
        <f>$H$9*BA365*BR365+$H$10*BF365</f>
        <v>-1.6069192836245565E-2</v>
      </c>
      <c r="BH366" s="15">
        <f t="shared" si="678"/>
        <v>-0.40721492439189133</v>
      </c>
      <c r="BI366" s="15">
        <f t="shared" si="678"/>
        <v>-1.310599339007841</v>
      </c>
      <c r="BJ366" s="15">
        <f t="shared" si="678"/>
        <v>0.67183580128020581</v>
      </c>
      <c r="BL366" s="54">
        <f t="shared" si="647"/>
        <v>0.41771080342185907</v>
      </c>
      <c r="BM366" s="55">
        <f t="shared" si="648"/>
        <v>0.41771080342185907</v>
      </c>
      <c r="BO366" s="54">
        <f t="shared" si="649"/>
        <v>1</v>
      </c>
      <c r="BQ366" s="54">
        <f t="shared" si="638"/>
        <v>-0.41771080342185907</v>
      </c>
      <c r="BR366" s="54">
        <f t="shared" si="639"/>
        <v>-0.41771080342185907</v>
      </c>
      <c r="BT366" s="44"/>
      <c r="BV366" s="47"/>
      <c r="BW366" s="44"/>
      <c r="BX366" s="44"/>
      <c r="BY366" s="44"/>
      <c r="CA366" s="44"/>
      <c r="CC366" s="44"/>
    </row>
    <row r="367" spans="1:81" x14ac:dyDescent="0.25">
      <c r="A367" s="53"/>
      <c r="C367" s="16">
        <f t="shared" si="630"/>
        <v>-1</v>
      </c>
      <c r="D367" s="14">
        <f>$H$5</f>
        <v>0</v>
      </c>
      <c r="E367" s="14">
        <f>$I$5</f>
        <v>1</v>
      </c>
      <c r="H367" s="46">
        <f>$H$9*C366*V366+$H$10*H366</f>
        <v>-1.8210998590620113E-3</v>
      </c>
      <c r="I367" s="46">
        <f>$H$9*D366*V366+$H$10*I366</f>
        <v>1.8494770563111504E-3</v>
      </c>
      <c r="J367" s="46">
        <f>$H$9*E366*V366+$H$10*J366</f>
        <v>1.8210998630222325E-3</v>
      </c>
      <c r="L367" s="15">
        <f t="shared" si="679"/>
        <v>0.9138163360348317</v>
      </c>
      <c r="M367" s="15">
        <f t="shared" si="679"/>
        <v>0.93080926731246749</v>
      </c>
      <c r="N367" s="15">
        <f t="shared" si="679"/>
        <v>0.90921004147353879</v>
      </c>
      <c r="O367" s="11"/>
      <c r="P367" s="54">
        <f t="shared" si="640"/>
        <v>-4.6062945612929118E-3</v>
      </c>
      <c r="Q367" s="55">
        <f t="shared" si="641"/>
        <v>0</v>
      </c>
      <c r="S367" s="54">
        <f t="shared" si="642"/>
        <v>0</v>
      </c>
      <c r="U367" s="56">
        <f t="shared" si="631"/>
        <v>-0.26147734152383612</v>
      </c>
      <c r="V367" s="54">
        <f t="shared" si="632"/>
        <v>0</v>
      </c>
      <c r="X367" s="44"/>
      <c r="Y367" s="44"/>
      <c r="AA367" s="16">
        <f t="shared" si="633"/>
        <v>-1</v>
      </c>
      <c r="AB367" s="14">
        <f>$H$5</f>
        <v>0</v>
      </c>
      <c r="AC367" s="14">
        <f>$I$5</f>
        <v>1</v>
      </c>
      <c r="AF367" s="46">
        <f>$H$9*AA366*AT366+$H$10*AF366</f>
        <v>2.8857884294624894E-2</v>
      </c>
      <c r="AG367" s="46">
        <f>$H$9*AB366*AT366+$H$10*AG366</f>
        <v>-8.061199075657593E-4</v>
      </c>
      <c r="AH367" s="46">
        <f>$H$9*AC366*AT366+$H$10*AH366</f>
        <v>-9.6556745145423952E-4</v>
      </c>
      <c r="AJ367" s="15">
        <f t="shared" si="677"/>
        <v>1.323519939160624E-2</v>
      </c>
      <c r="AK367" s="15">
        <f t="shared" si="677"/>
        <v>0.52438678283930995</v>
      </c>
      <c r="AL367" s="15">
        <f t="shared" si="677"/>
        <v>0.66496475912268183</v>
      </c>
      <c r="AN367" s="54">
        <f t="shared" si="634"/>
        <v>0.6517295597310756</v>
      </c>
      <c r="AO367" s="55">
        <f t="shared" si="644"/>
        <v>0.6517295597310756</v>
      </c>
      <c r="AQ367" s="54">
        <f t="shared" si="645"/>
        <v>1</v>
      </c>
      <c r="AS367" s="56">
        <f t="shared" si="635"/>
        <v>0.13346143884560774</v>
      </c>
      <c r="AT367" s="54">
        <f t="shared" si="636"/>
        <v>0.13346143884560774</v>
      </c>
      <c r="AV367" s="44"/>
      <c r="AW367" s="44"/>
      <c r="AY367" s="16">
        <f t="shared" si="637"/>
        <v>-1</v>
      </c>
      <c r="AZ367" s="14">
        <f t="shared" si="657"/>
        <v>0</v>
      </c>
      <c r="BA367" s="14">
        <f t="shared" si="658"/>
        <v>0.6517295597310756</v>
      </c>
      <c r="BB367" s="57">
        <f>$J$5</f>
        <v>1</v>
      </c>
      <c r="BD367" s="46">
        <f>$H$9*AY366*BR366+$H$10*BD366</f>
        <v>4.2919819946904532E-2</v>
      </c>
      <c r="BE367" s="46">
        <f>$H$9*AZ366*BR366+$H$10*BE366</f>
        <v>-1.233006291688964E-3</v>
      </c>
      <c r="BF367" s="46">
        <f>$H$9*BA366*BR366+$H$10*BF366</f>
        <v>-2.2594957098692036E-3</v>
      </c>
      <c r="BH367" s="15">
        <f t="shared" si="678"/>
        <v>-0.36429510444498681</v>
      </c>
      <c r="BI367" s="15">
        <f t="shared" si="678"/>
        <v>-1.31183234529953</v>
      </c>
      <c r="BJ367" s="15">
        <f t="shared" si="678"/>
        <v>0.66957630557033665</v>
      </c>
      <c r="BL367" s="54">
        <f t="shared" si="647"/>
        <v>0.80067777528070239</v>
      </c>
      <c r="BM367" s="55">
        <f t="shared" si="648"/>
        <v>0.80067777528070239</v>
      </c>
      <c r="BO367" s="54">
        <f t="shared" si="649"/>
        <v>1</v>
      </c>
      <c r="BQ367" s="54">
        <f t="shared" si="638"/>
        <v>0.19932222471929761</v>
      </c>
      <c r="BR367" s="54">
        <f t="shared" si="639"/>
        <v>0.19932222471929761</v>
      </c>
      <c r="BT367" s="44"/>
      <c r="BV367" s="14"/>
      <c r="BW367" s="44"/>
      <c r="BX367" s="44"/>
      <c r="BY367" s="44"/>
      <c r="CA367" s="44"/>
      <c r="CC367" s="44"/>
    </row>
    <row r="368" spans="1:81" x14ac:dyDescent="0.25">
      <c r="A368" s="53"/>
      <c r="C368" s="16">
        <f t="shared" si="630"/>
        <v>-1</v>
      </c>
      <c r="D368" s="14">
        <f>$H$6</f>
        <v>1</v>
      </c>
      <c r="E368" s="14">
        <f>$I$6</f>
        <v>0</v>
      </c>
      <c r="H368" s="46">
        <f>$H$9*C367*V367+$H$10*H367</f>
        <v>-1.8210998590620115E-4</v>
      </c>
      <c r="I368" s="46">
        <f>$H$9*D367*V367+$H$10*I367</f>
        <v>1.8494770563111504E-4</v>
      </c>
      <c r="J368" s="46">
        <f>$H$9*E367*V367+$H$10*J367</f>
        <v>1.8210998630222326E-4</v>
      </c>
      <c r="L368" s="15">
        <f t="shared" si="679"/>
        <v>0.91363422604892552</v>
      </c>
      <c r="M368" s="15">
        <f t="shared" si="679"/>
        <v>0.93099421501809865</v>
      </c>
      <c r="N368" s="15">
        <f t="shared" si="679"/>
        <v>0.90939215145984098</v>
      </c>
      <c r="O368" s="11"/>
      <c r="P368" s="54">
        <f t="shared" si="640"/>
        <v>1.7359988969173124E-2</v>
      </c>
      <c r="Q368" s="55">
        <f t="shared" si="641"/>
        <v>1.7359988969173124E-2</v>
      </c>
      <c r="S368" s="54">
        <f t="shared" si="642"/>
        <v>1</v>
      </c>
      <c r="U368" s="56">
        <f t="shared" si="631"/>
        <v>-0.37650253992863003</v>
      </c>
      <c r="V368" s="54">
        <f t="shared" si="632"/>
        <v>-0.37650253992863003</v>
      </c>
      <c r="X368" s="44"/>
      <c r="Y368" s="44"/>
      <c r="AA368" s="16">
        <f t="shared" si="633"/>
        <v>-1</v>
      </c>
      <c r="AB368" s="14">
        <f>$H$6</f>
        <v>1</v>
      </c>
      <c r="AC368" s="14">
        <f>$I$6</f>
        <v>0</v>
      </c>
      <c r="AF368" s="46">
        <f>$H$9*AA367*AT367+$H$10*AF367</f>
        <v>-1.0460355455098285E-2</v>
      </c>
      <c r="AG368" s="46">
        <f>$H$9*AB367*AT367+$H$10*AG367</f>
        <v>-8.0611990756575933E-5</v>
      </c>
      <c r="AH368" s="46">
        <f>$H$9*AC367*AT367+$H$10*AH367</f>
        <v>1.3249587139415351E-2</v>
      </c>
      <c r="AJ368" s="15">
        <f t="shared" si="677"/>
        <v>2.7748439365079553E-3</v>
      </c>
      <c r="AK368" s="15">
        <f t="shared" si="677"/>
        <v>0.52430617084855335</v>
      </c>
      <c r="AL368" s="15">
        <f t="shared" si="677"/>
        <v>0.6782143462620972</v>
      </c>
      <c r="AN368" s="54">
        <f t="shared" si="634"/>
        <v>0.5215313269120454</v>
      </c>
      <c r="AO368" s="55">
        <f t="shared" si="644"/>
        <v>0.5215313269120454</v>
      </c>
      <c r="AQ368" s="54">
        <f t="shared" si="645"/>
        <v>1</v>
      </c>
      <c r="AS368" s="56">
        <f t="shared" si="635"/>
        <v>0.19581685975570304</v>
      </c>
      <c r="AT368" s="54">
        <f t="shared" si="636"/>
        <v>0.19581685975570304</v>
      </c>
      <c r="AV368" s="44"/>
      <c r="AW368" s="44"/>
      <c r="AY368" s="16">
        <f t="shared" si="637"/>
        <v>-1</v>
      </c>
      <c r="AZ368" s="14">
        <f t="shared" si="657"/>
        <v>1.7359988969173124E-2</v>
      </c>
      <c r="BA368" s="14">
        <f t="shared" si="658"/>
        <v>0.5215313269120454</v>
      </c>
      <c r="BB368" s="57">
        <f>$J$6</f>
        <v>1</v>
      </c>
      <c r="BD368" s="46">
        <f>$H$9*AY367*BR367+$H$10*BD367</f>
        <v>-1.564024047723931E-2</v>
      </c>
      <c r="BE368" s="46">
        <f>$H$9*AZ367*BR367+$H$10*BE367</f>
        <v>-1.2330062916889641E-4</v>
      </c>
      <c r="BF368" s="46">
        <f>$H$9*BA367*BR367+$H$10*BF367</f>
        <v>1.2764469005105713E-2</v>
      </c>
      <c r="BH368" s="15">
        <f t="shared" si="678"/>
        <v>-0.37993534492222614</v>
      </c>
      <c r="BI368" s="15">
        <f t="shared" si="678"/>
        <v>-1.311955645928699</v>
      </c>
      <c r="BJ368" s="15">
        <f t="shared" si="678"/>
        <v>0.6823407745754424</v>
      </c>
      <c r="BL368" s="54">
        <f t="shared" si="647"/>
        <v>0.71302189895138279</v>
      </c>
      <c r="BM368" s="55">
        <f t="shared" si="648"/>
        <v>0.71302189895138279</v>
      </c>
      <c r="BO368" s="54">
        <f t="shared" si="649"/>
        <v>1</v>
      </c>
      <c r="BQ368" s="54">
        <f t="shared" si="638"/>
        <v>0.28697810104861721</v>
      </c>
      <c r="BR368" s="54">
        <f t="shared" si="639"/>
        <v>0.28697810104861721</v>
      </c>
      <c r="BT368" s="44"/>
      <c r="BV368" s="14"/>
      <c r="BW368" s="44"/>
      <c r="BX368" s="44"/>
      <c r="BY368" s="44"/>
      <c r="CA368" s="44"/>
      <c r="CC368" s="44"/>
    </row>
    <row r="369" spans="1:81" x14ac:dyDescent="0.25">
      <c r="A369" s="53"/>
      <c r="C369" s="16">
        <f t="shared" si="630"/>
        <v>-1</v>
      </c>
      <c r="D369" s="14">
        <f>$H$7</f>
        <v>1</v>
      </c>
      <c r="E369" s="14">
        <f>$I$7</f>
        <v>1</v>
      </c>
      <c r="H369" s="46">
        <f>$H$9*C368*V368+$H$10*H368</f>
        <v>3.7632042994272391E-2</v>
      </c>
      <c r="I369" s="46">
        <f>$H$9*D368*V368+$H$10*I368</f>
        <v>-3.7631759222299895E-2</v>
      </c>
      <c r="J369" s="46">
        <f>$H$9*E368*V368+$H$10*J368</f>
        <v>1.8210998630222325E-5</v>
      </c>
      <c r="L369" s="15">
        <f t="shared" si="679"/>
        <v>0.95126626904319789</v>
      </c>
      <c r="M369" s="15">
        <f t="shared" si="679"/>
        <v>0.89336245579579876</v>
      </c>
      <c r="N369" s="15">
        <f t="shared" si="679"/>
        <v>0.90941036245847118</v>
      </c>
      <c r="O369" s="11"/>
      <c r="P369" s="54">
        <f t="shared" si="640"/>
        <v>0.85150654921107205</v>
      </c>
      <c r="Q369" s="55">
        <f t="shared" si="641"/>
        <v>0.85150654921107205</v>
      </c>
      <c r="S369" s="54">
        <f t="shared" si="642"/>
        <v>1</v>
      </c>
      <c r="U369" s="56">
        <f t="shared" si="631"/>
        <v>0.21062840670925734</v>
      </c>
      <c r="V369" s="54">
        <f t="shared" si="632"/>
        <v>0.21062840670925734</v>
      </c>
      <c r="X369" s="48">
        <f>ABS(V366)+ABS(V367)+ABS(V368)+ABS(V369)</f>
        <v>0.58713094663788734</v>
      </c>
      <c r="Y369" s="46" t="str">
        <f>IF(X369&lt;X$17,"Yes","Not")</f>
        <v>Not</v>
      </c>
      <c r="AA369" s="16">
        <f t="shared" si="633"/>
        <v>-1</v>
      </c>
      <c r="AB369" s="14">
        <f>$H$7</f>
        <v>1</v>
      </c>
      <c r="AC369" s="14">
        <f>$I$7</f>
        <v>1</v>
      </c>
      <c r="AF369" s="46">
        <f>$H$9*AA368*AT368+$H$10*AF368</f>
        <v>-2.0627721521080136E-2</v>
      </c>
      <c r="AG369" s="46">
        <f>$H$9*AB368*AT368+$H$10*AG368</f>
        <v>1.9573624776494648E-2</v>
      </c>
      <c r="AH369" s="46">
        <f>$H$9*AC368*AT368+$H$10*AH368</f>
        <v>1.3249587139415352E-3</v>
      </c>
      <c r="AJ369" s="15">
        <f t="shared" si="677"/>
        <v>-1.7852877584572178E-2</v>
      </c>
      <c r="AK369" s="15">
        <f t="shared" si="677"/>
        <v>0.54387979562504796</v>
      </c>
      <c r="AL369" s="15">
        <f t="shared" si="677"/>
        <v>0.67953930497603876</v>
      </c>
      <c r="AN369" s="54">
        <f t="shared" si="634"/>
        <v>1.2412719781856589</v>
      </c>
      <c r="AO369" s="55">
        <f t="shared" si="644"/>
        <v>1.2412719781856589</v>
      </c>
      <c r="AQ369" s="54">
        <f t="shared" si="645"/>
        <v>1</v>
      </c>
      <c r="AS369" s="56">
        <f t="shared" si="635"/>
        <v>-0.11219598259146468</v>
      </c>
      <c r="AT369" s="54">
        <f t="shared" si="636"/>
        <v>-0.11219598259146468</v>
      </c>
      <c r="AV369" s="48">
        <f>ABS(AT366)+ABS(AT367)+ABS(AT368)+ABS(AT369)</f>
        <v>0.72210735351309863</v>
      </c>
      <c r="AW369" s="46" t="str">
        <f>IF(AV369&lt;AV$17,"Yes","Not")</f>
        <v>Not</v>
      </c>
      <c r="AY369" s="16">
        <f t="shared" si="637"/>
        <v>-1</v>
      </c>
      <c r="AZ369" s="14">
        <f t="shared" si="657"/>
        <v>0.85150654921107205</v>
      </c>
      <c r="BA369" s="14">
        <f t="shared" si="658"/>
        <v>1.2412719781856589</v>
      </c>
      <c r="BB369" s="57">
        <f>$J$7</f>
        <v>0</v>
      </c>
      <c r="BD369" s="46">
        <f>$H$9*AY368*BR368+$H$10*BD368</f>
        <v>-3.026183415258565E-2</v>
      </c>
      <c r="BE369" s="46">
        <f>$H$9*AZ368*BR368+$H$10*BE368</f>
        <v>4.8586360394293484E-4</v>
      </c>
      <c r="BF369" s="46">
        <f>$H$9*BA368*BR368+$H$10*BF368</f>
        <v>1.6243253883969012E-2</v>
      </c>
      <c r="BH369" s="15">
        <f t="shared" si="678"/>
        <v>-0.41019717907481179</v>
      </c>
      <c r="BI369" s="15">
        <f t="shared" si="678"/>
        <v>-1.3114697823247561</v>
      </c>
      <c r="BJ369" s="15">
        <f t="shared" si="678"/>
        <v>0.69858402845941137</v>
      </c>
      <c r="BL369" s="54">
        <f t="shared" si="647"/>
        <v>0.16060484926758301</v>
      </c>
      <c r="BM369" s="55">
        <f t="shared" si="648"/>
        <v>0.16060484926758301</v>
      </c>
      <c r="BO369" s="54">
        <f t="shared" si="649"/>
        <v>1</v>
      </c>
      <c r="BQ369" s="54">
        <f t="shared" si="638"/>
        <v>-0.16060484926758301</v>
      </c>
      <c r="BR369" s="54">
        <f t="shared" si="639"/>
        <v>-0.16060484926758301</v>
      </c>
      <c r="BT369" s="48">
        <f>ABS(BR366)+ABS(BR367)+ABS(BR368)+ABS(BR369)</f>
        <v>1.0646159784573568</v>
      </c>
      <c r="BV369" s="50">
        <f t="shared" ref="BV369" si="698">ABS(BQ366)+ABS(BQ367)+ABS(BQ368)+ABS(BQ369)</f>
        <v>1.0646159784573568</v>
      </c>
      <c r="BW369" s="46">
        <f t="shared" ref="BW369" si="699">IF(BV369&lt;BV$17,1,0)</f>
        <v>0</v>
      </c>
      <c r="BX369" s="44">
        <f t="shared" ref="BX369" si="700">BX365+1</f>
        <v>88</v>
      </c>
      <c r="BY369" s="51" t="str">
        <f t="shared" ref="BY369" si="701">IF(BW369=0,"",BX369)</f>
        <v/>
      </c>
      <c r="CA369" s="52">
        <f t="shared" ref="CA369" si="702">BV369-BV365</f>
        <v>1.2909173826379128E-2</v>
      </c>
      <c r="CC369" s="44" t="str">
        <f t="shared" ref="CC369" si="703">IF(CA369&gt;0,"***","")</f>
        <v>***</v>
      </c>
    </row>
    <row r="370" spans="1:81" x14ac:dyDescent="0.25">
      <c r="A370" s="38">
        <v>89</v>
      </c>
      <c r="C370" s="39">
        <f t="shared" si="630"/>
        <v>-1</v>
      </c>
      <c r="D370" s="40">
        <f>$H$4</f>
        <v>0</v>
      </c>
      <c r="E370" s="40">
        <f>$I$4</f>
        <v>0</v>
      </c>
      <c r="H370" s="46">
        <f>$H$9*C369*V369+$H$10*H369</f>
        <v>-1.7299636371498495E-2</v>
      </c>
      <c r="I370" s="46">
        <f>$H$9*D369*V369+$H$10*I369</f>
        <v>1.7299664748695744E-2</v>
      </c>
      <c r="J370" s="46">
        <f>$H$9*E369*V369+$H$10*J369</f>
        <v>2.1064661770788758E-2</v>
      </c>
      <c r="L370" s="46">
        <f t="shared" si="679"/>
        <v>0.93396663267169944</v>
      </c>
      <c r="M370" s="46">
        <f t="shared" si="679"/>
        <v>0.91066212054449447</v>
      </c>
      <c r="N370" s="46">
        <f t="shared" si="679"/>
        <v>0.93047502422925998</v>
      </c>
      <c r="O370" s="11"/>
      <c r="P370" s="41">
        <f t="shared" si="640"/>
        <v>-0.93396663267169944</v>
      </c>
      <c r="Q370" s="42">
        <f t="shared" si="641"/>
        <v>0</v>
      </c>
      <c r="S370" s="41">
        <f t="shared" si="642"/>
        <v>0</v>
      </c>
      <c r="U370" s="43">
        <f t="shared" si="631"/>
        <v>0.5341181194985144</v>
      </c>
      <c r="V370" s="41">
        <f t="shared" si="632"/>
        <v>0</v>
      </c>
      <c r="X370" s="44"/>
      <c r="Y370" s="44"/>
      <c r="AA370" s="39">
        <f t="shared" si="633"/>
        <v>-1</v>
      </c>
      <c r="AB370" s="40">
        <f>$H$4</f>
        <v>0</v>
      </c>
      <c r="AC370" s="40">
        <f>$I$4</f>
        <v>0</v>
      </c>
      <c r="AF370" s="46">
        <f>$H$9*AA369*AT369+$H$10*AF369</f>
        <v>9.1568261070384543E-3</v>
      </c>
      <c r="AG370" s="46">
        <f>$H$9*AB369*AT369+$H$10*AG369</f>
        <v>-9.2622357814970031E-3</v>
      </c>
      <c r="AH370" s="46">
        <f>$H$9*AC369*AT369+$H$10*AH369</f>
        <v>-1.1087102387752316E-2</v>
      </c>
      <c r="AJ370" s="46">
        <f t="shared" si="677"/>
        <v>-8.6960514775337241E-3</v>
      </c>
      <c r="AK370" s="46">
        <f t="shared" si="677"/>
        <v>0.53461755984355097</v>
      </c>
      <c r="AL370" s="46">
        <f t="shared" si="677"/>
        <v>0.66845220258828641</v>
      </c>
      <c r="AN370" s="41">
        <f t="shared" si="634"/>
        <v>8.6960514775337241E-3</v>
      </c>
      <c r="AO370" s="42">
        <f t="shared" si="644"/>
        <v>8.6960514775337241E-3</v>
      </c>
      <c r="AQ370" s="41">
        <f t="shared" si="645"/>
        <v>1</v>
      </c>
      <c r="AS370" s="43">
        <f t="shared" si="635"/>
        <v>-0.27420343462680541</v>
      </c>
      <c r="AT370" s="41">
        <f t="shared" si="636"/>
        <v>-0.27420343462680541</v>
      </c>
      <c r="AV370" s="44"/>
      <c r="AW370" s="44"/>
      <c r="AY370" s="39">
        <f t="shared" si="637"/>
        <v>-1</v>
      </c>
      <c r="AZ370" s="40">
        <f t="shared" si="657"/>
        <v>0</v>
      </c>
      <c r="BA370" s="40">
        <f t="shared" si="658"/>
        <v>8.6960514775337241E-3</v>
      </c>
      <c r="BB370" s="45">
        <f>$J$4</f>
        <v>0</v>
      </c>
      <c r="BD370" s="46">
        <f>$H$9*AY369*BR369+$H$10*BD369</f>
        <v>1.3034301511499737E-2</v>
      </c>
      <c r="BE370" s="46">
        <f>$H$9*AZ369*BR369+$H$10*BE369</f>
        <v>-1.3627021738246104E-2</v>
      </c>
      <c r="BF370" s="46">
        <f>$H$9*BA369*BR369+$H$10*BF369</f>
        <v>-1.8311104507261335E-2</v>
      </c>
      <c r="BH370" s="46">
        <f t="shared" si="678"/>
        <v>-0.39716287756331203</v>
      </c>
      <c r="BI370" s="46">
        <f t="shared" si="678"/>
        <v>-1.3250968040630022</v>
      </c>
      <c r="BJ370" s="46">
        <f t="shared" si="678"/>
        <v>0.68027292395215</v>
      </c>
      <c r="BL370" s="41">
        <f t="shared" si="647"/>
        <v>0.40307856592877234</v>
      </c>
      <c r="BM370" s="42">
        <f t="shared" si="648"/>
        <v>0.40307856592877234</v>
      </c>
      <c r="BO370" s="41">
        <f t="shared" si="649"/>
        <v>1</v>
      </c>
      <c r="BQ370" s="41">
        <f t="shared" si="638"/>
        <v>-0.40307856592877234</v>
      </c>
      <c r="BR370" s="41">
        <f t="shared" si="639"/>
        <v>-0.40307856592877234</v>
      </c>
      <c r="BT370" s="44"/>
      <c r="BV370" s="47"/>
      <c r="BW370" s="44"/>
      <c r="BX370" s="44"/>
      <c r="BY370" s="44"/>
      <c r="CA370" s="44"/>
      <c r="CC370" s="44"/>
    </row>
    <row r="371" spans="1:81" x14ac:dyDescent="0.25">
      <c r="A371" s="38"/>
      <c r="C371" s="39">
        <f t="shared" si="630"/>
        <v>-1</v>
      </c>
      <c r="D371" s="40">
        <f>$H$5</f>
        <v>0</v>
      </c>
      <c r="E371" s="40">
        <f>$I$5</f>
        <v>1</v>
      </c>
      <c r="H371" s="46">
        <f>$H$9*C370*V370+$H$10*H370</f>
        <v>-1.7299636371498495E-3</v>
      </c>
      <c r="I371" s="46">
        <f>$H$9*D370*V370+$H$10*I370</f>
        <v>1.7299664748695745E-3</v>
      </c>
      <c r="J371" s="46">
        <f>$H$9*E370*V370+$H$10*J370</f>
        <v>2.1064661770788758E-3</v>
      </c>
      <c r="L371" s="46">
        <f t="shared" si="679"/>
        <v>0.9322366690345496</v>
      </c>
      <c r="M371" s="46">
        <f t="shared" si="679"/>
        <v>0.91239208701936403</v>
      </c>
      <c r="N371" s="46">
        <f t="shared" si="679"/>
        <v>0.93258149040633886</v>
      </c>
      <c r="O371" s="11"/>
      <c r="P371" s="41">
        <f t="shared" si="640"/>
        <v>3.448213717892612E-4</v>
      </c>
      <c r="Q371" s="42">
        <f t="shared" si="641"/>
        <v>3.448213717892612E-4</v>
      </c>
      <c r="S371" s="41">
        <f t="shared" si="642"/>
        <v>1</v>
      </c>
      <c r="U371" s="43">
        <f t="shared" si="631"/>
        <v>-0.27285760722572938</v>
      </c>
      <c r="V371" s="41">
        <f t="shared" si="632"/>
        <v>-0.27285760722572938</v>
      </c>
      <c r="X371" s="44"/>
      <c r="Y371" s="44"/>
      <c r="AA371" s="39">
        <f t="shared" si="633"/>
        <v>-1</v>
      </c>
      <c r="AB371" s="40">
        <f>$H$5</f>
        <v>0</v>
      </c>
      <c r="AC371" s="40">
        <f>$I$5</f>
        <v>1</v>
      </c>
      <c r="AF371" s="46">
        <f>$H$9*AA370*AT370+$H$10*AF370</f>
        <v>2.8336026073384389E-2</v>
      </c>
      <c r="AG371" s="46">
        <f>$H$9*AB370*AT370+$H$10*AG370</f>
        <v>-9.2622357814970031E-4</v>
      </c>
      <c r="AH371" s="46">
        <f>$H$9*AC370*AT370+$H$10*AH370</f>
        <v>-1.1087102387752317E-3</v>
      </c>
      <c r="AJ371" s="46">
        <f t="shared" ref="AJ371:AL386" si="704">AJ370+AF371</f>
        <v>1.9639974595850665E-2</v>
      </c>
      <c r="AK371" s="46">
        <f t="shared" si="704"/>
        <v>0.53369133626540122</v>
      </c>
      <c r="AL371" s="46">
        <f t="shared" si="704"/>
        <v>0.66734349234951118</v>
      </c>
      <c r="AN371" s="41">
        <f t="shared" si="634"/>
        <v>0.64770351775366053</v>
      </c>
      <c r="AO371" s="42">
        <f t="shared" si="644"/>
        <v>0.64770351775366053</v>
      </c>
      <c r="AQ371" s="41">
        <f t="shared" si="645"/>
        <v>1</v>
      </c>
      <c r="AS371" s="43">
        <f t="shared" si="635"/>
        <v>0.13948587738627458</v>
      </c>
      <c r="AT371" s="41">
        <f t="shared" si="636"/>
        <v>0.13948587738627458</v>
      </c>
      <c r="AV371" s="44"/>
      <c r="AW371" s="44"/>
      <c r="AY371" s="39">
        <f t="shared" si="637"/>
        <v>-1</v>
      </c>
      <c r="AZ371" s="40">
        <f t="shared" si="657"/>
        <v>3.448213717892612E-4</v>
      </c>
      <c r="BA371" s="40">
        <f t="shared" si="658"/>
        <v>0.64770351775366053</v>
      </c>
      <c r="BB371" s="45">
        <f>$J$5</f>
        <v>1</v>
      </c>
      <c r="BD371" s="46">
        <f>$H$9*AY370*BR370+$H$10*BD370</f>
        <v>4.1611286744027212E-2</v>
      </c>
      <c r="BE371" s="46">
        <f>$H$9*AZ370*BR370+$H$10*BE370</f>
        <v>-1.3627021738246104E-3</v>
      </c>
      <c r="BF371" s="46">
        <f>$H$9*BA370*BR370+$H$10*BF370</f>
        <v>-2.181629646606841E-3</v>
      </c>
      <c r="BH371" s="46">
        <f t="shared" ref="BH371:BJ386" si="705">BH370+BD371</f>
        <v>-0.35555159081928484</v>
      </c>
      <c r="BI371" s="46">
        <f t="shared" si="705"/>
        <v>-1.3264595062368267</v>
      </c>
      <c r="BJ371" s="46">
        <f t="shared" si="705"/>
        <v>0.67809129430554316</v>
      </c>
      <c r="BL371" s="41">
        <f t="shared" si="647"/>
        <v>0.79429631591255434</v>
      </c>
      <c r="BM371" s="42">
        <f t="shared" si="648"/>
        <v>0.79429631591255434</v>
      </c>
      <c r="BO371" s="41">
        <f t="shared" si="649"/>
        <v>1</v>
      </c>
      <c r="BQ371" s="41">
        <f t="shared" si="638"/>
        <v>0.20570368408744566</v>
      </c>
      <c r="BR371" s="41">
        <f t="shared" si="639"/>
        <v>0.20570368408744566</v>
      </c>
      <c r="BT371" s="44"/>
      <c r="BV371" s="14"/>
      <c r="BW371" s="44"/>
      <c r="BX371" s="44"/>
      <c r="BY371" s="44"/>
      <c r="CA371" s="44"/>
      <c r="CC371" s="44"/>
    </row>
    <row r="372" spans="1:81" x14ac:dyDescent="0.25">
      <c r="A372" s="38"/>
      <c r="C372" s="39">
        <f t="shared" si="630"/>
        <v>-1</v>
      </c>
      <c r="D372" s="40">
        <f>$H$6</f>
        <v>1</v>
      </c>
      <c r="E372" s="40">
        <f>$I$6</f>
        <v>0</v>
      </c>
      <c r="H372" s="46">
        <f>$H$9*C371*V371+$H$10*H371</f>
        <v>2.7112764358857955E-2</v>
      </c>
      <c r="I372" s="46">
        <f>$H$9*D371*V371+$H$10*I371</f>
        <v>1.7299664748695746E-4</v>
      </c>
      <c r="J372" s="46">
        <f>$H$9*E371*V371+$H$10*J371</f>
        <v>-2.7075114104865051E-2</v>
      </c>
      <c r="L372" s="46">
        <f t="shared" ref="L372:N387" si="706">L371+H372</f>
        <v>0.95934943339340761</v>
      </c>
      <c r="M372" s="46">
        <f t="shared" si="706"/>
        <v>0.91256508366685096</v>
      </c>
      <c r="N372" s="46">
        <f t="shared" si="706"/>
        <v>0.90550637630147379</v>
      </c>
      <c r="O372" s="11"/>
      <c r="P372" s="41">
        <f t="shared" si="640"/>
        <v>-4.6784349726556651E-2</v>
      </c>
      <c r="Q372" s="42">
        <f t="shared" si="641"/>
        <v>0</v>
      </c>
      <c r="S372" s="41">
        <f t="shared" si="642"/>
        <v>0</v>
      </c>
      <c r="U372" s="43">
        <f t="shared" si="631"/>
        <v>-0.35169189920056604</v>
      </c>
      <c r="V372" s="41">
        <f t="shared" si="632"/>
        <v>0</v>
      </c>
      <c r="X372" s="44"/>
      <c r="Y372" s="44"/>
      <c r="AA372" s="39">
        <f t="shared" si="633"/>
        <v>-1</v>
      </c>
      <c r="AB372" s="40">
        <f>$H$6</f>
        <v>1</v>
      </c>
      <c r="AC372" s="40">
        <f>$I$6</f>
        <v>0</v>
      </c>
      <c r="AF372" s="46">
        <f>$H$9*AA371*AT371+$H$10*AF371</f>
        <v>-1.1114985131289019E-2</v>
      </c>
      <c r="AG372" s="46">
        <f>$H$9*AB371*AT371+$H$10*AG371</f>
        <v>-9.2622357814970031E-5</v>
      </c>
      <c r="AH372" s="46">
        <f>$H$9*AC371*AT371+$H$10*AH371</f>
        <v>1.3837716714749934E-2</v>
      </c>
      <c r="AJ372" s="46">
        <f t="shared" si="704"/>
        <v>8.5249894645616463E-3</v>
      </c>
      <c r="AK372" s="46">
        <f t="shared" si="704"/>
        <v>0.53359871390758629</v>
      </c>
      <c r="AL372" s="46">
        <f t="shared" si="704"/>
        <v>0.68118120906426116</v>
      </c>
      <c r="AN372" s="41">
        <f t="shared" si="634"/>
        <v>0.52507372444302469</v>
      </c>
      <c r="AO372" s="42">
        <f t="shared" si="644"/>
        <v>0.52507372444302469</v>
      </c>
      <c r="AQ372" s="41">
        <f t="shared" si="645"/>
        <v>1</v>
      </c>
      <c r="AS372" s="43">
        <f t="shared" si="635"/>
        <v>0.18324312504767196</v>
      </c>
      <c r="AT372" s="41">
        <f t="shared" si="636"/>
        <v>0.18324312504767196</v>
      </c>
      <c r="AV372" s="44"/>
      <c r="AW372" s="44"/>
      <c r="AY372" s="39">
        <f t="shared" si="637"/>
        <v>-1</v>
      </c>
      <c r="AZ372" s="40">
        <f t="shared" si="657"/>
        <v>0</v>
      </c>
      <c r="BA372" s="40">
        <f t="shared" si="658"/>
        <v>0.52507372444302469</v>
      </c>
      <c r="BB372" s="45">
        <f>$J$6</f>
        <v>1</v>
      </c>
      <c r="BD372" s="46">
        <f>$H$9*AY371*BR371+$H$10*BD371</f>
        <v>-1.6409239734341847E-2</v>
      </c>
      <c r="BE372" s="46">
        <f>$H$9*AZ371*BR371+$H$10*BE371</f>
        <v>-1.2917711472954725E-4</v>
      </c>
      <c r="BF372" s="46">
        <f>$H$9*BA371*BR371+$H$10*BF371</f>
        <v>1.310533701517194E-2</v>
      </c>
      <c r="BH372" s="46">
        <f t="shared" si="705"/>
        <v>-0.37196083055362666</v>
      </c>
      <c r="BI372" s="46">
        <f t="shared" si="705"/>
        <v>-1.3265886833515563</v>
      </c>
      <c r="BJ372" s="46">
        <f t="shared" si="705"/>
        <v>0.69119663132071507</v>
      </c>
      <c r="BL372" s="41">
        <f t="shared" si="647"/>
        <v>0.73489002008366677</v>
      </c>
      <c r="BM372" s="42">
        <f t="shared" si="648"/>
        <v>0.73489002008366677</v>
      </c>
      <c r="BO372" s="41">
        <f t="shared" si="649"/>
        <v>1</v>
      </c>
      <c r="BQ372" s="41">
        <f t="shared" si="638"/>
        <v>0.26510997991633323</v>
      </c>
      <c r="BR372" s="41">
        <f t="shared" si="639"/>
        <v>0.26510997991633323</v>
      </c>
      <c r="BT372" s="44"/>
      <c r="BV372" s="14"/>
      <c r="BW372" s="44"/>
      <c r="BX372" s="44"/>
      <c r="BY372" s="44"/>
      <c r="CA372" s="44"/>
      <c r="CC372" s="44"/>
    </row>
    <row r="373" spans="1:81" x14ac:dyDescent="0.25">
      <c r="A373" s="38"/>
      <c r="C373" s="39">
        <f t="shared" si="630"/>
        <v>-1</v>
      </c>
      <c r="D373" s="40">
        <f>$H$7</f>
        <v>1</v>
      </c>
      <c r="E373" s="40">
        <f>$I$7</f>
        <v>1</v>
      </c>
      <c r="H373" s="46">
        <f>$H$9*C372*V372+$H$10*H372</f>
        <v>2.7112764358857957E-3</v>
      </c>
      <c r="I373" s="46">
        <f>$H$9*D372*V372+$H$10*I372</f>
        <v>1.7299664748695747E-5</v>
      </c>
      <c r="J373" s="46">
        <f>$H$9*E372*V372+$H$10*J372</f>
        <v>-2.7075114104865051E-3</v>
      </c>
      <c r="L373" s="46">
        <f t="shared" si="706"/>
        <v>0.96206070982929337</v>
      </c>
      <c r="M373" s="46">
        <f t="shared" si="706"/>
        <v>0.91258238333159969</v>
      </c>
      <c r="N373" s="46">
        <f t="shared" si="706"/>
        <v>0.90279886489098726</v>
      </c>
      <c r="O373" s="11"/>
      <c r="P373" s="41">
        <f t="shared" si="640"/>
        <v>0.85332053839329358</v>
      </c>
      <c r="Q373" s="42">
        <f t="shared" si="641"/>
        <v>0.85332053839329358</v>
      </c>
      <c r="S373" s="41">
        <f t="shared" si="642"/>
        <v>1</v>
      </c>
      <c r="U373" s="43">
        <f t="shared" si="631"/>
        <v>0.19616944123120386</v>
      </c>
      <c r="V373" s="41">
        <f t="shared" si="632"/>
        <v>0.19616944123120386</v>
      </c>
      <c r="X373" s="48">
        <f>ABS(V370)+ABS(V371)+ABS(V372)+ABS(V373)</f>
        <v>0.46902704845693322</v>
      </c>
      <c r="Y373" s="46" t="str">
        <f>IF(X373&lt;X$17,"Yes","Not")</f>
        <v>Not</v>
      </c>
      <c r="AA373" s="39">
        <f t="shared" si="633"/>
        <v>-1</v>
      </c>
      <c r="AB373" s="40">
        <f>$H$7</f>
        <v>1</v>
      </c>
      <c r="AC373" s="40">
        <f>$I$7</f>
        <v>1</v>
      </c>
      <c r="AF373" s="46">
        <f>$H$9*AA372*AT372+$H$10*AF372</f>
        <v>-1.9435811017896099E-2</v>
      </c>
      <c r="AG373" s="46">
        <f>$H$9*AB372*AT372+$H$10*AG372</f>
        <v>1.8315050268985698E-2</v>
      </c>
      <c r="AH373" s="46">
        <f>$H$9*AC372*AT372+$H$10*AH372</f>
        <v>1.3837716714749934E-3</v>
      </c>
      <c r="AJ373" s="46">
        <f t="shared" si="704"/>
        <v>-1.0910821553334452E-2</v>
      </c>
      <c r="AK373" s="46">
        <f t="shared" si="704"/>
        <v>0.55191376417657201</v>
      </c>
      <c r="AL373" s="46">
        <f t="shared" si="704"/>
        <v>0.68256498073573613</v>
      </c>
      <c r="AN373" s="41">
        <f t="shared" si="634"/>
        <v>1.2453895664656427</v>
      </c>
      <c r="AO373" s="42">
        <f t="shared" si="644"/>
        <v>1.2453895664656427</v>
      </c>
      <c r="AQ373" s="41">
        <f t="shared" si="645"/>
        <v>1</v>
      </c>
      <c r="AS373" s="43">
        <f t="shared" si="635"/>
        <v>-0.10446200798916204</v>
      </c>
      <c r="AT373" s="41">
        <f t="shared" si="636"/>
        <v>-0.10446200798916204</v>
      </c>
      <c r="AV373" s="48">
        <f>ABS(AT370)+ABS(AT371)+ABS(AT372)+ABS(AT373)</f>
        <v>0.70139444504991399</v>
      </c>
      <c r="AW373" s="46" t="str">
        <f>IF(AV373&lt;AV$17,"Yes","Not")</f>
        <v>Not</v>
      </c>
      <c r="AY373" s="39">
        <f t="shared" si="637"/>
        <v>-1</v>
      </c>
      <c r="AZ373" s="40">
        <f t="shared" si="657"/>
        <v>0.85332053839329358</v>
      </c>
      <c r="BA373" s="40">
        <f t="shared" si="658"/>
        <v>1.2453895664656427</v>
      </c>
      <c r="BB373" s="45">
        <f>$J$7</f>
        <v>0</v>
      </c>
      <c r="BD373" s="46">
        <f>$H$9*AY372*BR372+$H$10*BD372</f>
        <v>-2.8151921965067508E-2</v>
      </c>
      <c r="BE373" s="46">
        <f>$H$9*AZ372*BR372+$H$10*BE372</f>
        <v>-1.2917711472954726E-5</v>
      </c>
      <c r="BF373" s="46">
        <f>$H$9*BA372*BR372+$H$10*BF372</f>
        <v>1.5230762155685652E-2</v>
      </c>
      <c r="BH373" s="46">
        <f t="shared" si="705"/>
        <v>-0.40011275251869416</v>
      </c>
      <c r="BI373" s="46">
        <f t="shared" si="705"/>
        <v>-1.3266016010630293</v>
      </c>
      <c r="BJ373" s="46">
        <f t="shared" si="705"/>
        <v>0.70642739347640071</v>
      </c>
      <c r="BL373" s="41">
        <f t="shared" si="647"/>
        <v>0.14787366536721336</v>
      </c>
      <c r="BM373" s="42">
        <f t="shared" si="648"/>
        <v>0.14787366536721336</v>
      </c>
      <c r="BO373" s="41">
        <f t="shared" si="649"/>
        <v>1</v>
      </c>
      <c r="BQ373" s="41">
        <f t="shared" si="638"/>
        <v>-0.14787366536721336</v>
      </c>
      <c r="BR373" s="41">
        <f t="shared" si="639"/>
        <v>-0.14787366536721336</v>
      </c>
      <c r="BT373" s="48">
        <f>ABS(BR370)+ABS(BR371)+ABS(BR372)+ABS(BR373)</f>
        <v>1.0217658952997646</v>
      </c>
      <c r="BV373" s="50">
        <f t="shared" ref="BV373" si="707">ABS(BQ370)+ABS(BQ371)+ABS(BQ372)+ABS(BQ373)</f>
        <v>1.0217658952997646</v>
      </c>
      <c r="BW373" s="46">
        <f t="shared" ref="BW373" si="708">IF(BV373&lt;BV$17,1,0)</f>
        <v>0</v>
      </c>
      <c r="BX373" s="44">
        <f t="shared" ref="BX373" si="709">BX369+1</f>
        <v>89</v>
      </c>
      <c r="BY373" s="51" t="str">
        <f t="shared" ref="BY373" si="710">IF(BW373=0,"",BX373)</f>
        <v/>
      </c>
      <c r="CA373" s="52">
        <f t="shared" ref="CA373" si="711">BV373-BV369</f>
        <v>-4.28500831575922E-2</v>
      </c>
      <c r="CC373" s="44" t="str">
        <f t="shared" ref="CC373" si="712">IF(CA373&gt;0,"***","")</f>
        <v/>
      </c>
    </row>
    <row r="374" spans="1:81" x14ac:dyDescent="0.25">
      <c r="A374" s="53">
        <v>90</v>
      </c>
      <c r="C374" s="16">
        <f t="shared" si="630"/>
        <v>-1</v>
      </c>
      <c r="D374" s="14">
        <f>$H$4</f>
        <v>0</v>
      </c>
      <c r="E374" s="14">
        <f>$I$4</f>
        <v>0</v>
      </c>
      <c r="H374" s="46">
        <f>$H$9*C373*V373+$H$10*H373</f>
        <v>-1.9345816479531805E-2</v>
      </c>
      <c r="I374" s="46">
        <f>$H$9*D373*V373+$H$10*I373</f>
        <v>1.9618674089595257E-2</v>
      </c>
      <c r="J374" s="46">
        <f>$H$9*E373*V373+$H$10*J373</f>
        <v>1.9346192982071735E-2</v>
      </c>
      <c r="L374" s="15">
        <f t="shared" si="706"/>
        <v>0.94271489334976155</v>
      </c>
      <c r="M374" s="15">
        <f t="shared" si="706"/>
        <v>0.93220105742119497</v>
      </c>
      <c r="N374" s="15">
        <f t="shared" si="706"/>
        <v>0.922145057873059</v>
      </c>
      <c r="O374" s="11"/>
      <c r="P374" s="54">
        <f t="shared" si="640"/>
        <v>-0.94271489334976155</v>
      </c>
      <c r="Q374" s="55">
        <f t="shared" si="641"/>
        <v>0</v>
      </c>
      <c r="S374" s="54">
        <f t="shared" si="642"/>
        <v>0</v>
      </c>
      <c r="U374" s="56">
        <f t="shared" si="631"/>
        <v>0.52202994070908271</v>
      </c>
      <c r="V374" s="54">
        <f t="shared" si="632"/>
        <v>0</v>
      </c>
      <c r="X374" s="44"/>
      <c r="Y374" s="44"/>
      <c r="AA374" s="16">
        <f t="shared" si="633"/>
        <v>-1</v>
      </c>
      <c r="AB374" s="14">
        <f>$H$4</f>
        <v>0</v>
      </c>
      <c r="AC374" s="14">
        <f>$I$4</f>
        <v>0</v>
      </c>
      <c r="AF374" s="46">
        <f>$H$9*AA373*AT373+$H$10*AF373</f>
        <v>8.5026196971265955E-3</v>
      </c>
      <c r="AG374" s="46">
        <f>$H$9*AB373*AT373+$H$10*AG373</f>
        <v>-8.6146957720176359E-3</v>
      </c>
      <c r="AH374" s="46">
        <f>$H$9*AC373*AT373+$H$10*AH373</f>
        <v>-1.0307823631768706E-2</v>
      </c>
      <c r="AJ374" s="15">
        <f t="shared" si="704"/>
        <v>-2.4082018562078568E-3</v>
      </c>
      <c r="AK374" s="15">
        <f t="shared" si="704"/>
        <v>0.54329906840455433</v>
      </c>
      <c r="AL374" s="15">
        <f t="shared" si="704"/>
        <v>0.67225715710396738</v>
      </c>
      <c r="AN374" s="54">
        <f t="shared" si="634"/>
        <v>2.4082018562078568E-3</v>
      </c>
      <c r="AO374" s="55">
        <f t="shared" si="644"/>
        <v>2.4082018562078568E-3</v>
      </c>
      <c r="AQ374" s="54">
        <f t="shared" si="645"/>
        <v>1</v>
      </c>
      <c r="AS374" s="56">
        <f t="shared" si="635"/>
        <v>-0.26878129353345653</v>
      </c>
      <c r="AT374" s="54">
        <f t="shared" si="636"/>
        <v>-0.26878129353345653</v>
      </c>
      <c r="AV374" s="44"/>
      <c r="AW374" s="44"/>
      <c r="AY374" s="16">
        <f t="shared" si="637"/>
        <v>-1</v>
      </c>
      <c r="AZ374" s="14">
        <f t="shared" si="657"/>
        <v>0</v>
      </c>
      <c r="BA374" s="14">
        <f t="shared" si="658"/>
        <v>2.4082018562078568E-3</v>
      </c>
      <c r="BB374" s="57">
        <f>$J$4</f>
        <v>0</v>
      </c>
      <c r="BD374" s="46">
        <f>$H$9*AY373*BR373+$H$10*BD373</f>
        <v>1.1972174340214586E-2</v>
      </c>
      <c r="BE374" s="46">
        <f>$H$9*AZ373*BR373+$H$10*BE373</f>
        <v>-1.2619655345681319E-2</v>
      </c>
      <c r="BF374" s="46">
        <f>$H$9*BA373*BR373+$H$10*BF373</f>
        <v>-1.6892955784767374E-2</v>
      </c>
      <c r="BH374" s="15">
        <f t="shared" si="705"/>
        <v>-0.38814057817847958</v>
      </c>
      <c r="BI374" s="15">
        <f t="shared" si="705"/>
        <v>-1.3392212564087105</v>
      </c>
      <c r="BJ374" s="15">
        <f t="shared" si="705"/>
        <v>0.68953443769163336</v>
      </c>
      <c r="BL374" s="54">
        <f t="shared" si="647"/>
        <v>0.38980111629124781</v>
      </c>
      <c r="BM374" s="55">
        <f t="shared" si="648"/>
        <v>0.38980111629124781</v>
      </c>
      <c r="BO374" s="54">
        <f t="shared" si="649"/>
        <v>1</v>
      </c>
      <c r="BQ374" s="54">
        <f t="shared" si="638"/>
        <v>-0.38980111629124781</v>
      </c>
      <c r="BR374" s="54">
        <f t="shared" si="639"/>
        <v>-0.38980111629124781</v>
      </c>
      <c r="BT374" s="44"/>
      <c r="BV374" s="47"/>
      <c r="BW374" s="44"/>
      <c r="BX374" s="44"/>
      <c r="BY374" s="44"/>
      <c r="CA374" s="44"/>
      <c r="CC374" s="44"/>
    </row>
    <row r="375" spans="1:81" x14ac:dyDescent="0.25">
      <c r="A375" s="53"/>
      <c r="C375" s="16">
        <f t="shared" si="630"/>
        <v>-1</v>
      </c>
      <c r="D375" s="14">
        <f>$H$5</f>
        <v>0</v>
      </c>
      <c r="E375" s="14">
        <f>$I$5</f>
        <v>1</v>
      </c>
      <c r="H375" s="46">
        <f>$H$9*C374*V374+$H$10*H374</f>
        <v>-1.9345816479531806E-3</v>
      </c>
      <c r="I375" s="46">
        <f>$H$9*D374*V374+$H$10*I374</f>
        <v>1.9618674089595259E-3</v>
      </c>
      <c r="J375" s="46">
        <f>$H$9*E374*V374+$H$10*J374</f>
        <v>1.9346192982071736E-3</v>
      </c>
      <c r="L375" s="15">
        <f t="shared" si="706"/>
        <v>0.94078031170180842</v>
      </c>
      <c r="M375" s="15">
        <f t="shared" si="706"/>
        <v>0.93416292483015451</v>
      </c>
      <c r="N375" s="15">
        <f t="shared" si="706"/>
        <v>0.92407967717126616</v>
      </c>
      <c r="O375" s="11"/>
      <c r="P375" s="54">
        <f t="shared" si="640"/>
        <v>-1.6700634530542269E-2</v>
      </c>
      <c r="Q375" s="55">
        <f t="shared" si="641"/>
        <v>0</v>
      </c>
      <c r="S375" s="54">
        <f t="shared" si="642"/>
        <v>0</v>
      </c>
      <c r="U375" s="56">
        <f t="shared" si="631"/>
        <v>-0.27857111537045387</v>
      </c>
      <c r="V375" s="54">
        <f t="shared" si="632"/>
        <v>0</v>
      </c>
      <c r="X375" s="44"/>
      <c r="Y375" s="44"/>
      <c r="AA375" s="16">
        <f t="shared" si="633"/>
        <v>-1</v>
      </c>
      <c r="AB375" s="14">
        <f>$H$5</f>
        <v>0</v>
      </c>
      <c r="AC375" s="14">
        <f>$I$5</f>
        <v>1</v>
      </c>
      <c r="AF375" s="46">
        <f>$H$9*AA374*AT374+$H$10*AF374</f>
        <v>2.7728391323058314E-2</v>
      </c>
      <c r="AG375" s="46">
        <f>$H$9*AB374*AT374+$H$10*AG374</f>
        <v>-8.6146957720176361E-4</v>
      </c>
      <c r="AH375" s="46">
        <f>$H$9*AC374*AT374+$H$10*AH374</f>
        <v>-1.0307823631768706E-3</v>
      </c>
      <c r="AJ375" s="15">
        <f t="shared" si="704"/>
        <v>2.5320189466850457E-2</v>
      </c>
      <c r="AK375" s="15">
        <f t="shared" si="704"/>
        <v>0.54243759882735254</v>
      </c>
      <c r="AL375" s="15">
        <f t="shared" si="704"/>
        <v>0.6712263747407905</v>
      </c>
      <c r="AN375" s="54">
        <f t="shared" si="634"/>
        <v>0.64590618527394006</v>
      </c>
      <c r="AO375" s="55">
        <f t="shared" si="644"/>
        <v>0.64590618527394006</v>
      </c>
      <c r="AQ375" s="54">
        <f t="shared" si="645"/>
        <v>1</v>
      </c>
      <c r="AS375" s="56">
        <f t="shared" si="635"/>
        <v>0.14292430914687873</v>
      </c>
      <c r="AT375" s="54">
        <f t="shared" si="636"/>
        <v>0.14292430914687873</v>
      </c>
      <c r="AV375" s="44"/>
      <c r="AW375" s="44"/>
      <c r="AY375" s="16">
        <f t="shared" si="637"/>
        <v>-1</v>
      </c>
      <c r="AZ375" s="14">
        <f t="shared" si="657"/>
        <v>0</v>
      </c>
      <c r="BA375" s="14">
        <f t="shared" si="658"/>
        <v>0.64590618527394006</v>
      </c>
      <c r="BB375" s="57">
        <f>$J$5</f>
        <v>1</v>
      </c>
      <c r="BD375" s="46">
        <f>$H$9*AY374*BR374+$H$10*BD374</f>
        <v>4.0177329063146243E-2</v>
      </c>
      <c r="BE375" s="46">
        <f>$H$9*AZ374*BR374+$H$10*BE374</f>
        <v>-1.261965534568132E-3</v>
      </c>
      <c r="BF375" s="46">
        <f>$H$9*BA374*BR374+$H$10*BF374</f>
        <v>-1.7831675556571852E-3</v>
      </c>
      <c r="BH375" s="15">
        <f t="shared" si="705"/>
        <v>-0.34796324911533333</v>
      </c>
      <c r="BI375" s="15">
        <f t="shared" si="705"/>
        <v>-1.3404832219432785</v>
      </c>
      <c r="BJ375" s="15">
        <f t="shared" si="705"/>
        <v>0.68775127013597614</v>
      </c>
      <c r="BL375" s="54">
        <f t="shared" si="647"/>
        <v>0.79218604842616869</v>
      </c>
      <c r="BM375" s="55">
        <f t="shared" si="648"/>
        <v>0.79218604842616869</v>
      </c>
      <c r="BO375" s="54">
        <f t="shared" si="649"/>
        <v>1</v>
      </c>
      <c r="BQ375" s="54">
        <f t="shared" si="638"/>
        <v>0.20781395157383131</v>
      </c>
      <c r="BR375" s="54">
        <f t="shared" si="639"/>
        <v>0.20781395157383131</v>
      </c>
      <c r="BT375" s="44"/>
      <c r="BV375" s="14"/>
      <c r="BW375" s="44"/>
      <c r="BX375" s="44"/>
      <c r="BY375" s="44"/>
      <c r="CA375" s="44"/>
      <c r="CC375" s="44"/>
    </row>
    <row r="376" spans="1:81" x14ac:dyDescent="0.25">
      <c r="A376" s="53"/>
      <c r="C376" s="16">
        <f t="shared" si="630"/>
        <v>-1</v>
      </c>
      <c r="D376" s="14">
        <f>$H$6</f>
        <v>1</v>
      </c>
      <c r="E376" s="14">
        <f>$I$6</f>
        <v>0</v>
      </c>
      <c r="H376" s="46">
        <f>$H$9*C375*V375+$H$10*H375</f>
        <v>-1.9345816479531807E-4</v>
      </c>
      <c r="I376" s="46">
        <f>$H$9*D375*V375+$H$10*I375</f>
        <v>1.961867408959526E-4</v>
      </c>
      <c r="J376" s="46">
        <f>$H$9*E375*V375+$H$10*J375</f>
        <v>1.9346192982071738E-4</v>
      </c>
      <c r="L376" s="15">
        <f t="shared" si="706"/>
        <v>0.9405868535370131</v>
      </c>
      <c r="M376" s="15">
        <f t="shared" si="706"/>
        <v>0.93435911157105045</v>
      </c>
      <c r="N376" s="15">
        <f t="shared" si="706"/>
        <v>0.92427313910108688</v>
      </c>
      <c r="O376" s="11"/>
      <c r="P376" s="54">
        <f t="shared" si="640"/>
        <v>-6.2277419659626521E-3</v>
      </c>
      <c r="Q376" s="55">
        <f t="shared" si="641"/>
        <v>0</v>
      </c>
      <c r="S376" s="54">
        <f t="shared" si="642"/>
        <v>0</v>
      </c>
      <c r="U376" s="56">
        <f t="shared" si="631"/>
        <v>-0.35494131502334819</v>
      </c>
      <c r="V376" s="54">
        <f t="shared" si="632"/>
        <v>0</v>
      </c>
      <c r="X376" s="44"/>
      <c r="Y376" s="44"/>
      <c r="AA376" s="16">
        <f t="shared" si="633"/>
        <v>-1</v>
      </c>
      <c r="AB376" s="14">
        <f>$H$6</f>
        <v>1</v>
      </c>
      <c r="AC376" s="14">
        <f>$I$6</f>
        <v>0</v>
      </c>
      <c r="AF376" s="46">
        <f>$H$9*AA375*AT375+$H$10*AF375</f>
        <v>-1.1519591782382042E-2</v>
      </c>
      <c r="AG376" s="46">
        <f>$H$9*AB375*AT375+$H$10*AG375</f>
        <v>-8.614695772017637E-5</v>
      </c>
      <c r="AH376" s="46">
        <f>$H$9*AC375*AT375+$H$10*AH375</f>
        <v>1.4189352678370187E-2</v>
      </c>
      <c r="AJ376" s="15">
        <f t="shared" si="704"/>
        <v>1.3800597684468415E-2</v>
      </c>
      <c r="AK376" s="15">
        <f t="shared" si="704"/>
        <v>0.54235145186963241</v>
      </c>
      <c r="AL376" s="15">
        <f t="shared" si="704"/>
        <v>0.68541572741916068</v>
      </c>
      <c r="AN376" s="54">
        <f t="shared" si="634"/>
        <v>0.52855085418516401</v>
      </c>
      <c r="AO376" s="55">
        <f t="shared" si="644"/>
        <v>0.52855085418516401</v>
      </c>
      <c r="AQ376" s="54">
        <f t="shared" si="645"/>
        <v>1</v>
      </c>
      <c r="AS376" s="56">
        <f t="shared" si="635"/>
        <v>0.18559646257811085</v>
      </c>
      <c r="AT376" s="54">
        <f t="shared" si="636"/>
        <v>0.18559646257811085</v>
      </c>
      <c r="AV376" s="44"/>
      <c r="AW376" s="44"/>
      <c r="AY376" s="16">
        <f t="shared" si="637"/>
        <v>-1</v>
      </c>
      <c r="AZ376" s="14">
        <f t="shared" si="657"/>
        <v>0</v>
      </c>
      <c r="BA376" s="14">
        <f t="shared" si="658"/>
        <v>0.52855085418516401</v>
      </c>
      <c r="BB376" s="57">
        <f>$J$6</f>
        <v>1</v>
      </c>
      <c r="BD376" s="46">
        <f>$H$9*AY375*BR375+$H$10*BD375</f>
        <v>-1.6763662251068508E-2</v>
      </c>
      <c r="BE376" s="46">
        <f>$H$9*AZ375*BR375+$H$10*BE375</f>
        <v>-1.261965534568132E-4</v>
      </c>
      <c r="BF376" s="46">
        <f>$H$9*BA375*BR375+$H$10*BF375</f>
        <v>1.324451491520995E-2</v>
      </c>
      <c r="BH376" s="15">
        <f t="shared" si="705"/>
        <v>-0.36472691136640184</v>
      </c>
      <c r="BI376" s="15">
        <f t="shared" si="705"/>
        <v>-1.3406094184967354</v>
      </c>
      <c r="BJ376" s="15">
        <f t="shared" si="705"/>
        <v>0.70099578505118609</v>
      </c>
      <c r="BL376" s="54">
        <f t="shared" si="647"/>
        <v>0.73523883233540588</v>
      </c>
      <c r="BM376" s="55">
        <f t="shared" si="648"/>
        <v>0.73523883233540588</v>
      </c>
      <c r="BO376" s="54">
        <f t="shared" si="649"/>
        <v>1</v>
      </c>
      <c r="BQ376" s="54">
        <f t="shared" si="638"/>
        <v>0.26476116766459412</v>
      </c>
      <c r="BR376" s="54">
        <f t="shared" si="639"/>
        <v>0.26476116766459412</v>
      </c>
      <c r="BT376" s="44"/>
      <c r="BV376" s="14"/>
      <c r="BW376" s="44"/>
      <c r="BX376" s="44"/>
      <c r="BY376" s="44"/>
      <c r="CA376" s="44"/>
      <c r="CC376" s="44"/>
    </row>
    <row r="377" spans="1:81" x14ac:dyDescent="0.25">
      <c r="A377" s="53"/>
      <c r="C377" s="16">
        <f t="shared" si="630"/>
        <v>-1</v>
      </c>
      <c r="D377" s="14">
        <f>$H$7</f>
        <v>1</v>
      </c>
      <c r="E377" s="14">
        <f>$I$7</f>
        <v>1</v>
      </c>
      <c r="H377" s="46">
        <f>$H$9*C376*V376+$H$10*H376</f>
        <v>-1.934581647953181E-5</v>
      </c>
      <c r="I377" s="46">
        <f>$H$9*D376*V376+$H$10*I376</f>
        <v>1.961867408959526E-5</v>
      </c>
      <c r="J377" s="46">
        <f>$H$9*E376*V376+$H$10*J376</f>
        <v>1.934619298207174E-5</v>
      </c>
      <c r="L377" s="15">
        <f t="shared" si="706"/>
        <v>0.94056750772053355</v>
      </c>
      <c r="M377" s="15">
        <f t="shared" si="706"/>
        <v>0.93437873024514007</v>
      </c>
      <c r="N377" s="15">
        <f t="shared" si="706"/>
        <v>0.92429248529406893</v>
      </c>
      <c r="O377" s="11"/>
      <c r="P377" s="54">
        <f t="shared" si="640"/>
        <v>0.91810370781867545</v>
      </c>
      <c r="Q377" s="55">
        <f t="shared" si="641"/>
        <v>0.91810370781867545</v>
      </c>
      <c r="S377" s="54">
        <f t="shared" si="642"/>
        <v>1</v>
      </c>
      <c r="U377" s="56">
        <f t="shared" si="631"/>
        <v>8.0511483021477134E-2</v>
      </c>
      <c r="V377" s="54">
        <f t="shared" si="632"/>
        <v>8.0511483021477134E-2</v>
      </c>
      <c r="X377" s="48">
        <f>ABS(V374)+ABS(V375)+ABS(V376)+ABS(V377)</f>
        <v>8.0511483021477134E-2</v>
      </c>
      <c r="Y377" s="46" t="str">
        <f>IF(X377&lt;X$17,"Yes","Not")</f>
        <v>Yes</v>
      </c>
      <c r="AA377" s="16">
        <f t="shared" si="633"/>
        <v>-1</v>
      </c>
      <c r="AB377" s="14">
        <f>$H$7</f>
        <v>1</v>
      </c>
      <c r="AC377" s="14">
        <f>$I$7</f>
        <v>1</v>
      </c>
      <c r="AF377" s="46">
        <f>$H$9*AA376*AT376+$H$10*AF376</f>
        <v>-1.9711605436049291E-2</v>
      </c>
      <c r="AG377" s="46">
        <f>$H$9*AB376*AT376+$H$10*AG376</f>
        <v>1.8551031562039071E-2</v>
      </c>
      <c r="AH377" s="46">
        <f>$H$9*AC376*AT376+$H$10*AH376</f>
        <v>1.4189352678370187E-3</v>
      </c>
      <c r="AJ377" s="15">
        <f t="shared" si="704"/>
        <v>-5.911007751580875E-3</v>
      </c>
      <c r="AK377" s="15">
        <f t="shared" si="704"/>
        <v>0.56090248343167148</v>
      </c>
      <c r="AL377" s="15">
        <f t="shared" si="704"/>
        <v>0.68683466268699767</v>
      </c>
      <c r="AN377" s="54">
        <f t="shared" si="634"/>
        <v>1.25364815387025</v>
      </c>
      <c r="AO377" s="55">
        <f t="shared" si="644"/>
        <v>1.25364815387025</v>
      </c>
      <c r="AQ377" s="54">
        <f t="shared" si="645"/>
        <v>1</v>
      </c>
      <c r="AS377" s="56">
        <f t="shared" si="635"/>
        <v>-4.3018477818183423E-2</v>
      </c>
      <c r="AT377" s="54">
        <f t="shared" si="636"/>
        <v>-4.3018477818183423E-2</v>
      </c>
      <c r="AV377" s="48">
        <f>ABS(AT374)+ABS(AT375)+ABS(AT376)+ABS(AT377)</f>
        <v>0.64032054307662967</v>
      </c>
      <c r="AW377" s="46" t="str">
        <f>IF(AV377&lt;AV$17,"Yes","Not")</f>
        <v>Not</v>
      </c>
      <c r="AY377" s="16">
        <f t="shared" si="637"/>
        <v>-1</v>
      </c>
      <c r="AZ377" s="14">
        <f t="shared" si="657"/>
        <v>0.91810370781867545</v>
      </c>
      <c r="BA377" s="14">
        <f t="shared" si="658"/>
        <v>1.25364815387025</v>
      </c>
      <c r="BB377" s="57">
        <f>$J$7</f>
        <v>0</v>
      </c>
      <c r="BD377" s="46">
        <f>$H$9*AY376*BR376+$H$10*BD376</f>
        <v>-2.8152482991566266E-2</v>
      </c>
      <c r="BE377" s="46">
        <f>$H$9*AZ376*BR376+$H$10*BE376</f>
        <v>-1.2619655345681321E-5</v>
      </c>
      <c r="BF377" s="46">
        <f>$H$9*BA376*BR376+$H$10*BF376</f>
        <v>1.5318425623939261E-2</v>
      </c>
      <c r="BH377" s="15">
        <f t="shared" si="705"/>
        <v>-0.39287939435796809</v>
      </c>
      <c r="BI377" s="15">
        <f t="shared" si="705"/>
        <v>-1.340622038152081</v>
      </c>
      <c r="BJ377" s="15">
        <f t="shared" si="705"/>
        <v>0.71631421067512535</v>
      </c>
      <c r="BL377" s="54">
        <f t="shared" si="647"/>
        <v>6.0055318151008841E-2</v>
      </c>
      <c r="BM377" s="55">
        <f t="shared" si="648"/>
        <v>6.0055318151008841E-2</v>
      </c>
      <c r="BO377" s="54">
        <f t="shared" si="649"/>
        <v>1</v>
      </c>
      <c r="BQ377" s="54">
        <f t="shared" si="638"/>
        <v>-6.0055318151008841E-2</v>
      </c>
      <c r="BR377" s="54">
        <f t="shared" si="639"/>
        <v>-6.0055318151008841E-2</v>
      </c>
      <c r="BT377" s="48">
        <f>ABS(BR374)+ABS(BR375)+ABS(BR376)+ABS(BR377)</f>
        <v>0.92243155368068208</v>
      </c>
      <c r="BV377" s="50">
        <f t="shared" ref="BV377" si="713">ABS(BQ374)+ABS(BQ375)+ABS(BQ376)+ABS(BQ377)</f>
        <v>0.92243155368068208</v>
      </c>
      <c r="BW377" s="46">
        <f t="shared" ref="BW377" si="714">IF(BV377&lt;BV$17,1,0)</f>
        <v>0</v>
      </c>
      <c r="BX377" s="44">
        <f t="shared" ref="BX377" si="715">BX373+1</f>
        <v>90</v>
      </c>
      <c r="BY377" s="51" t="str">
        <f t="shared" ref="BY377" si="716">IF(BW377=0,"",BX377)</f>
        <v/>
      </c>
      <c r="CA377" s="52">
        <f t="shared" ref="CA377" si="717">BV377-BV373</f>
        <v>-9.93343416190825E-2</v>
      </c>
      <c r="CC377" s="44" t="str">
        <f t="shared" ref="CC377" si="718">IF(CA377&gt;0,"***","")</f>
        <v/>
      </c>
    </row>
    <row r="378" spans="1:81" x14ac:dyDescent="0.25">
      <c r="A378" s="38">
        <v>91</v>
      </c>
      <c r="C378" s="39">
        <f t="shared" si="630"/>
        <v>-1</v>
      </c>
      <c r="D378" s="40">
        <f>$H$4</f>
        <v>0</v>
      </c>
      <c r="E378" s="40">
        <f>$I$4</f>
        <v>0</v>
      </c>
      <c r="H378" s="46">
        <f>$H$9*C377*V377+$H$10*H377</f>
        <v>-8.0530828837956665E-3</v>
      </c>
      <c r="I378" s="46">
        <f>$H$9*D377*V377+$H$10*I377</f>
        <v>8.053110169556673E-3</v>
      </c>
      <c r="J378" s="46">
        <f>$H$9*E377*V377+$H$10*J377</f>
        <v>8.0530829214459209E-3</v>
      </c>
      <c r="L378" s="46">
        <f t="shared" si="706"/>
        <v>0.93251442483673785</v>
      </c>
      <c r="M378" s="46">
        <f t="shared" si="706"/>
        <v>0.94243184041469674</v>
      </c>
      <c r="N378" s="46">
        <f t="shared" si="706"/>
        <v>0.93234556821551484</v>
      </c>
      <c r="O378" s="11"/>
      <c r="P378" s="41">
        <f t="shared" si="640"/>
        <v>-0.93251442483673785</v>
      </c>
      <c r="Q378" s="42">
        <f t="shared" si="641"/>
        <v>0</v>
      </c>
      <c r="S378" s="41">
        <f t="shared" si="642"/>
        <v>0</v>
      </c>
      <c r="U378" s="43">
        <f t="shared" si="631"/>
        <v>0.52799837732928623</v>
      </c>
      <c r="V378" s="41">
        <f t="shared" si="632"/>
        <v>0</v>
      </c>
      <c r="X378" s="44"/>
      <c r="Y378" s="44"/>
      <c r="AA378" s="39">
        <f t="shared" si="633"/>
        <v>-1</v>
      </c>
      <c r="AB378" s="40">
        <f>$H$4</f>
        <v>0</v>
      </c>
      <c r="AC378" s="40">
        <f>$I$4</f>
        <v>0</v>
      </c>
      <c r="AF378" s="46">
        <f>$H$9*AA377*AT377+$H$10*AF377</f>
        <v>2.3306872382134135E-3</v>
      </c>
      <c r="AG378" s="46">
        <f>$H$9*AB377*AT377+$H$10*AG377</f>
        <v>-2.446744625614436E-3</v>
      </c>
      <c r="AH378" s="46">
        <f>$H$9*AC377*AT377+$H$10*AH377</f>
        <v>-4.1599542550346414E-3</v>
      </c>
      <c r="AJ378" s="46">
        <f t="shared" si="704"/>
        <v>-3.5803205133674615E-3</v>
      </c>
      <c r="AK378" s="46">
        <f t="shared" si="704"/>
        <v>0.55845573880605703</v>
      </c>
      <c r="AL378" s="46">
        <f t="shared" si="704"/>
        <v>0.68267470843196298</v>
      </c>
      <c r="AN378" s="41">
        <f t="shared" si="634"/>
        <v>3.5803205133674615E-3</v>
      </c>
      <c r="AO378" s="42">
        <f t="shared" si="644"/>
        <v>3.5803205133674615E-3</v>
      </c>
      <c r="AQ378" s="41">
        <f t="shared" si="645"/>
        <v>1</v>
      </c>
      <c r="AS378" s="43">
        <f t="shared" si="635"/>
        <v>-0.27860934226949535</v>
      </c>
      <c r="AT378" s="41">
        <f t="shared" si="636"/>
        <v>-0.27860934226949535</v>
      </c>
      <c r="AV378" s="44"/>
      <c r="AW378" s="44"/>
      <c r="AY378" s="39">
        <f t="shared" si="637"/>
        <v>-1</v>
      </c>
      <c r="AZ378" s="40">
        <f t="shared" si="657"/>
        <v>0</v>
      </c>
      <c r="BA378" s="40">
        <f t="shared" si="658"/>
        <v>3.5803205133674615E-3</v>
      </c>
      <c r="BB378" s="45">
        <f>$J$4</f>
        <v>0</v>
      </c>
      <c r="BD378" s="46">
        <f>$H$9*AY377*BR377+$H$10*BD377</f>
        <v>3.1902835159442573E-3</v>
      </c>
      <c r="BE378" s="46">
        <f>$H$9*AZ377*BR377+$H$10*BE377</f>
        <v>-5.5149629924017094E-3</v>
      </c>
      <c r="BF378" s="46">
        <f>$H$9*BA377*BR377+$H$10*BF377</f>
        <v>-5.9969813106163497E-3</v>
      </c>
      <c r="BH378" s="46">
        <f t="shared" si="705"/>
        <v>-0.38968911084202384</v>
      </c>
      <c r="BI378" s="46">
        <f t="shared" si="705"/>
        <v>-1.3461370011444826</v>
      </c>
      <c r="BJ378" s="46">
        <f t="shared" si="705"/>
        <v>0.71031722936450903</v>
      </c>
      <c r="BL378" s="41">
        <f t="shared" si="647"/>
        <v>0.39223227418931594</v>
      </c>
      <c r="BM378" s="42">
        <f t="shared" si="648"/>
        <v>0.39223227418931594</v>
      </c>
      <c r="BO378" s="41">
        <f t="shared" si="649"/>
        <v>1</v>
      </c>
      <c r="BQ378" s="41">
        <f t="shared" si="638"/>
        <v>-0.39223227418931594</v>
      </c>
      <c r="BR378" s="41">
        <f t="shared" si="639"/>
        <v>-0.39223227418931594</v>
      </c>
      <c r="BT378" s="44"/>
      <c r="BV378" s="47"/>
      <c r="BW378" s="44"/>
      <c r="BX378" s="44"/>
      <c r="BY378" s="44"/>
      <c r="CA378" s="44"/>
      <c r="CC378" s="44"/>
    </row>
    <row r="379" spans="1:81" x14ac:dyDescent="0.25">
      <c r="A379" s="38"/>
      <c r="C379" s="39">
        <f t="shared" si="630"/>
        <v>-1</v>
      </c>
      <c r="D379" s="40">
        <f>$H$5</f>
        <v>0</v>
      </c>
      <c r="E379" s="40">
        <f>$I$5</f>
        <v>1</v>
      </c>
      <c r="H379" s="46">
        <f>$H$9*C378*V378+$H$10*H378</f>
        <v>-8.0530828837956667E-4</v>
      </c>
      <c r="I379" s="46">
        <f>$H$9*D378*V378+$H$10*I378</f>
        <v>8.053110169556673E-4</v>
      </c>
      <c r="J379" s="46">
        <f>$H$9*E378*V378+$H$10*J378</f>
        <v>8.0530829214459218E-4</v>
      </c>
      <c r="L379" s="46">
        <f t="shared" si="706"/>
        <v>0.93170911654835831</v>
      </c>
      <c r="M379" s="46">
        <f t="shared" si="706"/>
        <v>0.94323715143165243</v>
      </c>
      <c r="N379" s="46">
        <f t="shared" si="706"/>
        <v>0.93315087650765949</v>
      </c>
      <c r="O379" s="11"/>
      <c r="P379" s="41">
        <f t="shared" si="640"/>
        <v>1.4417599593011809E-3</v>
      </c>
      <c r="Q379" s="42">
        <f t="shared" si="641"/>
        <v>1.4417599593011809E-3</v>
      </c>
      <c r="S379" s="41">
        <f t="shared" si="642"/>
        <v>1</v>
      </c>
      <c r="U379" s="43">
        <f t="shared" si="631"/>
        <v>-0.24923694008077185</v>
      </c>
      <c r="V379" s="41">
        <f t="shared" si="632"/>
        <v>-0.24923694008077185</v>
      </c>
      <c r="X379" s="44"/>
      <c r="Y379" s="44"/>
      <c r="AA379" s="39">
        <f t="shared" si="633"/>
        <v>-1</v>
      </c>
      <c r="AB379" s="40">
        <f>$H$5</f>
        <v>0</v>
      </c>
      <c r="AC379" s="40">
        <f>$I$5</f>
        <v>1</v>
      </c>
      <c r="AF379" s="46">
        <f>$H$9*AA378*AT378+$H$10*AF378</f>
        <v>2.8094002950770879E-2</v>
      </c>
      <c r="AG379" s="46">
        <f>$H$9*AB378*AT378+$H$10*AG378</f>
        <v>-2.4467446256144358E-4</v>
      </c>
      <c r="AH379" s="46">
        <f>$H$9*AC378*AT378+$H$10*AH378</f>
        <v>-4.1599542550346417E-4</v>
      </c>
      <c r="AJ379" s="46">
        <f t="shared" si="704"/>
        <v>2.4513682437403417E-2</v>
      </c>
      <c r="AK379" s="46">
        <f t="shared" si="704"/>
        <v>0.55821106434349554</v>
      </c>
      <c r="AL379" s="46">
        <f t="shared" si="704"/>
        <v>0.68225871300645957</v>
      </c>
      <c r="AN379" s="41">
        <f t="shared" si="634"/>
        <v>0.6577450305690562</v>
      </c>
      <c r="AO379" s="42">
        <f t="shared" si="644"/>
        <v>0.6577450305690562</v>
      </c>
      <c r="AQ379" s="41">
        <f t="shared" si="645"/>
        <v>1</v>
      </c>
      <c r="AS379" s="43">
        <f t="shared" si="635"/>
        <v>0.13132422632880161</v>
      </c>
      <c r="AT379" s="41">
        <f t="shared" si="636"/>
        <v>0.13132422632880161</v>
      </c>
      <c r="AV379" s="44"/>
      <c r="AW379" s="44"/>
      <c r="AY379" s="39">
        <f t="shared" si="637"/>
        <v>-1</v>
      </c>
      <c r="AZ379" s="40">
        <f t="shared" si="657"/>
        <v>1.4417599593011809E-3</v>
      </c>
      <c r="BA379" s="40">
        <f t="shared" si="658"/>
        <v>0.6577450305690562</v>
      </c>
      <c r="BB379" s="45">
        <f>$J$5</f>
        <v>1</v>
      </c>
      <c r="BD379" s="46">
        <f>$H$9*AY378*BR378+$H$10*BD378</f>
        <v>3.9542255770526023E-2</v>
      </c>
      <c r="BE379" s="46">
        <f>$H$9*AZ378*BR378+$H$10*BE378</f>
        <v>-5.5149629924017101E-4</v>
      </c>
      <c r="BF379" s="46">
        <f>$H$9*BA378*BR378+$H$10*BF378</f>
        <v>-7.4012985679011288E-4</v>
      </c>
      <c r="BH379" s="46">
        <f t="shared" si="705"/>
        <v>-0.35014685507149784</v>
      </c>
      <c r="BI379" s="46">
        <f t="shared" si="705"/>
        <v>-1.3466884974437228</v>
      </c>
      <c r="BJ379" s="46">
        <f t="shared" si="705"/>
        <v>0.70957709950771897</v>
      </c>
      <c r="BL379" s="41">
        <f t="shared" si="647"/>
        <v>0.81492606452503891</v>
      </c>
      <c r="BM379" s="42">
        <f t="shared" si="648"/>
        <v>0.81492606452503891</v>
      </c>
      <c r="BO379" s="41">
        <f t="shared" si="649"/>
        <v>1</v>
      </c>
      <c r="BQ379" s="41">
        <f t="shared" si="638"/>
        <v>0.18507393547496109</v>
      </c>
      <c r="BR379" s="41">
        <f t="shared" si="639"/>
        <v>0.18507393547496109</v>
      </c>
      <c r="BT379" s="44"/>
      <c r="BV379" s="14"/>
      <c r="BW379" s="44"/>
      <c r="BX379" s="44"/>
      <c r="BY379" s="44"/>
      <c r="CA379" s="44"/>
      <c r="CC379" s="44"/>
    </row>
    <row r="380" spans="1:81" x14ac:dyDescent="0.25">
      <c r="A380" s="38"/>
      <c r="C380" s="39">
        <f t="shared" si="630"/>
        <v>-1</v>
      </c>
      <c r="D380" s="40">
        <f>$H$6</f>
        <v>1</v>
      </c>
      <c r="E380" s="40">
        <f>$I$6</f>
        <v>0</v>
      </c>
      <c r="H380" s="46">
        <f>$H$9*C379*V379+$H$10*H379</f>
        <v>2.4843163179239233E-2</v>
      </c>
      <c r="I380" s="46">
        <f>$H$9*D379*V379+$H$10*I379</f>
        <v>8.0531101695566741E-5</v>
      </c>
      <c r="J380" s="46">
        <f>$H$9*E379*V379+$H$10*J379</f>
        <v>-2.4843163178862728E-2</v>
      </c>
      <c r="L380" s="46">
        <f t="shared" si="706"/>
        <v>0.95655227972759749</v>
      </c>
      <c r="M380" s="46">
        <f t="shared" si="706"/>
        <v>0.94331768253334802</v>
      </c>
      <c r="N380" s="46">
        <f t="shared" si="706"/>
        <v>0.90830771332879678</v>
      </c>
      <c r="O380" s="11"/>
      <c r="P380" s="41">
        <f t="shared" si="640"/>
        <v>-1.3234597194249464E-2</v>
      </c>
      <c r="Q380" s="42">
        <f t="shared" si="641"/>
        <v>0</v>
      </c>
      <c r="S380" s="41">
        <f t="shared" si="642"/>
        <v>0</v>
      </c>
      <c r="U380" s="43">
        <f t="shared" si="631"/>
        <v>-0.3268630731447264</v>
      </c>
      <c r="V380" s="41">
        <f t="shared" si="632"/>
        <v>0</v>
      </c>
      <c r="X380" s="44"/>
      <c r="Y380" s="44"/>
      <c r="AA380" s="39">
        <f t="shared" si="633"/>
        <v>-1</v>
      </c>
      <c r="AB380" s="40">
        <f>$H$6</f>
        <v>1</v>
      </c>
      <c r="AC380" s="40">
        <f>$I$6</f>
        <v>0</v>
      </c>
      <c r="AF380" s="46">
        <f>$H$9*AA379*AT379+$H$10*AF379</f>
        <v>-1.0323022337803075E-2</v>
      </c>
      <c r="AG380" s="46">
        <f>$H$9*AB379*AT379+$H$10*AG379</f>
        <v>-2.446744625614436E-5</v>
      </c>
      <c r="AH380" s="46">
        <f>$H$9*AC379*AT379+$H$10*AH379</f>
        <v>1.3090823090329816E-2</v>
      </c>
      <c r="AJ380" s="46">
        <f t="shared" si="704"/>
        <v>1.4190660099600343E-2</v>
      </c>
      <c r="AK380" s="46">
        <f t="shared" si="704"/>
        <v>0.55818659689723937</v>
      </c>
      <c r="AL380" s="46">
        <f t="shared" si="704"/>
        <v>0.6953495360967894</v>
      </c>
      <c r="AN380" s="41">
        <f t="shared" si="634"/>
        <v>0.54399593679763902</v>
      </c>
      <c r="AO380" s="42">
        <f t="shared" si="644"/>
        <v>0.54399593679763902</v>
      </c>
      <c r="AQ380" s="41">
        <f t="shared" si="645"/>
        <v>1</v>
      </c>
      <c r="AS380" s="43">
        <f t="shared" si="635"/>
        <v>0.17515878803998564</v>
      </c>
      <c r="AT380" s="41">
        <f t="shared" si="636"/>
        <v>0.17515878803998564</v>
      </c>
      <c r="AV380" s="44"/>
      <c r="AW380" s="44"/>
      <c r="AY380" s="39">
        <f t="shared" si="637"/>
        <v>-1</v>
      </c>
      <c r="AZ380" s="40">
        <f t="shared" si="657"/>
        <v>0</v>
      </c>
      <c r="BA380" s="40">
        <f t="shared" si="658"/>
        <v>0.54399593679763902</v>
      </c>
      <c r="BB380" s="45">
        <f>$J$6</f>
        <v>1</v>
      </c>
      <c r="BD380" s="46">
        <f>$H$9*AY379*BR379+$H$10*BD379</f>
        <v>-1.4553167970443509E-2</v>
      </c>
      <c r="BE380" s="46">
        <f>$H$9*AZ379*BR379+$H$10*BE379</f>
        <v>-2.8466410956208176E-5</v>
      </c>
      <c r="BF380" s="46">
        <f>$H$9*BA379*BR379+$H$10*BF379</f>
        <v>1.2099133148972371E-2</v>
      </c>
      <c r="BH380" s="46">
        <f t="shared" si="705"/>
        <v>-0.36470002304194138</v>
      </c>
      <c r="BI380" s="46">
        <f t="shared" si="705"/>
        <v>-1.346716963854679</v>
      </c>
      <c r="BJ380" s="46">
        <f t="shared" si="705"/>
        <v>0.72167623265669134</v>
      </c>
      <c r="BL380" s="41">
        <f t="shared" si="647"/>
        <v>0.75728896129060908</v>
      </c>
      <c r="BM380" s="42">
        <f t="shared" si="648"/>
        <v>0.75728896129060908</v>
      </c>
      <c r="BO380" s="41">
        <f t="shared" si="649"/>
        <v>1</v>
      </c>
      <c r="BQ380" s="41">
        <f t="shared" si="638"/>
        <v>0.24271103870939092</v>
      </c>
      <c r="BR380" s="41">
        <f t="shared" si="639"/>
        <v>0.24271103870939092</v>
      </c>
      <c r="BT380" s="44"/>
      <c r="BV380" s="14"/>
      <c r="BW380" s="44"/>
      <c r="BX380" s="44"/>
      <c r="BY380" s="44"/>
      <c r="CA380" s="44"/>
      <c r="CC380" s="44"/>
    </row>
    <row r="381" spans="1:81" ht="15.75" thickBot="1" x14ac:dyDescent="0.3">
      <c r="A381" s="38"/>
      <c r="C381" s="58">
        <f t="shared" si="630"/>
        <v>-1</v>
      </c>
      <c r="D381" s="59">
        <f>$H$7</f>
        <v>1</v>
      </c>
      <c r="E381" s="59">
        <f>$I$7</f>
        <v>1</v>
      </c>
      <c r="H381" s="46">
        <f>$H$9*C380*V380+$H$10*H380</f>
        <v>2.4843163179239236E-3</v>
      </c>
      <c r="I381" s="46">
        <f>$H$9*D380*V380+$H$10*I380</f>
        <v>8.0531101695566751E-6</v>
      </c>
      <c r="J381" s="46">
        <f>$H$9*E380*V380+$H$10*J380</f>
        <v>-2.4843163178862732E-3</v>
      </c>
      <c r="L381" s="60">
        <f t="shared" si="706"/>
        <v>0.95903659604552138</v>
      </c>
      <c r="M381" s="60">
        <f t="shared" si="706"/>
        <v>0.94332573564351763</v>
      </c>
      <c r="N381" s="60">
        <f t="shared" si="706"/>
        <v>0.90582339701091052</v>
      </c>
      <c r="O381" s="11"/>
      <c r="P381" s="61">
        <f t="shared" si="640"/>
        <v>0.89011253660890677</v>
      </c>
      <c r="Q381" s="42">
        <f t="shared" si="641"/>
        <v>0.89011253660890677</v>
      </c>
      <c r="S381" s="41">
        <f t="shared" si="642"/>
        <v>1</v>
      </c>
      <c r="U381" s="62">
        <f t="shared" si="631"/>
        <v>0.17705548718549685</v>
      </c>
      <c r="V381" s="61">
        <f t="shared" si="632"/>
        <v>0.17705548718549685</v>
      </c>
      <c r="X381" s="48">
        <f>ABS(V378)+ABS(V379)+ABS(V380)+ABS(V381)</f>
        <v>0.4262924272662687</v>
      </c>
      <c r="Y381" s="46" t="str">
        <f>IF(X381&lt;X$17,"Yes","Not")</f>
        <v>Not</v>
      </c>
      <c r="AA381" s="58">
        <f t="shared" si="633"/>
        <v>-1</v>
      </c>
      <c r="AB381" s="59">
        <f>$H$7</f>
        <v>1</v>
      </c>
      <c r="AC381" s="59">
        <f>$I$7</f>
        <v>1</v>
      </c>
      <c r="AF381" s="46">
        <f>$H$9*AA380*AT380+$H$10*AF380</f>
        <v>-1.8548181037778871E-2</v>
      </c>
      <c r="AG381" s="46">
        <f>$H$9*AB380*AT380+$H$10*AG380</f>
        <v>1.751343205937295E-2</v>
      </c>
      <c r="AH381" s="46">
        <f>$H$9*AC380*AT380+$H$10*AH380</f>
        <v>1.3090823090329818E-3</v>
      </c>
      <c r="AJ381" s="60">
        <f t="shared" si="704"/>
        <v>-4.3575209381785281E-3</v>
      </c>
      <c r="AK381" s="60">
        <f t="shared" si="704"/>
        <v>0.57570002895661232</v>
      </c>
      <c r="AL381" s="60">
        <f t="shared" si="704"/>
        <v>0.69665861840582233</v>
      </c>
      <c r="AN381" s="61">
        <f t="shared" si="634"/>
        <v>1.2767161683006132</v>
      </c>
      <c r="AO381" s="42">
        <f t="shared" si="644"/>
        <v>1.2767161683006132</v>
      </c>
      <c r="AQ381" s="41">
        <f t="shared" si="645"/>
        <v>1</v>
      </c>
      <c r="AS381" s="62">
        <f t="shared" si="635"/>
        <v>-9.677491112218381E-2</v>
      </c>
      <c r="AT381" s="61">
        <f t="shared" si="636"/>
        <v>-9.677491112218381E-2</v>
      </c>
      <c r="AV381" s="48">
        <f>ABS(AT378)+ABS(AT379)+ABS(AT380)+ABS(AT381)</f>
        <v>0.68186726776046647</v>
      </c>
      <c r="AW381" s="46" t="str">
        <f>IF(AV381&lt;AV$17,"Yes","Not")</f>
        <v>Not</v>
      </c>
      <c r="AY381" s="58">
        <f t="shared" si="637"/>
        <v>-1</v>
      </c>
      <c r="AZ381" s="59">
        <f t="shared" si="657"/>
        <v>0.89011253660890677</v>
      </c>
      <c r="BA381" s="59">
        <f t="shared" si="658"/>
        <v>1.2767161683006132</v>
      </c>
      <c r="BB381" s="63">
        <f>$J$7</f>
        <v>0</v>
      </c>
      <c r="BD381" s="46">
        <f>$H$9*AY380*BR380+$H$10*BD380</f>
        <v>-2.5726420667983446E-2</v>
      </c>
      <c r="BE381" s="46">
        <f>$H$9*AZ380*BR380+$H$10*BE380</f>
        <v>-2.8466410956208176E-6</v>
      </c>
      <c r="BF381" s="46">
        <f>$H$9*BA380*BR380+$H$10*BF380</f>
        <v>1.4413295202281552E-2</v>
      </c>
      <c r="BH381" s="60">
        <f t="shared" si="705"/>
        <v>-0.39042644370992485</v>
      </c>
      <c r="BI381" s="60">
        <f t="shared" si="705"/>
        <v>-1.3467198104957745</v>
      </c>
      <c r="BJ381" s="60">
        <f t="shared" si="705"/>
        <v>0.73608952785897286</v>
      </c>
      <c r="BL381" s="61">
        <f t="shared" si="647"/>
        <v>0.13147165862238008</v>
      </c>
      <c r="BM381" s="42">
        <f t="shared" si="648"/>
        <v>0.13147165862238008</v>
      </c>
      <c r="BO381" s="41">
        <f t="shared" si="649"/>
        <v>1</v>
      </c>
      <c r="BQ381" s="61">
        <f t="shared" si="638"/>
        <v>-0.13147165862238008</v>
      </c>
      <c r="BR381" s="61">
        <f t="shared" si="639"/>
        <v>-0.13147165862238008</v>
      </c>
      <c r="BT381" s="48">
        <f>ABS(BR378)+ABS(BR379)+ABS(BR380)+ABS(BR381)</f>
        <v>0.95148890699604804</v>
      </c>
      <c r="BV381" s="50">
        <f t="shared" ref="BV381" si="719">ABS(BQ378)+ABS(BQ379)+ABS(BQ380)+ABS(BQ381)</f>
        <v>0.95148890699604804</v>
      </c>
      <c r="BW381" s="46">
        <f t="shared" ref="BW381" si="720">IF(BV381&lt;BV$17,1,0)</f>
        <v>0</v>
      </c>
      <c r="BX381" s="44">
        <f t="shared" ref="BX381" si="721">BX377+1</f>
        <v>91</v>
      </c>
      <c r="BY381" s="51" t="str">
        <f t="shared" ref="BY381" si="722">IF(BW381=0,"",BX381)</f>
        <v/>
      </c>
      <c r="CA381" s="52">
        <f t="shared" ref="CA381" si="723">BV381-BV377</f>
        <v>2.9057353315365964E-2</v>
      </c>
      <c r="CC381" s="44" t="str">
        <f t="shared" ref="CC381" si="724">IF(CA381&gt;0,"***","")</f>
        <v>***</v>
      </c>
    </row>
    <row r="382" spans="1:81" ht="15.75" thickTop="1" x14ac:dyDescent="0.25">
      <c r="A382" s="53">
        <v>92</v>
      </c>
      <c r="C382" s="16">
        <f t="shared" si="630"/>
        <v>-1</v>
      </c>
      <c r="D382" s="14">
        <f>$H$4</f>
        <v>0</v>
      </c>
      <c r="E382" s="14">
        <f>$I$4</f>
        <v>0</v>
      </c>
      <c r="H382" s="46">
        <f>$H$9*C381*V381+$H$10*H381</f>
        <v>-1.7457117086757293E-2</v>
      </c>
      <c r="I382" s="46">
        <f>$H$9*D381*V381+$H$10*I381</f>
        <v>1.7706354029566641E-2</v>
      </c>
      <c r="J382" s="46">
        <f>$H$9*E381*V381+$H$10*J381</f>
        <v>1.7457117086761058E-2</v>
      </c>
      <c r="L382" s="15">
        <f t="shared" si="706"/>
        <v>0.94157947895876404</v>
      </c>
      <c r="M382" s="15">
        <f t="shared" si="706"/>
        <v>0.96103208967308429</v>
      </c>
      <c r="N382" s="15">
        <f t="shared" si="706"/>
        <v>0.92328051409767153</v>
      </c>
      <c r="O382" s="11"/>
      <c r="P382" s="54">
        <f t="shared" si="640"/>
        <v>-0.94157947895876404</v>
      </c>
      <c r="Q382" s="55">
        <f t="shared" si="641"/>
        <v>0</v>
      </c>
      <c r="S382" s="54">
        <f t="shared" si="642"/>
        <v>0</v>
      </c>
      <c r="U382" s="56">
        <f t="shared" si="631"/>
        <v>0.5159994145518888</v>
      </c>
      <c r="V382" s="54">
        <f t="shared" si="632"/>
        <v>0</v>
      </c>
      <c r="X382" s="44"/>
      <c r="Y382" s="44"/>
      <c r="AA382" s="16">
        <f t="shared" si="633"/>
        <v>-1</v>
      </c>
      <c r="AB382" s="14">
        <f>$H$4</f>
        <v>0</v>
      </c>
      <c r="AC382" s="14">
        <f>$I$4</f>
        <v>0</v>
      </c>
      <c r="AF382" s="46">
        <f>$H$9*AA381*AT381+$H$10*AF381</f>
        <v>7.8226730084404953E-3</v>
      </c>
      <c r="AG382" s="46">
        <f>$H$9*AB381*AT381+$H$10*AG381</f>
        <v>-7.9261479062810863E-3</v>
      </c>
      <c r="AH382" s="46">
        <f>$H$9*AC381*AT381+$H$10*AH381</f>
        <v>-9.546582881315083E-3</v>
      </c>
      <c r="AJ382" s="15">
        <f t="shared" si="704"/>
        <v>3.4651520702619672E-3</v>
      </c>
      <c r="AK382" s="15">
        <f t="shared" si="704"/>
        <v>0.56777388105033122</v>
      </c>
      <c r="AL382" s="15">
        <f t="shared" si="704"/>
        <v>0.68711203552450728</v>
      </c>
      <c r="AN382" s="54">
        <f t="shared" si="634"/>
        <v>-3.4651520702619672E-3</v>
      </c>
      <c r="AO382" s="55">
        <f t="shared" si="644"/>
        <v>0</v>
      </c>
      <c r="AQ382" s="54">
        <f t="shared" si="645"/>
        <v>0</v>
      </c>
      <c r="AS382" s="56">
        <f t="shared" si="635"/>
        <v>-0.27377662202041564</v>
      </c>
      <c r="AT382" s="54">
        <f t="shared" si="636"/>
        <v>0</v>
      </c>
      <c r="AV382" s="44"/>
      <c r="AW382" s="44"/>
      <c r="AY382" s="16">
        <f t="shared" si="637"/>
        <v>-1</v>
      </c>
      <c r="AZ382" s="14">
        <f t="shared" si="657"/>
        <v>0</v>
      </c>
      <c r="BA382" s="14">
        <f t="shared" si="658"/>
        <v>0</v>
      </c>
      <c r="BB382" s="57">
        <f>$J$4</f>
        <v>0</v>
      </c>
      <c r="BD382" s="46">
        <f>$H$9*AY381*BR381+$H$10*BD381</f>
        <v>1.0574523795439664E-2</v>
      </c>
      <c r="BE382" s="46">
        <f>$H$9*AZ381*BR381+$H$10*BE381</f>
        <v>-1.1702741818964262E-2</v>
      </c>
      <c r="BF382" s="46">
        <f>$H$9*BA381*BR381+$H$10*BF381</f>
        <v>-1.5343869703420982E-2</v>
      </c>
      <c r="BH382" s="15">
        <f t="shared" si="705"/>
        <v>-0.37985191991448519</v>
      </c>
      <c r="BI382" s="15">
        <f t="shared" si="705"/>
        <v>-1.3584225523147389</v>
      </c>
      <c r="BJ382" s="15">
        <f t="shared" si="705"/>
        <v>0.72074565815555192</v>
      </c>
      <c r="BL382" s="54">
        <f t="shared" si="647"/>
        <v>0.37985191991448519</v>
      </c>
      <c r="BM382" s="55">
        <f t="shared" si="648"/>
        <v>0.37985191991448519</v>
      </c>
      <c r="BO382" s="54">
        <f t="shared" si="649"/>
        <v>1</v>
      </c>
      <c r="BQ382" s="54">
        <f t="shared" si="638"/>
        <v>-0.37985191991448519</v>
      </c>
      <c r="BR382" s="54">
        <f t="shared" si="639"/>
        <v>-0.37985191991448519</v>
      </c>
      <c r="BT382" s="44"/>
      <c r="BV382" s="47"/>
      <c r="BW382" s="44"/>
      <c r="BX382" s="44"/>
      <c r="BY382" s="44"/>
      <c r="CA382" s="44"/>
      <c r="CC382" s="44"/>
    </row>
    <row r="383" spans="1:81" x14ac:dyDescent="0.25">
      <c r="A383" s="53"/>
      <c r="C383" s="16">
        <f t="shared" si="630"/>
        <v>-1</v>
      </c>
      <c r="D383" s="14">
        <f>$H$5</f>
        <v>0</v>
      </c>
      <c r="E383" s="14">
        <f>$I$5</f>
        <v>1</v>
      </c>
      <c r="H383" s="46">
        <f>$H$9*C382*V382+$H$10*H382</f>
        <v>-1.7457117086757295E-3</v>
      </c>
      <c r="I383" s="46">
        <f>$H$9*D382*V382+$H$10*I382</f>
        <v>1.7706354029566641E-3</v>
      </c>
      <c r="J383" s="46">
        <f>$H$9*E382*V382+$H$10*J382</f>
        <v>1.7457117086761059E-3</v>
      </c>
      <c r="L383" s="15">
        <f t="shared" si="706"/>
        <v>0.93983376725008827</v>
      </c>
      <c r="M383" s="15">
        <f t="shared" si="706"/>
        <v>0.96280272507604092</v>
      </c>
      <c r="N383" s="15">
        <f t="shared" si="706"/>
        <v>0.92502622580634764</v>
      </c>
      <c r="O383" s="11"/>
      <c r="P383" s="54">
        <f t="shared" si="640"/>
        <v>-1.4807541443740635E-2</v>
      </c>
      <c r="Q383" s="55">
        <f t="shared" si="641"/>
        <v>0</v>
      </c>
      <c r="S383" s="54">
        <f t="shared" si="642"/>
        <v>0</v>
      </c>
      <c r="U383" s="56">
        <f t="shared" si="631"/>
        <v>-0.22943590777207787</v>
      </c>
      <c r="V383" s="54">
        <f t="shared" si="632"/>
        <v>0</v>
      </c>
      <c r="X383" s="44"/>
      <c r="Y383" s="44"/>
      <c r="AA383" s="16">
        <f t="shared" si="633"/>
        <v>-1</v>
      </c>
      <c r="AB383" s="14">
        <f>$H$5</f>
        <v>0</v>
      </c>
      <c r="AC383" s="14">
        <f>$I$5</f>
        <v>1</v>
      </c>
      <c r="AF383" s="46">
        <f>$H$9*AA382*AT382+$H$10*AF382</f>
        <v>7.8226730084404955E-4</v>
      </c>
      <c r="AG383" s="46">
        <f>$H$9*AB382*AT382+$H$10*AG382</f>
        <v>-7.9261479062810863E-4</v>
      </c>
      <c r="AH383" s="46">
        <f>$H$9*AC382*AT382+$H$10*AH382</f>
        <v>-9.5465828813150839E-4</v>
      </c>
      <c r="AJ383" s="15">
        <f t="shared" si="704"/>
        <v>4.2474193711060171E-3</v>
      </c>
      <c r="AK383" s="15">
        <f t="shared" si="704"/>
        <v>0.56698126625970313</v>
      </c>
      <c r="AL383" s="15">
        <f t="shared" si="704"/>
        <v>0.68615737723637582</v>
      </c>
      <c r="AN383" s="54">
        <f t="shared" si="634"/>
        <v>0.68190995786526976</v>
      </c>
      <c r="AO383" s="55">
        <f t="shared" si="644"/>
        <v>0.68190995786526976</v>
      </c>
      <c r="AQ383" s="54">
        <f t="shared" si="645"/>
        <v>1</v>
      </c>
      <c r="AS383" s="56">
        <f t="shared" si="635"/>
        <v>0.12136934504831845</v>
      </c>
      <c r="AT383" s="54">
        <f t="shared" si="636"/>
        <v>0.12136934504831845</v>
      </c>
      <c r="AV383" s="44"/>
      <c r="AW383" s="44"/>
      <c r="AY383" s="16">
        <f t="shared" si="637"/>
        <v>-1</v>
      </c>
      <c r="AZ383" s="14">
        <f t="shared" si="657"/>
        <v>0</v>
      </c>
      <c r="BA383" s="14">
        <f t="shared" si="658"/>
        <v>0.68190995786526976</v>
      </c>
      <c r="BB383" s="57">
        <f>$J$5</f>
        <v>1</v>
      </c>
      <c r="BD383" s="46">
        <f>$H$9*AY382*BR382+$H$10*BD382</f>
        <v>3.9042644370992488E-2</v>
      </c>
      <c r="BE383" s="46">
        <f>$H$9*AZ382*BR382+$H$10*BE382</f>
        <v>-1.1702741818964263E-3</v>
      </c>
      <c r="BF383" s="46">
        <f>$H$9*BA382*BR382+$H$10*BF382</f>
        <v>-1.5343869703420983E-3</v>
      </c>
      <c r="BH383" s="15">
        <f t="shared" si="705"/>
        <v>-0.34080927554349272</v>
      </c>
      <c r="BI383" s="15">
        <f t="shared" si="705"/>
        <v>-1.3595928264966353</v>
      </c>
      <c r="BJ383" s="15">
        <f t="shared" si="705"/>
        <v>0.71921127118520978</v>
      </c>
      <c r="BL383" s="54">
        <f t="shared" si="647"/>
        <v>0.8312466031736262</v>
      </c>
      <c r="BM383" s="55">
        <f t="shared" si="648"/>
        <v>0.8312466031736262</v>
      </c>
      <c r="BO383" s="54">
        <f t="shared" si="649"/>
        <v>1</v>
      </c>
      <c r="BQ383" s="54">
        <f t="shared" si="638"/>
        <v>0.1687533968263738</v>
      </c>
      <c r="BR383" s="54">
        <f t="shared" si="639"/>
        <v>0.1687533968263738</v>
      </c>
      <c r="BT383" s="44"/>
      <c r="BV383" s="14"/>
      <c r="BW383" s="44"/>
      <c r="BX383" s="44"/>
      <c r="BY383" s="44"/>
      <c r="CA383" s="44"/>
      <c r="CC383" s="44"/>
    </row>
    <row r="384" spans="1:81" x14ac:dyDescent="0.25">
      <c r="A384" s="53"/>
      <c r="C384" s="16">
        <f t="shared" si="630"/>
        <v>-1</v>
      </c>
      <c r="D384" s="14">
        <f>$H$6</f>
        <v>1</v>
      </c>
      <c r="E384" s="14">
        <f>$I$6</f>
        <v>0</v>
      </c>
      <c r="H384" s="46">
        <f>$H$9*C383*V383+$H$10*H383</f>
        <v>-1.7457117086757296E-4</v>
      </c>
      <c r="I384" s="46">
        <f>$H$9*D383*V383+$H$10*I383</f>
        <v>1.7706354029566642E-4</v>
      </c>
      <c r="J384" s="46">
        <f>$H$9*E383*V383+$H$10*J383</f>
        <v>1.7457117086761061E-4</v>
      </c>
      <c r="L384" s="15">
        <f t="shared" si="706"/>
        <v>0.93965919607922066</v>
      </c>
      <c r="M384" s="15">
        <f t="shared" si="706"/>
        <v>0.9629797886163366</v>
      </c>
      <c r="N384" s="15">
        <f t="shared" si="706"/>
        <v>0.92520079697721525</v>
      </c>
      <c r="O384" s="11"/>
      <c r="P384" s="54">
        <f t="shared" si="640"/>
        <v>2.3320592537115936E-2</v>
      </c>
      <c r="Q384" s="55">
        <f t="shared" si="641"/>
        <v>2.3320592537115936E-2</v>
      </c>
      <c r="S384" s="54">
        <f t="shared" si="642"/>
        <v>1</v>
      </c>
      <c r="U384" s="56">
        <f t="shared" si="631"/>
        <v>-0.3508912150745811</v>
      </c>
      <c r="V384" s="54">
        <f t="shared" si="632"/>
        <v>-0.3508912150745811</v>
      </c>
      <c r="X384" s="44"/>
      <c r="Y384" s="44"/>
      <c r="AA384" s="16">
        <f t="shared" si="633"/>
        <v>-1</v>
      </c>
      <c r="AB384" s="14">
        <f>$H$6</f>
        <v>1</v>
      </c>
      <c r="AC384" s="14">
        <f>$I$6</f>
        <v>0</v>
      </c>
      <c r="AF384" s="46">
        <f>$H$9*AA383*AT383+$H$10*AF383</f>
        <v>-1.205870777474744E-2</v>
      </c>
      <c r="AG384" s="46">
        <f>$H$9*AB383*AT383+$H$10*AG383</f>
        <v>-7.9261479062810863E-5</v>
      </c>
      <c r="AH384" s="46">
        <f>$H$9*AC383*AT383+$H$10*AH383</f>
        <v>1.2041468676018694E-2</v>
      </c>
      <c r="AJ384" s="15">
        <f t="shared" si="704"/>
        <v>-7.8112884036414228E-3</v>
      </c>
      <c r="AK384" s="15">
        <f t="shared" si="704"/>
        <v>0.56690200478064035</v>
      </c>
      <c r="AL384" s="15">
        <f t="shared" si="704"/>
        <v>0.69819884591239456</v>
      </c>
      <c r="AN384" s="54">
        <f t="shared" si="634"/>
        <v>0.57471329318428177</v>
      </c>
      <c r="AO384" s="55">
        <f t="shared" si="644"/>
        <v>0.57471329318428177</v>
      </c>
      <c r="AQ384" s="54">
        <f t="shared" si="645"/>
        <v>1</v>
      </c>
      <c r="AS384" s="56">
        <f t="shared" si="635"/>
        <v>0.18853209248762925</v>
      </c>
      <c r="AT384" s="54">
        <f t="shared" si="636"/>
        <v>0.18853209248762925</v>
      </c>
      <c r="AV384" s="44"/>
      <c r="AW384" s="44"/>
      <c r="AY384" s="16">
        <f t="shared" si="637"/>
        <v>-1</v>
      </c>
      <c r="AZ384" s="14">
        <f t="shared" si="657"/>
        <v>2.3320592537115936E-2</v>
      </c>
      <c r="BA384" s="14">
        <f t="shared" si="658"/>
        <v>0.57471329318428177</v>
      </c>
      <c r="BB384" s="57">
        <f>$J$6</f>
        <v>1</v>
      </c>
      <c r="BD384" s="46">
        <f>$H$9*AY383*BR383+$H$10*BD383</f>
        <v>-1.2971075245538132E-2</v>
      </c>
      <c r="BE384" s="46">
        <f>$H$9*AZ383*BR383+$H$10*BE383</f>
        <v>-1.1702741818964264E-4</v>
      </c>
      <c r="BF384" s="46">
        <f>$H$9*BA383*BR383+$H$10*BF383</f>
        <v>1.1354023474915161E-2</v>
      </c>
      <c r="BH384" s="15">
        <f t="shared" si="705"/>
        <v>-0.35378035078903086</v>
      </c>
      <c r="BI384" s="15">
        <f t="shared" si="705"/>
        <v>-1.3597098539148249</v>
      </c>
      <c r="BJ384" s="15">
        <f t="shared" si="705"/>
        <v>0.73056529466012499</v>
      </c>
      <c r="BL384" s="54">
        <f t="shared" si="647"/>
        <v>0.74193669769744741</v>
      </c>
      <c r="BM384" s="55">
        <f t="shared" si="648"/>
        <v>0.74193669769744741</v>
      </c>
      <c r="BO384" s="54">
        <f t="shared" si="649"/>
        <v>1</v>
      </c>
      <c r="BQ384" s="54">
        <f t="shared" si="638"/>
        <v>0.25806330230255259</v>
      </c>
      <c r="BR384" s="54">
        <f t="shared" si="639"/>
        <v>0.25806330230255259</v>
      </c>
      <c r="BT384" s="44"/>
      <c r="BV384" s="14"/>
      <c r="BW384" s="44"/>
      <c r="BX384" s="44"/>
      <c r="BY384" s="44"/>
      <c r="CA384" s="44"/>
      <c r="CC384" s="44"/>
    </row>
    <row r="385" spans="1:81" x14ac:dyDescent="0.25">
      <c r="A385" s="53"/>
      <c r="C385" s="16">
        <f t="shared" si="630"/>
        <v>-1</v>
      </c>
      <c r="D385" s="14">
        <f>$H$7</f>
        <v>1</v>
      </c>
      <c r="E385" s="14">
        <f>$I$7</f>
        <v>1</v>
      </c>
      <c r="H385" s="46">
        <f>$H$9*C384*V384+$H$10*H384</f>
        <v>3.5071664390371356E-2</v>
      </c>
      <c r="I385" s="46">
        <f>$H$9*D384*V384+$H$10*I384</f>
        <v>-3.5071415153428542E-2</v>
      </c>
      <c r="J385" s="46">
        <f>$H$9*E384*V384+$H$10*J384</f>
        <v>1.7457117086761062E-5</v>
      </c>
      <c r="L385" s="15">
        <f t="shared" si="706"/>
        <v>0.97473086046959201</v>
      </c>
      <c r="M385" s="15">
        <f t="shared" si="706"/>
        <v>0.92790837346290811</v>
      </c>
      <c r="N385" s="15">
        <f t="shared" si="706"/>
        <v>0.92521825409430203</v>
      </c>
      <c r="O385" s="11"/>
      <c r="P385" s="54">
        <f t="shared" si="640"/>
        <v>0.87839576708761813</v>
      </c>
      <c r="Q385" s="55">
        <f t="shared" si="641"/>
        <v>0.87839576708761813</v>
      </c>
      <c r="S385" s="54">
        <f t="shared" si="642"/>
        <v>1</v>
      </c>
      <c r="U385" s="56">
        <f t="shared" si="631"/>
        <v>0.22731361035947747</v>
      </c>
      <c r="V385" s="54">
        <f t="shared" si="632"/>
        <v>0.22731361035947747</v>
      </c>
      <c r="X385" s="48">
        <f>ABS(V382)+ABS(V383)+ABS(V384)+ABS(V385)</f>
        <v>0.5782048254340586</v>
      </c>
      <c r="Y385" s="46" t="str">
        <f>IF(X385&lt;X$17,"Yes","Not")</f>
        <v>Not</v>
      </c>
      <c r="AA385" s="16">
        <f t="shared" si="633"/>
        <v>-1</v>
      </c>
      <c r="AB385" s="14">
        <f>$H$7</f>
        <v>1</v>
      </c>
      <c r="AC385" s="14">
        <f>$I$7</f>
        <v>1</v>
      </c>
      <c r="AF385" s="46">
        <f>$H$9*AA384*AT384+$H$10*AF384</f>
        <v>-2.0059080026237672E-2</v>
      </c>
      <c r="AG385" s="46">
        <f>$H$9*AB384*AT384+$H$10*AG384</f>
        <v>1.8845283100856647E-2</v>
      </c>
      <c r="AH385" s="46">
        <f>$H$9*AC384*AT384+$H$10*AH384</f>
        <v>1.2041468676018694E-3</v>
      </c>
      <c r="AJ385" s="15">
        <f t="shared" si="704"/>
        <v>-2.7870368429879094E-2</v>
      </c>
      <c r="AK385" s="15">
        <f t="shared" si="704"/>
        <v>0.58574728788149699</v>
      </c>
      <c r="AL385" s="15">
        <f t="shared" si="704"/>
        <v>0.6994029927799964</v>
      </c>
      <c r="AN385" s="54">
        <f t="shared" si="634"/>
        <v>1.3130206490913725</v>
      </c>
      <c r="AO385" s="55">
        <f t="shared" si="644"/>
        <v>1.3130206490913725</v>
      </c>
      <c r="AQ385" s="54">
        <f t="shared" si="645"/>
        <v>1</v>
      </c>
      <c r="AS385" s="56">
        <f t="shared" si="635"/>
        <v>-0.12485792485508333</v>
      </c>
      <c r="AT385" s="54">
        <f t="shared" si="636"/>
        <v>-0.12485792485508333</v>
      </c>
      <c r="AV385" s="48">
        <f>ABS(AT382)+ABS(AT383)+ABS(AT384)+ABS(AT385)</f>
        <v>0.43475936239103102</v>
      </c>
      <c r="AW385" s="46" t="str">
        <f>IF(AV385&lt;AV$17,"Yes","Not")</f>
        <v>Not</v>
      </c>
      <c r="AY385" s="16">
        <f t="shared" si="637"/>
        <v>-1</v>
      </c>
      <c r="AZ385" s="14">
        <f t="shared" si="657"/>
        <v>0.87839576708761813</v>
      </c>
      <c r="BA385" s="14">
        <f t="shared" si="658"/>
        <v>1.3130206490913725</v>
      </c>
      <c r="BB385" s="57">
        <f>$J$7</f>
        <v>0</v>
      </c>
      <c r="BD385" s="46">
        <f>$H$9*AY384*BR384+$H$10*BD384</f>
        <v>-2.7103437754809074E-2</v>
      </c>
      <c r="BE385" s="46">
        <f>$H$9*AZ384*BR384+$H$10*BE384</f>
        <v>5.9011617035907593E-4</v>
      </c>
      <c r="BF385" s="46">
        <f>$H$9*BA384*BR384+$H$10*BF384</f>
        <v>1.59666433791226E-2</v>
      </c>
      <c r="BH385" s="15">
        <f t="shared" si="705"/>
        <v>-0.38088378854383992</v>
      </c>
      <c r="BI385" s="15">
        <f t="shared" si="705"/>
        <v>-1.3591197377444659</v>
      </c>
      <c r="BJ385" s="15">
        <f t="shared" si="705"/>
        <v>0.74653193803924756</v>
      </c>
      <c r="BL385" s="54">
        <f t="shared" si="647"/>
        <v>0.16725061379560047</v>
      </c>
      <c r="BM385" s="55">
        <f t="shared" si="648"/>
        <v>0.16725061379560047</v>
      </c>
      <c r="BO385" s="54">
        <f t="shared" si="649"/>
        <v>1</v>
      </c>
      <c r="BQ385" s="54">
        <f t="shared" si="638"/>
        <v>-0.16725061379560047</v>
      </c>
      <c r="BR385" s="54">
        <f t="shared" si="639"/>
        <v>-0.16725061379560047</v>
      </c>
      <c r="BT385" s="48">
        <f>ABS(BR382)+ABS(BR383)+ABS(BR384)+ABS(BR385)</f>
        <v>0.97391923283901205</v>
      </c>
      <c r="BV385" s="50">
        <f t="shared" ref="BV385" si="725">ABS(BQ382)+ABS(BQ383)+ABS(BQ384)+ABS(BQ385)</f>
        <v>0.97391923283901205</v>
      </c>
      <c r="BW385" s="46">
        <f t="shared" ref="BW385" si="726">IF(BV385&lt;BV$17,1,0)</f>
        <v>0</v>
      </c>
      <c r="BX385" s="44">
        <f t="shared" ref="BX385" si="727">BX381+1</f>
        <v>92</v>
      </c>
      <c r="BY385" s="51" t="str">
        <f t="shared" ref="BY385" si="728">IF(BW385=0,"",BX385)</f>
        <v/>
      </c>
      <c r="CA385" s="52">
        <f t="shared" ref="CA385" si="729">BV385-BV381</f>
        <v>2.2430325842964005E-2</v>
      </c>
      <c r="CC385" s="44" t="str">
        <f t="shared" ref="CC385" si="730">IF(CA385&gt;0,"***","")</f>
        <v>***</v>
      </c>
    </row>
    <row r="386" spans="1:81" x14ac:dyDescent="0.25">
      <c r="A386" s="38">
        <v>93</v>
      </c>
      <c r="C386" s="39">
        <f t="shared" si="630"/>
        <v>-1</v>
      </c>
      <c r="D386" s="40">
        <f>$H$4</f>
        <v>0</v>
      </c>
      <c r="E386" s="40">
        <f>$I$4</f>
        <v>0</v>
      </c>
      <c r="H386" s="46">
        <f>$H$9*C385*V385+$H$10*H385</f>
        <v>-1.9224194596910615E-2</v>
      </c>
      <c r="I386" s="46">
        <f>$H$9*D385*V385+$H$10*I385</f>
        <v>1.9224219520604897E-2</v>
      </c>
      <c r="J386" s="46">
        <f>$H$9*E385*V385+$H$10*J385</f>
        <v>2.2733106747656426E-2</v>
      </c>
      <c r="L386" s="46">
        <f t="shared" si="706"/>
        <v>0.9555066658726814</v>
      </c>
      <c r="M386" s="46">
        <f t="shared" si="706"/>
        <v>0.94713259298351304</v>
      </c>
      <c r="N386" s="46">
        <f t="shared" si="706"/>
        <v>0.94795136084195841</v>
      </c>
      <c r="O386" s="11"/>
      <c r="P386" s="41">
        <f t="shared" si="640"/>
        <v>-0.9555066658726814</v>
      </c>
      <c r="Q386" s="42">
        <f t="shared" si="641"/>
        <v>0</v>
      </c>
      <c r="S386" s="41">
        <f t="shared" si="642"/>
        <v>0</v>
      </c>
      <c r="U386" s="43">
        <f t="shared" si="631"/>
        <v>0.52133541423039909</v>
      </c>
      <c r="V386" s="41">
        <f t="shared" si="632"/>
        <v>0</v>
      </c>
      <c r="X386" s="44"/>
      <c r="Y386" s="44"/>
      <c r="AA386" s="39">
        <f t="shared" si="633"/>
        <v>-1</v>
      </c>
      <c r="AB386" s="40">
        <f>$H$4</f>
        <v>0</v>
      </c>
      <c r="AC386" s="40">
        <f>$I$4</f>
        <v>0</v>
      </c>
      <c r="AF386" s="46">
        <f>$H$9*AA385*AT385+$H$10*AF385</f>
        <v>1.0479884482884567E-2</v>
      </c>
      <c r="AG386" s="46">
        <f>$H$9*AB385*AT385+$H$10*AG385</f>
        <v>-1.0601264175422669E-2</v>
      </c>
      <c r="AH386" s="46">
        <f>$H$9*AC385*AT385+$H$10*AH385</f>
        <v>-1.2365377798748148E-2</v>
      </c>
      <c r="AJ386" s="46">
        <f t="shared" si="704"/>
        <v>-1.7390483946994526E-2</v>
      </c>
      <c r="AK386" s="46">
        <f t="shared" si="704"/>
        <v>0.57514602370607437</v>
      </c>
      <c r="AL386" s="46">
        <f t="shared" si="704"/>
        <v>0.68703761498124827</v>
      </c>
      <c r="AN386" s="41">
        <f t="shared" si="634"/>
        <v>1.7390483946994526E-2</v>
      </c>
      <c r="AO386" s="42">
        <f t="shared" si="644"/>
        <v>1.7390483946994526E-2</v>
      </c>
      <c r="AQ386" s="41">
        <f t="shared" si="645"/>
        <v>1</v>
      </c>
      <c r="AS386" s="43">
        <f t="shared" si="635"/>
        <v>-0.27557902747056945</v>
      </c>
      <c r="AT386" s="41">
        <f t="shared" si="636"/>
        <v>-0.27557902747056945</v>
      </c>
      <c r="AV386" s="44"/>
      <c r="AW386" s="44"/>
      <c r="AY386" s="39">
        <f t="shared" si="637"/>
        <v>-1</v>
      </c>
      <c r="AZ386" s="40">
        <f t="shared" si="657"/>
        <v>0</v>
      </c>
      <c r="BA386" s="40">
        <f t="shared" si="658"/>
        <v>1.7390483946994526E-2</v>
      </c>
      <c r="BB386" s="45">
        <f>$J$4</f>
        <v>0</v>
      </c>
      <c r="BD386" s="46">
        <f>$H$9*AY385*BR385+$H$10*BD385</f>
        <v>1.4014717604079139E-2</v>
      </c>
      <c r="BE386" s="46">
        <f>$H$9*AZ385*BR385+$H$10*BE385</f>
        <v>-1.4632211503050236E-2</v>
      </c>
      <c r="BF386" s="46">
        <f>$H$9*BA385*BR385+$H$10*BF385</f>
        <v>-2.0363686610770718E-2</v>
      </c>
      <c r="BH386" s="46">
        <f t="shared" si="705"/>
        <v>-0.36686907093976079</v>
      </c>
      <c r="BI386" s="46">
        <f t="shared" si="705"/>
        <v>-1.3737519492475161</v>
      </c>
      <c r="BJ386" s="46">
        <f t="shared" si="705"/>
        <v>0.72616825142847685</v>
      </c>
      <c r="BL386" s="41">
        <f t="shared" si="647"/>
        <v>0.37949748825904478</v>
      </c>
      <c r="BM386" s="42">
        <f t="shared" si="648"/>
        <v>0.37949748825904478</v>
      </c>
      <c r="BO386" s="41">
        <f t="shared" si="649"/>
        <v>1</v>
      </c>
      <c r="BQ386" s="41">
        <f t="shared" si="638"/>
        <v>-0.37949748825904478</v>
      </c>
      <c r="BR386" s="41">
        <f t="shared" si="639"/>
        <v>-0.37949748825904478</v>
      </c>
      <c r="BT386" s="44"/>
      <c r="BV386" s="47"/>
      <c r="BW386" s="44"/>
      <c r="BX386" s="44"/>
      <c r="BY386" s="44"/>
      <c r="CA386" s="44"/>
      <c r="CC386" s="44"/>
    </row>
    <row r="387" spans="1:81" x14ac:dyDescent="0.25">
      <c r="A387" s="38"/>
      <c r="C387" s="39">
        <f t="shared" si="630"/>
        <v>-1</v>
      </c>
      <c r="D387" s="40">
        <f>$H$5</f>
        <v>0</v>
      </c>
      <c r="E387" s="40">
        <f>$I$5</f>
        <v>1</v>
      </c>
      <c r="H387" s="46">
        <f>$H$9*C386*V386+$H$10*H386</f>
        <v>-1.9224194596910616E-3</v>
      </c>
      <c r="I387" s="46">
        <f>$H$9*D386*V386+$H$10*I386</f>
        <v>1.9224219520604898E-3</v>
      </c>
      <c r="J387" s="46">
        <f>$H$9*E386*V386+$H$10*J386</f>
        <v>2.2733106747656428E-3</v>
      </c>
      <c r="L387" s="46">
        <f t="shared" si="706"/>
        <v>0.95358424641299033</v>
      </c>
      <c r="M387" s="46">
        <f t="shared" si="706"/>
        <v>0.94905501493557354</v>
      </c>
      <c r="N387" s="46">
        <f t="shared" si="706"/>
        <v>0.95022467151672407</v>
      </c>
      <c r="O387" s="11"/>
      <c r="P387" s="41">
        <f t="shared" si="640"/>
        <v>-3.3595748962662597E-3</v>
      </c>
      <c r="Q387" s="42">
        <f t="shared" si="641"/>
        <v>0</v>
      </c>
      <c r="S387" s="41">
        <f t="shared" si="642"/>
        <v>0</v>
      </c>
      <c r="U387" s="43">
        <f t="shared" si="631"/>
        <v>-0.25364243200708209</v>
      </c>
      <c r="V387" s="41">
        <f t="shared" si="632"/>
        <v>0</v>
      </c>
      <c r="X387" s="44"/>
      <c r="Y387" s="44"/>
      <c r="AA387" s="39">
        <f t="shared" si="633"/>
        <v>-1</v>
      </c>
      <c r="AB387" s="40">
        <f>$H$5</f>
        <v>0</v>
      </c>
      <c r="AC387" s="40">
        <f>$I$5</f>
        <v>1</v>
      </c>
      <c r="AF387" s="46">
        <f>$H$9*AA386*AT386+$H$10*AF386</f>
        <v>2.8605891195345404E-2</v>
      </c>
      <c r="AG387" s="46">
        <f>$H$9*AB386*AT386+$H$10*AG386</f>
        <v>-1.0601264175422668E-3</v>
      </c>
      <c r="AH387" s="46">
        <f>$H$9*AC386*AT386+$H$10*AH386</f>
        <v>-1.2365377798748149E-3</v>
      </c>
      <c r="AJ387" s="46">
        <f t="shared" ref="AJ387:AL402" si="731">AJ386+AF387</f>
        <v>1.1215407248350878E-2</v>
      </c>
      <c r="AK387" s="46">
        <f t="shared" si="731"/>
        <v>0.5740858972885321</v>
      </c>
      <c r="AL387" s="46">
        <f t="shared" si="731"/>
        <v>0.6858010772013734</v>
      </c>
      <c r="AN387" s="41">
        <f t="shared" si="634"/>
        <v>0.67458566995302249</v>
      </c>
      <c r="AO387" s="42">
        <f t="shared" si="644"/>
        <v>0.67458566995302249</v>
      </c>
      <c r="AQ387" s="41">
        <f t="shared" si="645"/>
        <v>1</v>
      </c>
      <c r="AS387" s="43">
        <f t="shared" si="635"/>
        <v>0.13343597481233385</v>
      </c>
      <c r="AT387" s="41">
        <f t="shared" si="636"/>
        <v>0.13343597481233385</v>
      </c>
      <c r="AV387" s="44"/>
      <c r="AW387" s="44"/>
      <c r="AY387" s="39">
        <f t="shared" si="637"/>
        <v>-1</v>
      </c>
      <c r="AZ387" s="40">
        <f t="shared" si="657"/>
        <v>0</v>
      </c>
      <c r="BA387" s="40">
        <f t="shared" si="658"/>
        <v>0.67458566995302249</v>
      </c>
      <c r="BB387" s="45">
        <f>$J$5</f>
        <v>1</v>
      </c>
      <c r="BD387" s="46">
        <f>$H$9*AY386*BR386+$H$10*BD386</f>
        <v>3.9351220586312394E-2</v>
      </c>
      <c r="BE387" s="46">
        <f>$H$9*AZ386*BR386+$H$10*BE386</f>
        <v>-1.4632211503050236E-3</v>
      </c>
      <c r="BF387" s="46">
        <f>$H$9*BA386*BR386+$H$10*BF386</f>
        <v>-2.6963331588264381E-3</v>
      </c>
      <c r="BH387" s="46">
        <f t="shared" ref="BH387:BJ402" si="732">BH386+BD387</f>
        <v>-0.32751785035344838</v>
      </c>
      <c r="BI387" s="46">
        <f t="shared" si="732"/>
        <v>-1.375215170397821</v>
      </c>
      <c r="BJ387" s="46">
        <f t="shared" si="732"/>
        <v>0.7234719182696504</v>
      </c>
      <c r="BL387" s="41">
        <f t="shared" si="647"/>
        <v>0.81556163903157886</v>
      </c>
      <c r="BM387" s="42">
        <f t="shared" si="648"/>
        <v>0.81556163903157886</v>
      </c>
      <c r="BO387" s="41">
        <f t="shared" si="649"/>
        <v>1</v>
      </c>
      <c r="BQ387" s="41">
        <f t="shared" si="638"/>
        <v>0.18443836096842114</v>
      </c>
      <c r="BR387" s="41">
        <f t="shared" si="639"/>
        <v>0.18443836096842114</v>
      </c>
      <c r="BT387" s="44"/>
      <c r="BV387" s="14"/>
      <c r="BW387" s="44"/>
      <c r="BX387" s="44"/>
      <c r="BY387" s="44"/>
      <c r="CA387" s="44"/>
      <c r="CC387" s="44"/>
    </row>
    <row r="388" spans="1:81" x14ac:dyDescent="0.25">
      <c r="A388" s="38"/>
      <c r="C388" s="39">
        <f t="shared" si="630"/>
        <v>-1</v>
      </c>
      <c r="D388" s="40">
        <f>$H$6</f>
        <v>1</v>
      </c>
      <c r="E388" s="40">
        <f>$I$6</f>
        <v>0</v>
      </c>
      <c r="H388" s="46">
        <f>$H$9*C387*V387+$H$10*H387</f>
        <v>-1.9224194596910617E-4</v>
      </c>
      <c r="I388" s="46">
        <f>$H$9*D387*V387+$H$10*I387</f>
        <v>1.9224219520604899E-4</v>
      </c>
      <c r="J388" s="46">
        <f>$H$9*E387*V387+$H$10*J387</f>
        <v>2.2733106747656429E-4</v>
      </c>
      <c r="L388" s="46">
        <f t="shared" ref="L388:N403" si="733">L387+H388</f>
        <v>0.95339200446702121</v>
      </c>
      <c r="M388" s="46">
        <f t="shared" si="733"/>
        <v>0.94924725713077962</v>
      </c>
      <c r="N388" s="46">
        <f t="shared" si="733"/>
        <v>0.95045200258420059</v>
      </c>
      <c r="O388" s="11"/>
      <c r="P388" s="41">
        <f t="shared" si="640"/>
        <v>-4.1447473362415943E-3</v>
      </c>
      <c r="Q388" s="42">
        <f t="shared" si="641"/>
        <v>0</v>
      </c>
      <c r="S388" s="41">
        <f t="shared" si="642"/>
        <v>0</v>
      </c>
      <c r="U388" s="43">
        <f t="shared" si="631"/>
        <v>-0.32495284860361273</v>
      </c>
      <c r="V388" s="41">
        <f t="shared" si="632"/>
        <v>0</v>
      </c>
      <c r="X388" s="44"/>
      <c r="Y388" s="44"/>
      <c r="AA388" s="39">
        <f t="shared" si="633"/>
        <v>-1</v>
      </c>
      <c r="AB388" s="40">
        <f>$H$6</f>
        <v>1</v>
      </c>
      <c r="AC388" s="40">
        <f>$I$6</f>
        <v>0</v>
      </c>
      <c r="AF388" s="46">
        <f>$H$9*AA387*AT387+$H$10*AF387</f>
        <v>-1.0483008361698845E-2</v>
      </c>
      <c r="AG388" s="46">
        <f>$H$9*AB387*AT387+$H$10*AG387</f>
        <v>-1.0601264175422669E-4</v>
      </c>
      <c r="AH388" s="46">
        <f>$H$9*AC387*AT387+$H$10*AH387</f>
        <v>1.3219943703245904E-2</v>
      </c>
      <c r="AJ388" s="46">
        <f t="shared" si="731"/>
        <v>7.3239888665203347E-4</v>
      </c>
      <c r="AK388" s="46">
        <f t="shared" si="731"/>
        <v>0.57397988464677785</v>
      </c>
      <c r="AL388" s="46">
        <f t="shared" si="731"/>
        <v>0.69902102090461926</v>
      </c>
      <c r="AN388" s="41">
        <f t="shared" si="634"/>
        <v>0.57324748576012585</v>
      </c>
      <c r="AO388" s="42">
        <f t="shared" si="644"/>
        <v>0.57324748576012585</v>
      </c>
      <c r="AQ388" s="41">
        <f t="shared" si="645"/>
        <v>1</v>
      </c>
      <c r="AS388" s="43">
        <f t="shared" si="635"/>
        <v>0.17380862428220839</v>
      </c>
      <c r="AT388" s="41">
        <f t="shared" si="636"/>
        <v>0.17380862428220839</v>
      </c>
      <c r="AV388" s="44"/>
      <c r="AW388" s="44"/>
      <c r="AY388" s="39">
        <f t="shared" si="637"/>
        <v>-1</v>
      </c>
      <c r="AZ388" s="40">
        <f t="shared" si="657"/>
        <v>0</v>
      </c>
      <c r="BA388" s="40">
        <f t="shared" si="658"/>
        <v>0.57324748576012585</v>
      </c>
      <c r="BB388" s="45">
        <f>$J$6</f>
        <v>1</v>
      </c>
      <c r="BD388" s="46">
        <f>$H$9*AY387*BR387+$H$10*BD387</f>
        <v>-1.4508714038210876E-2</v>
      </c>
      <c r="BE388" s="46">
        <f>$H$9*AZ387*BR387+$H$10*BE387</f>
        <v>-1.4632211503050238E-4</v>
      </c>
      <c r="BF388" s="46">
        <f>$H$9*BA387*BR387+$H$10*BF387</f>
        <v>1.2172314214009335E-2</v>
      </c>
      <c r="BH388" s="46">
        <f t="shared" si="732"/>
        <v>-0.34202656439165924</v>
      </c>
      <c r="BI388" s="46">
        <f t="shared" si="732"/>
        <v>-1.3753614925128514</v>
      </c>
      <c r="BJ388" s="46">
        <f t="shared" si="732"/>
        <v>0.73564423248365973</v>
      </c>
      <c r="BL388" s="41">
        <f t="shared" si="647"/>
        <v>0.76373277107685467</v>
      </c>
      <c r="BM388" s="42">
        <f t="shared" si="648"/>
        <v>0.76373277107685467</v>
      </c>
      <c r="BO388" s="41">
        <f t="shared" si="649"/>
        <v>1</v>
      </c>
      <c r="BQ388" s="41">
        <f t="shared" si="638"/>
        <v>0.23626722892314533</v>
      </c>
      <c r="BR388" s="41">
        <f t="shared" si="639"/>
        <v>0.23626722892314533</v>
      </c>
      <c r="BT388" s="44"/>
      <c r="BV388" s="14"/>
      <c r="BW388" s="44"/>
      <c r="BX388" s="44"/>
      <c r="BY388" s="44"/>
      <c r="CA388" s="44"/>
      <c r="CC388" s="44"/>
    </row>
    <row r="389" spans="1:81" x14ac:dyDescent="0.25">
      <c r="A389" s="38"/>
      <c r="C389" s="39">
        <f t="shared" si="630"/>
        <v>-1</v>
      </c>
      <c r="D389" s="40">
        <f>$H$7</f>
        <v>1</v>
      </c>
      <c r="E389" s="40">
        <f>$I$7</f>
        <v>1</v>
      </c>
      <c r="H389" s="46">
        <f>$H$9*C388*V388+$H$10*H388</f>
        <v>-1.9224194596910618E-5</v>
      </c>
      <c r="I389" s="46">
        <f>$H$9*D388*V388+$H$10*I388</f>
        <v>1.9224219520604901E-5</v>
      </c>
      <c r="J389" s="46">
        <f>$H$9*E388*V388+$H$10*J388</f>
        <v>2.273310674765643E-5</v>
      </c>
      <c r="L389" s="46">
        <f t="shared" si="733"/>
        <v>0.95337278027242434</v>
      </c>
      <c r="M389" s="46">
        <f t="shared" si="733"/>
        <v>0.94926648135030023</v>
      </c>
      <c r="N389" s="46">
        <f t="shared" si="733"/>
        <v>0.9504747356909482</v>
      </c>
      <c r="O389" s="11"/>
      <c r="P389" s="41">
        <f t="shared" si="640"/>
        <v>0.9463684367688241</v>
      </c>
      <c r="Q389" s="42">
        <f t="shared" si="641"/>
        <v>0.9463684367688241</v>
      </c>
      <c r="S389" s="41">
        <f t="shared" si="642"/>
        <v>1</v>
      </c>
      <c r="U389" s="43">
        <f t="shared" si="631"/>
        <v>6.6107325492107002E-2</v>
      </c>
      <c r="V389" s="41">
        <f t="shared" si="632"/>
        <v>6.6107325492107002E-2</v>
      </c>
      <c r="X389" s="48">
        <f>ABS(V386)+ABS(V387)+ABS(V388)+ABS(V389)</f>
        <v>6.6107325492107002E-2</v>
      </c>
      <c r="Y389" s="46" t="str">
        <f>IF(X389&lt;X$17,"Yes","Not")</f>
        <v>Yes</v>
      </c>
      <c r="AA389" s="39">
        <f t="shared" si="633"/>
        <v>-1</v>
      </c>
      <c r="AB389" s="40">
        <f>$H$7</f>
        <v>1</v>
      </c>
      <c r="AC389" s="40">
        <f>$I$7</f>
        <v>1</v>
      </c>
      <c r="AF389" s="46">
        <f>$H$9*AA388*AT388+$H$10*AF388</f>
        <v>-1.8429163264390726E-2</v>
      </c>
      <c r="AG389" s="46">
        <f>$H$9*AB388*AT388+$H$10*AG388</f>
        <v>1.7370261164045418E-2</v>
      </c>
      <c r="AH389" s="46">
        <f>$H$9*AC388*AT388+$H$10*AH388</f>
        <v>1.3219943703245904E-3</v>
      </c>
      <c r="AJ389" s="46">
        <f t="shared" si="731"/>
        <v>-1.7696764377738691E-2</v>
      </c>
      <c r="AK389" s="46">
        <f t="shared" si="731"/>
        <v>0.59135014581082324</v>
      </c>
      <c r="AL389" s="46">
        <f t="shared" si="731"/>
        <v>0.7003430152749438</v>
      </c>
      <c r="AN389" s="41">
        <f t="shared" si="634"/>
        <v>1.3093899254635057</v>
      </c>
      <c r="AO389" s="42">
        <f t="shared" si="644"/>
        <v>1.3093899254635057</v>
      </c>
      <c r="AQ389" s="41">
        <f t="shared" si="645"/>
        <v>1</v>
      </c>
      <c r="AS389" s="43">
        <f t="shared" si="635"/>
        <v>-3.6068166870118559E-2</v>
      </c>
      <c r="AT389" s="41">
        <f t="shared" si="636"/>
        <v>-3.6068166870118559E-2</v>
      </c>
      <c r="AV389" s="48">
        <f>ABS(AT386)+ABS(AT387)+ABS(AT388)+ABS(AT389)</f>
        <v>0.61889179343523026</v>
      </c>
      <c r="AW389" s="46" t="str">
        <f>IF(AV389&lt;AV$17,"Yes","Not")</f>
        <v>Not</v>
      </c>
      <c r="AY389" s="39">
        <f t="shared" si="637"/>
        <v>-1</v>
      </c>
      <c r="AZ389" s="40">
        <f t="shared" si="657"/>
        <v>0.9463684367688241</v>
      </c>
      <c r="BA389" s="40">
        <f t="shared" si="658"/>
        <v>1.3093899254635057</v>
      </c>
      <c r="BB389" s="45">
        <f>$J$7</f>
        <v>0</v>
      </c>
      <c r="BD389" s="46">
        <f>$H$9*AY388*BR388+$H$10*BD388</f>
        <v>-2.5077594296135621E-2</v>
      </c>
      <c r="BE389" s="46">
        <f>$H$9*AZ388*BR388+$H$10*BE388</f>
        <v>-1.4632211503050239E-5</v>
      </c>
      <c r="BF389" s="46">
        <f>$H$9*BA388*BR388+$H$10*BF388</f>
        <v>1.476119091617145E-2</v>
      </c>
      <c r="BH389" s="46">
        <f t="shared" si="732"/>
        <v>-0.36710415868779483</v>
      </c>
      <c r="BI389" s="46">
        <f t="shared" si="732"/>
        <v>-1.3753761247243546</v>
      </c>
      <c r="BJ389" s="46">
        <f t="shared" si="732"/>
        <v>0.75040542339983118</v>
      </c>
      <c r="BL389" s="41">
        <f t="shared" si="647"/>
        <v>4.8064906976159616E-2</v>
      </c>
      <c r="BM389" s="42">
        <f t="shared" si="648"/>
        <v>4.8064906976159616E-2</v>
      </c>
      <c r="BO389" s="41">
        <f t="shared" si="649"/>
        <v>1</v>
      </c>
      <c r="BQ389" s="41">
        <f t="shared" si="638"/>
        <v>-4.8064906976159616E-2</v>
      </c>
      <c r="BR389" s="41">
        <f t="shared" si="639"/>
        <v>-4.8064906976159616E-2</v>
      </c>
      <c r="BT389" s="48">
        <f>ABS(BR386)+ABS(BR387)+ABS(BR388)+ABS(BR389)</f>
        <v>0.84826798512677093</v>
      </c>
      <c r="BV389" s="50">
        <f t="shared" ref="BV389" si="734">ABS(BQ386)+ABS(BQ387)+ABS(BQ388)+ABS(BQ389)</f>
        <v>0.84826798512677093</v>
      </c>
      <c r="BW389" s="46">
        <f t="shared" ref="BW389" si="735">IF(BV389&lt;BV$17,1,0)</f>
        <v>0</v>
      </c>
      <c r="BX389" s="44">
        <f t="shared" ref="BX389" si="736">BX385+1</f>
        <v>93</v>
      </c>
      <c r="BY389" s="51" t="str">
        <f t="shared" ref="BY389" si="737">IF(BW389=0,"",BX389)</f>
        <v/>
      </c>
      <c r="CA389" s="52">
        <f t="shared" ref="CA389" si="738">BV389-BV385</f>
        <v>-0.12565124771224112</v>
      </c>
      <c r="CC389" s="44" t="str">
        <f t="shared" ref="CC389" si="739">IF(CA389&gt;0,"***","")</f>
        <v/>
      </c>
    </row>
    <row r="390" spans="1:81" x14ac:dyDescent="0.25">
      <c r="A390" s="53">
        <v>94</v>
      </c>
      <c r="C390" s="16">
        <f t="shared" si="630"/>
        <v>-1</v>
      </c>
      <c r="D390" s="14">
        <f>$H$4</f>
        <v>0</v>
      </c>
      <c r="E390" s="14">
        <f>$I$4</f>
        <v>0</v>
      </c>
      <c r="H390" s="46">
        <f>$H$9*C389*V389+$H$10*H389</f>
        <v>-6.6126549686703921E-3</v>
      </c>
      <c r="I390" s="46">
        <f>$H$9*D389*V389+$H$10*I389</f>
        <v>6.6126549711627612E-3</v>
      </c>
      <c r="J390" s="46">
        <f>$H$9*E389*V389+$H$10*J389</f>
        <v>6.6130058598854666E-3</v>
      </c>
      <c r="L390" s="15">
        <f t="shared" si="733"/>
        <v>0.94676012530375397</v>
      </c>
      <c r="M390" s="15">
        <f t="shared" si="733"/>
        <v>0.95587913632146304</v>
      </c>
      <c r="N390" s="15">
        <f t="shared" si="733"/>
        <v>0.95708774155083365</v>
      </c>
      <c r="O390" s="11"/>
      <c r="P390" s="54">
        <f t="shared" si="640"/>
        <v>-0.94676012530375397</v>
      </c>
      <c r="Q390" s="55">
        <f t="shared" si="641"/>
        <v>0</v>
      </c>
      <c r="S390" s="54">
        <f t="shared" si="642"/>
        <v>0</v>
      </c>
      <c r="U390" s="56">
        <f t="shared" si="631"/>
        <v>0.51979723325043947</v>
      </c>
      <c r="V390" s="54">
        <f t="shared" si="632"/>
        <v>0</v>
      </c>
      <c r="X390" s="44"/>
      <c r="Y390" s="44"/>
      <c r="AA390" s="16">
        <f t="shared" si="633"/>
        <v>-1</v>
      </c>
      <c r="AB390" s="14">
        <f>$H$4</f>
        <v>0</v>
      </c>
      <c r="AC390" s="14">
        <f>$I$4</f>
        <v>0</v>
      </c>
      <c r="AF390" s="46">
        <f>$H$9*AA389*AT389+$H$10*AF389</f>
        <v>1.7639003605727831E-3</v>
      </c>
      <c r="AG390" s="46">
        <f>$H$9*AB389*AT389+$H$10*AG389</f>
        <v>-1.8697905706073141E-3</v>
      </c>
      <c r="AH390" s="46">
        <f>$H$9*AC389*AT389+$H$10*AH389</f>
        <v>-3.4746172499793967E-3</v>
      </c>
      <c r="AJ390" s="15">
        <f t="shared" si="731"/>
        <v>-1.5932864017165909E-2</v>
      </c>
      <c r="AK390" s="15">
        <f t="shared" si="731"/>
        <v>0.58948035524021591</v>
      </c>
      <c r="AL390" s="15">
        <f t="shared" si="731"/>
        <v>0.69686839802496436</v>
      </c>
      <c r="AN390" s="54">
        <f t="shared" si="634"/>
        <v>1.5932864017165909E-2</v>
      </c>
      <c r="AO390" s="55">
        <f t="shared" si="644"/>
        <v>1.5932864017165909E-2</v>
      </c>
      <c r="AQ390" s="54">
        <f t="shared" si="645"/>
        <v>1</v>
      </c>
      <c r="AS390" s="56">
        <f t="shared" si="635"/>
        <v>-0.28085164059803264</v>
      </c>
      <c r="AT390" s="54">
        <f t="shared" si="636"/>
        <v>-0.28085164059803264</v>
      </c>
      <c r="AV390" s="44"/>
      <c r="AW390" s="44"/>
      <c r="AY390" s="16">
        <f t="shared" si="637"/>
        <v>-1</v>
      </c>
      <c r="AZ390" s="14">
        <f t="shared" si="657"/>
        <v>0</v>
      </c>
      <c r="BA390" s="14">
        <f t="shared" si="658"/>
        <v>1.5932864017165909E-2</v>
      </c>
      <c r="BB390" s="57">
        <f>$J$4</f>
        <v>0</v>
      </c>
      <c r="BD390" s="46">
        <f>$H$9*AY389*BR389+$H$10*BD389</f>
        <v>2.2987312680023994E-3</v>
      </c>
      <c r="BE390" s="46">
        <f>$H$9*AZ389*BR389+$H$10*BE389</f>
        <v>-4.5501743089970169E-3</v>
      </c>
      <c r="BF390" s="46">
        <f>$H$9*BA389*BR389+$H$10*BF389</f>
        <v>-4.8174514046752529E-3</v>
      </c>
      <c r="BH390" s="15">
        <f t="shared" si="732"/>
        <v>-0.36480542741979244</v>
      </c>
      <c r="BI390" s="15">
        <f t="shared" si="732"/>
        <v>-1.3799262990333516</v>
      </c>
      <c r="BJ390" s="15">
        <f t="shared" si="732"/>
        <v>0.74558797199515592</v>
      </c>
      <c r="BL390" s="54">
        <f t="shared" si="647"/>
        <v>0.37668477919042576</v>
      </c>
      <c r="BM390" s="55">
        <f t="shared" si="648"/>
        <v>0.37668477919042576</v>
      </c>
      <c r="BO390" s="54">
        <f t="shared" si="649"/>
        <v>1</v>
      </c>
      <c r="BQ390" s="54">
        <f t="shared" si="638"/>
        <v>-0.37668477919042576</v>
      </c>
      <c r="BR390" s="54">
        <f t="shared" si="639"/>
        <v>-0.37668477919042576</v>
      </c>
      <c r="BT390" s="44"/>
      <c r="BV390" s="47"/>
      <c r="BW390" s="44"/>
      <c r="BX390" s="44"/>
      <c r="BY390" s="44"/>
      <c r="CA390" s="44"/>
      <c r="CC390" s="44"/>
    </row>
    <row r="391" spans="1:81" x14ac:dyDescent="0.25">
      <c r="A391" s="53"/>
      <c r="C391" s="16">
        <f t="shared" si="630"/>
        <v>-1</v>
      </c>
      <c r="D391" s="14">
        <f>$H$5</f>
        <v>0</v>
      </c>
      <c r="E391" s="14">
        <f>$I$5</f>
        <v>1</v>
      </c>
      <c r="H391" s="46">
        <f>$H$9*C390*V390+$H$10*H390</f>
        <v>-6.6126549686703923E-4</v>
      </c>
      <c r="I391" s="46">
        <f>$H$9*D390*V390+$H$10*I390</f>
        <v>6.6126549711627617E-4</v>
      </c>
      <c r="J391" s="46">
        <f>$H$9*E390*V390+$H$10*J390</f>
        <v>6.6130058598854672E-4</v>
      </c>
      <c r="L391" s="15">
        <f t="shared" si="733"/>
        <v>0.9460988598068869</v>
      </c>
      <c r="M391" s="15">
        <f t="shared" si="733"/>
        <v>0.95654040181857936</v>
      </c>
      <c r="N391" s="15">
        <f t="shared" si="733"/>
        <v>0.95774904213682222</v>
      </c>
      <c r="O391" s="11"/>
      <c r="P391" s="54">
        <f t="shared" si="640"/>
        <v>1.165018232993531E-2</v>
      </c>
      <c r="Q391" s="55">
        <f t="shared" si="641"/>
        <v>1.165018232993531E-2</v>
      </c>
      <c r="S391" s="54">
        <f t="shared" si="642"/>
        <v>1</v>
      </c>
      <c r="U391" s="56">
        <f t="shared" si="631"/>
        <v>-0.24817785142601942</v>
      </c>
      <c r="V391" s="54">
        <f t="shared" si="632"/>
        <v>-0.24817785142601942</v>
      </c>
      <c r="X391" s="44"/>
      <c r="Y391" s="44"/>
      <c r="AA391" s="16">
        <f t="shared" si="633"/>
        <v>-1</v>
      </c>
      <c r="AB391" s="14">
        <f>$H$5</f>
        <v>0</v>
      </c>
      <c r="AC391" s="14">
        <f>$I$5</f>
        <v>1</v>
      </c>
      <c r="AF391" s="46">
        <f>$H$9*AA390*AT390+$H$10*AF390</f>
        <v>2.8261554095860543E-2</v>
      </c>
      <c r="AG391" s="46">
        <f>$H$9*AB390*AT390+$H$10*AG390</f>
        <v>-1.8697905706073142E-4</v>
      </c>
      <c r="AH391" s="46">
        <f>$H$9*AC390*AT390+$H$10*AH390</f>
        <v>-3.4746172499793969E-4</v>
      </c>
      <c r="AJ391" s="15">
        <f t="shared" si="731"/>
        <v>1.2328690078694634E-2</v>
      </c>
      <c r="AK391" s="15">
        <f t="shared" si="731"/>
        <v>0.58929337618315514</v>
      </c>
      <c r="AL391" s="15">
        <f t="shared" si="731"/>
        <v>0.69652093629996648</v>
      </c>
      <c r="AN391" s="54">
        <f t="shared" si="634"/>
        <v>0.68419224622127184</v>
      </c>
      <c r="AO391" s="55">
        <f t="shared" si="644"/>
        <v>0.68419224622127184</v>
      </c>
      <c r="AQ391" s="54">
        <f t="shared" si="645"/>
        <v>1</v>
      </c>
      <c r="AS391" s="56">
        <f t="shared" si="635"/>
        <v>0.13385425618993327</v>
      </c>
      <c r="AT391" s="54">
        <f t="shared" si="636"/>
        <v>0.13385425618993327</v>
      </c>
      <c r="AV391" s="44"/>
      <c r="AW391" s="44"/>
      <c r="AY391" s="16">
        <f t="shared" si="637"/>
        <v>-1</v>
      </c>
      <c r="AZ391" s="14">
        <f t="shared" si="657"/>
        <v>1.165018232993531E-2</v>
      </c>
      <c r="BA391" s="14">
        <f t="shared" si="658"/>
        <v>0.68419224622127184</v>
      </c>
      <c r="BB391" s="57">
        <f>$J$5</f>
        <v>1</v>
      </c>
      <c r="BD391" s="46">
        <f>$H$9*AY390*BR390+$H$10*BD390</f>
        <v>3.7898351045842819E-2</v>
      </c>
      <c r="BE391" s="46">
        <f>$H$9*AZ390*BR390+$H$10*BE390</f>
        <v>-4.5501743089970171E-4</v>
      </c>
      <c r="BF391" s="46">
        <f>$H$9*BA390*BR390+$H$10*BF390</f>
        <v>-1.0819118768852472E-3</v>
      </c>
      <c r="BH391" s="15">
        <f t="shared" si="732"/>
        <v>-0.32690707637394961</v>
      </c>
      <c r="BI391" s="15">
        <f t="shared" si="732"/>
        <v>-1.3803813164642513</v>
      </c>
      <c r="BJ391" s="15">
        <f t="shared" si="732"/>
        <v>0.7445060601182707</v>
      </c>
      <c r="BL391" s="54">
        <f t="shared" si="647"/>
        <v>0.82021065594997378</v>
      </c>
      <c r="BM391" s="55">
        <f t="shared" si="648"/>
        <v>0.82021065594997378</v>
      </c>
      <c r="BO391" s="54">
        <f t="shared" si="649"/>
        <v>1</v>
      </c>
      <c r="BQ391" s="54">
        <f t="shared" si="638"/>
        <v>0.17978934405002622</v>
      </c>
      <c r="BR391" s="54">
        <f t="shared" si="639"/>
        <v>0.17978934405002622</v>
      </c>
      <c r="BT391" s="44"/>
      <c r="BV391" s="14"/>
      <c r="BW391" s="44"/>
      <c r="BX391" s="44"/>
      <c r="BY391" s="44"/>
      <c r="CA391" s="44"/>
      <c r="CC391" s="44"/>
    </row>
    <row r="392" spans="1:81" x14ac:dyDescent="0.25">
      <c r="A392" s="53"/>
      <c r="C392" s="16">
        <f t="shared" si="630"/>
        <v>-1</v>
      </c>
      <c r="D392" s="14">
        <f>$H$6</f>
        <v>1</v>
      </c>
      <c r="E392" s="14">
        <f>$I$6</f>
        <v>0</v>
      </c>
      <c r="H392" s="46">
        <f>$H$9*C391*V391+$H$10*H391</f>
        <v>2.4751658592915237E-2</v>
      </c>
      <c r="I392" s="46">
        <f>$H$9*D391*V391+$H$10*I391</f>
        <v>6.6126549711627614E-5</v>
      </c>
      <c r="J392" s="46">
        <f>$H$9*E391*V391+$H$10*J391</f>
        <v>-2.4751655084003087E-2</v>
      </c>
      <c r="L392" s="15">
        <f t="shared" si="733"/>
        <v>0.97085051839980219</v>
      </c>
      <c r="M392" s="15">
        <f t="shared" si="733"/>
        <v>0.95660652836829096</v>
      </c>
      <c r="N392" s="15">
        <f t="shared" si="733"/>
        <v>0.93299738705281909</v>
      </c>
      <c r="O392" s="11"/>
      <c r="P392" s="54">
        <f t="shared" si="640"/>
        <v>-1.4243990031511222E-2</v>
      </c>
      <c r="Q392" s="55">
        <f t="shared" si="641"/>
        <v>0</v>
      </c>
      <c r="S392" s="54">
        <f t="shared" si="642"/>
        <v>0</v>
      </c>
      <c r="U392" s="56">
        <f t="shared" si="631"/>
        <v>-0.2958347288461603</v>
      </c>
      <c r="V392" s="54">
        <f t="shared" si="632"/>
        <v>0</v>
      </c>
      <c r="X392" s="44"/>
      <c r="Y392" s="44"/>
      <c r="AA392" s="16">
        <f t="shared" si="633"/>
        <v>-1</v>
      </c>
      <c r="AB392" s="14">
        <f>$H$6</f>
        <v>1</v>
      </c>
      <c r="AC392" s="14">
        <f>$I$6</f>
        <v>0</v>
      </c>
      <c r="AF392" s="46">
        <f>$H$9*AA391*AT391+$H$10*AF391</f>
        <v>-1.0559270209407274E-2</v>
      </c>
      <c r="AG392" s="46">
        <f>$H$9*AB391*AT391+$H$10*AG391</f>
        <v>-1.8697905706073142E-5</v>
      </c>
      <c r="AH392" s="46">
        <f>$H$9*AC391*AT391+$H$10*AH391</f>
        <v>1.3350679446493534E-2</v>
      </c>
      <c r="AJ392" s="15">
        <f t="shared" si="731"/>
        <v>1.7694198692873604E-3</v>
      </c>
      <c r="AK392" s="15">
        <f t="shared" si="731"/>
        <v>0.58927467827744906</v>
      </c>
      <c r="AL392" s="15">
        <f t="shared" si="731"/>
        <v>0.70987161574645996</v>
      </c>
      <c r="AN392" s="54">
        <f t="shared" si="634"/>
        <v>0.5875052584081617</v>
      </c>
      <c r="AO392" s="55">
        <f t="shared" si="644"/>
        <v>0.5875052584081617</v>
      </c>
      <c r="AQ392" s="54">
        <f t="shared" si="645"/>
        <v>1</v>
      </c>
      <c r="AS392" s="56">
        <f t="shared" si="635"/>
        <v>0.16219026451690774</v>
      </c>
      <c r="AT392" s="54">
        <f t="shared" si="636"/>
        <v>0.16219026451690774</v>
      </c>
      <c r="AV392" s="44"/>
      <c r="AW392" s="44"/>
      <c r="AY392" s="16">
        <f t="shared" si="637"/>
        <v>-1</v>
      </c>
      <c r="AZ392" s="14">
        <f t="shared" si="657"/>
        <v>0</v>
      </c>
      <c r="BA392" s="14">
        <f t="shared" si="658"/>
        <v>0.5875052584081617</v>
      </c>
      <c r="BB392" s="57">
        <f>$J$6</f>
        <v>1</v>
      </c>
      <c r="BD392" s="46">
        <f>$H$9*AY391*BR391+$H$10*BD391</f>
        <v>-1.4189099300418341E-2</v>
      </c>
      <c r="BE392" s="46">
        <f>$H$9*AZ391*BR391+$H$10*BE391</f>
        <v>1.6395612082625738E-4</v>
      </c>
      <c r="BF392" s="46">
        <f>$H$9*BA391*BR391+$H$10*BF391</f>
        <v>1.2192856327535124E-2</v>
      </c>
      <c r="BH392" s="15">
        <f t="shared" si="732"/>
        <v>-0.34109617567436795</v>
      </c>
      <c r="BI392" s="15">
        <f t="shared" si="732"/>
        <v>-1.3802173603434251</v>
      </c>
      <c r="BJ392" s="15">
        <f t="shared" si="732"/>
        <v>0.75669891644580578</v>
      </c>
      <c r="BL392" s="54">
        <f t="shared" si="647"/>
        <v>0.78566076811803698</v>
      </c>
      <c r="BM392" s="55">
        <f t="shared" si="648"/>
        <v>0.78566076811803698</v>
      </c>
      <c r="BO392" s="54">
        <f t="shared" si="649"/>
        <v>1</v>
      </c>
      <c r="BQ392" s="54">
        <f t="shared" si="638"/>
        <v>0.21433923188196302</v>
      </c>
      <c r="BR392" s="54">
        <f t="shared" si="639"/>
        <v>0.21433923188196302</v>
      </c>
      <c r="BT392" s="44"/>
      <c r="BV392" s="14"/>
      <c r="BW392" s="44"/>
      <c r="BX392" s="44"/>
      <c r="BY392" s="44"/>
      <c r="CA392" s="44"/>
      <c r="CC392" s="44"/>
    </row>
    <row r="393" spans="1:81" x14ac:dyDescent="0.25">
      <c r="A393" s="53"/>
      <c r="C393" s="16">
        <f t="shared" si="630"/>
        <v>-1</v>
      </c>
      <c r="D393" s="14">
        <f>$H$7</f>
        <v>1</v>
      </c>
      <c r="E393" s="14">
        <f>$I$7</f>
        <v>1</v>
      </c>
      <c r="H393" s="46">
        <f>$H$9*C392*V392+$H$10*H392</f>
        <v>2.4751658592915239E-3</v>
      </c>
      <c r="I393" s="46">
        <f>$H$9*D392*V392+$H$10*I392</f>
        <v>6.6126549711627621E-6</v>
      </c>
      <c r="J393" s="46">
        <f>$H$9*E392*V392+$H$10*J392</f>
        <v>-2.4751655084003089E-3</v>
      </c>
      <c r="L393" s="15">
        <f t="shared" si="733"/>
        <v>0.97332568425909372</v>
      </c>
      <c r="M393" s="15">
        <f t="shared" si="733"/>
        <v>0.95661314102326211</v>
      </c>
      <c r="N393" s="15">
        <f t="shared" si="733"/>
        <v>0.93052222154441877</v>
      </c>
      <c r="O393" s="11"/>
      <c r="P393" s="54">
        <f t="shared" si="640"/>
        <v>0.91380967830858717</v>
      </c>
      <c r="Q393" s="55">
        <f t="shared" si="641"/>
        <v>0.91380967830858717</v>
      </c>
      <c r="S393" s="54">
        <f t="shared" si="642"/>
        <v>1</v>
      </c>
      <c r="U393" s="56">
        <f t="shared" si="631"/>
        <v>0.17830201457718534</v>
      </c>
      <c r="V393" s="54">
        <f t="shared" si="632"/>
        <v>0.17830201457718534</v>
      </c>
      <c r="X393" s="48">
        <f>ABS(V390)+ABS(V391)+ABS(V392)+ABS(V393)</f>
        <v>0.42647986600320476</v>
      </c>
      <c r="Y393" s="46" t="str">
        <f>IF(X393&lt;X$17,"Yes","Not")</f>
        <v>Not</v>
      </c>
      <c r="AA393" s="16">
        <f t="shared" si="633"/>
        <v>-1</v>
      </c>
      <c r="AB393" s="14">
        <f>$H$7</f>
        <v>1</v>
      </c>
      <c r="AC393" s="14">
        <f>$I$7</f>
        <v>1</v>
      </c>
      <c r="AF393" s="46">
        <f>$H$9*AA392*AT392+$H$10*AF392</f>
        <v>-1.7274953472631503E-2</v>
      </c>
      <c r="AG393" s="46">
        <f>$H$9*AB392*AT392+$H$10*AG392</f>
        <v>1.6217156661120169E-2</v>
      </c>
      <c r="AH393" s="46">
        <f>$H$9*AC392*AT392+$H$10*AH392</f>
        <v>1.3350679446493534E-3</v>
      </c>
      <c r="AJ393" s="15">
        <f t="shared" si="731"/>
        <v>-1.5505533603344142E-2</v>
      </c>
      <c r="AK393" s="15">
        <f t="shared" si="731"/>
        <v>0.60549183493856917</v>
      </c>
      <c r="AL393" s="15">
        <f t="shared" si="731"/>
        <v>0.71120668369110929</v>
      </c>
      <c r="AN393" s="54">
        <f t="shared" si="634"/>
        <v>1.3322040522330227</v>
      </c>
      <c r="AO393" s="55">
        <f t="shared" si="644"/>
        <v>1.3322040522330227</v>
      </c>
      <c r="AQ393" s="54">
        <f t="shared" si="645"/>
        <v>1</v>
      </c>
      <c r="AS393" s="56">
        <f t="shared" si="635"/>
        <v>-9.9538850889715647E-2</v>
      </c>
      <c r="AT393" s="54">
        <f t="shared" si="636"/>
        <v>-9.9538850889715647E-2</v>
      </c>
      <c r="AV393" s="48">
        <f>ABS(AT390)+ABS(AT391)+ABS(AT392)+ABS(AT393)</f>
        <v>0.67643501219458924</v>
      </c>
      <c r="AW393" s="46" t="str">
        <f>IF(AV393&lt;AV$17,"Yes","Not")</f>
        <v>Not</v>
      </c>
      <c r="AY393" s="16">
        <f t="shared" si="637"/>
        <v>-1</v>
      </c>
      <c r="AZ393" s="14">
        <f t="shared" si="657"/>
        <v>0.91380967830858717</v>
      </c>
      <c r="BA393" s="14">
        <f t="shared" si="658"/>
        <v>1.3322040522330227</v>
      </c>
      <c r="BB393" s="57">
        <f>$J$7</f>
        <v>0</v>
      </c>
      <c r="BD393" s="46">
        <f>$H$9*AY392*BR392+$H$10*BD392</f>
        <v>-2.2852833118238138E-2</v>
      </c>
      <c r="BE393" s="46">
        <f>$H$9*AZ392*BR392+$H$10*BE392</f>
        <v>1.6395612082625739E-5</v>
      </c>
      <c r="BF393" s="46">
        <f>$H$9*BA392*BR392+$H$10*BF392</f>
        <v>1.3811828214135471E-2</v>
      </c>
      <c r="BH393" s="15">
        <f t="shared" si="732"/>
        <v>-0.36394900879260611</v>
      </c>
      <c r="BI393" s="15">
        <f t="shared" si="732"/>
        <v>-1.3802009647313425</v>
      </c>
      <c r="BJ393" s="15">
        <f t="shared" si="732"/>
        <v>0.77051074465994129</v>
      </c>
      <c r="BL393" s="54">
        <f t="shared" si="647"/>
        <v>0.12918554553531414</v>
      </c>
      <c r="BM393" s="55">
        <f t="shared" si="648"/>
        <v>0.12918554553531414</v>
      </c>
      <c r="BO393" s="54">
        <f t="shared" si="649"/>
        <v>1</v>
      </c>
      <c r="BQ393" s="54">
        <f t="shared" si="638"/>
        <v>-0.12918554553531414</v>
      </c>
      <c r="BR393" s="54">
        <f t="shared" si="639"/>
        <v>-0.12918554553531414</v>
      </c>
      <c r="BT393" s="48">
        <f>ABS(BR390)+ABS(BR391)+ABS(BR392)+ABS(BR393)</f>
        <v>0.89999890065772914</v>
      </c>
      <c r="BV393" s="50">
        <f t="shared" ref="BV393" si="740">ABS(BQ390)+ABS(BQ391)+ABS(BQ392)+ABS(BQ393)</f>
        <v>0.89999890065772914</v>
      </c>
      <c r="BW393" s="46">
        <f t="shared" ref="BW393" si="741">IF(BV393&lt;BV$17,1,0)</f>
        <v>0</v>
      </c>
      <c r="BX393" s="44">
        <f t="shared" ref="BX393" si="742">BX389+1</f>
        <v>94</v>
      </c>
      <c r="BY393" s="51" t="str">
        <f t="shared" ref="BY393" si="743">IF(BW393=0,"",BX393)</f>
        <v/>
      </c>
      <c r="CA393" s="52">
        <f t="shared" ref="CA393" si="744">BV393-BV389</f>
        <v>5.173091553095821E-2</v>
      </c>
      <c r="CC393" s="44" t="str">
        <f t="shared" ref="CC393" si="745">IF(CA393&gt;0,"***","")</f>
        <v>***</v>
      </c>
    </row>
    <row r="394" spans="1:81" x14ac:dyDescent="0.25">
      <c r="A394" s="38">
        <v>95</v>
      </c>
      <c r="C394" s="39">
        <f t="shared" si="630"/>
        <v>-1</v>
      </c>
      <c r="D394" s="40">
        <f>$H$4</f>
        <v>0</v>
      </c>
      <c r="E394" s="40">
        <f>$I$4</f>
        <v>0</v>
      </c>
      <c r="H394" s="46">
        <f>$H$9*C393*V393+$H$10*H393</f>
        <v>-1.7582684871789381E-2</v>
      </c>
      <c r="I394" s="46">
        <f>$H$9*D393*V393+$H$10*I393</f>
        <v>1.783086272321565E-2</v>
      </c>
      <c r="J394" s="46">
        <f>$H$9*E393*V393+$H$10*J393</f>
        <v>1.7582684906878504E-2</v>
      </c>
      <c r="L394" s="46">
        <f t="shared" si="733"/>
        <v>0.95574299938730434</v>
      </c>
      <c r="M394" s="46">
        <f t="shared" si="733"/>
        <v>0.97444400374647777</v>
      </c>
      <c r="N394" s="46">
        <f t="shared" si="733"/>
        <v>0.9481049064512973</v>
      </c>
      <c r="O394" s="11"/>
      <c r="P394" s="41">
        <f t="shared" si="640"/>
        <v>-0.95574299938730434</v>
      </c>
      <c r="Q394" s="42">
        <f t="shared" si="641"/>
        <v>0</v>
      </c>
      <c r="S394" s="41">
        <f t="shared" si="642"/>
        <v>0</v>
      </c>
      <c r="U394" s="43">
        <f t="shared" si="631"/>
        <v>0.49946395914144426</v>
      </c>
      <c r="V394" s="41">
        <f t="shared" si="632"/>
        <v>0</v>
      </c>
      <c r="X394" s="44"/>
      <c r="Y394" s="44"/>
      <c r="AA394" s="39">
        <f t="shared" si="633"/>
        <v>-1</v>
      </c>
      <c r="AB394" s="40">
        <f>$H$4</f>
        <v>0</v>
      </c>
      <c r="AC394" s="40">
        <f>$I$4</f>
        <v>0</v>
      </c>
      <c r="AF394" s="46">
        <f>$H$9*AA393*AT393+$H$10*AF393</f>
        <v>8.2263897417084141E-3</v>
      </c>
      <c r="AG394" s="46">
        <f>$H$9*AB393*AT393+$H$10*AG393</f>
        <v>-8.3321694228595481E-3</v>
      </c>
      <c r="AH394" s="46">
        <f>$H$9*AC393*AT393+$H$10*AH393</f>
        <v>-9.8203782945066303E-3</v>
      </c>
      <c r="AJ394" s="46">
        <f t="shared" si="731"/>
        <v>-7.2791438616357281E-3</v>
      </c>
      <c r="AK394" s="46">
        <f t="shared" si="731"/>
        <v>0.59715966551570965</v>
      </c>
      <c r="AL394" s="46">
        <f t="shared" si="731"/>
        <v>0.70138630539660263</v>
      </c>
      <c r="AN394" s="41">
        <f t="shared" si="634"/>
        <v>7.2791438616357281E-3</v>
      </c>
      <c r="AO394" s="42">
        <f t="shared" si="644"/>
        <v>7.2791438616357281E-3</v>
      </c>
      <c r="AQ394" s="41">
        <f t="shared" si="645"/>
        <v>1</v>
      </c>
      <c r="AS394" s="43">
        <f t="shared" si="635"/>
        <v>-0.27078674553459359</v>
      </c>
      <c r="AT394" s="41">
        <f t="shared" si="636"/>
        <v>-0.27078674553459359</v>
      </c>
      <c r="AV394" s="44"/>
      <c r="AW394" s="44"/>
      <c r="AY394" s="39">
        <f t="shared" si="637"/>
        <v>-1</v>
      </c>
      <c r="AZ394" s="40">
        <f t="shared" si="657"/>
        <v>0</v>
      </c>
      <c r="BA394" s="40">
        <f t="shared" si="658"/>
        <v>7.2791438616357281E-3</v>
      </c>
      <c r="BB394" s="45">
        <f>$J$4</f>
        <v>0</v>
      </c>
      <c r="BD394" s="46">
        <f>$H$9*AY393*BR393+$H$10*BD393</f>
        <v>1.06332712417076E-2</v>
      </c>
      <c r="BE394" s="46">
        <f>$H$9*AZ393*BR393+$H$10*BE393</f>
        <v>-1.1803460619566213E-2</v>
      </c>
      <c r="BF394" s="46">
        <f>$H$9*BA393*BR393+$H$10*BF393</f>
        <v>-1.5828967903794372E-2</v>
      </c>
      <c r="BH394" s="46">
        <f t="shared" si="732"/>
        <v>-0.35331573755089851</v>
      </c>
      <c r="BI394" s="46">
        <f t="shared" si="732"/>
        <v>-1.3920044253509087</v>
      </c>
      <c r="BJ394" s="46">
        <f t="shared" si="732"/>
        <v>0.75468177675614689</v>
      </c>
      <c r="BL394" s="41">
        <f t="shared" si="647"/>
        <v>0.35880917477366137</v>
      </c>
      <c r="BM394" s="42">
        <f t="shared" si="648"/>
        <v>0.35880917477366137</v>
      </c>
      <c r="BO394" s="41">
        <f t="shared" si="649"/>
        <v>1</v>
      </c>
      <c r="BQ394" s="41">
        <f t="shared" si="638"/>
        <v>-0.35880917477366137</v>
      </c>
      <c r="BR394" s="41">
        <f t="shared" si="639"/>
        <v>-0.35880917477366137</v>
      </c>
      <c r="BT394" s="44"/>
      <c r="BV394" s="47"/>
      <c r="BW394" s="44"/>
      <c r="BX394" s="44"/>
      <c r="BY394" s="44"/>
      <c r="CA394" s="44"/>
      <c r="CC394" s="44"/>
    </row>
    <row r="395" spans="1:81" x14ac:dyDescent="0.25">
      <c r="A395" s="38"/>
      <c r="C395" s="39">
        <f t="shared" si="630"/>
        <v>-1</v>
      </c>
      <c r="D395" s="40">
        <f>$H$5</f>
        <v>0</v>
      </c>
      <c r="E395" s="40">
        <f>$I$5</f>
        <v>1</v>
      </c>
      <c r="H395" s="46">
        <f>$H$9*C394*V394+$H$10*H394</f>
        <v>-1.7582684871789381E-3</v>
      </c>
      <c r="I395" s="46">
        <f>$H$9*D394*V394+$H$10*I394</f>
        <v>1.7830862723215652E-3</v>
      </c>
      <c r="J395" s="46">
        <f>$H$9*E394*V394+$H$10*J394</f>
        <v>1.7582684906878505E-3</v>
      </c>
      <c r="L395" s="46">
        <f t="shared" si="733"/>
        <v>0.95398473090012537</v>
      </c>
      <c r="M395" s="46">
        <f t="shared" si="733"/>
        <v>0.97622709001879937</v>
      </c>
      <c r="N395" s="46">
        <f t="shared" si="733"/>
        <v>0.94986317494198513</v>
      </c>
      <c r="O395" s="11"/>
      <c r="P395" s="41">
        <f t="shared" si="640"/>
        <v>-4.1215559581402328E-3</v>
      </c>
      <c r="Q395" s="42">
        <f t="shared" si="641"/>
        <v>0</v>
      </c>
      <c r="S395" s="41">
        <f t="shared" si="642"/>
        <v>0</v>
      </c>
      <c r="U395" s="43">
        <f t="shared" si="631"/>
        <v>-0.23943679956150307</v>
      </c>
      <c r="V395" s="41">
        <f t="shared" si="632"/>
        <v>0</v>
      </c>
      <c r="X395" s="44"/>
      <c r="Y395" s="44"/>
      <c r="AA395" s="39">
        <f t="shared" si="633"/>
        <v>-1</v>
      </c>
      <c r="AB395" s="40">
        <f>$H$5</f>
        <v>0</v>
      </c>
      <c r="AC395" s="40">
        <f>$I$5</f>
        <v>1</v>
      </c>
      <c r="AF395" s="46">
        <f>$H$9*AA394*AT394+$H$10*AF394</f>
        <v>2.79013135276302E-2</v>
      </c>
      <c r="AG395" s="46">
        <f>$H$9*AB394*AT394+$H$10*AG394</f>
        <v>-8.332169422859549E-4</v>
      </c>
      <c r="AH395" s="46">
        <f>$H$9*AC394*AT394+$H$10*AH394</f>
        <v>-9.8203782945066316E-4</v>
      </c>
      <c r="AJ395" s="46">
        <f t="shared" si="731"/>
        <v>2.0622169665994471E-2</v>
      </c>
      <c r="AK395" s="46">
        <f t="shared" si="731"/>
        <v>0.59632644857342365</v>
      </c>
      <c r="AL395" s="46">
        <f t="shared" si="731"/>
        <v>0.70040426756715202</v>
      </c>
      <c r="AN395" s="41">
        <f t="shared" si="634"/>
        <v>0.67978209790115751</v>
      </c>
      <c r="AO395" s="42">
        <f t="shared" si="644"/>
        <v>0.67978209790115751</v>
      </c>
      <c r="AQ395" s="41">
        <f t="shared" si="645"/>
        <v>1</v>
      </c>
      <c r="AS395" s="43">
        <f t="shared" si="635"/>
        <v>0.12938488318467839</v>
      </c>
      <c r="AT395" s="41">
        <f t="shared" si="636"/>
        <v>0.12938488318467839</v>
      </c>
      <c r="AV395" s="44"/>
      <c r="AW395" s="44"/>
      <c r="AY395" s="39">
        <f t="shared" si="637"/>
        <v>-1</v>
      </c>
      <c r="AZ395" s="40">
        <f t="shared" si="657"/>
        <v>0</v>
      </c>
      <c r="BA395" s="40">
        <f t="shared" si="658"/>
        <v>0.67978209790115751</v>
      </c>
      <c r="BB395" s="45">
        <f>$J$5</f>
        <v>1</v>
      </c>
      <c r="BD395" s="46">
        <f>$H$9*AY394*BR394+$H$10*BD394</f>
        <v>3.6944244601536898E-2</v>
      </c>
      <c r="BE395" s="46">
        <f>$H$9*AZ394*BR394+$H$10*BE394</f>
        <v>-1.1803460619566213E-3</v>
      </c>
      <c r="BF395" s="46">
        <f>$H$9*BA394*BR394+$H$10*BF394</f>
        <v>-1.8440791505846652E-3</v>
      </c>
      <c r="BH395" s="46">
        <f t="shared" si="732"/>
        <v>-0.31637149294936162</v>
      </c>
      <c r="BI395" s="46">
        <f t="shared" si="732"/>
        <v>-1.3931847714128653</v>
      </c>
      <c r="BJ395" s="46">
        <f t="shared" si="732"/>
        <v>0.75283769760556218</v>
      </c>
      <c r="BL395" s="41">
        <f t="shared" si="647"/>
        <v>0.82813708240674788</v>
      </c>
      <c r="BM395" s="42">
        <f t="shared" si="648"/>
        <v>0.82813708240674788</v>
      </c>
      <c r="BO395" s="41">
        <f t="shared" si="649"/>
        <v>1</v>
      </c>
      <c r="BQ395" s="41">
        <f t="shared" si="638"/>
        <v>0.17186291759325212</v>
      </c>
      <c r="BR395" s="41">
        <f t="shared" si="639"/>
        <v>0.17186291759325212</v>
      </c>
      <c r="BT395" s="44"/>
      <c r="BV395" s="14"/>
      <c r="BW395" s="44"/>
      <c r="BX395" s="44"/>
      <c r="BY395" s="44"/>
      <c r="CA395" s="44"/>
      <c r="CC395" s="44"/>
    </row>
    <row r="396" spans="1:81" x14ac:dyDescent="0.25">
      <c r="A396" s="38"/>
      <c r="C396" s="39">
        <f t="shared" si="630"/>
        <v>-1</v>
      </c>
      <c r="D396" s="40">
        <f>$H$6</f>
        <v>1</v>
      </c>
      <c r="E396" s="40">
        <f>$I$6</f>
        <v>0</v>
      </c>
      <c r="H396" s="46">
        <f>$H$9*C395*V395+$H$10*H395</f>
        <v>-1.7582684871789384E-4</v>
      </c>
      <c r="I396" s="46">
        <f>$H$9*D395*V395+$H$10*I395</f>
        <v>1.7830862723215653E-4</v>
      </c>
      <c r="J396" s="46">
        <f>$H$9*E395*V395+$H$10*J395</f>
        <v>1.7582684906878505E-4</v>
      </c>
      <c r="L396" s="46">
        <f t="shared" si="733"/>
        <v>0.9538089040514075</v>
      </c>
      <c r="M396" s="46">
        <f t="shared" si="733"/>
        <v>0.97640539864603149</v>
      </c>
      <c r="N396" s="46">
        <f t="shared" si="733"/>
        <v>0.95003900179105394</v>
      </c>
      <c r="O396" s="11"/>
      <c r="P396" s="41">
        <f t="shared" si="640"/>
        <v>2.2596494594623984E-2</v>
      </c>
      <c r="Q396" s="42">
        <f t="shared" si="641"/>
        <v>2.2596494594623984E-2</v>
      </c>
      <c r="S396" s="41">
        <f t="shared" si="642"/>
        <v>1</v>
      </c>
      <c r="U396" s="43">
        <f t="shared" si="631"/>
        <v>-0.35375358265661833</v>
      </c>
      <c r="V396" s="41">
        <f t="shared" si="632"/>
        <v>-0.35375358265661833</v>
      </c>
      <c r="X396" s="44"/>
      <c r="Y396" s="44"/>
      <c r="AA396" s="39">
        <f t="shared" si="633"/>
        <v>-1</v>
      </c>
      <c r="AB396" s="40">
        <f>$H$6</f>
        <v>1</v>
      </c>
      <c r="AC396" s="40">
        <f>$I$6</f>
        <v>0</v>
      </c>
      <c r="AF396" s="46">
        <f>$H$9*AA395*AT395+$H$10*AF395</f>
        <v>-1.0148356965704821E-2</v>
      </c>
      <c r="AG396" s="46">
        <f>$H$9*AB395*AT395+$H$10*AG395</f>
        <v>-8.3321694228595492E-5</v>
      </c>
      <c r="AH396" s="46">
        <f>$H$9*AC395*AT395+$H$10*AH395</f>
        <v>1.2840284535522774E-2</v>
      </c>
      <c r="AJ396" s="46">
        <f t="shared" si="731"/>
        <v>1.047381270028965E-2</v>
      </c>
      <c r="AK396" s="46">
        <f t="shared" si="731"/>
        <v>0.59624312687919501</v>
      </c>
      <c r="AL396" s="46">
        <f t="shared" si="731"/>
        <v>0.71324455210267479</v>
      </c>
      <c r="AN396" s="41">
        <f t="shared" si="634"/>
        <v>0.58576931417890532</v>
      </c>
      <c r="AO396" s="42">
        <f t="shared" si="644"/>
        <v>0.58576931417890532</v>
      </c>
      <c r="AQ396" s="41">
        <f t="shared" si="645"/>
        <v>1</v>
      </c>
      <c r="AS396" s="43">
        <f t="shared" si="635"/>
        <v>0.19406167570195859</v>
      </c>
      <c r="AT396" s="41">
        <f t="shared" si="636"/>
        <v>0.19406167570195859</v>
      </c>
      <c r="AV396" s="44"/>
      <c r="AW396" s="44"/>
      <c r="AY396" s="39">
        <f t="shared" si="637"/>
        <v>-1</v>
      </c>
      <c r="AZ396" s="40">
        <f t="shared" si="657"/>
        <v>2.2596494594623984E-2</v>
      </c>
      <c r="BA396" s="40">
        <f t="shared" si="658"/>
        <v>0.58576931417890532</v>
      </c>
      <c r="BB396" s="45">
        <f>$J$6</f>
        <v>1</v>
      </c>
      <c r="BD396" s="46">
        <f>$H$9*AY395*BR395+$H$10*BD395</f>
        <v>-1.3491867299171524E-2</v>
      </c>
      <c r="BE396" s="46">
        <f>$H$9*AZ395*BR395+$H$10*BE395</f>
        <v>-1.1803460619566214E-4</v>
      </c>
      <c r="BF396" s="46">
        <f>$H$9*BA395*BR395+$H$10*BF395</f>
        <v>1.1498525552237002E-2</v>
      </c>
      <c r="BH396" s="46">
        <f t="shared" si="732"/>
        <v>-0.32986336024853313</v>
      </c>
      <c r="BI396" s="46">
        <f t="shared" si="732"/>
        <v>-1.3933028060190611</v>
      </c>
      <c r="BJ396" s="46">
        <f t="shared" si="732"/>
        <v>0.76433622315779914</v>
      </c>
      <c r="BL396" s="41">
        <f t="shared" si="647"/>
        <v>0.74610430616488777</v>
      </c>
      <c r="BM396" s="42">
        <f t="shared" si="648"/>
        <v>0.74610430616488777</v>
      </c>
      <c r="BO396" s="41">
        <f t="shared" si="649"/>
        <v>1</v>
      </c>
      <c r="BQ396" s="41">
        <f t="shared" si="638"/>
        <v>0.25389569383511223</v>
      </c>
      <c r="BR396" s="41">
        <f t="shared" si="639"/>
        <v>0.25389569383511223</v>
      </c>
      <c r="BT396" s="44"/>
      <c r="BV396" s="14"/>
      <c r="BW396" s="44"/>
      <c r="BX396" s="44"/>
      <c r="BY396" s="44"/>
      <c r="CA396" s="44"/>
      <c r="CC396" s="44"/>
    </row>
    <row r="397" spans="1:81" x14ac:dyDescent="0.25">
      <c r="A397" s="38"/>
      <c r="C397" s="39">
        <f t="shared" si="630"/>
        <v>-1</v>
      </c>
      <c r="D397" s="40">
        <f>$H$7</f>
        <v>1</v>
      </c>
      <c r="E397" s="40">
        <f>$I$7</f>
        <v>1</v>
      </c>
      <c r="H397" s="46">
        <f>$H$9*C396*V396+$H$10*H396</f>
        <v>3.5357775580790049E-2</v>
      </c>
      <c r="I397" s="46">
        <f>$H$9*D396*V396+$H$10*I396</f>
        <v>-3.535752740293862E-2</v>
      </c>
      <c r="J397" s="46">
        <f>$H$9*E396*V396+$H$10*J396</f>
        <v>1.7582684906878505E-5</v>
      </c>
      <c r="L397" s="46">
        <f t="shared" si="733"/>
        <v>0.98916667963219751</v>
      </c>
      <c r="M397" s="46">
        <f t="shared" si="733"/>
        <v>0.94104787124309286</v>
      </c>
      <c r="N397" s="46">
        <f t="shared" si="733"/>
        <v>0.95005658447596086</v>
      </c>
      <c r="O397" s="11"/>
      <c r="P397" s="41">
        <f t="shared" si="640"/>
        <v>0.90193777608685621</v>
      </c>
      <c r="Q397" s="42">
        <f t="shared" si="641"/>
        <v>0.90193777608685621</v>
      </c>
      <c r="S397" s="41">
        <f t="shared" si="642"/>
        <v>1</v>
      </c>
      <c r="U397" s="43">
        <f t="shared" si="631"/>
        <v>0.2036298383694331</v>
      </c>
      <c r="V397" s="41">
        <f t="shared" si="632"/>
        <v>0.2036298383694331</v>
      </c>
      <c r="X397" s="48">
        <f>ABS(V394)+ABS(V395)+ABS(V396)+ABS(V397)</f>
        <v>0.55738342102605143</v>
      </c>
      <c r="Y397" s="46" t="str">
        <f>IF(X397&lt;X$17,"Yes","Not")</f>
        <v>Not</v>
      </c>
      <c r="AA397" s="39">
        <f t="shared" si="633"/>
        <v>-1</v>
      </c>
      <c r="AB397" s="40">
        <f>$H$7</f>
        <v>1</v>
      </c>
      <c r="AC397" s="40">
        <f>$I$7</f>
        <v>1</v>
      </c>
      <c r="AF397" s="46">
        <f>$H$9*AA396*AT396+$H$10*AF396</f>
        <v>-2.0421003266766342E-2</v>
      </c>
      <c r="AG397" s="46">
        <f>$H$9*AB396*AT396+$H$10*AG396</f>
        <v>1.9397835400773E-2</v>
      </c>
      <c r="AH397" s="46">
        <f>$H$9*AC396*AT396+$H$10*AH396</f>
        <v>1.2840284535522775E-3</v>
      </c>
      <c r="AJ397" s="46">
        <f t="shared" si="731"/>
        <v>-9.9471905664766918E-3</v>
      </c>
      <c r="AK397" s="46">
        <f t="shared" si="731"/>
        <v>0.61564096227996801</v>
      </c>
      <c r="AL397" s="46">
        <f t="shared" si="731"/>
        <v>0.71452858055622703</v>
      </c>
      <c r="AN397" s="41">
        <f t="shared" si="634"/>
        <v>1.3401167334026716</v>
      </c>
      <c r="AO397" s="42">
        <f t="shared" si="644"/>
        <v>1.3401167334026716</v>
      </c>
      <c r="AQ397" s="41">
        <f t="shared" si="645"/>
        <v>1</v>
      </c>
      <c r="AS397" s="43">
        <f t="shared" si="635"/>
        <v>-0.1140946440075483</v>
      </c>
      <c r="AT397" s="41">
        <f t="shared" si="636"/>
        <v>-0.1140946440075483</v>
      </c>
      <c r="AV397" s="48">
        <f>ABS(AT394)+ABS(AT395)+ABS(AT396)+ABS(AT397)</f>
        <v>0.70832794842877889</v>
      </c>
      <c r="AW397" s="46" t="str">
        <f>IF(AV397&lt;AV$17,"Yes","Not")</f>
        <v>Not</v>
      </c>
      <c r="AY397" s="39">
        <f t="shared" si="637"/>
        <v>-1</v>
      </c>
      <c r="AZ397" s="40">
        <f t="shared" si="657"/>
        <v>0.90193777608685621</v>
      </c>
      <c r="BA397" s="40">
        <f t="shared" si="658"/>
        <v>1.3401167334026716</v>
      </c>
      <c r="BB397" s="45">
        <f>$J$7</f>
        <v>0</v>
      </c>
      <c r="BD397" s="46">
        <f>$H$9*AY396*BR396+$H$10*BD396</f>
        <v>-2.6738756113428377E-2</v>
      </c>
      <c r="BE397" s="46">
        <f>$H$9*AZ396*BR396+$H$10*BE396</f>
        <v>5.6191180671477572E-4</v>
      </c>
      <c r="BF397" s="46">
        <f>$H$9*BA396*BR396+$H$10*BF396</f>
        <v>1.6022283200300802E-2</v>
      </c>
      <c r="BH397" s="46">
        <f t="shared" si="732"/>
        <v>-0.35660211636196149</v>
      </c>
      <c r="BI397" s="46">
        <f t="shared" si="732"/>
        <v>-1.3927408942123463</v>
      </c>
      <c r="BJ397" s="46">
        <f t="shared" si="732"/>
        <v>0.7803585063581</v>
      </c>
      <c r="BL397" s="41">
        <f t="shared" si="647"/>
        <v>0.14620798399446322</v>
      </c>
      <c r="BM397" s="42">
        <f t="shared" si="648"/>
        <v>0.14620798399446322</v>
      </c>
      <c r="BO397" s="41">
        <f t="shared" si="649"/>
        <v>1</v>
      </c>
      <c r="BQ397" s="41">
        <f t="shared" si="638"/>
        <v>-0.14620798399446322</v>
      </c>
      <c r="BR397" s="41">
        <f t="shared" si="639"/>
        <v>-0.14620798399446322</v>
      </c>
      <c r="BT397" s="48">
        <f>ABS(BR394)+ABS(BR395)+ABS(BR396)+ABS(BR397)</f>
        <v>0.93077577019648894</v>
      </c>
      <c r="BV397" s="50">
        <f t="shared" ref="BV397" si="746">ABS(BQ394)+ABS(BQ395)+ABS(BQ396)+ABS(BQ397)</f>
        <v>0.93077577019648894</v>
      </c>
      <c r="BW397" s="46">
        <f t="shared" ref="BW397" si="747">IF(BV397&lt;BV$17,1,0)</f>
        <v>0</v>
      </c>
      <c r="BX397" s="44">
        <f t="shared" ref="BX397" si="748">BX393+1</f>
        <v>95</v>
      </c>
      <c r="BY397" s="51" t="str">
        <f t="shared" ref="BY397" si="749">IF(BW397=0,"",BX397)</f>
        <v/>
      </c>
      <c r="CA397" s="52">
        <f t="shared" ref="CA397" si="750">BV397-BV393</f>
        <v>3.0776869538759799E-2</v>
      </c>
      <c r="CC397" s="44" t="str">
        <f t="shared" ref="CC397" si="751">IF(CA397&gt;0,"***","")</f>
        <v>***</v>
      </c>
    </row>
    <row r="398" spans="1:81" x14ac:dyDescent="0.25">
      <c r="A398" s="53">
        <v>96</v>
      </c>
      <c r="C398" s="16">
        <f t="shared" si="630"/>
        <v>-1</v>
      </c>
      <c r="D398" s="14">
        <f>$H$4</f>
        <v>0</v>
      </c>
      <c r="E398" s="14">
        <f>$I$4</f>
        <v>0</v>
      </c>
      <c r="H398" s="46">
        <f>$H$9*C397*V397+$H$10*H397</f>
        <v>-1.6827206278864304E-2</v>
      </c>
      <c r="I398" s="46">
        <f>$H$9*D397*V397+$H$10*I397</f>
        <v>1.682723109664945E-2</v>
      </c>
      <c r="J398" s="46">
        <f>$H$9*E397*V397+$H$10*J397</f>
        <v>2.0364742105434E-2</v>
      </c>
      <c r="L398" s="15">
        <f t="shared" si="733"/>
        <v>0.97233947335333326</v>
      </c>
      <c r="M398" s="15">
        <f t="shared" si="733"/>
        <v>0.95787510233974227</v>
      </c>
      <c r="N398" s="15">
        <f t="shared" si="733"/>
        <v>0.97042132658139491</v>
      </c>
      <c r="O398" s="11"/>
      <c r="P398" s="54">
        <f t="shared" si="640"/>
        <v>-0.97233947335333326</v>
      </c>
      <c r="Q398" s="55">
        <f t="shared" si="641"/>
        <v>0</v>
      </c>
      <c r="S398" s="54">
        <f t="shared" si="642"/>
        <v>0</v>
      </c>
      <c r="U398" s="56">
        <f t="shared" si="631"/>
        <v>0.48516245381572365</v>
      </c>
      <c r="V398" s="54">
        <f t="shared" si="632"/>
        <v>0</v>
      </c>
      <c r="X398" s="44"/>
      <c r="Y398" s="44"/>
      <c r="AA398" s="16">
        <f t="shared" si="633"/>
        <v>-1</v>
      </c>
      <c r="AB398" s="14">
        <f>$H$4</f>
        <v>0</v>
      </c>
      <c r="AC398" s="14">
        <f>$I$4</f>
        <v>0</v>
      </c>
      <c r="AF398" s="46">
        <f>$H$9*AA397*AT397+$H$10*AF397</f>
        <v>9.367364074078198E-3</v>
      </c>
      <c r="AG398" s="46">
        <f>$H$9*AB397*AT397+$H$10*AG397</f>
        <v>-9.4696808606775304E-3</v>
      </c>
      <c r="AH398" s="46">
        <f>$H$9*AC397*AT397+$H$10*AH397</f>
        <v>-1.1281061555399603E-2</v>
      </c>
      <c r="AJ398" s="15">
        <f t="shared" si="731"/>
        <v>-5.7982649239849381E-4</v>
      </c>
      <c r="AK398" s="15">
        <f t="shared" si="731"/>
        <v>0.60617128141929044</v>
      </c>
      <c r="AL398" s="15">
        <f t="shared" si="731"/>
        <v>0.70324751900082738</v>
      </c>
      <c r="AN398" s="54">
        <f t="shared" si="634"/>
        <v>5.7982649239849381E-4</v>
      </c>
      <c r="AO398" s="55">
        <f t="shared" si="644"/>
        <v>5.7982649239849381E-4</v>
      </c>
      <c r="AQ398" s="54">
        <f t="shared" si="645"/>
        <v>1</v>
      </c>
      <c r="AS398" s="56">
        <f t="shared" si="635"/>
        <v>-0.26309079773824534</v>
      </c>
      <c r="AT398" s="54">
        <f t="shared" si="636"/>
        <v>-0.26309079773824534</v>
      </c>
      <c r="AV398" s="44"/>
      <c r="AW398" s="44"/>
      <c r="AY398" s="16">
        <f t="shared" si="637"/>
        <v>-1</v>
      </c>
      <c r="AZ398" s="14">
        <f t="shared" si="657"/>
        <v>0</v>
      </c>
      <c r="BA398" s="14">
        <f t="shared" si="658"/>
        <v>5.7982649239849381E-4</v>
      </c>
      <c r="BB398" s="57">
        <f>$J$4</f>
        <v>0</v>
      </c>
      <c r="BD398" s="46">
        <f>$H$9*AY397*BR397+$H$10*BD397</f>
        <v>1.1946922788103484E-2</v>
      </c>
      <c r="BE398" s="46">
        <f>$H$9*AZ397*BR397+$H$10*BE397</f>
        <v>-1.3130859212339406E-2</v>
      </c>
      <c r="BF398" s="46">
        <f>$H$9*BA397*BR397+$H$10*BF397</f>
        <v>-1.7991348270774938E-2</v>
      </c>
      <c r="BH398" s="15">
        <f t="shared" si="732"/>
        <v>-0.34465519357385799</v>
      </c>
      <c r="BI398" s="15">
        <f t="shared" si="732"/>
        <v>-1.4058717534246856</v>
      </c>
      <c r="BJ398" s="15">
        <f t="shared" si="732"/>
        <v>0.76236715808732503</v>
      </c>
      <c r="BL398" s="54">
        <f t="shared" si="647"/>
        <v>0.34509723424905159</v>
      </c>
      <c r="BM398" s="55">
        <f t="shared" si="648"/>
        <v>0.34509723424905159</v>
      </c>
      <c r="BO398" s="54">
        <f t="shared" si="649"/>
        <v>1</v>
      </c>
      <c r="BQ398" s="54">
        <f t="shared" si="638"/>
        <v>-0.34509723424905159</v>
      </c>
      <c r="BR398" s="54">
        <f t="shared" si="639"/>
        <v>-0.34509723424905159</v>
      </c>
      <c r="BT398" s="44"/>
      <c r="BV398" s="47"/>
      <c r="BW398" s="44"/>
      <c r="BX398" s="44"/>
      <c r="BY398" s="44"/>
      <c r="CA398" s="44"/>
      <c r="CC398" s="44"/>
    </row>
    <row r="399" spans="1:81" x14ac:dyDescent="0.25">
      <c r="A399" s="53"/>
      <c r="C399" s="16">
        <f t="shared" si="630"/>
        <v>-1</v>
      </c>
      <c r="D399" s="14">
        <f>$H$5</f>
        <v>0</v>
      </c>
      <c r="E399" s="14">
        <f>$I$5</f>
        <v>1</v>
      </c>
      <c r="H399" s="46">
        <f>$H$9*C398*V398+$H$10*H398</f>
        <v>-1.6827206278864305E-3</v>
      </c>
      <c r="I399" s="46">
        <f>$H$9*D398*V398+$H$10*I398</f>
        <v>1.6827231096649452E-3</v>
      </c>
      <c r="J399" s="46">
        <f>$H$9*E398*V398+$H$10*J398</f>
        <v>2.0364742105433999E-3</v>
      </c>
      <c r="L399" s="15">
        <f t="shared" si="733"/>
        <v>0.97065675272544683</v>
      </c>
      <c r="M399" s="15">
        <f t="shared" si="733"/>
        <v>0.95955782544940726</v>
      </c>
      <c r="N399" s="15">
        <f t="shared" si="733"/>
        <v>0.97245780079193833</v>
      </c>
      <c r="O399" s="11"/>
      <c r="P399" s="54">
        <f t="shared" si="640"/>
        <v>1.8010480664915063E-3</v>
      </c>
      <c r="Q399" s="55">
        <f t="shared" si="641"/>
        <v>1.8010480664915063E-3</v>
      </c>
      <c r="S399" s="54">
        <f t="shared" si="642"/>
        <v>1</v>
      </c>
      <c r="U399" s="56">
        <f t="shared" si="631"/>
        <v>-0.25310874749342621</v>
      </c>
      <c r="V399" s="54">
        <f t="shared" si="632"/>
        <v>-0.25310874749342621</v>
      </c>
      <c r="X399" s="44"/>
      <c r="Y399" s="44"/>
      <c r="AA399" s="16">
        <f t="shared" si="633"/>
        <v>-1</v>
      </c>
      <c r="AB399" s="14">
        <f>$H$5</f>
        <v>0</v>
      </c>
      <c r="AC399" s="14">
        <f>$I$5</f>
        <v>1</v>
      </c>
      <c r="AF399" s="46">
        <f>$H$9*AA398*AT398+$H$10*AF398</f>
        <v>2.7245816181232355E-2</v>
      </c>
      <c r="AG399" s="46">
        <f>$H$9*AB398*AT398+$H$10*AG398</f>
        <v>-9.4696808606775304E-4</v>
      </c>
      <c r="AH399" s="46">
        <f>$H$9*AC398*AT398+$H$10*AH398</f>
        <v>-1.1281061555399603E-3</v>
      </c>
      <c r="AJ399" s="15">
        <f t="shared" si="731"/>
        <v>2.6665989688833859E-2</v>
      </c>
      <c r="AK399" s="15">
        <f t="shared" si="731"/>
        <v>0.60522431333322269</v>
      </c>
      <c r="AL399" s="15">
        <f t="shared" si="731"/>
        <v>0.70211941284528745</v>
      </c>
      <c r="AN399" s="54">
        <f t="shared" si="634"/>
        <v>0.67545342315645363</v>
      </c>
      <c r="AO399" s="55">
        <f t="shared" si="644"/>
        <v>0.67545342315645363</v>
      </c>
      <c r="AQ399" s="54">
        <f t="shared" si="645"/>
        <v>1</v>
      </c>
      <c r="AS399" s="56">
        <f t="shared" si="635"/>
        <v>0.13679891209068373</v>
      </c>
      <c r="AT399" s="54">
        <f t="shared" si="636"/>
        <v>0.13679891209068373</v>
      </c>
      <c r="AV399" s="44"/>
      <c r="AW399" s="44"/>
      <c r="AY399" s="16">
        <f t="shared" si="637"/>
        <v>-1</v>
      </c>
      <c r="AZ399" s="14">
        <f t="shared" si="657"/>
        <v>1.8010480664915063E-3</v>
      </c>
      <c r="BA399" s="14">
        <f t="shared" si="658"/>
        <v>0.67545342315645363</v>
      </c>
      <c r="BB399" s="57">
        <f>$J$5</f>
        <v>1</v>
      </c>
      <c r="BD399" s="46">
        <f>$H$9*AY398*BR398+$H$10*BD398</f>
        <v>3.5704415703715506E-2</v>
      </c>
      <c r="BE399" s="46">
        <f>$H$9*AZ398*BR398+$H$10*BE398</f>
        <v>-1.3130859212339408E-3</v>
      </c>
      <c r="BF399" s="46">
        <f>$H$9*BA398*BR398+$H$10*BF398</f>
        <v>-1.8191444789645989E-3</v>
      </c>
      <c r="BH399" s="15">
        <f t="shared" si="732"/>
        <v>-0.30895077787014247</v>
      </c>
      <c r="BI399" s="15">
        <f t="shared" si="732"/>
        <v>-1.4071848393459196</v>
      </c>
      <c r="BJ399" s="15">
        <f t="shared" si="732"/>
        <v>0.76054801360836044</v>
      </c>
      <c r="BL399" s="54">
        <f t="shared" si="647"/>
        <v>0.82013112960265055</v>
      </c>
      <c r="BM399" s="55">
        <f t="shared" si="648"/>
        <v>0.82013112960265055</v>
      </c>
      <c r="BO399" s="54">
        <f t="shared" si="649"/>
        <v>1</v>
      </c>
      <c r="BQ399" s="54">
        <f t="shared" si="638"/>
        <v>0.17986887039734945</v>
      </c>
      <c r="BR399" s="54">
        <f t="shared" si="639"/>
        <v>0.17986887039734945</v>
      </c>
      <c r="BT399" s="44"/>
      <c r="BV399" s="14"/>
      <c r="BW399" s="44"/>
      <c r="BX399" s="44"/>
      <c r="BY399" s="44"/>
      <c r="CA399" s="44"/>
      <c r="CC399" s="44"/>
    </row>
    <row r="400" spans="1:81" x14ac:dyDescent="0.25">
      <c r="A400" s="53"/>
      <c r="C400" s="16">
        <f t="shared" si="630"/>
        <v>-1</v>
      </c>
      <c r="D400" s="14">
        <f>$H$6</f>
        <v>1</v>
      </c>
      <c r="E400" s="14">
        <f>$I$6</f>
        <v>0</v>
      </c>
      <c r="H400" s="46">
        <f>$H$9*C399*V399+$H$10*H399</f>
        <v>2.514260268655398E-2</v>
      </c>
      <c r="I400" s="46">
        <f>$H$9*D399*V399+$H$10*I399</f>
        <v>1.6827231096649454E-4</v>
      </c>
      <c r="J400" s="46">
        <f>$H$9*E399*V399+$H$10*J399</f>
        <v>-2.5107227328288285E-2</v>
      </c>
      <c r="L400" s="15">
        <f t="shared" si="733"/>
        <v>0.99579935541200082</v>
      </c>
      <c r="M400" s="15">
        <f t="shared" si="733"/>
        <v>0.95972609776037376</v>
      </c>
      <c r="N400" s="15">
        <f t="shared" si="733"/>
        <v>0.94735057346365004</v>
      </c>
      <c r="O400" s="11"/>
      <c r="P400" s="54">
        <f t="shared" si="640"/>
        <v>-3.6073257651627055E-2</v>
      </c>
      <c r="Q400" s="55">
        <f t="shared" si="641"/>
        <v>0</v>
      </c>
      <c r="S400" s="54">
        <f t="shared" si="642"/>
        <v>0</v>
      </c>
      <c r="U400" s="56">
        <f t="shared" si="631"/>
        <v>-0.31142847351421515</v>
      </c>
      <c r="V400" s="54">
        <f t="shared" si="632"/>
        <v>0</v>
      </c>
      <c r="X400" s="44"/>
      <c r="Y400" s="44"/>
      <c r="AA400" s="16">
        <f t="shared" si="633"/>
        <v>-1</v>
      </c>
      <c r="AB400" s="14">
        <f>$H$6</f>
        <v>1</v>
      </c>
      <c r="AC400" s="14">
        <f>$I$6</f>
        <v>0</v>
      </c>
      <c r="AF400" s="46">
        <f>$H$9*AA399*AT399+$H$10*AF399</f>
        <v>-1.0955309590945138E-2</v>
      </c>
      <c r="AG400" s="46">
        <f>$H$9*AB399*AT399+$H$10*AG399</f>
        <v>-9.4696808606775304E-5</v>
      </c>
      <c r="AH400" s="46">
        <f>$H$9*AC399*AT399+$H$10*AH399</f>
        <v>1.3567080593514377E-2</v>
      </c>
      <c r="AJ400" s="15">
        <f t="shared" si="731"/>
        <v>1.5710680097888723E-2</v>
      </c>
      <c r="AK400" s="15">
        <f t="shared" si="731"/>
        <v>0.60512961652461594</v>
      </c>
      <c r="AL400" s="15">
        <f t="shared" si="731"/>
        <v>0.71568649343880186</v>
      </c>
      <c r="AN400" s="54">
        <f t="shared" si="634"/>
        <v>0.58941893642672727</v>
      </c>
      <c r="AO400" s="55">
        <f t="shared" si="644"/>
        <v>0.58941893642672727</v>
      </c>
      <c r="AQ400" s="54">
        <f t="shared" si="645"/>
        <v>1</v>
      </c>
      <c r="AS400" s="56">
        <f t="shared" si="635"/>
        <v>0.17095578091080305</v>
      </c>
      <c r="AT400" s="54">
        <f t="shared" si="636"/>
        <v>0.17095578091080305</v>
      </c>
      <c r="AV400" s="44"/>
      <c r="AW400" s="44"/>
      <c r="AY400" s="16">
        <f t="shared" si="637"/>
        <v>-1</v>
      </c>
      <c r="AZ400" s="14">
        <f t="shared" si="657"/>
        <v>0</v>
      </c>
      <c r="BA400" s="14">
        <f t="shared" si="658"/>
        <v>0.58941893642672727</v>
      </c>
      <c r="BB400" s="57">
        <f>$J$6</f>
        <v>1</v>
      </c>
      <c r="BD400" s="46">
        <f>$H$9*AY399*BR399+$H$10*BD399</f>
        <v>-1.4416445469363394E-2</v>
      </c>
      <c r="BE400" s="46">
        <f>$H$9*AZ399*BR399+$H$10*BE399</f>
        <v>-9.8913343998278328E-5</v>
      </c>
      <c r="BF400" s="46">
        <f>$H$9*BA399*BR399+$H$10*BF399</f>
        <v>1.196738997502096E-2</v>
      </c>
      <c r="BH400" s="15">
        <f t="shared" si="732"/>
        <v>-0.32336722333950585</v>
      </c>
      <c r="BI400" s="15">
        <f t="shared" si="732"/>
        <v>-1.407283752689918</v>
      </c>
      <c r="BJ400" s="15">
        <f t="shared" si="732"/>
        <v>0.77251540358338144</v>
      </c>
      <c r="BL400" s="54">
        <f t="shared" si="647"/>
        <v>0.77870243089288649</v>
      </c>
      <c r="BM400" s="55">
        <f t="shared" si="648"/>
        <v>0.77870243089288649</v>
      </c>
      <c r="BO400" s="54">
        <f t="shared" si="649"/>
        <v>1</v>
      </c>
      <c r="BQ400" s="54">
        <f t="shared" si="638"/>
        <v>0.22129756910711351</v>
      </c>
      <c r="BR400" s="54">
        <f t="shared" si="639"/>
        <v>0.22129756910711351</v>
      </c>
      <c r="BT400" s="44"/>
      <c r="BV400" s="14"/>
      <c r="BW400" s="44"/>
      <c r="BX400" s="44"/>
      <c r="BY400" s="44"/>
      <c r="CA400" s="44"/>
      <c r="CC400" s="44"/>
    </row>
    <row r="401" spans="1:81" x14ac:dyDescent="0.25">
      <c r="A401" s="53"/>
      <c r="C401" s="16">
        <f t="shared" si="630"/>
        <v>-1</v>
      </c>
      <c r="D401" s="14">
        <f>$H$7</f>
        <v>1</v>
      </c>
      <c r="E401" s="14">
        <f>$I$7</f>
        <v>1</v>
      </c>
      <c r="H401" s="46">
        <f>$H$9*C400*V400+$H$10*H400</f>
        <v>2.5142602686553982E-3</v>
      </c>
      <c r="I401" s="46">
        <f>$H$9*D400*V400+$H$10*I400</f>
        <v>1.6827231096649456E-5</v>
      </c>
      <c r="J401" s="46">
        <f>$H$9*E400*V400+$H$10*J400</f>
        <v>-2.5107227328288288E-3</v>
      </c>
      <c r="L401" s="15">
        <f t="shared" si="733"/>
        <v>0.99831361568065624</v>
      </c>
      <c r="M401" s="15">
        <f t="shared" si="733"/>
        <v>0.9597429249914704</v>
      </c>
      <c r="N401" s="15">
        <f t="shared" si="733"/>
        <v>0.94483985073082122</v>
      </c>
      <c r="O401" s="11"/>
      <c r="P401" s="54">
        <f t="shared" si="640"/>
        <v>0.90626916004163538</v>
      </c>
      <c r="Q401" s="55">
        <f t="shared" si="641"/>
        <v>0.90626916004163538</v>
      </c>
      <c r="S401" s="54">
        <f t="shared" si="642"/>
        <v>1</v>
      </c>
      <c r="U401" s="56">
        <f t="shared" si="631"/>
        <v>0.17896985336802054</v>
      </c>
      <c r="V401" s="54">
        <f t="shared" si="632"/>
        <v>0.17896985336802054</v>
      </c>
      <c r="X401" s="48">
        <f>ABS(V398)+ABS(V399)+ABS(V400)+ABS(V401)</f>
        <v>0.43207860086144678</v>
      </c>
      <c r="Y401" s="46" t="str">
        <f>IF(X401&lt;X$17,"Yes","Not")</f>
        <v>Not</v>
      </c>
      <c r="AA401" s="16">
        <f t="shared" si="633"/>
        <v>-1</v>
      </c>
      <c r="AB401" s="14">
        <f>$H$7</f>
        <v>1</v>
      </c>
      <c r="AC401" s="14">
        <f>$I$7</f>
        <v>1</v>
      </c>
      <c r="AF401" s="46">
        <f>$H$9*AA400*AT400+$H$10*AF400</f>
        <v>-1.819110905017482E-2</v>
      </c>
      <c r="AG401" s="46">
        <f>$H$9*AB400*AT400+$H$10*AG400</f>
        <v>1.7086108410219628E-2</v>
      </c>
      <c r="AH401" s="46">
        <f>$H$9*AC400*AT400+$H$10*AH400</f>
        <v>1.3567080593514377E-3</v>
      </c>
      <c r="AJ401" s="15">
        <f t="shared" si="731"/>
        <v>-2.480428952286097E-3</v>
      </c>
      <c r="AK401" s="15">
        <f t="shared" si="731"/>
        <v>0.62221572493483557</v>
      </c>
      <c r="AL401" s="15">
        <f t="shared" si="731"/>
        <v>0.71704320149815326</v>
      </c>
      <c r="AN401" s="54">
        <f t="shared" si="634"/>
        <v>1.341739355385275</v>
      </c>
      <c r="AO401" s="55">
        <f t="shared" si="644"/>
        <v>1.341739355385275</v>
      </c>
      <c r="AQ401" s="54">
        <f t="shared" si="645"/>
        <v>1</v>
      </c>
      <c r="AS401" s="56">
        <f t="shared" si="635"/>
        <v>-0.10005415570802585</v>
      </c>
      <c r="AT401" s="54">
        <f t="shared" si="636"/>
        <v>-0.10005415570802585</v>
      </c>
      <c r="AV401" s="48">
        <f>ABS(AT398)+ABS(AT399)+ABS(AT400)+ABS(AT401)</f>
        <v>0.67089964644775801</v>
      </c>
      <c r="AW401" s="46" t="str">
        <f>IF(AV401&lt;AV$17,"Yes","Not")</f>
        <v>Not</v>
      </c>
      <c r="AY401" s="16">
        <f t="shared" si="637"/>
        <v>-1</v>
      </c>
      <c r="AZ401" s="14">
        <f t="shared" si="657"/>
        <v>0.90626916004163538</v>
      </c>
      <c r="BA401" s="14">
        <f t="shared" si="658"/>
        <v>1.341739355385275</v>
      </c>
      <c r="BB401" s="57">
        <f>$J$7</f>
        <v>0</v>
      </c>
      <c r="BD401" s="46">
        <f>$H$9*AY400*BR400+$H$10*BD400</f>
        <v>-2.3571401457647693E-2</v>
      </c>
      <c r="BE401" s="46">
        <f>$H$9*AZ400*BR400+$H$10*BE400</f>
        <v>-9.8913343998278328E-6</v>
      </c>
      <c r="BF401" s="46">
        <f>$H$9*BA400*BR400+$H$10*BF400</f>
        <v>1.4240436779195599E-2</v>
      </c>
      <c r="BH401" s="15">
        <f t="shared" si="732"/>
        <v>-0.34693862479715354</v>
      </c>
      <c r="BI401" s="15">
        <f t="shared" si="732"/>
        <v>-1.4072936440243178</v>
      </c>
      <c r="BJ401" s="15">
        <f t="shared" si="732"/>
        <v>0.78675584036257706</v>
      </c>
      <c r="BL401" s="54">
        <f t="shared" si="647"/>
        <v>0.12717307018898749</v>
      </c>
      <c r="BM401" s="55">
        <f t="shared" si="648"/>
        <v>0.12717307018898749</v>
      </c>
      <c r="BO401" s="54">
        <f t="shared" si="649"/>
        <v>1</v>
      </c>
      <c r="BQ401" s="54">
        <f t="shared" si="638"/>
        <v>-0.12717307018898749</v>
      </c>
      <c r="BR401" s="54">
        <f t="shared" si="639"/>
        <v>-0.12717307018898749</v>
      </c>
      <c r="BT401" s="48">
        <f>ABS(BR398)+ABS(BR399)+ABS(BR400)+ABS(BR401)</f>
        <v>0.87343674394250204</v>
      </c>
      <c r="BV401" s="50">
        <f t="shared" ref="BV401" si="752">ABS(BQ398)+ABS(BQ399)+ABS(BQ400)+ABS(BQ401)</f>
        <v>0.87343674394250204</v>
      </c>
      <c r="BW401" s="46">
        <f t="shared" ref="BW401" si="753">IF(BV401&lt;BV$17,1,0)</f>
        <v>0</v>
      </c>
      <c r="BX401" s="44">
        <f t="shared" ref="BX401" si="754">BX397+1</f>
        <v>96</v>
      </c>
      <c r="BY401" s="51" t="str">
        <f t="shared" ref="BY401" si="755">IF(BW401=0,"",BX401)</f>
        <v/>
      </c>
      <c r="CA401" s="52">
        <f t="shared" ref="CA401" si="756">BV401-BV397</f>
        <v>-5.7339026253986902E-2</v>
      </c>
      <c r="CC401" s="44" t="str">
        <f t="shared" ref="CC401" si="757">IF(CA401&gt;0,"***","")</f>
        <v/>
      </c>
    </row>
    <row r="402" spans="1:81" x14ac:dyDescent="0.25">
      <c r="A402" s="38">
        <v>97</v>
      </c>
      <c r="C402" s="39">
        <f t="shared" ref="C402:C465" si="758">$L$4</f>
        <v>-1</v>
      </c>
      <c r="D402" s="40">
        <f>$H$4</f>
        <v>0</v>
      </c>
      <c r="E402" s="40">
        <f>$I$4</f>
        <v>0</v>
      </c>
      <c r="H402" s="46">
        <f>$H$9*C401*V401+$H$10*H401</f>
        <v>-1.7645559309936516E-2</v>
      </c>
      <c r="I402" s="46">
        <f>$H$9*D401*V401+$H$10*I401</f>
        <v>1.7898668059911721E-2</v>
      </c>
      <c r="J402" s="46">
        <f>$H$9*E401*V401+$H$10*J401</f>
        <v>1.7645913063519172E-2</v>
      </c>
      <c r="L402" s="46">
        <f t="shared" si="733"/>
        <v>0.98066805637071974</v>
      </c>
      <c r="M402" s="46">
        <f t="shared" si="733"/>
        <v>0.9776415930513821</v>
      </c>
      <c r="N402" s="46">
        <f t="shared" si="733"/>
        <v>0.96248576379434037</v>
      </c>
      <c r="O402" s="11"/>
      <c r="P402" s="41">
        <f t="shared" si="640"/>
        <v>-0.98066805637071974</v>
      </c>
      <c r="Q402" s="42">
        <f t="shared" si="641"/>
        <v>0</v>
      </c>
      <c r="S402" s="41">
        <f t="shared" si="642"/>
        <v>0</v>
      </c>
      <c r="U402" s="43">
        <f t="shared" ref="U402:U465" si="759">BI402*BR402</f>
        <v>0.4775442262343238</v>
      </c>
      <c r="V402" s="41">
        <f t="shared" ref="V402:V465" si="760">U402*S402</f>
        <v>0</v>
      </c>
      <c r="X402" s="44"/>
      <c r="Y402" s="44"/>
      <c r="AA402" s="39">
        <f t="shared" ref="AA402:AA465" si="761">$L$4</f>
        <v>-1</v>
      </c>
      <c r="AB402" s="40">
        <f>$H$4</f>
        <v>0</v>
      </c>
      <c r="AC402" s="40">
        <f>$I$4</f>
        <v>0</v>
      </c>
      <c r="AF402" s="46">
        <f>$H$9*AA401*AT401+$H$10*AF401</f>
        <v>8.1863046657851043E-3</v>
      </c>
      <c r="AG402" s="46">
        <f>$H$9*AB401*AT401+$H$10*AG401</f>
        <v>-8.2968047297806227E-3</v>
      </c>
      <c r="AH402" s="46">
        <f>$H$9*AC401*AT401+$H$10*AH401</f>
        <v>-9.8697447648674417E-3</v>
      </c>
      <c r="AJ402" s="46">
        <f t="shared" si="731"/>
        <v>5.7058757134990073E-3</v>
      </c>
      <c r="AK402" s="46">
        <f t="shared" si="731"/>
        <v>0.6139189202050549</v>
      </c>
      <c r="AL402" s="46">
        <f t="shared" si="731"/>
        <v>0.7071734567332858</v>
      </c>
      <c r="AN402" s="41">
        <f t="shared" ref="AN402:AN465" si="762">((AA402*AJ402)+(AB402*AK402)+(AC402*AL402))</f>
        <v>-5.7058757134990073E-3</v>
      </c>
      <c r="AO402" s="42">
        <f t="shared" si="644"/>
        <v>0</v>
      </c>
      <c r="AQ402" s="41">
        <f t="shared" si="645"/>
        <v>0</v>
      </c>
      <c r="AS402" s="43">
        <f t="shared" ref="AS402:AS465" si="763">BJ402*BR402</f>
        <v>-0.25954122692532283</v>
      </c>
      <c r="AT402" s="41">
        <f t="shared" ref="AT402:AT465" si="764">AS402*AQ402</f>
        <v>0</v>
      </c>
      <c r="AV402" s="44"/>
      <c r="AW402" s="44"/>
      <c r="AY402" s="39">
        <f t="shared" ref="AY402:AY465" si="765">$L$4</f>
        <v>-1</v>
      </c>
      <c r="AZ402" s="40">
        <f t="shared" si="657"/>
        <v>0</v>
      </c>
      <c r="BA402" s="40">
        <f t="shared" si="658"/>
        <v>0</v>
      </c>
      <c r="BB402" s="45">
        <f>$J$4</f>
        <v>0</v>
      </c>
      <c r="BD402" s="46">
        <f>$H$9*AY401*BR401+$H$10*BD401</f>
        <v>1.0360166873133981E-2</v>
      </c>
      <c r="BE402" s="46">
        <f>$H$9*AZ401*BR401+$H$10*BE401</f>
        <v>-1.1526292283448947E-2</v>
      </c>
      <c r="BF402" s="46">
        <f>$H$9*BA401*BR401+$H$10*BF401</f>
        <v>-1.5639267643854281E-2</v>
      </c>
      <c r="BH402" s="46">
        <f t="shared" si="732"/>
        <v>-0.33657845792401958</v>
      </c>
      <c r="BI402" s="46">
        <f t="shared" si="732"/>
        <v>-1.4188199363077667</v>
      </c>
      <c r="BJ402" s="46">
        <f t="shared" si="732"/>
        <v>0.7711165727187228</v>
      </c>
      <c r="BL402" s="41">
        <f t="shared" si="647"/>
        <v>0.33657845792401958</v>
      </c>
      <c r="BM402" s="42">
        <f t="shared" si="648"/>
        <v>0.33657845792401958</v>
      </c>
      <c r="BO402" s="41">
        <f t="shared" si="649"/>
        <v>1</v>
      </c>
      <c r="BQ402" s="41">
        <f t="shared" ref="BQ402:BQ465" si="766">BB402-BM402</f>
        <v>-0.33657845792401958</v>
      </c>
      <c r="BR402" s="41">
        <f t="shared" ref="BR402:BR465" si="767">BQ402*BO402</f>
        <v>-0.33657845792401958</v>
      </c>
      <c r="BT402" s="44"/>
      <c r="BV402" s="47"/>
      <c r="BW402" s="44"/>
      <c r="BX402" s="44"/>
      <c r="BY402" s="44"/>
      <c r="CA402" s="44"/>
      <c r="CC402" s="44"/>
    </row>
    <row r="403" spans="1:81" x14ac:dyDescent="0.25">
      <c r="A403" s="38"/>
      <c r="C403" s="39">
        <f t="shared" si="758"/>
        <v>-1</v>
      </c>
      <c r="D403" s="40">
        <f>$H$5</f>
        <v>0</v>
      </c>
      <c r="E403" s="40">
        <f>$I$5</f>
        <v>1</v>
      </c>
      <c r="H403" s="46">
        <f>$H$9*C402*V402+$H$10*H402</f>
        <v>-1.7645559309936516E-3</v>
      </c>
      <c r="I403" s="46">
        <f>$H$9*D402*V402+$H$10*I402</f>
        <v>1.7898668059911722E-3</v>
      </c>
      <c r="J403" s="46">
        <f>$H$9*E402*V402+$H$10*J402</f>
        <v>1.7645913063519172E-3</v>
      </c>
      <c r="L403" s="46">
        <f t="shared" si="733"/>
        <v>0.97890350043972607</v>
      </c>
      <c r="M403" s="46">
        <f t="shared" si="733"/>
        <v>0.97943145985737323</v>
      </c>
      <c r="N403" s="46">
        <f t="shared" si="733"/>
        <v>0.96425035510069224</v>
      </c>
      <c r="O403" s="11"/>
      <c r="P403" s="41">
        <f t="shared" ref="P403:P466" si="768">((C403*L403)+(D403*M403)+(E403*N403))</f>
        <v>-1.4653145339033835E-2</v>
      </c>
      <c r="Q403" s="42">
        <f t="shared" ref="Q403:Q466" si="769">IF(P403&lt;0,0,P403)</f>
        <v>0</v>
      </c>
      <c r="S403" s="41">
        <f t="shared" ref="S403:S466" si="770">IF(Q403=0,0,1)</f>
        <v>0</v>
      </c>
      <c r="U403" s="43">
        <f t="shared" si="759"/>
        <v>-0.22675354404763085</v>
      </c>
      <c r="V403" s="41">
        <f t="shared" si="760"/>
        <v>0</v>
      </c>
      <c r="X403" s="44"/>
      <c r="Y403" s="44"/>
      <c r="AA403" s="39">
        <f t="shared" si="761"/>
        <v>-1</v>
      </c>
      <c r="AB403" s="40">
        <f>$H$5</f>
        <v>0</v>
      </c>
      <c r="AC403" s="40">
        <f>$I$5</f>
        <v>1</v>
      </c>
      <c r="AF403" s="46">
        <f>$H$9*AA402*AT402+$H$10*AF402</f>
        <v>8.1863046657851051E-4</v>
      </c>
      <c r="AG403" s="46">
        <f>$H$9*AB402*AT402+$H$10*AG402</f>
        <v>-8.2968047297806227E-4</v>
      </c>
      <c r="AH403" s="46">
        <f>$H$9*AC402*AT402+$H$10*AH402</f>
        <v>-9.8697447648674421E-4</v>
      </c>
      <c r="AJ403" s="46">
        <f t="shared" ref="AJ403:AL418" si="771">AJ402+AF403</f>
        <v>6.5245061800775182E-3</v>
      </c>
      <c r="AK403" s="46">
        <f t="shared" si="771"/>
        <v>0.61308923973207685</v>
      </c>
      <c r="AL403" s="46">
        <f t="shared" si="771"/>
        <v>0.70618648225679903</v>
      </c>
      <c r="AN403" s="41">
        <f t="shared" si="762"/>
        <v>0.69966197607672154</v>
      </c>
      <c r="AO403" s="42">
        <f t="shared" ref="AO403:AO466" si="772">IF(AN403&lt;0,0,AN403)</f>
        <v>0.69966197607672154</v>
      </c>
      <c r="AQ403" s="41">
        <f t="shared" ref="AQ403:AQ466" si="773">IF(AO403=0,0,1)</f>
        <v>1</v>
      </c>
      <c r="AS403" s="43">
        <f t="shared" si="763"/>
        <v>0.12288884590914302</v>
      </c>
      <c r="AT403" s="41">
        <f t="shared" si="764"/>
        <v>0.12288884590914302</v>
      </c>
      <c r="AV403" s="44"/>
      <c r="AW403" s="44"/>
      <c r="AY403" s="39">
        <f t="shared" si="765"/>
        <v>-1</v>
      </c>
      <c r="AZ403" s="40">
        <f t="shared" si="657"/>
        <v>0</v>
      </c>
      <c r="BA403" s="40">
        <f t="shared" si="658"/>
        <v>0.69966197607672154</v>
      </c>
      <c r="BB403" s="45">
        <f>$J$5</f>
        <v>1</v>
      </c>
      <c r="BD403" s="46">
        <f>$H$9*AY402*BR402+$H$10*BD402</f>
        <v>3.4693862479715364E-2</v>
      </c>
      <c r="BE403" s="46">
        <f>$H$9*AZ402*BR402+$H$10*BE402</f>
        <v>-1.1526292283448947E-3</v>
      </c>
      <c r="BF403" s="46">
        <f>$H$9*BA402*BR402+$H$10*BF402</f>
        <v>-1.5639267643854282E-3</v>
      </c>
      <c r="BH403" s="46">
        <f t="shared" ref="BH403:BJ418" si="774">BH402+BD403</f>
        <v>-0.30188459544430424</v>
      </c>
      <c r="BI403" s="46">
        <f t="shared" si="774"/>
        <v>-1.4199725655361115</v>
      </c>
      <c r="BJ403" s="46">
        <f t="shared" si="774"/>
        <v>0.76955264595433737</v>
      </c>
      <c r="BL403" s="41">
        <f t="shared" ref="BL403:BL466" si="775">((AY403*BH403)+(AZ403*BI403)+(BA403*BJ403))</f>
        <v>0.84031132040778556</v>
      </c>
      <c r="BM403" s="42">
        <f t="shared" ref="BM403:BM466" si="776">IF(BL403&lt;0,0,BL403)</f>
        <v>0.84031132040778556</v>
      </c>
      <c r="BO403" s="41">
        <f t="shared" ref="BO403:BO466" si="777">IF(BM403=0,0,1)</f>
        <v>1</v>
      </c>
      <c r="BQ403" s="41">
        <f t="shared" si="766"/>
        <v>0.15968867959221444</v>
      </c>
      <c r="BR403" s="41">
        <f t="shared" si="767"/>
        <v>0.15968867959221444</v>
      </c>
      <c r="BT403" s="44"/>
      <c r="BV403" s="14"/>
      <c r="BW403" s="44"/>
      <c r="BX403" s="44"/>
      <c r="BY403" s="44"/>
      <c r="CA403" s="44"/>
      <c r="CC403" s="44"/>
    </row>
    <row r="404" spans="1:81" x14ac:dyDescent="0.25">
      <c r="A404" s="38"/>
      <c r="C404" s="39">
        <f t="shared" si="758"/>
        <v>-1</v>
      </c>
      <c r="D404" s="40">
        <f>$H$6</f>
        <v>1</v>
      </c>
      <c r="E404" s="40">
        <f>$I$6</f>
        <v>0</v>
      </c>
      <c r="H404" s="46">
        <f>$H$9*C403*V403+$H$10*H403</f>
        <v>-1.7645559309936517E-4</v>
      </c>
      <c r="I404" s="46">
        <f>$H$9*D403*V403+$H$10*I403</f>
        <v>1.7898668059911722E-4</v>
      </c>
      <c r="J404" s="46">
        <f>$H$9*E403*V403+$H$10*J403</f>
        <v>1.7645913063519172E-4</v>
      </c>
      <c r="L404" s="46">
        <f t="shared" ref="L404:N419" si="778">L403+H404</f>
        <v>0.97872704484662676</v>
      </c>
      <c r="M404" s="46">
        <f t="shared" si="778"/>
        <v>0.97961044653797236</v>
      </c>
      <c r="N404" s="46">
        <f t="shared" si="778"/>
        <v>0.96442681423132748</v>
      </c>
      <c r="O404" s="11"/>
      <c r="P404" s="41">
        <f t="shared" si="768"/>
        <v>8.8340169134559776E-4</v>
      </c>
      <c r="Q404" s="42">
        <f t="shared" si="769"/>
        <v>8.8340169134559776E-4</v>
      </c>
      <c r="S404" s="41">
        <f t="shared" si="770"/>
        <v>1</v>
      </c>
      <c r="U404" s="43">
        <f t="shared" si="759"/>
        <v>-0.2896142795764548</v>
      </c>
      <c r="V404" s="41">
        <f t="shared" si="760"/>
        <v>-0.2896142795764548</v>
      </c>
      <c r="X404" s="44"/>
      <c r="Y404" s="44"/>
      <c r="AA404" s="39">
        <f t="shared" si="761"/>
        <v>-1</v>
      </c>
      <c r="AB404" s="40">
        <f>$H$6</f>
        <v>1</v>
      </c>
      <c r="AC404" s="40">
        <f>$I$6</f>
        <v>0</v>
      </c>
      <c r="AF404" s="46">
        <f>$H$9*AA403*AT403+$H$10*AF403</f>
        <v>-1.2207021544256453E-2</v>
      </c>
      <c r="AG404" s="46">
        <f>$H$9*AB403*AT403+$H$10*AG403</f>
        <v>-8.2968047297806238E-5</v>
      </c>
      <c r="AH404" s="46">
        <f>$H$9*AC403*AT403+$H$10*AH403</f>
        <v>1.2190187143265628E-2</v>
      </c>
      <c r="AJ404" s="46">
        <f t="shared" si="771"/>
        <v>-5.6825153641789344E-3</v>
      </c>
      <c r="AK404" s="46">
        <f t="shared" si="771"/>
        <v>0.61300627168477906</v>
      </c>
      <c r="AL404" s="46">
        <f t="shared" si="771"/>
        <v>0.71837666940006462</v>
      </c>
      <c r="AN404" s="41">
        <f t="shared" si="762"/>
        <v>0.61868878704895802</v>
      </c>
      <c r="AO404" s="42">
        <f t="shared" si="772"/>
        <v>0.61868878704895802</v>
      </c>
      <c r="AQ404" s="41">
        <f t="shared" si="773"/>
        <v>1</v>
      </c>
      <c r="AS404" s="43">
        <f t="shared" si="763"/>
        <v>0.15919011648936182</v>
      </c>
      <c r="AT404" s="41">
        <f t="shared" si="764"/>
        <v>0.15919011648936182</v>
      </c>
      <c r="AV404" s="44"/>
      <c r="AW404" s="44"/>
      <c r="AY404" s="39">
        <f t="shared" si="765"/>
        <v>-1</v>
      </c>
      <c r="AZ404" s="40">
        <f t="shared" si="657"/>
        <v>8.8340169134559776E-4</v>
      </c>
      <c r="BA404" s="40">
        <f t="shared" si="658"/>
        <v>0.61868878704895802</v>
      </c>
      <c r="BB404" s="45">
        <f>$J$6</f>
        <v>1</v>
      </c>
      <c r="BD404" s="46">
        <f>$H$9*AY403*BR403+$H$10*BD403</f>
        <v>-1.2499481711249909E-2</v>
      </c>
      <c r="BE404" s="46">
        <f>$H$9*AZ403*BR403+$H$10*BE403</f>
        <v>-1.1526292283448947E-4</v>
      </c>
      <c r="BF404" s="46">
        <f>$H$9*BA403*BR403+$H$10*BF403</f>
        <v>1.1016417035618578E-2</v>
      </c>
      <c r="BH404" s="46">
        <f t="shared" si="774"/>
        <v>-0.31438407715555416</v>
      </c>
      <c r="BI404" s="46">
        <f t="shared" si="774"/>
        <v>-1.420087828458946</v>
      </c>
      <c r="BJ404" s="46">
        <f t="shared" si="774"/>
        <v>0.78056906298995599</v>
      </c>
      <c r="BL404" s="41">
        <f t="shared" si="775"/>
        <v>0.79605889595523183</v>
      </c>
      <c r="BM404" s="42">
        <f t="shared" si="776"/>
        <v>0.79605889595523183</v>
      </c>
      <c r="BO404" s="41">
        <f t="shared" si="777"/>
        <v>1</v>
      </c>
      <c r="BQ404" s="41">
        <f t="shared" si="766"/>
        <v>0.20394110404476817</v>
      </c>
      <c r="BR404" s="41">
        <f t="shared" si="767"/>
        <v>0.20394110404476817</v>
      </c>
      <c r="BT404" s="44"/>
      <c r="BV404" s="14"/>
      <c r="BW404" s="44"/>
      <c r="BX404" s="44"/>
      <c r="BY404" s="44"/>
      <c r="CA404" s="44"/>
      <c r="CC404" s="44"/>
    </row>
    <row r="405" spans="1:81" ht="15.75" thickBot="1" x14ac:dyDescent="0.3">
      <c r="A405" s="38"/>
      <c r="C405" s="58">
        <f t="shared" si="758"/>
        <v>-1</v>
      </c>
      <c r="D405" s="59">
        <f>$H$7</f>
        <v>1</v>
      </c>
      <c r="E405" s="59">
        <f>$I$7</f>
        <v>1</v>
      </c>
      <c r="H405" s="46">
        <f>$H$9*C404*V404+$H$10*H404</f>
        <v>2.8943782398335546E-2</v>
      </c>
      <c r="I405" s="46">
        <f>$H$9*D404*V404+$H$10*I404</f>
        <v>-2.894352928958557E-2</v>
      </c>
      <c r="J405" s="46">
        <f>$H$9*E404*V404+$H$10*J404</f>
        <v>1.7645913063519172E-5</v>
      </c>
      <c r="L405" s="60">
        <f t="shared" si="778"/>
        <v>1.0076708272449624</v>
      </c>
      <c r="M405" s="60">
        <f t="shared" si="778"/>
        <v>0.95066691724838681</v>
      </c>
      <c r="N405" s="60">
        <f t="shared" si="778"/>
        <v>0.964444460144391</v>
      </c>
      <c r="O405" s="11"/>
      <c r="P405" s="61">
        <f t="shared" si="768"/>
        <v>0.90744055014781544</v>
      </c>
      <c r="Q405" s="42">
        <f t="shared" si="769"/>
        <v>0.90744055014781544</v>
      </c>
      <c r="S405" s="41">
        <f t="shared" si="770"/>
        <v>1</v>
      </c>
      <c r="U405" s="62">
        <f t="shared" si="759"/>
        <v>0.1940172364196821</v>
      </c>
      <c r="V405" s="61">
        <f t="shared" si="760"/>
        <v>0.1940172364196821</v>
      </c>
      <c r="X405" s="48">
        <f>ABS(V402)+ABS(V403)+ABS(V404)+ABS(V405)</f>
        <v>0.48363151599613691</v>
      </c>
      <c r="Y405" s="46" t="str">
        <f>IF(X405&lt;X$17,"Yes","Not")</f>
        <v>Not</v>
      </c>
      <c r="AA405" s="58">
        <f t="shared" si="761"/>
        <v>-1</v>
      </c>
      <c r="AB405" s="59">
        <f>$H$7</f>
        <v>1</v>
      </c>
      <c r="AC405" s="59">
        <f>$I$7</f>
        <v>1</v>
      </c>
      <c r="AF405" s="46">
        <f>$H$9*AA404*AT404+$H$10*AF404</f>
        <v>-1.7139713803361829E-2</v>
      </c>
      <c r="AG405" s="46">
        <f>$H$9*AB404*AT404+$H$10*AG404</f>
        <v>1.5910714844206402E-2</v>
      </c>
      <c r="AH405" s="46">
        <f>$H$9*AC404*AT404+$H$10*AH404</f>
        <v>1.2190187143265628E-3</v>
      </c>
      <c r="AJ405" s="60">
        <f t="shared" si="771"/>
        <v>-2.2822229167540765E-2</v>
      </c>
      <c r="AK405" s="60">
        <f t="shared" si="771"/>
        <v>0.62891698652898542</v>
      </c>
      <c r="AL405" s="60">
        <f t="shared" si="771"/>
        <v>0.71959568811439123</v>
      </c>
      <c r="AN405" s="61">
        <f t="shared" si="762"/>
        <v>1.3713349038109173</v>
      </c>
      <c r="AO405" s="42">
        <f t="shared" si="772"/>
        <v>1.3713349038109173</v>
      </c>
      <c r="AQ405" s="41">
        <f t="shared" si="773"/>
        <v>1</v>
      </c>
      <c r="AS405" s="62">
        <f t="shared" si="763"/>
        <v>-0.10851887075341191</v>
      </c>
      <c r="AT405" s="61">
        <f t="shared" si="764"/>
        <v>-0.10851887075341191</v>
      </c>
      <c r="AV405" s="48">
        <f>ABS(AT402)+ABS(AT403)+ABS(AT404)+ABS(AT405)</f>
        <v>0.39059783315191676</v>
      </c>
      <c r="AW405" s="46" t="str">
        <f>IF(AV405&lt;AV$17,"Yes","Not")</f>
        <v>Not</v>
      </c>
      <c r="AY405" s="58">
        <f t="shared" si="765"/>
        <v>-1</v>
      </c>
      <c r="AZ405" s="59">
        <f t="shared" si="657"/>
        <v>0.90744055014781544</v>
      </c>
      <c r="BA405" s="59">
        <f t="shared" si="658"/>
        <v>1.3713349038109173</v>
      </c>
      <c r="BB405" s="63">
        <f>$J$7</f>
        <v>0</v>
      </c>
      <c r="BD405" s="46">
        <f>$H$9*AY404*BR404+$H$10*BD404</f>
        <v>-2.164405857560181E-2</v>
      </c>
      <c r="BE405" s="46">
        <f>$H$9*AZ404*BR404+$H$10*BE404</f>
        <v>6.4898993413547259E-6</v>
      </c>
      <c r="BF405" s="46">
        <f>$H$9*BA404*BR404+$H$10*BF404</f>
        <v>1.3719249132650156E-2</v>
      </c>
      <c r="BH405" s="60">
        <f t="shared" si="774"/>
        <v>-0.33602813573115597</v>
      </c>
      <c r="BI405" s="60">
        <f t="shared" si="774"/>
        <v>-1.4200813385596047</v>
      </c>
      <c r="BJ405" s="60">
        <f t="shared" si="774"/>
        <v>0.79428831212260609</v>
      </c>
      <c r="BL405" s="61">
        <f t="shared" si="775"/>
        <v>0.13662403071677198</v>
      </c>
      <c r="BM405" s="42">
        <f t="shared" si="776"/>
        <v>0.13662403071677198</v>
      </c>
      <c r="BO405" s="41">
        <f t="shared" si="777"/>
        <v>1</v>
      </c>
      <c r="BQ405" s="61">
        <f t="shared" si="766"/>
        <v>-0.13662403071677198</v>
      </c>
      <c r="BR405" s="61">
        <f t="shared" si="767"/>
        <v>-0.13662403071677198</v>
      </c>
      <c r="BT405" s="48">
        <f>ABS(BR402)+ABS(BR403)+ABS(BR404)+ABS(BR405)</f>
        <v>0.83683227227777424</v>
      </c>
      <c r="BV405" s="50">
        <f t="shared" ref="BV405" si="779">ABS(BQ402)+ABS(BQ403)+ABS(BQ404)+ABS(BQ405)</f>
        <v>0.83683227227777424</v>
      </c>
      <c r="BW405" s="46">
        <f t="shared" ref="BW405" si="780">IF(BV405&lt;BV$17,1,0)</f>
        <v>0</v>
      </c>
      <c r="BX405" s="44">
        <f t="shared" ref="BX405" si="781">BX401+1</f>
        <v>97</v>
      </c>
      <c r="BY405" s="51" t="str">
        <f t="shared" ref="BY405" si="782">IF(BW405=0,"",BX405)</f>
        <v/>
      </c>
      <c r="CA405" s="52">
        <f t="shared" ref="CA405" si="783">BV405-BV401</f>
        <v>-3.66044716647278E-2</v>
      </c>
      <c r="CC405" s="44" t="str">
        <f t="shared" ref="CC405" si="784">IF(CA405&gt;0,"***","")</f>
        <v/>
      </c>
    </row>
    <row r="406" spans="1:81" ht="15.75" thickTop="1" x14ac:dyDescent="0.25">
      <c r="A406" s="53">
        <v>98</v>
      </c>
      <c r="C406" s="16">
        <f t="shared" si="758"/>
        <v>-1</v>
      </c>
      <c r="D406" s="14">
        <f>$H$4</f>
        <v>0</v>
      </c>
      <c r="E406" s="14">
        <f>$I$4</f>
        <v>0</v>
      </c>
      <c r="H406" s="46">
        <f>$H$9*C405*V405+$H$10*H405</f>
        <v>-1.6507345402134655E-2</v>
      </c>
      <c r="I406" s="46">
        <f>$H$9*D405*V405+$H$10*I405</f>
        <v>1.6507370713009652E-2</v>
      </c>
      <c r="J406" s="46">
        <f>$H$9*E405*V405+$H$10*J405</f>
        <v>1.9403488233274563E-2</v>
      </c>
      <c r="L406" s="15">
        <f t="shared" si="778"/>
        <v>0.99116348184282776</v>
      </c>
      <c r="M406" s="15">
        <f t="shared" si="778"/>
        <v>0.96717428796139648</v>
      </c>
      <c r="N406" s="15">
        <f t="shared" si="778"/>
        <v>0.98384794837766554</v>
      </c>
      <c r="O406" s="11"/>
      <c r="P406" s="54">
        <f t="shared" si="768"/>
        <v>-0.99116348184282776</v>
      </c>
      <c r="Q406" s="55">
        <f t="shared" si="769"/>
        <v>0</v>
      </c>
      <c r="S406" s="54">
        <f t="shared" si="770"/>
        <v>0</v>
      </c>
      <c r="U406" s="56">
        <f t="shared" si="759"/>
        <v>0.4801120996167802</v>
      </c>
      <c r="V406" s="54">
        <f t="shared" si="760"/>
        <v>0</v>
      </c>
      <c r="X406" s="44"/>
      <c r="Y406" s="44"/>
      <c r="AA406" s="16">
        <f t="shared" si="761"/>
        <v>-1</v>
      </c>
      <c r="AB406" s="14">
        <f>$H$4</f>
        <v>0</v>
      </c>
      <c r="AC406" s="14">
        <f>$I$4</f>
        <v>0</v>
      </c>
      <c r="AF406" s="46">
        <f>$H$9*AA405*AT405+$H$10*AF405</f>
        <v>9.1379156950050083E-3</v>
      </c>
      <c r="AG406" s="46">
        <f>$H$9*AB405*AT405+$H$10*AG405</f>
        <v>-9.2608155909205507E-3</v>
      </c>
      <c r="AH406" s="46">
        <f>$H$9*AC405*AT405+$H$10*AH405</f>
        <v>-1.0729985203908535E-2</v>
      </c>
      <c r="AJ406" s="15">
        <f t="shared" si="771"/>
        <v>-1.3684313472535757E-2</v>
      </c>
      <c r="AK406" s="15">
        <f t="shared" si="771"/>
        <v>0.61965617093806491</v>
      </c>
      <c r="AL406" s="15">
        <f t="shared" si="771"/>
        <v>0.70886570291048268</v>
      </c>
      <c r="AN406" s="54">
        <f t="shared" si="762"/>
        <v>1.3684313472535757E-2</v>
      </c>
      <c r="AO406" s="55">
        <f t="shared" si="772"/>
        <v>1.3684313472535757E-2</v>
      </c>
      <c r="AQ406" s="54">
        <f t="shared" si="773"/>
        <v>1</v>
      </c>
      <c r="AS406" s="56">
        <f t="shared" si="763"/>
        <v>-0.2603954293923641</v>
      </c>
      <c r="AT406" s="54">
        <f t="shared" si="764"/>
        <v>-0.2603954293923641</v>
      </c>
      <c r="AV406" s="44"/>
      <c r="AW406" s="44"/>
      <c r="AY406" s="16">
        <f t="shared" si="765"/>
        <v>-1</v>
      </c>
      <c r="AZ406" s="14">
        <f t="shared" ref="AZ406:AZ469" si="785">Q406</f>
        <v>0</v>
      </c>
      <c r="BA406" s="14">
        <f t="shared" ref="BA406:BA469" si="786">AO406</f>
        <v>1.3684313472535757E-2</v>
      </c>
      <c r="BB406" s="57">
        <f>$J$4</f>
        <v>0</v>
      </c>
      <c r="BD406" s="46">
        <f>$H$9*AY405*BR405+$H$10*BD405</f>
        <v>1.1497997214117019E-2</v>
      </c>
      <c r="BE406" s="46">
        <f>$H$9*AZ405*BR405+$H$10*BE405</f>
        <v>-1.2397169569769826E-2</v>
      </c>
      <c r="BF406" s="46">
        <f>$H$9*BA405*BR405+$H$10*BF405</f>
        <v>-1.7363805288859419E-2</v>
      </c>
      <c r="BH406" s="15">
        <f t="shared" si="774"/>
        <v>-0.32453013851703894</v>
      </c>
      <c r="BI406" s="15">
        <f t="shared" si="774"/>
        <v>-1.4324785081293745</v>
      </c>
      <c r="BJ406" s="15">
        <f t="shared" si="774"/>
        <v>0.7769245068337467</v>
      </c>
      <c r="BL406" s="54">
        <f t="shared" si="775"/>
        <v>0.33516181701304715</v>
      </c>
      <c r="BM406" s="55">
        <f t="shared" si="776"/>
        <v>0.33516181701304715</v>
      </c>
      <c r="BO406" s="54">
        <f t="shared" si="777"/>
        <v>1</v>
      </c>
      <c r="BQ406" s="54">
        <f t="shared" si="766"/>
        <v>-0.33516181701304715</v>
      </c>
      <c r="BR406" s="54">
        <f t="shared" si="767"/>
        <v>-0.33516181701304715</v>
      </c>
      <c r="BT406" s="44"/>
      <c r="BV406" s="47"/>
      <c r="BW406" s="44"/>
      <c r="BX406" s="44"/>
      <c r="BY406" s="44"/>
      <c r="CA406" s="44"/>
      <c r="CC406" s="44"/>
    </row>
    <row r="407" spans="1:81" x14ac:dyDescent="0.25">
      <c r="A407" s="53"/>
      <c r="C407" s="16">
        <f t="shared" si="758"/>
        <v>-1</v>
      </c>
      <c r="D407" s="14">
        <f>$H$5</f>
        <v>0</v>
      </c>
      <c r="E407" s="14">
        <f>$I$5</f>
        <v>1</v>
      </c>
      <c r="H407" s="46">
        <f>$H$9*C406*V406+$H$10*H406</f>
        <v>-1.6507345402134656E-3</v>
      </c>
      <c r="I407" s="46">
        <f>$H$9*D406*V406+$H$10*I406</f>
        <v>1.6507370713009653E-3</v>
      </c>
      <c r="J407" s="46">
        <f>$H$9*E406*V406+$H$10*J406</f>
        <v>1.9403488233274563E-3</v>
      </c>
      <c r="L407" s="15">
        <f t="shared" si="778"/>
        <v>0.98951274730261429</v>
      </c>
      <c r="M407" s="15">
        <f t="shared" si="778"/>
        <v>0.96882502503269741</v>
      </c>
      <c r="N407" s="15">
        <f t="shared" si="778"/>
        <v>0.98578829720099304</v>
      </c>
      <c r="O407" s="11"/>
      <c r="P407" s="54">
        <f t="shared" si="768"/>
        <v>-3.7244501016212572E-3</v>
      </c>
      <c r="Q407" s="55">
        <f t="shared" si="769"/>
        <v>0</v>
      </c>
      <c r="S407" s="54">
        <f t="shared" si="770"/>
        <v>0</v>
      </c>
      <c r="U407" s="56">
        <f t="shared" si="759"/>
        <v>-0.24669684202759112</v>
      </c>
      <c r="V407" s="54">
        <f t="shared" si="760"/>
        <v>0</v>
      </c>
      <c r="X407" s="44"/>
      <c r="Y407" s="44"/>
      <c r="AA407" s="16">
        <f t="shared" si="761"/>
        <v>-1</v>
      </c>
      <c r="AB407" s="14">
        <f>$H$5</f>
        <v>0</v>
      </c>
      <c r="AC407" s="14">
        <f>$I$5</f>
        <v>1</v>
      </c>
      <c r="AF407" s="46">
        <f>$H$9*AA406*AT406+$H$10*AF406</f>
        <v>2.6953334508736909E-2</v>
      </c>
      <c r="AG407" s="46">
        <f>$H$9*AB406*AT406+$H$10*AG406</f>
        <v>-9.2608155909205514E-4</v>
      </c>
      <c r="AH407" s="46">
        <f>$H$9*AC406*AT406+$H$10*AH406</f>
        <v>-1.0729985203908536E-3</v>
      </c>
      <c r="AJ407" s="15">
        <f t="shared" si="771"/>
        <v>1.3269021036201152E-2</v>
      </c>
      <c r="AK407" s="15">
        <f t="shared" si="771"/>
        <v>0.61873008937897289</v>
      </c>
      <c r="AL407" s="15">
        <f t="shared" si="771"/>
        <v>0.70779270439009179</v>
      </c>
      <c r="AN407" s="54">
        <f t="shared" si="762"/>
        <v>0.69452368335389059</v>
      </c>
      <c r="AO407" s="55">
        <f t="shared" si="772"/>
        <v>0.69452368335389059</v>
      </c>
      <c r="AQ407" s="54">
        <f t="shared" si="773"/>
        <v>1</v>
      </c>
      <c r="AS407" s="56">
        <f t="shared" si="763"/>
        <v>0.13330605197612336</v>
      </c>
      <c r="AT407" s="54">
        <f t="shared" si="764"/>
        <v>0.13330605197612336</v>
      </c>
      <c r="AV407" s="44"/>
      <c r="AW407" s="44"/>
      <c r="AY407" s="16">
        <f t="shared" si="765"/>
        <v>-1</v>
      </c>
      <c r="AZ407" s="14">
        <f t="shared" si="785"/>
        <v>0</v>
      </c>
      <c r="BA407" s="14">
        <f t="shared" si="786"/>
        <v>0.69452368335389059</v>
      </c>
      <c r="BB407" s="57">
        <f>$J$5</f>
        <v>1</v>
      </c>
      <c r="BD407" s="46">
        <f>$H$9*AY406*BR406+$H$10*BD406</f>
        <v>3.4665981422716416E-2</v>
      </c>
      <c r="BE407" s="46">
        <f>$H$9*AZ406*BR406+$H$10*BE406</f>
        <v>-1.2397169569769828E-3</v>
      </c>
      <c r="BF407" s="46">
        <f>$H$9*BA406*BR406+$H$10*BF406</f>
        <v>-2.1950264656890625E-3</v>
      </c>
      <c r="BH407" s="15">
        <f t="shared" si="774"/>
        <v>-0.28986415709432251</v>
      </c>
      <c r="BI407" s="15">
        <f t="shared" si="774"/>
        <v>-1.4337182250863514</v>
      </c>
      <c r="BJ407" s="15">
        <f t="shared" si="774"/>
        <v>0.77472948036805767</v>
      </c>
      <c r="BL407" s="54">
        <f t="shared" si="775"/>
        <v>0.82793212940239158</v>
      </c>
      <c r="BM407" s="55">
        <f t="shared" si="776"/>
        <v>0.82793212940239158</v>
      </c>
      <c r="BO407" s="54">
        <f t="shared" si="777"/>
        <v>1</v>
      </c>
      <c r="BQ407" s="54">
        <f t="shared" si="766"/>
        <v>0.17206787059760842</v>
      </c>
      <c r="BR407" s="54">
        <f t="shared" si="767"/>
        <v>0.17206787059760842</v>
      </c>
      <c r="BT407" s="44"/>
      <c r="BV407" s="14"/>
      <c r="BW407" s="44"/>
      <c r="BX407" s="44"/>
      <c r="BY407" s="44"/>
      <c r="CA407" s="44"/>
      <c r="CC407" s="44"/>
    </row>
    <row r="408" spans="1:81" x14ac:dyDescent="0.25">
      <c r="A408" s="53"/>
      <c r="C408" s="16">
        <f t="shared" si="758"/>
        <v>-1</v>
      </c>
      <c r="D408" s="14">
        <f>$H$6</f>
        <v>1</v>
      </c>
      <c r="E408" s="14">
        <f>$I$6</f>
        <v>0</v>
      </c>
      <c r="H408" s="46">
        <f>$H$9*C407*V407+$H$10*H407</f>
        <v>-1.6507345402134657E-4</v>
      </c>
      <c r="I408" s="46">
        <f>$H$9*D407*V407+$H$10*I407</f>
        <v>1.6507370713009654E-4</v>
      </c>
      <c r="J408" s="46">
        <f>$H$9*E407*V407+$H$10*J407</f>
        <v>1.9403488233274565E-4</v>
      </c>
      <c r="L408" s="15">
        <f t="shared" si="778"/>
        <v>0.9893476738485929</v>
      </c>
      <c r="M408" s="15">
        <f t="shared" si="778"/>
        <v>0.96899009873982755</v>
      </c>
      <c r="N408" s="15">
        <f t="shared" si="778"/>
        <v>0.98598233208332575</v>
      </c>
      <c r="O408" s="11"/>
      <c r="P408" s="54">
        <f t="shared" si="768"/>
        <v>-2.0357575108765347E-2</v>
      </c>
      <c r="Q408" s="55">
        <f t="shared" si="769"/>
        <v>0</v>
      </c>
      <c r="S408" s="54">
        <f t="shared" si="770"/>
        <v>0</v>
      </c>
      <c r="U408" s="56">
        <f t="shared" si="759"/>
        <v>-0.30387855238998601</v>
      </c>
      <c r="V408" s="54">
        <f t="shared" si="760"/>
        <v>0</v>
      </c>
      <c r="X408" s="44"/>
      <c r="Y408" s="44"/>
      <c r="AA408" s="16">
        <f t="shared" si="761"/>
        <v>-1</v>
      </c>
      <c r="AB408" s="14">
        <f>$H$6</f>
        <v>1</v>
      </c>
      <c r="AC408" s="14">
        <f>$I$6</f>
        <v>0</v>
      </c>
      <c r="AF408" s="46">
        <f>$H$9*AA407*AT407+$H$10*AF407</f>
        <v>-1.0635271746738645E-2</v>
      </c>
      <c r="AG408" s="46">
        <f>$H$9*AB407*AT407+$H$10*AG407</f>
        <v>-9.2608155909205514E-5</v>
      </c>
      <c r="AH408" s="46">
        <f>$H$9*AC407*AT407+$H$10*AH407</f>
        <v>1.3223305345573252E-2</v>
      </c>
      <c r="AJ408" s="15">
        <f t="shared" si="771"/>
        <v>2.6337492894625072E-3</v>
      </c>
      <c r="AK408" s="15">
        <f t="shared" si="771"/>
        <v>0.61863748122306372</v>
      </c>
      <c r="AL408" s="15">
        <f t="shared" si="771"/>
        <v>0.72101600973566504</v>
      </c>
      <c r="AN408" s="54">
        <f t="shared" si="762"/>
        <v>0.61600373193360125</v>
      </c>
      <c r="AO408" s="55">
        <f t="shared" si="772"/>
        <v>0.61600373193360125</v>
      </c>
      <c r="AQ408" s="54">
        <f t="shared" si="773"/>
        <v>1</v>
      </c>
      <c r="AS408" s="56">
        <f t="shared" si="763"/>
        <v>0.16667697354595531</v>
      </c>
      <c r="AT408" s="54">
        <f t="shared" si="764"/>
        <v>0.16667697354595531</v>
      </c>
      <c r="AV408" s="44"/>
      <c r="AW408" s="44"/>
      <c r="AY408" s="16">
        <f t="shared" si="765"/>
        <v>-1</v>
      </c>
      <c r="AZ408" s="14">
        <f t="shared" si="785"/>
        <v>0</v>
      </c>
      <c r="BA408" s="14">
        <f t="shared" si="786"/>
        <v>0.61600373193360125</v>
      </c>
      <c r="BB408" s="57">
        <f>$J$6</f>
        <v>1</v>
      </c>
      <c r="BD408" s="46">
        <f>$H$9*AY407*BR407+$H$10*BD407</f>
        <v>-1.3740188917489201E-2</v>
      </c>
      <c r="BE408" s="46">
        <f>$H$9*AZ407*BR407+$H$10*BE407</f>
        <v>-1.2397169569769827E-4</v>
      </c>
      <c r="BF408" s="46">
        <f>$H$9*BA407*BR407+$H$10*BF407</f>
        <v>1.1731018480862256E-2</v>
      </c>
      <c r="BH408" s="15">
        <f t="shared" si="774"/>
        <v>-0.30360434601181169</v>
      </c>
      <c r="BI408" s="15">
        <f t="shared" si="774"/>
        <v>-1.4338421967820492</v>
      </c>
      <c r="BJ408" s="15">
        <f t="shared" si="774"/>
        <v>0.78646049884891989</v>
      </c>
      <c r="BL408" s="54">
        <f t="shared" si="775"/>
        <v>0.78806694832110802</v>
      </c>
      <c r="BM408" s="55">
        <f t="shared" si="776"/>
        <v>0.78806694832110802</v>
      </c>
      <c r="BO408" s="54">
        <f t="shared" si="777"/>
        <v>1</v>
      </c>
      <c r="BQ408" s="54">
        <f t="shared" si="766"/>
        <v>0.21193305167889198</v>
      </c>
      <c r="BR408" s="54">
        <f t="shared" si="767"/>
        <v>0.21193305167889198</v>
      </c>
      <c r="BT408" s="44"/>
      <c r="BV408" s="14"/>
      <c r="BW408" s="44"/>
      <c r="BX408" s="44"/>
      <c r="BY408" s="44"/>
      <c r="CA408" s="44"/>
      <c r="CC408" s="44"/>
    </row>
    <row r="409" spans="1:81" x14ac:dyDescent="0.25">
      <c r="A409" s="53"/>
      <c r="C409" s="16">
        <f t="shared" si="758"/>
        <v>-1</v>
      </c>
      <c r="D409" s="14">
        <f>$H$7</f>
        <v>1</v>
      </c>
      <c r="E409" s="14">
        <f>$I$7</f>
        <v>1</v>
      </c>
      <c r="H409" s="46">
        <f>$H$9*C408*V408+$H$10*H408</f>
        <v>-1.6507345402134658E-5</v>
      </c>
      <c r="I409" s="46">
        <f>$H$9*D408*V408+$H$10*I408</f>
        <v>1.6507370713009653E-5</v>
      </c>
      <c r="J409" s="46">
        <f>$H$9*E408*V408+$H$10*J408</f>
        <v>1.9403488233274566E-5</v>
      </c>
      <c r="L409" s="15">
        <f t="shared" si="778"/>
        <v>0.98933116650319075</v>
      </c>
      <c r="M409" s="15">
        <f t="shared" si="778"/>
        <v>0.96900660611054057</v>
      </c>
      <c r="N409" s="15">
        <f t="shared" si="778"/>
        <v>0.98600173557155901</v>
      </c>
      <c r="O409" s="11"/>
      <c r="P409" s="54">
        <f t="shared" si="768"/>
        <v>0.96567717517890883</v>
      </c>
      <c r="Q409" s="55">
        <f t="shared" si="769"/>
        <v>0.96567717517890883</v>
      </c>
      <c r="S409" s="54">
        <f t="shared" si="770"/>
        <v>1</v>
      </c>
      <c r="U409" s="56">
        <f t="shared" si="759"/>
        <v>5.8303222992101528E-2</v>
      </c>
      <c r="V409" s="54">
        <f t="shared" si="760"/>
        <v>5.8303222992101528E-2</v>
      </c>
      <c r="X409" s="48">
        <f>ABS(V406)+ABS(V407)+ABS(V408)+ABS(V409)</f>
        <v>5.8303222992101528E-2</v>
      </c>
      <c r="Y409" s="46" t="str">
        <f>IF(X409&lt;X$17,"Yes","Not")</f>
        <v>Yes</v>
      </c>
      <c r="AA409" s="16">
        <f t="shared" si="761"/>
        <v>-1</v>
      </c>
      <c r="AB409" s="14">
        <f>$H$7</f>
        <v>1</v>
      </c>
      <c r="AC409" s="14">
        <f>$I$7</f>
        <v>1</v>
      </c>
      <c r="AF409" s="46">
        <f>$H$9*AA408*AT408+$H$10*AF408</f>
        <v>-1.7731224529269396E-2</v>
      </c>
      <c r="AG409" s="46">
        <f>$H$9*AB408*AT408+$H$10*AG408</f>
        <v>1.665843653900461E-2</v>
      </c>
      <c r="AH409" s="46">
        <f>$H$9*AC408*AT408+$H$10*AH408</f>
        <v>1.3223305345573253E-3</v>
      </c>
      <c r="AJ409" s="15">
        <f t="shared" si="771"/>
        <v>-1.5097475239806889E-2</v>
      </c>
      <c r="AK409" s="15">
        <f t="shared" si="771"/>
        <v>0.63529591776206829</v>
      </c>
      <c r="AL409" s="15">
        <f t="shared" si="771"/>
        <v>0.72233834027022237</v>
      </c>
      <c r="AN409" s="54">
        <f t="shared" si="762"/>
        <v>1.3727317332720976</v>
      </c>
      <c r="AO409" s="55">
        <f t="shared" si="772"/>
        <v>1.3727317332720976</v>
      </c>
      <c r="AQ409" s="54">
        <f t="shared" si="773"/>
        <v>1</v>
      </c>
      <c r="AS409" s="56">
        <f t="shared" si="763"/>
        <v>-3.2557509856291383E-2</v>
      </c>
      <c r="AT409" s="54">
        <f t="shared" si="764"/>
        <v>-3.2557509856291383E-2</v>
      </c>
      <c r="AV409" s="48">
        <f>ABS(AT406)+ABS(AT407)+ABS(AT408)+ABS(AT409)</f>
        <v>0.59293596477073418</v>
      </c>
      <c r="AW409" s="46" t="str">
        <f>IF(AV409&lt;AV$17,"Yes","Not")</f>
        <v>Not</v>
      </c>
      <c r="AY409" s="16">
        <f t="shared" si="765"/>
        <v>-1</v>
      </c>
      <c r="AZ409" s="14">
        <f t="shared" si="785"/>
        <v>0.96567717517890883</v>
      </c>
      <c r="BA409" s="14">
        <f t="shared" si="786"/>
        <v>1.3727317332720976</v>
      </c>
      <c r="BB409" s="57">
        <f>$J$7</f>
        <v>0</v>
      </c>
      <c r="BD409" s="46">
        <f>$H$9*AY408*BR408+$H$10*BD408</f>
        <v>-2.2567324059638117E-2</v>
      </c>
      <c r="BE409" s="46">
        <f>$H$9*AZ408*BR408+$H$10*BE408</f>
        <v>-1.2397169569769828E-5</v>
      </c>
      <c r="BF409" s="46">
        <f>$H$9*BA408*BR408+$H$10*BF408</f>
        <v>1.4228256923513649E-2</v>
      </c>
      <c r="BH409" s="15">
        <f t="shared" si="774"/>
        <v>-0.32617167007144982</v>
      </c>
      <c r="BI409" s="15">
        <f t="shared" si="774"/>
        <v>-1.433854593951619</v>
      </c>
      <c r="BJ409" s="15">
        <f t="shared" si="774"/>
        <v>0.80068875577243359</v>
      </c>
      <c r="BL409" s="54">
        <f t="shared" si="775"/>
        <v>4.0661879689921188E-2</v>
      </c>
      <c r="BM409" s="55">
        <f t="shared" si="776"/>
        <v>4.0661879689921188E-2</v>
      </c>
      <c r="BO409" s="54">
        <f t="shared" si="777"/>
        <v>1</v>
      </c>
      <c r="BQ409" s="54">
        <f t="shared" si="766"/>
        <v>-4.0661879689921188E-2</v>
      </c>
      <c r="BR409" s="54">
        <f t="shared" si="767"/>
        <v>-4.0661879689921188E-2</v>
      </c>
      <c r="BT409" s="48">
        <f>ABS(BR406)+ABS(BR407)+ABS(BR408)+ABS(BR409)</f>
        <v>0.75982461897946874</v>
      </c>
      <c r="BV409" s="50">
        <f t="shared" ref="BV409" si="787">ABS(BQ406)+ABS(BQ407)+ABS(BQ408)+ABS(BQ409)</f>
        <v>0.75982461897946874</v>
      </c>
      <c r="BW409" s="46">
        <f t="shared" ref="BW409" si="788">IF(BV409&lt;BV$17,1,0)</f>
        <v>0</v>
      </c>
      <c r="BX409" s="44">
        <f t="shared" ref="BX409" si="789">BX405+1</f>
        <v>98</v>
      </c>
      <c r="BY409" s="51" t="str">
        <f t="shared" ref="BY409" si="790">IF(BW409=0,"",BX409)</f>
        <v/>
      </c>
      <c r="CA409" s="52">
        <f t="shared" ref="CA409" si="791">BV409-BV405</f>
        <v>-7.7007653298305501E-2</v>
      </c>
      <c r="CC409" s="44" t="str">
        <f t="shared" ref="CC409" si="792">IF(CA409&gt;0,"***","")</f>
        <v/>
      </c>
    </row>
    <row r="410" spans="1:81" x14ac:dyDescent="0.25">
      <c r="A410" s="38">
        <v>99</v>
      </c>
      <c r="C410" s="39">
        <f t="shared" si="758"/>
        <v>-1</v>
      </c>
      <c r="D410" s="40">
        <f>$H$4</f>
        <v>0</v>
      </c>
      <c r="E410" s="40">
        <f>$I$4</f>
        <v>0</v>
      </c>
      <c r="H410" s="46">
        <f>$H$9*C409*V409+$H$10*H409</f>
        <v>-5.8319730337503661E-3</v>
      </c>
      <c r="I410" s="46">
        <f>$H$9*D409*V409+$H$10*I409</f>
        <v>5.8319730362814542E-3</v>
      </c>
      <c r="J410" s="46">
        <f>$H$9*E409*V409+$H$10*J409</f>
        <v>5.8322626480334806E-3</v>
      </c>
      <c r="L410" s="46">
        <f t="shared" si="778"/>
        <v>0.98349919346944037</v>
      </c>
      <c r="M410" s="46">
        <f t="shared" si="778"/>
        <v>0.97483857914682204</v>
      </c>
      <c r="N410" s="46">
        <f t="shared" si="778"/>
        <v>0.99183399821959251</v>
      </c>
      <c r="O410" s="11"/>
      <c r="P410" s="41">
        <f t="shared" si="768"/>
        <v>-0.98349919346944037</v>
      </c>
      <c r="Q410" s="42">
        <f t="shared" si="769"/>
        <v>0</v>
      </c>
      <c r="S410" s="41">
        <f t="shared" si="770"/>
        <v>0</v>
      </c>
      <c r="U410" s="43">
        <f t="shared" si="759"/>
        <v>0.48195452257296173</v>
      </c>
      <c r="V410" s="41">
        <f t="shared" si="760"/>
        <v>0</v>
      </c>
      <c r="X410" s="44"/>
      <c r="Y410" s="44"/>
      <c r="AA410" s="39">
        <f t="shared" si="761"/>
        <v>-1</v>
      </c>
      <c r="AB410" s="40">
        <f>$H$4</f>
        <v>0</v>
      </c>
      <c r="AC410" s="40">
        <f>$I$4</f>
        <v>0</v>
      </c>
      <c r="AF410" s="46">
        <f>$H$9*AA409*AT409+$H$10*AF409</f>
        <v>1.4826285327021989E-3</v>
      </c>
      <c r="AG410" s="46">
        <f>$H$9*AB409*AT409+$H$10*AG409</f>
        <v>-1.5899073317286775E-3</v>
      </c>
      <c r="AH410" s="46">
        <f>$H$9*AC409*AT409+$H$10*AH409</f>
        <v>-3.1235179321734059E-3</v>
      </c>
      <c r="AJ410" s="46">
        <f t="shared" si="771"/>
        <v>-1.3614846707104691E-2</v>
      </c>
      <c r="AK410" s="46">
        <f t="shared" si="771"/>
        <v>0.63370601043033958</v>
      </c>
      <c r="AL410" s="46">
        <f t="shared" si="771"/>
        <v>0.71921482233804901</v>
      </c>
      <c r="AN410" s="41">
        <f t="shared" si="762"/>
        <v>1.3614846707104691E-2</v>
      </c>
      <c r="AO410" s="42">
        <f t="shared" si="772"/>
        <v>1.3614846707104691E-2</v>
      </c>
      <c r="AQ410" s="41">
        <f t="shared" si="773"/>
        <v>1</v>
      </c>
      <c r="AS410" s="43">
        <f t="shared" si="763"/>
        <v>-0.26700224039791853</v>
      </c>
      <c r="AT410" s="41">
        <f t="shared" si="764"/>
        <v>-0.26700224039791853</v>
      </c>
      <c r="AV410" s="44"/>
      <c r="AW410" s="44"/>
      <c r="AY410" s="39">
        <f t="shared" si="765"/>
        <v>-1</v>
      </c>
      <c r="AZ410" s="40">
        <f t="shared" si="785"/>
        <v>0</v>
      </c>
      <c r="BA410" s="40">
        <f t="shared" si="786"/>
        <v>1.3614846707104691E-2</v>
      </c>
      <c r="BB410" s="45">
        <f>$J$4</f>
        <v>0</v>
      </c>
      <c r="BD410" s="46">
        <f>$H$9*AY409*BR409+$H$10*BD409</f>
        <v>1.8094555630283073E-3</v>
      </c>
      <c r="BE410" s="46">
        <f>$H$9*AZ409*BR409+$H$10*BE409</f>
        <v>-3.9278646285997518E-3</v>
      </c>
      <c r="BF410" s="46">
        <f>$H$9*BA409*BR409+$H$10*BF409</f>
        <v>-4.1589595661333367E-3</v>
      </c>
      <c r="BH410" s="46">
        <f t="shared" si="774"/>
        <v>-0.32436221450842151</v>
      </c>
      <c r="BI410" s="46">
        <f t="shared" si="774"/>
        <v>-1.4377824585802188</v>
      </c>
      <c r="BJ410" s="46">
        <f t="shared" si="774"/>
        <v>0.79652979620630027</v>
      </c>
      <c r="BL410" s="41">
        <f t="shared" si="775"/>
        <v>0.33520684558141162</v>
      </c>
      <c r="BM410" s="42">
        <f t="shared" si="776"/>
        <v>0.33520684558141162</v>
      </c>
      <c r="BO410" s="41">
        <f t="shared" si="777"/>
        <v>1</v>
      </c>
      <c r="BQ410" s="41">
        <f t="shared" si="766"/>
        <v>-0.33520684558141162</v>
      </c>
      <c r="BR410" s="41">
        <f t="shared" si="767"/>
        <v>-0.33520684558141162</v>
      </c>
      <c r="BT410" s="44"/>
      <c r="BV410" s="47"/>
      <c r="BW410" s="44"/>
      <c r="BX410" s="44"/>
      <c r="BY410" s="44"/>
      <c r="CA410" s="44"/>
      <c r="CC410" s="44"/>
    </row>
    <row r="411" spans="1:81" x14ac:dyDescent="0.25">
      <c r="A411" s="38"/>
      <c r="C411" s="39">
        <f t="shared" si="758"/>
        <v>-1</v>
      </c>
      <c r="D411" s="40">
        <f>$H$5</f>
        <v>0</v>
      </c>
      <c r="E411" s="40">
        <f>$I$5</f>
        <v>1</v>
      </c>
      <c r="H411" s="46">
        <f>$H$9*C410*V410+$H$10*H410</f>
        <v>-5.8319730337503661E-4</v>
      </c>
      <c r="I411" s="46">
        <f>$H$9*D410*V410+$H$10*I410</f>
        <v>5.8319730362814545E-4</v>
      </c>
      <c r="J411" s="46">
        <f>$H$9*E410*V410+$H$10*J410</f>
        <v>5.8322626480334803E-4</v>
      </c>
      <c r="L411" s="46">
        <f t="shared" si="778"/>
        <v>0.98291599616606529</v>
      </c>
      <c r="M411" s="46">
        <f t="shared" si="778"/>
        <v>0.97542177645045014</v>
      </c>
      <c r="N411" s="46">
        <f t="shared" si="778"/>
        <v>0.99241722448439584</v>
      </c>
      <c r="O411" s="11"/>
      <c r="P411" s="41">
        <f t="shared" si="768"/>
        <v>9.5012283183305568E-3</v>
      </c>
      <c r="Q411" s="42">
        <f t="shared" si="769"/>
        <v>9.5012283183305568E-3</v>
      </c>
      <c r="S411" s="41">
        <f t="shared" si="770"/>
        <v>1</v>
      </c>
      <c r="U411" s="43">
        <f t="shared" si="759"/>
        <v>-0.23231295539505886</v>
      </c>
      <c r="V411" s="41">
        <f t="shared" si="760"/>
        <v>-0.23231295539505886</v>
      </c>
      <c r="X411" s="44"/>
      <c r="Y411" s="44"/>
      <c r="AA411" s="39">
        <f t="shared" si="761"/>
        <v>-1</v>
      </c>
      <c r="AB411" s="40">
        <f>$H$5</f>
        <v>0</v>
      </c>
      <c r="AC411" s="40">
        <f>$I$5</f>
        <v>1</v>
      </c>
      <c r="AF411" s="46">
        <f>$H$9*AA410*AT410+$H$10*AF410</f>
        <v>2.6848486893062077E-2</v>
      </c>
      <c r="AG411" s="46">
        <f>$H$9*AB410*AT410+$H$10*AG410</f>
        <v>-1.5899073317286776E-4</v>
      </c>
      <c r="AH411" s="46">
        <f>$H$9*AC410*AT410+$H$10*AH410</f>
        <v>-3.123517932173406E-4</v>
      </c>
      <c r="AJ411" s="46">
        <f t="shared" si="771"/>
        <v>1.3233640185957386E-2</v>
      </c>
      <c r="AK411" s="46">
        <f t="shared" si="771"/>
        <v>0.63354701969716676</v>
      </c>
      <c r="AL411" s="46">
        <f t="shared" si="771"/>
        <v>0.7189024705448317</v>
      </c>
      <c r="AN411" s="41">
        <f t="shared" si="762"/>
        <v>0.70566883035887429</v>
      </c>
      <c r="AO411" s="42">
        <f t="shared" si="772"/>
        <v>0.70566883035887429</v>
      </c>
      <c r="AQ411" s="41">
        <f t="shared" si="773"/>
        <v>1</v>
      </c>
      <c r="AS411" s="43">
        <f t="shared" si="763"/>
        <v>0.12852505345585929</v>
      </c>
      <c r="AT411" s="41">
        <f t="shared" si="764"/>
        <v>0.12852505345585929</v>
      </c>
      <c r="AV411" s="44"/>
      <c r="AW411" s="44"/>
      <c r="AY411" s="39">
        <f t="shared" si="765"/>
        <v>-1</v>
      </c>
      <c r="AZ411" s="40">
        <f t="shared" si="785"/>
        <v>9.5012283183305568E-3</v>
      </c>
      <c r="BA411" s="40">
        <f t="shared" si="786"/>
        <v>0.70566883035887429</v>
      </c>
      <c r="BB411" s="45">
        <f>$J$5</f>
        <v>1</v>
      </c>
      <c r="BD411" s="46">
        <f>$H$9*AY410*BR410+$H$10*BD410</f>
        <v>3.3701630114443992E-2</v>
      </c>
      <c r="BE411" s="46">
        <f>$H$9*AZ410*BR410+$H$10*BE410</f>
        <v>-3.9278646285997518E-4</v>
      </c>
      <c r="BF411" s="46">
        <f>$H$9*BA410*BR410+$H$10*BF410</f>
        <v>-8.7227493838963697E-4</v>
      </c>
      <c r="BH411" s="46">
        <f t="shared" si="774"/>
        <v>-0.29066058439397752</v>
      </c>
      <c r="BI411" s="46">
        <f t="shared" si="774"/>
        <v>-1.4381752450430787</v>
      </c>
      <c r="BJ411" s="46">
        <f t="shared" si="774"/>
        <v>0.79565752126791067</v>
      </c>
      <c r="BL411" s="41">
        <f t="shared" si="775"/>
        <v>0.83846686542841986</v>
      </c>
      <c r="BM411" s="42">
        <f t="shared" si="776"/>
        <v>0.83846686542841986</v>
      </c>
      <c r="BO411" s="41">
        <f t="shared" si="777"/>
        <v>1</v>
      </c>
      <c r="BQ411" s="41">
        <f t="shared" si="766"/>
        <v>0.16153313457158014</v>
      </c>
      <c r="BR411" s="41">
        <f t="shared" si="767"/>
        <v>0.16153313457158014</v>
      </c>
      <c r="BT411" s="44"/>
      <c r="BV411" s="14"/>
      <c r="BW411" s="44"/>
      <c r="BX411" s="44"/>
      <c r="BY411" s="44"/>
      <c r="CA411" s="44"/>
      <c r="CC411" s="44"/>
    </row>
    <row r="412" spans="1:81" x14ac:dyDescent="0.25">
      <c r="A412" s="38"/>
      <c r="C412" s="39">
        <f t="shared" si="758"/>
        <v>-1</v>
      </c>
      <c r="D412" s="40">
        <f>$H$6</f>
        <v>1</v>
      </c>
      <c r="E412" s="40">
        <f>$I$6</f>
        <v>0</v>
      </c>
      <c r="H412" s="46">
        <f>$H$9*C411*V411+$H$10*H411</f>
        <v>2.3172975809168384E-2</v>
      </c>
      <c r="I412" s="46">
        <f>$H$9*D411*V411+$H$10*I411</f>
        <v>5.8319730362814547E-5</v>
      </c>
      <c r="J412" s="46">
        <f>$H$9*E411*V411+$H$10*J411</f>
        <v>-2.3172972913025551E-2</v>
      </c>
      <c r="L412" s="46">
        <f t="shared" si="778"/>
        <v>1.0060889719752337</v>
      </c>
      <c r="M412" s="46">
        <f t="shared" si="778"/>
        <v>0.97548009618081299</v>
      </c>
      <c r="N412" s="46">
        <f t="shared" si="778"/>
        <v>0.96924425157137029</v>
      </c>
      <c r="O412" s="11"/>
      <c r="P412" s="41">
        <f t="shared" si="768"/>
        <v>-3.0608875794420731E-2</v>
      </c>
      <c r="Q412" s="42">
        <f t="shared" si="769"/>
        <v>0</v>
      </c>
      <c r="S412" s="41">
        <f t="shared" si="770"/>
        <v>0</v>
      </c>
      <c r="U412" s="43">
        <f t="shared" si="759"/>
        <v>-0.27005395605561761</v>
      </c>
      <c r="V412" s="41">
        <f t="shared" si="760"/>
        <v>0</v>
      </c>
      <c r="X412" s="44"/>
      <c r="Y412" s="44"/>
      <c r="AA412" s="39">
        <f t="shared" si="761"/>
        <v>-1</v>
      </c>
      <c r="AB412" s="40">
        <f>$H$6</f>
        <v>1</v>
      </c>
      <c r="AC412" s="40">
        <f>$I$6</f>
        <v>0</v>
      </c>
      <c r="AF412" s="46">
        <f>$H$9*AA411*AT411+$H$10*AF411</f>
        <v>-1.0167656656279722E-2</v>
      </c>
      <c r="AG412" s="46">
        <f>$H$9*AB411*AT411+$H$10*AG411</f>
        <v>-1.5899073317286776E-5</v>
      </c>
      <c r="AH412" s="46">
        <f>$H$9*AC411*AT411+$H$10*AH411</f>
        <v>1.2821270166264196E-2</v>
      </c>
      <c r="AJ412" s="46">
        <f t="shared" si="771"/>
        <v>3.0659835296776641E-3</v>
      </c>
      <c r="AK412" s="46">
        <f t="shared" si="771"/>
        <v>0.63353112062384942</v>
      </c>
      <c r="AL412" s="46">
        <f t="shared" si="771"/>
        <v>0.73172374071109592</v>
      </c>
      <c r="AN412" s="41">
        <f t="shared" si="762"/>
        <v>0.63046513709417173</v>
      </c>
      <c r="AO412" s="42">
        <f t="shared" si="772"/>
        <v>0.63046513709417173</v>
      </c>
      <c r="AQ412" s="41">
        <f t="shared" si="773"/>
        <v>1</v>
      </c>
      <c r="AS412" s="43">
        <f t="shared" si="763"/>
        <v>0.15154100783231331</v>
      </c>
      <c r="AT412" s="41">
        <f t="shared" si="764"/>
        <v>0.15154100783231331</v>
      </c>
      <c r="AV412" s="44"/>
      <c r="AW412" s="44"/>
      <c r="AY412" s="39">
        <f t="shared" si="765"/>
        <v>-1</v>
      </c>
      <c r="AZ412" s="40">
        <f t="shared" si="785"/>
        <v>0</v>
      </c>
      <c r="BA412" s="40">
        <f t="shared" si="786"/>
        <v>0.63046513709417173</v>
      </c>
      <c r="BB412" s="45">
        <f>$J$6</f>
        <v>1</v>
      </c>
      <c r="BD412" s="46">
        <f>$H$9*AY411*BR411+$H$10*BD411</f>
        <v>-1.2783150445713615E-2</v>
      </c>
      <c r="BE412" s="46">
        <f>$H$9*AZ411*BR411+$H$10*BE411</f>
        <v>1.1419767296802228E-4</v>
      </c>
      <c r="BF412" s="46">
        <f>$H$9*BA411*BR411+$H$10*BF411</f>
        <v>1.1311662319893997E-2</v>
      </c>
      <c r="BH412" s="46">
        <f t="shared" si="774"/>
        <v>-0.30344373483969111</v>
      </c>
      <c r="BI412" s="46">
        <f t="shared" si="774"/>
        <v>-1.4380610473701108</v>
      </c>
      <c r="BJ412" s="46">
        <f t="shared" si="774"/>
        <v>0.80696918358780467</v>
      </c>
      <c r="BL412" s="41">
        <f t="shared" si="775"/>
        <v>0.81220967180114823</v>
      </c>
      <c r="BM412" s="42">
        <f t="shared" si="776"/>
        <v>0.81220967180114823</v>
      </c>
      <c r="BO412" s="41">
        <f t="shared" si="777"/>
        <v>1</v>
      </c>
      <c r="BQ412" s="41">
        <f t="shared" si="766"/>
        <v>0.18779032819885177</v>
      </c>
      <c r="BR412" s="41">
        <f t="shared" si="767"/>
        <v>0.18779032819885177</v>
      </c>
      <c r="BT412" s="44"/>
      <c r="BV412" s="14"/>
      <c r="BW412" s="44"/>
      <c r="BX412" s="44"/>
      <c r="BY412" s="44"/>
      <c r="CA412" s="44"/>
      <c r="CC412" s="44"/>
    </row>
    <row r="413" spans="1:81" x14ac:dyDescent="0.25">
      <c r="A413" s="38"/>
      <c r="C413" s="39">
        <f t="shared" si="758"/>
        <v>-1</v>
      </c>
      <c r="D413" s="40">
        <f>$H$7</f>
        <v>1</v>
      </c>
      <c r="E413" s="40">
        <f>$I$7</f>
        <v>1</v>
      </c>
      <c r="H413" s="46">
        <f>$H$9*C412*V412+$H$10*H412</f>
        <v>2.3172975809168384E-3</v>
      </c>
      <c r="I413" s="46">
        <f>$H$9*D412*V412+$H$10*I412</f>
        <v>5.8319730362814549E-6</v>
      </c>
      <c r="J413" s="46">
        <f>$H$9*E412*V412+$H$10*J412</f>
        <v>-2.3172972913025553E-3</v>
      </c>
      <c r="L413" s="46">
        <f t="shared" si="778"/>
        <v>1.0084062695561506</v>
      </c>
      <c r="M413" s="46">
        <f t="shared" si="778"/>
        <v>0.97548592815384927</v>
      </c>
      <c r="N413" s="46">
        <f t="shared" si="778"/>
        <v>0.9669269542800677</v>
      </c>
      <c r="O413" s="11"/>
      <c r="P413" s="41">
        <f t="shared" si="768"/>
        <v>0.93400661287776632</v>
      </c>
      <c r="Q413" s="42">
        <f t="shared" si="769"/>
        <v>0.93400661287776632</v>
      </c>
      <c r="S413" s="41">
        <f t="shared" si="770"/>
        <v>1</v>
      </c>
      <c r="U413" s="43">
        <f t="shared" si="759"/>
        <v>0.17831923620326995</v>
      </c>
      <c r="V413" s="41">
        <f t="shared" si="760"/>
        <v>0.17831923620326995</v>
      </c>
      <c r="X413" s="48">
        <f>ABS(V410)+ABS(V411)+ABS(V412)+ABS(V413)</f>
        <v>0.41063219159832881</v>
      </c>
      <c r="Y413" s="46" t="str">
        <f>IF(X413&lt;X$17,"Yes","Not")</f>
        <v>Not</v>
      </c>
      <c r="AA413" s="39">
        <f t="shared" si="761"/>
        <v>-1</v>
      </c>
      <c r="AB413" s="40">
        <f>$H$7</f>
        <v>1</v>
      </c>
      <c r="AC413" s="40">
        <f>$I$7</f>
        <v>1</v>
      </c>
      <c r="AF413" s="46">
        <f>$H$9*AA412*AT412+$H$10*AF412</f>
        <v>-1.6170866448859303E-2</v>
      </c>
      <c r="AG413" s="46">
        <f>$H$9*AB412*AT412+$H$10*AG412</f>
        <v>1.5152510875899602E-2</v>
      </c>
      <c r="AH413" s="46">
        <f>$H$9*AC412*AT412+$H$10*AH412</f>
        <v>1.2821270166264197E-3</v>
      </c>
      <c r="AJ413" s="46">
        <f t="shared" si="771"/>
        <v>-1.3104882919181639E-2</v>
      </c>
      <c r="AK413" s="46">
        <f t="shared" si="771"/>
        <v>0.64868363149974906</v>
      </c>
      <c r="AL413" s="46">
        <f t="shared" si="771"/>
        <v>0.73300586772772236</v>
      </c>
      <c r="AN413" s="41">
        <f t="shared" si="762"/>
        <v>1.3947943821466531</v>
      </c>
      <c r="AO413" s="42">
        <f t="shared" si="772"/>
        <v>1.3947943821466531</v>
      </c>
      <c r="AQ413" s="41">
        <f t="shared" si="773"/>
        <v>1</v>
      </c>
      <c r="AS413" s="43">
        <f t="shared" si="763"/>
        <v>-0.10167316168607386</v>
      </c>
      <c r="AT413" s="41">
        <f t="shared" si="764"/>
        <v>-0.10167316168607386</v>
      </c>
      <c r="AV413" s="48">
        <f>ABS(AT410)+ABS(AT411)+ABS(AT412)+ABS(AT413)</f>
        <v>0.64874146337216498</v>
      </c>
      <c r="AW413" s="46" t="str">
        <f>IF(AV413&lt;AV$17,"Yes","Not")</f>
        <v>Not</v>
      </c>
      <c r="AY413" s="39">
        <f t="shared" si="765"/>
        <v>-1</v>
      </c>
      <c r="AZ413" s="40">
        <f t="shared" si="785"/>
        <v>0.93400661287776632</v>
      </c>
      <c r="BA413" s="40">
        <f t="shared" si="786"/>
        <v>1.3947943821466531</v>
      </c>
      <c r="BB413" s="45">
        <f>$J$7</f>
        <v>0</v>
      </c>
      <c r="BD413" s="46">
        <f>$H$9*AY412*BR412+$H$10*BD412</f>
        <v>-2.0057347864456541E-2</v>
      </c>
      <c r="BE413" s="46">
        <f>$H$9*AZ412*BR412+$H$10*BE412</f>
        <v>1.1419767296802229E-5</v>
      </c>
      <c r="BF413" s="46">
        <f>$H$9*BA412*BR412+$H$10*BF412</f>
        <v>1.2970691733274258E-2</v>
      </c>
      <c r="BH413" s="46">
        <f t="shared" si="774"/>
        <v>-0.32350108270414768</v>
      </c>
      <c r="BI413" s="46">
        <f t="shared" si="774"/>
        <v>-1.4380496276028139</v>
      </c>
      <c r="BJ413" s="46">
        <f t="shared" si="774"/>
        <v>0.81993987532107893</v>
      </c>
      <c r="BL413" s="41">
        <f t="shared" si="775"/>
        <v>0.12400075267257837</v>
      </c>
      <c r="BM413" s="42">
        <f t="shared" si="776"/>
        <v>0.12400075267257837</v>
      </c>
      <c r="BO413" s="41">
        <f t="shared" si="777"/>
        <v>1</v>
      </c>
      <c r="BQ413" s="41">
        <f t="shared" si="766"/>
        <v>-0.12400075267257837</v>
      </c>
      <c r="BR413" s="41">
        <f t="shared" si="767"/>
        <v>-0.12400075267257837</v>
      </c>
      <c r="BT413" s="48">
        <f>ABS(BR410)+ABS(BR411)+ABS(BR412)+ABS(BR413)</f>
        <v>0.80853106102442185</v>
      </c>
      <c r="BV413" s="50">
        <f t="shared" ref="BV413" si="793">ABS(BQ410)+ABS(BQ411)+ABS(BQ412)+ABS(BQ413)</f>
        <v>0.80853106102442185</v>
      </c>
      <c r="BW413" s="46">
        <f t="shared" ref="BW413" si="794">IF(BV413&lt;BV$17,1,0)</f>
        <v>0</v>
      </c>
      <c r="BX413" s="44">
        <f t="shared" ref="BX413" si="795">BX409+1</f>
        <v>99</v>
      </c>
      <c r="BY413" s="51" t="str">
        <f t="shared" ref="BY413" si="796">IF(BW413=0,"",BX413)</f>
        <v/>
      </c>
      <c r="CA413" s="52">
        <f t="shared" ref="CA413" si="797">BV413-BV409</f>
        <v>4.8706442044953113E-2</v>
      </c>
      <c r="CC413" s="44" t="str">
        <f t="shared" ref="CC413" si="798">IF(CA413&gt;0,"***","")</f>
        <v>***</v>
      </c>
    </row>
    <row r="414" spans="1:81" x14ac:dyDescent="0.25">
      <c r="A414" s="53">
        <v>100</v>
      </c>
      <c r="C414" s="16">
        <f t="shared" si="758"/>
        <v>-1</v>
      </c>
      <c r="D414" s="14">
        <f>$H$4</f>
        <v>0</v>
      </c>
      <c r="E414" s="14">
        <f>$I$4</f>
        <v>0</v>
      </c>
      <c r="H414" s="46">
        <f>$H$9*C413*V413+$H$10*H413</f>
        <v>-1.7600193862235311E-2</v>
      </c>
      <c r="I414" s="46">
        <f>$H$9*D413*V413+$H$10*I413</f>
        <v>1.7832506817630621E-2</v>
      </c>
      <c r="J414" s="46">
        <f>$H$9*E413*V413+$H$10*J413</f>
        <v>1.7600193891196738E-2</v>
      </c>
      <c r="L414" s="15">
        <f t="shared" si="778"/>
        <v>0.99080607569391532</v>
      </c>
      <c r="M414" s="15">
        <f t="shared" si="778"/>
        <v>0.99331843497147987</v>
      </c>
      <c r="N414" s="15">
        <f t="shared" si="778"/>
        <v>0.98452714817126441</v>
      </c>
      <c r="O414" s="11"/>
      <c r="P414" s="54">
        <f t="shared" si="768"/>
        <v>-0.99080607569391532</v>
      </c>
      <c r="Q414" s="55">
        <f t="shared" si="769"/>
        <v>0</v>
      </c>
      <c r="S414" s="54">
        <f t="shared" si="770"/>
        <v>0</v>
      </c>
      <c r="U414" s="56">
        <f t="shared" si="759"/>
        <v>0.45919707512512703</v>
      </c>
      <c r="V414" s="54">
        <f t="shared" si="760"/>
        <v>0</v>
      </c>
      <c r="X414" s="44"/>
      <c r="Y414" s="44"/>
      <c r="AA414" s="16">
        <f t="shared" si="761"/>
        <v>-1</v>
      </c>
      <c r="AB414" s="14">
        <f>$H$4</f>
        <v>0</v>
      </c>
      <c r="AC414" s="14">
        <f>$I$4</f>
        <v>0</v>
      </c>
      <c r="AF414" s="46">
        <f>$H$9*AA413*AT413+$H$10*AF413</f>
        <v>8.550229523721458E-3</v>
      </c>
      <c r="AG414" s="46">
        <f>$H$9*AB413*AT413+$H$10*AG413</f>
        <v>-8.6520650810174276E-3</v>
      </c>
      <c r="AH414" s="46">
        <f>$H$9*AC413*AT413+$H$10*AH413</f>
        <v>-1.0039103466944746E-2</v>
      </c>
      <c r="AJ414" s="15">
        <f t="shared" si="771"/>
        <v>-4.5546533954601807E-3</v>
      </c>
      <c r="AK414" s="15">
        <f t="shared" si="771"/>
        <v>0.6400315664187316</v>
      </c>
      <c r="AL414" s="15">
        <f t="shared" si="771"/>
        <v>0.72296676426077766</v>
      </c>
      <c r="AN414" s="54">
        <f t="shared" si="762"/>
        <v>4.5546533954601807E-3</v>
      </c>
      <c r="AO414" s="55">
        <f t="shared" si="772"/>
        <v>4.5546533954601807E-3</v>
      </c>
      <c r="AQ414" s="54">
        <f t="shared" si="773"/>
        <v>1</v>
      </c>
      <c r="AS414" s="56">
        <f t="shared" si="763"/>
        <v>-0.25466324088870812</v>
      </c>
      <c r="AT414" s="54">
        <f t="shared" si="764"/>
        <v>-0.25466324088870812</v>
      </c>
      <c r="AV414" s="44"/>
      <c r="AW414" s="44"/>
      <c r="AY414" s="16">
        <f t="shared" si="765"/>
        <v>-1</v>
      </c>
      <c r="AZ414" s="14">
        <f t="shared" si="785"/>
        <v>0</v>
      </c>
      <c r="BA414" s="14">
        <f t="shared" si="786"/>
        <v>4.5546533954601807E-3</v>
      </c>
      <c r="BB414" s="57">
        <f>$J$4</f>
        <v>0</v>
      </c>
      <c r="BD414" s="46">
        <f>$H$9*AY413*BR413+$H$10*BD413</f>
        <v>1.0394340480812184E-2</v>
      </c>
      <c r="BE414" s="46">
        <f>$H$9*AZ413*BR413+$H$10*BE413</f>
        <v>-1.1580610323071176E-2</v>
      </c>
      <c r="BF414" s="46">
        <f>$H$9*BA413*BR413+$H$10*BF413</f>
        <v>-1.5998486147639466E-2</v>
      </c>
      <c r="BH414" s="15">
        <f t="shared" si="774"/>
        <v>-0.31310674222333551</v>
      </c>
      <c r="BI414" s="15">
        <f t="shared" si="774"/>
        <v>-1.449630237925885</v>
      </c>
      <c r="BJ414" s="15">
        <f t="shared" si="774"/>
        <v>0.80394138917343949</v>
      </c>
      <c r="BL414" s="54">
        <f t="shared" si="775"/>
        <v>0.3167684166012853</v>
      </c>
      <c r="BM414" s="55">
        <f t="shared" si="776"/>
        <v>0.3167684166012853</v>
      </c>
      <c r="BO414" s="54">
        <f t="shared" si="777"/>
        <v>1</v>
      </c>
      <c r="BQ414" s="54">
        <f t="shared" si="766"/>
        <v>-0.3167684166012853</v>
      </c>
      <c r="BR414" s="54">
        <f t="shared" si="767"/>
        <v>-0.3167684166012853</v>
      </c>
      <c r="BT414" s="44"/>
      <c r="BV414" s="47"/>
      <c r="BW414" s="44"/>
      <c r="BX414" s="44"/>
      <c r="BY414" s="44"/>
      <c r="CA414" s="44"/>
      <c r="CC414" s="44"/>
    </row>
    <row r="415" spans="1:81" x14ac:dyDescent="0.25">
      <c r="A415" s="53"/>
      <c r="C415" s="16">
        <f t="shared" si="758"/>
        <v>-1</v>
      </c>
      <c r="D415" s="14">
        <f>$H$5</f>
        <v>0</v>
      </c>
      <c r="E415" s="14">
        <f>$I$5</f>
        <v>1</v>
      </c>
      <c r="H415" s="46">
        <f>$H$9*C414*V414+$H$10*H414</f>
        <v>-1.7600193862235313E-3</v>
      </c>
      <c r="I415" s="46">
        <f>$H$9*D414*V414+$H$10*I414</f>
        <v>1.7832506817630621E-3</v>
      </c>
      <c r="J415" s="46">
        <f>$H$9*E414*V414+$H$10*J414</f>
        <v>1.7600193891196738E-3</v>
      </c>
      <c r="L415" s="15">
        <f t="shared" si="778"/>
        <v>0.98904605630769182</v>
      </c>
      <c r="M415" s="15">
        <f t="shared" si="778"/>
        <v>0.99510168565324297</v>
      </c>
      <c r="N415" s="15">
        <f t="shared" si="778"/>
        <v>0.98628716756038404</v>
      </c>
      <c r="O415" s="11"/>
      <c r="P415" s="54">
        <f t="shared" si="768"/>
        <v>-2.7588887473077861E-3</v>
      </c>
      <c r="Q415" s="55">
        <f t="shared" si="769"/>
        <v>0</v>
      </c>
      <c r="S415" s="54">
        <f t="shared" si="770"/>
        <v>0</v>
      </c>
      <c r="U415" s="56">
        <f t="shared" si="759"/>
        <v>-0.22909991370427424</v>
      </c>
      <c r="V415" s="54">
        <f t="shared" si="760"/>
        <v>0</v>
      </c>
      <c r="X415" s="44"/>
      <c r="Y415" s="44"/>
      <c r="AA415" s="16">
        <f t="shared" si="761"/>
        <v>-1</v>
      </c>
      <c r="AB415" s="14">
        <f>$H$5</f>
        <v>0</v>
      </c>
      <c r="AC415" s="14">
        <f>$I$5</f>
        <v>1</v>
      </c>
      <c r="AF415" s="46">
        <f>$H$9*AA414*AT414+$H$10*AF414</f>
        <v>2.6321347041242959E-2</v>
      </c>
      <c r="AG415" s="46">
        <f>$H$9*AB414*AT414+$H$10*AG414</f>
        <v>-8.6520650810174285E-4</v>
      </c>
      <c r="AH415" s="46">
        <f>$H$9*AC414*AT414+$H$10*AH414</f>
        <v>-1.0039103466944746E-3</v>
      </c>
      <c r="AJ415" s="15">
        <f t="shared" si="771"/>
        <v>2.1766693645782778E-2</v>
      </c>
      <c r="AK415" s="15">
        <f t="shared" si="771"/>
        <v>0.63916635991062987</v>
      </c>
      <c r="AL415" s="15">
        <f t="shared" si="771"/>
        <v>0.72196285391408321</v>
      </c>
      <c r="AN415" s="54">
        <f t="shared" si="762"/>
        <v>0.70019616026830045</v>
      </c>
      <c r="AO415" s="55">
        <f t="shared" si="772"/>
        <v>0.70019616026830045</v>
      </c>
      <c r="AQ415" s="54">
        <f t="shared" si="773"/>
        <v>1</v>
      </c>
      <c r="AS415" s="56">
        <f t="shared" si="763"/>
        <v>0.12667825069941988</v>
      </c>
      <c r="AT415" s="54">
        <f t="shared" si="764"/>
        <v>0.12667825069941988</v>
      </c>
      <c r="AV415" s="44"/>
      <c r="AW415" s="44"/>
      <c r="AY415" s="16">
        <f t="shared" si="765"/>
        <v>-1</v>
      </c>
      <c r="AZ415" s="14">
        <f t="shared" si="785"/>
        <v>0</v>
      </c>
      <c r="BA415" s="14">
        <f t="shared" si="786"/>
        <v>0.70019616026830045</v>
      </c>
      <c r="BB415" s="57">
        <f>$J$5</f>
        <v>1</v>
      </c>
      <c r="BD415" s="46">
        <f>$H$9*AY414*BR414+$H$10*BD414</f>
        <v>3.2716275708209751E-2</v>
      </c>
      <c r="BE415" s="46">
        <f>$H$9*AZ414*BR414+$H$10*BE414</f>
        <v>-1.1580610323071176E-3</v>
      </c>
      <c r="BF415" s="46">
        <f>$H$9*BA414*BR414+$H$10*BF414</f>
        <v>-1.7441256491887056E-3</v>
      </c>
      <c r="BH415" s="15">
        <f t="shared" si="774"/>
        <v>-0.28039046651512578</v>
      </c>
      <c r="BI415" s="15">
        <f t="shared" si="774"/>
        <v>-1.4507882989581922</v>
      </c>
      <c r="BJ415" s="15">
        <f t="shared" si="774"/>
        <v>0.8021972635242508</v>
      </c>
      <c r="BL415" s="54">
        <f t="shared" si="775"/>
        <v>0.8420859102125442</v>
      </c>
      <c r="BM415" s="55">
        <f t="shared" si="776"/>
        <v>0.8420859102125442</v>
      </c>
      <c r="BO415" s="54">
        <f t="shared" si="777"/>
        <v>1</v>
      </c>
      <c r="BQ415" s="54">
        <f t="shared" si="766"/>
        <v>0.1579140897874558</v>
      </c>
      <c r="BR415" s="54">
        <f t="shared" si="767"/>
        <v>0.1579140897874558</v>
      </c>
      <c r="BT415" s="44"/>
      <c r="BV415" s="14"/>
      <c r="BW415" s="44"/>
      <c r="BX415" s="44"/>
      <c r="BY415" s="44"/>
      <c r="CA415" s="44"/>
      <c r="CC415" s="44"/>
    </row>
    <row r="416" spans="1:81" x14ac:dyDescent="0.25">
      <c r="A416" s="53"/>
      <c r="C416" s="16">
        <f t="shared" si="758"/>
        <v>-1</v>
      </c>
      <c r="D416" s="14">
        <f>$H$6</f>
        <v>1</v>
      </c>
      <c r="E416" s="14">
        <f>$I$6</f>
        <v>0</v>
      </c>
      <c r="H416" s="46">
        <f>$H$9*C415*V415+$H$10*H415</f>
        <v>-1.7600193862235314E-4</v>
      </c>
      <c r="I416" s="46">
        <f>$H$9*D415*V415+$H$10*I415</f>
        <v>1.7832506817630622E-4</v>
      </c>
      <c r="J416" s="46">
        <f>$H$9*E415*V415+$H$10*J415</f>
        <v>1.7600193891196739E-4</v>
      </c>
      <c r="L416" s="15">
        <f t="shared" si="778"/>
        <v>0.9888700543690695</v>
      </c>
      <c r="M416" s="15">
        <f t="shared" si="778"/>
        <v>0.99528001072141925</v>
      </c>
      <c r="N416" s="15">
        <f t="shared" si="778"/>
        <v>0.98646316949929602</v>
      </c>
      <c r="O416" s="11"/>
      <c r="P416" s="54">
        <f t="shared" si="768"/>
        <v>6.4099563523497549E-3</v>
      </c>
      <c r="Q416" s="55">
        <f t="shared" si="769"/>
        <v>6.4099563523497549E-3</v>
      </c>
      <c r="S416" s="54">
        <f t="shared" si="770"/>
        <v>1</v>
      </c>
      <c r="U416" s="56">
        <f t="shared" si="759"/>
        <v>-0.29932910996185685</v>
      </c>
      <c r="V416" s="54">
        <f t="shared" si="760"/>
        <v>-0.29932910996185685</v>
      </c>
      <c r="X416" s="44"/>
      <c r="Y416" s="44"/>
      <c r="AA416" s="16">
        <f t="shared" si="761"/>
        <v>-1</v>
      </c>
      <c r="AB416" s="14">
        <f>$H$6</f>
        <v>1</v>
      </c>
      <c r="AC416" s="14">
        <f>$I$6</f>
        <v>0</v>
      </c>
      <c r="AF416" s="46">
        <f>$H$9*AA415*AT415+$H$10*AF415</f>
        <v>-1.0035690365817692E-2</v>
      </c>
      <c r="AG416" s="46">
        <f>$H$9*AB415*AT415+$H$10*AG415</f>
        <v>-8.6520650810174285E-5</v>
      </c>
      <c r="AH416" s="46">
        <f>$H$9*AC415*AT415+$H$10*AH415</f>
        <v>1.2567434035272541E-2</v>
      </c>
      <c r="AJ416" s="15">
        <f t="shared" si="771"/>
        <v>1.1731003279965086E-2</v>
      </c>
      <c r="AK416" s="15">
        <f t="shared" si="771"/>
        <v>0.6390798392598197</v>
      </c>
      <c r="AL416" s="15">
        <f t="shared" si="771"/>
        <v>0.73453028794935571</v>
      </c>
      <c r="AN416" s="54">
        <f t="shared" si="762"/>
        <v>0.62734883597985458</v>
      </c>
      <c r="AO416" s="55">
        <f t="shared" si="772"/>
        <v>0.62734883597985458</v>
      </c>
      <c r="AQ416" s="54">
        <f t="shared" si="773"/>
        <v>1</v>
      </c>
      <c r="AS416" s="56">
        <f t="shared" si="763"/>
        <v>0.16774264569925301</v>
      </c>
      <c r="AT416" s="54">
        <f t="shared" si="764"/>
        <v>0.16774264569925301</v>
      </c>
      <c r="AV416" s="44"/>
      <c r="AW416" s="44"/>
      <c r="AY416" s="16">
        <f t="shared" si="765"/>
        <v>-1</v>
      </c>
      <c r="AZ416" s="14">
        <f t="shared" si="785"/>
        <v>6.4099563523497549E-3</v>
      </c>
      <c r="BA416" s="14">
        <f t="shared" si="786"/>
        <v>0.62734883597985458</v>
      </c>
      <c r="BB416" s="57">
        <f>$J$6</f>
        <v>1</v>
      </c>
      <c r="BD416" s="46">
        <f>$H$9*AY415*BR415+$H$10*BD415</f>
        <v>-1.2519781407924606E-2</v>
      </c>
      <c r="BE416" s="46">
        <f>$H$9*AZ415*BR415+$H$10*BE415</f>
        <v>-1.1580610323071178E-4</v>
      </c>
      <c r="BF416" s="46">
        <f>$H$9*BA415*BR415+$H$10*BF415</f>
        <v>1.0882671367225148E-2</v>
      </c>
      <c r="BH416" s="15">
        <f t="shared" si="774"/>
        <v>-0.29291024792305037</v>
      </c>
      <c r="BI416" s="15">
        <f t="shared" si="774"/>
        <v>-1.4509041050614229</v>
      </c>
      <c r="BJ416" s="15">
        <f t="shared" si="774"/>
        <v>0.8130799348914759</v>
      </c>
      <c r="BL416" s="54">
        <f t="shared" si="775"/>
        <v>0.79369476665090488</v>
      </c>
      <c r="BM416" s="55">
        <f t="shared" si="776"/>
        <v>0.79369476665090488</v>
      </c>
      <c r="BO416" s="54">
        <f t="shared" si="777"/>
        <v>1</v>
      </c>
      <c r="BQ416" s="54">
        <f t="shared" si="766"/>
        <v>0.20630523334909512</v>
      </c>
      <c r="BR416" s="54">
        <f t="shared" si="767"/>
        <v>0.20630523334909512</v>
      </c>
      <c r="BT416" s="44"/>
      <c r="BV416" s="14"/>
      <c r="BW416" s="44"/>
      <c r="BX416" s="44"/>
      <c r="BY416" s="44"/>
      <c r="CA416" s="44"/>
      <c r="CC416" s="44"/>
    </row>
    <row r="417" spans="1:81" x14ac:dyDescent="0.25">
      <c r="A417" s="53"/>
      <c r="C417" s="16">
        <f t="shared" si="758"/>
        <v>-1</v>
      </c>
      <c r="D417" s="14">
        <f>$H$7</f>
        <v>1</v>
      </c>
      <c r="E417" s="14">
        <f>$I$7</f>
        <v>1</v>
      </c>
      <c r="H417" s="46">
        <f>$H$9*C416*V416+$H$10*H416</f>
        <v>2.9915310802323451E-2</v>
      </c>
      <c r="I417" s="46">
        <f>$H$9*D416*V416+$H$10*I416</f>
        <v>-2.9915078489368054E-2</v>
      </c>
      <c r="J417" s="46">
        <f>$H$9*E416*V416+$H$10*J416</f>
        <v>1.7600193891196739E-5</v>
      </c>
      <c r="L417" s="15">
        <f t="shared" si="778"/>
        <v>1.018785365171393</v>
      </c>
      <c r="M417" s="15">
        <f t="shared" si="778"/>
        <v>0.96536493223205122</v>
      </c>
      <c r="N417" s="15">
        <f t="shared" si="778"/>
        <v>0.98648076969318721</v>
      </c>
      <c r="O417" s="11"/>
      <c r="P417" s="54">
        <f t="shared" si="768"/>
        <v>0.93306033675384548</v>
      </c>
      <c r="Q417" s="55">
        <f t="shared" si="769"/>
        <v>0.93306033675384548</v>
      </c>
      <c r="S417" s="54">
        <f t="shared" si="770"/>
        <v>1</v>
      </c>
      <c r="U417" s="56">
        <f t="shared" si="759"/>
        <v>0.16997353672318621</v>
      </c>
      <c r="V417" s="54">
        <f t="shared" si="760"/>
        <v>0.16997353672318621</v>
      </c>
      <c r="X417" s="48">
        <f>ABS(V414)+ABS(V415)+ABS(V416)+ABS(V417)</f>
        <v>0.46930264668504307</v>
      </c>
      <c r="Y417" s="46" t="str">
        <f>IF(X417&lt;X$17,"Yes","Not")</f>
        <v>Not</v>
      </c>
      <c r="AA417" s="16">
        <f t="shared" si="761"/>
        <v>-1</v>
      </c>
      <c r="AB417" s="14">
        <f>$H$7</f>
        <v>1</v>
      </c>
      <c r="AC417" s="14">
        <f>$I$7</f>
        <v>1</v>
      </c>
      <c r="AF417" s="46">
        <f>$H$9*AA416*AT416+$H$10*AF416</f>
        <v>-1.777783360650707E-2</v>
      </c>
      <c r="AG417" s="46">
        <f>$H$9*AB416*AT416+$H$10*AG416</f>
        <v>1.6765612504844284E-2</v>
      </c>
      <c r="AH417" s="46">
        <f>$H$9*AC416*AT416+$H$10*AH416</f>
        <v>1.2567434035272542E-3</v>
      </c>
      <c r="AJ417" s="15">
        <f t="shared" si="771"/>
        <v>-6.046830326541984E-3</v>
      </c>
      <c r="AK417" s="15">
        <f t="shared" si="771"/>
        <v>0.65584545176466402</v>
      </c>
      <c r="AL417" s="15">
        <f t="shared" si="771"/>
        <v>0.73578703135288293</v>
      </c>
      <c r="AN417" s="54">
        <f t="shared" si="762"/>
        <v>1.397679313444089</v>
      </c>
      <c r="AO417" s="55">
        <f t="shared" si="772"/>
        <v>1.397679313444089</v>
      </c>
      <c r="AQ417" s="54">
        <f t="shared" si="773"/>
        <v>1</v>
      </c>
      <c r="AS417" s="56">
        <f t="shared" si="763"/>
        <v>-9.6904150438770653E-2</v>
      </c>
      <c r="AT417" s="54">
        <f t="shared" si="764"/>
        <v>-9.6904150438770653E-2</v>
      </c>
      <c r="AV417" s="48">
        <f>ABS(AT414)+ABS(AT415)+ABS(AT416)+ABS(AT417)</f>
        <v>0.64598828772615169</v>
      </c>
      <c r="AW417" s="46" t="str">
        <f>IF(AV417&lt;AV$17,"Yes","Not")</f>
        <v>Not</v>
      </c>
      <c r="AY417" s="16">
        <f t="shared" si="765"/>
        <v>-1</v>
      </c>
      <c r="AZ417" s="14">
        <f t="shared" si="785"/>
        <v>0.93306033675384548</v>
      </c>
      <c r="BA417" s="14">
        <f t="shared" si="786"/>
        <v>1.397679313444089</v>
      </c>
      <c r="BB417" s="57">
        <f>$J$7</f>
        <v>0</v>
      </c>
      <c r="BD417" s="46">
        <f>$H$9*AY416*BR416+$H$10*BD416</f>
        <v>-2.1882501475701976E-2</v>
      </c>
      <c r="BE417" s="46">
        <f>$H$9*AZ416*BR416+$H$10*BE416</f>
        <v>1.206601437798319E-4</v>
      </c>
      <c r="BF417" s="46">
        <f>$H$9*BA416*BR416+$H$10*BF416</f>
        <v>1.4030801936533225E-2</v>
      </c>
      <c r="BH417" s="15">
        <f t="shared" si="774"/>
        <v>-0.31479274939875235</v>
      </c>
      <c r="BI417" s="15">
        <f t="shared" si="774"/>
        <v>-1.4507834449176431</v>
      </c>
      <c r="BJ417" s="15">
        <f t="shared" si="774"/>
        <v>0.82711073682800917</v>
      </c>
      <c r="BL417" s="54">
        <f t="shared" si="775"/>
        <v>0.11715982651899859</v>
      </c>
      <c r="BM417" s="55">
        <f t="shared" si="776"/>
        <v>0.11715982651899859</v>
      </c>
      <c r="BO417" s="54">
        <f t="shared" si="777"/>
        <v>1</v>
      </c>
      <c r="BQ417" s="54">
        <f t="shared" si="766"/>
        <v>-0.11715982651899859</v>
      </c>
      <c r="BR417" s="54">
        <f t="shared" si="767"/>
        <v>-0.11715982651899859</v>
      </c>
      <c r="BT417" s="48">
        <f>ABS(BR414)+ABS(BR415)+ABS(BR416)+ABS(BR417)</f>
        <v>0.79814756625683481</v>
      </c>
      <c r="BV417" s="50">
        <f t="shared" ref="BV417" si="799">ABS(BQ414)+ABS(BQ415)+ABS(BQ416)+ABS(BQ417)</f>
        <v>0.79814756625683481</v>
      </c>
      <c r="BW417" s="46">
        <f t="shared" ref="BW417" si="800">IF(BV417&lt;BV$17,1,0)</f>
        <v>0</v>
      </c>
      <c r="BX417" s="44">
        <f t="shared" ref="BX417" si="801">BX413+1</f>
        <v>100</v>
      </c>
      <c r="BY417" s="51" t="str">
        <f t="shared" ref="BY417" si="802">IF(BW417=0,"",BX417)</f>
        <v/>
      </c>
      <c r="CA417" s="52">
        <f t="shared" ref="CA417" si="803">BV417-BV413</f>
        <v>-1.0383494767587043E-2</v>
      </c>
      <c r="CC417" s="44" t="str">
        <f t="shared" ref="CC417" si="804">IF(CA417&gt;0,"***","")</f>
        <v/>
      </c>
    </row>
    <row r="418" spans="1:81" x14ac:dyDescent="0.25">
      <c r="A418" s="38">
        <v>101</v>
      </c>
      <c r="C418" s="39">
        <f t="shared" si="758"/>
        <v>-1</v>
      </c>
      <c r="D418" s="40">
        <f>$H$4</f>
        <v>0</v>
      </c>
      <c r="E418" s="40">
        <f>$I$4</f>
        <v>0</v>
      </c>
      <c r="H418" s="46">
        <f>$H$9*C417*V417+$H$10*H417</f>
        <v>-1.4005822592086275E-2</v>
      </c>
      <c r="I418" s="46">
        <f>$H$9*D417*V417+$H$10*I417</f>
        <v>1.4005845823381815E-2</v>
      </c>
      <c r="J418" s="46">
        <f>$H$9*E417*V417+$H$10*J417</f>
        <v>1.6999113691707739E-2</v>
      </c>
      <c r="L418" s="46">
        <f t="shared" si="778"/>
        <v>1.0047795425793067</v>
      </c>
      <c r="M418" s="46">
        <f t="shared" si="778"/>
        <v>0.97937077805543304</v>
      </c>
      <c r="N418" s="46">
        <f t="shared" si="778"/>
        <v>1.003479883384895</v>
      </c>
      <c r="O418" s="11"/>
      <c r="P418" s="41">
        <f t="shared" si="768"/>
        <v>-1.0047795425793067</v>
      </c>
      <c r="Q418" s="42">
        <f t="shared" si="769"/>
        <v>0</v>
      </c>
      <c r="S418" s="41">
        <f t="shared" si="770"/>
        <v>0</v>
      </c>
      <c r="U418" s="43">
        <f t="shared" si="759"/>
        <v>0.44620682079016372</v>
      </c>
      <c r="V418" s="41">
        <f t="shared" si="760"/>
        <v>0</v>
      </c>
      <c r="X418" s="44"/>
      <c r="Y418" s="44"/>
      <c r="AA418" s="39">
        <f t="shared" si="761"/>
        <v>-1</v>
      </c>
      <c r="AB418" s="40">
        <f>$H$4</f>
        <v>0</v>
      </c>
      <c r="AC418" s="40">
        <f>$I$4</f>
        <v>0</v>
      </c>
      <c r="AF418" s="46">
        <f>$H$9*AA417*AT417+$H$10*AF417</f>
        <v>7.912631683226359E-3</v>
      </c>
      <c r="AG418" s="46">
        <f>$H$9*AB417*AT417+$H$10*AG417</f>
        <v>-8.0138537933926376E-3</v>
      </c>
      <c r="AH418" s="46">
        <f>$H$9*AC417*AT417+$H$10*AH417</f>
        <v>-9.5647407035243399E-3</v>
      </c>
      <c r="AJ418" s="46">
        <f t="shared" si="771"/>
        <v>1.865801356684375E-3</v>
      </c>
      <c r="AK418" s="46">
        <f t="shared" si="771"/>
        <v>0.64783159797127143</v>
      </c>
      <c r="AL418" s="46">
        <f t="shared" si="771"/>
        <v>0.72622229064935861</v>
      </c>
      <c r="AN418" s="41">
        <f t="shared" si="762"/>
        <v>-1.865801356684375E-3</v>
      </c>
      <c r="AO418" s="42">
        <f t="shared" si="772"/>
        <v>0</v>
      </c>
      <c r="AQ418" s="41">
        <f t="shared" si="773"/>
        <v>0</v>
      </c>
      <c r="AS418" s="43">
        <f t="shared" si="763"/>
        <v>-0.24791751273956975</v>
      </c>
      <c r="AT418" s="41">
        <f t="shared" si="764"/>
        <v>0</v>
      </c>
      <c r="AV418" s="44"/>
      <c r="AW418" s="44"/>
      <c r="AY418" s="39">
        <f t="shared" si="765"/>
        <v>-1</v>
      </c>
      <c r="AZ418" s="40">
        <f t="shared" si="785"/>
        <v>0</v>
      </c>
      <c r="BA418" s="40">
        <f t="shared" si="786"/>
        <v>0</v>
      </c>
      <c r="BB418" s="45">
        <f>$J$4</f>
        <v>0</v>
      </c>
      <c r="BD418" s="46">
        <f>$H$9*AY417*BR417+$H$10*BD417</f>
        <v>9.5277325043296619E-3</v>
      </c>
      <c r="BE418" s="46">
        <f>$H$9*AZ417*BR417+$H$10*BE417</f>
        <v>-1.0919652704205911E-2</v>
      </c>
      <c r="BF418" s="46">
        <f>$H$9*BA417*BR417+$H$10*BF417</f>
        <v>-1.4972106395576928E-2</v>
      </c>
      <c r="BH418" s="46">
        <f t="shared" si="774"/>
        <v>-0.3052650168944227</v>
      </c>
      <c r="BI418" s="46">
        <f t="shared" si="774"/>
        <v>-1.461703097621849</v>
      </c>
      <c r="BJ418" s="46">
        <f t="shared" si="774"/>
        <v>0.81213863043243228</v>
      </c>
      <c r="BL418" s="41">
        <f t="shared" si="775"/>
        <v>0.3052650168944227</v>
      </c>
      <c r="BM418" s="42">
        <f t="shared" si="776"/>
        <v>0.3052650168944227</v>
      </c>
      <c r="BO418" s="41">
        <f t="shared" si="777"/>
        <v>1</v>
      </c>
      <c r="BQ418" s="41">
        <f t="shared" si="766"/>
        <v>-0.3052650168944227</v>
      </c>
      <c r="BR418" s="41">
        <f t="shared" si="767"/>
        <v>-0.3052650168944227</v>
      </c>
      <c r="BT418" s="44"/>
      <c r="BV418" s="47"/>
      <c r="BW418" s="44"/>
      <c r="BX418" s="44"/>
      <c r="BY418" s="44"/>
      <c r="CA418" s="44"/>
      <c r="CC418" s="44"/>
    </row>
    <row r="419" spans="1:81" x14ac:dyDescent="0.25">
      <c r="A419" s="38"/>
      <c r="C419" s="39">
        <f t="shared" si="758"/>
        <v>-1</v>
      </c>
      <c r="D419" s="40">
        <f>$H$5</f>
        <v>0</v>
      </c>
      <c r="E419" s="40">
        <f>$I$5</f>
        <v>1</v>
      </c>
      <c r="H419" s="46">
        <f>$H$9*C418*V418+$H$10*H418</f>
        <v>-1.4005822592086277E-3</v>
      </c>
      <c r="I419" s="46">
        <f>$H$9*D418*V418+$H$10*I418</f>
        <v>1.4005845823381817E-3</v>
      </c>
      <c r="J419" s="46">
        <f>$H$9*E418*V418+$H$10*J418</f>
        <v>1.6999113691707739E-3</v>
      </c>
      <c r="L419" s="46">
        <f t="shared" si="778"/>
        <v>1.003378960320098</v>
      </c>
      <c r="M419" s="46">
        <f t="shared" si="778"/>
        <v>0.9807713626377712</v>
      </c>
      <c r="N419" s="46">
        <f t="shared" si="778"/>
        <v>1.0051797947540657</v>
      </c>
      <c r="O419" s="11"/>
      <c r="P419" s="41">
        <f t="shared" si="768"/>
        <v>1.800834433967724E-3</v>
      </c>
      <c r="Q419" s="42">
        <f t="shared" si="769"/>
        <v>1.800834433967724E-3</v>
      </c>
      <c r="S419" s="41">
        <f t="shared" si="770"/>
        <v>1</v>
      </c>
      <c r="U419" s="43">
        <f t="shared" si="759"/>
        <v>-0.20928490559393217</v>
      </c>
      <c r="V419" s="41">
        <f t="shared" si="760"/>
        <v>-0.20928490559393217</v>
      </c>
      <c r="X419" s="44"/>
      <c r="Y419" s="44"/>
      <c r="AA419" s="39">
        <f t="shared" si="761"/>
        <v>-1</v>
      </c>
      <c r="AB419" s="40">
        <f>$H$5</f>
        <v>0</v>
      </c>
      <c r="AC419" s="40">
        <f>$I$5</f>
        <v>1</v>
      </c>
      <c r="AF419" s="46">
        <f>$H$9*AA418*AT418+$H$10*AF418</f>
        <v>7.9126316832263594E-4</v>
      </c>
      <c r="AG419" s="46">
        <f>$H$9*AB418*AT418+$H$10*AG418</f>
        <v>-8.0138537933926383E-4</v>
      </c>
      <c r="AH419" s="46">
        <f>$H$9*AC418*AT418+$H$10*AH418</f>
        <v>-9.5647407035243407E-4</v>
      </c>
      <c r="AJ419" s="46">
        <f t="shared" ref="AJ419:AL434" si="805">AJ418+AF419</f>
        <v>2.6570645250070107E-3</v>
      </c>
      <c r="AK419" s="46">
        <f t="shared" si="805"/>
        <v>0.64703021259193216</v>
      </c>
      <c r="AL419" s="46">
        <f t="shared" si="805"/>
        <v>0.72526581657900613</v>
      </c>
      <c r="AN419" s="41">
        <f t="shared" si="762"/>
        <v>0.7226087520539991</v>
      </c>
      <c r="AO419" s="42">
        <f t="shared" si="772"/>
        <v>0.7226087520539991</v>
      </c>
      <c r="AQ419" s="41">
        <f t="shared" si="773"/>
        <v>1</v>
      </c>
      <c r="AS419" s="43">
        <f t="shared" si="763"/>
        <v>0.11598002845076424</v>
      </c>
      <c r="AT419" s="41">
        <f t="shared" si="764"/>
        <v>0.11598002845076424</v>
      </c>
      <c r="AV419" s="44"/>
      <c r="AW419" s="44"/>
      <c r="AY419" s="39">
        <f t="shared" si="765"/>
        <v>-1</v>
      </c>
      <c r="AZ419" s="40">
        <f t="shared" si="785"/>
        <v>1.800834433967724E-3</v>
      </c>
      <c r="BA419" s="40">
        <f t="shared" si="786"/>
        <v>0.7226087520539991</v>
      </c>
      <c r="BB419" s="45">
        <f>$J$5</f>
        <v>1</v>
      </c>
      <c r="BD419" s="46">
        <f>$H$9*AY418*BR418+$H$10*BD418</f>
        <v>3.1479274939875235E-2</v>
      </c>
      <c r="BE419" s="46">
        <f>$H$9*AZ418*BR418+$H$10*BE418</f>
        <v>-1.0919652704205912E-3</v>
      </c>
      <c r="BF419" s="46">
        <f>$H$9*BA418*BR418+$H$10*BF418</f>
        <v>-1.497210639557693E-3</v>
      </c>
      <c r="BH419" s="46">
        <f t="shared" ref="BH419:BJ434" si="806">BH418+BD419</f>
        <v>-0.27378574195454747</v>
      </c>
      <c r="BI419" s="46">
        <f t="shared" si="806"/>
        <v>-1.4627950628922697</v>
      </c>
      <c r="BJ419" s="46">
        <f t="shared" si="806"/>
        <v>0.81064141979287463</v>
      </c>
      <c r="BL419" s="41">
        <f t="shared" si="775"/>
        <v>0.85692807495526435</v>
      </c>
      <c r="BM419" s="42">
        <f t="shared" si="776"/>
        <v>0.85692807495526435</v>
      </c>
      <c r="BO419" s="41">
        <f t="shared" si="777"/>
        <v>1</v>
      </c>
      <c r="BQ419" s="41">
        <f t="shared" si="766"/>
        <v>0.14307192504473565</v>
      </c>
      <c r="BR419" s="41">
        <f t="shared" si="767"/>
        <v>0.14307192504473565</v>
      </c>
      <c r="BT419" s="44"/>
      <c r="BV419" s="14"/>
      <c r="BW419" s="44"/>
      <c r="BX419" s="44"/>
      <c r="BY419" s="44"/>
      <c r="CA419" s="44"/>
      <c r="CC419" s="44"/>
    </row>
    <row r="420" spans="1:81" x14ac:dyDescent="0.25">
      <c r="A420" s="38"/>
      <c r="C420" s="39">
        <f t="shared" si="758"/>
        <v>-1</v>
      </c>
      <c r="D420" s="40">
        <f>$H$6</f>
        <v>1</v>
      </c>
      <c r="E420" s="40">
        <f>$I$6</f>
        <v>0</v>
      </c>
      <c r="H420" s="46">
        <f>$H$9*C419*V419+$H$10*H419</f>
        <v>2.0788432333472356E-2</v>
      </c>
      <c r="I420" s="46">
        <f>$H$9*D419*V419+$H$10*I419</f>
        <v>1.4005845823381817E-4</v>
      </c>
      <c r="J420" s="46">
        <f>$H$9*E419*V419+$H$10*J419</f>
        <v>-2.0758499422476144E-2</v>
      </c>
      <c r="L420" s="46">
        <f t="shared" ref="L420:N435" si="807">L419+H420</f>
        <v>1.0241673926535704</v>
      </c>
      <c r="M420" s="46">
        <f t="shared" si="807"/>
        <v>0.98091142109600504</v>
      </c>
      <c r="N420" s="46">
        <f t="shared" si="807"/>
        <v>0.98442129533158962</v>
      </c>
      <c r="O420" s="11"/>
      <c r="P420" s="41">
        <f t="shared" si="768"/>
        <v>-4.3255971557565331E-2</v>
      </c>
      <c r="Q420" s="42">
        <f t="shared" si="769"/>
        <v>0</v>
      </c>
      <c r="S420" s="41">
        <f t="shared" si="770"/>
        <v>0</v>
      </c>
      <c r="U420" s="43">
        <f t="shared" si="759"/>
        <v>-0.25855615321968745</v>
      </c>
      <c r="V420" s="41">
        <f t="shared" si="760"/>
        <v>0</v>
      </c>
      <c r="X420" s="44"/>
      <c r="Y420" s="44"/>
      <c r="AA420" s="39">
        <f t="shared" si="761"/>
        <v>-1</v>
      </c>
      <c r="AB420" s="40">
        <f>$H$6</f>
        <v>1</v>
      </c>
      <c r="AC420" s="40">
        <f>$I$6</f>
        <v>0</v>
      </c>
      <c r="AF420" s="46">
        <f>$H$9*AA419*AT419+$H$10*AF419</f>
        <v>-1.1518876528244161E-2</v>
      </c>
      <c r="AG420" s="46">
        <f>$H$9*AB419*AT419+$H$10*AG419</f>
        <v>-8.0138537933926391E-5</v>
      </c>
      <c r="AH420" s="46">
        <f>$H$9*AC419*AT419+$H$10*AH419</f>
        <v>1.1502355438041182E-2</v>
      </c>
      <c r="AJ420" s="46">
        <f t="shared" si="805"/>
        <v>-8.8618120032371503E-3</v>
      </c>
      <c r="AK420" s="46">
        <f t="shared" si="805"/>
        <v>0.64695007405399829</v>
      </c>
      <c r="AL420" s="46">
        <f t="shared" si="805"/>
        <v>0.73676817201704736</v>
      </c>
      <c r="AN420" s="41">
        <f t="shared" si="762"/>
        <v>0.65581188605723539</v>
      </c>
      <c r="AO420" s="42">
        <f t="shared" si="772"/>
        <v>0.65581188605723539</v>
      </c>
      <c r="AQ420" s="41">
        <f t="shared" si="773"/>
        <v>1</v>
      </c>
      <c r="AS420" s="43">
        <f t="shared" si="763"/>
        <v>0.14507746205489436</v>
      </c>
      <c r="AT420" s="41">
        <f t="shared" si="764"/>
        <v>0.14507746205489436</v>
      </c>
      <c r="AV420" s="44"/>
      <c r="AW420" s="44"/>
      <c r="AY420" s="39">
        <f t="shared" si="765"/>
        <v>-1</v>
      </c>
      <c r="AZ420" s="40">
        <f t="shared" si="785"/>
        <v>0</v>
      </c>
      <c r="BA420" s="40">
        <f t="shared" si="786"/>
        <v>0.65581188605723539</v>
      </c>
      <c r="BB420" s="45">
        <f>$J$6</f>
        <v>1</v>
      </c>
      <c r="BD420" s="46">
        <f>$H$9*AY419*BR419+$H$10*BD419</f>
        <v>-1.1159265010486041E-2</v>
      </c>
      <c r="BE420" s="46">
        <f>$H$9*AZ419*BR419+$H$10*BE419</f>
        <v>-8.3431642126598213E-5</v>
      </c>
      <c r="BF420" s="46">
        <f>$H$9*BA419*BR419+$H$10*BF419</f>
        <v>1.0188781457098202E-2</v>
      </c>
      <c r="BH420" s="46">
        <f t="shared" si="806"/>
        <v>-0.2849450069650335</v>
      </c>
      <c r="BI420" s="46">
        <f t="shared" si="806"/>
        <v>-1.4628784945343962</v>
      </c>
      <c r="BJ420" s="46">
        <f t="shared" si="806"/>
        <v>0.82083020124997286</v>
      </c>
      <c r="BL420" s="41">
        <f t="shared" si="775"/>
        <v>0.82325520937951824</v>
      </c>
      <c r="BM420" s="42">
        <f t="shared" si="776"/>
        <v>0.82325520937951824</v>
      </c>
      <c r="BO420" s="41">
        <f t="shared" si="777"/>
        <v>1</v>
      </c>
      <c r="BQ420" s="41">
        <f t="shared" si="766"/>
        <v>0.17674479062048176</v>
      </c>
      <c r="BR420" s="41">
        <f t="shared" si="767"/>
        <v>0.17674479062048176</v>
      </c>
      <c r="BT420" s="44"/>
      <c r="BV420" s="14"/>
      <c r="BW420" s="44"/>
      <c r="BX420" s="44"/>
      <c r="BY420" s="44"/>
      <c r="CA420" s="44"/>
      <c r="CC420" s="44"/>
    </row>
    <row r="421" spans="1:81" x14ac:dyDescent="0.25">
      <c r="A421" s="38"/>
      <c r="C421" s="39">
        <f t="shared" si="758"/>
        <v>-1</v>
      </c>
      <c r="D421" s="40">
        <f>$H$7</f>
        <v>1</v>
      </c>
      <c r="E421" s="40">
        <f>$I$7</f>
        <v>1</v>
      </c>
      <c r="H421" s="46">
        <f>$H$9*C420*V420+$H$10*H420</f>
        <v>2.0788432333472356E-3</v>
      </c>
      <c r="I421" s="46">
        <f>$H$9*D420*V420+$H$10*I420</f>
        <v>1.4005845823381818E-5</v>
      </c>
      <c r="J421" s="46">
        <f>$H$9*E420*V420+$H$10*J420</f>
        <v>-2.0758499422476144E-3</v>
      </c>
      <c r="L421" s="46">
        <f t="shared" si="807"/>
        <v>1.0262462358869175</v>
      </c>
      <c r="M421" s="46">
        <f t="shared" si="807"/>
        <v>0.98092542694182838</v>
      </c>
      <c r="N421" s="46">
        <f t="shared" si="807"/>
        <v>0.98234544538934199</v>
      </c>
      <c r="O421" s="11"/>
      <c r="P421" s="41">
        <f t="shared" si="768"/>
        <v>0.93702463644425282</v>
      </c>
      <c r="Q421" s="42">
        <f t="shared" si="769"/>
        <v>0.93702463644425282</v>
      </c>
      <c r="S421" s="41">
        <f t="shared" si="770"/>
        <v>1</v>
      </c>
      <c r="U421" s="43">
        <f t="shared" si="759"/>
        <v>0.17510946562978544</v>
      </c>
      <c r="V421" s="41">
        <f t="shared" si="760"/>
        <v>0.17510946562978544</v>
      </c>
      <c r="X421" s="48">
        <f>ABS(V418)+ABS(V419)+ABS(V420)+ABS(V421)</f>
        <v>0.38439437122371761</v>
      </c>
      <c r="Y421" s="46" t="str">
        <f>IF(X421&lt;X$17,"Yes","Not")</f>
        <v>Not</v>
      </c>
      <c r="AA421" s="39">
        <f t="shared" si="761"/>
        <v>-1</v>
      </c>
      <c r="AB421" s="40">
        <f>$H$7</f>
        <v>1</v>
      </c>
      <c r="AC421" s="40">
        <f>$I$7</f>
        <v>1</v>
      </c>
      <c r="AF421" s="46">
        <f>$H$9*AA420*AT420+$H$10*AF420</f>
        <v>-1.5659633858313853E-2</v>
      </c>
      <c r="AG421" s="46">
        <f>$H$9*AB420*AT420+$H$10*AG420</f>
        <v>1.4499732351696043E-2</v>
      </c>
      <c r="AH421" s="46">
        <f>$H$9*AC420*AT420+$H$10*AH420</f>
        <v>1.1502355438041182E-3</v>
      </c>
      <c r="AJ421" s="46">
        <f t="shared" si="805"/>
        <v>-2.4521445861551004E-2</v>
      </c>
      <c r="AK421" s="46">
        <f t="shared" si="805"/>
        <v>0.66144980640569428</v>
      </c>
      <c r="AL421" s="46">
        <f t="shared" si="805"/>
        <v>0.73791840756085147</v>
      </c>
      <c r="AN421" s="41">
        <f t="shared" si="762"/>
        <v>1.4238896598280968</v>
      </c>
      <c r="AO421" s="42">
        <f t="shared" si="772"/>
        <v>1.4238896598280968</v>
      </c>
      <c r="AQ421" s="41">
        <f t="shared" si="773"/>
        <v>1</v>
      </c>
      <c r="AS421" s="43">
        <f t="shared" si="763"/>
        <v>-9.9763882307643742E-2</v>
      </c>
      <c r="AT421" s="41">
        <f t="shared" si="764"/>
        <v>-9.9763882307643742E-2</v>
      </c>
      <c r="AV421" s="48">
        <f>ABS(AT418)+ABS(AT419)+ABS(AT420)+ABS(AT421)</f>
        <v>0.3608213728133024</v>
      </c>
      <c r="AW421" s="46" t="str">
        <f>IF(AV421&lt;AV$17,"Yes","Not")</f>
        <v>Not</v>
      </c>
      <c r="AY421" s="39">
        <f t="shared" si="765"/>
        <v>-1</v>
      </c>
      <c r="AZ421" s="40">
        <f t="shared" si="785"/>
        <v>0.93702463644425282</v>
      </c>
      <c r="BA421" s="40">
        <f t="shared" si="786"/>
        <v>1.4238896598280968</v>
      </c>
      <c r="BB421" s="45">
        <f>$J$7</f>
        <v>0</v>
      </c>
      <c r="BD421" s="46">
        <f>$H$9*AY420*BR420+$H$10*BD420</f>
        <v>-1.8790405563096781E-2</v>
      </c>
      <c r="BE421" s="46">
        <f>$H$9*AZ420*BR420+$H$10*BE420</f>
        <v>-8.3431642126598219E-6</v>
      </c>
      <c r="BF421" s="46">
        <f>$H$9*BA420*BR420+$H$10*BF420</f>
        <v>1.2610011594470751E-2</v>
      </c>
      <c r="BH421" s="46">
        <f t="shared" si="806"/>
        <v>-0.3037354125281303</v>
      </c>
      <c r="BI421" s="46">
        <f t="shared" si="806"/>
        <v>-1.4628868376986088</v>
      </c>
      <c r="BJ421" s="46">
        <f t="shared" si="806"/>
        <v>0.83344021284444358</v>
      </c>
      <c r="BL421" s="41">
        <f t="shared" si="775"/>
        <v>0.11970130642864008</v>
      </c>
      <c r="BM421" s="42">
        <f t="shared" si="776"/>
        <v>0.11970130642864008</v>
      </c>
      <c r="BO421" s="41">
        <f t="shared" si="777"/>
        <v>1</v>
      </c>
      <c r="BQ421" s="41">
        <f t="shared" si="766"/>
        <v>-0.11970130642864008</v>
      </c>
      <c r="BR421" s="41">
        <f t="shared" si="767"/>
        <v>-0.11970130642864008</v>
      </c>
      <c r="BT421" s="48">
        <f>ABS(BR418)+ABS(BR419)+ABS(BR420)+ABS(BR421)</f>
        <v>0.74478303898828013</v>
      </c>
      <c r="BV421" s="50">
        <f t="shared" ref="BV421" si="808">ABS(BQ418)+ABS(BQ419)+ABS(BQ420)+ABS(BQ421)</f>
        <v>0.74478303898828013</v>
      </c>
      <c r="BW421" s="46">
        <f t="shared" ref="BW421" si="809">IF(BV421&lt;BV$17,1,0)</f>
        <v>0</v>
      </c>
      <c r="BX421" s="44">
        <f t="shared" ref="BX421" si="810">BX417+1</f>
        <v>101</v>
      </c>
      <c r="BY421" s="51" t="str">
        <f t="shared" ref="BY421" si="811">IF(BW421=0,"",BX421)</f>
        <v/>
      </c>
      <c r="CA421" s="52">
        <f t="shared" ref="CA421" si="812">BV421-BV417</f>
        <v>-5.3364527268554673E-2</v>
      </c>
      <c r="CC421" s="44" t="str">
        <f t="shared" ref="CC421" si="813">IF(CA421&gt;0,"***","")</f>
        <v/>
      </c>
    </row>
    <row r="422" spans="1:81" x14ac:dyDescent="0.25">
      <c r="A422" s="53">
        <v>102</v>
      </c>
      <c r="C422" s="16">
        <f t="shared" si="758"/>
        <v>-1</v>
      </c>
      <c r="D422" s="14">
        <f>$H$4</f>
        <v>0</v>
      </c>
      <c r="E422" s="14">
        <f>$I$4</f>
        <v>0</v>
      </c>
      <c r="H422" s="46">
        <f>$H$9*C421*V421+$H$10*H421</f>
        <v>-1.7303062239643823E-2</v>
      </c>
      <c r="I422" s="46">
        <f>$H$9*D421*V421+$H$10*I421</f>
        <v>1.7512347147560885E-2</v>
      </c>
      <c r="J422" s="46">
        <f>$H$9*E421*V421+$H$10*J421</f>
        <v>1.7303361568753783E-2</v>
      </c>
      <c r="L422" s="15">
        <f t="shared" si="807"/>
        <v>1.0089431736472738</v>
      </c>
      <c r="M422" s="15">
        <f t="shared" si="807"/>
        <v>0.99843777408938927</v>
      </c>
      <c r="N422" s="15">
        <f t="shared" si="807"/>
        <v>0.99964880695809577</v>
      </c>
      <c r="O422" s="11"/>
      <c r="P422" s="54">
        <f t="shared" si="768"/>
        <v>-1.0089431736472738</v>
      </c>
      <c r="Q422" s="55">
        <f t="shared" si="769"/>
        <v>0</v>
      </c>
      <c r="S422" s="54">
        <f t="shared" si="770"/>
        <v>0</v>
      </c>
      <c r="U422" s="56">
        <f t="shared" si="759"/>
        <v>0.45228106375127081</v>
      </c>
      <c r="V422" s="54">
        <f t="shared" si="760"/>
        <v>0</v>
      </c>
      <c r="X422" s="44"/>
      <c r="Y422" s="44"/>
      <c r="AA422" s="16">
        <f t="shared" si="761"/>
        <v>-1</v>
      </c>
      <c r="AB422" s="14">
        <f>$H$4</f>
        <v>0</v>
      </c>
      <c r="AC422" s="14">
        <f>$I$4</f>
        <v>0</v>
      </c>
      <c r="AF422" s="46">
        <f>$H$9*AA421*AT421+$H$10*AF421</f>
        <v>8.4104248449329896E-3</v>
      </c>
      <c r="AG422" s="46">
        <f>$H$9*AB421*AT421+$H$10*AG421</f>
        <v>-8.5264149955947711E-3</v>
      </c>
      <c r="AH422" s="46">
        <f>$H$9*AC421*AT421+$H$10*AH421</f>
        <v>-9.8613646763839637E-3</v>
      </c>
      <c r="AJ422" s="15">
        <f t="shared" si="805"/>
        <v>-1.6111021016618016E-2</v>
      </c>
      <c r="AK422" s="15">
        <f t="shared" si="805"/>
        <v>0.65292339141009947</v>
      </c>
      <c r="AL422" s="15">
        <f t="shared" si="805"/>
        <v>0.72805704288446749</v>
      </c>
      <c r="AN422" s="54">
        <f t="shared" si="762"/>
        <v>1.6111021016618016E-2</v>
      </c>
      <c r="AO422" s="55">
        <f t="shared" si="772"/>
        <v>1.6111021016618016E-2</v>
      </c>
      <c r="AQ422" s="54">
        <f t="shared" si="773"/>
        <v>1</v>
      </c>
      <c r="AS422" s="56">
        <f t="shared" si="763"/>
        <v>-0.25087158981044572</v>
      </c>
      <c r="AT422" s="54">
        <f t="shared" si="764"/>
        <v>-0.25087158981044572</v>
      </c>
      <c r="AV422" s="44"/>
      <c r="AW422" s="44"/>
      <c r="AY422" s="16">
        <f t="shared" si="765"/>
        <v>-1</v>
      </c>
      <c r="AZ422" s="14">
        <f t="shared" si="785"/>
        <v>0</v>
      </c>
      <c r="BA422" s="14">
        <f t="shared" si="786"/>
        <v>1.6111021016618016E-2</v>
      </c>
      <c r="BB422" s="57">
        <f>$J$4</f>
        <v>0</v>
      </c>
      <c r="BD422" s="46">
        <f>$H$9*AY421*BR421+$H$10*BD421</f>
        <v>1.009109008655433E-2</v>
      </c>
      <c r="BE422" s="46">
        <f>$H$9*AZ421*BR421+$H$10*BE421</f>
        <v>-1.1217141630241123E-2</v>
      </c>
      <c r="BF422" s="46">
        <f>$H$9*BA421*BR421+$H$10*BF421</f>
        <v>-1.5783144089718433E-2</v>
      </c>
      <c r="BH422" s="15">
        <f t="shared" si="806"/>
        <v>-0.29364432244157596</v>
      </c>
      <c r="BI422" s="15">
        <f t="shared" si="806"/>
        <v>-1.47410397932885</v>
      </c>
      <c r="BJ422" s="15">
        <f t="shared" si="806"/>
        <v>0.8176570687547251</v>
      </c>
      <c r="BL422" s="54">
        <f t="shared" si="775"/>
        <v>0.30681761266066959</v>
      </c>
      <c r="BM422" s="55">
        <f t="shared" si="776"/>
        <v>0.30681761266066959</v>
      </c>
      <c r="BO422" s="54">
        <f t="shared" si="777"/>
        <v>1</v>
      </c>
      <c r="BQ422" s="54">
        <f t="shared" si="766"/>
        <v>-0.30681761266066959</v>
      </c>
      <c r="BR422" s="54">
        <f t="shared" si="767"/>
        <v>-0.30681761266066959</v>
      </c>
      <c r="BT422" s="44"/>
      <c r="BV422" s="47"/>
      <c r="BW422" s="44"/>
      <c r="BX422" s="44"/>
      <c r="BY422" s="44"/>
      <c r="CA422" s="44"/>
      <c r="CC422" s="44"/>
    </row>
    <row r="423" spans="1:81" x14ac:dyDescent="0.25">
      <c r="A423" s="53"/>
      <c r="C423" s="16">
        <f t="shared" si="758"/>
        <v>-1</v>
      </c>
      <c r="D423" s="14">
        <f>$H$5</f>
        <v>0</v>
      </c>
      <c r="E423" s="14">
        <f>$I$5</f>
        <v>1</v>
      </c>
      <c r="H423" s="46">
        <f>$H$9*C422*V422+$H$10*H422</f>
        <v>-1.7303062239643824E-3</v>
      </c>
      <c r="I423" s="46">
        <f>$H$9*D422*V422+$H$10*I422</f>
        <v>1.7512347147560885E-3</v>
      </c>
      <c r="J423" s="46">
        <f>$H$9*E422*V422+$H$10*J422</f>
        <v>1.7303361568753784E-3</v>
      </c>
      <c r="L423" s="15">
        <f t="shared" si="807"/>
        <v>1.0072128674233094</v>
      </c>
      <c r="M423" s="15">
        <f t="shared" si="807"/>
        <v>1.0001890088041454</v>
      </c>
      <c r="N423" s="15">
        <f t="shared" si="807"/>
        <v>1.0013791431149712</v>
      </c>
      <c r="O423" s="11"/>
      <c r="P423" s="54">
        <f t="shared" si="768"/>
        <v>-5.8337243083381729E-3</v>
      </c>
      <c r="Q423" s="55">
        <f t="shared" si="769"/>
        <v>0</v>
      </c>
      <c r="S423" s="54">
        <f t="shared" si="770"/>
        <v>0</v>
      </c>
      <c r="U423" s="56">
        <f t="shared" si="759"/>
        <v>-0.22580626093417377</v>
      </c>
      <c r="V423" s="54">
        <f t="shared" si="760"/>
        <v>0</v>
      </c>
      <c r="X423" s="44"/>
      <c r="Y423" s="44"/>
      <c r="AA423" s="16">
        <f t="shared" si="761"/>
        <v>-1</v>
      </c>
      <c r="AB423" s="14">
        <f>$H$5</f>
        <v>0</v>
      </c>
      <c r="AC423" s="14">
        <f>$I$5</f>
        <v>1</v>
      </c>
      <c r="AF423" s="46">
        <f>$H$9*AA422*AT422+$H$10*AF422</f>
        <v>2.5928201465537874E-2</v>
      </c>
      <c r="AG423" s="46">
        <f>$H$9*AB422*AT422+$H$10*AG422</f>
        <v>-8.5264149955947713E-4</v>
      </c>
      <c r="AH423" s="46">
        <f>$H$9*AC422*AT422+$H$10*AH422</f>
        <v>-9.8613646763839641E-4</v>
      </c>
      <c r="AJ423" s="15">
        <f t="shared" si="805"/>
        <v>9.8171804489198579E-3</v>
      </c>
      <c r="AK423" s="15">
        <f t="shared" si="805"/>
        <v>0.65207074991054004</v>
      </c>
      <c r="AL423" s="15">
        <f t="shared" si="805"/>
        <v>0.72707090641682914</v>
      </c>
      <c r="AN423" s="54">
        <f t="shared" si="762"/>
        <v>0.71725372596790926</v>
      </c>
      <c r="AO423" s="55">
        <f t="shared" si="772"/>
        <v>0.71725372596790926</v>
      </c>
      <c r="AQ423" s="54">
        <f t="shared" si="773"/>
        <v>1</v>
      </c>
      <c r="AS423" s="56">
        <f t="shared" si="763"/>
        <v>0.12483789677063711</v>
      </c>
      <c r="AT423" s="54">
        <f t="shared" si="764"/>
        <v>0.12483789677063711</v>
      </c>
      <c r="AV423" s="44"/>
      <c r="AW423" s="44"/>
      <c r="AY423" s="16">
        <f t="shared" si="765"/>
        <v>-1</v>
      </c>
      <c r="AZ423" s="14">
        <f t="shared" si="785"/>
        <v>0</v>
      </c>
      <c r="BA423" s="14">
        <f t="shared" si="786"/>
        <v>0.71725372596790926</v>
      </c>
      <c r="BB423" s="57">
        <f>$J$5</f>
        <v>1</v>
      </c>
      <c r="BD423" s="46">
        <f>$H$9*AY422*BR422+$H$10*BD422</f>
        <v>3.1690870274722394E-2</v>
      </c>
      <c r="BE423" s="46">
        <f>$H$9*AZ422*BR422+$H$10*BE422</f>
        <v>-1.1217141630241124E-3</v>
      </c>
      <c r="BF423" s="46">
        <f>$H$9*BA422*BR422+$H$10*BF422</f>
        <v>-2.0726289095563048E-3</v>
      </c>
      <c r="BH423" s="15">
        <f t="shared" si="806"/>
        <v>-0.26195345216685356</v>
      </c>
      <c r="BI423" s="15">
        <f t="shared" si="806"/>
        <v>-1.4752256934918742</v>
      </c>
      <c r="BJ423" s="15">
        <f t="shared" si="806"/>
        <v>0.81558443984516882</v>
      </c>
      <c r="BL423" s="54">
        <f t="shared" si="775"/>
        <v>0.84693443048725103</v>
      </c>
      <c r="BM423" s="55">
        <f t="shared" si="776"/>
        <v>0.84693443048725103</v>
      </c>
      <c r="BO423" s="54">
        <f t="shared" si="777"/>
        <v>1</v>
      </c>
      <c r="BQ423" s="54">
        <f t="shared" si="766"/>
        <v>0.15306556951274897</v>
      </c>
      <c r="BR423" s="54">
        <f t="shared" si="767"/>
        <v>0.15306556951274897</v>
      </c>
      <c r="BT423" s="44"/>
      <c r="BV423" s="14"/>
      <c r="BW423" s="44"/>
      <c r="BX423" s="44"/>
      <c r="BY423" s="44"/>
      <c r="CA423" s="44"/>
      <c r="CC423" s="44"/>
    </row>
    <row r="424" spans="1:81" x14ac:dyDescent="0.25">
      <c r="A424" s="53"/>
      <c r="C424" s="16">
        <f t="shared" si="758"/>
        <v>-1</v>
      </c>
      <c r="D424" s="14">
        <f>$H$6</f>
        <v>1</v>
      </c>
      <c r="E424" s="14">
        <f>$I$6</f>
        <v>0</v>
      </c>
      <c r="H424" s="46">
        <f>$H$9*C423*V423+$H$10*H423</f>
        <v>-1.7303062239643825E-4</v>
      </c>
      <c r="I424" s="46">
        <f>$H$9*D423*V423+$H$10*I423</f>
        <v>1.7512347147560886E-4</v>
      </c>
      <c r="J424" s="46">
        <f>$H$9*E423*V423+$H$10*J423</f>
        <v>1.7303361568753785E-4</v>
      </c>
      <c r="L424" s="15">
        <f t="shared" si="807"/>
        <v>1.007039836800913</v>
      </c>
      <c r="M424" s="15">
        <f t="shared" si="807"/>
        <v>1.0003641322756209</v>
      </c>
      <c r="N424" s="15">
        <f t="shared" si="807"/>
        <v>1.0015521767306588</v>
      </c>
      <c r="O424" s="11"/>
      <c r="P424" s="54">
        <f t="shared" si="768"/>
        <v>-6.6757045252920921E-3</v>
      </c>
      <c r="Q424" s="55">
        <f t="shared" si="769"/>
        <v>0</v>
      </c>
      <c r="S424" s="54">
        <f t="shared" si="770"/>
        <v>0</v>
      </c>
      <c r="U424" s="56">
        <f t="shared" si="759"/>
        <v>-0.27600041529344888</v>
      </c>
      <c r="V424" s="54">
        <f t="shared" si="760"/>
        <v>0</v>
      </c>
      <c r="X424" s="44"/>
      <c r="Y424" s="44"/>
      <c r="AA424" s="16">
        <f t="shared" si="761"/>
        <v>-1</v>
      </c>
      <c r="AB424" s="14">
        <f>$H$6</f>
        <v>1</v>
      </c>
      <c r="AC424" s="14">
        <f>$I$6</f>
        <v>0</v>
      </c>
      <c r="AF424" s="46">
        <f>$H$9*AA423*AT423+$H$10*AF423</f>
        <v>-9.8909695305099254E-3</v>
      </c>
      <c r="AG424" s="46">
        <f>$H$9*AB423*AT423+$H$10*AG423</f>
        <v>-8.5264149955947713E-5</v>
      </c>
      <c r="AH424" s="46">
        <f>$H$9*AC423*AT423+$H$10*AH423</f>
        <v>1.2385176030299873E-2</v>
      </c>
      <c r="AJ424" s="15">
        <f t="shared" si="805"/>
        <v>-7.3789081590067487E-5</v>
      </c>
      <c r="AK424" s="15">
        <f t="shared" si="805"/>
        <v>0.65198548576058413</v>
      </c>
      <c r="AL424" s="15">
        <f t="shared" si="805"/>
        <v>0.73945608244712902</v>
      </c>
      <c r="AN424" s="54">
        <f t="shared" si="762"/>
        <v>0.65205927484217419</v>
      </c>
      <c r="AO424" s="55">
        <f t="shared" si="772"/>
        <v>0.65205927484217419</v>
      </c>
      <c r="AQ424" s="54">
        <f t="shared" si="773"/>
        <v>1</v>
      </c>
      <c r="AS424" s="56">
        <f t="shared" si="763"/>
        <v>0.15459141021580536</v>
      </c>
      <c r="AT424" s="54">
        <f t="shared" si="764"/>
        <v>0.15459141021580536</v>
      </c>
      <c r="AV424" s="44"/>
      <c r="AW424" s="44"/>
      <c r="AY424" s="16">
        <f t="shared" si="765"/>
        <v>-1</v>
      </c>
      <c r="AZ424" s="14">
        <f t="shared" si="785"/>
        <v>0</v>
      </c>
      <c r="BA424" s="14">
        <f t="shared" si="786"/>
        <v>0.65205927484217419</v>
      </c>
      <c r="BB424" s="57">
        <f>$J$6</f>
        <v>1</v>
      </c>
      <c r="BD424" s="46">
        <f>$H$9*AY423*BR423+$H$10*BD423</f>
        <v>-1.2137469923802659E-2</v>
      </c>
      <c r="BE424" s="46">
        <f>$H$9*AZ423*BR423+$H$10*BE423</f>
        <v>-1.1217141630241125E-4</v>
      </c>
      <c r="BF424" s="46">
        <f>$H$9*BA423*BR423+$H$10*BF423</f>
        <v>1.0771422114086292E-2</v>
      </c>
      <c r="BH424" s="15">
        <f t="shared" si="806"/>
        <v>-0.27409092209065622</v>
      </c>
      <c r="BI424" s="15">
        <f t="shared" si="806"/>
        <v>-1.4753378649081765</v>
      </c>
      <c r="BJ424" s="15">
        <f t="shared" si="806"/>
        <v>0.82635586195925514</v>
      </c>
      <c r="BL424" s="54">
        <f t="shared" si="775"/>
        <v>0.81292392620138787</v>
      </c>
      <c r="BM424" s="55">
        <f t="shared" si="776"/>
        <v>0.81292392620138787</v>
      </c>
      <c r="BO424" s="54">
        <f t="shared" si="777"/>
        <v>1</v>
      </c>
      <c r="BQ424" s="54">
        <f t="shared" si="766"/>
        <v>0.18707607379861213</v>
      </c>
      <c r="BR424" s="54">
        <f t="shared" si="767"/>
        <v>0.18707607379861213</v>
      </c>
      <c r="BT424" s="44"/>
      <c r="BV424" s="14"/>
      <c r="BW424" s="44"/>
      <c r="BX424" s="44"/>
      <c r="BY424" s="44"/>
      <c r="CA424" s="44"/>
      <c r="CC424" s="44"/>
    </row>
    <row r="425" spans="1:81" x14ac:dyDescent="0.25">
      <c r="A425" s="53"/>
      <c r="C425" s="16">
        <f t="shared" si="758"/>
        <v>-1</v>
      </c>
      <c r="D425" s="14">
        <f>$H$7</f>
        <v>1</v>
      </c>
      <c r="E425" s="14">
        <f>$I$7</f>
        <v>1</v>
      </c>
      <c r="H425" s="46">
        <f>$H$9*C424*V424+$H$10*H424</f>
        <v>-1.7303062239643825E-5</v>
      </c>
      <c r="I425" s="46">
        <f>$H$9*D424*V424+$H$10*I424</f>
        <v>1.7512347147560888E-5</v>
      </c>
      <c r="J425" s="46">
        <f>$H$9*E424*V424+$H$10*J424</f>
        <v>1.7303361568753785E-5</v>
      </c>
      <c r="L425" s="15">
        <f t="shared" si="807"/>
        <v>1.0070225337386733</v>
      </c>
      <c r="M425" s="15">
        <f t="shared" si="807"/>
        <v>1.0003816446227685</v>
      </c>
      <c r="N425" s="15">
        <f t="shared" si="807"/>
        <v>1.0015694800922275</v>
      </c>
      <c r="O425" s="11"/>
      <c r="P425" s="54">
        <f t="shared" si="768"/>
        <v>0.99492859097632258</v>
      </c>
      <c r="Q425" s="55">
        <f t="shared" si="769"/>
        <v>0.99492859097632258</v>
      </c>
      <c r="S425" s="54">
        <f t="shared" si="770"/>
        <v>1</v>
      </c>
      <c r="U425" s="56">
        <f t="shared" si="759"/>
        <v>3.2942422338786373E-2</v>
      </c>
      <c r="V425" s="54">
        <f t="shared" si="760"/>
        <v>3.2942422338786373E-2</v>
      </c>
      <c r="X425" s="48">
        <f>ABS(V422)+ABS(V423)+ABS(V424)+ABS(V425)</f>
        <v>3.2942422338786373E-2</v>
      </c>
      <c r="Y425" s="46" t="str">
        <f>IF(X425&lt;X$17,"Yes","Not")</f>
        <v>Yes</v>
      </c>
      <c r="AA425" s="16">
        <f t="shared" si="761"/>
        <v>-1</v>
      </c>
      <c r="AB425" s="14">
        <f>$H$7</f>
        <v>1</v>
      </c>
      <c r="AC425" s="14">
        <f>$I$7</f>
        <v>1</v>
      </c>
      <c r="AF425" s="46">
        <f>$H$9*AA424*AT424+$H$10*AF424</f>
        <v>-1.6448237974631529E-2</v>
      </c>
      <c r="AG425" s="46">
        <f>$H$9*AB424*AT424+$H$10*AG424</f>
        <v>1.5450614606584942E-2</v>
      </c>
      <c r="AH425" s="46">
        <f>$H$9*AC424*AT424+$H$10*AH424</f>
        <v>1.2385176030299874E-3</v>
      </c>
      <c r="AJ425" s="15">
        <f t="shared" si="805"/>
        <v>-1.6522027056221598E-2</v>
      </c>
      <c r="AK425" s="15">
        <f t="shared" si="805"/>
        <v>0.66743610036716905</v>
      </c>
      <c r="AL425" s="15">
        <f t="shared" si="805"/>
        <v>0.74069460005015897</v>
      </c>
      <c r="AN425" s="54">
        <f t="shared" si="762"/>
        <v>1.4246527274735497</v>
      </c>
      <c r="AO425" s="55">
        <f t="shared" si="772"/>
        <v>1.4246527274735497</v>
      </c>
      <c r="AQ425" s="54">
        <f t="shared" si="773"/>
        <v>1</v>
      </c>
      <c r="AS425" s="56">
        <f t="shared" si="763"/>
        <v>-1.8747762771148705E-2</v>
      </c>
      <c r="AT425" s="54">
        <f t="shared" si="764"/>
        <v>-1.8747762771148705E-2</v>
      </c>
      <c r="AV425" s="48">
        <f>ABS(AT422)+ABS(AT423)+ABS(AT424)+ABS(AT425)</f>
        <v>0.54904865956803695</v>
      </c>
      <c r="AW425" s="46" t="str">
        <f>IF(AV425&lt;AV$17,"Yes","Not")</f>
        <v>Not</v>
      </c>
      <c r="AY425" s="16">
        <f t="shared" si="765"/>
        <v>-1</v>
      </c>
      <c r="AZ425" s="14">
        <f t="shared" si="785"/>
        <v>0.99492859097632258</v>
      </c>
      <c r="BA425" s="14">
        <f t="shared" si="786"/>
        <v>1.4246527274735497</v>
      </c>
      <c r="BB425" s="57">
        <f>$J$7</f>
        <v>0</v>
      </c>
      <c r="BD425" s="46">
        <f>$H$9*AY424*BR424+$H$10*BD424</f>
        <v>-1.9921354372241479E-2</v>
      </c>
      <c r="BE425" s="46">
        <f>$H$9*AZ424*BR424+$H$10*BE424</f>
        <v>-1.1217141630241126E-5</v>
      </c>
      <c r="BF425" s="46">
        <f>$H$9*BA424*BR424+$H$10*BF424</f>
        <v>1.327561111355304E-2</v>
      </c>
      <c r="BH425" s="15">
        <f t="shared" si="806"/>
        <v>-0.29401227646289768</v>
      </c>
      <c r="BI425" s="15">
        <f t="shared" si="806"/>
        <v>-1.4753490820498067</v>
      </c>
      <c r="BJ425" s="15">
        <f t="shared" si="806"/>
        <v>0.83963147307280817</v>
      </c>
      <c r="BL425" s="54">
        <f t="shared" si="775"/>
        <v>2.232856124668281E-2</v>
      </c>
      <c r="BM425" s="55">
        <f t="shared" si="776"/>
        <v>2.232856124668281E-2</v>
      </c>
      <c r="BO425" s="54">
        <f t="shared" si="777"/>
        <v>1</v>
      </c>
      <c r="BQ425" s="54">
        <f t="shared" si="766"/>
        <v>-2.232856124668281E-2</v>
      </c>
      <c r="BR425" s="54">
        <f t="shared" si="767"/>
        <v>-2.232856124668281E-2</v>
      </c>
      <c r="BT425" s="48">
        <f>ABS(BR422)+ABS(BR423)+ABS(BR424)+ABS(BR425)</f>
        <v>0.66928781721871355</v>
      </c>
      <c r="BV425" s="50">
        <f t="shared" ref="BV425" si="814">ABS(BQ422)+ABS(BQ423)+ABS(BQ424)+ABS(BQ425)</f>
        <v>0.66928781721871355</v>
      </c>
      <c r="BW425" s="46">
        <f t="shared" ref="BW425" si="815">IF(BV425&lt;BV$17,1,0)</f>
        <v>0</v>
      </c>
      <c r="BX425" s="44">
        <f t="shared" ref="BX425" si="816">BX421+1</f>
        <v>102</v>
      </c>
      <c r="BY425" s="51" t="str">
        <f t="shared" ref="BY425" si="817">IF(BW425=0,"",BX425)</f>
        <v/>
      </c>
      <c r="CA425" s="52">
        <f t="shared" ref="CA425" si="818">BV425-BV421</f>
        <v>-7.5495221769566578E-2</v>
      </c>
      <c r="CC425" s="44" t="str">
        <f t="shared" ref="CC425" si="819">IF(CA425&gt;0,"***","")</f>
        <v/>
      </c>
    </row>
    <row r="426" spans="1:81" x14ac:dyDescent="0.25">
      <c r="A426" s="38">
        <v>103</v>
      </c>
      <c r="C426" s="39">
        <f t="shared" si="758"/>
        <v>-1</v>
      </c>
      <c r="D426" s="40">
        <f>$H$4</f>
        <v>0</v>
      </c>
      <c r="E426" s="40">
        <f>$I$4</f>
        <v>0</v>
      </c>
      <c r="H426" s="46">
        <f>$H$9*C425*V425+$H$10*H425</f>
        <v>-3.2959725401026018E-3</v>
      </c>
      <c r="I426" s="46">
        <f>$H$9*D425*V425+$H$10*I425</f>
        <v>3.2959934685933938E-3</v>
      </c>
      <c r="J426" s="46">
        <f>$H$9*E425*V425+$H$10*J425</f>
        <v>3.295972570035513E-3</v>
      </c>
      <c r="L426" s="46">
        <f t="shared" si="807"/>
        <v>1.0037265611985708</v>
      </c>
      <c r="M426" s="46">
        <f t="shared" si="807"/>
        <v>1.0036776380913619</v>
      </c>
      <c r="N426" s="46">
        <f t="shared" si="807"/>
        <v>1.0048654526622629</v>
      </c>
      <c r="O426" s="11"/>
      <c r="P426" s="41">
        <f t="shared" si="768"/>
        <v>-1.0037265611985708</v>
      </c>
      <c r="Q426" s="42">
        <f t="shared" si="769"/>
        <v>0</v>
      </c>
      <c r="S426" s="41">
        <f t="shared" si="770"/>
        <v>0</v>
      </c>
      <c r="U426" s="43">
        <f t="shared" si="759"/>
        <v>0.45423613338388386</v>
      </c>
      <c r="V426" s="41">
        <f t="shared" si="760"/>
        <v>0</v>
      </c>
      <c r="X426" s="44"/>
      <c r="Y426" s="44"/>
      <c r="AA426" s="39">
        <f t="shared" si="761"/>
        <v>-1</v>
      </c>
      <c r="AB426" s="40">
        <f>$H$4</f>
        <v>0</v>
      </c>
      <c r="AC426" s="40">
        <f>$I$4</f>
        <v>0</v>
      </c>
      <c r="AF426" s="46">
        <f>$H$9*AA425*AT425+$H$10*AF425</f>
        <v>2.2995247965171771E-4</v>
      </c>
      <c r="AG426" s="46">
        <f>$H$9*AB425*AT425+$H$10*AG425</f>
        <v>-3.297148164563763E-4</v>
      </c>
      <c r="AH426" s="46">
        <f>$H$9*AC425*AT425+$H$10*AH425</f>
        <v>-1.750924516811872E-3</v>
      </c>
      <c r="AJ426" s="46">
        <f t="shared" si="805"/>
        <v>-1.6292074576569882E-2</v>
      </c>
      <c r="AK426" s="46">
        <f t="shared" si="805"/>
        <v>0.66710638555071267</v>
      </c>
      <c r="AL426" s="46">
        <f t="shared" si="805"/>
        <v>0.73894367553334706</v>
      </c>
      <c r="AN426" s="41">
        <f t="shared" si="762"/>
        <v>1.6292074576569882E-2</v>
      </c>
      <c r="AO426" s="42">
        <f t="shared" si="772"/>
        <v>1.6292074576569882E-2</v>
      </c>
      <c r="AQ426" s="41">
        <f t="shared" si="773"/>
        <v>1</v>
      </c>
      <c r="AS426" s="43">
        <f t="shared" si="763"/>
        <v>-0.2575502937176059</v>
      </c>
      <c r="AT426" s="41">
        <f t="shared" si="764"/>
        <v>-0.2575502937176059</v>
      </c>
      <c r="AV426" s="44"/>
      <c r="AW426" s="44"/>
      <c r="AY426" s="39">
        <f t="shared" si="765"/>
        <v>-1</v>
      </c>
      <c r="AZ426" s="40">
        <f t="shared" si="785"/>
        <v>0</v>
      </c>
      <c r="BA426" s="40">
        <f t="shared" si="786"/>
        <v>1.6292074576569882E-2</v>
      </c>
      <c r="BB426" s="45">
        <f>$J$4</f>
        <v>0</v>
      </c>
      <c r="BD426" s="46">
        <f>$H$9*AY425*BR425+$H$10*BD425</f>
        <v>2.4072068744413313E-4</v>
      </c>
      <c r="BE426" s="46">
        <f>$H$9*AZ425*BR425+$H$10*BE425</f>
        <v>-2.2226541121320889E-3</v>
      </c>
      <c r="BF426" s="46">
        <f>$H$9*BA425*BR425+$H$10*BF425</f>
        <v>-1.8534834567093825E-3</v>
      </c>
      <c r="BH426" s="46">
        <f t="shared" si="806"/>
        <v>-0.29377155577545355</v>
      </c>
      <c r="BI426" s="46">
        <f t="shared" si="806"/>
        <v>-1.4775717361619389</v>
      </c>
      <c r="BJ426" s="46">
        <f t="shared" si="806"/>
        <v>0.83777798961609873</v>
      </c>
      <c r="BL426" s="41">
        <f t="shared" si="775"/>
        <v>0.30742069726088783</v>
      </c>
      <c r="BM426" s="42">
        <f t="shared" si="776"/>
        <v>0.30742069726088783</v>
      </c>
      <c r="BO426" s="41">
        <f t="shared" si="777"/>
        <v>1</v>
      </c>
      <c r="BQ426" s="41">
        <f t="shared" si="766"/>
        <v>-0.30742069726088783</v>
      </c>
      <c r="BR426" s="41">
        <f t="shared" si="767"/>
        <v>-0.30742069726088783</v>
      </c>
      <c r="BT426" s="44"/>
      <c r="BV426" s="47"/>
      <c r="BW426" s="44"/>
      <c r="BX426" s="44"/>
      <c r="BY426" s="44"/>
      <c r="CA426" s="44"/>
      <c r="CC426" s="44"/>
    </row>
    <row r="427" spans="1:81" x14ac:dyDescent="0.25">
      <c r="A427" s="38"/>
      <c r="C427" s="39">
        <f t="shared" si="758"/>
        <v>-1</v>
      </c>
      <c r="D427" s="40">
        <f>$H$5</f>
        <v>0</v>
      </c>
      <c r="E427" s="40">
        <f>$I$5</f>
        <v>1</v>
      </c>
      <c r="H427" s="46">
        <f>$H$9*C426*V426+$H$10*H426</f>
        <v>-3.295972540102602E-4</v>
      </c>
      <c r="I427" s="46">
        <f>$H$9*D426*V426+$H$10*I426</f>
        <v>3.295993468593394E-4</v>
      </c>
      <c r="J427" s="46">
        <f>$H$9*E426*V426+$H$10*J426</f>
        <v>3.295972570035513E-4</v>
      </c>
      <c r="L427" s="46">
        <f t="shared" si="807"/>
        <v>1.0033969639445606</v>
      </c>
      <c r="M427" s="46">
        <f t="shared" si="807"/>
        <v>1.0040072374382212</v>
      </c>
      <c r="N427" s="46">
        <f t="shared" si="807"/>
        <v>1.0051950499192666</v>
      </c>
      <c r="O427" s="11"/>
      <c r="P427" s="41">
        <f t="shared" si="768"/>
        <v>1.7980859747059874E-3</v>
      </c>
      <c r="Q427" s="42">
        <f t="shared" si="769"/>
        <v>1.7980859747059874E-3</v>
      </c>
      <c r="S427" s="41">
        <f t="shared" si="770"/>
        <v>1</v>
      </c>
      <c r="U427" s="43">
        <f t="shared" si="759"/>
        <v>-0.1908944577491288</v>
      </c>
      <c r="V427" s="41">
        <f t="shared" si="760"/>
        <v>-0.1908944577491288</v>
      </c>
      <c r="X427" s="44"/>
      <c r="Y427" s="44"/>
      <c r="AA427" s="39">
        <f t="shared" si="761"/>
        <v>-1</v>
      </c>
      <c r="AB427" s="40">
        <f>$H$5</f>
        <v>0</v>
      </c>
      <c r="AC427" s="40">
        <f>$I$5</f>
        <v>1</v>
      </c>
      <c r="AF427" s="46">
        <f>$H$9*AA426*AT426+$H$10*AF426</f>
        <v>2.5778024619725764E-2</v>
      </c>
      <c r="AG427" s="46">
        <f>$H$9*AB426*AT426+$H$10*AG426</f>
        <v>-3.2971481645637632E-5</v>
      </c>
      <c r="AH427" s="46">
        <f>$H$9*AC426*AT426+$H$10*AH426</f>
        <v>-1.750924516811872E-4</v>
      </c>
      <c r="AJ427" s="46">
        <f t="shared" si="805"/>
        <v>9.4859500431558816E-3</v>
      </c>
      <c r="AK427" s="46">
        <f t="shared" si="805"/>
        <v>0.66707341406906706</v>
      </c>
      <c r="AL427" s="46">
        <f t="shared" si="805"/>
        <v>0.73876858308166582</v>
      </c>
      <c r="AN427" s="41">
        <f t="shared" si="762"/>
        <v>0.72928263303850993</v>
      </c>
      <c r="AO427" s="42">
        <f t="shared" si="772"/>
        <v>0.72928263303850993</v>
      </c>
      <c r="AQ427" s="41">
        <f t="shared" si="773"/>
        <v>1</v>
      </c>
      <c r="AS427" s="43">
        <f t="shared" si="763"/>
        <v>0.10813156841294465</v>
      </c>
      <c r="AT427" s="41">
        <f t="shared" si="764"/>
        <v>0.10813156841294465</v>
      </c>
      <c r="AV427" s="44"/>
      <c r="AW427" s="44"/>
      <c r="AY427" s="39">
        <f t="shared" si="765"/>
        <v>-1</v>
      </c>
      <c r="AZ427" s="40">
        <f t="shared" si="785"/>
        <v>1.7980859747059874E-3</v>
      </c>
      <c r="BA427" s="40">
        <f t="shared" si="786"/>
        <v>0.72928263303850993</v>
      </c>
      <c r="BB427" s="45">
        <f>$J$5</f>
        <v>1</v>
      </c>
      <c r="BD427" s="46">
        <f>$H$9*AY426*BR426+$H$10*BD426</f>
        <v>3.0766141794833196E-2</v>
      </c>
      <c r="BE427" s="46">
        <f>$H$9*AZ426*BR426+$H$10*BE426</f>
        <v>-2.2226541121320891E-4</v>
      </c>
      <c r="BF427" s="46">
        <f>$H$9*BA426*BR426+$H$10*BF426</f>
        <v>-6.8620043828648803E-4</v>
      </c>
      <c r="BH427" s="46">
        <f t="shared" si="806"/>
        <v>-0.26300541398062038</v>
      </c>
      <c r="BI427" s="46">
        <f t="shared" si="806"/>
        <v>-1.4777940015731521</v>
      </c>
      <c r="BJ427" s="46">
        <f t="shared" si="806"/>
        <v>0.83709178917781224</v>
      </c>
      <c r="BL427" s="41">
        <f t="shared" si="775"/>
        <v>0.87082471741939915</v>
      </c>
      <c r="BM427" s="42">
        <f t="shared" si="776"/>
        <v>0.87082471741939915</v>
      </c>
      <c r="BO427" s="41">
        <f t="shared" si="777"/>
        <v>1</v>
      </c>
      <c r="BQ427" s="41">
        <f t="shared" si="766"/>
        <v>0.12917528258060085</v>
      </c>
      <c r="BR427" s="41">
        <f t="shared" si="767"/>
        <v>0.12917528258060085</v>
      </c>
      <c r="BT427" s="44"/>
      <c r="BV427" s="14"/>
      <c r="BW427" s="44"/>
      <c r="BX427" s="44"/>
      <c r="BY427" s="44"/>
      <c r="CA427" s="44"/>
      <c r="CC427" s="44"/>
    </row>
    <row r="428" spans="1:81" x14ac:dyDescent="0.25">
      <c r="A428" s="38"/>
      <c r="C428" s="39">
        <f t="shared" si="758"/>
        <v>-1</v>
      </c>
      <c r="D428" s="40">
        <f>$H$6</f>
        <v>1</v>
      </c>
      <c r="E428" s="40">
        <f>$I$6</f>
        <v>0</v>
      </c>
      <c r="H428" s="46">
        <f>$H$9*C427*V427+$H$10*H427</f>
        <v>1.9056486049511854E-2</v>
      </c>
      <c r="I428" s="46">
        <f>$H$9*D427*V427+$H$10*I427</f>
        <v>3.2959934685933944E-5</v>
      </c>
      <c r="J428" s="46">
        <f>$H$9*E427*V427+$H$10*J427</f>
        <v>-1.9056486049212524E-2</v>
      </c>
      <c r="L428" s="46">
        <f t="shared" si="807"/>
        <v>1.0224534499940725</v>
      </c>
      <c r="M428" s="46">
        <f t="shared" si="807"/>
        <v>1.0040401973729072</v>
      </c>
      <c r="N428" s="46">
        <f t="shared" si="807"/>
        <v>0.98613856387005405</v>
      </c>
      <c r="O428" s="11"/>
      <c r="P428" s="41">
        <f t="shared" si="768"/>
        <v>-1.8413252621165332E-2</v>
      </c>
      <c r="Q428" s="42">
        <f t="shared" si="769"/>
        <v>0</v>
      </c>
      <c r="S428" s="41">
        <f t="shared" si="770"/>
        <v>0</v>
      </c>
      <c r="U428" s="43">
        <f t="shared" si="759"/>
        <v>-0.24172989274678866</v>
      </c>
      <c r="V428" s="41">
        <f t="shared" si="760"/>
        <v>0</v>
      </c>
      <c r="X428" s="44"/>
      <c r="Y428" s="44"/>
      <c r="AA428" s="39">
        <f t="shared" si="761"/>
        <v>-1</v>
      </c>
      <c r="AB428" s="40">
        <f>$H$6</f>
        <v>1</v>
      </c>
      <c r="AC428" s="40">
        <f>$I$6</f>
        <v>0</v>
      </c>
      <c r="AF428" s="46">
        <f>$H$9*AA427*AT427+$H$10*AF427</f>
        <v>-8.2353543793218884E-3</v>
      </c>
      <c r="AG428" s="46">
        <f>$H$9*AB427*AT427+$H$10*AG427</f>
        <v>-3.2971481645637635E-6</v>
      </c>
      <c r="AH428" s="46">
        <f>$H$9*AC427*AT427+$H$10*AH427</f>
        <v>1.0795647596126346E-2</v>
      </c>
      <c r="AJ428" s="46">
        <f t="shared" si="805"/>
        <v>1.2505956638339932E-3</v>
      </c>
      <c r="AK428" s="46">
        <f t="shared" si="805"/>
        <v>0.66707011692090246</v>
      </c>
      <c r="AL428" s="46">
        <f t="shared" si="805"/>
        <v>0.74956423067779221</v>
      </c>
      <c r="AN428" s="41">
        <f t="shared" si="762"/>
        <v>0.66581952125706845</v>
      </c>
      <c r="AO428" s="42">
        <f t="shared" si="772"/>
        <v>0.66581952125706845</v>
      </c>
      <c r="AQ428" s="41">
        <f t="shared" si="773"/>
        <v>1</v>
      </c>
      <c r="AS428" s="43">
        <f t="shared" si="763"/>
        <v>0.13845697211499489</v>
      </c>
      <c r="AT428" s="41">
        <f t="shared" si="764"/>
        <v>0.13845697211499489</v>
      </c>
      <c r="AV428" s="44"/>
      <c r="AW428" s="44"/>
      <c r="AY428" s="39">
        <f t="shared" si="765"/>
        <v>-1</v>
      </c>
      <c r="AZ428" s="40">
        <f t="shared" si="785"/>
        <v>0</v>
      </c>
      <c r="BA428" s="40">
        <f t="shared" si="786"/>
        <v>0.66581952125706845</v>
      </c>
      <c r="BB428" s="45">
        <f>$J$6</f>
        <v>1</v>
      </c>
      <c r="BD428" s="46">
        <f>$H$9*AY427*BR427+$H$10*BD427</f>
        <v>-9.8409140785767658E-3</v>
      </c>
      <c r="BE428" s="46">
        <f>$H$9*AZ427*BR427+$H$10*BE427</f>
        <v>1.0002852673652148E-6</v>
      </c>
      <c r="BF428" s="46">
        <f>$H$9*BA427*BR427+$H$10*BF427</f>
        <v>9.3519089765587652E-3</v>
      </c>
      <c r="BH428" s="46">
        <f t="shared" si="806"/>
        <v>-0.27284632805919717</v>
      </c>
      <c r="BI428" s="46">
        <f t="shared" si="806"/>
        <v>-1.4777930012878848</v>
      </c>
      <c r="BJ428" s="46">
        <f t="shared" si="806"/>
        <v>0.84644369815437104</v>
      </c>
      <c r="BL428" s="41">
        <f t="shared" si="775"/>
        <v>0.836425065935403</v>
      </c>
      <c r="BM428" s="42">
        <f t="shared" si="776"/>
        <v>0.836425065935403</v>
      </c>
      <c r="BO428" s="41">
        <f t="shared" si="777"/>
        <v>1</v>
      </c>
      <c r="BQ428" s="41">
        <f t="shared" si="766"/>
        <v>0.163574934064597</v>
      </c>
      <c r="BR428" s="41">
        <f t="shared" si="767"/>
        <v>0.163574934064597</v>
      </c>
      <c r="BT428" s="44"/>
      <c r="BV428" s="14"/>
      <c r="BW428" s="44"/>
      <c r="BX428" s="44"/>
      <c r="BY428" s="44"/>
      <c r="CA428" s="44"/>
      <c r="CC428" s="44"/>
    </row>
    <row r="429" spans="1:81" ht="15.75" thickBot="1" x14ac:dyDescent="0.3">
      <c r="A429" s="38"/>
      <c r="C429" s="58">
        <f t="shared" si="758"/>
        <v>-1</v>
      </c>
      <c r="D429" s="59">
        <f>$H$7</f>
        <v>1</v>
      </c>
      <c r="E429" s="59">
        <f>$I$7</f>
        <v>1</v>
      </c>
      <c r="H429" s="46">
        <f>$H$9*C428*V428+$H$10*H428</f>
        <v>1.9056486049511855E-3</v>
      </c>
      <c r="I429" s="46">
        <f>$H$9*D428*V428+$H$10*I428</f>
        <v>3.2959934685933948E-6</v>
      </c>
      <c r="J429" s="46">
        <f>$H$9*E428*V428+$H$10*J428</f>
        <v>-1.9056486049212524E-3</v>
      </c>
      <c r="L429" s="60">
        <f t="shared" si="807"/>
        <v>1.0243590985990236</v>
      </c>
      <c r="M429" s="60">
        <f t="shared" si="807"/>
        <v>1.0040434933663758</v>
      </c>
      <c r="N429" s="60">
        <f t="shared" si="807"/>
        <v>0.98423291526513279</v>
      </c>
      <c r="O429" s="11"/>
      <c r="P429" s="61">
        <f t="shared" si="768"/>
        <v>0.96391731003248493</v>
      </c>
      <c r="Q429" s="42">
        <f t="shared" si="769"/>
        <v>0.96391731003248493</v>
      </c>
      <c r="S429" s="41">
        <f t="shared" si="770"/>
        <v>1</v>
      </c>
      <c r="U429" s="62">
        <f t="shared" si="759"/>
        <v>0.15649677730184819</v>
      </c>
      <c r="V429" s="61">
        <f t="shared" si="760"/>
        <v>0.15649677730184819</v>
      </c>
      <c r="X429" s="48">
        <f>ABS(V426)+ABS(V427)+ABS(V428)+ABS(V429)</f>
        <v>0.34739123505097702</v>
      </c>
      <c r="Y429" s="46" t="str">
        <f>IF(X429&lt;X$17,"Yes","Not")</f>
        <v>Not</v>
      </c>
      <c r="AA429" s="58">
        <f t="shared" si="761"/>
        <v>-1</v>
      </c>
      <c r="AB429" s="59">
        <f>$H$7</f>
        <v>1</v>
      </c>
      <c r="AC429" s="59">
        <f>$I$7</f>
        <v>1</v>
      </c>
      <c r="AF429" s="46">
        <f>$H$9*AA428*AT428+$H$10*AF428</f>
        <v>-1.4669232649431678E-2</v>
      </c>
      <c r="AG429" s="46">
        <f>$H$9*AB428*AT428+$H$10*AG428</f>
        <v>1.3845367496683032E-2</v>
      </c>
      <c r="AH429" s="46">
        <f>$H$9*AC428*AT428+$H$10*AH428</f>
        <v>1.0795647596126346E-3</v>
      </c>
      <c r="AJ429" s="60">
        <f t="shared" si="805"/>
        <v>-1.3418636985597684E-2</v>
      </c>
      <c r="AK429" s="60">
        <f t="shared" si="805"/>
        <v>0.68091548441758554</v>
      </c>
      <c r="AL429" s="60">
        <f t="shared" si="805"/>
        <v>0.75064379543740489</v>
      </c>
      <c r="AN429" s="61">
        <f t="shared" si="762"/>
        <v>1.4449779168405881</v>
      </c>
      <c r="AO429" s="42">
        <f t="shared" si="772"/>
        <v>1.4449779168405881</v>
      </c>
      <c r="AQ429" s="41">
        <f t="shared" si="773"/>
        <v>1</v>
      </c>
      <c r="AS429" s="62">
        <f t="shared" si="763"/>
        <v>-9.0889930003766897E-2</v>
      </c>
      <c r="AT429" s="61">
        <f t="shared" si="764"/>
        <v>-9.0889930003766897E-2</v>
      </c>
      <c r="AV429" s="48">
        <f>ABS(AT426)+ABS(AT427)+ABS(AT428)+ABS(AT429)</f>
        <v>0.59502876424931228</v>
      </c>
      <c r="AW429" s="46" t="str">
        <f>IF(AV429&lt;AV$17,"Yes","Not")</f>
        <v>Not</v>
      </c>
      <c r="AY429" s="58">
        <f t="shared" si="765"/>
        <v>-1</v>
      </c>
      <c r="AZ429" s="59">
        <f t="shared" si="785"/>
        <v>0.96391731003248493</v>
      </c>
      <c r="BA429" s="59">
        <f t="shared" si="786"/>
        <v>1.4449779168405881</v>
      </c>
      <c r="BB429" s="63">
        <f>$J$7</f>
        <v>0</v>
      </c>
      <c r="BD429" s="46">
        <f>$H$9*AY428*BR428+$H$10*BD428</f>
        <v>-1.7341584814317378E-2</v>
      </c>
      <c r="BE429" s="46">
        <f>$H$9*AZ428*BR428+$H$10*BE428</f>
        <v>1.0002852673652149E-7</v>
      </c>
      <c r="BF429" s="46">
        <f>$H$9*BA428*BR428+$H$10*BF428</f>
        <v>1.1826329326510527E-2</v>
      </c>
      <c r="BH429" s="60">
        <f t="shared" si="806"/>
        <v>-0.29018791287351453</v>
      </c>
      <c r="BI429" s="60">
        <f t="shared" si="806"/>
        <v>-1.477792901259358</v>
      </c>
      <c r="BJ429" s="60">
        <f t="shared" si="806"/>
        <v>0.85827002748088155</v>
      </c>
      <c r="BL429" s="61">
        <f t="shared" si="775"/>
        <v>0.10589899110253098</v>
      </c>
      <c r="BM429" s="42">
        <f t="shared" si="776"/>
        <v>0.10589899110253098</v>
      </c>
      <c r="BO429" s="41">
        <f t="shared" si="777"/>
        <v>1</v>
      </c>
      <c r="BQ429" s="61">
        <f t="shared" si="766"/>
        <v>-0.10589899110253098</v>
      </c>
      <c r="BR429" s="61">
        <f t="shared" si="767"/>
        <v>-0.10589899110253098</v>
      </c>
      <c r="BT429" s="48">
        <f>ABS(BR426)+ABS(BR427)+ABS(BR428)+ABS(BR429)</f>
        <v>0.70606990500861666</v>
      </c>
      <c r="BV429" s="50">
        <f t="shared" ref="BV429" si="820">ABS(BQ426)+ABS(BQ427)+ABS(BQ428)+ABS(BQ429)</f>
        <v>0.70606990500861666</v>
      </c>
      <c r="BW429" s="46">
        <f t="shared" ref="BW429" si="821">IF(BV429&lt;BV$17,1,0)</f>
        <v>0</v>
      </c>
      <c r="BX429" s="44">
        <f t="shared" ref="BX429" si="822">BX425+1</f>
        <v>103</v>
      </c>
      <c r="BY429" s="51" t="str">
        <f t="shared" ref="BY429" si="823">IF(BW429=0,"",BX429)</f>
        <v/>
      </c>
      <c r="CA429" s="52">
        <f t="shared" ref="CA429" si="824">BV429-BV425</f>
        <v>3.6782087789903106E-2</v>
      </c>
      <c r="CC429" s="44" t="str">
        <f t="shared" ref="CC429" si="825">IF(CA429&gt;0,"***","")</f>
        <v>***</v>
      </c>
    </row>
    <row r="430" spans="1:81" ht="15.75" thickTop="1" x14ac:dyDescent="0.25">
      <c r="A430" s="53">
        <v>104</v>
      </c>
      <c r="C430" s="16">
        <f t="shared" si="758"/>
        <v>-1</v>
      </c>
      <c r="D430" s="14">
        <f>$H$4</f>
        <v>0</v>
      </c>
      <c r="E430" s="14">
        <f>$I$4</f>
        <v>0</v>
      </c>
      <c r="H430" s="46">
        <f>$H$9*C429*V429+$H$10*H429</f>
        <v>-1.5459112869689701E-2</v>
      </c>
      <c r="I430" s="46">
        <f>$H$9*D429*V429+$H$10*I429</f>
        <v>1.565000732953168E-2</v>
      </c>
      <c r="J430" s="46">
        <f>$H$9*E429*V429+$H$10*J429</f>
        <v>1.5459112869692695E-2</v>
      </c>
      <c r="L430" s="15">
        <f t="shared" si="807"/>
        <v>1.0088999857293339</v>
      </c>
      <c r="M430" s="15">
        <f t="shared" si="807"/>
        <v>1.0196935006959074</v>
      </c>
      <c r="N430" s="15">
        <f t="shared" si="807"/>
        <v>0.99969202813482549</v>
      </c>
      <c r="O430" s="11"/>
      <c r="P430" s="54">
        <f t="shared" si="768"/>
        <v>-1.0088999857293339</v>
      </c>
      <c r="Q430" s="55">
        <f t="shared" si="769"/>
        <v>0</v>
      </c>
      <c r="S430" s="54">
        <f t="shared" si="770"/>
        <v>0</v>
      </c>
      <c r="U430" s="56">
        <f t="shared" si="759"/>
        <v>0.42590351097888735</v>
      </c>
      <c r="V430" s="54">
        <f t="shared" si="760"/>
        <v>0</v>
      </c>
      <c r="X430" s="44"/>
      <c r="Y430" s="44"/>
      <c r="AA430" s="16">
        <f t="shared" si="761"/>
        <v>-1</v>
      </c>
      <c r="AB430" s="14">
        <f>$H$4</f>
        <v>0</v>
      </c>
      <c r="AC430" s="14">
        <f>$I$4</f>
        <v>0</v>
      </c>
      <c r="AF430" s="46">
        <f>$H$9*AA429*AT429+$H$10*AF429</f>
        <v>7.6220697354335218E-3</v>
      </c>
      <c r="AG430" s="46">
        <f>$H$9*AB429*AT429+$H$10*AG429</f>
        <v>-7.7044562507083865E-3</v>
      </c>
      <c r="AH430" s="46">
        <f>$H$9*AC429*AT429+$H$10*AH429</f>
        <v>-8.9810365244154273E-3</v>
      </c>
      <c r="AJ430" s="15">
        <f t="shared" si="805"/>
        <v>-5.7965672501641627E-3</v>
      </c>
      <c r="AK430" s="15">
        <f t="shared" si="805"/>
        <v>0.67321102816687717</v>
      </c>
      <c r="AL430" s="15">
        <f t="shared" si="805"/>
        <v>0.74166275891298949</v>
      </c>
      <c r="AN430" s="54">
        <f t="shared" si="762"/>
        <v>5.7965672501641627E-3</v>
      </c>
      <c r="AO430" s="55">
        <f t="shared" si="772"/>
        <v>5.7965672501641627E-3</v>
      </c>
      <c r="AQ430" s="54">
        <f t="shared" si="773"/>
        <v>1</v>
      </c>
      <c r="AS430" s="56">
        <f t="shared" si="763"/>
        <v>-0.2416172672151779</v>
      </c>
      <c r="AT430" s="54">
        <f t="shared" si="764"/>
        <v>-0.2416172672151779</v>
      </c>
      <c r="AV430" s="44"/>
      <c r="AW430" s="44"/>
      <c r="AY430" s="16">
        <f t="shared" si="765"/>
        <v>-1</v>
      </c>
      <c r="AZ430" s="14">
        <f t="shared" si="785"/>
        <v>0</v>
      </c>
      <c r="BA430" s="14">
        <f t="shared" si="786"/>
        <v>5.7965672501641627E-3</v>
      </c>
      <c r="BB430" s="57">
        <f>$J$4</f>
        <v>0</v>
      </c>
      <c r="BD430" s="46">
        <f>$H$9*AY429*BR429+$H$10*BD429</f>
        <v>8.8557406288213604E-3</v>
      </c>
      <c r="BE430" s="46">
        <f>$H$9*AZ429*BR429+$H$10*BE429</f>
        <v>-1.0207777061017899E-2</v>
      </c>
      <c r="BF430" s="46">
        <f>$H$9*BA429*BR429+$H$10*BF429</f>
        <v>-1.4119537423234468E-2</v>
      </c>
      <c r="BH430" s="15">
        <f t="shared" si="806"/>
        <v>-0.28133217224469315</v>
      </c>
      <c r="BI430" s="15">
        <f t="shared" si="806"/>
        <v>-1.4880006783203759</v>
      </c>
      <c r="BJ430" s="15">
        <f t="shared" si="806"/>
        <v>0.84415049005764708</v>
      </c>
      <c r="BL430" s="54">
        <f t="shared" si="775"/>
        <v>0.28622534732957133</v>
      </c>
      <c r="BM430" s="55">
        <f t="shared" si="776"/>
        <v>0.28622534732957133</v>
      </c>
      <c r="BO430" s="54">
        <f t="shared" si="777"/>
        <v>1</v>
      </c>
      <c r="BQ430" s="54">
        <f t="shared" si="766"/>
        <v>-0.28622534732957133</v>
      </c>
      <c r="BR430" s="54">
        <f t="shared" si="767"/>
        <v>-0.28622534732957133</v>
      </c>
      <c r="BT430" s="44"/>
      <c r="BV430" s="47"/>
      <c r="BW430" s="44"/>
      <c r="BX430" s="44"/>
      <c r="BY430" s="44"/>
      <c r="CA430" s="44"/>
      <c r="CC430" s="44"/>
    </row>
    <row r="431" spans="1:81" x14ac:dyDescent="0.25">
      <c r="A431" s="53"/>
      <c r="C431" s="16">
        <f t="shared" si="758"/>
        <v>-1</v>
      </c>
      <c r="D431" s="14">
        <f>$H$5</f>
        <v>0</v>
      </c>
      <c r="E431" s="14">
        <f>$I$5</f>
        <v>1</v>
      </c>
      <c r="H431" s="46">
        <f>$H$9*C430*V430+$H$10*H430</f>
        <v>-1.5459112869689701E-3</v>
      </c>
      <c r="I431" s="46">
        <f>$H$9*D430*V430+$H$10*I430</f>
        <v>1.5650007329531682E-3</v>
      </c>
      <c r="J431" s="46">
        <f>$H$9*E430*V430+$H$10*J430</f>
        <v>1.5459112869692696E-3</v>
      </c>
      <c r="L431" s="15">
        <f t="shared" si="807"/>
        <v>1.007354074442365</v>
      </c>
      <c r="M431" s="15">
        <f t="shared" si="807"/>
        <v>1.0212585014288604</v>
      </c>
      <c r="N431" s="15">
        <f t="shared" si="807"/>
        <v>1.0012379394217947</v>
      </c>
      <c r="O431" s="11"/>
      <c r="P431" s="54">
        <f t="shared" si="768"/>
        <v>-6.1161350205702902E-3</v>
      </c>
      <c r="Q431" s="55">
        <f t="shared" si="769"/>
        <v>0</v>
      </c>
      <c r="S431" s="54">
        <f t="shared" si="770"/>
        <v>0</v>
      </c>
      <c r="U431" s="56">
        <f t="shared" si="759"/>
        <v>-0.2086775906460967</v>
      </c>
      <c r="V431" s="54">
        <f t="shared" si="760"/>
        <v>0</v>
      </c>
      <c r="X431" s="44"/>
      <c r="Y431" s="44"/>
      <c r="AA431" s="16">
        <f t="shared" si="761"/>
        <v>-1</v>
      </c>
      <c r="AB431" s="14">
        <f>$H$5</f>
        <v>0</v>
      </c>
      <c r="AC431" s="14">
        <f>$I$5</f>
        <v>1</v>
      </c>
      <c r="AF431" s="46">
        <f>$H$9*AA430*AT430+$H$10*AF430</f>
        <v>2.4923933695061143E-2</v>
      </c>
      <c r="AG431" s="46">
        <f>$H$9*AB430*AT430+$H$10*AG430</f>
        <v>-7.7044562507083865E-4</v>
      </c>
      <c r="AH431" s="46">
        <f>$H$9*AC430*AT430+$H$10*AH430</f>
        <v>-8.9810365244154277E-4</v>
      </c>
      <c r="AJ431" s="15">
        <f t="shared" si="805"/>
        <v>1.912736644489698E-2</v>
      </c>
      <c r="AK431" s="15">
        <f t="shared" si="805"/>
        <v>0.67244058254180628</v>
      </c>
      <c r="AL431" s="15">
        <f t="shared" si="805"/>
        <v>0.74076465526054791</v>
      </c>
      <c r="AN431" s="54">
        <f t="shared" si="762"/>
        <v>0.72163728881565092</v>
      </c>
      <c r="AO431" s="55">
        <f t="shared" si="772"/>
        <v>0.72163728881565092</v>
      </c>
      <c r="AQ431" s="54">
        <f t="shared" si="773"/>
        <v>1</v>
      </c>
      <c r="AS431" s="56">
        <f t="shared" si="763"/>
        <v>0.11808159270069059</v>
      </c>
      <c r="AT431" s="54">
        <f t="shared" si="764"/>
        <v>0.11808159270069059</v>
      </c>
      <c r="AV431" s="44"/>
      <c r="AW431" s="44"/>
      <c r="AY431" s="16">
        <f t="shared" si="765"/>
        <v>-1</v>
      </c>
      <c r="AZ431" s="14">
        <f t="shared" si="785"/>
        <v>0</v>
      </c>
      <c r="BA431" s="14">
        <f t="shared" si="786"/>
        <v>0.72163728881565092</v>
      </c>
      <c r="BB431" s="57">
        <f>$J$5</f>
        <v>1</v>
      </c>
      <c r="BD431" s="46">
        <f>$H$9*AY430*BR430+$H$10*BD430</f>
        <v>2.9508108795839271E-2</v>
      </c>
      <c r="BE431" s="46">
        <f>$H$9*AZ430*BR430+$H$10*BE430</f>
        <v>-1.0207777061017899E-3</v>
      </c>
      <c r="BF431" s="46">
        <f>$H$9*BA430*BR430+$H$10*BF430</f>
        <v>-1.5778661897731924E-3</v>
      </c>
      <c r="BH431" s="15">
        <f t="shared" si="806"/>
        <v>-0.25182406344885389</v>
      </c>
      <c r="BI431" s="15">
        <f t="shared" si="806"/>
        <v>-1.4890214560264776</v>
      </c>
      <c r="BJ431" s="15">
        <f t="shared" si="806"/>
        <v>0.8425726238678739</v>
      </c>
      <c r="BL431" s="54">
        <f t="shared" si="775"/>
        <v>0.85985588736715557</v>
      </c>
      <c r="BM431" s="55">
        <f t="shared" si="776"/>
        <v>0.85985588736715557</v>
      </c>
      <c r="BO431" s="54">
        <f t="shared" si="777"/>
        <v>1</v>
      </c>
      <c r="BQ431" s="54">
        <f t="shared" si="766"/>
        <v>0.14014411263284443</v>
      </c>
      <c r="BR431" s="54">
        <f t="shared" si="767"/>
        <v>0.14014411263284443</v>
      </c>
      <c r="BT431" s="44"/>
      <c r="BV431" s="14"/>
      <c r="BW431" s="44"/>
      <c r="BX431" s="44"/>
      <c r="BY431" s="44"/>
      <c r="CA431" s="44"/>
      <c r="CC431" s="44"/>
    </row>
    <row r="432" spans="1:81" x14ac:dyDescent="0.25">
      <c r="A432" s="53"/>
      <c r="C432" s="16">
        <f t="shared" si="758"/>
        <v>-1</v>
      </c>
      <c r="D432" s="14">
        <f>$H$6</f>
        <v>1</v>
      </c>
      <c r="E432" s="14">
        <f>$I$6</f>
        <v>0</v>
      </c>
      <c r="H432" s="46">
        <f>$H$9*C431*V431+$H$10*H431</f>
        <v>-1.5459112869689704E-4</v>
      </c>
      <c r="I432" s="46">
        <f>$H$9*D431*V431+$H$10*I431</f>
        <v>1.5650007329531682E-4</v>
      </c>
      <c r="J432" s="46">
        <f>$H$9*E431*V431+$H$10*J431</f>
        <v>1.5459112869692696E-4</v>
      </c>
      <c r="L432" s="15">
        <f t="shared" si="807"/>
        <v>1.0071994833136682</v>
      </c>
      <c r="M432" s="15">
        <f t="shared" si="807"/>
        <v>1.0214150015021557</v>
      </c>
      <c r="N432" s="15">
        <f t="shared" si="807"/>
        <v>1.0013925305504916</v>
      </c>
      <c r="O432" s="11"/>
      <c r="P432" s="54">
        <f t="shared" si="768"/>
        <v>1.4215518188487541E-2</v>
      </c>
      <c r="Q432" s="55">
        <f t="shared" si="769"/>
        <v>1.4215518188487541E-2</v>
      </c>
      <c r="S432" s="54">
        <f t="shared" si="770"/>
        <v>1</v>
      </c>
      <c r="U432" s="56">
        <f t="shared" si="759"/>
        <v>-0.28805131409335621</v>
      </c>
      <c r="V432" s="54">
        <f t="shared" si="760"/>
        <v>-0.28805131409335621</v>
      </c>
      <c r="X432" s="44"/>
      <c r="Y432" s="44"/>
      <c r="AA432" s="16">
        <f t="shared" si="761"/>
        <v>-1</v>
      </c>
      <c r="AB432" s="14">
        <f>$H$6</f>
        <v>1</v>
      </c>
      <c r="AC432" s="14">
        <f>$I$6</f>
        <v>0</v>
      </c>
      <c r="AF432" s="46">
        <f>$H$9*AA431*AT431+$H$10*AF431</f>
        <v>-9.3157659005629456E-3</v>
      </c>
      <c r="AG432" s="46">
        <f>$H$9*AB431*AT431+$H$10*AG431</f>
        <v>-7.704456250708387E-5</v>
      </c>
      <c r="AH432" s="46">
        <f>$H$9*AC431*AT431+$H$10*AH431</f>
        <v>1.1718348904824906E-2</v>
      </c>
      <c r="AJ432" s="15">
        <f t="shared" si="805"/>
        <v>9.8116005443340346E-3</v>
      </c>
      <c r="AK432" s="15">
        <f t="shared" si="805"/>
        <v>0.67236353797929915</v>
      </c>
      <c r="AL432" s="15">
        <f t="shared" si="805"/>
        <v>0.75248300416537284</v>
      </c>
      <c r="AN432" s="54">
        <f t="shared" si="762"/>
        <v>0.6625519374349651</v>
      </c>
      <c r="AO432" s="55">
        <f t="shared" si="772"/>
        <v>0.6625519374349651</v>
      </c>
      <c r="AQ432" s="54">
        <f t="shared" si="773"/>
        <v>1</v>
      </c>
      <c r="AS432" s="56">
        <f t="shared" si="763"/>
        <v>0.16491033210292327</v>
      </c>
      <c r="AT432" s="54">
        <f t="shared" si="764"/>
        <v>0.16491033210292327</v>
      </c>
      <c r="AV432" s="44"/>
      <c r="AW432" s="44"/>
      <c r="AY432" s="16">
        <f t="shared" si="765"/>
        <v>-1</v>
      </c>
      <c r="AZ432" s="14">
        <f t="shared" si="785"/>
        <v>1.4215518188487541E-2</v>
      </c>
      <c r="BA432" s="14">
        <f t="shared" si="786"/>
        <v>0.6625519374349651</v>
      </c>
      <c r="BB432" s="57">
        <f>$J$6</f>
        <v>1</v>
      </c>
      <c r="BD432" s="46">
        <f>$H$9*AY431*BR431+$H$10*BD431</f>
        <v>-1.1063600383700516E-2</v>
      </c>
      <c r="BE432" s="46">
        <f>$H$9*AZ431*BR431+$H$10*BE431</f>
        <v>-1.02077770610179E-4</v>
      </c>
      <c r="BF432" s="46">
        <f>$H$9*BA431*BR431+$H$10*BF431</f>
        <v>9.9555351294067888E-3</v>
      </c>
      <c r="BH432" s="15">
        <f t="shared" si="806"/>
        <v>-0.26288766383255441</v>
      </c>
      <c r="BI432" s="15">
        <f t="shared" si="806"/>
        <v>-1.4891235337970878</v>
      </c>
      <c r="BJ432" s="15">
        <f t="shared" si="806"/>
        <v>0.85252815899728074</v>
      </c>
      <c r="BL432" s="54">
        <f t="shared" si="775"/>
        <v>0.80656318461446941</v>
      </c>
      <c r="BM432" s="55">
        <f t="shared" si="776"/>
        <v>0.80656318461446941</v>
      </c>
      <c r="BO432" s="54">
        <f t="shared" si="777"/>
        <v>1</v>
      </c>
      <c r="BQ432" s="54">
        <f t="shared" si="766"/>
        <v>0.19343681538553059</v>
      </c>
      <c r="BR432" s="54">
        <f t="shared" si="767"/>
        <v>0.19343681538553059</v>
      </c>
      <c r="BT432" s="44"/>
      <c r="BV432" s="14"/>
      <c r="BW432" s="44"/>
      <c r="BX432" s="44"/>
      <c r="BY432" s="44"/>
      <c r="CA432" s="44"/>
      <c r="CC432" s="44"/>
    </row>
    <row r="433" spans="1:81" x14ac:dyDescent="0.25">
      <c r="A433" s="53"/>
      <c r="C433" s="16">
        <f t="shared" si="758"/>
        <v>-1</v>
      </c>
      <c r="D433" s="14">
        <f>$H$7</f>
        <v>1</v>
      </c>
      <c r="E433" s="14">
        <f>$I$7</f>
        <v>1</v>
      </c>
      <c r="H433" s="46">
        <f>$H$9*C432*V432+$H$10*H432</f>
        <v>2.8789672296465934E-2</v>
      </c>
      <c r="I433" s="46">
        <f>$H$9*D432*V432+$H$10*I432</f>
        <v>-2.878948140200609E-2</v>
      </c>
      <c r="J433" s="46">
        <f>$H$9*E432*V432+$H$10*J432</f>
        <v>1.5459112869692697E-5</v>
      </c>
      <c r="L433" s="15">
        <f t="shared" si="807"/>
        <v>1.0359891556101342</v>
      </c>
      <c r="M433" s="15">
        <f t="shared" si="807"/>
        <v>0.99262552010014959</v>
      </c>
      <c r="N433" s="15">
        <f t="shared" si="807"/>
        <v>1.0014079896633612</v>
      </c>
      <c r="O433" s="11"/>
      <c r="P433" s="54">
        <f t="shared" si="768"/>
        <v>0.95804435415337663</v>
      </c>
      <c r="Q433" s="55">
        <f t="shared" si="769"/>
        <v>0.95804435415337663</v>
      </c>
      <c r="S433" s="54">
        <f t="shared" si="770"/>
        <v>1</v>
      </c>
      <c r="U433" s="56">
        <f t="shared" si="759"/>
        <v>0.16859164943140345</v>
      </c>
      <c r="V433" s="54">
        <f t="shared" si="760"/>
        <v>0.16859164943140345</v>
      </c>
      <c r="X433" s="48">
        <f>ABS(V430)+ABS(V431)+ABS(V432)+ABS(V433)</f>
        <v>0.45664296352475964</v>
      </c>
      <c r="Y433" s="46" t="str">
        <f>IF(X433&lt;X$17,"Yes","Not")</f>
        <v>Not</v>
      </c>
      <c r="AA433" s="16">
        <f t="shared" si="761"/>
        <v>-1</v>
      </c>
      <c r="AB433" s="14">
        <f>$H$7</f>
        <v>1</v>
      </c>
      <c r="AC433" s="14">
        <f>$I$7</f>
        <v>1</v>
      </c>
      <c r="AF433" s="46">
        <f>$H$9*AA432*AT432+$H$10*AF432</f>
        <v>-1.7422609800348623E-2</v>
      </c>
      <c r="AG433" s="46">
        <f>$H$9*AB432*AT432+$H$10*AG432</f>
        <v>1.6483328754041619E-2</v>
      </c>
      <c r="AH433" s="46">
        <f>$H$9*AC432*AT432+$H$10*AH432</f>
        <v>1.1718348904824908E-3</v>
      </c>
      <c r="AJ433" s="15">
        <f t="shared" si="805"/>
        <v>-7.6110092560145882E-3</v>
      </c>
      <c r="AK433" s="15">
        <f t="shared" si="805"/>
        <v>0.68884686673334072</v>
      </c>
      <c r="AL433" s="15">
        <f t="shared" si="805"/>
        <v>0.75365483905585529</v>
      </c>
      <c r="AN433" s="54">
        <f t="shared" si="762"/>
        <v>1.4501127150452104</v>
      </c>
      <c r="AO433" s="55">
        <f t="shared" si="772"/>
        <v>1.4501127150452104</v>
      </c>
      <c r="AQ433" s="54">
        <f t="shared" si="773"/>
        <v>1</v>
      </c>
      <c r="AS433" s="56">
        <f t="shared" si="763"/>
        <v>-9.810042266421698E-2</v>
      </c>
      <c r="AT433" s="54">
        <f t="shared" si="764"/>
        <v>-9.810042266421698E-2</v>
      </c>
      <c r="AV433" s="48">
        <f>ABS(AT430)+ABS(AT431)+ABS(AT432)+ABS(AT433)</f>
        <v>0.62270961468300867</v>
      </c>
      <c r="AW433" s="46" t="str">
        <f>IF(AV433&lt;AV$17,"Yes","Not")</f>
        <v>Not</v>
      </c>
      <c r="AY433" s="16">
        <f t="shared" si="765"/>
        <v>-1</v>
      </c>
      <c r="AZ433" s="14">
        <f t="shared" si="785"/>
        <v>0.95804435415337663</v>
      </c>
      <c r="BA433" s="14">
        <f t="shared" si="786"/>
        <v>1.4501127150452104</v>
      </c>
      <c r="BB433" s="57">
        <f>$J$7</f>
        <v>0</v>
      </c>
      <c r="BD433" s="46">
        <f>$H$9*AY432*BR432+$H$10*BD432</f>
        <v>-2.0450041576923112E-2</v>
      </c>
      <c r="BE433" s="46">
        <f>$H$9*AZ432*BR432+$H$10*BE432</f>
        <v>2.6477267968259382E-4</v>
      </c>
      <c r="BF433" s="46">
        <f>$H$9*BA432*BR432+$H$10*BF432</f>
        <v>1.3811747193433976E-2</v>
      </c>
      <c r="BH433" s="15">
        <f t="shared" si="806"/>
        <v>-0.2833377054094775</v>
      </c>
      <c r="BI433" s="15">
        <f t="shared" si="806"/>
        <v>-1.4888587611174053</v>
      </c>
      <c r="BJ433" s="15">
        <f t="shared" si="806"/>
        <v>0.86633990619071466</v>
      </c>
      <c r="BL433" s="54">
        <f t="shared" si="775"/>
        <v>0.11323548870738653</v>
      </c>
      <c r="BM433" s="55">
        <f t="shared" si="776"/>
        <v>0.11323548870738653</v>
      </c>
      <c r="BO433" s="54">
        <f t="shared" si="777"/>
        <v>1</v>
      </c>
      <c r="BQ433" s="54">
        <f t="shared" si="766"/>
        <v>-0.11323548870738653</v>
      </c>
      <c r="BR433" s="54">
        <f t="shared" si="767"/>
        <v>-0.11323548870738653</v>
      </c>
      <c r="BT433" s="48">
        <f>ABS(BR430)+ABS(BR431)+ABS(BR432)+ABS(BR433)</f>
        <v>0.73304176405533283</v>
      </c>
      <c r="BV433" s="50">
        <f t="shared" ref="BV433" si="826">ABS(BQ430)+ABS(BQ431)+ABS(BQ432)+ABS(BQ433)</f>
        <v>0.73304176405533283</v>
      </c>
      <c r="BW433" s="46">
        <f t="shared" ref="BW433" si="827">IF(BV433&lt;BV$17,1,0)</f>
        <v>0</v>
      </c>
      <c r="BX433" s="44">
        <f t="shared" ref="BX433" si="828">BX429+1</f>
        <v>104</v>
      </c>
      <c r="BY433" s="51" t="str">
        <f t="shared" ref="BY433" si="829">IF(BW433=0,"",BX433)</f>
        <v/>
      </c>
      <c r="CA433" s="52">
        <f t="shared" ref="CA433" si="830">BV433-BV429</f>
        <v>2.6971859046716173E-2</v>
      </c>
      <c r="CC433" s="44" t="str">
        <f t="shared" ref="CC433" si="831">IF(CA433&gt;0,"***","")</f>
        <v>***</v>
      </c>
    </row>
    <row r="434" spans="1:81" x14ac:dyDescent="0.25">
      <c r="A434" s="38">
        <v>105</v>
      </c>
      <c r="C434" s="39">
        <f t="shared" si="758"/>
        <v>-1</v>
      </c>
      <c r="D434" s="40">
        <f>$H$4</f>
        <v>0</v>
      </c>
      <c r="E434" s="40">
        <f>$I$4</f>
        <v>0</v>
      </c>
      <c r="H434" s="46">
        <f>$H$9*C433*V433+$H$10*H433</f>
        <v>-1.3980197713493753E-2</v>
      </c>
      <c r="I434" s="46">
        <f>$H$9*D433*V433+$H$10*I433</f>
        <v>1.3980216802939737E-2</v>
      </c>
      <c r="J434" s="46">
        <f>$H$9*E433*V433+$H$10*J433</f>
        <v>1.6860710854427315E-2</v>
      </c>
      <c r="L434" s="46">
        <f t="shared" si="807"/>
        <v>1.0220089578966405</v>
      </c>
      <c r="M434" s="46">
        <f t="shared" si="807"/>
        <v>1.0066057369030894</v>
      </c>
      <c r="N434" s="46">
        <f t="shared" si="807"/>
        <v>1.0182687005177886</v>
      </c>
      <c r="O434" s="11"/>
      <c r="P434" s="41">
        <f t="shared" si="768"/>
        <v>-1.0220089578966405</v>
      </c>
      <c r="Q434" s="42">
        <f t="shared" si="769"/>
        <v>0</v>
      </c>
      <c r="S434" s="41">
        <f t="shared" si="770"/>
        <v>0</v>
      </c>
      <c r="U434" s="43">
        <f t="shared" si="759"/>
        <v>0.41100124653779635</v>
      </c>
      <c r="V434" s="41">
        <f t="shared" si="760"/>
        <v>0</v>
      </c>
      <c r="X434" s="44"/>
      <c r="Y434" s="44"/>
      <c r="AA434" s="39">
        <f t="shared" si="761"/>
        <v>-1</v>
      </c>
      <c r="AB434" s="40">
        <f>$H$4</f>
        <v>0</v>
      </c>
      <c r="AC434" s="40">
        <f>$I$4</f>
        <v>0</v>
      </c>
      <c r="AF434" s="46">
        <f>$H$9*AA433*AT433+$H$10*AF433</f>
        <v>8.0677812863868357E-3</v>
      </c>
      <c r="AG434" s="46">
        <f>$H$9*AB433*AT433+$H$10*AG433</f>
        <v>-8.1617093910175374E-3</v>
      </c>
      <c r="AH434" s="46">
        <f>$H$9*AC433*AT433+$H$10*AH433</f>
        <v>-9.692858777373449E-3</v>
      </c>
      <c r="AJ434" s="46">
        <f t="shared" si="805"/>
        <v>4.5677203037224751E-4</v>
      </c>
      <c r="AK434" s="46">
        <f t="shared" si="805"/>
        <v>0.68068515734232315</v>
      </c>
      <c r="AL434" s="46">
        <f t="shared" si="805"/>
        <v>0.74396198027848182</v>
      </c>
      <c r="AN434" s="41">
        <f t="shared" si="762"/>
        <v>-4.5677203037224751E-4</v>
      </c>
      <c r="AO434" s="42">
        <f t="shared" si="772"/>
        <v>0</v>
      </c>
      <c r="AQ434" s="41">
        <f t="shared" si="773"/>
        <v>0</v>
      </c>
      <c r="AS434" s="43">
        <f t="shared" si="763"/>
        <v>-0.23330674402724874</v>
      </c>
      <c r="AT434" s="41">
        <f t="shared" si="764"/>
        <v>0</v>
      </c>
      <c r="AV434" s="44"/>
      <c r="AW434" s="44"/>
      <c r="AY434" s="39">
        <f t="shared" si="765"/>
        <v>-1</v>
      </c>
      <c r="AZ434" s="40">
        <f t="shared" si="785"/>
        <v>0</v>
      </c>
      <c r="BA434" s="40">
        <f t="shared" si="786"/>
        <v>0</v>
      </c>
      <c r="BB434" s="45">
        <f>$J$4</f>
        <v>0</v>
      </c>
      <c r="BD434" s="46">
        <f>$H$9*AY433*BR433+$H$10*BD433</f>
        <v>9.2785447130463421E-3</v>
      </c>
      <c r="BE434" s="46">
        <f>$H$9*AZ433*BR433+$H$10*BE433</f>
        <v>-1.0821984796622752E-2</v>
      </c>
      <c r="BF434" s="46">
        <f>$H$9*BA433*BR433+$H$10*BF433</f>
        <v>-1.5039247477550559E-2</v>
      </c>
      <c r="BH434" s="46">
        <f t="shared" si="806"/>
        <v>-0.27405916069643116</v>
      </c>
      <c r="BI434" s="46">
        <f t="shared" si="806"/>
        <v>-1.499680745914028</v>
      </c>
      <c r="BJ434" s="46">
        <f t="shared" si="806"/>
        <v>0.85130065871316407</v>
      </c>
      <c r="BL434" s="41">
        <f t="shared" si="775"/>
        <v>0.27405916069643116</v>
      </c>
      <c r="BM434" s="42">
        <f t="shared" si="776"/>
        <v>0.27405916069643116</v>
      </c>
      <c r="BO434" s="41">
        <f t="shared" si="777"/>
        <v>1</v>
      </c>
      <c r="BQ434" s="41">
        <f t="shared" si="766"/>
        <v>-0.27405916069643116</v>
      </c>
      <c r="BR434" s="41">
        <f t="shared" si="767"/>
        <v>-0.27405916069643116</v>
      </c>
      <c r="BT434" s="44"/>
      <c r="BV434" s="47"/>
      <c r="BW434" s="44"/>
      <c r="BX434" s="44"/>
      <c r="BY434" s="44"/>
      <c r="CA434" s="44"/>
      <c r="CC434" s="44"/>
    </row>
    <row r="435" spans="1:81" x14ac:dyDescent="0.25">
      <c r="A435" s="38"/>
      <c r="C435" s="39">
        <f t="shared" si="758"/>
        <v>-1</v>
      </c>
      <c r="D435" s="40">
        <f>$H$5</f>
        <v>0</v>
      </c>
      <c r="E435" s="40">
        <f>$I$5</f>
        <v>1</v>
      </c>
      <c r="H435" s="46">
        <f>$H$9*C434*V434+$H$10*H434</f>
        <v>-1.3980197713493753E-3</v>
      </c>
      <c r="I435" s="46">
        <f>$H$9*D434*V434+$H$10*I434</f>
        <v>1.3980216802939739E-3</v>
      </c>
      <c r="J435" s="46">
        <f>$H$9*E434*V434+$H$10*J434</f>
        <v>1.6860710854427316E-3</v>
      </c>
      <c r="L435" s="46">
        <f t="shared" si="807"/>
        <v>1.020610938125291</v>
      </c>
      <c r="M435" s="46">
        <f t="shared" si="807"/>
        <v>1.0080037585833834</v>
      </c>
      <c r="N435" s="46">
        <f t="shared" si="807"/>
        <v>1.0199547716032313</v>
      </c>
      <c r="O435" s="11"/>
      <c r="P435" s="41">
        <f t="shared" si="768"/>
        <v>-6.5616652205968684E-4</v>
      </c>
      <c r="Q435" s="42">
        <f t="shared" si="769"/>
        <v>0</v>
      </c>
      <c r="S435" s="41">
        <f t="shared" si="770"/>
        <v>0</v>
      </c>
      <c r="U435" s="43">
        <f t="shared" si="759"/>
        <v>-0.18602797960574494</v>
      </c>
      <c r="V435" s="41">
        <f t="shared" si="760"/>
        <v>0</v>
      </c>
      <c r="X435" s="44"/>
      <c r="Y435" s="44"/>
      <c r="AA435" s="39">
        <f t="shared" si="761"/>
        <v>-1</v>
      </c>
      <c r="AB435" s="40">
        <f>$H$5</f>
        <v>0</v>
      </c>
      <c r="AC435" s="40">
        <f>$I$5</f>
        <v>1</v>
      </c>
      <c r="AF435" s="46">
        <f>$H$9*AA434*AT434+$H$10*AF434</f>
        <v>8.0677812863868366E-4</v>
      </c>
      <c r="AG435" s="46">
        <f>$H$9*AB434*AT434+$H$10*AG434</f>
        <v>-8.1617093910175379E-4</v>
      </c>
      <c r="AH435" s="46">
        <f>$H$9*AC434*AT434+$H$10*AH434</f>
        <v>-9.692858777373449E-4</v>
      </c>
      <c r="AJ435" s="46">
        <f t="shared" ref="AJ435:AL450" si="832">AJ434+AF435</f>
        <v>1.2635501590109312E-3</v>
      </c>
      <c r="AK435" s="46">
        <f t="shared" si="832"/>
        <v>0.67986898640322135</v>
      </c>
      <c r="AL435" s="46">
        <f t="shared" si="832"/>
        <v>0.74299269440074445</v>
      </c>
      <c r="AN435" s="41">
        <f t="shared" si="762"/>
        <v>0.74172914424173353</v>
      </c>
      <c r="AO435" s="42">
        <f t="shared" si="772"/>
        <v>0.74172914424173353</v>
      </c>
      <c r="AQ435" s="41">
        <f t="shared" si="773"/>
        <v>1</v>
      </c>
      <c r="AS435" s="43">
        <f t="shared" si="763"/>
        <v>0.10533706877938184</v>
      </c>
      <c r="AT435" s="41">
        <f t="shared" si="764"/>
        <v>0.10533706877938184</v>
      </c>
      <c r="AV435" s="44"/>
      <c r="AW435" s="44"/>
      <c r="AY435" s="39">
        <f t="shared" si="765"/>
        <v>-1</v>
      </c>
      <c r="AZ435" s="40">
        <f t="shared" si="785"/>
        <v>0</v>
      </c>
      <c r="BA435" s="40">
        <f t="shared" si="786"/>
        <v>0.74172914424173353</v>
      </c>
      <c r="BB435" s="45">
        <f>$J$5</f>
        <v>1</v>
      </c>
      <c r="BD435" s="46">
        <f>$H$9*AY434*BR434+$H$10*BD434</f>
        <v>2.833377054094775E-2</v>
      </c>
      <c r="BE435" s="46">
        <f>$H$9*AZ434*BR434+$H$10*BE434</f>
        <v>-1.0821984796622753E-3</v>
      </c>
      <c r="BF435" s="46">
        <f>$H$9*BA434*BR434+$H$10*BF434</f>
        <v>-1.503924747755056E-3</v>
      </c>
      <c r="BH435" s="46">
        <f t="shared" ref="BH435:BJ450" si="833">BH434+BD435</f>
        <v>-0.24572539015548342</v>
      </c>
      <c r="BI435" s="46">
        <f t="shared" si="833"/>
        <v>-1.5007629443936903</v>
      </c>
      <c r="BJ435" s="46">
        <f t="shared" si="833"/>
        <v>0.849796733965409</v>
      </c>
      <c r="BL435" s="41">
        <f t="shared" si="775"/>
        <v>0.87604439441906634</v>
      </c>
      <c r="BM435" s="42">
        <f t="shared" si="776"/>
        <v>0.87604439441906634</v>
      </c>
      <c r="BO435" s="41">
        <f t="shared" si="777"/>
        <v>1</v>
      </c>
      <c r="BQ435" s="41">
        <f t="shared" si="766"/>
        <v>0.12395560558093366</v>
      </c>
      <c r="BR435" s="41">
        <f t="shared" si="767"/>
        <v>0.12395560558093366</v>
      </c>
      <c r="BT435" s="44"/>
      <c r="BV435" s="14"/>
      <c r="BW435" s="44"/>
      <c r="BX435" s="44"/>
      <c r="BY435" s="44"/>
      <c r="CA435" s="44"/>
      <c r="CC435" s="44"/>
    </row>
    <row r="436" spans="1:81" x14ac:dyDescent="0.25">
      <c r="A436" s="38"/>
      <c r="C436" s="39">
        <f t="shared" si="758"/>
        <v>-1</v>
      </c>
      <c r="D436" s="40">
        <f>$H$6</f>
        <v>1</v>
      </c>
      <c r="E436" s="40">
        <f>$I$6</f>
        <v>0</v>
      </c>
      <c r="H436" s="46">
        <f>$H$9*C435*V435+$H$10*H435</f>
        <v>-1.3980197713493755E-4</v>
      </c>
      <c r="I436" s="46">
        <f>$H$9*D435*V435+$H$10*I435</f>
        <v>1.398021680293974E-4</v>
      </c>
      <c r="J436" s="46">
        <f>$H$9*E435*V435+$H$10*J435</f>
        <v>1.6860710854427316E-4</v>
      </c>
      <c r="L436" s="46">
        <f t="shared" ref="L436:N451" si="834">L435+H436</f>
        <v>1.020471136148156</v>
      </c>
      <c r="M436" s="46">
        <f t="shared" si="834"/>
        <v>1.0081435607514129</v>
      </c>
      <c r="N436" s="46">
        <f t="shared" si="834"/>
        <v>1.0201233787117756</v>
      </c>
      <c r="O436" s="11"/>
      <c r="P436" s="41">
        <f t="shared" si="768"/>
        <v>-1.2327575396743118E-2</v>
      </c>
      <c r="Q436" s="42">
        <f t="shared" si="769"/>
        <v>0</v>
      </c>
      <c r="S436" s="41">
        <f t="shared" si="770"/>
        <v>0</v>
      </c>
      <c r="U436" s="43">
        <f t="shared" si="759"/>
        <v>-0.22962009908808123</v>
      </c>
      <c r="V436" s="41">
        <f t="shared" si="760"/>
        <v>0</v>
      </c>
      <c r="X436" s="44"/>
      <c r="Y436" s="44"/>
      <c r="AA436" s="39">
        <f t="shared" si="761"/>
        <v>-1</v>
      </c>
      <c r="AB436" s="40">
        <f>$H$6</f>
        <v>1</v>
      </c>
      <c r="AC436" s="40">
        <f>$I$6</f>
        <v>0</v>
      </c>
      <c r="AF436" s="46">
        <f>$H$9*AA435*AT435+$H$10*AF435</f>
        <v>-1.0453029065074317E-2</v>
      </c>
      <c r="AG436" s="46">
        <f>$H$9*AB435*AT435+$H$10*AG435</f>
        <v>-8.1617093910175387E-5</v>
      </c>
      <c r="AH436" s="46">
        <f>$H$9*AC435*AT435+$H$10*AH435</f>
        <v>1.043677829016445E-2</v>
      </c>
      <c r="AJ436" s="46">
        <f t="shared" si="832"/>
        <v>-9.189478906063385E-3</v>
      </c>
      <c r="AK436" s="46">
        <f t="shared" si="832"/>
        <v>0.67978736930931116</v>
      </c>
      <c r="AL436" s="46">
        <f t="shared" si="832"/>
        <v>0.75342947269090887</v>
      </c>
      <c r="AN436" s="41">
        <f t="shared" si="762"/>
        <v>0.68897684821537453</v>
      </c>
      <c r="AO436" s="42">
        <f t="shared" si="772"/>
        <v>0.68897684821537453</v>
      </c>
      <c r="AQ436" s="41">
        <f t="shared" si="773"/>
        <v>1</v>
      </c>
      <c r="AS436" s="43">
        <f t="shared" si="763"/>
        <v>0.13139504783405129</v>
      </c>
      <c r="AT436" s="41">
        <f t="shared" si="764"/>
        <v>0.13139504783405129</v>
      </c>
      <c r="AV436" s="44"/>
      <c r="AW436" s="44"/>
      <c r="AY436" s="39">
        <f t="shared" si="765"/>
        <v>-1</v>
      </c>
      <c r="AZ436" s="40">
        <f t="shared" si="785"/>
        <v>0</v>
      </c>
      <c r="BA436" s="40">
        <f t="shared" si="786"/>
        <v>0.68897684821537453</v>
      </c>
      <c r="BB436" s="45">
        <f>$J$6</f>
        <v>1</v>
      </c>
      <c r="BD436" s="46">
        <f>$H$9*AY435*BR435+$H$10*BD435</f>
        <v>-9.5621835039985913E-3</v>
      </c>
      <c r="BE436" s="46">
        <f>$H$9*AZ435*BR435+$H$10*BE435</f>
        <v>-1.0821984796622754E-4</v>
      </c>
      <c r="BF436" s="46">
        <f>$H$9*BA435*BR435+$H$10*BF435</f>
        <v>9.0437560503756707E-3</v>
      </c>
      <c r="BH436" s="46">
        <f t="shared" si="833"/>
        <v>-0.25528757365948201</v>
      </c>
      <c r="BI436" s="46">
        <f t="shared" si="833"/>
        <v>-1.5008711642416566</v>
      </c>
      <c r="BJ436" s="46">
        <f t="shared" si="833"/>
        <v>0.85884049001578466</v>
      </c>
      <c r="BL436" s="41">
        <f t="shared" si="775"/>
        <v>0.84700878759030518</v>
      </c>
      <c r="BM436" s="42">
        <f t="shared" si="776"/>
        <v>0.84700878759030518</v>
      </c>
      <c r="BO436" s="41">
        <f t="shared" si="777"/>
        <v>1</v>
      </c>
      <c r="BQ436" s="41">
        <f t="shared" si="766"/>
        <v>0.15299121240969482</v>
      </c>
      <c r="BR436" s="41">
        <f t="shared" si="767"/>
        <v>0.15299121240969482</v>
      </c>
      <c r="BT436" s="44"/>
      <c r="BV436" s="14"/>
      <c r="BW436" s="44"/>
      <c r="BX436" s="44"/>
      <c r="BY436" s="44"/>
      <c r="CA436" s="44"/>
      <c r="CC436" s="44"/>
    </row>
    <row r="437" spans="1:81" x14ac:dyDescent="0.25">
      <c r="A437" s="38"/>
      <c r="C437" s="39">
        <f t="shared" si="758"/>
        <v>-1</v>
      </c>
      <c r="D437" s="40">
        <f>$H$7</f>
        <v>1</v>
      </c>
      <c r="E437" s="40">
        <f>$I$7</f>
        <v>1</v>
      </c>
      <c r="H437" s="46">
        <f>$H$9*C436*V436+$H$10*H436</f>
        <v>-1.3980197713493755E-5</v>
      </c>
      <c r="I437" s="46">
        <f>$H$9*D436*V436+$H$10*I436</f>
        <v>1.3980216802939742E-5</v>
      </c>
      <c r="J437" s="46">
        <f>$H$9*E436*V436+$H$10*J436</f>
        <v>1.6860710854427318E-5</v>
      </c>
      <c r="L437" s="46">
        <f t="shared" si="834"/>
        <v>1.0204571559504425</v>
      </c>
      <c r="M437" s="46">
        <f t="shared" si="834"/>
        <v>1.0081575409682157</v>
      </c>
      <c r="N437" s="46">
        <f t="shared" si="834"/>
        <v>1.02014023942263</v>
      </c>
      <c r="O437" s="11"/>
      <c r="P437" s="41">
        <f t="shared" si="768"/>
        <v>1.0078406244404032</v>
      </c>
      <c r="Q437" s="42">
        <f t="shared" si="769"/>
        <v>1.0078406244404032</v>
      </c>
      <c r="S437" s="41">
        <f t="shared" si="770"/>
        <v>1</v>
      </c>
      <c r="U437" s="43">
        <f t="shared" si="759"/>
        <v>5.8353818358023238E-2</v>
      </c>
      <c r="V437" s="41">
        <f t="shared" si="760"/>
        <v>5.8353818358023238E-2</v>
      </c>
      <c r="X437" s="48">
        <f>ABS(V434)+ABS(V435)+ABS(V436)+ABS(V437)</f>
        <v>5.8353818358023238E-2</v>
      </c>
      <c r="Y437" s="46" t="str">
        <f>IF(X437&lt;X$17,"Yes","Not")</f>
        <v>Yes</v>
      </c>
      <c r="AA437" s="39">
        <f t="shared" si="761"/>
        <v>-1</v>
      </c>
      <c r="AB437" s="40">
        <f>$H$7</f>
        <v>1</v>
      </c>
      <c r="AC437" s="40">
        <f>$I$7</f>
        <v>1</v>
      </c>
      <c r="AF437" s="46">
        <f>$H$9*AA436*AT436+$H$10*AF436</f>
        <v>-1.418480768991256E-2</v>
      </c>
      <c r="AG437" s="46">
        <f>$H$9*AB436*AT436+$H$10*AG436</f>
        <v>1.3131343074014111E-2</v>
      </c>
      <c r="AH437" s="46">
        <f>$H$9*AC436*AT436+$H$10*AH436</f>
        <v>1.0436778290164451E-3</v>
      </c>
      <c r="AJ437" s="46">
        <f t="shared" si="832"/>
        <v>-2.3374286595975943E-2</v>
      </c>
      <c r="AK437" s="46">
        <f t="shared" si="832"/>
        <v>0.69291871238332525</v>
      </c>
      <c r="AL437" s="46">
        <f t="shared" si="832"/>
        <v>0.75447315051992536</v>
      </c>
      <c r="AN437" s="41">
        <f t="shared" si="762"/>
        <v>1.4707661494992266</v>
      </c>
      <c r="AO437" s="42">
        <f t="shared" si="772"/>
        <v>1.4707661494992266</v>
      </c>
      <c r="AQ437" s="41">
        <f t="shared" si="773"/>
        <v>1</v>
      </c>
      <c r="AS437" s="43">
        <f t="shared" si="763"/>
        <v>-3.3836429936186296E-2</v>
      </c>
      <c r="AT437" s="41">
        <f t="shared" si="764"/>
        <v>-3.3836429936186296E-2</v>
      </c>
      <c r="AV437" s="48">
        <f>ABS(AT434)+ABS(AT435)+ABS(AT436)+ABS(AT437)</f>
        <v>0.27056854654961943</v>
      </c>
      <c r="AW437" s="46" t="str">
        <f>IF(AV437&lt;AV$17,"Yes","Not")</f>
        <v>Not</v>
      </c>
      <c r="AY437" s="39">
        <f t="shared" si="765"/>
        <v>-1</v>
      </c>
      <c r="AZ437" s="40">
        <f t="shared" si="785"/>
        <v>1.0078406244404032</v>
      </c>
      <c r="BA437" s="40">
        <f t="shared" si="786"/>
        <v>1.4707661494992266</v>
      </c>
      <c r="BB437" s="45">
        <f>$J$7</f>
        <v>0</v>
      </c>
      <c r="BD437" s="46">
        <f>$H$9*AY436*BR436+$H$10*BD436</f>
        <v>-1.6255339591369343E-2</v>
      </c>
      <c r="BE437" s="46">
        <f>$H$9*AZ436*BR436+$H$10*BE436</f>
        <v>-1.0821984796622754E-5</v>
      </c>
      <c r="BF437" s="46">
        <f>$H$9*BA436*BR436+$H$10*BF436</f>
        <v>1.1445115938105611E-2</v>
      </c>
      <c r="BH437" s="46">
        <f t="shared" si="833"/>
        <v>-0.27154291325085134</v>
      </c>
      <c r="BI437" s="46">
        <f t="shared" si="833"/>
        <v>-1.5008819862264531</v>
      </c>
      <c r="BJ437" s="46">
        <f t="shared" si="833"/>
        <v>0.87028560595389026</v>
      </c>
      <c r="BL437" s="41">
        <f t="shared" si="775"/>
        <v>3.8879684674434367E-2</v>
      </c>
      <c r="BM437" s="42">
        <f t="shared" si="776"/>
        <v>3.8879684674434367E-2</v>
      </c>
      <c r="BO437" s="41">
        <f t="shared" si="777"/>
        <v>1</v>
      </c>
      <c r="BQ437" s="41">
        <f t="shared" si="766"/>
        <v>-3.8879684674434367E-2</v>
      </c>
      <c r="BR437" s="41">
        <f t="shared" si="767"/>
        <v>-3.8879684674434367E-2</v>
      </c>
      <c r="BT437" s="48">
        <f>ABS(BR434)+ABS(BR435)+ABS(BR436)+ABS(BR437)</f>
        <v>0.58988566336149395</v>
      </c>
      <c r="BV437" s="50">
        <f t="shared" ref="BV437" si="835">ABS(BQ434)+ABS(BQ435)+ABS(BQ436)+ABS(BQ437)</f>
        <v>0.58988566336149395</v>
      </c>
      <c r="BW437" s="46">
        <f t="shared" ref="BW437" si="836">IF(BV437&lt;BV$17,1,0)</f>
        <v>0</v>
      </c>
      <c r="BX437" s="44">
        <f t="shared" ref="BX437" si="837">BX433+1</f>
        <v>105</v>
      </c>
      <c r="BY437" s="51" t="str">
        <f t="shared" ref="BY437" si="838">IF(BW437=0,"",BX437)</f>
        <v/>
      </c>
      <c r="CA437" s="52">
        <f t="shared" ref="CA437" si="839">BV437-BV433</f>
        <v>-0.14315610069383888</v>
      </c>
      <c r="CC437" s="44" t="str">
        <f t="shared" ref="CC437" si="840">IF(CA437&gt;0,"***","")</f>
        <v/>
      </c>
    </row>
    <row r="438" spans="1:81" x14ac:dyDescent="0.25">
      <c r="A438" s="53">
        <v>106</v>
      </c>
      <c r="C438" s="16">
        <f t="shared" si="758"/>
        <v>-1</v>
      </c>
      <c r="D438" s="14">
        <f>$H$4</f>
        <v>0</v>
      </c>
      <c r="E438" s="14">
        <f>$I$4</f>
        <v>0</v>
      </c>
      <c r="H438" s="46">
        <f>$H$9*C437*V437+$H$10*H437</f>
        <v>-5.8367798555736729E-3</v>
      </c>
      <c r="I438" s="46">
        <f>$H$9*D437*V437+$H$10*I437</f>
        <v>5.8367798574826182E-3</v>
      </c>
      <c r="J438" s="46">
        <f>$H$9*E437*V437+$H$10*J437</f>
        <v>5.8370679068877667E-3</v>
      </c>
      <c r="L438" s="15">
        <f t="shared" si="834"/>
        <v>1.0146203760948689</v>
      </c>
      <c r="M438" s="15">
        <f t="shared" si="834"/>
        <v>1.0139943208256983</v>
      </c>
      <c r="N438" s="15">
        <f t="shared" si="834"/>
        <v>1.0259773073295178</v>
      </c>
      <c r="O438" s="11"/>
      <c r="P438" s="54">
        <f t="shared" si="768"/>
        <v>-1.0146203760948689</v>
      </c>
      <c r="Q438" s="55">
        <f t="shared" si="769"/>
        <v>0</v>
      </c>
      <c r="S438" s="54">
        <f t="shared" si="770"/>
        <v>0</v>
      </c>
      <c r="U438" s="56">
        <f t="shared" si="759"/>
        <v>0.43310386421113206</v>
      </c>
      <c r="V438" s="54">
        <f t="shared" si="760"/>
        <v>0</v>
      </c>
      <c r="X438" s="44"/>
      <c r="Y438" s="44"/>
      <c r="AA438" s="16">
        <f t="shared" si="761"/>
        <v>-1</v>
      </c>
      <c r="AB438" s="14">
        <f>$H$4</f>
        <v>0</v>
      </c>
      <c r="AC438" s="14">
        <f>$I$4</f>
        <v>0</v>
      </c>
      <c r="AF438" s="46">
        <f>$H$9*AA437*AT437+$H$10*AF437</f>
        <v>1.9651622246273735E-3</v>
      </c>
      <c r="AG438" s="46">
        <f>$H$9*AB437*AT437+$H$10*AG437</f>
        <v>-2.0705086862172184E-3</v>
      </c>
      <c r="AH438" s="46">
        <f>$H$9*AC437*AT437+$H$10*AH437</f>
        <v>-3.2792752107169854E-3</v>
      </c>
      <c r="AJ438" s="15">
        <f t="shared" si="832"/>
        <v>-2.1409124371348572E-2</v>
      </c>
      <c r="AK438" s="15">
        <f t="shared" si="832"/>
        <v>0.69084820369710809</v>
      </c>
      <c r="AL438" s="15">
        <f t="shared" si="832"/>
        <v>0.75119387530920834</v>
      </c>
      <c r="AN438" s="54">
        <f t="shared" si="762"/>
        <v>2.1409124371348572E-2</v>
      </c>
      <c r="AO438" s="55">
        <f t="shared" si="772"/>
        <v>2.1409124371348572E-2</v>
      </c>
      <c r="AQ438" s="54">
        <f t="shared" si="773"/>
        <v>1</v>
      </c>
      <c r="AS438" s="56">
        <f t="shared" si="763"/>
        <v>-0.24916451208264981</v>
      </c>
      <c r="AT438" s="54">
        <f t="shared" si="764"/>
        <v>-0.24916451208264981</v>
      </c>
      <c r="AV438" s="44"/>
      <c r="AW438" s="44"/>
      <c r="AY438" s="16">
        <f t="shared" si="765"/>
        <v>-1</v>
      </c>
      <c r="AZ438" s="14">
        <f t="shared" si="785"/>
        <v>0</v>
      </c>
      <c r="BA438" s="14">
        <f t="shared" si="786"/>
        <v>2.1409124371348572E-2</v>
      </c>
      <c r="BB438" s="57">
        <f>$J$4</f>
        <v>0</v>
      </c>
      <c r="BD438" s="46">
        <f>$H$9*AY437*BR437+$H$10*BD437</f>
        <v>2.2624345083065026E-3</v>
      </c>
      <c r="BE438" s="46">
        <f>$H$9*AZ437*BR437+$H$10*BE437</f>
        <v>-3.919534766512453E-3</v>
      </c>
      <c r="BF438" s="46">
        <f>$H$9*BA437*BR437+$H$10*BF437</f>
        <v>-4.5737808184256315E-3</v>
      </c>
      <c r="BH438" s="15">
        <f t="shared" si="833"/>
        <v>-0.26928047874254485</v>
      </c>
      <c r="BI438" s="15">
        <f t="shared" si="833"/>
        <v>-1.5048015209929655</v>
      </c>
      <c r="BJ438" s="15">
        <f t="shared" si="833"/>
        <v>0.86571182513546463</v>
      </c>
      <c r="BL438" s="54">
        <f t="shared" si="775"/>
        <v>0.28781461087661719</v>
      </c>
      <c r="BM438" s="55">
        <f t="shared" si="776"/>
        <v>0.28781461087661719</v>
      </c>
      <c r="BO438" s="54">
        <f t="shared" si="777"/>
        <v>1</v>
      </c>
      <c r="BQ438" s="54">
        <f t="shared" si="766"/>
        <v>-0.28781461087661719</v>
      </c>
      <c r="BR438" s="54">
        <f t="shared" si="767"/>
        <v>-0.28781461087661719</v>
      </c>
      <c r="BT438" s="44"/>
      <c r="BV438" s="47"/>
      <c r="BW438" s="44"/>
      <c r="BX438" s="44"/>
      <c r="BY438" s="44"/>
      <c r="CA438" s="44"/>
      <c r="CC438" s="44"/>
    </row>
    <row r="439" spans="1:81" x14ac:dyDescent="0.25">
      <c r="A439" s="53"/>
      <c r="C439" s="16">
        <f t="shared" si="758"/>
        <v>-1</v>
      </c>
      <c r="D439" s="14">
        <f>$H$5</f>
        <v>0</v>
      </c>
      <c r="E439" s="14">
        <f>$I$5</f>
        <v>1</v>
      </c>
      <c r="H439" s="46">
        <f>$H$9*C438*V438+$H$10*H438</f>
        <v>-5.8367798555736727E-4</v>
      </c>
      <c r="I439" s="46">
        <f>$H$9*D438*V438+$H$10*I438</f>
        <v>5.8367798574826188E-4</v>
      </c>
      <c r="J439" s="46">
        <f>$H$9*E438*V438+$H$10*J438</f>
        <v>5.8370679068877674E-4</v>
      </c>
      <c r="L439" s="15">
        <f t="shared" si="834"/>
        <v>1.0140366981093114</v>
      </c>
      <c r="M439" s="15">
        <f t="shared" si="834"/>
        <v>1.0145779988114465</v>
      </c>
      <c r="N439" s="15">
        <f t="shared" si="834"/>
        <v>1.0265610141202066</v>
      </c>
      <c r="O439" s="11"/>
      <c r="P439" s="54">
        <f t="shared" si="768"/>
        <v>1.2524316010895209E-2</v>
      </c>
      <c r="Q439" s="55">
        <f t="shared" si="769"/>
        <v>1.2524316010895209E-2</v>
      </c>
      <c r="S439" s="54">
        <f t="shared" si="770"/>
        <v>1</v>
      </c>
      <c r="U439" s="56">
        <f t="shared" si="759"/>
        <v>-0.19951911700422365</v>
      </c>
      <c r="V439" s="54">
        <f t="shared" si="760"/>
        <v>-0.19951911700422365</v>
      </c>
      <c r="X439" s="44"/>
      <c r="Y439" s="44"/>
      <c r="AA439" s="16">
        <f t="shared" si="761"/>
        <v>-1</v>
      </c>
      <c r="AB439" s="14">
        <f>$H$5</f>
        <v>0</v>
      </c>
      <c r="AC439" s="14">
        <f>$I$5</f>
        <v>1</v>
      </c>
      <c r="AF439" s="46">
        <f>$H$9*AA438*AT438+$H$10*AF438</f>
        <v>2.5112967430727717E-2</v>
      </c>
      <c r="AG439" s="46">
        <f>$H$9*AB438*AT438+$H$10*AG438</f>
        <v>-2.0705086862172185E-4</v>
      </c>
      <c r="AH439" s="46">
        <f>$H$9*AC438*AT438+$H$10*AH438</f>
        <v>-3.2792752107169859E-4</v>
      </c>
      <c r="AJ439" s="15">
        <f t="shared" si="832"/>
        <v>3.7038430593791458E-3</v>
      </c>
      <c r="AK439" s="15">
        <f t="shared" si="832"/>
        <v>0.69064115282848637</v>
      </c>
      <c r="AL439" s="15">
        <f t="shared" si="832"/>
        <v>0.75086594778813665</v>
      </c>
      <c r="AN439" s="54">
        <f t="shared" si="762"/>
        <v>0.74716210472875755</v>
      </c>
      <c r="AO439" s="55">
        <f t="shared" si="772"/>
        <v>0.74716210472875755</v>
      </c>
      <c r="AQ439" s="54">
        <f t="shared" si="773"/>
        <v>1</v>
      </c>
      <c r="AS439" s="56">
        <f t="shared" si="763"/>
        <v>0.11461108842384081</v>
      </c>
      <c r="AT439" s="54">
        <f t="shared" si="764"/>
        <v>0.11461108842384081</v>
      </c>
      <c r="AV439" s="44"/>
      <c r="AW439" s="44"/>
      <c r="AY439" s="16">
        <f t="shared" si="765"/>
        <v>-1</v>
      </c>
      <c r="AZ439" s="14">
        <f t="shared" si="785"/>
        <v>1.2524316010895209E-2</v>
      </c>
      <c r="BA439" s="14">
        <f t="shared" si="786"/>
        <v>0.74716210472875755</v>
      </c>
      <c r="BB439" s="57">
        <f>$J$5</f>
        <v>1</v>
      </c>
      <c r="BD439" s="46">
        <f>$H$9*AY438*BR438+$H$10*BD438</f>
        <v>2.9007704538492371E-2</v>
      </c>
      <c r="BE439" s="46">
        <f>$H$9*AZ438*BR438+$H$10*BE438</f>
        <v>-3.9195347665124534E-4</v>
      </c>
      <c r="BF439" s="46">
        <f>$H$9*BA438*BR438+$H$10*BF438</f>
        <v>-1.0735639618574423E-3</v>
      </c>
      <c r="BH439" s="15">
        <f t="shared" si="833"/>
        <v>-0.24027277420405246</v>
      </c>
      <c r="BI439" s="15">
        <f t="shared" si="833"/>
        <v>-1.5051934744696167</v>
      </c>
      <c r="BJ439" s="15">
        <f t="shared" si="833"/>
        <v>0.8646382611736072</v>
      </c>
      <c r="BL439" s="54">
        <f t="shared" si="775"/>
        <v>0.86744619851974314</v>
      </c>
      <c r="BM439" s="55">
        <f t="shared" si="776"/>
        <v>0.86744619851974314</v>
      </c>
      <c r="BO439" s="54">
        <f t="shared" si="777"/>
        <v>1</v>
      </c>
      <c r="BQ439" s="54">
        <f t="shared" si="766"/>
        <v>0.13255380148025686</v>
      </c>
      <c r="BR439" s="54">
        <f t="shared" si="767"/>
        <v>0.13255380148025686</v>
      </c>
      <c r="BT439" s="44"/>
      <c r="BV439" s="14"/>
      <c r="BW439" s="44"/>
      <c r="BX439" s="44"/>
      <c r="BY439" s="44"/>
      <c r="CA439" s="44"/>
      <c r="CC439" s="44"/>
    </row>
    <row r="440" spans="1:81" x14ac:dyDescent="0.25">
      <c r="A440" s="53"/>
      <c r="C440" s="16">
        <f t="shared" si="758"/>
        <v>-1</v>
      </c>
      <c r="D440" s="14">
        <f>$H$6</f>
        <v>1</v>
      </c>
      <c r="E440" s="14">
        <f>$I$6</f>
        <v>0</v>
      </c>
      <c r="H440" s="46">
        <f>$H$9*C439*V439+$H$10*H439</f>
        <v>1.989354390186663E-2</v>
      </c>
      <c r="I440" s="46">
        <f>$H$9*D439*V439+$H$10*I439</f>
        <v>5.8367798574826192E-5</v>
      </c>
      <c r="J440" s="46">
        <f>$H$9*E439*V439+$H$10*J439</f>
        <v>-1.9893541021353489E-2</v>
      </c>
      <c r="L440" s="15">
        <f t="shared" si="834"/>
        <v>1.033930242011178</v>
      </c>
      <c r="M440" s="15">
        <f t="shared" si="834"/>
        <v>1.0146363666100213</v>
      </c>
      <c r="N440" s="15">
        <f t="shared" si="834"/>
        <v>1.0066674730988532</v>
      </c>
      <c r="O440" s="11"/>
      <c r="P440" s="54">
        <f t="shared" si="768"/>
        <v>-1.9293875401156679E-2</v>
      </c>
      <c r="Q440" s="55">
        <f t="shared" si="769"/>
        <v>0</v>
      </c>
      <c r="S440" s="54">
        <f t="shared" si="770"/>
        <v>0</v>
      </c>
      <c r="U440" s="56">
        <f t="shared" si="759"/>
        <v>-0.21203798870584356</v>
      </c>
      <c r="V440" s="54">
        <f t="shared" si="760"/>
        <v>0</v>
      </c>
      <c r="X440" s="44"/>
      <c r="Y440" s="44"/>
      <c r="AA440" s="16">
        <f t="shared" si="761"/>
        <v>-1</v>
      </c>
      <c r="AB440" s="14">
        <f>$H$6</f>
        <v>1</v>
      </c>
      <c r="AC440" s="14">
        <f>$I$6</f>
        <v>0</v>
      </c>
      <c r="AF440" s="46">
        <f>$H$9*AA439*AT439+$H$10*AF439</f>
        <v>-8.9498120993113106E-3</v>
      </c>
      <c r="AG440" s="46">
        <f>$H$9*AB439*AT439+$H$10*AG439</f>
        <v>-2.0705086862172185E-5</v>
      </c>
      <c r="AH440" s="46">
        <f>$H$9*AC439*AT439+$H$10*AH439</f>
        <v>1.1428316090276912E-2</v>
      </c>
      <c r="AJ440" s="15">
        <f t="shared" si="832"/>
        <v>-5.2459690399321648E-3</v>
      </c>
      <c r="AK440" s="15">
        <f t="shared" si="832"/>
        <v>0.69062044774162423</v>
      </c>
      <c r="AL440" s="15">
        <f t="shared" si="832"/>
        <v>0.76229426387841359</v>
      </c>
      <c r="AN440" s="54">
        <f t="shared" si="762"/>
        <v>0.69586641678155636</v>
      </c>
      <c r="AO440" s="55">
        <f t="shared" si="772"/>
        <v>0.69586641678155636</v>
      </c>
      <c r="AQ440" s="54">
        <f t="shared" si="773"/>
        <v>1</v>
      </c>
      <c r="AS440" s="56">
        <f t="shared" si="763"/>
        <v>0.12319281699083255</v>
      </c>
      <c r="AT440" s="54">
        <f t="shared" si="764"/>
        <v>0.12319281699083255</v>
      </c>
      <c r="AV440" s="44"/>
      <c r="AW440" s="44"/>
      <c r="AY440" s="16">
        <f t="shared" si="765"/>
        <v>-1</v>
      </c>
      <c r="AZ440" s="14">
        <f t="shared" si="785"/>
        <v>0</v>
      </c>
      <c r="BA440" s="14">
        <f t="shared" si="786"/>
        <v>0.69586641678155636</v>
      </c>
      <c r="BB440" s="57">
        <f>$J$6</f>
        <v>1</v>
      </c>
      <c r="BD440" s="46">
        <f>$H$9*AY439*BR439+$H$10*BD439</f>
        <v>-1.035460969417645E-2</v>
      </c>
      <c r="BE440" s="46">
        <f>$H$9*AZ439*BR439+$H$10*BE439</f>
        <v>1.268192221532961E-4</v>
      </c>
      <c r="BF440" s="46">
        <f>$H$9*BA439*BR439+$H$10*BF439</f>
        <v>9.7965613341929186E-3</v>
      </c>
      <c r="BH440" s="15">
        <f t="shared" si="833"/>
        <v>-0.25062738389822892</v>
      </c>
      <c r="BI440" s="15">
        <f t="shared" si="833"/>
        <v>-1.5050666552474634</v>
      </c>
      <c r="BJ440" s="15">
        <f t="shared" si="833"/>
        <v>0.87443482250780014</v>
      </c>
      <c r="BL440" s="54">
        <f t="shared" si="775"/>
        <v>0.85911721054574808</v>
      </c>
      <c r="BM440" s="55">
        <f t="shared" si="776"/>
        <v>0.85911721054574808</v>
      </c>
      <c r="BO440" s="54">
        <f t="shared" si="777"/>
        <v>1</v>
      </c>
      <c r="BQ440" s="54">
        <f t="shared" si="766"/>
        <v>0.14088278945425192</v>
      </c>
      <c r="BR440" s="54">
        <f t="shared" si="767"/>
        <v>0.14088278945425192</v>
      </c>
      <c r="BT440" s="44"/>
      <c r="BV440" s="14"/>
      <c r="BW440" s="44"/>
      <c r="BX440" s="44"/>
      <c r="BY440" s="44"/>
      <c r="CA440" s="44"/>
      <c r="CC440" s="44"/>
    </row>
    <row r="441" spans="1:81" x14ac:dyDescent="0.25">
      <c r="A441" s="53"/>
      <c r="C441" s="16">
        <f t="shared" si="758"/>
        <v>-1</v>
      </c>
      <c r="D441" s="14">
        <f>$H$7</f>
        <v>1</v>
      </c>
      <c r="E441" s="14">
        <f>$I$7</f>
        <v>1</v>
      </c>
      <c r="H441" s="46">
        <f>$H$9*C440*V440+$H$10*H440</f>
        <v>1.989354390186663E-3</v>
      </c>
      <c r="I441" s="46">
        <f>$H$9*D440*V440+$H$10*I440</f>
        <v>5.8367798574826197E-6</v>
      </c>
      <c r="J441" s="46">
        <f>$H$9*E440*V440+$H$10*J440</f>
        <v>-1.9893541021353488E-3</v>
      </c>
      <c r="L441" s="15">
        <f t="shared" si="834"/>
        <v>1.0359195964013648</v>
      </c>
      <c r="M441" s="15">
        <f t="shared" si="834"/>
        <v>1.0146422033898788</v>
      </c>
      <c r="N441" s="15">
        <f t="shared" si="834"/>
        <v>1.0046781189967178</v>
      </c>
      <c r="O441" s="11"/>
      <c r="P441" s="54">
        <f t="shared" si="768"/>
        <v>0.98340072598523176</v>
      </c>
      <c r="Q441" s="55">
        <f t="shared" si="769"/>
        <v>0.98340072598523176</v>
      </c>
      <c r="S441" s="54">
        <f t="shared" si="770"/>
        <v>1</v>
      </c>
      <c r="U441" s="56">
        <f t="shared" si="759"/>
        <v>0.15062981776150453</v>
      </c>
      <c r="V441" s="54">
        <f t="shared" si="760"/>
        <v>0.15062981776150453</v>
      </c>
      <c r="X441" s="48">
        <f>ABS(V438)+ABS(V439)+ABS(V440)+ABS(V441)</f>
        <v>0.35014893476572817</v>
      </c>
      <c r="Y441" s="46" t="str">
        <f>IF(X441&lt;X$17,"Yes","Not")</f>
        <v>Not</v>
      </c>
      <c r="AA441" s="16">
        <f t="shared" si="761"/>
        <v>-1</v>
      </c>
      <c r="AB441" s="14">
        <f>$H$7</f>
        <v>1</v>
      </c>
      <c r="AC441" s="14">
        <f>$I$7</f>
        <v>1</v>
      </c>
      <c r="AF441" s="46">
        <f>$H$9*AA440*AT440+$H$10*AF440</f>
        <v>-1.3214262909014387E-2</v>
      </c>
      <c r="AG441" s="46">
        <f>$H$9*AB440*AT440+$H$10*AG440</f>
        <v>1.2317211190397038E-2</v>
      </c>
      <c r="AH441" s="46">
        <f>$H$9*AC440*AT440+$H$10*AH440</f>
        <v>1.1428316090276913E-3</v>
      </c>
      <c r="AJ441" s="15">
        <f t="shared" si="832"/>
        <v>-1.8460231948946554E-2</v>
      </c>
      <c r="AK441" s="15">
        <f t="shared" si="832"/>
        <v>0.70293765893202131</v>
      </c>
      <c r="AL441" s="15">
        <f t="shared" si="832"/>
        <v>0.76343709548744132</v>
      </c>
      <c r="AN441" s="54">
        <f t="shared" si="762"/>
        <v>1.4848349863684092</v>
      </c>
      <c r="AO441" s="55">
        <f t="shared" si="772"/>
        <v>1.4848349863684092</v>
      </c>
      <c r="AQ441" s="54">
        <f t="shared" si="773"/>
        <v>1</v>
      </c>
      <c r="AS441" s="56">
        <f t="shared" si="763"/>
        <v>-8.8594983456638104E-2</v>
      </c>
      <c r="AT441" s="54">
        <f t="shared" si="764"/>
        <v>-8.8594983456638104E-2</v>
      </c>
      <c r="AV441" s="48">
        <f>ABS(AT438)+ABS(AT439)+ABS(AT440)+ABS(AT441)</f>
        <v>0.5755634009539613</v>
      </c>
      <c r="AW441" s="46" t="str">
        <f>IF(AV441&lt;AV$17,"Yes","Not")</f>
        <v>Not</v>
      </c>
      <c r="AY441" s="16">
        <f t="shared" si="765"/>
        <v>-1</v>
      </c>
      <c r="AZ441" s="14">
        <f t="shared" si="785"/>
        <v>0.98340072598523176</v>
      </c>
      <c r="BA441" s="14">
        <f t="shared" si="786"/>
        <v>1.4848349863684092</v>
      </c>
      <c r="BB441" s="57">
        <f>$J$7</f>
        <v>0</v>
      </c>
      <c r="BD441" s="46">
        <f>$H$9*AY440*BR440+$H$10*BD440</f>
        <v>-1.5123739914842838E-2</v>
      </c>
      <c r="BE441" s="46">
        <f>$H$9*AZ440*BR440+$H$10*BE440</f>
        <v>1.268192221532961E-5</v>
      </c>
      <c r="BF441" s="46">
        <f>$H$9*BA440*BR440+$H$10*BF440</f>
        <v>1.0783216321791364E-2</v>
      </c>
      <c r="BH441" s="15">
        <f t="shared" si="833"/>
        <v>-0.26575112381307175</v>
      </c>
      <c r="BI441" s="15">
        <f t="shared" si="833"/>
        <v>-1.5050539733252482</v>
      </c>
      <c r="BJ441" s="15">
        <f t="shared" si="833"/>
        <v>0.88521803882959149</v>
      </c>
      <c r="BL441" s="54">
        <f t="shared" si="775"/>
        <v>0.10008266841667135</v>
      </c>
      <c r="BM441" s="55">
        <f t="shared" si="776"/>
        <v>0.10008266841667135</v>
      </c>
      <c r="BO441" s="54">
        <f t="shared" si="777"/>
        <v>1</v>
      </c>
      <c r="BQ441" s="54">
        <f t="shared" si="766"/>
        <v>-0.10008266841667135</v>
      </c>
      <c r="BR441" s="54">
        <f t="shared" si="767"/>
        <v>-0.10008266841667135</v>
      </c>
      <c r="BT441" s="48">
        <f>ABS(BR438)+ABS(BR439)+ABS(BR440)+ABS(BR441)</f>
        <v>0.66133387022779733</v>
      </c>
      <c r="BV441" s="50">
        <f t="shared" ref="BV441" si="841">ABS(BQ438)+ABS(BQ439)+ABS(BQ440)+ABS(BQ441)</f>
        <v>0.66133387022779733</v>
      </c>
      <c r="BW441" s="46">
        <f t="shared" ref="BW441" si="842">IF(BV441&lt;BV$17,1,0)</f>
        <v>0</v>
      </c>
      <c r="BX441" s="44">
        <f t="shared" ref="BX441" si="843">BX437+1</f>
        <v>106</v>
      </c>
      <c r="BY441" s="51" t="str">
        <f t="shared" ref="BY441" si="844">IF(BW441=0,"",BX441)</f>
        <v/>
      </c>
      <c r="CA441" s="52">
        <f t="shared" ref="CA441" si="845">BV441-BV437</f>
        <v>7.1448206866303376E-2</v>
      </c>
      <c r="CC441" s="44" t="str">
        <f t="shared" ref="CC441" si="846">IF(CA441&gt;0,"***","")</f>
        <v>***</v>
      </c>
    </row>
    <row r="442" spans="1:81" x14ac:dyDescent="0.25">
      <c r="A442" s="38">
        <v>107</v>
      </c>
      <c r="C442" s="39">
        <f t="shared" si="758"/>
        <v>-1</v>
      </c>
      <c r="D442" s="40">
        <f>$H$4</f>
        <v>0</v>
      </c>
      <c r="E442" s="40">
        <f>$I$4</f>
        <v>0</v>
      </c>
      <c r="H442" s="46">
        <f>$H$9*C441*V441+$H$10*H441</f>
        <v>-1.4864046337131787E-2</v>
      </c>
      <c r="I442" s="46">
        <f>$H$9*D441*V441+$H$10*I441</f>
        <v>1.50635654541362E-2</v>
      </c>
      <c r="J442" s="46">
        <f>$H$9*E441*V441+$H$10*J441</f>
        <v>1.4864046365936918E-2</v>
      </c>
      <c r="L442" s="46">
        <f t="shared" si="834"/>
        <v>1.0210555500642329</v>
      </c>
      <c r="M442" s="46">
        <f t="shared" si="834"/>
        <v>1.029705768844015</v>
      </c>
      <c r="N442" s="46">
        <f t="shared" si="834"/>
        <v>1.0195421653626546</v>
      </c>
      <c r="O442" s="11"/>
      <c r="P442" s="41">
        <f t="shared" si="768"/>
        <v>-1.0210555500642329</v>
      </c>
      <c r="Q442" s="42">
        <f t="shared" si="769"/>
        <v>0</v>
      </c>
      <c r="S442" s="41">
        <f t="shared" si="770"/>
        <v>0</v>
      </c>
      <c r="U442" s="43">
        <f t="shared" si="759"/>
        <v>0.40413333164735632</v>
      </c>
      <c r="V442" s="41">
        <f t="shared" si="760"/>
        <v>0</v>
      </c>
      <c r="X442" s="44"/>
      <c r="Y442" s="44"/>
      <c r="AA442" s="39">
        <f t="shared" si="761"/>
        <v>-1</v>
      </c>
      <c r="AB442" s="40">
        <f>$H$4</f>
        <v>0</v>
      </c>
      <c r="AC442" s="40">
        <f>$I$4</f>
        <v>0</v>
      </c>
      <c r="AF442" s="46">
        <f>$H$9*AA441*AT441+$H$10*AF441</f>
        <v>7.5380720547623715E-3</v>
      </c>
      <c r="AG442" s="46">
        <f>$H$9*AB441*AT441+$H$10*AG441</f>
        <v>-7.6277772266241063E-3</v>
      </c>
      <c r="AH442" s="46">
        <f>$H$9*AC441*AT441+$H$10*AH441</f>
        <v>-8.7452151847610422E-3</v>
      </c>
      <c r="AJ442" s="46">
        <f t="shared" si="832"/>
        <v>-1.0922159894184182E-2</v>
      </c>
      <c r="AK442" s="46">
        <f t="shared" si="832"/>
        <v>0.6953098817053972</v>
      </c>
      <c r="AL442" s="46">
        <f t="shared" si="832"/>
        <v>0.75469188030268031</v>
      </c>
      <c r="AN442" s="41">
        <f t="shared" si="762"/>
        <v>1.0922159894184182E-2</v>
      </c>
      <c r="AO442" s="42">
        <f t="shared" si="772"/>
        <v>1.0922159894184182E-2</v>
      </c>
      <c r="AQ442" s="41">
        <f t="shared" si="773"/>
        <v>1</v>
      </c>
      <c r="AS442" s="43">
        <f t="shared" si="763"/>
        <v>-0.23247569231832205</v>
      </c>
      <c r="AT442" s="41">
        <f t="shared" si="764"/>
        <v>-0.23247569231832205</v>
      </c>
      <c r="AV442" s="44"/>
      <c r="AW442" s="44"/>
      <c r="AY442" s="39">
        <f t="shared" si="765"/>
        <v>-1</v>
      </c>
      <c r="AZ442" s="40">
        <f t="shared" si="785"/>
        <v>0</v>
      </c>
      <c r="BA442" s="40">
        <f t="shared" si="786"/>
        <v>1.0922159894184182E-2</v>
      </c>
      <c r="BB442" s="45">
        <f>$J$4</f>
        <v>0</v>
      </c>
      <c r="BD442" s="46">
        <f>$H$9*AY441*BR441+$H$10*BD441</f>
        <v>8.4958928501828509E-3</v>
      </c>
      <c r="BE442" s="46">
        <f>$H$9*AZ441*BR441+$H$10*BE441</f>
        <v>-9.8408686857278504E-3</v>
      </c>
      <c r="BF442" s="46">
        <f>$H$9*BA441*BR441+$H$10*BF441</f>
        <v>-1.3782303127239087E-2</v>
      </c>
      <c r="BH442" s="46">
        <f t="shared" si="833"/>
        <v>-0.25725523096288888</v>
      </c>
      <c r="BI442" s="46">
        <f t="shared" si="833"/>
        <v>-1.514894842010976</v>
      </c>
      <c r="BJ442" s="46">
        <f t="shared" si="833"/>
        <v>0.87143573570235244</v>
      </c>
      <c r="BL442" s="41">
        <f t="shared" si="775"/>
        <v>0.26677319140573602</v>
      </c>
      <c r="BM442" s="42">
        <f t="shared" si="776"/>
        <v>0.26677319140573602</v>
      </c>
      <c r="BO442" s="41">
        <f t="shared" si="777"/>
        <v>1</v>
      </c>
      <c r="BQ442" s="41">
        <f t="shared" si="766"/>
        <v>-0.26677319140573602</v>
      </c>
      <c r="BR442" s="41">
        <f t="shared" si="767"/>
        <v>-0.26677319140573602</v>
      </c>
      <c r="BT442" s="44"/>
      <c r="BV442" s="47"/>
      <c r="BW442" s="44"/>
      <c r="BX442" s="44"/>
      <c r="BY442" s="44"/>
      <c r="CA442" s="44"/>
      <c r="CC442" s="44"/>
    </row>
    <row r="443" spans="1:81" x14ac:dyDescent="0.25">
      <c r="A443" s="38"/>
      <c r="C443" s="39">
        <f t="shared" si="758"/>
        <v>-1</v>
      </c>
      <c r="D443" s="40">
        <f>$H$5</f>
        <v>0</v>
      </c>
      <c r="E443" s="40">
        <f>$I$5</f>
        <v>1</v>
      </c>
      <c r="H443" s="46">
        <f>$H$9*C442*V442+$H$10*H442</f>
        <v>-1.4864046337131787E-3</v>
      </c>
      <c r="I443" s="46">
        <f>$H$9*D442*V442+$H$10*I442</f>
        <v>1.50635654541362E-3</v>
      </c>
      <c r="J443" s="46">
        <f>$H$9*E442*V442+$H$10*J442</f>
        <v>1.486404636593692E-3</v>
      </c>
      <c r="L443" s="46">
        <f t="shared" si="834"/>
        <v>1.0195691454305198</v>
      </c>
      <c r="M443" s="46">
        <f t="shared" si="834"/>
        <v>1.0312121253894286</v>
      </c>
      <c r="N443" s="46">
        <f t="shared" si="834"/>
        <v>1.0210285699992483</v>
      </c>
      <c r="O443" s="11"/>
      <c r="P443" s="41">
        <f t="shared" si="768"/>
        <v>1.4594245687284957E-3</v>
      </c>
      <c r="Q443" s="42">
        <f t="shared" si="769"/>
        <v>1.4594245687284957E-3</v>
      </c>
      <c r="S443" s="41">
        <f t="shared" si="770"/>
        <v>1</v>
      </c>
      <c r="U443" s="43">
        <f t="shared" si="759"/>
        <v>-0.19435847753839319</v>
      </c>
      <c r="V443" s="41">
        <f t="shared" si="760"/>
        <v>-0.19435847753839319</v>
      </c>
      <c r="X443" s="44"/>
      <c r="Y443" s="44"/>
      <c r="AA443" s="39">
        <f t="shared" si="761"/>
        <v>-1</v>
      </c>
      <c r="AB443" s="40">
        <f>$H$5</f>
        <v>0</v>
      </c>
      <c r="AC443" s="40">
        <f>$I$5</f>
        <v>1</v>
      </c>
      <c r="AF443" s="46">
        <f>$H$9*AA442*AT442+$H$10*AF442</f>
        <v>2.4001376437308444E-2</v>
      </c>
      <c r="AG443" s="46">
        <f>$H$9*AB442*AT442+$H$10*AG442</f>
        <v>-7.6277772266241067E-4</v>
      </c>
      <c r="AH443" s="46">
        <f>$H$9*AC442*AT442+$H$10*AH442</f>
        <v>-8.7452151847610424E-4</v>
      </c>
      <c r="AJ443" s="46">
        <f t="shared" si="832"/>
        <v>1.3079216543124262E-2</v>
      </c>
      <c r="AK443" s="46">
        <f t="shared" si="832"/>
        <v>0.69454710398273478</v>
      </c>
      <c r="AL443" s="46">
        <f t="shared" si="832"/>
        <v>0.75381735878420419</v>
      </c>
      <c r="AN443" s="41">
        <f t="shared" si="762"/>
        <v>0.74073814224107992</v>
      </c>
      <c r="AO443" s="42">
        <f t="shared" si="772"/>
        <v>0.74073814224107992</v>
      </c>
      <c r="AQ443" s="41">
        <f t="shared" si="773"/>
        <v>1</v>
      </c>
      <c r="AS443" s="43">
        <f t="shared" si="763"/>
        <v>0.11151709935499023</v>
      </c>
      <c r="AT443" s="41">
        <f t="shared" si="764"/>
        <v>0.11151709935499023</v>
      </c>
      <c r="AV443" s="44"/>
      <c r="AW443" s="44"/>
      <c r="AY443" s="39">
        <f t="shared" si="765"/>
        <v>-1</v>
      </c>
      <c r="AZ443" s="40">
        <f t="shared" si="785"/>
        <v>1.4594245687284957E-3</v>
      </c>
      <c r="BA443" s="40">
        <f t="shared" si="786"/>
        <v>0.74073814224107992</v>
      </c>
      <c r="BB443" s="45">
        <f>$J$5</f>
        <v>1</v>
      </c>
      <c r="BD443" s="46">
        <f>$H$9*AY442*BR442+$H$10*BD442</f>
        <v>2.7526908425591887E-2</v>
      </c>
      <c r="BE443" s="46">
        <f>$H$9*AZ442*BR442+$H$10*BE442</f>
        <v>-9.8408686857278499E-4</v>
      </c>
      <c r="BF443" s="46">
        <f>$H$9*BA442*BR442+$H$10*BF442</f>
        <v>-1.6696042579254337E-3</v>
      </c>
      <c r="BH443" s="46">
        <f t="shared" si="833"/>
        <v>-0.229728322537297</v>
      </c>
      <c r="BI443" s="46">
        <f t="shared" si="833"/>
        <v>-1.5158789288795489</v>
      </c>
      <c r="BJ443" s="46">
        <f t="shared" si="833"/>
        <v>0.86976613144442705</v>
      </c>
      <c r="BL443" s="41">
        <f t="shared" si="775"/>
        <v>0.87178495997562822</v>
      </c>
      <c r="BM443" s="42">
        <f t="shared" si="776"/>
        <v>0.87178495997562822</v>
      </c>
      <c r="BO443" s="41">
        <f t="shared" si="777"/>
        <v>1</v>
      </c>
      <c r="BQ443" s="41">
        <f t="shared" si="766"/>
        <v>0.12821504002437178</v>
      </c>
      <c r="BR443" s="41">
        <f t="shared" si="767"/>
        <v>0.12821504002437178</v>
      </c>
      <c r="BT443" s="44"/>
      <c r="BV443" s="14"/>
      <c r="BW443" s="44"/>
      <c r="BX443" s="44"/>
      <c r="BY443" s="44"/>
      <c r="CA443" s="44"/>
      <c r="CC443" s="44"/>
    </row>
    <row r="444" spans="1:81" x14ac:dyDescent="0.25">
      <c r="A444" s="38"/>
      <c r="C444" s="39">
        <f t="shared" si="758"/>
        <v>-1</v>
      </c>
      <c r="D444" s="40">
        <f>$H$6</f>
        <v>1</v>
      </c>
      <c r="E444" s="40">
        <f>$I$6</f>
        <v>0</v>
      </c>
      <c r="H444" s="46">
        <f>$H$9*C443*V443+$H$10*H443</f>
        <v>1.9287207290468001E-2</v>
      </c>
      <c r="I444" s="46">
        <f>$H$9*D443*V443+$H$10*I443</f>
        <v>1.5063565454136201E-4</v>
      </c>
      <c r="J444" s="46">
        <f>$H$9*E443*V443+$H$10*J443</f>
        <v>-1.928720729017995E-2</v>
      </c>
      <c r="L444" s="46">
        <f t="shared" si="834"/>
        <v>1.0388563527209878</v>
      </c>
      <c r="M444" s="46">
        <f t="shared" si="834"/>
        <v>1.03136276104397</v>
      </c>
      <c r="N444" s="46">
        <f t="shared" si="834"/>
        <v>1.0017413627090683</v>
      </c>
      <c r="O444" s="11"/>
      <c r="P444" s="41">
        <f t="shared" si="768"/>
        <v>-7.4935916770177968E-3</v>
      </c>
      <c r="Q444" s="42">
        <f t="shared" si="769"/>
        <v>0</v>
      </c>
      <c r="S444" s="41">
        <f t="shared" si="770"/>
        <v>0</v>
      </c>
      <c r="U444" s="43">
        <f t="shared" si="759"/>
        <v>-0.23270021806051142</v>
      </c>
      <c r="V444" s="41">
        <f t="shared" si="760"/>
        <v>0</v>
      </c>
      <c r="X444" s="44"/>
      <c r="Y444" s="44"/>
      <c r="AA444" s="39">
        <f t="shared" si="761"/>
        <v>-1</v>
      </c>
      <c r="AB444" s="40">
        <f>$H$6</f>
        <v>1</v>
      </c>
      <c r="AC444" s="40">
        <f>$I$6</f>
        <v>0</v>
      </c>
      <c r="AF444" s="46">
        <f>$H$9*AA443*AT443+$H$10*AF443</f>
        <v>-8.7515722917681782E-3</v>
      </c>
      <c r="AG444" s="46">
        <f>$H$9*AB443*AT443+$H$10*AG443</f>
        <v>-7.627777226624107E-5</v>
      </c>
      <c r="AH444" s="46">
        <f>$H$9*AC443*AT443+$H$10*AH443</f>
        <v>1.1064257783651412E-2</v>
      </c>
      <c r="AJ444" s="46">
        <f t="shared" si="832"/>
        <v>4.3276442513560838E-3</v>
      </c>
      <c r="AK444" s="46">
        <f t="shared" si="832"/>
        <v>0.69447082621046852</v>
      </c>
      <c r="AL444" s="46">
        <f t="shared" si="832"/>
        <v>0.76488161656785558</v>
      </c>
      <c r="AN444" s="41">
        <f t="shared" si="762"/>
        <v>0.6901431819591124</v>
      </c>
      <c r="AO444" s="42">
        <f t="shared" si="772"/>
        <v>0.6901431819591124</v>
      </c>
      <c r="AQ444" s="41">
        <f t="shared" si="773"/>
        <v>1</v>
      </c>
      <c r="AS444" s="43">
        <f t="shared" si="763"/>
        <v>0.13494165011204359</v>
      </c>
      <c r="AT444" s="41">
        <f t="shared" si="764"/>
        <v>0.13494165011204359</v>
      </c>
      <c r="AV444" s="44"/>
      <c r="AW444" s="44"/>
      <c r="AY444" s="39">
        <f t="shared" si="765"/>
        <v>-1</v>
      </c>
      <c r="AZ444" s="40">
        <f t="shared" si="785"/>
        <v>0</v>
      </c>
      <c r="BA444" s="40">
        <f t="shared" si="786"/>
        <v>0.6901431819591124</v>
      </c>
      <c r="BB444" s="45">
        <f>$J$6</f>
        <v>1</v>
      </c>
      <c r="BD444" s="46">
        <f>$H$9*AY443*BR443+$H$10*BD443</f>
        <v>-1.006881315987799E-2</v>
      </c>
      <c r="BE444" s="46">
        <f>$H$9*AZ443*BR443+$H$10*BE443</f>
        <v>-7.9696668908070946E-5</v>
      </c>
      <c r="BF444" s="46">
        <f>$H$9*BA443*BR443+$H$10*BF443</f>
        <v>9.3304166297093448E-3</v>
      </c>
      <c r="BH444" s="46">
        <f t="shared" si="833"/>
        <v>-0.23979713569717498</v>
      </c>
      <c r="BI444" s="46">
        <f t="shared" si="833"/>
        <v>-1.515958625548457</v>
      </c>
      <c r="BJ444" s="46">
        <f t="shared" si="833"/>
        <v>0.8790965480741364</v>
      </c>
      <c r="BL444" s="41">
        <f t="shared" si="775"/>
        <v>0.84649962463433126</v>
      </c>
      <c r="BM444" s="42">
        <f t="shared" si="776"/>
        <v>0.84649962463433126</v>
      </c>
      <c r="BO444" s="41">
        <f t="shared" si="777"/>
        <v>1</v>
      </c>
      <c r="BQ444" s="41">
        <f t="shared" si="766"/>
        <v>0.15350037536566874</v>
      </c>
      <c r="BR444" s="41">
        <f t="shared" si="767"/>
        <v>0.15350037536566874</v>
      </c>
      <c r="BT444" s="44"/>
      <c r="BV444" s="14"/>
      <c r="BW444" s="44"/>
      <c r="BX444" s="44"/>
      <c r="BY444" s="44"/>
      <c r="CA444" s="44"/>
      <c r="CC444" s="44"/>
    </row>
    <row r="445" spans="1:81" x14ac:dyDescent="0.25">
      <c r="A445" s="38"/>
      <c r="C445" s="39">
        <f t="shared" si="758"/>
        <v>-1</v>
      </c>
      <c r="D445" s="40">
        <f>$H$7</f>
        <v>1</v>
      </c>
      <c r="E445" s="40">
        <f>$I$7</f>
        <v>1</v>
      </c>
      <c r="H445" s="46">
        <f>$H$9*C444*V444+$H$10*H444</f>
        <v>1.9287207290468002E-3</v>
      </c>
      <c r="I445" s="46">
        <f>$H$9*D444*V444+$H$10*I444</f>
        <v>1.5063565454136202E-5</v>
      </c>
      <c r="J445" s="46">
        <f>$H$9*E444*V444+$H$10*J444</f>
        <v>-1.9287207290179951E-3</v>
      </c>
      <c r="L445" s="46">
        <f t="shared" si="834"/>
        <v>1.0407850734500346</v>
      </c>
      <c r="M445" s="46">
        <f t="shared" si="834"/>
        <v>1.0313778246094241</v>
      </c>
      <c r="N445" s="46">
        <f t="shared" si="834"/>
        <v>0.99981264198005038</v>
      </c>
      <c r="O445" s="11"/>
      <c r="P445" s="41">
        <f t="shared" si="768"/>
        <v>0.99040539313943987</v>
      </c>
      <c r="Q445" s="42">
        <f t="shared" si="769"/>
        <v>0.99040539313943987</v>
      </c>
      <c r="S445" s="41">
        <f t="shared" si="770"/>
        <v>1</v>
      </c>
      <c r="U445" s="43">
        <f t="shared" si="759"/>
        <v>0.11582902940980581</v>
      </c>
      <c r="V445" s="41">
        <f t="shared" si="760"/>
        <v>0.11582902940980581</v>
      </c>
      <c r="X445" s="48">
        <f>ABS(V442)+ABS(V443)+ABS(V444)+ABS(V445)</f>
        <v>0.31018750694819902</v>
      </c>
      <c r="Y445" s="46" t="str">
        <f>IF(X445&lt;X$17,"Yes","Not")</f>
        <v>Not</v>
      </c>
      <c r="AA445" s="39">
        <f t="shared" si="761"/>
        <v>-1</v>
      </c>
      <c r="AB445" s="40">
        <f>$H$7</f>
        <v>1</v>
      </c>
      <c r="AC445" s="40">
        <f>$I$7</f>
        <v>1</v>
      </c>
      <c r="AF445" s="46">
        <f>$H$9*AA444*AT444+$H$10*AF444</f>
        <v>-1.4369322240381177E-2</v>
      </c>
      <c r="AG445" s="46">
        <f>$H$9*AB444*AT444+$H$10*AG444</f>
        <v>1.3486537233977735E-2</v>
      </c>
      <c r="AH445" s="46">
        <f>$H$9*AC444*AT444+$H$10*AH444</f>
        <v>1.1064257783651413E-3</v>
      </c>
      <c r="AJ445" s="46">
        <f t="shared" si="832"/>
        <v>-1.0041677989025093E-2</v>
      </c>
      <c r="AK445" s="46">
        <f t="shared" si="832"/>
        <v>0.70795736344444626</v>
      </c>
      <c r="AL445" s="46">
        <f t="shared" si="832"/>
        <v>0.76598804234622075</v>
      </c>
      <c r="AN445" s="41">
        <f t="shared" si="762"/>
        <v>1.483987083779692</v>
      </c>
      <c r="AO445" s="42">
        <f t="shared" si="772"/>
        <v>1.483987083779692</v>
      </c>
      <c r="AQ445" s="41">
        <f t="shared" si="773"/>
        <v>1</v>
      </c>
      <c r="AS445" s="43">
        <f t="shared" si="763"/>
        <v>-6.8049015259567469E-2</v>
      </c>
      <c r="AT445" s="41">
        <f t="shared" si="764"/>
        <v>-6.8049015259567469E-2</v>
      </c>
      <c r="AV445" s="48">
        <f>ABS(AT442)+ABS(AT443)+ABS(AT444)+ABS(AT445)</f>
        <v>0.54698345704492324</v>
      </c>
      <c r="AW445" s="46" t="str">
        <f>IF(AV445&lt;AV$17,"Yes","Not")</f>
        <v>Not</v>
      </c>
      <c r="AY445" s="39">
        <f t="shared" si="765"/>
        <v>-1</v>
      </c>
      <c r="AZ445" s="40">
        <f t="shared" si="785"/>
        <v>0.99040539313943987</v>
      </c>
      <c r="BA445" s="40">
        <f t="shared" si="786"/>
        <v>1.483987083779692</v>
      </c>
      <c r="BB445" s="45">
        <f>$J$7</f>
        <v>0</v>
      </c>
      <c r="BD445" s="46">
        <f>$H$9*AY444*BR444+$H$10*BD444</f>
        <v>-1.6356918852554674E-2</v>
      </c>
      <c r="BE445" s="46">
        <f>$H$9*AZ444*BR444+$H$10*BE444</f>
        <v>-7.9696668908070946E-6</v>
      </c>
      <c r="BF445" s="46">
        <f>$H$9*BA444*BR444+$H$10*BF444</f>
        <v>1.1526765411649011E-2</v>
      </c>
      <c r="BH445" s="46">
        <f t="shared" si="833"/>
        <v>-0.25615405454972967</v>
      </c>
      <c r="BI445" s="46">
        <f t="shared" si="833"/>
        <v>-1.5159665952153478</v>
      </c>
      <c r="BJ445" s="46">
        <f t="shared" si="833"/>
        <v>0.89062331348578538</v>
      </c>
      <c r="BL445" s="41">
        <f t="shared" si="775"/>
        <v>7.6406056555192059E-2</v>
      </c>
      <c r="BM445" s="42">
        <f t="shared" si="776"/>
        <v>7.6406056555192059E-2</v>
      </c>
      <c r="BO445" s="41">
        <f t="shared" si="777"/>
        <v>1</v>
      </c>
      <c r="BQ445" s="41">
        <f t="shared" si="766"/>
        <v>-7.6406056555192059E-2</v>
      </c>
      <c r="BR445" s="41">
        <f t="shared" si="767"/>
        <v>-7.6406056555192059E-2</v>
      </c>
      <c r="BT445" s="48">
        <f>ABS(BR442)+ABS(BR443)+ABS(BR444)+ABS(BR445)</f>
        <v>0.62489466335096866</v>
      </c>
      <c r="BV445" s="50">
        <f t="shared" ref="BV445" si="847">ABS(BQ442)+ABS(BQ443)+ABS(BQ444)+ABS(BQ445)</f>
        <v>0.62489466335096866</v>
      </c>
      <c r="BW445" s="46">
        <f t="shared" ref="BW445" si="848">IF(BV445&lt;BV$17,1,0)</f>
        <v>0</v>
      </c>
      <c r="BX445" s="44">
        <f t="shared" ref="BX445" si="849">BX441+1</f>
        <v>107</v>
      </c>
      <c r="BY445" s="51" t="str">
        <f t="shared" ref="BY445" si="850">IF(BW445=0,"",BX445)</f>
        <v/>
      </c>
      <c r="CA445" s="52">
        <f t="shared" ref="CA445" si="851">BV445-BV441</f>
        <v>-3.6439206876828667E-2</v>
      </c>
      <c r="CC445" s="44" t="str">
        <f t="shared" ref="CC445" si="852">IF(CA445&gt;0,"***","")</f>
        <v/>
      </c>
    </row>
    <row r="446" spans="1:81" x14ac:dyDescent="0.25">
      <c r="A446" s="53">
        <v>108</v>
      </c>
      <c r="C446" s="16">
        <f t="shared" si="758"/>
        <v>-1</v>
      </c>
      <c r="D446" s="14">
        <f>$H$4</f>
        <v>0</v>
      </c>
      <c r="E446" s="14">
        <f>$I$4</f>
        <v>0</v>
      </c>
      <c r="H446" s="46">
        <f>$H$9*C445*V445+$H$10*H445</f>
        <v>-1.1390030868075902E-2</v>
      </c>
      <c r="I446" s="46">
        <f>$H$9*D445*V445+$H$10*I445</f>
        <v>1.1584409297525996E-2</v>
      </c>
      <c r="J446" s="46">
        <f>$H$9*E445*V445+$H$10*J445</f>
        <v>1.1390030868078783E-2</v>
      </c>
      <c r="L446" s="15">
        <f t="shared" si="834"/>
        <v>1.0293950425819587</v>
      </c>
      <c r="M446" s="15">
        <f t="shared" si="834"/>
        <v>1.04296223390695</v>
      </c>
      <c r="N446" s="15">
        <f t="shared" si="834"/>
        <v>1.0112026728481291</v>
      </c>
      <c r="O446" s="11"/>
      <c r="P446" s="54">
        <f t="shared" si="768"/>
        <v>-1.0293950425819587</v>
      </c>
      <c r="Q446" s="55">
        <f t="shared" si="769"/>
        <v>0</v>
      </c>
      <c r="S446" s="54">
        <f t="shared" si="770"/>
        <v>0</v>
      </c>
      <c r="U446" s="56">
        <f t="shared" si="759"/>
        <v>0.38738009863815615</v>
      </c>
      <c r="V446" s="54">
        <f t="shared" si="760"/>
        <v>0</v>
      </c>
      <c r="X446" s="44"/>
      <c r="Y446" s="44"/>
      <c r="AA446" s="16">
        <f t="shared" si="761"/>
        <v>-1</v>
      </c>
      <c r="AB446" s="14">
        <f>$H$4</f>
        <v>0</v>
      </c>
      <c r="AC446" s="14">
        <f>$I$4</f>
        <v>0</v>
      </c>
      <c r="AF446" s="46">
        <f>$H$9*AA445*AT445+$H$10*AF445</f>
        <v>5.3679693019186292E-3</v>
      </c>
      <c r="AG446" s="46">
        <f>$H$9*AB445*AT445+$H$10*AG445</f>
        <v>-5.4562478025589733E-3</v>
      </c>
      <c r="AH446" s="46">
        <f>$H$9*AC445*AT445+$H$10*AH445</f>
        <v>-6.6942589481202332E-3</v>
      </c>
      <c r="AJ446" s="15">
        <f t="shared" si="832"/>
        <v>-4.6737086871064641E-3</v>
      </c>
      <c r="AK446" s="15">
        <f t="shared" si="832"/>
        <v>0.70250111564188733</v>
      </c>
      <c r="AL446" s="15">
        <f t="shared" si="832"/>
        <v>0.7592937833981005</v>
      </c>
      <c r="AN446" s="54">
        <f t="shared" si="762"/>
        <v>4.6737086871064641E-3</v>
      </c>
      <c r="AO446" s="55">
        <f t="shared" si="772"/>
        <v>4.6737086871064641E-3</v>
      </c>
      <c r="AQ446" s="54">
        <f t="shared" si="773"/>
        <v>1</v>
      </c>
      <c r="AS446" s="56">
        <f t="shared" si="763"/>
        <v>-0.22386358568587747</v>
      </c>
      <c r="AT446" s="54">
        <f t="shared" si="764"/>
        <v>-0.22386358568587747</v>
      </c>
      <c r="AV446" s="44"/>
      <c r="AW446" s="44"/>
      <c r="AY446" s="16">
        <f t="shared" si="765"/>
        <v>-1</v>
      </c>
      <c r="AZ446" s="14">
        <f t="shared" si="785"/>
        <v>0</v>
      </c>
      <c r="BA446" s="14">
        <f t="shared" si="786"/>
        <v>4.6737086871064641E-3</v>
      </c>
      <c r="BB446" s="57">
        <f>$J$4</f>
        <v>0</v>
      </c>
      <c r="BD446" s="46">
        <f>$H$9*AY445*BR445+$H$10*BD445</f>
        <v>6.0049137702637388E-3</v>
      </c>
      <c r="BE446" s="46">
        <f>$H$9*AZ445*BR445+$H$10*BE445</f>
        <v>-7.5680940147670071E-3</v>
      </c>
      <c r="BF446" s="46">
        <f>$H$9*BA445*BR445+$H$10*BF445</f>
        <v>-1.0185883563879667E-2</v>
      </c>
      <c r="BH446" s="15">
        <f t="shared" si="833"/>
        <v>-0.25014914077946593</v>
      </c>
      <c r="BI446" s="15">
        <f t="shared" si="833"/>
        <v>-1.5235346892301149</v>
      </c>
      <c r="BJ446" s="15">
        <f t="shared" si="833"/>
        <v>0.88043742992190577</v>
      </c>
      <c r="BL446" s="54">
        <f t="shared" si="775"/>
        <v>0.25426404884414561</v>
      </c>
      <c r="BM446" s="55">
        <f t="shared" si="776"/>
        <v>0.25426404884414561</v>
      </c>
      <c r="BO446" s="54">
        <f t="shared" si="777"/>
        <v>1</v>
      </c>
      <c r="BQ446" s="54">
        <f t="shared" si="766"/>
        <v>-0.25426404884414561</v>
      </c>
      <c r="BR446" s="54">
        <f t="shared" si="767"/>
        <v>-0.25426404884414561</v>
      </c>
      <c r="BT446" s="44"/>
      <c r="BV446" s="47"/>
      <c r="BW446" s="44"/>
      <c r="BX446" s="44"/>
      <c r="BY446" s="44"/>
      <c r="CA446" s="44"/>
      <c r="CC446" s="44"/>
    </row>
    <row r="447" spans="1:81" x14ac:dyDescent="0.25">
      <c r="A447" s="53"/>
      <c r="C447" s="16">
        <f t="shared" si="758"/>
        <v>-1</v>
      </c>
      <c r="D447" s="14">
        <f>$H$5</f>
        <v>0</v>
      </c>
      <c r="E447" s="14">
        <f>$I$5</f>
        <v>1</v>
      </c>
      <c r="H447" s="46">
        <f>$H$9*C446*V446+$H$10*H446</f>
        <v>-1.1390030868075902E-3</v>
      </c>
      <c r="I447" s="46">
        <f>$H$9*D446*V446+$H$10*I446</f>
        <v>1.1584409297525995E-3</v>
      </c>
      <c r="J447" s="46">
        <f>$H$9*E446*V446+$H$10*J446</f>
        <v>1.1390030868078784E-3</v>
      </c>
      <c r="L447" s="15">
        <f t="shared" si="834"/>
        <v>1.028256039495151</v>
      </c>
      <c r="M447" s="15">
        <f t="shared" si="834"/>
        <v>1.0441206748367027</v>
      </c>
      <c r="N447" s="15">
        <f t="shared" si="834"/>
        <v>1.0123416759349371</v>
      </c>
      <c r="O447" s="11"/>
      <c r="P447" s="54">
        <f t="shared" si="768"/>
        <v>-1.5914363560213918E-2</v>
      </c>
      <c r="Q447" s="55">
        <f t="shared" si="769"/>
        <v>0</v>
      </c>
      <c r="S447" s="54">
        <f t="shared" si="770"/>
        <v>0</v>
      </c>
      <c r="U447" s="56">
        <f t="shared" si="759"/>
        <v>-0.19033232265701056</v>
      </c>
      <c r="V447" s="54">
        <f t="shared" si="760"/>
        <v>0</v>
      </c>
      <c r="X447" s="44"/>
      <c r="Y447" s="44"/>
      <c r="AA447" s="16">
        <f t="shared" si="761"/>
        <v>-1</v>
      </c>
      <c r="AB447" s="14">
        <f>$H$5</f>
        <v>0</v>
      </c>
      <c r="AC447" s="14">
        <f>$I$5</f>
        <v>1</v>
      </c>
      <c r="AF447" s="46">
        <f>$H$9*AA446*AT446+$H$10*AF446</f>
        <v>2.2923155498779612E-2</v>
      </c>
      <c r="AG447" s="46">
        <f>$H$9*AB446*AT446+$H$10*AG446</f>
        <v>-5.4562478025589731E-4</v>
      </c>
      <c r="AH447" s="46">
        <f>$H$9*AC446*AT446+$H$10*AH446</f>
        <v>-6.6942589481202338E-4</v>
      </c>
      <c r="AJ447" s="15">
        <f t="shared" si="832"/>
        <v>1.8249446811673148E-2</v>
      </c>
      <c r="AK447" s="15">
        <f t="shared" si="832"/>
        <v>0.70195549086163145</v>
      </c>
      <c r="AL447" s="15">
        <f t="shared" si="832"/>
        <v>0.75862435750328849</v>
      </c>
      <c r="AN447" s="54">
        <f t="shared" si="762"/>
        <v>0.74037491069161532</v>
      </c>
      <c r="AO447" s="55">
        <f t="shared" si="772"/>
        <v>0.74037491069161532</v>
      </c>
      <c r="AQ447" s="54">
        <f t="shared" si="773"/>
        <v>1</v>
      </c>
      <c r="AS447" s="56">
        <f t="shared" si="763"/>
        <v>0.10979475552818936</v>
      </c>
      <c r="AT447" s="54">
        <f t="shared" si="764"/>
        <v>0.10979475552818936</v>
      </c>
      <c r="AV447" s="44"/>
      <c r="AW447" s="44"/>
      <c r="AY447" s="16">
        <f t="shared" si="765"/>
        <v>-1</v>
      </c>
      <c r="AZ447" s="14">
        <f t="shared" si="785"/>
        <v>0</v>
      </c>
      <c r="BA447" s="14">
        <f t="shared" si="786"/>
        <v>0.74037491069161532</v>
      </c>
      <c r="BB447" s="57">
        <f>$J$5</f>
        <v>1</v>
      </c>
      <c r="BD447" s="46">
        <f>$H$9*AY446*BR446+$H$10*BD446</f>
        <v>2.6026896261440936E-2</v>
      </c>
      <c r="BE447" s="46">
        <f>$H$9*AZ446*BR446+$H$10*BE446</f>
        <v>-7.5680940147670073E-4</v>
      </c>
      <c r="BF447" s="46">
        <f>$H$9*BA446*BR446+$H$10*BF446</f>
        <v>-1.1374239657781411E-3</v>
      </c>
      <c r="BH447" s="15">
        <f t="shared" si="833"/>
        <v>-0.22412224451802498</v>
      </c>
      <c r="BI447" s="15">
        <f t="shared" si="833"/>
        <v>-1.5242914986315916</v>
      </c>
      <c r="BJ447" s="15">
        <f t="shared" si="833"/>
        <v>0.87930000595612767</v>
      </c>
      <c r="BL447" s="54">
        <f t="shared" si="775"/>
        <v>0.87513390789892986</v>
      </c>
      <c r="BM447" s="55">
        <f t="shared" si="776"/>
        <v>0.87513390789892986</v>
      </c>
      <c r="BO447" s="54">
        <f t="shared" si="777"/>
        <v>1</v>
      </c>
      <c r="BQ447" s="54">
        <f t="shared" si="766"/>
        <v>0.12486609210107014</v>
      </c>
      <c r="BR447" s="54">
        <f t="shared" si="767"/>
        <v>0.12486609210107014</v>
      </c>
      <c r="BT447" s="44"/>
      <c r="BV447" s="14"/>
      <c r="BW447" s="44"/>
      <c r="BX447" s="44"/>
      <c r="BY447" s="44"/>
      <c r="CA447" s="44"/>
      <c r="CC447" s="44"/>
    </row>
    <row r="448" spans="1:81" x14ac:dyDescent="0.25">
      <c r="A448" s="53"/>
      <c r="C448" s="16">
        <f t="shared" si="758"/>
        <v>-1</v>
      </c>
      <c r="D448" s="14">
        <f>$H$6</f>
        <v>1</v>
      </c>
      <c r="E448" s="14">
        <f>$I$6</f>
        <v>0</v>
      </c>
      <c r="H448" s="46">
        <f>$H$9*C447*V447+$H$10*H447</f>
        <v>-1.1390030868075902E-4</v>
      </c>
      <c r="I448" s="46">
        <f>$H$9*D447*V447+$H$10*I447</f>
        <v>1.1584409297525996E-4</v>
      </c>
      <c r="J448" s="46">
        <f>$H$9*E447*V447+$H$10*J447</f>
        <v>1.1390030868078784E-4</v>
      </c>
      <c r="L448" s="15">
        <f t="shared" si="834"/>
        <v>1.0281421391864702</v>
      </c>
      <c r="M448" s="15">
        <f t="shared" si="834"/>
        <v>1.0442365189296778</v>
      </c>
      <c r="N448" s="15">
        <f t="shared" si="834"/>
        <v>1.0124555762436178</v>
      </c>
      <c r="O448" s="11"/>
      <c r="P448" s="54">
        <f t="shared" si="768"/>
        <v>1.6094379743207599E-2</v>
      </c>
      <c r="Q448" s="55">
        <f t="shared" si="769"/>
        <v>1.6094379743207599E-2</v>
      </c>
      <c r="S448" s="54">
        <f t="shared" si="770"/>
        <v>1</v>
      </c>
      <c r="U448" s="56">
        <f t="shared" si="759"/>
        <v>-0.26742345946641427</v>
      </c>
      <c r="V448" s="54">
        <f t="shared" si="760"/>
        <v>-0.26742345946641427</v>
      </c>
      <c r="X448" s="44"/>
      <c r="Y448" s="44"/>
      <c r="AA448" s="16">
        <f t="shared" si="761"/>
        <v>-1</v>
      </c>
      <c r="AB448" s="14">
        <f>$H$6</f>
        <v>1</v>
      </c>
      <c r="AC448" s="14">
        <f>$I$6</f>
        <v>0</v>
      </c>
      <c r="AF448" s="46">
        <f>$H$9*AA447*AT447+$H$10*AF447</f>
        <v>-8.6871600029409766E-3</v>
      </c>
      <c r="AG448" s="46">
        <f>$H$9*AB447*AT447+$H$10*AG447</f>
        <v>-5.4562478025589731E-5</v>
      </c>
      <c r="AH448" s="46">
        <f>$H$9*AC447*AT447+$H$10*AH447</f>
        <v>1.0912532963337735E-2</v>
      </c>
      <c r="AJ448" s="15">
        <f t="shared" si="832"/>
        <v>9.5622868087321712E-3</v>
      </c>
      <c r="AK448" s="15">
        <f t="shared" si="832"/>
        <v>0.70190092838360585</v>
      </c>
      <c r="AL448" s="15">
        <f t="shared" si="832"/>
        <v>0.76953689046662621</v>
      </c>
      <c r="AN448" s="54">
        <f t="shared" si="762"/>
        <v>0.69233864157487368</v>
      </c>
      <c r="AO448" s="55">
        <f t="shared" si="772"/>
        <v>0.69233864157487368</v>
      </c>
      <c r="AQ448" s="54">
        <f t="shared" si="773"/>
        <v>1</v>
      </c>
      <c r="AS448" s="56">
        <f t="shared" si="763"/>
        <v>0.15585962769233899</v>
      </c>
      <c r="AT448" s="54">
        <f t="shared" si="764"/>
        <v>0.15585962769233899</v>
      </c>
      <c r="AV448" s="44"/>
      <c r="AW448" s="44"/>
      <c r="AY448" s="16">
        <f t="shared" si="765"/>
        <v>-1</v>
      </c>
      <c r="AZ448" s="14">
        <f t="shared" si="785"/>
        <v>1.6094379743207599E-2</v>
      </c>
      <c r="BA448" s="14">
        <f t="shared" si="786"/>
        <v>0.69233864157487368</v>
      </c>
      <c r="BB448" s="57">
        <f>$J$6</f>
        <v>1</v>
      </c>
      <c r="BD448" s="46">
        <f>$H$9*AY447*BR447+$H$10*BD447</f>
        <v>-9.8839195839629211E-3</v>
      </c>
      <c r="BE448" s="46">
        <f>$H$9*AZ447*BR447+$H$10*BE447</f>
        <v>-7.5680940147670076E-5</v>
      </c>
      <c r="BF448" s="46">
        <f>$H$9*BA447*BR447+$H$10*BF447</f>
        <v>9.1310297821962684E-3</v>
      </c>
      <c r="BH448" s="15">
        <f t="shared" si="833"/>
        <v>-0.23400616410198791</v>
      </c>
      <c r="BI448" s="15">
        <f t="shared" si="833"/>
        <v>-1.5243671795717393</v>
      </c>
      <c r="BJ448" s="15">
        <f t="shared" si="833"/>
        <v>0.88843103573832394</v>
      </c>
      <c r="BL448" s="54">
        <f t="shared" si="775"/>
        <v>0.82456755626190725</v>
      </c>
      <c r="BM448" s="55">
        <f t="shared" si="776"/>
        <v>0.82456755626190725</v>
      </c>
      <c r="BO448" s="54">
        <f t="shared" si="777"/>
        <v>1</v>
      </c>
      <c r="BQ448" s="54">
        <f t="shared" si="766"/>
        <v>0.17543244373809275</v>
      </c>
      <c r="BR448" s="54">
        <f t="shared" si="767"/>
        <v>0.17543244373809275</v>
      </c>
      <c r="BT448" s="44"/>
      <c r="BV448" s="14"/>
      <c r="BW448" s="44"/>
      <c r="BX448" s="44"/>
      <c r="BY448" s="44"/>
      <c r="CA448" s="44"/>
      <c r="CC448" s="44"/>
    </row>
    <row r="449" spans="1:81" x14ac:dyDescent="0.25">
      <c r="A449" s="53"/>
      <c r="C449" s="16">
        <f t="shared" si="758"/>
        <v>-1</v>
      </c>
      <c r="D449" s="14">
        <f>$H$7</f>
        <v>1</v>
      </c>
      <c r="E449" s="14">
        <f>$I$7</f>
        <v>1</v>
      </c>
      <c r="H449" s="46">
        <f>$H$9*C448*V448+$H$10*H448</f>
        <v>2.6730955915773354E-2</v>
      </c>
      <c r="I449" s="46">
        <f>$H$9*D448*V448+$H$10*I448</f>
        <v>-2.6730761537343904E-2</v>
      </c>
      <c r="J449" s="46">
        <f>$H$9*E448*V448+$H$10*J448</f>
        <v>1.1390030868078785E-5</v>
      </c>
      <c r="L449" s="15">
        <f t="shared" si="834"/>
        <v>1.0548730951022436</v>
      </c>
      <c r="M449" s="15">
        <f t="shared" si="834"/>
        <v>1.0175057573923338</v>
      </c>
      <c r="N449" s="15">
        <f t="shared" si="834"/>
        <v>1.0124669662744858</v>
      </c>
      <c r="O449" s="11"/>
      <c r="P449" s="54">
        <f t="shared" si="768"/>
        <v>0.9750996285645761</v>
      </c>
      <c r="Q449" s="55">
        <f t="shared" si="769"/>
        <v>0.9750996285645761</v>
      </c>
      <c r="S449" s="54">
        <f t="shared" si="770"/>
        <v>1</v>
      </c>
      <c r="U449" s="56">
        <f t="shared" si="759"/>
        <v>0.17393735117476219</v>
      </c>
      <c r="V449" s="54">
        <f t="shared" si="760"/>
        <v>0.17393735117476219</v>
      </c>
      <c r="X449" s="48">
        <f>ABS(V446)+ABS(V447)+ABS(V448)+ABS(V449)</f>
        <v>0.44136081064117649</v>
      </c>
      <c r="Y449" s="46" t="str">
        <f>IF(X449&lt;X$17,"Yes","Not")</f>
        <v>Not</v>
      </c>
      <c r="AA449" s="16">
        <f t="shared" si="761"/>
        <v>-1</v>
      </c>
      <c r="AB449" s="14">
        <f>$H$7</f>
        <v>1</v>
      </c>
      <c r="AC449" s="14">
        <f>$I$7</f>
        <v>1</v>
      </c>
      <c r="AF449" s="46">
        <f>$H$9*AA448*AT448+$H$10*AF448</f>
        <v>-1.6454678769527997E-2</v>
      </c>
      <c r="AG449" s="46">
        <f>$H$9*AB448*AT448+$H$10*AG448</f>
        <v>1.5580506521431342E-2</v>
      </c>
      <c r="AH449" s="46">
        <f>$H$9*AC448*AT448+$H$10*AH448</f>
        <v>1.0912532963337736E-3</v>
      </c>
      <c r="AJ449" s="15">
        <f t="shared" si="832"/>
        <v>-6.892391960795826E-3</v>
      </c>
      <c r="AK449" s="15">
        <f t="shared" si="832"/>
        <v>0.71748143490503724</v>
      </c>
      <c r="AL449" s="15">
        <f t="shared" si="832"/>
        <v>0.77062814376295996</v>
      </c>
      <c r="AN449" s="54">
        <f t="shared" si="762"/>
        <v>1.4950019706287931</v>
      </c>
      <c r="AO449" s="55">
        <f t="shared" si="772"/>
        <v>1.4950019706287931</v>
      </c>
      <c r="AQ449" s="54">
        <f t="shared" si="773"/>
        <v>1</v>
      </c>
      <c r="AS449" s="56">
        <f t="shared" si="763"/>
        <v>-0.10288272779539019</v>
      </c>
      <c r="AT449" s="54">
        <f t="shared" si="764"/>
        <v>-0.10288272779539019</v>
      </c>
      <c r="AV449" s="48">
        <f>ABS(AT446)+ABS(AT447)+ABS(AT448)+ABS(AT449)</f>
        <v>0.59240069670179607</v>
      </c>
      <c r="AW449" s="46" t="str">
        <f>IF(AV449&lt;AV$17,"Yes","Not")</f>
        <v>Not</v>
      </c>
      <c r="AY449" s="16">
        <f t="shared" si="765"/>
        <v>-1</v>
      </c>
      <c r="AZ449" s="14">
        <f t="shared" si="785"/>
        <v>0.9750996285645761</v>
      </c>
      <c r="BA449" s="14">
        <f t="shared" si="786"/>
        <v>1.4950019706287931</v>
      </c>
      <c r="BB449" s="57">
        <f>$J$7</f>
        <v>0</v>
      </c>
      <c r="BD449" s="46">
        <f>$H$9*AY448*BR448+$H$10*BD448</f>
        <v>-1.8531636332205566E-2</v>
      </c>
      <c r="BE449" s="46">
        <f>$H$9*AZ448*BR448+$H$10*BE448</f>
        <v>2.7477954286520966E-4</v>
      </c>
      <c r="BF449" s="46">
        <f>$H$9*BA448*BR448+$H$10*BF448</f>
        <v>1.3058968956798788E-2</v>
      </c>
      <c r="BH449" s="15">
        <f t="shared" si="833"/>
        <v>-0.25253780043419349</v>
      </c>
      <c r="BI449" s="15">
        <f t="shared" si="833"/>
        <v>-1.524092400028874</v>
      </c>
      <c r="BJ449" s="15">
        <f t="shared" si="833"/>
        <v>0.90149000469512275</v>
      </c>
      <c r="BL449" s="54">
        <f t="shared" si="775"/>
        <v>0.11412520078931365</v>
      </c>
      <c r="BM449" s="55">
        <f t="shared" si="776"/>
        <v>0.11412520078931365</v>
      </c>
      <c r="BO449" s="54">
        <f t="shared" si="777"/>
        <v>1</v>
      </c>
      <c r="BQ449" s="54">
        <f t="shared" si="766"/>
        <v>-0.11412520078931365</v>
      </c>
      <c r="BR449" s="54">
        <f t="shared" si="767"/>
        <v>-0.11412520078931365</v>
      </c>
      <c r="BT449" s="48">
        <f>ABS(BR446)+ABS(BR447)+ABS(BR448)+ABS(BR449)</f>
        <v>0.66868778547262209</v>
      </c>
      <c r="BV449" s="50">
        <f t="shared" ref="BV449" si="853">ABS(BQ446)+ABS(BQ447)+ABS(BQ448)+ABS(BQ449)</f>
        <v>0.66868778547262209</v>
      </c>
      <c r="BW449" s="46">
        <f t="shared" ref="BW449" si="854">IF(BV449&lt;BV$17,1,0)</f>
        <v>0</v>
      </c>
      <c r="BX449" s="44">
        <f t="shared" ref="BX449" si="855">BX445+1</f>
        <v>108</v>
      </c>
      <c r="BY449" s="51" t="str">
        <f t="shared" ref="BY449" si="856">IF(BW449=0,"",BX449)</f>
        <v/>
      </c>
      <c r="CA449" s="52">
        <f t="shared" ref="CA449" si="857">BV449-BV445</f>
        <v>4.3793122121653427E-2</v>
      </c>
      <c r="CC449" s="44" t="str">
        <f t="shared" ref="CC449" si="858">IF(CA449&gt;0,"***","")</f>
        <v>***</v>
      </c>
    </row>
    <row r="450" spans="1:81" x14ac:dyDescent="0.25">
      <c r="A450" s="38">
        <v>109</v>
      </c>
      <c r="C450" s="39">
        <f t="shared" si="758"/>
        <v>-1</v>
      </c>
      <c r="D450" s="40">
        <f>$H$4</f>
        <v>0</v>
      </c>
      <c r="E450" s="40">
        <f>$I$4</f>
        <v>0</v>
      </c>
      <c r="H450" s="46">
        <f>$H$9*C449*V449+$H$10*H449</f>
        <v>-1.4720639525898884E-2</v>
      </c>
      <c r="I450" s="46">
        <f>$H$9*D449*V449+$H$10*I449</f>
        <v>1.472065896374183E-2</v>
      </c>
      <c r="J450" s="46">
        <f>$H$9*E449*V449+$H$10*J449</f>
        <v>1.7394874120563029E-2</v>
      </c>
      <c r="L450" s="46">
        <f t="shared" si="834"/>
        <v>1.0401524555763446</v>
      </c>
      <c r="M450" s="46">
        <f t="shared" si="834"/>
        <v>1.0322264163560757</v>
      </c>
      <c r="N450" s="46">
        <f t="shared" si="834"/>
        <v>1.0298618403950488</v>
      </c>
      <c r="O450" s="11"/>
      <c r="P450" s="41">
        <f t="shared" si="768"/>
        <v>-1.0401524555763446</v>
      </c>
      <c r="Q450" s="42">
        <f t="shared" si="769"/>
        <v>0</v>
      </c>
      <c r="S450" s="41">
        <f t="shared" si="770"/>
        <v>0</v>
      </c>
      <c r="U450" s="43">
        <f t="shared" si="759"/>
        <v>0.37301887103425629</v>
      </c>
      <c r="V450" s="41">
        <f t="shared" si="760"/>
        <v>0</v>
      </c>
      <c r="X450" s="44"/>
      <c r="Y450" s="44"/>
      <c r="AA450" s="39">
        <f t="shared" si="761"/>
        <v>-1</v>
      </c>
      <c r="AB450" s="40">
        <f>$H$4</f>
        <v>0</v>
      </c>
      <c r="AC450" s="40">
        <f>$I$4</f>
        <v>0</v>
      </c>
      <c r="AF450" s="46">
        <f>$H$9*AA449*AT449+$H$10*AF449</f>
        <v>8.6428049025862198E-3</v>
      </c>
      <c r="AG450" s="46">
        <f>$H$9*AB449*AT449+$H$10*AG449</f>
        <v>-8.7302221273958848E-3</v>
      </c>
      <c r="AH450" s="46">
        <f>$H$9*AC449*AT449+$H$10*AH449</f>
        <v>-1.0179147449905642E-2</v>
      </c>
      <c r="AJ450" s="46">
        <f t="shared" si="832"/>
        <v>1.7504129417903937E-3</v>
      </c>
      <c r="AK450" s="46">
        <f t="shared" si="832"/>
        <v>0.7087512127776413</v>
      </c>
      <c r="AL450" s="46">
        <f t="shared" si="832"/>
        <v>0.76044899631305429</v>
      </c>
      <c r="AN450" s="41">
        <f t="shared" si="762"/>
        <v>-1.7504129417903937E-3</v>
      </c>
      <c r="AO450" s="42">
        <f t="shared" si="772"/>
        <v>0</v>
      </c>
      <c r="AQ450" s="41">
        <f t="shared" si="773"/>
        <v>0</v>
      </c>
      <c r="AS450" s="43">
        <f t="shared" si="763"/>
        <v>-0.21521430836887082</v>
      </c>
      <c r="AT450" s="41">
        <f t="shared" si="764"/>
        <v>0</v>
      </c>
      <c r="AV450" s="44"/>
      <c r="AW450" s="44"/>
      <c r="AY450" s="39">
        <f t="shared" si="765"/>
        <v>-1</v>
      </c>
      <c r="AZ450" s="40">
        <f t="shared" si="785"/>
        <v>0</v>
      </c>
      <c r="BA450" s="40">
        <f t="shared" si="786"/>
        <v>0</v>
      </c>
      <c r="BB450" s="45">
        <f>$J$4</f>
        <v>0</v>
      </c>
      <c r="BD450" s="46">
        <f>$H$9*AY449*BR449+$H$10*BD449</f>
        <v>9.5593564457108083E-3</v>
      </c>
      <c r="BE450" s="46">
        <f>$H$9*AZ449*BR449+$H$10*BE449</f>
        <v>-1.1100866135665221E-2</v>
      </c>
      <c r="BF450" s="46">
        <f>$H$9*BA449*BR449+$H$10*BF449</f>
        <v>-1.5755843112163184E-2</v>
      </c>
      <c r="BH450" s="46">
        <f t="shared" si="833"/>
        <v>-0.24297844398848267</v>
      </c>
      <c r="BI450" s="46">
        <f t="shared" si="833"/>
        <v>-1.5351932661645393</v>
      </c>
      <c r="BJ450" s="46">
        <f t="shared" si="833"/>
        <v>0.88573416158295959</v>
      </c>
      <c r="BL450" s="41">
        <f t="shared" si="775"/>
        <v>0.24297844398848267</v>
      </c>
      <c r="BM450" s="42">
        <f t="shared" si="776"/>
        <v>0.24297844398848267</v>
      </c>
      <c r="BO450" s="41">
        <f t="shared" si="777"/>
        <v>1</v>
      </c>
      <c r="BQ450" s="41">
        <f t="shared" si="766"/>
        <v>-0.24297844398848267</v>
      </c>
      <c r="BR450" s="41">
        <f t="shared" si="767"/>
        <v>-0.24297844398848267</v>
      </c>
      <c r="BT450" s="44"/>
      <c r="BV450" s="47"/>
      <c r="BW450" s="44"/>
      <c r="BX450" s="44"/>
      <c r="BY450" s="44"/>
      <c r="CA450" s="44"/>
      <c r="CC450" s="44"/>
    </row>
    <row r="451" spans="1:81" x14ac:dyDescent="0.25">
      <c r="A451" s="38"/>
      <c r="C451" s="39">
        <f t="shared" si="758"/>
        <v>-1</v>
      </c>
      <c r="D451" s="40">
        <f>$H$5</f>
        <v>0</v>
      </c>
      <c r="E451" s="40">
        <f>$I$5</f>
        <v>1</v>
      </c>
      <c r="H451" s="46">
        <f>$H$9*C450*V450+$H$10*H450</f>
        <v>-1.4720639525898885E-3</v>
      </c>
      <c r="I451" s="46">
        <f>$H$9*D450*V450+$H$10*I450</f>
        <v>1.472065896374183E-3</v>
      </c>
      <c r="J451" s="46">
        <f>$H$9*E450*V450+$H$10*J450</f>
        <v>1.739487412056303E-3</v>
      </c>
      <c r="L451" s="46">
        <f t="shared" si="834"/>
        <v>1.0386803916237548</v>
      </c>
      <c r="M451" s="46">
        <f t="shared" si="834"/>
        <v>1.03369848225245</v>
      </c>
      <c r="N451" s="46">
        <f t="shared" si="834"/>
        <v>1.031601327807105</v>
      </c>
      <c r="O451" s="11"/>
      <c r="P451" s="41">
        <f t="shared" si="768"/>
        <v>-7.0790638166497999E-3</v>
      </c>
      <c r="Q451" s="42">
        <f t="shared" si="769"/>
        <v>0</v>
      </c>
      <c r="S451" s="41">
        <f t="shared" si="770"/>
        <v>0</v>
      </c>
      <c r="U451" s="43">
        <f t="shared" si="759"/>
        <v>-0.17380143764839834</v>
      </c>
      <c r="V451" s="41">
        <f t="shared" si="760"/>
        <v>0</v>
      </c>
      <c r="X451" s="44"/>
      <c r="Y451" s="44"/>
      <c r="AA451" s="39">
        <f t="shared" si="761"/>
        <v>-1</v>
      </c>
      <c r="AB451" s="40">
        <f>$H$5</f>
        <v>0</v>
      </c>
      <c r="AC451" s="40">
        <f>$I$5</f>
        <v>1</v>
      </c>
      <c r="AF451" s="46">
        <f>$H$9*AA450*AT450+$H$10*AF450</f>
        <v>8.6428049025862204E-4</v>
      </c>
      <c r="AG451" s="46">
        <f>$H$9*AB450*AT450+$H$10*AG450</f>
        <v>-8.7302221273958852E-4</v>
      </c>
      <c r="AH451" s="46">
        <f>$H$9*AC450*AT450+$H$10*AH450</f>
        <v>-1.0179147449905642E-3</v>
      </c>
      <c r="AJ451" s="46">
        <f t="shared" ref="AJ451:AL466" si="859">AJ450+AF451</f>
        <v>2.6146934320490159E-3</v>
      </c>
      <c r="AK451" s="46">
        <f t="shared" si="859"/>
        <v>0.70787819056490175</v>
      </c>
      <c r="AL451" s="46">
        <f t="shared" si="859"/>
        <v>0.75943108156806372</v>
      </c>
      <c r="AN451" s="41">
        <f t="shared" si="762"/>
        <v>0.75681638813601471</v>
      </c>
      <c r="AO451" s="42">
        <f t="shared" si="772"/>
        <v>0.75681638813601471</v>
      </c>
      <c r="AQ451" s="41">
        <f t="shared" si="773"/>
        <v>1</v>
      </c>
      <c r="AS451" s="43">
        <f t="shared" si="763"/>
        <v>0.10002453718603994</v>
      </c>
      <c r="AT451" s="41">
        <f t="shared" si="764"/>
        <v>0.10002453718603994</v>
      </c>
      <c r="AV451" s="44"/>
      <c r="AW451" s="44"/>
      <c r="AY451" s="39">
        <f t="shared" si="765"/>
        <v>-1</v>
      </c>
      <c r="AZ451" s="40">
        <f t="shared" si="785"/>
        <v>0</v>
      </c>
      <c r="BA451" s="40">
        <f t="shared" si="786"/>
        <v>0.75681638813601471</v>
      </c>
      <c r="BB451" s="45">
        <f>$J$5</f>
        <v>1</v>
      </c>
      <c r="BD451" s="46">
        <f>$H$9*AY450*BR450+$H$10*BD450</f>
        <v>2.5253780043419351E-2</v>
      </c>
      <c r="BE451" s="46">
        <f>$H$9*AZ450*BR450+$H$10*BE450</f>
        <v>-1.1100866135665222E-3</v>
      </c>
      <c r="BF451" s="46">
        <f>$H$9*BA450*BR450+$H$10*BF450</f>
        <v>-1.5755843112163184E-3</v>
      </c>
      <c r="BH451" s="46">
        <f t="shared" ref="BH451:BJ466" si="860">BH450+BD451</f>
        <v>-0.21772466394506332</v>
      </c>
      <c r="BI451" s="46">
        <f t="shared" si="860"/>
        <v>-1.5363033527781058</v>
      </c>
      <c r="BJ451" s="46">
        <f t="shared" si="860"/>
        <v>0.8841585772717433</v>
      </c>
      <c r="BL451" s="41">
        <f t="shared" si="775"/>
        <v>0.88687036493534155</v>
      </c>
      <c r="BM451" s="42">
        <f t="shared" si="776"/>
        <v>0.88687036493534155</v>
      </c>
      <c r="BO451" s="41">
        <f t="shared" si="777"/>
        <v>1</v>
      </c>
      <c r="BQ451" s="41">
        <f t="shared" si="766"/>
        <v>0.11312963506465845</v>
      </c>
      <c r="BR451" s="41">
        <f t="shared" si="767"/>
        <v>0.11312963506465845</v>
      </c>
      <c r="BT451" s="44"/>
      <c r="BV451" s="14"/>
      <c r="BW451" s="44"/>
      <c r="BX451" s="44"/>
      <c r="BY451" s="44"/>
      <c r="CA451" s="44"/>
      <c r="CC451" s="44"/>
    </row>
    <row r="452" spans="1:81" x14ac:dyDescent="0.25">
      <c r="A452" s="38"/>
      <c r="C452" s="39">
        <f t="shared" si="758"/>
        <v>-1</v>
      </c>
      <c r="D452" s="40">
        <f>$H$6</f>
        <v>1</v>
      </c>
      <c r="E452" s="40">
        <f>$I$6</f>
        <v>0</v>
      </c>
      <c r="H452" s="46">
        <f>$H$9*C451*V451+$H$10*H451</f>
        <v>-1.4720639525898886E-4</v>
      </c>
      <c r="I452" s="46">
        <f>$H$9*D451*V451+$H$10*I451</f>
        <v>1.472065896374183E-4</v>
      </c>
      <c r="J452" s="46">
        <f>$H$9*E451*V451+$H$10*J451</f>
        <v>1.7394874120563032E-4</v>
      </c>
      <c r="L452" s="46">
        <f t="shared" ref="L452:N467" si="861">L451+H452</f>
        <v>1.0385331852284958</v>
      </c>
      <c r="M452" s="46">
        <f t="shared" si="861"/>
        <v>1.0338456888420875</v>
      </c>
      <c r="N452" s="46">
        <f t="shared" si="861"/>
        <v>1.0317752765483106</v>
      </c>
      <c r="O452" s="11"/>
      <c r="P452" s="41">
        <f t="shared" si="768"/>
        <v>-4.6874963864083075E-3</v>
      </c>
      <c r="Q452" s="42">
        <f t="shared" si="769"/>
        <v>0</v>
      </c>
      <c r="S452" s="41">
        <f t="shared" si="770"/>
        <v>0</v>
      </c>
      <c r="U452" s="43">
        <f t="shared" si="759"/>
        <v>-0.20775855389292391</v>
      </c>
      <c r="V452" s="41">
        <f t="shared" si="760"/>
        <v>0</v>
      </c>
      <c r="X452" s="44"/>
      <c r="Y452" s="44"/>
      <c r="AA452" s="39">
        <f t="shared" si="761"/>
        <v>-1</v>
      </c>
      <c r="AB452" s="40">
        <f>$H$6</f>
        <v>1</v>
      </c>
      <c r="AC452" s="40">
        <f>$I$6</f>
        <v>0</v>
      </c>
      <c r="AF452" s="46">
        <f>$H$9*AA451*AT451+$H$10*AF451</f>
        <v>-9.9160256695781327E-3</v>
      </c>
      <c r="AG452" s="46">
        <f>$H$9*AB451*AT451+$H$10*AG451</f>
        <v>-8.7302221273958858E-5</v>
      </c>
      <c r="AH452" s="46">
        <f>$H$9*AC451*AT451+$H$10*AH451</f>
        <v>9.9006622441049387E-3</v>
      </c>
      <c r="AJ452" s="46">
        <f t="shared" si="859"/>
        <v>-7.3013322375291168E-3</v>
      </c>
      <c r="AK452" s="46">
        <f t="shared" si="859"/>
        <v>0.7077908883436278</v>
      </c>
      <c r="AL452" s="46">
        <f t="shared" si="859"/>
        <v>0.76933174381216862</v>
      </c>
      <c r="AN452" s="41">
        <f t="shared" si="762"/>
        <v>0.71509222058115696</v>
      </c>
      <c r="AO452" s="42">
        <f t="shared" si="772"/>
        <v>0.71509222058115696</v>
      </c>
      <c r="AQ452" s="41">
        <f t="shared" si="773"/>
        <v>1</v>
      </c>
      <c r="AS452" s="43">
        <f t="shared" si="763"/>
        <v>0.12069502386316157</v>
      </c>
      <c r="AT452" s="41">
        <f t="shared" si="764"/>
        <v>0.12069502386316157</v>
      </c>
      <c r="AV452" s="44"/>
      <c r="AW452" s="44"/>
      <c r="AY452" s="39">
        <f t="shared" si="765"/>
        <v>-1</v>
      </c>
      <c r="AZ452" s="40">
        <f t="shared" si="785"/>
        <v>0</v>
      </c>
      <c r="BA452" s="40">
        <f t="shared" si="786"/>
        <v>0.71509222058115696</v>
      </c>
      <c r="BB452" s="45">
        <f>$J$6</f>
        <v>1</v>
      </c>
      <c r="BD452" s="46">
        <f>$H$9*AY451*BR451+$H$10*BD451</f>
        <v>-8.7875855021239107E-3</v>
      </c>
      <c r="BE452" s="46">
        <f>$H$9*AZ451*BR451+$H$10*BE451</f>
        <v>-1.1100866135665223E-4</v>
      </c>
      <c r="BF452" s="46">
        <f>$H$9*BA451*BR451+$H$10*BF451</f>
        <v>8.4042777489563934E-3</v>
      </c>
      <c r="BH452" s="46">
        <f t="shared" si="860"/>
        <v>-0.22651224944718723</v>
      </c>
      <c r="BI452" s="46">
        <f t="shared" si="860"/>
        <v>-1.5364143614394625</v>
      </c>
      <c r="BJ452" s="46">
        <f t="shared" si="860"/>
        <v>0.89256285502069965</v>
      </c>
      <c r="BL452" s="41">
        <f t="shared" si="775"/>
        <v>0.86477700345219666</v>
      </c>
      <c r="BM452" s="42">
        <f t="shared" si="776"/>
        <v>0.86477700345219666</v>
      </c>
      <c r="BO452" s="41">
        <f t="shared" si="777"/>
        <v>1</v>
      </c>
      <c r="BQ452" s="41">
        <f t="shared" si="766"/>
        <v>0.13522299654780334</v>
      </c>
      <c r="BR452" s="41">
        <f t="shared" si="767"/>
        <v>0.13522299654780334</v>
      </c>
      <c r="BT452" s="44"/>
      <c r="BV452" s="14"/>
      <c r="BW452" s="44"/>
      <c r="BX452" s="44"/>
      <c r="BY452" s="44"/>
      <c r="CA452" s="44"/>
      <c r="CC452" s="44"/>
    </row>
    <row r="453" spans="1:81" ht="15.75" thickBot="1" x14ac:dyDescent="0.3">
      <c r="A453" s="38"/>
      <c r="C453" s="58">
        <f t="shared" si="758"/>
        <v>-1</v>
      </c>
      <c r="D453" s="59">
        <f>$H$7</f>
        <v>1</v>
      </c>
      <c r="E453" s="59">
        <f>$I$7</f>
        <v>1</v>
      </c>
      <c r="H453" s="46">
        <f>$H$9*C452*V452+$H$10*H452</f>
        <v>-1.4720639525898887E-5</v>
      </c>
      <c r="I453" s="46">
        <f>$H$9*D452*V452+$H$10*I452</f>
        <v>1.472065896374183E-5</v>
      </c>
      <c r="J453" s="46">
        <f>$H$9*E452*V452+$H$10*J452</f>
        <v>1.7394874120563032E-5</v>
      </c>
      <c r="L453" s="60">
        <f t="shared" si="861"/>
        <v>1.03851846458897</v>
      </c>
      <c r="M453" s="60">
        <f t="shared" si="861"/>
        <v>1.0338604095010513</v>
      </c>
      <c r="N453" s="60">
        <f t="shared" si="861"/>
        <v>1.0317926714224313</v>
      </c>
      <c r="O453" s="11"/>
      <c r="P453" s="61">
        <f t="shared" si="768"/>
        <v>1.0271346163345125</v>
      </c>
      <c r="Q453" s="42">
        <f t="shared" si="769"/>
        <v>1.0271346163345125</v>
      </c>
      <c r="S453" s="41">
        <f t="shared" si="770"/>
        <v>1</v>
      </c>
      <c r="U453" s="62">
        <f t="shared" si="759"/>
        <v>4.1363161643190774E-2</v>
      </c>
      <c r="V453" s="61">
        <f t="shared" si="760"/>
        <v>4.1363161643190774E-2</v>
      </c>
      <c r="X453" s="48">
        <f>ABS(V450)+ABS(V451)+ABS(V452)+ABS(V453)</f>
        <v>4.1363161643190774E-2</v>
      </c>
      <c r="Y453" s="46" t="str">
        <f>IF(X453&lt;X$17,"Yes","Not")</f>
        <v>Yes</v>
      </c>
      <c r="AA453" s="58">
        <f t="shared" si="761"/>
        <v>-1</v>
      </c>
      <c r="AB453" s="59">
        <f>$H$7</f>
        <v>1</v>
      </c>
      <c r="AC453" s="59">
        <f>$I$7</f>
        <v>1</v>
      </c>
      <c r="AF453" s="46">
        <f>$H$9*AA452*AT452+$H$10*AF452</f>
        <v>-1.3061104953273971E-2</v>
      </c>
      <c r="AG453" s="46">
        <f>$H$9*AB452*AT452+$H$10*AG452</f>
        <v>1.2060772164188761E-2</v>
      </c>
      <c r="AH453" s="46">
        <f>$H$9*AC452*AT452+$H$10*AH452</f>
        <v>9.9006622441049383E-4</v>
      </c>
      <c r="AJ453" s="60">
        <f t="shared" si="859"/>
        <v>-2.0362437190803086E-2</v>
      </c>
      <c r="AK453" s="60">
        <f t="shared" si="859"/>
        <v>0.71985166050781657</v>
      </c>
      <c r="AL453" s="60">
        <f t="shared" si="859"/>
        <v>0.77032181003657907</v>
      </c>
      <c r="AN453" s="61">
        <f t="shared" si="762"/>
        <v>1.5105359077351987</v>
      </c>
      <c r="AO453" s="42">
        <f t="shared" si="772"/>
        <v>1.5105359077351987</v>
      </c>
      <c r="AQ453" s="41">
        <f t="shared" si="773"/>
        <v>1</v>
      </c>
      <c r="AS453" s="62">
        <f t="shared" si="763"/>
        <v>-2.4312245741190636E-2</v>
      </c>
      <c r="AT453" s="61">
        <f t="shared" si="764"/>
        <v>-2.4312245741190636E-2</v>
      </c>
      <c r="AV453" s="48">
        <f>ABS(AT450)+ABS(AT451)+ABS(AT452)+ABS(AT453)</f>
        <v>0.24503180679039216</v>
      </c>
      <c r="AW453" s="46" t="str">
        <f>IF(AV453&lt;AV$17,"Yes","Not")</f>
        <v>Not</v>
      </c>
      <c r="AY453" s="58">
        <f t="shared" si="765"/>
        <v>-1</v>
      </c>
      <c r="AZ453" s="59">
        <f t="shared" si="785"/>
        <v>1.0271346163345125</v>
      </c>
      <c r="BA453" s="59">
        <f t="shared" si="786"/>
        <v>1.5105359077351987</v>
      </c>
      <c r="BB453" s="63">
        <f>$J$7</f>
        <v>0</v>
      </c>
      <c r="BD453" s="46">
        <f>$H$9*AY452*BR452+$H$10*BD452</f>
        <v>-1.4401058204992727E-2</v>
      </c>
      <c r="BE453" s="46">
        <f>$H$9*AZ452*BR452+$H$10*BE452</f>
        <v>-1.1100866135665223E-5</v>
      </c>
      <c r="BF453" s="46">
        <f>$H$9*BA452*BR452+$H$10*BF452</f>
        <v>1.0510119062396323E-2</v>
      </c>
      <c r="BH453" s="60">
        <f t="shared" si="860"/>
        <v>-0.24091330765217997</v>
      </c>
      <c r="BI453" s="60">
        <f t="shared" si="860"/>
        <v>-1.5364254623055982</v>
      </c>
      <c r="BJ453" s="60">
        <f t="shared" si="860"/>
        <v>0.90307297408309595</v>
      </c>
      <c r="BL453" s="61">
        <f t="shared" si="775"/>
        <v>2.6921684558078196E-2</v>
      </c>
      <c r="BM453" s="42">
        <f t="shared" si="776"/>
        <v>2.6921684558078196E-2</v>
      </c>
      <c r="BO453" s="41">
        <f t="shared" si="777"/>
        <v>1</v>
      </c>
      <c r="BQ453" s="61">
        <f t="shared" si="766"/>
        <v>-2.6921684558078196E-2</v>
      </c>
      <c r="BR453" s="61">
        <f t="shared" si="767"/>
        <v>-2.6921684558078196E-2</v>
      </c>
      <c r="BT453" s="48">
        <f>ABS(BR450)+ABS(BR451)+ABS(BR452)+ABS(BR453)</f>
        <v>0.51825276015902266</v>
      </c>
      <c r="BV453" s="50">
        <f t="shared" ref="BV453" si="862">ABS(BQ450)+ABS(BQ451)+ABS(BQ452)+ABS(BQ453)</f>
        <v>0.51825276015902266</v>
      </c>
      <c r="BW453" s="46">
        <f t="shared" ref="BW453" si="863">IF(BV453&lt;BV$17,1,0)</f>
        <v>0</v>
      </c>
      <c r="BX453" s="44">
        <f t="shared" ref="BX453" si="864">BX449+1</f>
        <v>109</v>
      </c>
      <c r="BY453" s="51" t="str">
        <f t="shared" ref="BY453" si="865">IF(BW453=0,"",BX453)</f>
        <v/>
      </c>
      <c r="CA453" s="52">
        <f t="shared" ref="CA453" si="866">BV453-BV449</f>
        <v>-0.15043502531359942</v>
      </c>
      <c r="CC453" s="44" t="str">
        <f t="shared" ref="CC453" si="867">IF(CA453&gt;0,"***","")</f>
        <v/>
      </c>
    </row>
    <row r="454" spans="1:81" ht="15.75" thickTop="1" x14ac:dyDescent="0.25">
      <c r="A454" s="53">
        <v>110</v>
      </c>
      <c r="C454" s="16">
        <f t="shared" si="758"/>
        <v>-1</v>
      </c>
      <c r="D454" s="14">
        <f>$H$4</f>
        <v>0</v>
      </c>
      <c r="E454" s="14">
        <f>$I$4</f>
        <v>0</v>
      </c>
      <c r="H454" s="46">
        <f>$H$9*C453*V453+$H$10*H453</f>
        <v>-4.1377882282716671E-3</v>
      </c>
      <c r="I454" s="46">
        <f>$H$9*D453*V453+$H$10*I453</f>
        <v>4.1377882302154516E-3</v>
      </c>
      <c r="J454" s="46">
        <f>$H$9*E453*V453+$H$10*J453</f>
        <v>4.1380556517311342E-3</v>
      </c>
      <c r="L454" s="15">
        <f t="shared" si="861"/>
        <v>1.0343806763606984</v>
      </c>
      <c r="M454" s="15">
        <f t="shared" si="861"/>
        <v>1.0379981977312667</v>
      </c>
      <c r="N454" s="15">
        <f t="shared" si="861"/>
        <v>1.0359307270741624</v>
      </c>
      <c r="O454" s="11"/>
      <c r="P454" s="54">
        <f t="shared" si="768"/>
        <v>-1.0343806763606984</v>
      </c>
      <c r="Q454" s="55">
        <f t="shared" si="769"/>
        <v>0</v>
      </c>
      <c r="S454" s="54">
        <f t="shared" si="770"/>
        <v>0</v>
      </c>
      <c r="U454" s="56">
        <f t="shared" si="759"/>
        <v>0.3955352566794465</v>
      </c>
      <c r="V454" s="54">
        <f t="shared" si="760"/>
        <v>0</v>
      </c>
      <c r="X454" s="44"/>
      <c r="Y454" s="44"/>
      <c r="AA454" s="16">
        <f t="shared" si="761"/>
        <v>-1</v>
      </c>
      <c r="AB454" s="14">
        <f>$H$4</f>
        <v>0</v>
      </c>
      <c r="AC454" s="14">
        <f>$I$4</f>
        <v>0</v>
      </c>
      <c r="AF454" s="46">
        <f>$H$9*AA453*AT453+$H$10*AF453</f>
        <v>1.1251140787916667E-3</v>
      </c>
      <c r="AG454" s="46">
        <f>$H$9*AB453*AT453+$H$10*AG453</f>
        <v>-1.2251473577001878E-3</v>
      </c>
      <c r="AH454" s="46">
        <f>$H$9*AC453*AT453+$H$10*AH453</f>
        <v>-2.3322179516780147E-3</v>
      </c>
      <c r="AJ454" s="15">
        <f t="shared" si="859"/>
        <v>-1.9237323112011418E-2</v>
      </c>
      <c r="AK454" s="15">
        <f t="shared" si="859"/>
        <v>0.71862651315011639</v>
      </c>
      <c r="AL454" s="15">
        <f t="shared" si="859"/>
        <v>0.76798959208490103</v>
      </c>
      <c r="AN454" s="54">
        <f t="shared" si="762"/>
        <v>1.9237323112011418E-2</v>
      </c>
      <c r="AO454" s="55">
        <f t="shared" si="772"/>
        <v>1.9237323112011418E-2</v>
      </c>
      <c r="AQ454" s="54">
        <f t="shared" si="773"/>
        <v>1</v>
      </c>
      <c r="AS454" s="56">
        <f t="shared" si="763"/>
        <v>-0.23129308791553893</v>
      </c>
      <c r="AT454" s="54">
        <f t="shared" si="764"/>
        <v>-0.23129308791553893</v>
      </c>
      <c r="AV454" s="44"/>
      <c r="AW454" s="44"/>
      <c r="AY454" s="16">
        <f t="shared" si="765"/>
        <v>-1</v>
      </c>
      <c r="AZ454" s="14">
        <f t="shared" si="785"/>
        <v>0</v>
      </c>
      <c r="BA454" s="14">
        <f t="shared" si="786"/>
        <v>1.9237323112011418E-2</v>
      </c>
      <c r="BB454" s="57">
        <f>$J$4</f>
        <v>0</v>
      </c>
      <c r="BD454" s="46">
        <f>$H$9*AY453*BR453+$H$10*BD453</f>
        <v>1.2520626353085471E-3</v>
      </c>
      <c r="BE454" s="46">
        <f>$H$9*AZ453*BR453+$H$10*BE453</f>
        <v>-2.7663295005776085E-3</v>
      </c>
      <c r="BF454" s="46">
        <f>$H$9*BA453*BR453+$H$10*BF453</f>
        <v>-3.0156052159301013E-3</v>
      </c>
      <c r="BH454" s="15">
        <f t="shared" si="860"/>
        <v>-0.23966124501687142</v>
      </c>
      <c r="BI454" s="15">
        <f t="shared" si="860"/>
        <v>-1.5391917918061757</v>
      </c>
      <c r="BJ454" s="15">
        <f t="shared" si="860"/>
        <v>0.90005736886716581</v>
      </c>
      <c r="BL454" s="54">
        <f t="shared" si="775"/>
        <v>0.25697593944111591</v>
      </c>
      <c r="BM454" s="55">
        <f t="shared" si="776"/>
        <v>0.25697593944111591</v>
      </c>
      <c r="BO454" s="54">
        <f t="shared" si="777"/>
        <v>1</v>
      </c>
      <c r="BQ454" s="54">
        <f t="shared" si="766"/>
        <v>-0.25697593944111591</v>
      </c>
      <c r="BR454" s="54">
        <f t="shared" si="767"/>
        <v>-0.25697593944111591</v>
      </c>
      <c r="BT454" s="44"/>
      <c r="BV454" s="47"/>
      <c r="BW454" s="44"/>
      <c r="BX454" s="44"/>
      <c r="BY454" s="44"/>
      <c r="CA454" s="44"/>
      <c r="CC454" s="44"/>
    </row>
    <row r="455" spans="1:81" x14ac:dyDescent="0.25">
      <c r="A455" s="53"/>
      <c r="C455" s="16">
        <f t="shared" si="758"/>
        <v>-1</v>
      </c>
      <c r="D455" s="14">
        <f>$H$5</f>
        <v>0</v>
      </c>
      <c r="E455" s="14">
        <f>$I$5</f>
        <v>1</v>
      </c>
      <c r="H455" s="46">
        <f>$H$9*C454*V454+$H$10*H454</f>
        <v>-4.1377882282716671E-4</v>
      </c>
      <c r="I455" s="46">
        <f>$H$9*D454*V454+$H$10*I454</f>
        <v>4.1377882302154518E-4</v>
      </c>
      <c r="J455" s="46">
        <f>$H$9*E454*V454+$H$10*J454</f>
        <v>4.1380556517311344E-4</v>
      </c>
      <c r="L455" s="15">
        <f t="shared" si="861"/>
        <v>1.0339668975378713</v>
      </c>
      <c r="M455" s="15">
        <f t="shared" si="861"/>
        <v>1.0384119765542883</v>
      </c>
      <c r="N455" s="15">
        <f t="shared" si="861"/>
        <v>1.0363445326393355</v>
      </c>
      <c r="O455" s="11"/>
      <c r="P455" s="54">
        <f t="shared" si="768"/>
        <v>2.3776351014641595E-3</v>
      </c>
      <c r="Q455" s="55">
        <f t="shared" si="769"/>
        <v>2.3776351014641595E-3</v>
      </c>
      <c r="S455" s="54">
        <f t="shared" si="770"/>
        <v>1</v>
      </c>
      <c r="U455" s="56">
        <f t="shared" si="759"/>
        <v>-0.15857945438563451</v>
      </c>
      <c r="V455" s="54">
        <f t="shared" si="760"/>
        <v>-0.15857945438563451</v>
      </c>
      <c r="X455" s="44"/>
      <c r="Y455" s="44"/>
      <c r="AA455" s="16">
        <f t="shared" si="761"/>
        <v>-1</v>
      </c>
      <c r="AB455" s="14">
        <f>$H$5</f>
        <v>0</v>
      </c>
      <c r="AC455" s="14">
        <f>$I$5</f>
        <v>1</v>
      </c>
      <c r="AF455" s="46">
        <f>$H$9*AA454*AT454+$H$10*AF454</f>
        <v>2.324182019943306E-2</v>
      </c>
      <c r="AG455" s="46">
        <f>$H$9*AB454*AT454+$H$10*AG454</f>
        <v>-1.2251473577001878E-4</v>
      </c>
      <c r="AH455" s="46">
        <f>$H$9*AC454*AT454+$H$10*AH454</f>
        <v>-2.3322179516780149E-4</v>
      </c>
      <c r="AJ455" s="15">
        <f t="shared" si="859"/>
        <v>4.0044970874216421E-3</v>
      </c>
      <c r="AK455" s="15">
        <f t="shared" si="859"/>
        <v>0.71850399841434631</v>
      </c>
      <c r="AL455" s="15">
        <f t="shared" si="859"/>
        <v>0.7677563702897332</v>
      </c>
      <c r="AN455" s="54">
        <f t="shared" si="762"/>
        <v>0.76375187320231153</v>
      </c>
      <c r="AO455" s="55">
        <f t="shared" si="772"/>
        <v>0.76375187320231153</v>
      </c>
      <c r="AQ455" s="54">
        <f t="shared" si="773"/>
        <v>1</v>
      </c>
      <c r="AS455" s="56">
        <f t="shared" si="763"/>
        <v>9.2632228539751907E-2</v>
      </c>
      <c r="AT455" s="54">
        <f t="shared" si="764"/>
        <v>9.2632228539751907E-2</v>
      </c>
      <c r="AV455" s="44"/>
      <c r="AW455" s="44"/>
      <c r="AY455" s="16">
        <f t="shared" si="765"/>
        <v>-1</v>
      </c>
      <c r="AZ455" s="14">
        <f t="shared" si="785"/>
        <v>2.3776351014641595E-3</v>
      </c>
      <c r="BA455" s="14">
        <f t="shared" si="786"/>
        <v>0.76375187320231153</v>
      </c>
      <c r="BB455" s="57">
        <f>$J$5</f>
        <v>1</v>
      </c>
      <c r="BD455" s="46">
        <f>$H$9*AY454*BR454+$H$10*BD454</f>
        <v>2.5822800207642448E-2</v>
      </c>
      <c r="BE455" s="46">
        <f>$H$9*AZ454*BR454+$H$10*BE454</f>
        <v>-2.7663295005776089E-4</v>
      </c>
      <c r="BF455" s="46">
        <f>$H$9*BA454*BR454+$H$10*BF454</f>
        <v>-7.9591343949715274E-4</v>
      </c>
      <c r="BH455" s="15">
        <f t="shared" si="860"/>
        <v>-0.21383844480922898</v>
      </c>
      <c r="BI455" s="15">
        <f t="shared" si="860"/>
        <v>-1.5394684247562336</v>
      </c>
      <c r="BJ455" s="15">
        <f t="shared" si="860"/>
        <v>0.89926145542766867</v>
      </c>
      <c r="BL455" s="54">
        <f t="shared" si="775"/>
        <v>0.89699077172645181</v>
      </c>
      <c r="BM455" s="55">
        <f t="shared" si="776"/>
        <v>0.89699077172645181</v>
      </c>
      <c r="BO455" s="54">
        <f t="shared" si="777"/>
        <v>1</v>
      </c>
      <c r="BQ455" s="54">
        <f t="shared" si="766"/>
        <v>0.10300922827354819</v>
      </c>
      <c r="BR455" s="54">
        <f t="shared" si="767"/>
        <v>0.10300922827354819</v>
      </c>
      <c r="BT455" s="44"/>
      <c r="BV455" s="14"/>
      <c r="BW455" s="44"/>
      <c r="BX455" s="44"/>
      <c r="BY455" s="44"/>
      <c r="CA455" s="44"/>
      <c r="CC455" s="44"/>
    </row>
    <row r="456" spans="1:81" x14ac:dyDescent="0.25">
      <c r="A456" s="53"/>
      <c r="C456" s="16">
        <f t="shared" si="758"/>
        <v>-1</v>
      </c>
      <c r="D456" s="14">
        <f>$H$6</f>
        <v>1</v>
      </c>
      <c r="E456" s="14">
        <f>$I$6</f>
        <v>0</v>
      </c>
      <c r="H456" s="46">
        <f>$H$9*C455*V455+$H$10*H455</f>
        <v>1.5816567556280733E-2</v>
      </c>
      <c r="I456" s="46">
        <f>$H$9*D455*V455+$H$10*I455</f>
        <v>4.1377882302154521E-5</v>
      </c>
      <c r="J456" s="46">
        <f>$H$9*E455*V455+$H$10*J455</f>
        <v>-1.5816564882046139E-2</v>
      </c>
      <c r="L456" s="15">
        <f t="shared" si="861"/>
        <v>1.049783465094152</v>
      </c>
      <c r="M456" s="15">
        <f t="shared" si="861"/>
        <v>1.0384533544365904</v>
      </c>
      <c r="N456" s="15">
        <f t="shared" si="861"/>
        <v>1.0205279677572894</v>
      </c>
      <c r="O456" s="11"/>
      <c r="P456" s="54">
        <f t="shared" si="768"/>
        <v>-1.1330110657561621E-2</v>
      </c>
      <c r="Q456" s="55">
        <f t="shared" si="769"/>
        <v>0</v>
      </c>
      <c r="S456" s="54">
        <f t="shared" si="770"/>
        <v>0</v>
      </c>
      <c r="U456" s="56">
        <f t="shared" si="759"/>
        <v>-0.19100803403944719</v>
      </c>
      <c r="V456" s="54">
        <f t="shared" si="760"/>
        <v>0</v>
      </c>
      <c r="X456" s="44"/>
      <c r="Y456" s="44"/>
      <c r="AA456" s="16">
        <f t="shared" si="761"/>
        <v>-1</v>
      </c>
      <c r="AB456" s="14">
        <f>$H$6</f>
        <v>1</v>
      </c>
      <c r="AC456" s="14">
        <f>$I$6</f>
        <v>0</v>
      </c>
      <c r="AF456" s="46">
        <f>$H$9*AA455*AT455+$H$10*AF455</f>
        <v>-6.939040834031884E-3</v>
      </c>
      <c r="AG456" s="46">
        <f>$H$9*AB455*AT455+$H$10*AG455</f>
        <v>-1.2251473577001878E-5</v>
      </c>
      <c r="AH456" s="46">
        <f>$H$9*AC455*AT455+$H$10*AH455</f>
        <v>9.2399006744584098E-3</v>
      </c>
      <c r="AJ456" s="15">
        <f t="shared" si="859"/>
        <v>-2.9345437466102419E-3</v>
      </c>
      <c r="AK456" s="15">
        <f t="shared" si="859"/>
        <v>0.71849174694076934</v>
      </c>
      <c r="AL456" s="15">
        <f t="shared" si="859"/>
        <v>0.77699627096419166</v>
      </c>
      <c r="AN456" s="54">
        <f t="shared" si="762"/>
        <v>0.72142629068737962</v>
      </c>
      <c r="AO456" s="55">
        <f t="shared" si="772"/>
        <v>0.72142629068737962</v>
      </c>
      <c r="AQ456" s="54">
        <f t="shared" si="773"/>
        <v>1</v>
      </c>
      <c r="AS456" s="56">
        <f t="shared" si="763"/>
        <v>0.11254100914504089</v>
      </c>
      <c r="AT456" s="54">
        <f t="shared" si="764"/>
        <v>0.11254100914504089</v>
      </c>
      <c r="AV456" s="44"/>
      <c r="AW456" s="44"/>
      <c r="AY456" s="16">
        <f t="shared" si="765"/>
        <v>-1</v>
      </c>
      <c r="AZ456" s="14">
        <f t="shared" si="785"/>
        <v>0</v>
      </c>
      <c r="BA456" s="14">
        <f t="shared" si="786"/>
        <v>0.72142629068737962</v>
      </c>
      <c r="BB456" s="57">
        <f>$J$6</f>
        <v>1</v>
      </c>
      <c r="BD456" s="46">
        <f>$H$9*AY455*BR455+$H$10*BD455</f>
        <v>-7.7186428065905751E-3</v>
      </c>
      <c r="BE456" s="46">
        <f>$H$9*AZ455*BR455+$H$10*BE455</f>
        <v>-3.1714593139838374E-6</v>
      </c>
      <c r="BF456" s="46">
        <f>$H$9*BA455*BR455+$H$10*BF455</f>
        <v>7.7877577611549795E-3</v>
      </c>
      <c r="BH456" s="15">
        <f t="shared" si="860"/>
        <v>-0.22155708761581955</v>
      </c>
      <c r="BI456" s="15">
        <f t="shared" si="860"/>
        <v>-1.5394715962155476</v>
      </c>
      <c r="BJ456" s="15">
        <f t="shared" si="860"/>
        <v>0.9070492131888237</v>
      </c>
      <c r="BL456" s="54">
        <f t="shared" si="775"/>
        <v>0.87592623695753891</v>
      </c>
      <c r="BM456" s="55">
        <f t="shared" si="776"/>
        <v>0.87592623695753891</v>
      </c>
      <c r="BO456" s="54">
        <f t="shared" si="777"/>
        <v>1</v>
      </c>
      <c r="BQ456" s="54">
        <f t="shared" si="766"/>
        <v>0.12407376304246109</v>
      </c>
      <c r="BR456" s="54">
        <f t="shared" si="767"/>
        <v>0.12407376304246109</v>
      </c>
      <c r="BT456" s="44"/>
      <c r="BV456" s="14"/>
      <c r="BW456" s="44"/>
      <c r="BX456" s="44"/>
      <c r="BY456" s="44"/>
      <c r="CA456" s="44"/>
      <c r="CC456" s="44"/>
    </row>
    <row r="457" spans="1:81" x14ac:dyDescent="0.25">
      <c r="A457" s="53"/>
      <c r="C457" s="16">
        <f t="shared" si="758"/>
        <v>-1</v>
      </c>
      <c r="D457" s="14">
        <f>$H$7</f>
        <v>1</v>
      </c>
      <c r="E457" s="14">
        <f>$I$7</f>
        <v>1</v>
      </c>
      <c r="H457" s="46">
        <f>$H$9*C456*V456+$H$10*H456</f>
        <v>1.5816567556280734E-3</v>
      </c>
      <c r="I457" s="46">
        <f>$H$9*D456*V456+$H$10*I456</f>
        <v>4.1377882302154524E-6</v>
      </c>
      <c r="J457" s="46">
        <f>$H$9*E456*V456+$H$10*J456</f>
        <v>-1.581656488204614E-3</v>
      </c>
      <c r="L457" s="15">
        <f t="shared" si="861"/>
        <v>1.0513651218497801</v>
      </c>
      <c r="M457" s="15">
        <f t="shared" si="861"/>
        <v>1.0384574922248206</v>
      </c>
      <c r="N457" s="15">
        <f t="shared" si="861"/>
        <v>1.0189463112690849</v>
      </c>
      <c r="O457" s="11"/>
      <c r="P457" s="54">
        <f t="shared" si="768"/>
        <v>1.0060386816441254</v>
      </c>
      <c r="Q457" s="55">
        <f t="shared" si="769"/>
        <v>1.0060386816441254</v>
      </c>
      <c r="S457" s="54">
        <f t="shared" si="770"/>
        <v>1</v>
      </c>
      <c r="U457" s="56">
        <f t="shared" si="759"/>
        <v>0.12594041201411948</v>
      </c>
      <c r="V457" s="54">
        <f t="shared" si="760"/>
        <v>0.12594041201411948</v>
      </c>
      <c r="X457" s="48">
        <f>ABS(V454)+ABS(V455)+ABS(V456)+ABS(V457)</f>
        <v>0.28451986639975402</v>
      </c>
      <c r="Y457" s="46" t="str">
        <f>IF(X457&lt;X$17,"Yes","Not")</f>
        <v>Not</v>
      </c>
      <c r="AA457" s="16">
        <f t="shared" si="761"/>
        <v>-1</v>
      </c>
      <c r="AB457" s="14">
        <f>$H$7</f>
        <v>1</v>
      </c>
      <c r="AC457" s="14">
        <f>$I$7</f>
        <v>1</v>
      </c>
      <c r="AF457" s="46">
        <f>$H$9*AA456*AT456+$H$10*AF456</f>
        <v>-1.1948004997907279E-2</v>
      </c>
      <c r="AG457" s="46">
        <f>$H$9*AB456*AT456+$H$10*AG456</f>
        <v>1.1252875767146391E-2</v>
      </c>
      <c r="AH457" s="46">
        <f>$H$9*AC456*AT456+$H$10*AH456</f>
        <v>9.2399006744584098E-4</v>
      </c>
      <c r="AJ457" s="15">
        <f t="shared" si="859"/>
        <v>-1.4882548744517521E-2</v>
      </c>
      <c r="AK457" s="15">
        <f t="shared" si="859"/>
        <v>0.72974462270791574</v>
      </c>
      <c r="AL457" s="15">
        <f t="shared" si="859"/>
        <v>0.77792026103163747</v>
      </c>
      <c r="AN457" s="54">
        <f t="shared" si="762"/>
        <v>1.5225474324840707</v>
      </c>
      <c r="AO457" s="55">
        <f t="shared" si="772"/>
        <v>1.5225474324840707</v>
      </c>
      <c r="AQ457" s="54">
        <f t="shared" si="773"/>
        <v>1</v>
      </c>
      <c r="AS457" s="56">
        <f t="shared" si="763"/>
        <v>-7.4999435542857498E-2</v>
      </c>
      <c r="AT457" s="54">
        <f t="shared" si="764"/>
        <v>-7.4999435542857498E-2</v>
      </c>
      <c r="AV457" s="48">
        <f>ABS(AT454)+ABS(AT455)+ABS(AT456)+ABS(AT457)</f>
        <v>0.5114657611431892</v>
      </c>
      <c r="AW457" s="46" t="str">
        <f>IF(AV457&lt;AV$17,"Yes","Not")</f>
        <v>Not</v>
      </c>
      <c r="AY457" s="16">
        <f t="shared" si="765"/>
        <v>-1</v>
      </c>
      <c r="AZ457" s="14">
        <f t="shared" si="785"/>
        <v>1.0060386816441254</v>
      </c>
      <c r="BA457" s="14">
        <f t="shared" si="786"/>
        <v>1.5225474324840707</v>
      </c>
      <c r="BB457" s="57">
        <f>$J$7</f>
        <v>0</v>
      </c>
      <c r="BD457" s="46">
        <f>$H$9*AY456*BR456+$H$10*BD456</f>
        <v>-1.3179240584905168E-2</v>
      </c>
      <c r="BE457" s="46">
        <f>$H$9*AZ456*BR456+$H$10*BE456</f>
        <v>-3.1714593139838375E-7</v>
      </c>
      <c r="BF457" s="46">
        <f>$H$9*BA456*BR456+$H$10*BF456</f>
        <v>9.7297832404502557E-3</v>
      </c>
      <c r="BH457" s="15">
        <f t="shared" si="860"/>
        <v>-0.23473632820072471</v>
      </c>
      <c r="BI457" s="15">
        <f t="shared" si="860"/>
        <v>-1.5394719133614789</v>
      </c>
      <c r="BJ457" s="15">
        <f t="shared" si="860"/>
        <v>0.91677899642927396</v>
      </c>
      <c r="BL457" s="54">
        <f t="shared" si="775"/>
        <v>8.1807541223097191E-2</v>
      </c>
      <c r="BM457" s="55">
        <f t="shared" si="776"/>
        <v>8.1807541223097191E-2</v>
      </c>
      <c r="BO457" s="54">
        <f t="shared" si="777"/>
        <v>1</v>
      </c>
      <c r="BQ457" s="54">
        <f t="shared" si="766"/>
        <v>-8.1807541223097191E-2</v>
      </c>
      <c r="BR457" s="54">
        <f t="shared" si="767"/>
        <v>-8.1807541223097191E-2</v>
      </c>
      <c r="BT457" s="48">
        <f>ABS(BR454)+ABS(BR455)+ABS(BR456)+ABS(BR457)</f>
        <v>0.56586647198022244</v>
      </c>
      <c r="BV457" s="50">
        <f t="shared" ref="BV457" si="868">ABS(BQ454)+ABS(BQ455)+ABS(BQ456)+ABS(BQ457)</f>
        <v>0.56586647198022244</v>
      </c>
      <c r="BW457" s="46">
        <f t="shared" ref="BW457" si="869">IF(BV457&lt;BV$17,1,0)</f>
        <v>0</v>
      </c>
      <c r="BX457" s="44">
        <f t="shared" ref="BX457" si="870">BX453+1</f>
        <v>110</v>
      </c>
      <c r="BY457" s="51" t="str">
        <f t="shared" ref="BY457" si="871">IF(BW457=0,"",BX457)</f>
        <v/>
      </c>
      <c r="CA457" s="52">
        <f t="shared" ref="CA457" si="872">BV457-BV453</f>
        <v>4.7613711821199778E-2</v>
      </c>
      <c r="CC457" s="44" t="str">
        <f t="shared" ref="CC457" si="873">IF(CA457&gt;0,"***","")</f>
        <v>***</v>
      </c>
    </row>
    <row r="458" spans="1:81" x14ac:dyDescent="0.25">
      <c r="A458" s="38">
        <v>111</v>
      </c>
      <c r="C458" s="39">
        <f t="shared" si="758"/>
        <v>-1</v>
      </c>
      <c r="D458" s="40">
        <f>$H$4</f>
        <v>0</v>
      </c>
      <c r="E458" s="40">
        <f>$I$4</f>
        <v>0</v>
      </c>
      <c r="H458" s="46">
        <f>$H$9*C457*V457+$H$10*H457</f>
        <v>-1.2435875525849143E-2</v>
      </c>
      <c r="I458" s="46">
        <f>$H$9*D457*V457+$H$10*I457</f>
        <v>1.2594454980234971E-2</v>
      </c>
      <c r="J458" s="46">
        <f>$H$9*E457*V457+$H$10*J457</f>
        <v>1.2435875552591489E-2</v>
      </c>
      <c r="L458" s="46">
        <f t="shared" si="861"/>
        <v>1.038929246323931</v>
      </c>
      <c r="M458" s="46">
        <f t="shared" si="861"/>
        <v>1.0510519472050557</v>
      </c>
      <c r="N458" s="46">
        <f t="shared" si="861"/>
        <v>1.0313821868216764</v>
      </c>
      <c r="O458" s="11"/>
      <c r="P458" s="41">
        <f t="shared" si="768"/>
        <v>-1.038929246323931</v>
      </c>
      <c r="Q458" s="42">
        <f t="shared" si="769"/>
        <v>0</v>
      </c>
      <c r="S458" s="41">
        <f t="shared" si="770"/>
        <v>0</v>
      </c>
      <c r="U458" s="43">
        <f t="shared" si="759"/>
        <v>0.36469834454146594</v>
      </c>
      <c r="V458" s="41">
        <f t="shared" si="760"/>
        <v>0</v>
      </c>
      <c r="X458" s="44"/>
      <c r="Y458" s="44"/>
      <c r="AA458" s="39">
        <f t="shared" si="761"/>
        <v>-1</v>
      </c>
      <c r="AB458" s="40">
        <f>$H$4</f>
        <v>0</v>
      </c>
      <c r="AC458" s="40">
        <f>$I$4</f>
        <v>0</v>
      </c>
      <c r="AF458" s="46">
        <f>$H$9*AA457*AT457+$H$10*AF457</f>
        <v>6.3051430544950222E-3</v>
      </c>
      <c r="AG458" s="46">
        <f>$H$9*AB457*AT457+$H$10*AG457</f>
        <v>-6.3746559775711108E-3</v>
      </c>
      <c r="AH458" s="46">
        <f>$H$9*AC457*AT457+$H$10*AH457</f>
        <v>-7.4075445475411663E-3</v>
      </c>
      <c r="AJ458" s="46">
        <f t="shared" si="859"/>
        <v>-8.577405690022499E-3</v>
      </c>
      <c r="AK458" s="46">
        <f t="shared" si="859"/>
        <v>0.72336996673034459</v>
      </c>
      <c r="AL458" s="46">
        <f t="shared" si="859"/>
        <v>0.77051271648409636</v>
      </c>
      <c r="AN458" s="41">
        <f t="shared" si="762"/>
        <v>8.577405690022499E-3</v>
      </c>
      <c r="AO458" s="42">
        <f t="shared" si="772"/>
        <v>8.577405690022499E-3</v>
      </c>
      <c r="AQ458" s="41">
        <f t="shared" si="773"/>
        <v>1</v>
      </c>
      <c r="AS458" s="43">
        <f t="shared" si="763"/>
        <v>-0.21332276682604082</v>
      </c>
      <c r="AT458" s="41">
        <f t="shared" si="764"/>
        <v>-0.21332276682604082</v>
      </c>
      <c r="AV458" s="44"/>
      <c r="AW458" s="44"/>
      <c r="AY458" s="39">
        <f t="shared" si="765"/>
        <v>-1</v>
      </c>
      <c r="AZ458" s="40">
        <f t="shared" si="785"/>
        <v>0</v>
      </c>
      <c r="BA458" s="40">
        <f t="shared" si="786"/>
        <v>8.577405690022499E-3</v>
      </c>
      <c r="BB458" s="45">
        <f>$J$4</f>
        <v>0</v>
      </c>
      <c r="BD458" s="46">
        <f>$H$9*AY457*BR457+$H$10*BD457</f>
        <v>6.8628300638192028E-3</v>
      </c>
      <c r="BE458" s="46">
        <f>$H$9*AZ457*BR457+$H$10*BE457</f>
        <v>-8.2301868066563533E-3</v>
      </c>
      <c r="BF458" s="46">
        <f>$H$9*BA457*BR457+$H$10*BF457</f>
        <v>-1.1482607860661114E-2</v>
      </c>
      <c r="BH458" s="46">
        <f t="shared" si="860"/>
        <v>-0.22787349813690549</v>
      </c>
      <c r="BI458" s="46">
        <f t="shared" si="860"/>
        <v>-1.5477021001681353</v>
      </c>
      <c r="BJ458" s="46">
        <f t="shared" si="860"/>
        <v>0.90529638856861283</v>
      </c>
      <c r="BL458" s="41">
        <f t="shared" si="775"/>
        <v>0.23563859253137073</v>
      </c>
      <c r="BM458" s="42">
        <f t="shared" si="776"/>
        <v>0.23563859253137073</v>
      </c>
      <c r="BO458" s="41">
        <f t="shared" si="777"/>
        <v>1</v>
      </c>
      <c r="BQ458" s="41">
        <f t="shared" si="766"/>
        <v>-0.23563859253137073</v>
      </c>
      <c r="BR458" s="41">
        <f t="shared" si="767"/>
        <v>-0.23563859253137073</v>
      </c>
      <c r="BT458" s="44"/>
      <c r="BV458" s="47"/>
      <c r="BW458" s="44"/>
      <c r="BX458" s="44"/>
      <c r="BY458" s="44"/>
      <c r="CA458" s="44"/>
      <c r="CC458" s="44"/>
    </row>
    <row r="459" spans="1:81" x14ac:dyDescent="0.25">
      <c r="A459" s="38"/>
      <c r="C459" s="39">
        <f t="shared" si="758"/>
        <v>-1</v>
      </c>
      <c r="D459" s="40">
        <f>$H$5</f>
        <v>0</v>
      </c>
      <c r="E459" s="40">
        <f>$I$5</f>
        <v>1</v>
      </c>
      <c r="H459" s="46">
        <f>$H$9*C458*V458+$H$10*H458</f>
        <v>-1.2435875525849144E-3</v>
      </c>
      <c r="I459" s="46">
        <f>$H$9*D458*V458+$H$10*I458</f>
        <v>1.2594454980234971E-3</v>
      </c>
      <c r="J459" s="46">
        <f>$H$9*E458*V458+$H$10*J458</f>
        <v>1.243587555259149E-3</v>
      </c>
      <c r="L459" s="46">
        <f t="shared" si="861"/>
        <v>1.0376856587713461</v>
      </c>
      <c r="M459" s="46">
        <f t="shared" si="861"/>
        <v>1.0523113927030792</v>
      </c>
      <c r="N459" s="46">
        <f t="shared" si="861"/>
        <v>1.0326257743769356</v>
      </c>
      <c r="O459" s="11"/>
      <c r="P459" s="41">
        <f t="shared" si="768"/>
        <v>-5.0598843944105187E-3</v>
      </c>
      <c r="Q459" s="42">
        <f t="shared" si="769"/>
        <v>0</v>
      </c>
      <c r="S459" s="41">
        <f t="shared" si="770"/>
        <v>0</v>
      </c>
      <c r="U459" s="43">
        <f t="shared" si="759"/>
        <v>-0.17443208719676812</v>
      </c>
      <c r="V459" s="41">
        <f t="shared" si="760"/>
        <v>0</v>
      </c>
      <c r="X459" s="44"/>
      <c r="Y459" s="44"/>
      <c r="AA459" s="39">
        <f t="shared" si="761"/>
        <v>-1</v>
      </c>
      <c r="AB459" s="40">
        <f>$H$5</f>
        <v>0</v>
      </c>
      <c r="AC459" s="40">
        <f>$I$5</f>
        <v>1</v>
      </c>
      <c r="AF459" s="46">
        <f>$H$9*AA458*AT458+$H$10*AF458</f>
        <v>2.1962790988053583E-2</v>
      </c>
      <c r="AG459" s="46">
        <f>$H$9*AB458*AT458+$H$10*AG458</f>
        <v>-6.374655977571111E-4</v>
      </c>
      <c r="AH459" s="46">
        <f>$H$9*AC458*AT458+$H$10*AH458</f>
        <v>-7.4075445475411668E-4</v>
      </c>
      <c r="AJ459" s="46">
        <f t="shared" si="859"/>
        <v>1.3385385298031084E-2</v>
      </c>
      <c r="AK459" s="46">
        <f t="shared" si="859"/>
        <v>0.72273250113258747</v>
      </c>
      <c r="AL459" s="46">
        <f t="shared" si="859"/>
        <v>0.76977196202934228</v>
      </c>
      <c r="AN459" s="41">
        <f t="shared" si="762"/>
        <v>0.75638657673131116</v>
      </c>
      <c r="AO459" s="42">
        <f t="shared" si="772"/>
        <v>0.75638657673131116</v>
      </c>
      <c r="AQ459" s="41">
        <f t="shared" si="773"/>
        <v>1</v>
      </c>
      <c r="AS459" s="43">
        <f t="shared" si="763"/>
        <v>0.10182410830346141</v>
      </c>
      <c r="AT459" s="41">
        <f t="shared" si="764"/>
        <v>0.10182410830346141</v>
      </c>
      <c r="AV459" s="44"/>
      <c r="AW459" s="44"/>
      <c r="AY459" s="39">
        <f t="shared" si="765"/>
        <v>-1</v>
      </c>
      <c r="AZ459" s="40">
        <f t="shared" si="785"/>
        <v>0</v>
      </c>
      <c r="BA459" s="40">
        <f t="shared" si="786"/>
        <v>0.75638657673131116</v>
      </c>
      <c r="BB459" s="45">
        <f>$J$5</f>
        <v>1</v>
      </c>
      <c r="BD459" s="46">
        <f>$H$9*AY458*BR458+$H$10*BD458</f>
        <v>2.4250142259518992E-2</v>
      </c>
      <c r="BE459" s="46">
        <f>$H$9*AZ458*BR458+$H$10*BE458</f>
        <v>-8.2301868066563541E-4</v>
      </c>
      <c r="BF459" s="46">
        <f>$H$9*BA458*BR458+$H$10*BF458</f>
        <v>-1.3503775665028588E-3</v>
      </c>
      <c r="BH459" s="46">
        <f t="shared" si="860"/>
        <v>-0.2036233558773865</v>
      </c>
      <c r="BI459" s="46">
        <f t="shared" si="860"/>
        <v>-1.548525118848801</v>
      </c>
      <c r="BJ459" s="46">
        <f t="shared" si="860"/>
        <v>0.90394601100210992</v>
      </c>
      <c r="BL459" s="41">
        <f t="shared" si="775"/>
        <v>0.88735598468919652</v>
      </c>
      <c r="BM459" s="42">
        <f t="shared" si="776"/>
        <v>0.88735598468919652</v>
      </c>
      <c r="BO459" s="41">
        <f t="shared" si="777"/>
        <v>1</v>
      </c>
      <c r="BQ459" s="41">
        <f t="shared" si="766"/>
        <v>0.11264401531080348</v>
      </c>
      <c r="BR459" s="41">
        <f t="shared" si="767"/>
        <v>0.11264401531080348</v>
      </c>
      <c r="BT459" s="44"/>
      <c r="BV459" s="14"/>
      <c r="BW459" s="44"/>
      <c r="BX459" s="44"/>
      <c r="BY459" s="44"/>
      <c r="CA459" s="44"/>
      <c r="CC459" s="44"/>
    </row>
    <row r="460" spans="1:81" x14ac:dyDescent="0.25">
      <c r="A460" s="38"/>
      <c r="C460" s="39">
        <f t="shared" si="758"/>
        <v>-1</v>
      </c>
      <c r="D460" s="40">
        <f>$H$6</f>
        <v>1</v>
      </c>
      <c r="E460" s="40">
        <f>$I$6</f>
        <v>0</v>
      </c>
      <c r="H460" s="46">
        <f>$H$9*C459*V459+$H$10*H459</f>
        <v>-1.2435875525849144E-4</v>
      </c>
      <c r="I460" s="46">
        <f>$H$9*D459*V459+$H$10*I459</f>
        <v>1.2594454980234971E-4</v>
      </c>
      <c r="J460" s="46">
        <f>$H$9*E459*V459+$H$10*J459</f>
        <v>1.2435875552591489E-4</v>
      </c>
      <c r="L460" s="46">
        <f t="shared" si="861"/>
        <v>1.0375613000160877</v>
      </c>
      <c r="M460" s="46">
        <f t="shared" si="861"/>
        <v>1.0524373372528815</v>
      </c>
      <c r="N460" s="46">
        <f t="shared" si="861"/>
        <v>1.0327501331324616</v>
      </c>
      <c r="O460" s="11"/>
      <c r="P460" s="41">
        <f t="shared" si="768"/>
        <v>1.487603723679376E-2</v>
      </c>
      <c r="Q460" s="42">
        <f t="shared" si="769"/>
        <v>1.487603723679376E-2</v>
      </c>
      <c r="S460" s="41">
        <f t="shared" si="770"/>
        <v>1</v>
      </c>
      <c r="U460" s="43">
        <f t="shared" si="759"/>
        <v>-0.24187241362468401</v>
      </c>
      <c r="V460" s="41">
        <f t="shared" si="760"/>
        <v>-0.24187241362468401</v>
      </c>
      <c r="X460" s="44"/>
      <c r="Y460" s="44"/>
      <c r="AA460" s="39">
        <f t="shared" si="761"/>
        <v>-1</v>
      </c>
      <c r="AB460" s="40">
        <f>$H$6</f>
        <v>1</v>
      </c>
      <c r="AC460" s="40">
        <f>$I$6</f>
        <v>0</v>
      </c>
      <c r="AF460" s="46">
        <f>$H$9*AA459*AT459+$H$10*AF459</f>
        <v>-7.9861317315407833E-3</v>
      </c>
      <c r="AG460" s="46">
        <f>$H$9*AB459*AT459+$H$10*AG459</f>
        <v>-6.3746559775711118E-5</v>
      </c>
      <c r="AH460" s="46">
        <f>$H$9*AC459*AT459+$H$10*AH459</f>
        <v>1.010833538487073E-2</v>
      </c>
      <c r="AJ460" s="46">
        <f t="shared" si="859"/>
        <v>5.3992535664903005E-3</v>
      </c>
      <c r="AK460" s="46">
        <f t="shared" si="859"/>
        <v>0.72266875457281177</v>
      </c>
      <c r="AL460" s="46">
        <f t="shared" si="859"/>
        <v>0.77988029741421305</v>
      </c>
      <c r="AN460" s="41">
        <f t="shared" si="762"/>
        <v>0.71726950100632147</v>
      </c>
      <c r="AO460" s="42">
        <f t="shared" si="772"/>
        <v>0.71726950100632147</v>
      </c>
      <c r="AQ460" s="41">
        <f t="shared" si="773"/>
        <v>1</v>
      </c>
      <c r="AS460" s="43">
        <f t="shared" si="763"/>
        <v>0.14249431465448326</v>
      </c>
      <c r="AT460" s="41">
        <f t="shared" si="764"/>
        <v>0.14249431465448326</v>
      </c>
      <c r="AV460" s="44"/>
      <c r="AW460" s="44"/>
      <c r="AY460" s="39">
        <f t="shared" si="765"/>
        <v>-1</v>
      </c>
      <c r="AZ460" s="40">
        <f t="shared" si="785"/>
        <v>1.487603723679376E-2</v>
      </c>
      <c r="BA460" s="40">
        <f t="shared" si="786"/>
        <v>0.71726950100632147</v>
      </c>
      <c r="BB460" s="45">
        <f>$J$6</f>
        <v>1</v>
      </c>
      <c r="BD460" s="46">
        <f>$H$9*AY459*BR459+$H$10*BD459</f>
        <v>-8.8393873051284492E-3</v>
      </c>
      <c r="BE460" s="46">
        <f>$H$9*AZ459*BR459+$H$10*BE459</f>
        <v>-8.2301868066563547E-5</v>
      </c>
      <c r="BF460" s="46">
        <f>$H$9*BA459*BR459+$H$10*BF459</f>
        <v>8.3852043563705202E-3</v>
      </c>
      <c r="BH460" s="46">
        <f t="shared" si="860"/>
        <v>-0.21246274318251496</v>
      </c>
      <c r="BI460" s="46">
        <f t="shared" si="860"/>
        <v>-1.5486074207168674</v>
      </c>
      <c r="BJ460" s="46">
        <f t="shared" si="860"/>
        <v>0.91233121535848039</v>
      </c>
      <c r="BL460" s="41">
        <f t="shared" si="775"/>
        <v>0.84381295711942372</v>
      </c>
      <c r="BM460" s="42">
        <f t="shared" si="776"/>
        <v>0.84381295711942372</v>
      </c>
      <c r="BO460" s="41">
        <f t="shared" si="777"/>
        <v>1</v>
      </c>
      <c r="BQ460" s="41">
        <f t="shared" si="766"/>
        <v>0.15618704288057628</v>
      </c>
      <c r="BR460" s="41">
        <f t="shared" si="767"/>
        <v>0.15618704288057628</v>
      </c>
      <c r="BT460" s="44"/>
      <c r="BV460" s="14"/>
      <c r="BW460" s="44"/>
      <c r="BX460" s="44"/>
      <c r="BY460" s="44"/>
      <c r="CA460" s="44"/>
      <c r="CC460" s="44"/>
    </row>
    <row r="461" spans="1:81" x14ac:dyDescent="0.25">
      <c r="A461" s="38"/>
      <c r="C461" s="39">
        <f t="shared" si="758"/>
        <v>-1</v>
      </c>
      <c r="D461" s="40">
        <f>$H$7</f>
        <v>1</v>
      </c>
      <c r="E461" s="40">
        <f>$I$7</f>
        <v>1</v>
      </c>
      <c r="H461" s="46">
        <f>$H$9*C460*V460+$H$10*H460</f>
        <v>2.4174805486942553E-2</v>
      </c>
      <c r="I461" s="46">
        <f>$H$9*D460*V460+$H$10*I460</f>
        <v>-2.4174646907488165E-2</v>
      </c>
      <c r="J461" s="46">
        <f>$H$9*E460*V460+$H$10*J460</f>
        <v>1.243587555259149E-5</v>
      </c>
      <c r="L461" s="46">
        <f t="shared" si="861"/>
        <v>1.0617361055030303</v>
      </c>
      <c r="M461" s="46">
        <f t="shared" si="861"/>
        <v>1.0282626903453933</v>
      </c>
      <c r="N461" s="46">
        <f t="shared" si="861"/>
        <v>1.0327625690080142</v>
      </c>
      <c r="O461" s="11"/>
      <c r="P461" s="41">
        <f t="shared" si="768"/>
        <v>0.9992891538503772</v>
      </c>
      <c r="Q461" s="42">
        <f t="shared" si="769"/>
        <v>0.9992891538503772</v>
      </c>
      <c r="S461" s="41">
        <f t="shared" si="770"/>
        <v>1</v>
      </c>
      <c r="U461" s="43">
        <f t="shared" si="759"/>
        <v>0.1449553174986879</v>
      </c>
      <c r="V461" s="41">
        <f t="shared" si="760"/>
        <v>0.1449553174986879</v>
      </c>
      <c r="X461" s="48">
        <f>ABS(V458)+ABS(V459)+ABS(V460)+ABS(V461)</f>
        <v>0.38682773112337188</v>
      </c>
      <c r="Y461" s="46" t="str">
        <f>IF(X461&lt;X$17,"Yes","Not")</f>
        <v>Not</v>
      </c>
      <c r="AA461" s="39">
        <f t="shared" si="761"/>
        <v>-1</v>
      </c>
      <c r="AB461" s="40">
        <f>$H$7</f>
        <v>1</v>
      </c>
      <c r="AC461" s="40">
        <f>$I$7</f>
        <v>1</v>
      </c>
      <c r="AF461" s="46">
        <f>$H$9*AA460*AT460+$H$10*AF460</f>
        <v>-1.5048044638602404E-2</v>
      </c>
      <c r="AG461" s="46">
        <f>$H$9*AB460*AT460+$H$10*AG460</f>
        <v>1.4243056809470755E-2</v>
      </c>
      <c r="AH461" s="46">
        <f>$H$9*AC460*AT460+$H$10*AH460</f>
        <v>1.0108335384870731E-3</v>
      </c>
      <c r="AJ461" s="46">
        <f t="shared" si="859"/>
        <v>-9.6487910721121031E-3</v>
      </c>
      <c r="AK461" s="46">
        <f t="shared" si="859"/>
        <v>0.73691181138228257</v>
      </c>
      <c r="AL461" s="46">
        <f t="shared" si="859"/>
        <v>0.78089113095270013</v>
      </c>
      <c r="AN461" s="41">
        <f t="shared" si="762"/>
        <v>1.5274517334070947</v>
      </c>
      <c r="AO461" s="42">
        <f t="shared" si="772"/>
        <v>1.5274517334070947</v>
      </c>
      <c r="AQ461" s="41">
        <f t="shared" si="773"/>
        <v>1</v>
      </c>
      <c r="AS461" s="43">
        <f t="shared" si="763"/>
        <v>-8.6537175120135854E-2</v>
      </c>
      <c r="AT461" s="41">
        <f t="shared" si="764"/>
        <v>-8.6537175120135854E-2</v>
      </c>
      <c r="AV461" s="48">
        <f>ABS(AT458)+ABS(AT459)+ABS(AT460)+ABS(AT461)</f>
        <v>0.5441783649041213</v>
      </c>
      <c r="AW461" s="46" t="str">
        <f>IF(AV461&lt;AV$17,"Yes","Not")</f>
        <v>Not</v>
      </c>
      <c r="AY461" s="39">
        <f t="shared" si="765"/>
        <v>-1</v>
      </c>
      <c r="AZ461" s="40">
        <f t="shared" si="785"/>
        <v>0.9992891538503772</v>
      </c>
      <c r="BA461" s="40">
        <f t="shared" si="786"/>
        <v>1.5274517334070947</v>
      </c>
      <c r="BB461" s="45">
        <f>$J$7</f>
        <v>0</v>
      </c>
      <c r="BD461" s="46">
        <f>$H$9*AY460*BR460+$H$10*BD460</f>
        <v>-1.6502643018570472E-2</v>
      </c>
      <c r="BE461" s="46">
        <f>$H$9*AZ460*BR460+$H$10*BE460</f>
        <v>2.241142397729593E-4</v>
      </c>
      <c r="BF461" s="46">
        <f>$H$9*BA460*BR460+$H$10*BF460</f>
        <v>1.204134066669744E-2</v>
      </c>
      <c r="BH461" s="46">
        <f t="shared" si="860"/>
        <v>-0.22896538620108542</v>
      </c>
      <c r="BI461" s="46">
        <f t="shared" si="860"/>
        <v>-1.5483833064770944</v>
      </c>
      <c r="BJ461" s="46">
        <f t="shared" si="860"/>
        <v>0.92437255602517787</v>
      </c>
      <c r="BL461" s="41">
        <f t="shared" si="775"/>
        <v>9.3617205050145147E-2</v>
      </c>
      <c r="BM461" s="42">
        <f t="shared" si="776"/>
        <v>9.3617205050145147E-2</v>
      </c>
      <c r="BO461" s="41">
        <f t="shared" si="777"/>
        <v>1</v>
      </c>
      <c r="BQ461" s="41">
        <f t="shared" si="766"/>
        <v>-9.3617205050145147E-2</v>
      </c>
      <c r="BR461" s="41">
        <f t="shared" si="767"/>
        <v>-9.3617205050145147E-2</v>
      </c>
      <c r="BT461" s="48">
        <f>ABS(BR458)+ABS(BR459)+ABS(BR460)+ABS(BR461)</f>
        <v>0.59808685577289566</v>
      </c>
      <c r="BV461" s="50">
        <f t="shared" ref="BV461" si="874">ABS(BQ458)+ABS(BQ459)+ABS(BQ460)+ABS(BQ461)</f>
        <v>0.59808685577289566</v>
      </c>
      <c r="BW461" s="46">
        <f t="shared" ref="BW461" si="875">IF(BV461&lt;BV$17,1,0)</f>
        <v>0</v>
      </c>
      <c r="BX461" s="44">
        <f t="shared" ref="BX461" si="876">BX457+1</f>
        <v>111</v>
      </c>
      <c r="BY461" s="51" t="str">
        <f t="shared" ref="BY461" si="877">IF(BW461=0,"",BX461)</f>
        <v/>
      </c>
      <c r="CA461" s="52">
        <f t="shared" ref="CA461" si="878">BV461-BV457</f>
        <v>3.2220383792673224E-2</v>
      </c>
      <c r="CC461" s="44" t="str">
        <f t="shared" ref="CC461" si="879">IF(CA461&gt;0,"***","")</f>
        <v>***</v>
      </c>
    </row>
    <row r="462" spans="1:81" x14ac:dyDescent="0.25">
      <c r="A462" s="53">
        <v>112</v>
      </c>
      <c r="C462" s="16">
        <f t="shared" si="758"/>
        <v>-1</v>
      </c>
      <c r="D462" s="14">
        <f>$H$4</f>
        <v>0</v>
      </c>
      <c r="E462" s="14">
        <f>$I$4</f>
        <v>0</v>
      </c>
      <c r="H462" s="46">
        <f>$H$9*C461*V461+$H$10*H461</f>
        <v>-1.2078051201174535E-2</v>
      </c>
      <c r="I462" s="46">
        <f>$H$9*D461*V461+$H$10*I461</f>
        <v>1.2078067059119974E-2</v>
      </c>
      <c r="J462" s="46">
        <f>$H$9*E461*V461+$H$10*J461</f>
        <v>1.449677533742405E-2</v>
      </c>
      <c r="L462" s="15">
        <f t="shared" si="861"/>
        <v>1.0496580543018559</v>
      </c>
      <c r="M462" s="15">
        <f t="shared" si="861"/>
        <v>1.0403407574045134</v>
      </c>
      <c r="N462" s="15">
        <f t="shared" si="861"/>
        <v>1.0472593443454383</v>
      </c>
      <c r="O462" s="11"/>
      <c r="P462" s="54">
        <f t="shared" si="768"/>
        <v>-1.0496580543018559</v>
      </c>
      <c r="Q462" s="55">
        <f t="shared" si="769"/>
        <v>0</v>
      </c>
      <c r="S462" s="54">
        <f t="shared" si="770"/>
        <v>0</v>
      </c>
      <c r="U462" s="56">
        <f t="shared" si="759"/>
        <v>0.34819938226706748</v>
      </c>
      <c r="V462" s="54">
        <f t="shared" si="760"/>
        <v>0</v>
      </c>
      <c r="X462" s="44"/>
      <c r="Y462" s="44"/>
      <c r="AA462" s="16">
        <f t="shared" si="761"/>
        <v>-1</v>
      </c>
      <c r="AB462" s="14">
        <f>$H$4</f>
        <v>0</v>
      </c>
      <c r="AC462" s="14">
        <f>$I$4</f>
        <v>0</v>
      </c>
      <c r="AF462" s="46">
        <f>$H$9*AA461*AT461+$H$10*AF461</f>
        <v>7.1489130481533457E-3</v>
      </c>
      <c r="AG462" s="46">
        <f>$H$9*AB461*AT461+$H$10*AG461</f>
        <v>-7.2294118310665106E-3</v>
      </c>
      <c r="AH462" s="46">
        <f>$H$9*AC461*AT461+$H$10*AH461</f>
        <v>-8.5526341581648787E-3</v>
      </c>
      <c r="AJ462" s="15">
        <f t="shared" si="859"/>
        <v>-2.4998780239587574E-3</v>
      </c>
      <c r="AK462" s="15">
        <f t="shared" si="859"/>
        <v>0.72968239955121605</v>
      </c>
      <c r="AL462" s="15">
        <f t="shared" si="859"/>
        <v>0.77233849679453526</v>
      </c>
      <c r="AN462" s="54">
        <f t="shared" si="762"/>
        <v>2.4998780239587574E-3</v>
      </c>
      <c r="AO462" s="55">
        <f t="shared" si="772"/>
        <v>2.4998780239587574E-3</v>
      </c>
      <c r="AQ462" s="54">
        <f t="shared" si="773"/>
        <v>1</v>
      </c>
      <c r="AS462" s="56">
        <f t="shared" si="763"/>
        <v>-0.2036996064164765</v>
      </c>
      <c r="AT462" s="54">
        <f t="shared" si="764"/>
        <v>-0.2036996064164765</v>
      </c>
      <c r="AV462" s="44"/>
      <c r="AW462" s="44"/>
      <c r="AY462" s="16">
        <f t="shared" si="765"/>
        <v>-1</v>
      </c>
      <c r="AZ462" s="14">
        <f t="shared" si="785"/>
        <v>0</v>
      </c>
      <c r="BA462" s="14">
        <f t="shared" si="786"/>
        <v>2.4998780239587574E-3</v>
      </c>
      <c r="BB462" s="57">
        <f>$J$4</f>
        <v>0</v>
      </c>
      <c r="BD462" s="46">
        <f>$H$9*AY461*BR461+$H$10*BD461</f>
        <v>7.7114562031574676E-3</v>
      </c>
      <c r="BE462" s="46">
        <f>$H$9*AZ461*BR461+$H$10*BE461</f>
        <v>-9.3326543380623846E-3</v>
      </c>
      <c r="BF462" s="46">
        <f>$H$9*BA461*BR461+$H$10*BF461</f>
        <v>-1.309544214638742E-2</v>
      </c>
      <c r="BH462" s="15">
        <f t="shared" si="860"/>
        <v>-0.22125392999792795</v>
      </c>
      <c r="BI462" s="15">
        <f t="shared" si="860"/>
        <v>-1.5577159608151567</v>
      </c>
      <c r="BJ462" s="15">
        <f t="shared" si="860"/>
        <v>0.9112771138787904</v>
      </c>
      <c r="BL462" s="54">
        <f t="shared" si="775"/>
        <v>0.22353201162865011</v>
      </c>
      <c r="BM462" s="55">
        <f t="shared" si="776"/>
        <v>0.22353201162865011</v>
      </c>
      <c r="BO462" s="54">
        <f t="shared" si="777"/>
        <v>1</v>
      </c>
      <c r="BQ462" s="54">
        <f t="shared" si="766"/>
        <v>-0.22353201162865011</v>
      </c>
      <c r="BR462" s="54">
        <f t="shared" si="767"/>
        <v>-0.22353201162865011</v>
      </c>
      <c r="BT462" s="44"/>
      <c r="BV462" s="47"/>
      <c r="BW462" s="44"/>
      <c r="BX462" s="44"/>
      <c r="BY462" s="44"/>
      <c r="CA462" s="44"/>
      <c r="CC462" s="44"/>
    </row>
    <row r="463" spans="1:81" x14ac:dyDescent="0.25">
      <c r="A463" s="53"/>
      <c r="C463" s="16">
        <f t="shared" si="758"/>
        <v>-1</v>
      </c>
      <c r="D463" s="14">
        <f>$H$5</f>
        <v>0</v>
      </c>
      <c r="E463" s="14">
        <f>$I$5</f>
        <v>1</v>
      </c>
      <c r="H463" s="46">
        <f>$H$9*C462*V462+$H$10*H462</f>
        <v>-1.2078051201174535E-3</v>
      </c>
      <c r="I463" s="46">
        <f>$H$9*D462*V462+$H$10*I462</f>
        <v>1.2078067059119975E-3</v>
      </c>
      <c r="J463" s="46">
        <f>$H$9*E462*V462+$H$10*J462</f>
        <v>1.4496775337424052E-3</v>
      </c>
      <c r="L463" s="15">
        <f t="shared" si="861"/>
        <v>1.0484502491817385</v>
      </c>
      <c r="M463" s="15">
        <f t="shared" si="861"/>
        <v>1.0415485641104254</v>
      </c>
      <c r="N463" s="15">
        <f t="shared" si="861"/>
        <v>1.0487090218791808</v>
      </c>
      <c r="O463" s="11"/>
      <c r="P463" s="54">
        <f t="shared" si="768"/>
        <v>2.5877269744234432E-4</v>
      </c>
      <c r="Q463" s="55">
        <f t="shared" si="769"/>
        <v>2.5877269744234432E-4</v>
      </c>
      <c r="S463" s="54">
        <f t="shared" si="770"/>
        <v>1</v>
      </c>
      <c r="U463" s="56">
        <f t="shared" si="759"/>
        <v>-0.18267809320332754</v>
      </c>
      <c r="V463" s="54">
        <f t="shared" si="760"/>
        <v>-0.18267809320332754</v>
      </c>
      <c r="X463" s="44"/>
      <c r="Y463" s="44"/>
      <c r="AA463" s="16">
        <f t="shared" si="761"/>
        <v>-1</v>
      </c>
      <c r="AB463" s="14">
        <f>$H$5</f>
        <v>0</v>
      </c>
      <c r="AC463" s="14">
        <f>$I$5</f>
        <v>1</v>
      </c>
      <c r="AF463" s="46">
        <f>$H$9*AA462*AT462+$H$10*AF462</f>
        <v>2.1084851946462986E-2</v>
      </c>
      <c r="AG463" s="46">
        <f>$H$9*AB462*AT462+$H$10*AG462</f>
        <v>-7.229411831066511E-4</v>
      </c>
      <c r="AH463" s="46">
        <f>$H$9*AC462*AT462+$H$10*AH462</f>
        <v>-8.5526341581648789E-4</v>
      </c>
      <c r="AJ463" s="15">
        <f t="shared" si="859"/>
        <v>1.858497392250423E-2</v>
      </c>
      <c r="AK463" s="15">
        <f t="shared" si="859"/>
        <v>0.72895945836810938</v>
      </c>
      <c r="AL463" s="15">
        <f t="shared" si="859"/>
        <v>0.77148323337871871</v>
      </c>
      <c r="AN463" s="54">
        <f t="shared" si="762"/>
        <v>0.75289825945621447</v>
      </c>
      <c r="AO463" s="55">
        <f t="shared" si="772"/>
        <v>0.75289825945621447</v>
      </c>
      <c r="AQ463" s="54">
        <f t="shared" si="773"/>
        <v>1</v>
      </c>
      <c r="AS463" s="56">
        <f t="shared" si="763"/>
        <v>0.10664422090710433</v>
      </c>
      <c r="AT463" s="54">
        <f t="shared" si="764"/>
        <v>0.10664422090710433</v>
      </c>
      <c r="AV463" s="44"/>
      <c r="AW463" s="44"/>
      <c r="AY463" s="16">
        <f t="shared" si="765"/>
        <v>-1</v>
      </c>
      <c r="AZ463" s="14">
        <f t="shared" si="785"/>
        <v>2.5877269744234432E-4</v>
      </c>
      <c r="BA463" s="14">
        <f t="shared" si="786"/>
        <v>0.75289825945621447</v>
      </c>
      <c r="BB463" s="57">
        <f>$J$5</f>
        <v>1</v>
      </c>
      <c r="BD463" s="46">
        <f>$H$9*AY462*BR462+$H$10*BD462</f>
        <v>2.312434678318076E-2</v>
      </c>
      <c r="BE463" s="46">
        <f>$H$9*AZ462*BR462+$H$10*BE462</f>
        <v>-9.3326543380623851E-4</v>
      </c>
      <c r="BF463" s="46">
        <f>$H$9*BA462*BR462+$H$10*BF462</f>
        <v>-1.3654244909909177E-3</v>
      </c>
      <c r="BH463" s="15">
        <f t="shared" si="860"/>
        <v>-0.19812958321474719</v>
      </c>
      <c r="BI463" s="15">
        <f t="shared" si="860"/>
        <v>-1.5586492262489631</v>
      </c>
      <c r="BJ463" s="15">
        <f t="shared" si="860"/>
        <v>0.90991168938779954</v>
      </c>
      <c r="BL463" s="54">
        <f t="shared" si="775"/>
        <v>0.88279717454904227</v>
      </c>
      <c r="BM463" s="55">
        <f t="shared" si="776"/>
        <v>0.88279717454904227</v>
      </c>
      <c r="BO463" s="54">
        <f t="shared" si="777"/>
        <v>1</v>
      </c>
      <c r="BQ463" s="54">
        <f t="shared" si="766"/>
        <v>0.11720282545095773</v>
      </c>
      <c r="BR463" s="54">
        <f t="shared" si="767"/>
        <v>0.11720282545095773</v>
      </c>
      <c r="BT463" s="44"/>
      <c r="BV463" s="14"/>
      <c r="BW463" s="44"/>
      <c r="BX463" s="44"/>
      <c r="BY463" s="44"/>
      <c r="CA463" s="44"/>
      <c r="CC463" s="44"/>
    </row>
    <row r="464" spans="1:81" x14ac:dyDescent="0.25">
      <c r="A464" s="53"/>
      <c r="C464" s="16">
        <f t="shared" si="758"/>
        <v>-1</v>
      </c>
      <c r="D464" s="14">
        <f>$H$6</f>
        <v>1</v>
      </c>
      <c r="E464" s="14">
        <f>$I$6</f>
        <v>0</v>
      </c>
      <c r="H464" s="46">
        <f>$H$9*C463*V463+$H$10*H463</f>
        <v>1.8147028808321006E-2</v>
      </c>
      <c r="I464" s="46">
        <f>$H$9*D463*V463+$H$10*I463</f>
        <v>1.2078067059119976E-4</v>
      </c>
      <c r="J464" s="46">
        <f>$H$9*E463*V463+$H$10*J463</f>
        <v>-1.8122841566958512E-2</v>
      </c>
      <c r="L464" s="15">
        <f t="shared" si="861"/>
        <v>1.0665972779900594</v>
      </c>
      <c r="M464" s="15">
        <f t="shared" si="861"/>
        <v>1.0416693447810166</v>
      </c>
      <c r="N464" s="15">
        <f t="shared" si="861"/>
        <v>1.0305861803122223</v>
      </c>
      <c r="O464" s="11"/>
      <c r="P464" s="54">
        <f t="shared" si="768"/>
        <v>-2.4927933209042852E-2</v>
      </c>
      <c r="Q464" s="55">
        <f t="shared" si="769"/>
        <v>0</v>
      </c>
      <c r="S464" s="54">
        <f t="shared" si="770"/>
        <v>0</v>
      </c>
      <c r="U464" s="56">
        <f t="shared" si="759"/>
        <v>-0.20594062928558957</v>
      </c>
      <c r="V464" s="54">
        <f t="shared" si="760"/>
        <v>0</v>
      </c>
      <c r="X464" s="44"/>
      <c r="Y464" s="44"/>
      <c r="AA464" s="16">
        <f t="shared" si="761"/>
        <v>-1</v>
      </c>
      <c r="AB464" s="14">
        <f>$H$6</f>
        <v>1</v>
      </c>
      <c r="AC464" s="14">
        <f>$I$6</f>
        <v>0</v>
      </c>
      <c r="AF464" s="46">
        <f>$H$9*AA463*AT463+$H$10*AF463</f>
        <v>-8.5559368960641344E-3</v>
      </c>
      <c r="AG464" s="46">
        <f>$H$9*AB463*AT463+$H$10*AG463</f>
        <v>-7.2294118310665107E-5</v>
      </c>
      <c r="AH464" s="46">
        <f>$H$9*AC463*AT463+$H$10*AH463</f>
        <v>1.0578895749128785E-2</v>
      </c>
      <c r="AJ464" s="15">
        <f t="shared" si="859"/>
        <v>1.0029037026440096E-2</v>
      </c>
      <c r="AK464" s="15">
        <f t="shared" si="859"/>
        <v>0.72888716424979871</v>
      </c>
      <c r="AL464" s="15">
        <f t="shared" si="859"/>
        <v>0.78206212912784745</v>
      </c>
      <c r="AN464" s="54">
        <f t="shared" si="762"/>
        <v>0.71885812722335862</v>
      </c>
      <c r="AO464" s="55">
        <f t="shared" si="772"/>
        <v>0.71885812722335862</v>
      </c>
      <c r="AQ464" s="54">
        <f t="shared" si="773"/>
        <v>1</v>
      </c>
      <c r="AS464" s="56">
        <f t="shared" si="763"/>
        <v>0.12136532185344261</v>
      </c>
      <c r="AT464" s="54">
        <f t="shared" si="764"/>
        <v>0.12136532185344261</v>
      </c>
      <c r="AV464" s="44"/>
      <c r="AW464" s="44"/>
      <c r="AY464" s="16">
        <f t="shared" si="765"/>
        <v>-1</v>
      </c>
      <c r="AZ464" s="14">
        <f t="shared" si="785"/>
        <v>0</v>
      </c>
      <c r="BA464" s="14">
        <f t="shared" si="786"/>
        <v>0.71885812722335862</v>
      </c>
      <c r="BB464" s="57">
        <f>$J$6</f>
        <v>1</v>
      </c>
      <c r="BD464" s="46">
        <f>$H$9*AY463*BR463+$H$10*BD463</f>
        <v>-9.4078478667776969E-3</v>
      </c>
      <c r="BE464" s="46">
        <f>$H$9*AZ463*BR463+$H$10*BE463</f>
        <v>-9.0293654251642999E-5</v>
      </c>
      <c r="BF464" s="46">
        <f>$H$9*BA463*BR463+$H$10*BF463</f>
        <v>8.6876378794385669E-3</v>
      </c>
      <c r="BH464" s="15">
        <f t="shared" si="860"/>
        <v>-0.20753743108152489</v>
      </c>
      <c r="BI464" s="15">
        <f t="shared" si="860"/>
        <v>-1.5587395199032148</v>
      </c>
      <c r="BJ464" s="15">
        <f t="shared" si="860"/>
        <v>0.91859932726723814</v>
      </c>
      <c r="BL464" s="54">
        <f t="shared" si="775"/>
        <v>0.86788002314948887</v>
      </c>
      <c r="BM464" s="55">
        <f t="shared" si="776"/>
        <v>0.86788002314948887</v>
      </c>
      <c r="BO464" s="54">
        <f t="shared" si="777"/>
        <v>1</v>
      </c>
      <c r="BQ464" s="54">
        <f t="shared" si="766"/>
        <v>0.13211997685051113</v>
      </c>
      <c r="BR464" s="54">
        <f t="shared" si="767"/>
        <v>0.13211997685051113</v>
      </c>
      <c r="BT464" s="44"/>
      <c r="BV464" s="14"/>
      <c r="BW464" s="44"/>
      <c r="BX464" s="44"/>
      <c r="BY464" s="44"/>
      <c r="CA464" s="44"/>
      <c r="CC464" s="44"/>
    </row>
    <row r="465" spans="1:81" x14ac:dyDescent="0.25">
      <c r="A465" s="53"/>
      <c r="C465" s="16">
        <f t="shared" si="758"/>
        <v>-1</v>
      </c>
      <c r="D465" s="14">
        <f>$H$7</f>
        <v>1</v>
      </c>
      <c r="E465" s="14">
        <f>$I$7</f>
        <v>1</v>
      </c>
      <c r="H465" s="46">
        <f>$H$9*C464*V464+$H$10*H464</f>
        <v>1.8147028808321007E-3</v>
      </c>
      <c r="I465" s="46">
        <f>$H$9*D464*V464+$H$10*I464</f>
        <v>1.2078067059119978E-5</v>
      </c>
      <c r="J465" s="46">
        <f>$H$9*E464*V464+$H$10*J464</f>
        <v>-1.8122841566958513E-3</v>
      </c>
      <c r="L465" s="15">
        <f t="shared" si="861"/>
        <v>1.0684119808708916</v>
      </c>
      <c r="M465" s="15">
        <f t="shared" si="861"/>
        <v>1.0416814228480757</v>
      </c>
      <c r="N465" s="15">
        <f t="shared" si="861"/>
        <v>1.0287738961555264</v>
      </c>
      <c r="O465" s="11"/>
      <c r="P465" s="54">
        <f t="shared" si="768"/>
        <v>1.0020433381327105</v>
      </c>
      <c r="Q465" s="55">
        <f t="shared" si="769"/>
        <v>1.0020433381327105</v>
      </c>
      <c r="S465" s="54">
        <f t="shared" si="770"/>
        <v>1</v>
      </c>
      <c r="U465" s="56">
        <f t="shared" si="759"/>
        <v>0.12217416901135854</v>
      </c>
      <c r="V465" s="54">
        <f t="shared" si="760"/>
        <v>0.12217416901135854</v>
      </c>
      <c r="X465" s="48">
        <f>ABS(V462)+ABS(V463)+ABS(V464)+ABS(V465)</f>
        <v>0.30485226221468609</v>
      </c>
      <c r="Y465" s="46" t="str">
        <f>IF(X465&lt;X$17,"Yes","Not")</f>
        <v>Not</v>
      </c>
      <c r="AA465" s="16">
        <f t="shared" si="761"/>
        <v>-1</v>
      </c>
      <c r="AB465" s="14">
        <f>$H$7</f>
        <v>1</v>
      </c>
      <c r="AC465" s="14">
        <f>$I$7</f>
        <v>1</v>
      </c>
      <c r="AF465" s="46">
        <f>$H$9*AA464*AT464+$H$10*AF464</f>
        <v>-1.2992125874950675E-2</v>
      </c>
      <c r="AG465" s="46">
        <f>$H$9*AB464*AT464+$H$10*AG464</f>
        <v>1.2129302773513194E-2</v>
      </c>
      <c r="AH465" s="46">
        <f>$H$9*AC464*AT464+$H$10*AH464</f>
        <v>1.0578895749128786E-3</v>
      </c>
      <c r="AJ465" s="15">
        <f t="shared" si="859"/>
        <v>-2.9630888485105786E-3</v>
      </c>
      <c r="AK465" s="15">
        <f t="shared" si="859"/>
        <v>0.74101646702331192</v>
      </c>
      <c r="AL465" s="15">
        <f t="shared" si="859"/>
        <v>0.78312001870276038</v>
      </c>
      <c r="AN465" s="54">
        <f t="shared" si="762"/>
        <v>1.5270995745745828</v>
      </c>
      <c r="AO465" s="55">
        <f t="shared" si="772"/>
        <v>1.5270995745745828</v>
      </c>
      <c r="AQ465" s="54">
        <f t="shared" si="773"/>
        <v>1</v>
      </c>
      <c r="AS465" s="56">
        <f t="shared" si="763"/>
        <v>-7.2812003913627951E-2</v>
      </c>
      <c r="AT465" s="54">
        <f t="shared" si="764"/>
        <v>-7.2812003913627951E-2</v>
      </c>
      <c r="AV465" s="48">
        <f>ABS(AT462)+ABS(AT463)+ABS(AT464)+ABS(AT465)</f>
        <v>0.50452115309065138</v>
      </c>
      <c r="AW465" s="46" t="str">
        <f>IF(AV465&lt;AV$17,"Yes","Not")</f>
        <v>Not</v>
      </c>
      <c r="AY465" s="16">
        <f t="shared" si="765"/>
        <v>-1</v>
      </c>
      <c r="AZ465" s="14">
        <f t="shared" si="785"/>
        <v>1.0020433381327105</v>
      </c>
      <c r="BA465" s="14">
        <f t="shared" si="786"/>
        <v>1.5270995745745828</v>
      </c>
      <c r="BB465" s="57">
        <f>$J$7</f>
        <v>0</v>
      </c>
      <c r="BD465" s="46">
        <f>$H$9*AY464*BR464+$H$10*BD464</f>
        <v>-1.4152782471728884E-2</v>
      </c>
      <c r="BE465" s="46">
        <f>$H$9*AZ464*BR464+$H$10*BE464</f>
        <v>-9.0293654251642996E-6</v>
      </c>
      <c r="BF465" s="46">
        <f>$H$9*BA464*BR464+$H$10*BF464</f>
        <v>1.0366315700699048E-2</v>
      </c>
      <c r="BH465" s="15">
        <f t="shared" si="860"/>
        <v>-0.22169021355325377</v>
      </c>
      <c r="BI465" s="15">
        <f t="shared" si="860"/>
        <v>-1.5587485492686399</v>
      </c>
      <c r="BJ465" s="15">
        <f t="shared" si="860"/>
        <v>0.92896564296793716</v>
      </c>
      <c r="BL465" s="54">
        <f t="shared" si="775"/>
        <v>7.8379652105326603E-2</v>
      </c>
      <c r="BM465" s="55">
        <f t="shared" si="776"/>
        <v>7.8379652105326603E-2</v>
      </c>
      <c r="BO465" s="54">
        <f t="shared" si="777"/>
        <v>1</v>
      </c>
      <c r="BQ465" s="54">
        <f t="shared" si="766"/>
        <v>-7.8379652105326603E-2</v>
      </c>
      <c r="BR465" s="54">
        <f t="shared" si="767"/>
        <v>-7.8379652105326603E-2</v>
      </c>
      <c r="BT465" s="48">
        <f>ABS(BR462)+ABS(BR463)+ABS(BR464)+ABS(BR465)</f>
        <v>0.55123446603544557</v>
      </c>
      <c r="BV465" s="50">
        <f t="shared" ref="BV465" si="880">ABS(BQ462)+ABS(BQ463)+ABS(BQ464)+ABS(BQ465)</f>
        <v>0.55123446603544557</v>
      </c>
      <c r="BW465" s="46">
        <f t="shared" ref="BW465" si="881">IF(BV465&lt;BV$17,1,0)</f>
        <v>0</v>
      </c>
      <c r="BX465" s="44">
        <f t="shared" ref="BX465" si="882">BX461+1</f>
        <v>112</v>
      </c>
      <c r="BY465" s="51" t="str">
        <f t="shared" ref="BY465" si="883">IF(BW465=0,"",BX465)</f>
        <v/>
      </c>
      <c r="CA465" s="52">
        <f t="shared" ref="CA465" si="884">BV465-BV461</f>
        <v>-4.6852389737450095E-2</v>
      </c>
      <c r="CC465" s="44" t="str">
        <f t="shared" ref="CC465" si="885">IF(CA465&gt;0,"***","")</f>
        <v/>
      </c>
    </row>
    <row r="466" spans="1:81" x14ac:dyDescent="0.25">
      <c r="A466" s="38">
        <v>113</v>
      </c>
      <c r="C466" s="39">
        <f t="shared" ref="C466:C529" si="886">$L$4</f>
        <v>-1</v>
      </c>
      <c r="D466" s="40">
        <f>$H$4</f>
        <v>0</v>
      </c>
      <c r="E466" s="40">
        <f>$I$4</f>
        <v>0</v>
      </c>
      <c r="H466" s="46">
        <f>$H$9*C465*V465+$H$10*H465</f>
        <v>-1.2035946613052646E-2</v>
      </c>
      <c r="I466" s="46">
        <f>$H$9*D465*V465+$H$10*I465</f>
        <v>1.2218624707841767E-2</v>
      </c>
      <c r="J466" s="46">
        <f>$H$9*E465*V465+$H$10*J465</f>
        <v>1.2036188485466269E-2</v>
      </c>
      <c r="L466" s="46">
        <f t="shared" si="861"/>
        <v>1.056376034257839</v>
      </c>
      <c r="M466" s="46">
        <f t="shared" si="861"/>
        <v>1.0539000475559175</v>
      </c>
      <c r="N466" s="46">
        <f t="shared" si="861"/>
        <v>1.0408100846409927</v>
      </c>
      <c r="O466" s="11"/>
      <c r="P466" s="41">
        <f t="shared" si="768"/>
        <v>-1.056376034257839</v>
      </c>
      <c r="Q466" s="42">
        <f t="shared" si="769"/>
        <v>0</v>
      </c>
      <c r="S466" s="41">
        <f t="shared" si="770"/>
        <v>0</v>
      </c>
      <c r="U466" s="43">
        <f t="shared" ref="U466:U529" si="887">BI466*BR466</f>
        <v>0.3372388461753707</v>
      </c>
      <c r="V466" s="41">
        <f t="shared" ref="V466:V529" si="888">U466*S466</f>
        <v>0</v>
      </c>
      <c r="X466" s="44"/>
      <c r="Y466" s="44"/>
      <c r="AA466" s="39">
        <f t="shared" ref="AA466:AA529" si="889">$L$4</f>
        <v>-1</v>
      </c>
      <c r="AB466" s="40">
        <f>$H$4</f>
        <v>0</v>
      </c>
      <c r="AC466" s="40">
        <f>$I$4</f>
        <v>0</v>
      </c>
      <c r="AF466" s="46">
        <f>$H$9*AA465*AT465+$H$10*AF465</f>
        <v>5.9819878038677278E-3</v>
      </c>
      <c r="AG466" s="46">
        <f>$H$9*AB465*AT465+$H$10*AG465</f>
        <v>-6.0682701140114762E-3</v>
      </c>
      <c r="AH466" s="46">
        <f>$H$9*AC465*AT465+$H$10*AH465</f>
        <v>-7.1754114338715078E-3</v>
      </c>
      <c r="AJ466" s="46">
        <f t="shared" si="859"/>
        <v>3.0188989553571492E-3</v>
      </c>
      <c r="AK466" s="46">
        <f t="shared" si="859"/>
        <v>0.73494819690930047</v>
      </c>
      <c r="AL466" s="46">
        <f t="shared" si="859"/>
        <v>0.77594460726888892</v>
      </c>
      <c r="AN466" s="41">
        <f t="shared" ref="AN466:AN529" si="890">((AA466*AJ466)+(AB466*AK466)+(AC466*AL466))</f>
        <v>-3.0188989553571492E-3</v>
      </c>
      <c r="AO466" s="42">
        <f t="shared" si="772"/>
        <v>0</v>
      </c>
      <c r="AQ466" s="41">
        <f t="shared" si="773"/>
        <v>0</v>
      </c>
      <c r="AS466" s="43">
        <f t="shared" ref="AS466:AS529" si="891">BJ466*BR466</f>
        <v>-0.19762267627470545</v>
      </c>
      <c r="AT466" s="41">
        <f t="shared" ref="AT466:AT529" si="892">AS466*AQ466</f>
        <v>0</v>
      </c>
      <c r="AV466" s="44"/>
      <c r="AW466" s="44"/>
      <c r="AY466" s="39">
        <f t="shared" ref="AY466:AY529" si="893">$L$4</f>
        <v>-1</v>
      </c>
      <c r="AZ466" s="40">
        <f t="shared" si="785"/>
        <v>0</v>
      </c>
      <c r="BA466" s="40">
        <f t="shared" si="786"/>
        <v>0</v>
      </c>
      <c r="BB466" s="45">
        <f>$J$4</f>
        <v>0</v>
      </c>
      <c r="BD466" s="46">
        <f>$H$9*AY465*BR465+$H$10*BD465</f>
        <v>6.4226869633597725E-3</v>
      </c>
      <c r="BE466" s="46">
        <f>$H$9*AZ465*BR465+$H$10*BE465</f>
        <v>-7.8548837602727163E-3</v>
      </c>
      <c r="BF466" s="46">
        <f>$H$9*BA465*BR465+$H$10*BF465</f>
        <v>-1.0932721768464904E-2</v>
      </c>
      <c r="BH466" s="46">
        <f t="shared" si="860"/>
        <v>-0.21526752658989401</v>
      </c>
      <c r="BI466" s="46">
        <f t="shared" si="860"/>
        <v>-1.5666034330289127</v>
      </c>
      <c r="BJ466" s="46">
        <f t="shared" si="860"/>
        <v>0.91803292119947222</v>
      </c>
      <c r="BL466" s="41">
        <f t="shared" si="775"/>
        <v>0.21526752658989401</v>
      </c>
      <c r="BM466" s="42">
        <f t="shared" si="776"/>
        <v>0.21526752658989401</v>
      </c>
      <c r="BO466" s="41">
        <f t="shared" si="777"/>
        <v>1</v>
      </c>
      <c r="BQ466" s="41">
        <f t="shared" ref="BQ466:BQ529" si="894">BB466-BM466</f>
        <v>-0.21526752658989401</v>
      </c>
      <c r="BR466" s="41">
        <f t="shared" ref="BR466:BR529" si="895">BQ466*BO466</f>
        <v>-0.21526752658989401</v>
      </c>
      <c r="BT466" s="44"/>
      <c r="BV466" s="47"/>
      <c r="BW466" s="44"/>
      <c r="BX466" s="44"/>
      <c r="BY466" s="44"/>
      <c r="CA466" s="44"/>
      <c r="CC466" s="44"/>
    </row>
    <row r="467" spans="1:81" x14ac:dyDescent="0.25">
      <c r="A467" s="38"/>
      <c r="C467" s="39">
        <f t="shared" si="886"/>
        <v>-1</v>
      </c>
      <c r="D467" s="40">
        <f>$H$5</f>
        <v>0</v>
      </c>
      <c r="E467" s="40">
        <f>$I$5</f>
        <v>1</v>
      </c>
      <c r="H467" s="46">
        <f>$H$9*C466*V466+$H$10*H466</f>
        <v>-1.2035946613052646E-3</v>
      </c>
      <c r="I467" s="46">
        <f>$H$9*D466*V466+$H$10*I466</f>
        <v>1.2218624707841768E-3</v>
      </c>
      <c r="J467" s="46">
        <f>$H$9*E466*V466+$H$10*J466</f>
        <v>1.2036188485466271E-3</v>
      </c>
      <c r="L467" s="46">
        <f t="shared" si="861"/>
        <v>1.0551724395965336</v>
      </c>
      <c r="M467" s="46">
        <f t="shared" si="861"/>
        <v>1.0551219100267017</v>
      </c>
      <c r="N467" s="46">
        <f t="shared" si="861"/>
        <v>1.0420137034895394</v>
      </c>
      <c r="O467" s="11"/>
      <c r="P467" s="41">
        <f t="shared" ref="P467:P530" si="896">((C467*L467)+(D467*M467)+(E467*N467))</f>
        <v>-1.3158736106994251E-2</v>
      </c>
      <c r="Q467" s="42">
        <f t="shared" ref="Q467:Q530" si="897">IF(P467&lt;0,0,P467)</f>
        <v>0</v>
      </c>
      <c r="S467" s="41">
        <f t="shared" ref="S467:S530" si="898">IF(Q467=0,0,1)</f>
        <v>0</v>
      </c>
      <c r="U467" s="43">
        <f t="shared" si="887"/>
        <v>-0.15576980874851368</v>
      </c>
      <c r="V467" s="41">
        <f t="shared" si="888"/>
        <v>0</v>
      </c>
      <c r="X467" s="44"/>
      <c r="Y467" s="44"/>
      <c r="AA467" s="39">
        <f t="shared" si="889"/>
        <v>-1</v>
      </c>
      <c r="AB467" s="40">
        <f>$H$5</f>
        <v>0</v>
      </c>
      <c r="AC467" s="40">
        <f>$I$5</f>
        <v>1</v>
      </c>
      <c r="AF467" s="46">
        <f>$H$9*AA466*AT466+$H$10*AF466</f>
        <v>5.9819878038677287E-4</v>
      </c>
      <c r="AG467" s="46">
        <f>$H$9*AB466*AT466+$H$10*AG466</f>
        <v>-6.0682701140114771E-4</v>
      </c>
      <c r="AH467" s="46">
        <f>$H$9*AC466*AT466+$H$10*AH466</f>
        <v>-7.1754114338715082E-4</v>
      </c>
      <c r="AJ467" s="46">
        <f t="shared" ref="AJ467:AL482" si="899">AJ466+AF467</f>
        <v>3.6170977357439221E-3</v>
      </c>
      <c r="AK467" s="46">
        <f t="shared" si="899"/>
        <v>0.73434136989789933</v>
      </c>
      <c r="AL467" s="46">
        <f t="shared" si="899"/>
        <v>0.77522706612550174</v>
      </c>
      <c r="AN467" s="41">
        <f t="shared" si="890"/>
        <v>0.77160996838975782</v>
      </c>
      <c r="AO467" s="42">
        <f t="shared" ref="AO467:AO530" si="900">IF(AN467&lt;0,0,AN467)</f>
        <v>0.77160996838975782</v>
      </c>
      <c r="AQ467" s="41">
        <f t="shared" ref="AQ467:AQ530" si="901">IF(AO467=0,0,1)</f>
        <v>1</v>
      </c>
      <c r="AS467" s="43">
        <f t="shared" si="891"/>
        <v>9.1127040526837233E-2</v>
      </c>
      <c r="AT467" s="41">
        <f t="shared" si="892"/>
        <v>9.1127040526837233E-2</v>
      </c>
      <c r="AV467" s="44"/>
      <c r="AW467" s="44"/>
      <c r="AY467" s="39">
        <f t="shared" si="893"/>
        <v>-1</v>
      </c>
      <c r="AZ467" s="40">
        <f t="shared" si="785"/>
        <v>0</v>
      </c>
      <c r="BA467" s="40">
        <f t="shared" si="786"/>
        <v>0.77160996838975782</v>
      </c>
      <c r="BB467" s="45">
        <f>$J$5</f>
        <v>1</v>
      </c>
      <c r="BD467" s="46">
        <f>$H$9*AY466*BR466+$H$10*BD466</f>
        <v>2.2169021355325377E-2</v>
      </c>
      <c r="BE467" s="46">
        <f>$H$9*AZ466*BR466+$H$10*BE466</f>
        <v>-7.854883760272717E-4</v>
      </c>
      <c r="BF467" s="46">
        <f>$H$9*BA466*BR466+$H$10*BF466</f>
        <v>-1.0932721768464905E-3</v>
      </c>
      <c r="BH467" s="46">
        <f t="shared" ref="BH467:BJ482" si="902">BH466+BD467</f>
        <v>-0.19309850523456862</v>
      </c>
      <c r="BI467" s="46">
        <f t="shared" si="902"/>
        <v>-1.5673889214049399</v>
      </c>
      <c r="BJ467" s="46">
        <f t="shared" si="902"/>
        <v>0.9169396490226257</v>
      </c>
      <c r="BL467" s="41">
        <f t="shared" ref="BL467:BL530" si="903">((AY467*BH467)+(AZ467*BI467)+(BA467*BJ467))</f>
        <v>0.90061827883223244</v>
      </c>
      <c r="BM467" s="42">
        <f t="shared" ref="BM467:BM530" si="904">IF(BL467&lt;0,0,BL467)</f>
        <v>0.90061827883223244</v>
      </c>
      <c r="BO467" s="41">
        <f t="shared" ref="BO467:BO530" si="905">IF(BM467=0,0,1)</f>
        <v>1</v>
      </c>
      <c r="BQ467" s="41">
        <f t="shared" si="894"/>
        <v>9.9381721167767556E-2</v>
      </c>
      <c r="BR467" s="41">
        <f t="shared" si="895"/>
        <v>9.9381721167767556E-2</v>
      </c>
      <c r="BT467" s="44"/>
      <c r="BV467" s="14"/>
      <c r="BW467" s="44"/>
      <c r="BX467" s="44"/>
      <c r="BY467" s="44"/>
      <c r="CA467" s="44"/>
      <c r="CC467" s="44"/>
    </row>
    <row r="468" spans="1:81" x14ac:dyDescent="0.25">
      <c r="A468" s="38"/>
      <c r="C468" s="39">
        <f t="shared" si="886"/>
        <v>-1</v>
      </c>
      <c r="D468" s="40">
        <f>$H$6</f>
        <v>1</v>
      </c>
      <c r="E468" s="40">
        <f>$I$6</f>
        <v>0</v>
      </c>
      <c r="H468" s="46">
        <f>$H$9*C467*V467+$H$10*H467</f>
        <v>-1.2035946613052646E-4</v>
      </c>
      <c r="I468" s="46">
        <f>$H$9*D467*V467+$H$10*I467</f>
        <v>1.2218624707841769E-4</v>
      </c>
      <c r="J468" s="46">
        <f>$H$9*E467*V467+$H$10*J467</f>
        <v>1.2036188485466272E-4</v>
      </c>
      <c r="L468" s="46">
        <f t="shared" ref="L468:N483" si="906">L467+H468</f>
        <v>1.0550520801304031</v>
      </c>
      <c r="M468" s="46">
        <f t="shared" si="906"/>
        <v>1.0552440962737801</v>
      </c>
      <c r="N468" s="46">
        <f t="shared" si="906"/>
        <v>1.042134065374394</v>
      </c>
      <c r="O468" s="11"/>
      <c r="P468" s="41">
        <f t="shared" si="896"/>
        <v>1.9201614337704953E-4</v>
      </c>
      <c r="Q468" s="42">
        <f t="shared" si="897"/>
        <v>1.9201614337704953E-4</v>
      </c>
      <c r="S468" s="41">
        <f t="shared" si="898"/>
        <v>1</v>
      </c>
      <c r="U468" s="43">
        <f t="shared" si="887"/>
        <v>-0.18122161498333803</v>
      </c>
      <c r="V468" s="41">
        <f t="shared" si="888"/>
        <v>-0.18122161498333803</v>
      </c>
      <c r="X468" s="44"/>
      <c r="Y468" s="44"/>
      <c r="AA468" s="39">
        <f t="shared" si="889"/>
        <v>-1</v>
      </c>
      <c r="AB468" s="40">
        <f>$H$6</f>
        <v>1</v>
      </c>
      <c r="AC468" s="40">
        <f>$I$6</f>
        <v>0</v>
      </c>
      <c r="AF468" s="46">
        <f>$H$9*AA467*AT467+$H$10*AF467</f>
        <v>-9.0528841746450456E-3</v>
      </c>
      <c r="AG468" s="46">
        <f>$H$9*AB467*AT467+$H$10*AG467</f>
        <v>-6.0682701140114771E-5</v>
      </c>
      <c r="AH468" s="46">
        <f>$H$9*AC467*AT467+$H$10*AH467</f>
        <v>9.0409499383450071E-3</v>
      </c>
      <c r="AJ468" s="46">
        <f t="shared" si="899"/>
        <v>-5.4357864389011235E-3</v>
      </c>
      <c r="AK468" s="46">
        <f t="shared" si="899"/>
        <v>0.73428068719675921</v>
      </c>
      <c r="AL468" s="46">
        <f t="shared" si="899"/>
        <v>0.78426801606384677</v>
      </c>
      <c r="AN468" s="41">
        <f t="shared" si="890"/>
        <v>0.73971647363566029</v>
      </c>
      <c r="AO468" s="42">
        <f t="shared" si="900"/>
        <v>0.73971647363566029</v>
      </c>
      <c r="AQ468" s="41">
        <f t="shared" si="901"/>
        <v>1</v>
      </c>
      <c r="AS468" s="43">
        <f t="shared" si="891"/>
        <v>0.10688524850966513</v>
      </c>
      <c r="AT468" s="41">
        <f t="shared" si="892"/>
        <v>0.10688524850966513</v>
      </c>
      <c r="AV468" s="44"/>
      <c r="AW468" s="44"/>
      <c r="AY468" s="39">
        <f t="shared" si="893"/>
        <v>-1</v>
      </c>
      <c r="AZ468" s="40">
        <f t="shared" si="785"/>
        <v>1.9201614337704953E-4</v>
      </c>
      <c r="BA468" s="40">
        <f t="shared" si="786"/>
        <v>0.73971647363566029</v>
      </c>
      <c r="BB468" s="45">
        <f>$J$6</f>
        <v>1</v>
      </c>
      <c r="BD468" s="46">
        <f>$H$9*AY467*BR467+$H$10*BD467</f>
        <v>-7.7212699812442189E-3</v>
      </c>
      <c r="BE468" s="46">
        <f>$H$9*AZ467*BR467+$H$10*BE467</f>
        <v>-7.8548837602727175E-5</v>
      </c>
      <c r="BF468" s="46">
        <f>$H$9*BA467*BR467+$H$10*BF467</f>
        <v>7.5590654551934361E-3</v>
      </c>
      <c r="BH468" s="46">
        <f t="shared" si="902"/>
        <v>-0.20081977521581285</v>
      </c>
      <c r="BI468" s="46">
        <f t="shared" si="902"/>
        <v>-1.5674674702425426</v>
      </c>
      <c r="BJ468" s="46">
        <f t="shared" si="902"/>
        <v>0.92449871447781917</v>
      </c>
      <c r="BL468" s="41">
        <f t="shared" si="903"/>
        <v>0.88438572511154145</v>
      </c>
      <c r="BM468" s="42">
        <f t="shared" si="904"/>
        <v>0.88438572511154145</v>
      </c>
      <c r="BO468" s="41">
        <f t="shared" si="905"/>
        <v>1</v>
      </c>
      <c r="BQ468" s="41">
        <f t="shared" si="894"/>
        <v>0.11561427488845855</v>
      </c>
      <c r="BR468" s="41">
        <f t="shared" si="895"/>
        <v>0.11561427488845855</v>
      </c>
      <c r="BT468" s="44"/>
      <c r="BV468" s="14"/>
      <c r="BW468" s="44"/>
      <c r="BX468" s="44"/>
      <c r="BY468" s="44"/>
      <c r="CA468" s="44"/>
      <c r="CC468" s="44"/>
    </row>
    <row r="469" spans="1:81" x14ac:dyDescent="0.25">
      <c r="A469" s="38"/>
      <c r="C469" s="39">
        <f t="shared" si="886"/>
        <v>-1</v>
      </c>
      <c r="D469" s="40">
        <f>$H$7</f>
        <v>1</v>
      </c>
      <c r="E469" s="40">
        <f>$I$7</f>
        <v>1</v>
      </c>
      <c r="H469" s="46">
        <f>$H$9*C468*V468+$H$10*H468</f>
        <v>1.811012555172075E-2</v>
      </c>
      <c r="I469" s="46">
        <f>$H$9*D468*V468+$H$10*I468</f>
        <v>-1.810994287362596E-2</v>
      </c>
      <c r="J469" s="46">
        <f>$H$9*E468*V468+$H$10*J468</f>
        <v>1.2036188485466274E-5</v>
      </c>
      <c r="L469" s="46">
        <f t="shared" si="906"/>
        <v>1.0731622056821237</v>
      </c>
      <c r="M469" s="46">
        <f t="shared" si="906"/>
        <v>1.0371341534001541</v>
      </c>
      <c r="N469" s="46">
        <f t="shared" si="906"/>
        <v>1.0421461015628795</v>
      </c>
      <c r="O469" s="11"/>
      <c r="P469" s="41">
        <f t="shared" si="896"/>
        <v>1.0061180492809099</v>
      </c>
      <c r="Q469" s="42">
        <f t="shared" si="897"/>
        <v>1.0061180492809099</v>
      </c>
      <c r="S469" s="41">
        <f t="shared" si="898"/>
        <v>1</v>
      </c>
      <c r="U469" s="43">
        <f t="shared" si="887"/>
        <v>0.12671986747236746</v>
      </c>
      <c r="V469" s="41">
        <f t="shared" si="888"/>
        <v>0.12671986747236746</v>
      </c>
      <c r="X469" s="48">
        <f>ABS(V466)+ABS(V467)+ABS(V468)+ABS(V469)</f>
        <v>0.30794148245570552</v>
      </c>
      <c r="Y469" s="46" t="str">
        <f>IF(X469&lt;X$17,"Yes","Not")</f>
        <v>Not</v>
      </c>
      <c r="AA469" s="39">
        <f t="shared" si="889"/>
        <v>-1</v>
      </c>
      <c r="AB469" s="40">
        <f>$H$7</f>
        <v>1</v>
      </c>
      <c r="AC469" s="40">
        <f>$I$7</f>
        <v>1</v>
      </c>
      <c r="AF469" s="46">
        <f>$H$9*AA468*AT468+$H$10*AF468</f>
        <v>-1.1593813268431018E-2</v>
      </c>
      <c r="AG469" s="46">
        <f>$H$9*AB468*AT468+$H$10*AG468</f>
        <v>1.0682456580852503E-2</v>
      </c>
      <c r="AH469" s="46">
        <f>$H$9*AC468*AT468+$H$10*AH468</f>
        <v>9.0409499383450073E-4</v>
      </c>
      <c r="AJ469" s="46">
        <f t="shared" si="899"/>
        <v>-1.7029599707332144E-2</v>
      </c>
      <c r="AK469" s="46">
        <f t="shared" si="899"/>
        <v>0.74496314377761175</v>
      </c>
      <c r="AL469" s="46">
        <f t="shared" si="899"/>
        <v>0.78517211105768125</v>
      </c>
      <c r="AN469" s="41">
        <f t="shared" si="890"/>
        <v>1.5471648545426251</v>
      </c>
      <c r="AO469" s="42">
        <f t="shared" si="900"/>
        <v>1.5471648545426251</v>
      </c>
      <c r="AQ469" s="41">
        <f t="shared" si="901"/>
        <v>1</v>
      </c>
      <c r="AS469" s="43">
        <f t="shared" si="891"/>
        <v>-7.5492123900405481E-2</v>
      </c>
      <c r="AT469" s="41">
        <f t="shared" si="892"/>
        <v>-7.5492123900405481E-2</v>
      </c>
      <c r="AV469" s="48">
        <f>ABS(AT466)+ABS(AT467)+ABS(AT468)+ABS(AT469)</f>
        <v>0.27350441293690786</v>
      </c>
      <c r="AW469" s="46" t="str">
        <f>IF(AV469&lt;AV$17,"Yes","Not")</f>
        <v>Not</v>
      </c>
      <c r="AY469" s="39">
        <f t="shared" si="893"/>
        <v>-1</v>
      </c>
      <c r="AZ469" s="40">
        <f t="shared" si="785"/>
        <v>1.0061180492809099</v>
      </c>
      <c r="BA469" s="40">
        <f t="shared" si="786"/>
        <v>1.5471648545426251</v>
      </c>
      <c r="BB469" s="45">
        <f>$J$7</f>
        <v>0</v>
      </c>
      <c r="BD469" s="46">
        <f>$H$9*AY468*BR468+$H$10*BD468</f>
        <v>-1.2333554486970277E-2</v>
      </c>
      <c r="BE469" s="46">
        <f>$H$9*AZ468*BR468+$H$10*BE468</f>
        <v>-5.6349030419311301E-6</v>
      </c>
      <c r="BF469" s="46">
        <f>$H$9*BA468*BR468+$H$10*BF468</f>
        <v>9.3080849177627871E-3</v>
      </c>
      <c r="BH469" s="46">
        <f t="shared" si="902"/>
        <v>-0.21315332970278311</v>
      </c>
      <c r="BI469" s="46">
        <f t="shared" si="902"/>
        <v>-1.5674731051455846</v>
      </c>
      <c r="BJ469" s="46">
        <f t="shared" si="902"/>
        <v>0.93380679939558198</v>
      </c>
      <c r="BL469" s="41">
        <f t="shared" si="903"/>
        <v>8.084340781119681E-2</v>
      </c>
      <c r="BM469" s="42">
        <f t="shared" si="904"/>
        <v>8.084340781119681E-2</v>
      </c>
      <c r="BO469" s="41">
        <f t="shared" si="905"/>
        <v>1</v>
      </c>
      <c r="BQ469" s="41">
        <f t="shared" si="894"/>
        <v>-8.084340781119681E-2</v>
      </c>
      <c r="BR469" s="41">
        <f t="shared" si="895"/>
        <v>-8.084340781119681E-2</v>
      </c>
      <c r="BT469" s="48">
        <f>ABS(BR466)+ABS(BR467)+ABS(BR468)+ABS(BR469)</f>
        <v>0.51110693045731692</v>
      </c>
      <c r="BV469" s="50">
        <f t="shared" ref="BV469" si="907">ABS(BQ466)+ABS(BQ467)+ABS(BQ468)+ABS(BQ469)</f>
        <v>0.51110693045731692</v>
      </c>
      <c r="BW469" s="46">
        <f t="shared" ref="BW469" si="908">IF(BV469&lt;BV$17,1,0)</f>
        <v>0</v>
      </c>
      <c r="BX469" s="44">
        <f t="shared" ref="BX469" si="909">BX465+1</f>
        <v>113</v>
      </c>
      <c r="BY469" s="51" t="str">
        <f t="shared" ref="BY469" si="910">IF(BW469=0,"",BX469)</f>
        <v/>
      </c>
      <c r="CA469" s="52">
        <f t="shared" ref="CA469" si="911">BV469-BV465</f>
        <v>-4.0127535578128648E-2</v>
      </c>
      <c r="CC469" s="44" t="str">
        <f t="shared" ref="CC469" si="912">IF(CA469&gt;0,"***","")</f>
        <v/>
      </c>
    </row>
    <row r="470" spans="1:81" x14ac:dyDescent="0.25">
      <c r="A470" s="53">
        <v>114</v>
      </c>
      <c r="C470" s="16">
        <f t="shared" si="886"/>
        <v>-1</v>
      </c>
      <c r="D470" s="14">
        <f>$H$4</f>
        <v>0</v>
      </c>
      <c r="E470" s="14">
        <f>$I$4</f>
        <v>0</v>
      </c>
      <c r="H470" s="46">
        <f>$H$9*C469*V469+$H$10*H469</f>
        <v>-1.0860974192064672E-2</v>
      </c>
      <c r="I470" s="46">
        <f>$H$9*D469*V469+$H$10*I469</f>
        <v>1.0860992459874153E-2</v>
      </c>
      <c r="J470" s="46">
        <f>$H$9*E469*V469+$H$10*J469</f>
        <v>1.2673190366085295E-2</v>
      </c>
      <c r="L470" s="15">
        <f t="shared" si="906"/>
        <v>1.0623012314900591</v>
      </c>
      <c r="M470" s="15">
        <f t="shared" si="906"/>
        <v>1.0479951458600283</v>
      </c>
      <c r="N470" s="15">
        <f t="shared" si="906"/>
        <v>1.0548192919289647</v>
      </c>
      <c r="O470" s="11"/>
      <c r="P470" s="54">
        <f t="shared" si="896"/>
        <v>-1.0623012314900591</v>
      </c>
      <c r="Q470" s="55">
        <f t="shared" si="897"/>
        <v>0</v>
      </c>
      <c r="S470" s="54">
        <f t="shared" si="898"/>
        <v>0</v>
      </c>
      <c r="U470" s="56">
        <f t="shared" si="887"/>
        <v>0.34051186645343523</v>
      </c>
      <c r="V470" s="54">
        <f t="shared" si="888"/>
        <v>0</v>
      </c>
      <c r="X470" s="44"/>
      <c r="Y470" s="44"/>
      <c r="AA470" s="16">
        <f t="shared" si="889"/>
        <v>-1</v>
      </c>
      <c r="AB470" s="14">
        <f>$H$4</f>
        <v>0</v>
      </c>
      <c r="AC470" s="14">
        <f>$I$4</f>
        <v>0</v>
      </c>
      <c r="AF470" s="46">
        <f>$H$9*AA469*AT469+$H$10*AF469</f>
        <v>6.3898310631974459E-3</v>
      </c>
      <c r="AG470" s="46">
        <f>$H$9*AB469*AT469+$H$10*AG469</f>
        <v>-6.4809667319552979E-3</v>
      </c>
      <c r="AH470" s="46">
        <f>$H$9*AC469*AT469+$H$10*AH469</f>
        <v>-7.458802890657098E-3</v>
      </c>
      <c r="AJ470" s="15">
        <f t="shared" si="899"/>
        <v>-1.0639768644134698E-2</v>
      </c>
      <c r="AK470" s="15">
        <f t="shared" si="899"/>
        <v>0.73848217704565644</v>
      </c>
      <c r="AL470" s="15">
        <f t="shared" si="899"/>
        <v>0.77771330816702411</v>
      </c>
      <c r="AN470" s="54">
        <f t="shared" si="890"/>
        <v>1.0639768644134698E-2</v>
      </c>
      <c r="AO470" s="55">
        <f t="shared" si="900"/>
        <v>1.0639768644134698E-2</v>
      </c>
      <c r="AQ470" s="54">
        <f t="shared" si="901"/>
        <v>1</v>
      </c>
      <c r="AS470" s="56">
        <f t="shared" si="891"/>
        <v>-0.19930737604354637</v>
      </c>
      <c r="AT470" s="54">
        <f t="shared" si="892"/>
        <v>-0.19930737604354637</v>
      </c>
      <c r="AV470" s="44"/>
      <c r="AW470" s="44"/>
      <c r="AY470" s="16">
        <f t="shared" si="893"/>
        <v>-1</v>
      </c>
      <c r="AZ470" s="14">
        <f t="shared" ref="AZ470:AZ533" si="913">Q470</f>
        <v>0</v>
      </c>
      <c r="BA470" s="14">
        <f t="shared" ref="BA470:BA533" si="914">AO470</f>
        <v>1.0639768644134698E-2</v>
      </c>
      <c r="BB470" s="57">
        <f>$J$4</f>
        <v>0</v>
      </c>
      <c r="BD470" s="46">
        <f>$H$9*AY469*BR469+$H$10*BD469</f>
        <v>6.850985332422654E-3</v>
      </c>
      <c r="BE470" s="46">
        <f>$H$9*AZ469*BR469+$H$10*BE469</f>
        <v>-8.1343646667264343E-3</v>
      </c>
      <c r="BF470" s="46">
        <f>$H$9*BA469*BR469+$H$10*BF469</f>
        <v>-1.1576999436917765E-2</v>
      </c>
      <c r="BH470" s="15">
        <f t="shared" si="902"/>
        <v>-0.20630234437036046</v>
      </c>
      <c r="BI470" s="15">
        <f t="shared" si="902"/>
        <v>-1.575607469812311</v>
      </c>
      <c r="BJ470" s="15">
        <f t="shared" si="902"/>
        <v>0.92222979995866416</v>
      </c>
      <c r="BL470" s="54">
        <f t="shared" si="903"/>
        <v>0.21611465607864727</v>
      </c>
      <c r="BM470" s="55">
        <f t="shared" si="904"/>
        <v>0.21611465607864727</v>
      </c>
      <c r="BO470" s="54">
        <f t="shared" si="905"/>
        <v>1</v>
      </c>
      <c r="BQ470" s="54">
        <f t="shared" si="894"/>
        <v>-0.21611465607864727</v>
      </c>
      <c r="BR470" s="54">
        <f t="shared" si="895"/>
        <v>-0.21611465607864727</v>
      </c>
      <c r="BT470" s="44"/>
      <c r="BV470" s="47"/>
      <c r="BW470" s="44"/>
      <c r="BX470" s="44"/>
      <c r="BY470" s="44"/>
      <c r="CA470" s="44"/>
      <c r="CC470" s="44"/>
    </row>
    <row r="471" spans="1:81" x14ac:dyDescent="0.25">
      <c r="A471" s="53"/>
      <c r="C471" s="16">
        <f t="shared" si="886"/>
        <v>-1</v>
      </c>
      <c r="D471" s="14">
        <f>$H$5</f>
        <v>0</v>
      </c>
      <c r="E471" s="14">
        <f>$I$5</f>
        <v>1</v>
      </c>
      <c r="H471" s="46">
        <f>$H$9*C470*V470+$H$10*H470</f>
        <v>-1.0860974192064673E-3</v>
      </c>
      <c r="I471" s="46">
        <f>$H$9*D470*V470+$H$10*I470</f>
        <v>1.0860992459874152E-3</v>
      </c>
      <c r="J471" s="46">
        <f>$H$9*E470*V470+$H$10*J470</f>
        <v>1.2673190366085296E-3</v>
      </c>
      <c r="L471" s="15">
        <f t="shared" si="906"/>
        <v>1.0612151340708527</v>
      </c>
      <c r="M471" s="15">
        <f t="shared" si="906"/>
        <v>1.0490812451060156</v>
      </c>
      <c r="N471" s="15">
        <f t="shared" si="906"/>
        <v>1.0560866109655733</v>
      </c>
      <c r="O471" s="11"/>
      <c r="P471" s="54">
        <f t="shared" si="896"/>
        <v>-5.1285231052793367E-3</v>
      </c>
      <c r="Q471" s="55">
        <f t="shared" si="897"/>
        <v>0</v>
      </c>
      <c r="S471" s="54">
        <f t="shared" si="898"/>
        <v>0</v>
      </c>
      <c r="U471" s="56">
        <f t="shared" si="887"/>
        <v>-0.17289203098391104</v>
      </c>
      <c r="V471" s="54">
        <f t="shared" si="888"/>
        <v>0</v>
      </c>
      <c r="X471" s="44"/>
      <c r="Y471" s="44"/>
      <c r="AA471" s="16">
        <f t="shared" si="889"/>
        <v>-1</v>
      </c>
      <c r="AB471" s="14">
        <f>$H$5</f>
        <v>0</v>
      </c>
      <c r="AC471" s="14">
        <f>$I$5</f>
        <v>1</v>
      </c>
      <c r="AF471" s="46">
        <f>$H$9*AA470*AT470+$H$10*AF470</f>
        <v>2.0569720710674384E-2</v>
      </c>
      <c r="AG471" s="46">
        <f>$H$9*AB470*AT470+$H$10*AG470</f>
        <v>-6.4809667319552984E-4</v>
      </c>
      <c r="AH471" s="46">
        <f>$H$9*AC470*AT470+$H$10*AH470</f>
        <v>-7.4588028906570983E-4</v>
      </c>
      <c r="AJ471" s="15">
        <f t="shared" si="899"/>
        <v>9.9299520665396858E-3</v>
      </c>
      <c r="AK471" s="15">
        <f t="shared" si="899"/>
        <v>0.7378340803724609</v>
      </c>
      <c r="AL471" s="15">
        <f t="shared" si="899"/>
        <v>0.77696742787795836</v>
      </c>
      <c r="AN471" s="54">
        <f t="shared" si="890"/>
        <v>0.76703747581141868</v>
      </c>
      <c r="AO471" s="55">
        <f t="shared" si="900"/>
        <v>0.76703747581141868</v>
      </c>
      <c r="AQ471" s="54">
        <f t="shared" si="901"/>
        <v>1</v>
      </c>
      <c r="AS471" s="56">
        <f t="shared" si="891"/>
        <v>0.1009922352936292</v>
      </c>
      <c r="AT471" s="54">
        <f t="shared" si="892"/>
        <v>0.1009922352936292</v>
      </c>
      <c r="AV471" s="44"/>
      <c r="AW471" s="44"/>
      <c r="AY471" s="16">
        <f t="shared" si="893"/>
        <v>-1</v>
      </c>
      <c r="AZ471" s="14">
        <f t="shared" si="913"/>
        <v>0</v>
      </c>
      <c r="BA471" s="14">
        <f t="shared" si="914"/>
        <v>0.76703747581141868</v>
      </c>
      <c r="BB471" s="57">
        <f>$J$5</f>
        <v>1</v>
      </c>
      <c r="BD471" s="46">
        <f>$H$9*AY470*BR470+$H$10*BD470</f>
        <v>2.2296564141106992E-2</v>
      </c>
      <c r="BE471" s="46">
        <f>$H$9*AZ470*BR470+$H$10*BE470</f>
        <v>-8.1343646667264352E-4</v>
      </c>
      <c r="BF471" s="46">
        <f>$H$9*BA470*BR470+$H$10*BF470</f>
        <v>-1.3876409378201311E-3</v>
      </c>
      <c r="BH471" s="15">
        <f t="shared" si="902"/>
        <v>-0.18400578022925346</v>
      </c>
      <c r="BI471" s="15">
        <f t="shared" si="902"/>
        <v>-1.5764209062789836</v>
      </c>
      <c r="BJ471" s="15">
        <f t="shared" si="902"/>
        <v>0.92084215902084399</v>
      </c>
      <c r="BL471" s="54">
        <f t="shared" si="903"/>
        <v>0.89032622550533858</v>
      </c>
      <c r="BM471" s="55">
        <f t="shared" si="904"/>
        <v>0.89032622550533858</v>
      </c>
      <c r="BO471" s="54">
        <f t="shared" si="905"/>
        <v>1</v>
      </c>
      <c r="BQ471" s="54">
        <f t="shared" si="894"/>
        <v>0.10967377449466142</v>
      </c>
      <c r="BR471" s="54">
        <f t="shared" si="895"/>
        <v>0.10967377449466142</v>
      </c>
      <c r="BT471" s="44"/>
      <c r="BV471" s="14"/>
      <c r="BW471" s="44"/>
      <c r="BX471" s="44"/>
      <c r="BY471" s="44"/>
      <c r="CA471" s="44"/>
      <c r="CC471" s="44"/>
    </row>
    <row r="472" spans="1:81" x14ac:dyDescent="0.25">
      <c r="A472" s="53"/>
      <c r="C472" s="16">
        <f t="shared" si="886"/>
        <v>-1</v>
      </c>
      <c r="D472" s="14">
        <f>$H$6</f>
        <v>1</v>
      </c>
      <c r="E472" s="14">
        <f>$I$6</f>
        <v>0</v>
      </c>
      <c r="H472" s="46">
        <f>$H$9*C471*V471+$H$10*H471</f>
        <v>-1.0860974192064673E-4</v>
      </c>
      <c r="I472" s="46">
        <f>$H$9*D471*V471+$H$10*I471</f>
        <v>1.0860992459874153E-4</v>
      </c>
      <c r="J472" s="46">
        <f>$H$9*E471*V471+$H$10*J471</f>
        <v>1.2673190366085298E-4</v>
      </c>
      <c r="L472" s="15">
        <f t="shared" si="906"/>
        <v>1.0611065243289319</v>
      </c>
      <c r="M472" s="15">
        <f t="shared" si="906"/>
        <v>1.0491898550306145</v>
      </c>
      <c r="N472" s="15">
        <f t="shared" si="906"/>
        <v>1.0562133428692342</v>
      </c>
      <c r="O472" s="11"/>
      <c r="P472" s="54">
        <f t="shared" si="896"/>
        <v>-1.1916669298317473E-2</v>
      </c>
      <c r="Q472" s="55">
        <f t="shared" si="897"/>
        <v>0</v>
      </c>
      <c r="S472" s="54">
        <f t="shared" si="898"/>
        <v>0</v>
      </c>
      <c r="U472" s="56">
        <f t="shared" si="887"/>
        <v>-0.19475685737777867</v>
      </c>
      <c r="V472" s="54">
        <f t="shared" si="888"/>
        <v>0</v>
      </c>
      <c r="X472" s="44"/>
      <c r="Y472" s="44"/>
      <c r="AA472" s="16">
        <f t="shared" si="889"/>
        <v>-1</v>
      </c>
      <c r="AB472" s="14">
        <f>$H$6</f>
        <v>1</v>
      </c>
      <c r="AC472" s="14">
        <f>$I$6</f>
        <v>0</v>
      </c>
      <c r="AF472" s="46">
        <f>$H$9*AA471*AT471+$H$10*AF471</f>
        <v>-8.0422514582954817E-3</v>
      </c>
      <c r="AG472" s="46">
        <f>$H$9*AB471*AT471+$H$10*AG471</f>
        <v>-6.4809667319552992E-5</v>
      </c>
      <c r="AH472" s="46">
        <f>$H$9*AC471*AT471+$H$10*AH471</f>
        <v>1.002463550045635E-2</v>
      </c>
      <c r="AJ472" s="15">
        <f t="shared" si="899"/>
        <v>1.8877006082442041E-3</v>
      </c>
      <c r="AK472" s="15">
        <f t="shared" si="899"/>
        <v>0.73776927070514131</v>
      </c>
      <c r="AL472" s="15">
        <f t="shared" si="899"/>
        <v>0.78699206337841476</v>
      </c>
      <c r="AN472" s="54">
        <f t="shared" si="890"/>
        <v>0.73588157009689714</v>
      </c>
      <c r="AO472" s="55">
        <f t="shared" si="900"/>
        <v>0.73588157009689714</v>
      </c>
      <c r="AQ472" s="54">
        <f t="shared" si="901"/>
        <v>1</v>
      </c>
      <c r="AS472" s="56">
        <f t="shared" si="891"/>
        <v>0.11478047070759384</v>
      </c>
      <c r="AT472" s="54">
        <f t="shared" si="892"/>
        <v>0.11478047070759384</v>
      </c>
      <c r="AV472" s="44"/>
      <c r="AW472" s="44"/>
      <c r="AY472" s="16">
        <f t="shared" si="893"/>
        <v>-1</v>
      </c>
      <c r="AZ472" s="14">
        <f t="shared" si="913"/>
        <v>0</v>
      </c>
      <c r="BA472" s="14">
        <f t="shared" si="914"/>
        <v>0.73588157009689714</v>
      </c>
      <c r="BB472" s="57">
        <f>$J$6</f>
        <v>1</v>
      </c>
      <c r="BD472" s="46">
        <f>$H$9*AY471*BR471+$H$10*BD471</f>
        <v>-8.7377210353554446E-3</v>
      </c>
      <c r="BE472" s="46">
        <f>$H$9*AZ471*BR471+$H$10*BE471</f>
        <v>-8.1343646667264357E-5</v>
      </c>
      <c r="BF472" s="46">
        <f>$H$9*BA471*BR471+$H$10*BF471</f>
        <v>8.2736254213275733E-3</v>
      </c>
      <c r="BH472" s="15">
        <f t="shared" si="902"/>
        <v>-0.1927435012646089</v>
      </c>
      <c r="BI472" s="15">
        <f t="shared" si="902"/>
        <v>-1.5765022499256509</v>
      </c>
      <c r="BJ472" s="15">
        <f t="shared" si="902"/>
        <v>0.92911578444217158</v>
      </c>
      <c r="BL472" s="54">
        <f t="shared" si="903"/>
        <v>0.87646268352172441</v>
      </c>
      <c r="BM472" s="55">
        <f t="shared" si="904"/>
        <v>0.87646268352172441</v>
      </c>
      <c r="BO472" s="54">
        <f t="shared" si="905"/>
        <v>1</v>
      </c>
      <c r="BQ472" s="54">
        <f t="shared" si="894"/>
        <v>0.12353731647827559</v>
      </c>
      <c r="BR472" s="54">
        <f t="shared" si="895"/>
        <v>0.12353731647827559</v>
      </c>
      <c r="BT472" s="44"/>
      <c r="BV472" s="14"/>
      <c r="BW472" s="44"/>
      <c r="BX472" s="44"/>
      <c r="BY472" s="44"/>
      <c r="CA472" s="44"/>
      <c r="CC472" s="44"/>
    </row>
    <row r="473" spans="1:81" x14ac:dyDescent="0.25">
      <c r="A473" s="53"/>
      <c r="C473" s="16">
        <f t="shared" si="886"/>
        <v>-1</v>
      </c>
      <c r="D473" s="14">
        <f>$H$7</f>
        <v>1</v>
      </c>
      <c r="E473" s="14">
        <f>$I$7</f>
        <v>1</v>
      </c>
      <c r="H473" s="46">
        <f>$H$9*C472*V472+$H$10*H472</f>
        <v>-1.0860974192064674E-5</v>
      </c>
      <c r="I473" s="46">
        <f>$H$9*D472*V472+$H$10*I472</f>
        <v>1.0860992459874153E-5</v>
      </c>
      <c r="J473" s="46">
        <f>$H$9*E472*V472+$H$10*J472</f>
        <v>1.2673190366085299E-5</v>
      </c>
      <c r="L473" s="15">
        <f t="shared" si="906"/>
        <v>1.0610956633547399</v>
      </c>
      <c r="M473" s="15">
        <f t="shared" si="906"/>
        <v>1.0492007160230743</v>
      </c>
      <c r="N473" s="15">
        <f t="shared" si="906"/>
        <v>1.0562260160596002</v>
      </c>
      <c r="O473" s="11"/>
      <c r="P473" s="54">
        <f t="shared" si="896"/>
        <v>1.0443310687279346</v>
      </c>
      <c r="Q473" s="55">
        <f t="shared" si="897"/>
        <v>1.0443310687279346</v>
      </c>
      <c r="S473" s="54">
        <f t="shared" si="898"/>
        <v>1</v>
      </c>
      <c r="U473" s="56">
        <f t="shared" si="887"/>
        <v>2.0257222503369463E-2</v>
      </c>
      <c r="V473" s="54">
        <f t="shared" si="888"/>
        <v>2.0257222503369463E-2</v>
      </c>
      <c r="X473" s="48">
        <f>ABS(V470)+ABS(V471)+ABS(V472)+ABS(V473)</f>
        <v>2.0257222503369463E-2</v>
      </c>
      <c r="Y473" s="46" t="str">
        <f>IF(X473&lt;X$17,"Yes","Not")</f>
        <v>Yes</v>
      </c>
      <c r="AA473" s="16">
        <f t="shared" si="889"/>
        <v>-1</v>
      </c>
      <c r="AB473" s="14">
        <f>$H$7</f>
        <v>1</v>
      </c>
      <c r="AC473" s="14">
        <f>$I$7</f>
        <v>1</v>
      </c>
      <c r="AF473" s="46">
        <f>$H$9*AA472*AT472+$H$10*AF472</f>
        <v>-1.2282272216588933E-2</v>
      </c>
      <c r="AG473" s="46">
        <f>$H$9*AB472*AT472+$H$10*AG472</f>
        <v>1.147156610402743E-2</v>
      </c>
      <c r="AH473" s="46">
        <f>$H$9*AC472*AT472+$H$10*AH472</f>
        <v>1.002463550045635E-3</v>
      </c>
      <c r="AJ473" s="15">
        <f t="shared" si="899"/>
        <v>-1.0394571608344729E-2</v>
      </c>
      <c r="AK473" s="15">
        <f t="shared" si="899"/>
        <v>0.74924083680916875</v>
      </c>
      <c r="AL473" s="15">
        <f t="shared" si="899"/>
        <v>0.78799452692846039</v>
      </c>
      <c r="AN473" s="54">
        <f t="shared" si="890"/>
        <v>1.5476299353459739</v>
      </c>
      <c r="AO473" s="55">
        <f t="shared" si="900"/>
        <v>1.5476299353459739</v>
      </c>
      <c r="AQ473" s="54">
        <f t="shared" si="901"/>
        <v>1</v>
      </c>
      <c r="AS473" s="56">
        <f t="shared" si="891"/>
        <v>-1.2066029809968916E-2</v>
      </c>
      <c r="AT473" s="54">
        <f t="shared" si="892"/>
        <v>-1.2066029809968916E-2</v>
      </c>
      <c r="AV473" s="48">
        <f>ABS(AT470)+ABS(AT471)+ABS(AT472)+ABS(AT473)</f>
        <v>0.42714611185473833</v>
      </c>
      <c r="AW473" s="46" t="str">
        <f>IF(AV473&lt;AV$17,"Yes","Not")</f>
        <v>Not</v>
      </c>
      <c r="AY473" s="16">
        <f t="shared" si="893"/>
        <v>-1</v>
      </c>
      <c r="AZ473" s="14">
        <f t="shared" si="913"/>
        <v>1.0443310687279346</v>
      </c>
      <c r="BA473" s="14">
        <f t="shared" si="914"/>
        <v>1.5476299353459739</v>
      </c>
      <c r="BB473" s="57">
        <f>$J$7</f>
        <v>0</v>
      </c>
      <c r="BD473" s="46">
        <f>$H$9*AY472*BR472+$H$10*BD472</f>
        <v>-1.3227503751363105E-2</v>
      </c>
      <c r="BE473" s="46">
        <f>$H$9*AZ472*BR472+$H$10*BE472</f>
        <v>-8.1343646667264357E-6</v>
      </c>
      <c r="BF473" s="46">
        <f>$H$9*BA472*BR472+$H$10*BF472</f>
        <v>9.9182459836918303E-3</v>
      </c>
      <c r="BH473" s="15">
        <f t="shared" si="902"/>
        <v>-0.20597100501597201</v>
      </c>
      <c r="BI473" s="15">
        <f t="shared" si="902"/>
        <v>-1.5765103842903176</v>
      </c>
      <c r="BJ473" s="15">
        <f t="shared" si="902"/>
        <v>0.93903403042586342</v>
      </c>
      <c r="BL473" s="54">
        <f t="shared" si="903"/>
        <v>1.284940632502618E-2</v>
      </c>
      <c r="BM473" s="55">
        <f t="shared" si="904"/>
        <v>1.284940632502618E-2</v>
      </c>
      <c r="BO473" s="54">
        <f t="shared" si="905"/>
        <v>1</v>
      </c>
      <c r="BQ473" s="54">
        <f t="shared" si="894"/>
        <v>-1.284940632502618E-2</v>
      </c>
      <c r="BR473" s="54">
        <f t="shared" si="895"/>
        <v>-1.284940632502618E-2</v>
      </c>
      <c r="BT473" s="48">
        <f>ABS(BR470)+ABS(BR471)+ABS(BR472)+ABS(BR473)</f>
        <v>0.46217515337661047</v>
      </c>
      <c r="BV473" s="50">
        <f t="shared" ref="BV473" si="915">ABS(BQ470)+ABS(BQ471)+ABS(BQ472)+ABS(BQ473)</f>
        <v>0.46217515337661047</v>
      </c>
      <c r="BW473" s="46">
        <f t="shared" ref="BW473" si="916">IF(BV473&lt;BV$17,1,0)</f>
        <v>0</v>
      </c>
      <c r="BX473" s="44">
        <f t="shared" ref="BX473" si="917">BX469+1</f>
        <v>114</v>
      </c>
      <c r="BY473" s="51" t="str">
        <f t="shared" ref="BY473" si="918">IF(BW473=0,"",BX473)</f>
        <v/>
      </c>
      <c r="CA473" s="52">
        <f t="shared" ref="CA473" si="919">BV473-BV469</f>
        <v>-4.8931777080706451E-2</v>
      </c>
      <c r="CC473" s="44" t="str">
        <f t="shared" ref="CC473" si="920">IF(CA473&gt;0,"***","")</f>
        <v/>
      </c>
    </row>
    <row r="474" spans="1:81" x14ac:dyDescent="0.25">
      <c r="A474" s="38">
        <v>115</v>
      </c>
      <c r="C474" s="39">
        <f t="shared" si="886"/>
        <v>-1</v>
      </c>
      <c r="D474" s="40">
        <f>$H$4</f>
        <v>0</v>
      </c>
      <c r="E474" s="40">
        <f>$I$4</f>
        <v>0</v>
      </c>
      <c r="H474" s="46">
        <f>$H$9*C473*V473+$H$10*H473</f>
        <v>-2.0268083477561526E-3</v>
      </c>
      <c r="I474" s="46">
        <f>$H$9*D473*V473+$H$10*I473</f>
        <v>2.0268083495829335E-3</v>
      </c>
      <c r="J474" s="46">
        <f>$H$9*E473*V473+$H$10*J473</f>
        <v>2.0269895693735547E-3</v>
      </c>
      <c r="L474" s="46">
        <f t="shared" si="906"/>
        <v>1.0590688550069838</v>
      </c>
      <c r="M474" s="46">
        <f t="shared" si="906"/>
        <v>1.0512275243726572</v>
      </c>
      <c r="N474" s="46">
        <f t="shared" si="906"/>
        <v>1.0582530056289738</v>
      </c>
      <c r="O474" s="11"/>
      <c r="P474" s="41">
        <f t="shared" si="896"/>
        <v>-1.0590688550069838</v>
      </c>
      <c r="Q474" s="42">
        <f t="shared" si="897"/>
        <v>0</v>
      </c>
      <c r="S474" s="41">
        <f t="shared" si="898"/>
        <v>0</v>
      </c>
      <c r="U474" s="43">
        <f t="shared" si="887"/>
        <v>0.3404685021725038</v>
      </c>
      <c r="V474" s="41">
        <f t="shared" si="888"/>
        <v>0</v>
      </c>
      <c r="X474" s="44"/>
      <c r="Y474" s="44"/>
      <c r="AA474" s="39">
        <f t="shared" si="889"/>
        <v>-1</v>
      </c>
      <c r="AB474" s="40">
        <f>$H$4</f>
        <v>0</v>
      </c>
      <c r="AC474" s="40">
        <f>$I$4</f>
        <v>0</v>
      </c>
      <c r="AF474" s="46">
        <f>$H$9*AA473*AT473+$H$10*AF473</f>
        <v>-2.1624240662001864E-5</v>
      </c>
      <c r="AG474" s="46">
        <f>$H$9*AB473*AT473+$H$10*AG473</f>
        <v>-5.9446370594148576E-5</v>
      </c>
      <c r="AH474" s="46">
        <f>$H$9*AC473*AT473+$H$10*AH473</f>
        <v>-1.106356625992328E-3</v>
      </c>
      <c r="AJ474" s="46">
        <f t="shared" si="899"/>
        <v>-1.0416195849006731E-2</v>
      </c>
      <c r="AK474" s="46">
        <f t="shared" si="899"/>
        <v>0.74918139043857457</v>
      </c>
      <c r="AL474" s="46">
        <f t="shared" si="899"/>
        <v>0.78688817030246805</v>
      </c>
      <c r="AN474" s="41">
        <f t="shared" si="890"/>
        <v>1.0416195849006731E-2</v>
      </c>
      <c r="AO474" s="42">
        <f t="shared" si="900"/>
        <v>1.0416195849006731E-2</v>
      </c>
      <c r="AQ474" s="41">
        <f t="shared" si="901"/>
        <v>1</v>
      </c>
      <c r="AS474" s="43">
        <f t="shared" si="891"/>
        <v>-0.20240929569511931</v>
      </c>
      <c r="AT474" s="41">
        <f t="shared" si="892"/>
        <v>-0.20240929569511931</v>
      </c>
      <c r="AV474" s="44"/>
      <c r="AW474" s="44"/>
      <c r="AY474" s="39">
        <f t="shared" si="893"/>
        <v>-1</v>
      </c>
      <c r="AZ474" s="40">
        <f t="shared" si="913"/>
        <v>0</v>
      </c>
      <c r="BA474" s="40">
        <f t="shared" si="914"/>
        <v>1.0416195849006731E-2</v>
      </c>
      <c r="BB474" s="45">
        <f>$J$4</f>
        <v>0</v>
      </c>
      <c r="BD474" s="46">
        <f>$H$9*AY473*BR473+$H$10*BD473</f>
        <v>-3.7809742633692581E-5</v>
      </c>
      <c r="BE474" s="46">
        <f>$H$9*AZ473*BR473+$H$10*BE473</f>
        <v>-1.34271686046008E-3</v>
      </c>
      <c r="BF474" s="46">
        <f>$H$9*BA473*BR473+$H$10*BF473</f>
        <v>-9.9678798963425872E-4</v>
      </c>
      <c r="BH474" s="46">
        <f t="shared" si="902"/>
        <v>-0.20600881475860572</v>
      </c>
      <c r="BI474" s="46">
        <f t="shared" si="902"/>
        <v>-1.5778531011507777</v>
      </c>
      <c r="BJ474" s="46">
        <f t="shared" si="902"/>
        <v>0.93803724243622921</v>
      </c>
      <c r="BL474" s="41">
        <f t="shared" si="903"/>
        <v>0.21577959438948369</v>
      </c>
      <c r="BM474" s="42">
        <f t="shared" si="904"/>
        <v>0.21577959438948369</v>
      </c>
      <c r="BO474" s="41">
        <f t="shared" si="905"/>
        <v>1</v>
      </c>
      <c r="BQ474" s="41">
        <f t="shared" si="894"/>
        <v>-0.21577959438948369</v>
      </c>
      <c r="BR474" s="41">
        <f t="shared" si="895"/>
        <v>-0.21577959438948369</v>
      </c>
      <c r="BT474" s="44"/>
      <c r="BV474" s="47"/>
      <c r="BW474" s="44"/>
      <c r="BX474" s="44"/>
      <c r="BY474" s="44"/>
      <c r="CA474" s="44"/>
      <c r="CC474" s="44"/>
    </row>
    <row r="475" spans="1:81" x14ac:dyDescent="0.25">
      <c r="A475" s="38"/>
      <c r="C475" s="39">
        <f t="shared" si="886"/>
        <v>-1</v>
      </c>
      <c r="D475" s="40">
        <f>$H$5</f>
        <v>0</v>
      </c>
      <c r="E475" s="40">
        <f>$I$5</f>
        <v>1</v>
      </c>
      <c r="H475" s="46">
        <f>$H$9*C474*V474+$H$10*H474</f>
        <v>-2.0268083477561528E-4</v>
      </c>
      <c r="I475" s="46">
        <f>$H$9*D474*V474+$H$10*I474</f>
        <v>2.0268083495829337E-4</v>
      </c>
      <c r="J475" s="46">
        <f>$H$9*E474*V474+$H$10*J474</f>
        <v>2.0269895693735549E-4</v>
      </c>
      <c r="L475" s="46">
        <f t="shared" si="906"/>
        <v>1.0588661741722081</v>
      </c>
      <c r="M475" s="46">
        <f t="shared" si="906"/>
        <v>1.0514302052076154</v>
      </c>
      <c r="N475" s="46">
        <f t="shared" si="906"/>
        <v>1.0584557045859111</v>
      </c>
      <c r="O475" s="11"/>
      <c r="P475" s="41">
        <f t="shared" si="896"/>
        <v>-4.1046958629697983E-4</v>
      </c>
      <c r="Q475" s="42">
        <f t="shared" si="897"/>
        <v>0</v>
      </c>
      <c r="S475" s="41">
        <f t="shared" si="898"/>
        <v>0</v>
      </c>
      <c r="U475" s="43">
        <f t="shared" si="887"/>
        <v>-0.137292392024287</v>
      </c>
      <c r="V475" s="41">
        <f t="shared" si="888"/>
        <v>0</v>
      </c>
      <c r="X475" s="44"/>
      <c r="Y475" s="44"/>
      <c r="AA475" s="39">
        <f t="shared" si="889"/>
        <v>-1</v>
      </c>
      <c r="AB475" s="40">
        <f>$H$5</f>
        <v>0</v>
      </c>
      <c r="AC475" s="40">
        <f>$I$5</f>
        <v>1</v>
      </c>
      <c r="AF475" s="46">
        <f>$H$9*AA474*AT474+$H$10*AF474</f>
        <v>2.0238767145445733E-2</v>
      </c>
      <c r="AG475" s="46">
        <f>$H$9*AB474*AT474+$H$10*AG474</f>
        <v>-5.9446370594148578E-6</v>
      </c>
      <c r="AH475" s="46">
        <f>$H$9*AC474*AT474+$H$10*AH474</f>
        <v>-1.1063566259923281E-4</v>
      </c>
      <c r="AJ475" s="46">
        <f t="shared" si="899"/>
        <v>9.8225712964390022E-3</v>
      </c>
      <c r="AK475" s="46">
        <f t="shared" si="899"/>
        <v>0.74917544580151518</v>
      </c>
      <c r="AL475" s="46">
        <f t="shared" si="899"/>
        <v>0.78677753463986877</v>
      </c>
      <c r="AN475" s="41">
        <f t="shared" si="890"/>
        <v>0.77695496334342973</v>
      </c>
      <c r="AO475" s="42">
        <f t="shared" si="900"/>
        <v>0.77695496334342973</v>
      </c>
      <c r="AQ475" s="41">
        <f t="shared" si="901"/>
        <v>1</v>
      </c>
      <c r="AS475" s="43">
        <f t="shared" si="891"/>
        <v>8.1585465146772965E-2</v>
      </c>
      <c r="AT475" s="41">
        <f t="shared" si="892"/>
        <v>8.1585465146772965E-2</v>
      </c>
      <c r="AV475" s="44"/>
      <c r="AW475" s="44"/>
      <c r="AY475" s="39">
        <f t="shared" si="893"/>
        <v>-1</v>
      </c>
      <c r="AZ475" s="40">
        <f t="shared" si="913"/>
        <v>0</v>
      </c>
      <c r="BA475" s="40">
        <f t="shared" si="914"/>
        <v>0.77695496334342973</v>
      </c>
      <c r="BB475" s="45">
        <f>$J$5</f>
        <v>1</v>
      </c>
      <c r="BD475" s="46">
        <f>$H$9*AY474*BR474+$H$10*BD474</f>
        <v>2.1574178464685002E-2</v>
      </c>
      <c r="BE475" s="46">
        <f>$H$9*AZ474*BR474+$H$10*BE474</f>
        <v>-1.34271686046008E-4</v>
      </c>
      <c r="BF475" s="46">
        <f>$H$9*BA474*BR474+$H$10*BF474</f>
        <v>-3.2443905050143549E-4</v>
      </c>
      <c r="BH475" s="46">
        <f t="shared" si="902"/>
        <v>-0.18443463629392071</v>
      </c>
      <c r="BI475" s="46">
        <f t="shared" si="902"/>
        <v>-1.5779873728368237</v>
      </c>
      <c r="BJ475" s="46">
        <f t="shared" si="902"/>
        <v>0.93771280338572782</v>
      </c>
      <c r="BL475" s="41">
        <f t="shared" si="903"/>
        <v>0.91299525307514351</v>
      </c>
      <c r="BM475" s="42">
        <f t="shared" si="904"/>
        <v>0.91299525307514351</v>
      </c>
      <c r="BO475" s="41">
        <f t="shared" si="905"/>
        <v>1</v>
      </c>
      <c r="BQ475" s="41">
        <f t="shared" si="894"/>
        <v>8.7004746924856491E-2</v>
      </c>
      <c r="BR475" s="41">
        <f t="shared" si="895"/>
        <v>8.7004746924856491E-2</v>
      </c>
      <c r="BT475" s="44"/>
      <c r="BV475" s="14"/>
      <c r="BW475" s="44"/>
      <c r="BX475" s="44"/>
      <c r="BY475" s="44"/>
      <c r="CA475" s="44"/>
      <c r="CC475" s="44"/>
    </row>
    <row r="476" spans="1:81" x14ac:dyDescent="0.25">
      <c r="A476" s="38"/>
      <c r="C476" s="39">
        <f t="shared" si="886"/>
        <v>-1</v>
      </c>
      <c r="D476" s="40">
        <f>$H$6</f>
        <v>1</v>
      </c>
      <c r="E476" s="40">
        <f>$I$6</f>
        <v>0</v>
      </c>
      <c r="H476" s="46">
        <f>$H$9*C475*V475+$H$10*H475</f>
        <v>-2.026808347756153E-5</v>
      </c>
      <c r="I476" s="46">
        <f>$H$9*D475*V475+$H$10*I475</f>
        <v>2.026808349582934E-5</v>
      </c>
      <c r="J476" s="46">
        <f>$H$9*E475*V475+$H$10*J475</f>
        <v>2.0269895693735549E-5</v>
      </c>
      <c r="L476" s="46">
        <f t="shared" si="906"/>
        <v>1.0588459060887305</v>
      </c>
      <c r="M476" s="46">
        <f t="shared" si="906"/>
        <v>1.0514504732911112</v>
      </c>
      <c r="N476" s="46">
        <f t="shared" si="906"/>
        <v>1.0584759744816048</v>
      </c>
      <c r="O476" s="11"/>
      <c r="P476" s="41">
        <f t="shared" si="896"/>
        <v>-7.395432797619339E-3</v>
      </c>
      <c r="Q476" s="42">
        <f t="shared" si="897"/>
        <v>0</v>
      </c>
      <c r="S476" s="41">
        <f t="shared" si="898"/>
        <v>0</v>
      </c>
      <c r="U476" s="43">
        <f t="shared" si="887"/>
        <v>-0.16561818343819718</v>
      </c>
      <c r="V476" s="41">
        <f t="shared" si="888"/>
        <v>0</v>
      </c>
      <c r="X476" s="44"/>
      <c r="Y476" s="44"/>
      <c r="AA476" s="39">
        <f t="shared" si="889"/>
        <v>-1</v>
      </c>
      <c r="AB476" s="40">
        <f>$H$6</f>
        <v>1</v>
      </c>
      <c r="AC476" s="40">
        <f>$I$6</f>
        <v>0</v>
      </c>
      <c r="AF476" s="46">
        <f>$H$9*AA475*AT475+$H$10*AF475</f>
        <v>-6.1346698001327228E-3</v>
      </c>
      <c r="AG476" s="46">
        <f>$H$9*AB475*AT475+$H$10*AG475</f>
        <v>-5.9446370594148584E-7</v>
      </c>
      <c r="AH476" s="46">
        <f>$H$9*AC475*AT475+$H$10*AH475</f>
        <v>8.1474829484173734E-3</v>
      </c>
      <c r="AJ476" s="46">
        <f t="shared" si="899"/>
        <v>3.6879014963062794E-3</v>
      </c>
      <c r="AK476" s="46">
        <f t="shared" si="899"/>
        <v>0.74917485133780926</v>
      </c>
      <c r="AL476" s="46">
        <f t="shared" si="899"/>
        <v>0.79492501758828615</v>
      </c>
      <c r="AN476" s="41">
        <f t="shared" si="890"/>
        <v>0.74548694984150299</v>
      </c>
      <c r="AO476" s="42">
        <f t="shared" si="900"/>
        <v>0.74548694984150299</v>
      </c>
      <c r="AQ476" s="41">
        <f t="shared" si="901"/>
        <v>1</v>
      </c>
      <c r="AS476" s="43">
        <f t="shared" si="891"/>
        <v>9.9123192035538044E-2</v>
      </c>
      <c r="AT476" s="41">
        <f t="shared" si="892"/>
        <v>9.9123192035538044E-2</v>
      </c>
      <c r="AV476" s="44"/>
      <c r="AW476" s="44"/>
      <c r="AY476" s="39">
        <f t="shared" si="893"/>
        <v>-1</v>
      </c>
      <c r="AZ476" s="40">
        <f t="shared" si="913"/>
        <v>0</v>
      </c>
      <c r="BA476" s="40">
        <f t="shared" si="914"/>
        <v>0.74548694984150299</v>
      </c>
      <c r="BB476" s="45">
        <f>$J$6</f>
        <v>1</v>
      </c>
      <c r="BD476" s="46">
        <f>$H$9*AY475*BR475+$H$10*BD475</f>
        <v>-6.5430568460171498E-3</v>
      </c>
      <c r="BE476" s="46">
        <f>$H$9*AZ475*BR475+$H$10*BE475</f>
        <v>-1.34271686046008E-5</v>
      </c>
      <c r="BF476" s="46">
        <f>$H$9*BA475*BR475+$H$10*BF475</f>
        <v>6.727433090720482E-3</v>
      </c>
      <c r="BH476" s="46">
        <f t="shared" si="902"/>
        <v>-0.19097769313993784</v>
      </c>
      <c r="BI476" s="46">
        <f t="shared" si="902"/>
        <v>-1.5780008000054282</v>
      </c>
      <c r="BJ476" s="46">
        <f t="shared" si="902"/>
        <v>0.94444023647644826</v>
      </c>
      <c r="BL476" s="41">
        <f t="shared" si="903"/>
        <v>0.89504556433835303</v>
      </c>
      <c r="BM476" s="42">
        <f t="shared" si="904"/>
        <v>0.89504556433835303</v>
      </c>
      <c r="BO476" s="41">
        <f t="shared" si="905"/>
        <v>1</v>
      </c>
      <c r="BQ476" s="41">
        <f t="shared" si="894"/>
        <v>0.10495443566164697</v>
      </c>
      <c r="BR476" s="41">
        <f t="shared" si="895"/>
        <v>0.10495443566164697</v>
      </c>
      <c r="BT476" s="44"/>
      <c r="BV476" s="14"/>
      <c r="BW476" s="44"/>
      <c r="BX476" s="44"/>
      <c r="BY476" s="44"/>
      <c r="CA476" s="44"/>
      <c r="CC476" s="44"/>
    </row>
    <row r="477" spans="1:81" ht="15.75" thickBot="1" x14ac:dyDescent="0.3">
      <c r="A477" s="38"/>
      <c r="C477" s="58">
        <f t="shared" si="886"/>
        <v>-1</v>
      </c>
      <c r="D477" s="59">
        <f>$H$7</f>
        <v>1</v>
      </c>
      <c r="E477" s="59">
        <f>$I$7</f>
        <v>1</v>
      </c>
      <c r="H477" s="46">
        <f>$H$9*C476*V476+$H$10*H476</f>
        <v>-2.0268083477561532E-6</v>
      </c>
      <c r="I477" s="46">
        <f>$H$9*D476*V476+$H$10*I476</f>
        <v>2.0268083495829339E-6</v>
      </c>
      <c r="J477" s="46">
        <f>$H$9*E476*V476+$H$10*J476</f>
        <v>2.0269895693735551E-6</v>
      </c>
      <c r="L477" s="60">
        <f t="shared" si="906"/>
        <v>1.0588438792803827</v>
      </c>
      <c r="M477" s="60">
        <f t="shared" si="906"/>
        <v>1.0514525000994608</v>
      </c>
      <c r="N477" s="60">
        <f t="shared" si="906"/>
        <v>1.0584780014711741</v>
      </c>
      <c r="O477" s="11"/>
      <c r="P477" s="61">
        <f t="shared" si="896"/>
        <v>1.0510866222902522</v>
      </c>
      <c r="Q477" s="42">
        <f t="shared" si="897"/>
        <v>1.0510866222902522</v>
      </c>
      <c r="S477" s="41">
        <f t="shared" si="898"/>
        <v>1</v>
      </c>
      <c r="U477" s="62">
        <f t="shared" si="887"/>
        <v>4.9989434092233088E-2</v>
      </c>
      <c r="V477" s="61">
        <f t="shared" si="888"/>
        <v>4.9989434092233088E-2</v>
      </c>
      <c r="X477" s="48">
        <f>ABS(V474)+ABS(V475)+ABS(V476)+ABS(V477)</f>
        <v>4.9989434092233088E-2</v>
      </c>
      <c r="Y477" s="46" t="str">
        <f>IF(X477&lt;X$17,"Yes","Not")</f>
        <v>Yes</v>
      </c>
      <c r="AA477" s="58">
        <f t="shared" si="889"/>
        <v>-1</v>
      </c>
      <c r="AB477" s="59">
        <f>$H$7</f>
        <v>1</v>
      </c>
      <c r="AC477" s="59">
        <f>$I$7</f>
        <v>1</v>
      </c>
      <c r="AF477" s="46">
        <f>$H$9*AA476*AT476+$H$10*AF476</f>
        <v>-1.0525786183567077E-2</v>
      </c>
      <c r="AG477" s="46">
        <f>$H$9*AB476*AT476+$H$10*AG476</f>
        <v>9.9122597571832116E-3</v>
      </c>
      <c r="AH477" s="46">
        <f>$H$9*AC476*AT476+$H$10*AH476</f>
        <v>8.1474829484173741E-4</v>
      </c>
      <c r="AJ477" s="60">
        <f t="shared" si="899"/>
        <v>-6.8378846872607976E-3</v>
      </c>
      <c r="AK477" s="60">
        <f t="shared" si="899"/>
        <v>0.75908711109499249</v>
      </c>
      <c r="AL477" s="60">
        <f t="shared" si="899"/>
        <v>0.79573976588312789</v>
      </c>
      <c r="AN477" s="61">
        <f t="shared" si="890"/>
        <v>1.5616647616653812</v>
      </c>
      <c r="AO477" s="42">
        <f t="shared" si="900"/>
        <v>1.5616647616653812</v>
      </c>
      <c r="AQ477" s="41">
        <f t="shared" si="901"/>
        <v>1</v>
      </c>
      <c r="AS477" s="62">
        <f t="shared" si="891"/>
        <v>-3.018803958728699E-2</v>
      </c>
      <c r="AT477" s="61">
        <f t="shared" si="892"/>
        <v>-3.018803958728699E-2</v>
      </c>
      <c r="AV477" s="48">
        <f>ABS(AT474)+ABS(AT475)+ABS(AT476)+ABS(AT477)</f>
        <v>0.41330599246471733</v>
      </c>
      <c r="AW477" s="46" t="str">
        <f>IF(AV477&lt;AV$17,"Yes","Not")</f>
        <v>Not</v>
      </c>
      <c r="AY477" s="58">
        <f t="shared" si="893"/>
        <v>-1</v>
      </c>
      <c r="AZ477" s="59">
        <f t="shared" si="913"/>
        <v>1.0510866222902522</v>
      </c>
      <c r="BA477" s="59">
        <f t="shared" si="914"/>
        <v>1.5616647616653812</v>
      </c>
      <c r="BB477" s="63">
        <f>$J$7</f>
        <v>0</v>
      </c>
      <c r="BD477" s="46">
        <f>$H$9*AY476*BR476+$H$10*BD476</f>
        <v>-1.1149749250766413E-2</v>
      </c>
      <c r="BE477" s="46">
        <f>$H$9*AZ476*BR476+$H$10*BE476</f>
        <v>-1.34271686046008E-6</v>
      </c>
      <c r="BF477" s="46">
        <f>$H$9*BA476*BR476+$H$10*BF476</f>
        <v>8.4969595204457959E-3</v>
      </c>
      <c r="BH477" s="60">
        <f t="shared" si="902"/>
        <v>-0.20212744239070426</v>
      </c>
      <c r="BI477" s="60">
        <f t="shared" si="902"/>
        <v>-1.5780021427222886</v>
      </c>
      <c r="BJ477" s="60">
        <f t="shared" si="902"/>
        <v>0.95293719599689408</v>
      </c>
      <c r="BL477" s="61">
        <f t="shared" si="903"/>
        <v>3.1678939298519504E-2</v>
      </c>
      <c r="BM477" s="42">
        <f t="shared" si="904"/>
        <v>3.1678939298519504E-2</v>
      </c>
      <c r="BO477" s="41">
        <f t="shared" si="905"/>
        <v>1</v>
      </c>
      <c r="BQ477" s="61">
        <f t="shared" si="894"/>
        <v>-3.1678939298519504E-2</v>
      </c>
      <c r="BR477" s="61">
        <f t="shared" si="895"/>
        <v>-3.1678939298519504E-2</v>
      </c>
      <c r="BT477" s="48">
        <f>ABS(BR474)+ABS(BR475)+ABS(BR476)+ABS(BR477)</f>
        <v>0.43941771627450665</v>
      </c>
      <c r="BV477" s="50">
        <f t="shared" ref="BV477" si="921">ABS(BQ474)+ABS(BQ475)+ABS(BQ476)+ABS(BQ477)</f>
        <v>0.43941771627450665</v>
      </c>
      <c r="BW477" s="46">
        <f t="shared" ref="BW477" si="922">IF(BV477&lt;BV$17,1,0)</f>
        <v>0</v>
      </c>
      <c r="BX477" s="44">
        <f t="shared" ref="BX477" si="923">BX473+1</f>
        <v>115</v>
      </c>
      <c r="BY477" s="51" t="str">
        <f t="shared" ref="BY477" si="924">IF(BW477=0,"",BX477)</f>
        <v/>
      </c>
      <c r="CA477" s="52">
        <f t="shared" ref="CA477" si="925">BV477-BV473</f>
        <v>-2.2757437102103817E-2</v>
      </c>
      <c r="CC477" s="44" t="str">
        <f t="shared" ref="CC477" si="926">IF(CA477&gt;0,"***","")</f>
        <v/>
      </c>
    </row>
    <row r="478" spans="1:81" ht="15.75" thickTop="1" x14ac:dyDescent="0.25">
      <c r="A478" s="53">
        <v>116</v>
      </c>
      <c r="C478" s="16">
        <f t="shared" si="886"/>
        <v>-1</v>
      </c>
      <c r="D478" s="14">
        <f>$H$4</f>
        <v>0</v>
      </c>
      <c r="E478" s="14">
        <f>$I$4</f>
        <v>0</v>
      </c>
      <c r="H478" s="46">
        <f>$H$9*C477*V477+$H$10*H477</f>
        <v>-4.9991460900580846E-3</v>
      </c>
      <c r="I478" s="46">
        <f>$H$9*D477*V477+$H$10*I477</f>
        <v>4.9991460900582676E-3</v>
      </c>
      <c r="J478" s="46">
        <f>$H$9*E477*V477+$H$10*J477</f>
        <v>4.9991461081802463E-3</v>
      </c>
      <c r="L478" s="15">
        <f t="shared" si="906"/>
        <v>1.0538447331903247</v>
      </c>
      <c r="M478" s="15">
        <f t="shared" si="906"/>
        <v>1.056451646189519</v>
      </c>
      <c r="N478" s="15">
        <f t="shared" si="906"/>
        <v>1.0634771475793543</v>
      </c>
      <c r="O478" s="11"/>
      <c r="P478" s="54">
        <f t="shared" si="896"/>
        <v>-1.0538447331903247</v>
      </c>
      <c r="Q478" s="55">
        <f t="shared" si="897"/>
        <v>0</v>
      </c>
      <c r="S478" s="54">
        <f t="shared" si="898"/>
        <v>0</v>
      </c>
      <c r="U478" s="56">
        <f t="shared" si="887"/>
        <v>0.32369383452675354</v>
      </c>
      <c r="V478" s="54">
        <f t="shared" si="888"/>
        <v>0</v>
      </c>
      <c r="X478" s="44"/>
      <c r="Y478" s="44"/>
      <c r="AA478" s="16">
        <f t="shared" si="889"/>
        <v>-1</v>
      </c>
      <c r="AB478" s="14">
        <f>$H$4</f>
        <v>0</v>
      </c>
      <c r="AC478" s="14">
        <f>$I$4</f>
        <v>0</v>
      </c>
      <c r="AF478" s="46">
        <f>$H$9*AA477*AT477+$H$10*AF477</f>
        <v>1.9662253403719913E-3</v>
      </c>
      <c r="AG478" s="46">
        <f>$H$9*AB477*AT477+$H$10*AG477</f>
        <v>-2.027577983010378E-3</v>
      </c>
      <c r="AH478" s="46">
        <f>$H$9*AC477*AT477+$H$10*AH477</f>
        <v>-2.9373291292445255E-3</v>
      </c>
      <c r="AJ478" s="15">
        <f t="shared" si="899"/>
        <v>-4.8716593468888063E-3</v>
      </c>
      <c r="AK478" s="15">
        <f t="shared" si="899"/>
        <v>0.75705953311198215</v>
      </c>
      <c r="AL478" s="15">
        <f t="shared" si="899"/>
        <v>0.7928024367538834</v>
      </c>
      <c r="AN478" s="54">
        <f t="shared" si="890"/>
        <v>4.8716593468888063E-3</v>
      </c>
      <c r="AO478" s="55">
        <f t="shared" si="900"/>
        <v>4.8716593468888063E-3</v>
      </c>
      <c r="AQ478" s="54">
        <f t="shared" si="901"/>
        <v>1</v>
      </c>
      <c r="AS478" s="56">
        <f t="shared" si="891"/>
        <v>-0.19422459071219283</v>
      </c>
      <c r="AT478" s="54">
        <f t="shared" si="892"/>
        <v>-0.19422459071219283</v>
      </c>
      <c r="AV478" s="44"/>
      <c r="AW478" s="44"/>
      <c r="AY478" s="16">
        <f t="shared" si="893"/>
        <v>-1</v>
      </c>
      <c r="AZ478" s="14">
        <f t="shared" si="913"/>
        <v>0</v>
      </c>
      <c r="BA478" s="14">
        <f t="shared" si="914"/>
        <v>4.8716593468888063E-3</v>
      </c>
      <c r="BB478" s="57">
        <f>$J$4</f>
        <v>0</v>
      </c>
      <c r="BD478" s="46">
        <f>$H$9*AY477*BR477+$H$10*BD477</f>
        <v>2.0529190047753089E-3</v>
      </c>
      <c r="BE478" s="46">
        <f>$H$9*AZ477*BR477+$H$10*BE477</f>
        <v>-3.3298652021879261E-3</v>
      </c>
      <c r="BF478" s="46">
        <f>$H$9*BA477*BR477+$H$10*BF477</f>
        <v>-4.0974923668988745E-3</v>
      </c>
      <c r="BH478" s="15">
        <f t="shared" si="902"/>
        <v>-0.20007452338592896</v>
      </c>
      <c r="BI478" s="15">
        <f t="shared" si="902"/>
        <v>-1.5813320079244766</v>
      </c>
      <c r="BJ478" s="15">
        <f t="shared" si="902"/>
        <v>0.94883970362999526</v>
      </c>
      <c r="BL478" s="54">
        <f t="shared" si="903"/>
        <v>0.20469694719681722</v>
      </c>
      <c r="BM478" s="55">
        <f t="shared" si="904"/>
        <v>0.20469694719681722</v>
      </c>
      <c r="BO478" s="54">
        <f t="shared" si="905"/>
        <v>1</v>
      </c>
      <c r="BQ478" s="54">
        <f t="shared" si="894"/>
        <v>-0.20469694719681722</v>
      </c>
      <c r="BR478" s="54">
        <f t="shared" si="895"/>
        <v>-0.20469694719681722</v>
      </c>
      <c r="BT478" s="44"/>
      <c r="BV478" s="47"/>
      <c r="BW478" s="44"/>
      <c r="BX478" s="44"/>
      <c r="BY478" s="44"/>
      <c r="CA478" s="44"/>
      <c r="CC478" s="44"/>
    </row>
    <row r="479" spans="1:81" x14ac:dyDescent="0.25">
      <c r="A479" s="53"/>
      <c r="C479" s="16">
        <f t="shared" si="886"/>
        <v>-1</v>
      </c>
      <c r="D479" s="14">
        <f>$H$5</f>
        <v>0</v>
      </c>
      <c r="E479" s="14">
        <f>$I$5</f>
        <v>1</v>
      </c>
      <c r="H479" s="46">
        <f>$H$9*C478*V478+$H$10*H478</f>
        <v>-4.9991460900580852E-4</v>
      </c>
      <c r="I479" s="46">
        <f>$H$9*D478*V478+$H$10*I478</f>
        <v>4.9991460900582674E-4</v>
      </c>
      <c r="J479" s="46">
        <f>$H$9*E478*V478+$H$10*J478</f>
        <v>4.999146108180247E-4</v>
      </c>
      <c r="L479" s="15">
        <f t="shared" si="906"/>
        <v>1.0533448185813188</v>
      </c>
      <c r="M479" s="15">
        <f t="shared" si="906"/>
        <v>1.0569515607985249</v>
      </c>
      <c r="N479" s="15">
        <f t="shared" si="906"/>
        <v>1.0639770621901723</v>
      </c>
      <c r="O479" s="11"/>
      <c r="P479" s="54">
        <f t="shared" si="896"/>
        <v>1.0632243608853509E-2</v>
      </c>
      <c r="Q479" s="55">
        <f t="shared" si="897"/>
        <v>1.0632243608853509E-2</v>
      </c>
      <c r="S479" s="54">
        <f t="shared" si="898"/>
        <v>1</v>
      </c>
      <c r="U479" s="56">
        <f t="shared" si="887"/>
        <v>-0.15791750325541576</v>
      </c>
      <c r="V479" s="54">
        <f t="shared" si="888"/>
        <v>-0.15791750325541576</v>
      </c>
      <c r="X479" s="44"/>
      <c r="Y479" s="44"/>
      <c r="AA479" s="16">
        <f t="shared" si="889"/>
        <v>-1</v>
      </c>
      <c r="AB479" s="14">
        <f>$H$5</f>
        <v>0</v>
      </c>
      <c r="AC479" s="14">
        <f>$I$5</f>
        <v>1</v>
      </c>
      <c r="AF479" s="46">
        <f>$H$9*AA478*AT478+$H$10*AF478</f>
        <v>1.9619081605256484E-2</v>
      </c>
      <c r="AG479" s="46">
        <f>$H$9*AB478*AT478+$H$10*AG478</f>
        <v>-2.0275779830103782E-4</v>
      </c>
      <c r="AH479" s="46">
        <f>$H$9*AC478*AT478+$H$10*AH478</f>
        <v>-2.9373291292445256E-4</v>
      </c>
      <c r="AJ479" s="15">
        <f t="shared" si="899"/>
        <v>1.4747422258367678E-2</v>
      </c>
      <c r="AK479" s="15">
        <f t="shared" si="899"/>
        <v>0.75685677531368112</v>
      </c>
      <c r="AL479" s="15">
        <f t="shared" si="899"/>
        <v>0.79250870384095895</v>
      </c>
      <c r="AN479" s="54">
        <f t="shared" si="890"/>
        <v>0.77776128158259128</v>
      </c>
      <c r="AO479" s="55">
        <f t="shared" si="900"/>
        <v>0.77776128158259128</v>
      </c>
      <c r="AQ479" s="54">
        <f t="shared" si="901"/>
        <v>1</v>
      </c>
      <c r="AS479" s="56">
        <f t="shared" si="891"/>
        <v>9.468373086914518E-2</v>
      </c>
      <c r="AT479" s="54">
        <f t="shared" si="892"/>
        <v>9.468373086914518E-2</v>
      </c>
      <c r="AV479" s="44"/>
      <c r="AW479" s="44"/>
      <c r="AY479" s="16">
        <f t="shared" si="893"/>
        <v>-1</v>
      </c>
      <c r="AZ479" s="14">
        <f t="shared" si="913"/>
        <v>1.0632243608853509E-2</v>
      </c>
      <c r="BA479" s="14">
        <f t="shared" si="914"/>
        <v>0.77776128158259128</v>
      </c>
      <c r="BB479" s="57">
        <f>$J$5</f>
        <v>1</v>
      </c>
      <c r="BD479" s="46">
        <f>$H$9*AY478*BR478+$H$10*BD478</f>
        <v>2.0674986620159257E-2</v>
      </c>
      <c r="BE479" s="46">
        <f>$H$9*AZ478*BR478+$H$10*BE478</f>
        <v>-3.3298652021879264E-4</v>
      </c>
      <c r="BF479" s="46">
        <f>$H$9*BA478*BR478+$H$10*BF478</f>
        <v>-5.0947061629898541E-4</v>
      </c>
      <c r="BH479" s="15">
        <f t="shared" si="902"/>
        <v>-0.1793995367657697</v>
      </c>
      <c r="BI479" s="15">
        <f t="shared" si="902"/>
        <v>-1.5816649944446954</v>
      </c>
      <c r="BJ479" s="15">
        <f t="shared" si="902"/>
        <v>0.94833023301369623</v>
      </c>
      <c r="BL479" s="54">
        <f t="shared" si="903"/>
        <v>0.9001574266294875</v>
      </c>
      <c r="BM479" s="55">
        <f t="shared" si="904"/>
        <v>0.9001574266294875</v>
      </c>
      <c r="BO479" s="54">
        <f t="shared" si="905"/>
        <v>1</v>
      </c>
      <c r="BQ479" s="54">
        <f t="shared" si="894"/>
        <v>9.98425733705125E-2</v>
      </c>
      <c r="BR479" s="54">
        <f t="shared" si="895"/>
        <v>9.98425733705125E-2</v>
      </c>
      <c r="BT479" s="44"/>
      <c r="BV479" s="14"/>
      <c r="BW479" s="44"/>
      <c r="BX479" s="44"/>
      <c r="BY479" s="44"/>
      <c r="CA479" s="44"/>
      <c r="CC479" s="44"/>
    </row>
    <row r="480" spans="1:81" x14ac:dyDescent="0.25">
      <c r="A480" s="53"/>
      <c r="C480" s="16">
        <f t="shared" si="886"/>
        <v>-1</v>
      </c>
      <c r="D480" s="14">
        <f>$H$6</f>
        <v>1</v>
      </c>
      <c r="E480" s="14">
        <f>$I$6</f>
        <v>0</v>
      </c>
      <c r="H480" s="46">
        <f>$H$9*C479*V479+$H$10*H479</f>
        <v>1.5741758864640996E-2</v>
      </c>
      <c r="I480" s="46">
        <f>$H$9*D479*V479+$H$10*I479</f>
        <v>4.9991460900582676E-5</v>
      </c>
      <c r="J480" s="46">
        <f>$H$9*E479*V479+$H$10*J479</f>
        <v>-1.5741758864459773E-2</v>
      </c>
      <c r="L480" s="15">
        <f t="shared" si="906"/>
        <v>1.0690865774459597</v>
      </c>
      <c r="M480" s="15">
        <f t="shared" si="906"/>
        <v>1.0570015522594256</v>
      </c>
      <c r="N480" s="15">
        <f t="shared" si="906"/>
        <v>1.0482353033257126</v>
      </c>
      <c r="O480" s="11"/>
      <c r="P480" s="54">
        <f t="shared" si="896"/>
        <v>-1.2085025186534093E-2</v>
      </c>
      <c r="Q480" s="55">
        <f t="shared" si="897"/>
        <v>0</v>
      </c>
      <c r="S480" s="54">
        <f t="shared" si="898"/>
        <v>0</v>
      </c>
      <c r="U480" s="56">
        <f t="shared" si="887"/>
        <v>-0.1518911952857385</v>
      </c>
      <c r="V480" s="54">
        <f t="shared" si="888"/>
        <v>0</v>
      </c>
      <c r="X480" s="44"/>
      <c r="Y480" s="44"/>
      <c r="AA480" s="16">
        <f t="shared" si="889"/>
        <v>-1</v>
      </c>
      <c r="AB480" s="14">
        <f>$H$6</f>
        <v>1</v>
      </c>
      <c r="AC480" s="14">
        <f>$I$6</f>
        <v>0</v>
      </c>
      <c r="AF480" s="46">
        <f>$H$9*AA479*AT479+$H$10*AF479</f>
        <v>-7.506464926388871E-3</v>
      </c>
      <c r="AG480" s="46">
        <f>$H$9*AB479*AT479+$H$10*AG479</f>
        <v>-2.0275779830103783E-5</v>
      </c>
      <c r="AH480" s="46">
        <f>$H$9*AC479*AT479+$H$10*AH479</f>
        <v>9.4389997956220734E-3</v>
      </c>
      <c r="AJ480" s="15">
        <f t="shared" si="899"/>
        <v>7.2409573319788065E-3</v>
      </c>
      <c r="AK480" s="15">
        <f t="shared" si="899"/>
        <v>0.75683649953385101</v>
      </c>
      <c r="AL480" s="15">
        <f t="shared" si="899"/>
        <v>0.80194770363658108</v>
      </c>
      <c r="AN480" s="54">
        <f t="shared" si="890"/>
        <v>0.74959554220187219</v>
      </c>
      <c r="AO480" s="55">
        <f t="shared" si="900"/>
        <v>0.74959554220187219</v>
      </c>
      <c r="AQ480" s="54">
        <f t="shared" si="901"/>
        <v>1</v>
      </c>
      <c r="AS480" s="56">
        <f t="shared" si="891"/>
        <v>9.181555842458386E-2</v>
      </c>
      <c r="AT480" s="54">
        <f t="shared" si="892"/>
        <v>9.181555842458386E-2</v>
      </c>
      <c r="AV480" s="44"/>
      <c r="AW480" s="44"/>
      <c r="AY480" s="16">
        <f t="shared" si="893"/>
        <v>-1</v>
      </c>
      <c r="AZ480" s="14">
        <f t="shared" si="913"/>
        <v>0</v>
      </c>
      <c r="BA480" s="14">
        <f t="shared" si="914"/>
        <v>0.74959554220187219</v>
      </c>
      <c r="BB480" s="57">
        <f>$J$6</f>
        <v>1</v>
      </c>
      <c r="BD480" s="46">
        <f>$H$9*AY479*BR479+$H$10*BD479</f>
        <v>-7.9167586750353257E-3</v>
      </c>
      <c r="BE480" s="46">
        <f>$H$9*AZ479*BR479+$H$10*BE479</f>
        <v>7.2856404239132641E-5</v>
      </c>
      <c r="BF480" s="46">
        <f>$H$9*BA479*BR479+$H$10*BF479</f>
        <v>7.7144217204854716E-3</v>
      </c>
      <c r="BH480" s="15">
        <f t="shared" si="902"/>
        <v>-0.18731629544080503</v>
      </c>
      <c r="BI480" s="15">
        <f t="shared" si="902"/>
        <v>-1.5815921380404563</v>
      </c>
      <c r="BJ480" s="15">
        <f t="shared" si="902"/>
        <v>0.95604465473418165</v>
      </c>
      <c r="BL480" s="54">
        <f t="shared" si="903"/>
        <v>0.90396310677547564</v>
      </c>
      <c r="BM480" s="55">
        <f t="shared" si="904"/>
        <v>0.90396310677547564</v>
      </c>
      <c r="BO480" s="54">
        <f t="shared" si="905"/>
        <v>1</v>
      </c>
      <c r="BQ480" s="54">
        <f t="shared" si="894"/>
        <v>9.6036893224524356E-2</v>
      </c>
      <c r="BR480" s="54">
        <f t="shared" si="895"/>
        <v>9.6036893224524356E-2</v>
      </c>
      <c r="BT480" s="44"/>
      <c r="BV480" s="14"/>
      <c r="BW480" s="44"/>
      <c r="BX480" s="44"/>
      <c r="BY480" s="44"/>
      <c r="CA480" s="44"/>
      <c r="CC480" s="44"/>
    </row>
    <row r="481" spans="1:81" x14ac:dyDescent="0.25">
      <c r="A481" s="53"/>
      <c r="C481" s="16">
        <f t="shared" si="886"/>
        <v>-1</v>
      </c>
      <c r="D481" s="14">
        <f>$H$7</f>
        <v>1</v>
      </c>
      <c r="E481" s="14">
        <f>$I$7</f>
        <v>1</v>
      </c>
      <c r="H481" s="46">
        <f>$H$9*C480*V480+$H$10*H480</f>
        <v>1.5741758864640997E-3</v>
      </c>
      <c r="I481" s="46">
        <f>$H$9*D480*V480+$H$10*I480</f>
        <v>4.9991460900582676E-6</v>
      </c>
      <c r="J481" s="46">
        <f>$H$9*E480*V480+$H$10*J480</f>
        <v>-1.5741758864459773E-3</v>
      </c>
      <c r="L481" s="15">
        <f t="shared" si="906"/>
        <v>1.0706607533324237</v>
      </c>
      <c r="M481" s="15">
        <f t="shared" si="906"/>
        <v>1.0570065514055156</v>
      </c>
      <c r="N481" s="15">
        <f t="shared" si="906"/>
        <v>1.0466611274392665</v>
      </c>
      <c r="O481" s="11"/>
      <c r="P481" s="54">
        <f t="shared" si="896"/>
        <v>1.0330069255123584</v>
      </c>
      <c r="Q481" s="55">
        <f t="shared" si="897"/>
        <v>1.0330069255123584</v>
      </c>
      <c r="S481" s="54">
        <f t="shared" si="898"/>
        <v>1</v>
      </c>
      <c r="U481" s="56">
        <f t="shared" si="887"/>
        <v>0.12489524680342</v>
      </c>
      <c r="V481" s="54">
        <f t="shared" si="888"/>
        <v>0.12489524680342</v>
      </c>
      <c r="X481" s="48">
        <f>ABS(V478)+ABS(V479)+ABS(V480)+ABS(V481)</f>
        <v>0.28281275005883577</v>
      </c>
      <c r="Y481" s="46" t="str">
        <f>IF(X481&lt;X$17,"Yes","Not")</f>
        <v>Not</v>
      </c>
      <c r="AA481" s="16">
        <f t="shared" si="889"/>
        <v>-1</v>
      </c>
      <c r="AB481" s="14">
        <f>$H$7</f>
        <v>1</v>
      </c>
      <c r="AC481" s="14">
        <f>$I$7</f>
        <v>1</v>
      </c>
      <c r="AF481" s="46">
        <f>$H$9*AA480*AT480+$H$10*AF480</f>
        <v>-9.9322023350972739E-3</v>
      </c>
      <c r="AG481" s="46">
        <f>$H$9*AB480*AT480+$H$10*AG480</f>
        <v>9.1795282644753767E-3</v>
      </c>
      <c r="AH481" s="46">
        <f>$H$9*AC480*AT480+$H$10*AH480</f>
        <v>9.4389997956220739E-4</v>
      </c>
      <c r="AJ481" s="15">
        <f t="shared" si="899"/>
        <v>-2.6912450031184674E-3</v>
      </c>
      <c r="AK481" s="15">
        <f t="shared" si="899"/>
        <v>0.76601602779832634</v>
      </c>
      <c r="AL481" s="15">
        <f t="shared" si="899"/>
        <v>0.80289160361614331</v>
      </c>
      <c r="AN481" s="54">
        <f t="shared" si="890"/>
        <v>1.5715988764175881</v>
      </c>
      <c r="AO481" s="55">
        <f t="shared" si="900"/>
        <v>1.5715988764175881</v>
      </c>
      <c r="AQ481" s="54">
        <f t="shared" si="901"/>
        <v>1</v>
      </c>
      <c r="AS481" s="56">
        <f t="shared" si="891"/>
        <v>-7.6126733648218203E-2</v>
      </c>
      <c r="AT481" s="54">
        <f t="shared" si="892"/>
        <v>-7.6126733648218203E-2</v>
      </c>
      <c r="AV481" s="48">
        <f>ABS(AT478)+ABS(AT479)+ABS(AT480)+ABS(AT481)</f>
        <v>0.45685061365414004</v>
      </c>
      <c r="AW481" s="46" t="str">
        <f>IF(AV481&lt;AV$17,"Yes","Not")</f>
        <v>Not</v>
      </c>
      <c r="AY481" s="16">
        <f t="shared" si="893"/>
        <v>-1</v>
      </c>
      <c r="AZ481" s="14">
        <f t="shared" si="913"/>
        <v>1.0330069255123584</v>
      </c>
      <c r="BA481" s="14">
        <f t="shared" si="914"/>
        <v>1.5715988764175881</v>
      </c>
      <c r="BB481" s="57">
        <f>$J$7</f>
        <v>0</v>
      </c>
      <c r="BD481" s="46">
        <f>$H$9*AY480*BR480+$H$10*BD480</f>
        <v>-1.039536518995597E-2</v>
      </c>
      <c r="BE481" s="46">
        <f>$H$9*AZ480*BR480+$H$10*BE480</f>
        <v>7.2856404239132641E-6</v>
      </c>
      <c r="BF481" s="46">
        <f>$H$9*BA480*BR480+$H$10*BF480</f>
        <v>7.9703248768506121E-3</v>
      </c>
      <c r="BH481" s="15">
        <f t="shared" si="902"/>
        <v>-0.19771166063076098</v>
      </c>
      <c r="BI481" s="15">
        <f t="shared" si="902"/>
        <v>-1.5815848524000324</v>
      </c>
      <c r="BJ481" s="15">
        <f t="shared" si="902"/>
        <v>0.96401497961103222</v>
      </c>
      <c r="BL481" s="54">
        <f t="shared" si="903"/>
        <v>7.8968413622508615E-2</v>
      </c>
      <c r="BM481" s="55">
        <f t="shared" si="904"/>
        <v>7.8968413622508615E-2</v>
      </c>
      <c r="BO481" s="54">
        <f t="shared" si="905"/>
        <v>1</v>
      </c>
      <c r="BQ481" s="54">
        <f t="shared" si="894"/>
        <v>-7.8968413622508615E-2</v>
      </c>
      <c r="BR481" s="54">
        <f t="shared" si="895"/>
        <v>-7.8968413622508615E-2</v>
      </c>
      <c r="BT481" s="48">
        <f>ABS(BR478)+ABS(BR479)+ABS(BR480)+ABS(BR481)</f>
        <v>0.47954482741436266</v>
      </c>
      <c r="BV481" s="50">
        <f t="shared" ref="BV481" si="927">ABS(BQ478)+ABS(BQ479)+ABS(BQ480)+ABS(BQ481)</f>
        <v>0.47954482741436266</v>
      </c>
      <c r="BW481" s="46">
        <f t="shared" ref="BW481" si="928">IF(BV481&lt;BV$17,1,0)</f>
        <v>0</v>
      </c>
      <c r="BX481" s="44">
        <f t="shared" ref="BX481" si="929">BX477+1</f>
        <v>116</v>
      </c>
      <c r="BY481" s="51" t="str">
        <f t="shared" ref="BY481" si="930">IF(BW481=0,"",BX481)</f>
        <v/>
      </c>
      <c r="CA481" s="52">
        <f t="shared" ref="CA481" si="931">BV481-BV477</f>
        <v>4.0127111139856009E-2</v>
      </c>
      <c r="CC481" s="44" t="str">
        <f t="shared" ref="CC481" si="932">IF(CA481&gt;0,"***","")</f>
        <v>***</v>
      </c>
    </row>
    <row r="482" spans="1:81" x14ac:dyDescent="0.25">
      <c r="A482" s="38">
        <v>117</v>
      </c>
      <c r="C482" s="39">
        <f t="shared" si="886"/>
        <v>-1</v>
      </c>
      <c r="D482" s="40">
        <f>$H$4</f>
        <v>0</v>
      </c>
      <c r="E482" s="40">
        <f>$I$4</f>
        <v>0</v>
      </c>
      <c r="H482" s="46">
        <f>$H$9*C481*V481+$H$10*H481</f>
        <v>-1.233210709169559E-2</v>
      </c>
      <c r="I482" s="46">
        <f>$H$9*D481*V481+$H$10*I481</f>
        <v>1.2490024594951006E-2</v>
      </c>
      <c r="J482" s="46">
        <f>$H$9*E481*V481+$H$10*J481</f>
        <v>1.2332107091697402E-2</v>
      </c>
      <c r="L482" s="46">
        <f t="shared" si="906"/>
        <v>1.0583286462407282</v>
      </c>
      <c r="M482" s="46">
        <f t="shared" si="906"/>
        <v>1.0694965760004667</v>
      </c>
      <c r="N482" s="46">
        <f t="shared" si="906"/>
        <v>1.0589932345309638</v>
      </c>
      <c r="O482" s="11"/>
      <c r="P482" s="41">
        <f t="shared" si="896"/>
        <v>-1.0583286462407282</v>
      </c>
      <c r="Q482" s="42">
        <f t="shared" si="897"/>
        <v>0</v>
      </c>
      <c r="S482" s="41">
        <f t="shared" si="898"/>
        <v>0</v>
      </c>
      <c r="U482" s="43">
        <f t="shared" si="887"/>
        <v>0.30340911192401659</v>
      </c>
      <c r="V482" s="41">
        <f t="shared" si="888"/>
        <v>0</v>
      </c>
      <c r="X482" s="44"/>
      <c r="Y482" s="44"/>
      <c r="AA482" s="39">
        <f t="shared" si="889"/>
        <v>-1</v>
      </c>
      <c r="AB482" s="40">
        <f>$H$4</f>
        <v>0</v>
      </c>
      <c r="AC482" s="40">
        <f>$I$4</f>
        <v>0</v>
      </c>
      <c r="AF482" s="46">
        <f>$H$9*AA481*AT481+$H$10*AF481</f>
        <v>6.6194531313120931E-3</v>
      </c>
      <c r="AG482" s="46">
        <f>$H$9*AB481*AT481+$H$10*AG481</f>
        <v>-6.694720538374283E-3</v>
      </c>
      <c r="AH482" s="46">
        <f>$H$9*AC481*AT481+$H$10*AH481</f>
        <v>-7.5182833668656001E-3</v>
      </c>
      <c r="AJ482" s="46">
        <f t="shared" si="899"/>
        <v>3.9282081281936257E-3</v>
      </c>
      <c r="AK482" s="46">
        <f t="shared" si="899"/>
        <v>0.75932130725995206</v>
      </c>
      <c r="AL482" s="46">
        <f t="shared" si="899"/>
        <v>0.79537332024927776</v>
      </c>
      <c r="AN482" s="41">
        <f t="shared" si="890"/>
        <v>-3.9282081281936257E-3</v>
      </c>
      <c r="AO482" s="42">
        <f t="shared" si="900"/>
        <v>0</v>
      </c>
      <c r="AQ482" s="41">
        <f t="shared" si="901"/>
        <v>0</v>
      </c>
      <c r="AS482" s="43">
        <f t="shared" si="891"/>
        <v>-0.18176994516764858</v>
      </c>
      <c r="AT482" s="41">
        <f t="shared" si="892"/>
        <v>0</v>
      </c>
      <c r="AV482" s="44"/>
      <c r="AW482" s="44"/>
      <c r="AY482" s="39">
        <f t="shared" si="893"/>
        <v>-1</v>
      </c>
      <c r="AZ482" s="40">
        <f t="shared" si="913"/>
        <v>0</v>
      </c>
      <c r="BA482" s="40">
        <f t="shared" si="914"/>
        <v>0</v>
      </c>
      <c r="BB482" s="45">
        <f>$J$4</f>
        <v>0</v>
      </c>
      <c r="BD482" s="46">
        <f>$H$9*AY481*BR481+$H$10*BD481</f>
        <v>6.8573048432552641E-3</v>
      </c>
      <c r="BE482" s="46">
        <f>$H$9*AZ481*BR481+$H$10*BE481</f>
        <v>-8.1567632528351964E-3</v>
      </c>
      <c r="BF482" s="46">
        <f>$H$9*BA481*BR481+$H$10*BF481</f>
        <v>-1.1613634524476328E-2</v>
      </c>
      <c r="BH482" s="46">
        <f t="shared" si="902"/>
        <v>-0.19085435578750573</v>
      </c>
      <c r="BI482" s="46">
        <f t="shared" si="902"/>
        <v>-1.5897416156528676</v>
      </c>
      <c r="BJ482" s="46">
        <f t="shared" si="902"/>
        <v>0.95240134508655594</v>
      </c>
      <c r="BL482" s="41">
        <f t="shared" si="903"/>
        <v>0.19085435578750573</v>
      </c>
      <c r="BM482" s="42">
        <f t="shared" si="904"/>
        <v>0.19085435578750573</v>
      </c>
      <c r="BO482" s="41">
        <f t="shared" si="905"/>
        <v>1</v>
      </c>
      <c r="BQ482" s="41">
        <f t="shared" si="894"/>
        <v>-0.19085435578750573</v>
      </c>
      <c r="BR482" s="41">
        <f t="shared" si="895"/>
        <v>-0.19085435578750573</v>
      </c>
      <c r="BT482" s="44"/>
      <c r="BV482" s="47"/>
      <c r="BW482" s="44"/>
      <c r="BX482" s="44"/>
      <c r="BY482" s="44"/>
      <c r="CA482" s="44"/>
      <c r="CC482" s="44"/>
    </row>
    <row r="483" spans="1:81" x14ac:dyDescent="0.25">
      <c r="A483" s="38"/>
      <c r="C483" s="39">
        <f t="shared" si="886"/>
        <v>-1</v>
      </c>
      <c r="D483" s="40">
        <f>$H$5</f>
        <v>0</v>
      </c>
      <c r="E483" s="40">
        <f>$I$5</f>
        <v>1</v>
      </c>
      <c r="H483" s="46">
        <f>$H$9*C482*V482+$H$10*H482</f>
        <v>-1.2332107091695592E-3</v>
      </c>
      <c r="I483" s="46">
        <f>$H$9*D482*V482+$H$10*I482</f>
        <v>1.2490024594951007E-3</v>
      </c>
      <c r="J483" s="46">
        <f>$H$9*E482*V482+$H$10*J482</f>
        <v>1.2332107091697403E-3</v>
      </c>
      <c r="L483" s="46">
        <f t="shared" si="906"/>
        <v>1.0570954355315587</v>
      </c>
      <c r="M483" s="46">
        <f t="shared" si="906"/>
        <v>1.0707455784599618</v>
      </c>
      <c r="N483" s="46">
        <f t="shared" si="906"/>
        <v>1.0602264452401335</v>
      </c>
      <c r="O483" s="11"/>
      <c r="P483" s="41">
        <f t="shared" si="896"/>
        <v>3.1310097085748279E-3</v>
      </c>
      <c r="Q483" s="42">
        <f t="shared" si="897"/>
        <v>3.1310097085748279E-3</v>
      </c>
      <c r="S483" s="41">
        <f t="shared" si="898"/>
        <v>1</v>
      </c>
      <c r="U483" s="43">
        <f t="shared" si="887"/>
        <v>-0.13104198274780146</v>
      </c>
      <c r="V483" s="41">
        <f t="shared" si="888"/>
        <v>-0.13104198274780146</v>
      </c>
      <c r="X483" s="44"/>
      <c r="Y483" s="44"/>
      <c r="AA483" s="39">
        <f t="shared" si="889"/>
        <v>-1</v>
      </c>
      <c r="AB483" s="40">
        <f>$H$5</f>
        <v>0</v>
      </c>
      <c r="AC483" s="40">
        <f>$I$5</f>
        <v>1</v>
      </c>
      <c r="AF483" s="46">
        <f>$H$9*AA482*AT482+$H$10*AF482</f>
        <v>6.6194531313120938E-4</v>
      </c>
      <c r="AG483" s="46">
        <f>$H$9*AB482*AT482+$H$10*AG482</f>
        <v>-6.6947205383742839E-4</v>
      </c>
      <c r="AH483" s="46">
        <f>$H$9*AC482*AT482+$H$10*AH482</f>
        <v>-7.518283366865601E-4</v>
      </c>
      <c r="AJ483" s="46">
        <f t="shared" ref="AJ483:AL498" si="933">AJ482+AF483</f>
        <v>4.5901534413248348E-3</v>
      </c>
      <c r="AK483" s="46">
        <f t="shared" si="933"/>
        <v>0.75865183520611468</v>
      </c>
      <c r="AL483" s="46">
        <f t="shared" si="933"/>
        <v>0.79462149191259124</v>
      </c>
      <c r="AN483" s="41">
        <f t="shared" si="890"/>
        <v>0.79003133847126639</v>
      </c>
      <c r="AO483" s="42">
        <f t="shared" si="900"/>
        <v>0.79003133847126639</v>
      </c>
      <c r="AQ483" s="41">
        <f t="shared" si="901"/>
        <v>1</v>
      </c>
      <c r="AS483" s="43">
        <f t="shared" si="891"/>
        <v>7.8370250409079939E-2</v>
      </c>
      <c r="AT483" s="41">
        <f t="shared" si="892"/>
        <v>7.8370250409079939E-2</v>
      </c>
      <c r="AV483" s="44"/>
      <c r="AW483" s="44"/>
      <c r="AY483" s="39">
        <f t="shared" si="893"/>
        <v>-1</v>
      </c>
      <c r="AZ483" s="40">
        <f t="shared" si="913"/>
        <v>3.1310097085748279E-3</v>
      </c>
      <c r="BA483" s="40">
        <f t="shared" si="914"/>
        <v>0.79003133847126639</v>
      </c>
      <c r="BB483" s="45">
        <f>$J$5</f>
        <v>1</v>
      </c>
      <c r="BD483" s="46">
        <f>$H$9*AY482*BR482+$H$10*BD482</f>
        <v>1.97711660630761E-2</v>
      </c>
      <c r="BE483" s="46">
        <f>$H$9*AZ482*BR482+$H$10*BE482</f>
        <v>-8.1567632528351973E-4</v>
      </c>
      <c r="BF483" s="46">
        <f>$H$9*BA482*BR482+$H$10*BF482</f>
        <v>-1.1613634524476329E-3</v>
      </c>
      <c r="BH483" s="46">
        <f t="shared" ref="BH483:BJ498" si="934">BH482+BD483</f>
        <v>-0.17108318972442962</v>
      </c>
      <c r="BI483" s="46">
        <f t="shared" si="934"/>
        <v>-1.5905572919781512</v>
      </c>
      <c r="BJ483" s="46">
        <f t="shared" si="934"/>
        <v>0.95123998163410828</v>
      </c>
      <c r="BL483" s="41">
        <f t="shared" si="903"/>
        <v>0.91761253529897902</v>
      </c>
      <c r="BM483" s="42">
        <f t="shared" si="904"/>
        <v>0.91761253529897902</v>
      </c>
      <c r="BO483" s="41">
        <f t="shared" si="905"/>
        <v>1</v>
      </c>
      <c r="BQ483" s="41">
        <f t="shared" si="894"/>
        <v>8.2387464701020985E-2</v>
      </c>
      <c r="BR483" s="41">
        <f t="shared" si="895"/>
        <v>8.2387464701020985E-2</v>
      </c>
      <c r="BT483" s="44"/>
      <c r="BV483" s="14"/>
      <c r="BW483" s="44"/>
      <c r="BX483" s="44"/>
      <c r="BY483" s="44"/>
      <c r="CA483" s="44"/>
      <c r="CC483" s="44"/>
    </row>
    <row r="484" spans="1:81" x14ac:dyDescent="0.25">
      <c r="A484" s="38"/>
      <c r="C484" s="39">
        <f t="shared" si="886"/>
        <v>-1</v>
      </c>
      <c r="D484" s="40">
        <f>$H$6</f>
        <v>1</v>
      </c>
      <c r="E484" s="40">
        <f>$I$6</f>
        <v>0</v>
      </c>
      <c r="H484" s="46">
        <f>$H$9*C483*V483+$H$10*H483</f>
        <v>1.2980877203863192E-2</v>
      </c>
      <c r="I484" s="46">
        <f>$H$9*D483*V483+$H$10*I483</f>
        <v>1.2490024594951008E-4</v>
      </c>
      <c r="J484" s="46">
        <f>$H$9*E483*V483+$H$10*J483</f>
        <v>-1.2980877203863173E-2</v>
      </c>
      <c r="L484" s="46">
        <f t="shared" ref="L484:N499" si="935">L483+H484</f>
        <v>1.0700763127354218</v>
      </c>
      <c r="M484" s="46">
        <f t="shared" si="935"/>
        <v>1.0708704787059113</v>
      </c>
      <c r="N484" s="46">
        <f t="shared" si="935"/>
        <v>1.0472455680362704</v>
      </c>
      <c r="O484" s="11"/>
      <c r="P484" s="41">
        <f t="shared" si="896"/>
        <v>7.9416597048953541E-4</v>
      </c>
      <c r="Q484" s="42">
        <f t="shared" si="897"/>
        <v>7.9416597048953541E-4</v>
      </c>
      <c r="S484" s="41">
        <f t="shared" si="898"/>
        <v>1</v>
      </c>
      <c r="U484" s="43">
        <f t="shared" si="887"/>
        <v>-0.15019644804998514</v>
      </c>
      <c r="V484" s="41">
        <f t="shared" si="888"/>
        <v>-0.15019644804998514</v>
      </c>
      <c r="X484" s="44"/>
      <c r="Y484" s="44"/>
      <c r="AA484" s="39">
        <f t="shared" si="889"/>
        <v>-1</v>
      </c>
      <c r="AB484" s="40">
        <f>$H$6</f>
        <v>1</v>
      </c>
      <c r="AC484" s="40">
        <f>$I$6</f>
        <v>0</v>
      </c>
      <c r="AF484" s="46">
        <f>$H$9*AA483*AT483+$H$10*AF483</f>
        <v>-7.7708305095948744E-3</v>
      </c>
      <c r="AG484" s="46">
        <f>$H$9*AB483*AT483+$H$10*AG483</f>
        <v>-6.6947205383742844E-5</v>
      </c>
      <c r="AH484" s="46">
        <f>$H$9*AC483*AT483+$H$10*AH483</f>
        <v>7.7618422072393391E-3</v>
      </c>
      <c r="AJ484" s="46">
        <f t="shared" si="933"/>
        <v>-3.1806770682700396E-3</v>
      </c>
      <c r="AK484" s="46">
        <f t="shared" si="933"/>
        <v>0.75858488800073098</v>
      </c>
      <c r="AL484" s="46">
        <f t="shared" si="933"/>
        <v>0.80238333411983054</v>
      </c>
      <c r="AN484" s="41">
        <f t="shared" si="890"/>
        <v>0.76176556506900106</v>
      </c>
      <c r="AO484" s="42">
        <f t="shared" si="900"/>
        <v>0.76176556506900106</v>
      </c>
      <c r="AQ484" s="41">
        <f t="shared" si="901"/>
        <v>1</v>
      </c>
      <c r="AS484" s="43">
        <f t="shared" si="891"/>
        <v>9.0426160397863747E-2</v>
      </c>
      <c r="AT484" s="41">
        <f t="shared" si="892"/>
        <v>9.0426160397863747E-2</v>
      </c>
      <c r="AV484" s="44"/>
      <c r="AW484" s="44"/>
      <c r="AY484" s="39">
        <f t="shared" si="893"/>
        <v>-1</v>
      </c>
      <c r="AZ484" s="40">
        <f t="shared" si="913"/>
        <v>7.9416597048953541E-4</v>
      </c>
      <c r="BA484" s="40">
        <f t="shared" si="914"/>
        <v>0.76176556506900106</v>
      </c>
      <c r="BB484" s="45">
        <f>$J$6</f>
        <v>1</v>
      </c>
      <c r="BD484" s="46">
        <f>$H$9*AY483*BR483+$H$10*BD483</f>
        <v>-6.2616298637944894E-3</v>
      </c>
      <c r="BE484" s="46">
        <f>$H$9*AZ483*BR483+$H$10*BE483</f>
        <v>-5.5772037343975711E-5</v>
      </c>
      <c r="BF484" s="46">
        <f>$H$9*BA483*BR483+$H$10*BF483</f>
        <v>6.3927315558554194E-3</v>
      </c>
      <c r="BH484" s="46">
        <f t="shared" si="934"/>
        <v>-0.17734481958822412</v>
      </c>
      <c r="BI484" s="46">
        <f t="shared" si="934"/>
        <v>-1.5906130640154952</v>
      </c>
      <c r="BJ484" s="46">
        <f t="shared" si="934"/>
        <v>0.95763271318996368</v>
      </c>
      <c r="BL484" s="41">
        <f t="shared" si="903"/>
        <v>0.90557323371228016</v>
      </c>
      <c r="BM484" s="42">
        <f t="shared" si="904"/>
        <v>0.90557323371228016</v>
      </c>
      <c r="BO484" s="41">
        <f t="shared" si="905"/>
        <v>1</v>
      </c>
      <c r="BQ484" s="41">
        <f t="shared" si="894"/>
        <v>9.4426766287719843E-2</v>
      </c>
      <c r="BR484" s="41">
        <f t="shared" si="895"/>
        <v>9.4426766287719843E-2</v>
      </c>
      <c r="BT484" s="44"/>
      <c r="BV484" s="14"/>
      <c r="BW484" s="44"/>
      <c r="BX484" s="44"/>
      <c r="BY484" s="44"/>
      <c r="CA484" s="44"/>
      <c r="CC484" s="44"/>
    </row>
    <row r="485" spans="1:81" x14ac:dyDescent="0.25">
      <c r="A485" s="38"/>
      <c r="C485" s="39">
        <f t="shared" si="886"/>
        <v>-1</v>
      </c>
      <c r="D485" s="40">
        <f>$H$7</f>
        <v>1</v>
      </c>
      <c r="E485" s="40">
        <f>$I$7</f>
        <v>1</v>
      </c>
      <c r="H485" s="46">
        <f>$H$9*C484*V484+$H$10*H484</f>
        <v>1.6317732525384834E-2</v>
      </c>
      <c r="I485" s="46">
        <f>$H$9*D484*V484+$H$10*I484</f>
        <v>-1.5007154780403563E-2</v>
      </c>
      <c r="J485" s="46">
        <f>$H$9*E484*V484+$H$10*J484</f>
        <v>-1.2980877203863173E-3</v>
      </c>
      <c r="L485" s="46">
        <f t="shared" si="935"/>
        <v>1.0863940452608067</v>
      </c>
      <c r="M485" s="46">
        <f t="shared" si="935"/>
        <v>1.0558633239255077</v>
      </c>
      <c r="N485" s="46">
        <f t="shared" si="935"/>
        <v>1.0459474803158841</v>
      </c>
      <c r="O485" s="11"/>
      <c r="P485" s="41">
        <f t="shared" si="896"/>
        <v>1.0154167589805851</v>
      </c>
      <c r="Q485" s="42">
        <f t="shared" si="897"/>
        <v>1.0154167589805851</v>
      </c>
      <c r="S485" s="41">
        <f t="shared" si="898"/>
        <v>1</v>
      </c>
      <c r="U485" s="43">
        <f t="shared" si="887"/>
        <v>0.16123298514423118</v>
      </c>
      <c r="V485" s="41">
        <f t="shared" si="888"/>
        <v>0.16123298514423118</v>
      </c>
      <c r="X485" s="48">
        <f>ABS(V482)+ABS(V483)+ABS(V484)+ABS(V485)</f>
        <v>0.44247141594201778</v>
      </c>
      <c r="Y485" s="46" t="str">
        <f>IF(X485&lt;X$17,"Yes","Not")</f>
        <v>Not</v>
      </c>
      <c r="AA485" s="39">
        <f t="shared" si="889"/>
        <v>-1</v>
      </c>
      <c r="AB485" s="40">
        <f>$H$7</f>
        <v>1</v>
      </c>
      <c r="AC485" s="40">
        <f>$I$7</f>
        <v>1</v>
      </c>
      <c r="AF485" s="46">
        <f>$H$9*AA484*AT484+$H$10*AF484</f>
        <v>-9.8196990907458634E-3</v>
      </c>
      <c r="AG485" s="46">
        <f>$H$9*AB484*AT484+$H$10*AG484</f>
        <v>9.0359213192480019E-3</v>
      </c>
      <c r="AH485" s="46">
        <f>$H$9*AC484*AT484+$H$10*AH484</f>
        <v>7.76184220723934E-4</v>
      </c>
      <c r="AJ485" s="46">
        <f t="shared" si="933"/>
        <v>-1.3000376159015902E-2</v>
      </c>
      <c r="AK485" s="46">
        <f t="shared" si="933"/>
        <v>0.767620809319979</v>
      </c>
      <c r="AL485" s="46">
        <f t="shared" si="933"/>
        <v>0.80315951834055443</v>
      </c>
      <c r="AN485" s="41">
        <f t="shared" si="890"/>
        <v>1.5837807038195493</v>
      </c>
      <c r="AO485" s="42">
        <f t="shared" si="900"/>
        <v>1.5837807038195493</v>
      </c>
      <c r="AQ485" s="41">
        <f t="shared" si="901"/>
        <v>1</v>
      </c>
      <c r="AS485" s="43">
        <f t="shared" si="891"/>
        <v>-9.7864785897895282E-2</v>
      </c>
      <c r="AT485" s="41">
        <f t="shared" si="892"/>
        <v>-9.7864785897895282E-2</v>
      </c>
      <c r="AV485" s="48">
        <f>ABS(AT482)+ABS(AT483)+ABS(AT484)+ABS(AT485)</f>
        <v>0.26666119670483895</v>
      </c>
      <c r="AW485" s="46" t="str">
        <f>IF(AV485&lt;AV$17,"Yes","Not")</f>
        <v>Not</v>
      </c>
      <c r="AY485" s="39">
        <f t="shared" si="893"/>
        <v>-1</v>
      </c>
      <c r="AZ485" s="40">
        <f t="shared" si="913"/>
        <v>1.0154167589805851</v>
      </c>
      <c r="BA485" s="40">
        <f t="shared" si="914"/>
        <v>1.5837807038195493</v>
      </c>
      <c r="BB485" s="45">
        <f>$J$7</f>
        <v>0</v>
      </c>
      <c r="BD485" s="46">
        <f>$H$9*AY484*BR484+$H$10*BD484</f>
        <v>-1.0068839615151433E-2</v>
      </c>
      <c r="BE485" s="46">
        <f>$H$9*AZ484*BR484+$H$10*BE484</f>
        <v>1.9218487145099861E-6</v>
      </c>
      <c r="BF485" s="46">
        <f>$H$9*BA484*BR484+$H$10*BF484</f>
        <v>7.8323790534658832E-3</v>
      </c>
      <c r="BH485" s="46">
        <f t="shared" si="934"/>
        <v>-0.18741365920337555</v>
      </c>
      <c r="BI485" s="46">
        <f t="shared" si="934"/>
        <v>-1.5906111421667806</v>
      </c>
      <c r="BJ485" s="46">
        <f t="shared" si="934"/>
        <v>0.96546509224342958</v>
      </c>
      <c r="BL485" s="41">
        <f t="shared" si="903"/>
        <v>0.10136543173248147</v>
      </c>
      <c r="BM485" s="42">
        <f t="shared" si="904"/>
        <v>0.10136543173248147</v>
      </c>
      <c r="BO485" s="41">
        <f t="shared" si="905"/>
        <v>1</v>
      </c>
      <c r="BQ485" s="41">
        <f t="shared" si="894"/>
        <v>-0.10136543173248147</v>
      </c>
      <c r="BR485" s="41">
        <f t="shared" si="895"/>
        <v>-0.10136543173248147</v>
      </c>
      <c r="BT485" s="48">
        <f>ABS(BR482)+ABS(BR483)+ABS(BR484)+ABS(BR485)</f>
        <v>0.46903401850872806</v>
      </c>
      <c r="BV485" s="50">
        <f t="shared" ref="BV485" si="936">ABS(BQ482)+ABS(BQ483)+ABS(BQ484)+ABS(BQ485)</f>
        <v>0.46903401850872806</v>
      </c>
      <c r="BW485" s="46">
        <f t="shared" ref="BW485" si="937">IF(BV485&lt;BV$17,1,0)</f>
        <v>0</v>
      </c>
      <c r="BX485" s="44">
        <f t="shared" ref="BX485" si="938">BX481+1</f>
        <v>117</v>
      </c>
      <c r="BY485" s="51" t="str">
        <f t="shared" ref="BY485" si="939">IF(BW485=0,"",BX485)</f>
        <v/>
      </c>
      <c r="CA485" s="52">
        <f t="shared" ref="CA485" si="940">BV485-BV481</f>
        <v>-1.0510808905634605E-2</v>
      </c>
      <c r="CC485" s="44" t="str">
        <f t="shared" ref="CC485" si="941">IF(CA485&gt;0,"***","")</f>
        <v/>
      </c>
    </row>
    <row r="486" spans="1:81" x14ac:dyDescent="0.25">
      <c r="A486" s="53">
        <v>118</v>
      </c>
      <c r="C486" s="16">
        <f t="shared" si="886"/>
        <v>-1</v>
      </c>
      <c r="D486" s="14">
        <f>$H$4</f>
        <v>0</v>
      </c>
      <c r="E486" s="14">
        <f>$I$4</f>
        <v>0</v>
      </c>
      <c r="H486" s="46">
        <f>$H$9*C485*V485+$H$10*H485</f>
        <v>-1.4491525261884637E-2</v>
      </c>
      <c r="I486" s="46">
        <f>$H$9*D485*V485+$H$10*I485</f>
        <v>1.4622583036382763E-2</v>
      </c>
      <c r="J486" s="46">
        <f>$H$9*E485*V485+$H$10*J485</f>
        <v>1.5993489742384487E-2</v>
      </c>
      <c r="L486" s="15">
        <f t="shared" si="935"/>
        <v>1.0719025199989221</v>
      </c>
      <c r="M486" s="15">
        <f t="shared" si="935"/>
        <v>1.0704859069618906</v>
      </c>
      <c r="N486" s="15">
        <f t="shared" si="935"/>
        <v>1.0619409700582687</v>
      </c>
      <c r="O486" s="11"/>
      <c r="P486" s="54">
        <f t="shared" si="896"/>
        <v>-1.0719025199989221</v>
      </c>
      <c r="Q486" s="55">
        <f t="shared" si="897"/>
        <v>0</v>
      </c>
      <c r="S486" s="54">
        <f t="shared" si="898"/>
        <v>0</v>
      </c>
      <c r="U486" s="56">
        <f t="shared" si="887"/>
        <v>0.29179815295025818</v>
      </c>
      <c r="V486" s="54">
        <f t="shared" si="888"/>
        <v>0</v>
      </c>
      <c r="X486" s="44"/>
      <c r="Y486" s="44"/>
      <c r="AA486" s="16">
        <f t="shared" si="889"/>
        <v>-1</v>
      </c>
      <c r="AB486" s="14">
        <f>$H$4</f>
        <v>0</v>
      </c>
      <c r="AC486" s="14">
        <f>$I$4</f>
        <v>0</v>
      </c>
      <c r="AF486" s="46">
        <f>$H$9*AA485*AT485+$H$10*AF485</f>
        <v>8.8045086807149436E-3</v>
      </c>
      <c r="AG486" s="46">
        <f>$H$9*AB485*AT485+$H$10*AG485</f>
        <v>-8.8828864578647283E-3</v>
      </c>
      <c r="AH486" s="46">
        <f>$H$9*AC485*AT485+$H$10*AH485</f>
        <v>-9.708860167717135E-3</v>
      </c>
      <c r="AJ486" s="15">
        <f t="shared" si="933"/>
        <v>-4.1958674783009586E-3</v>
      </c>
      <c r="AK486" s="15">
        <f t="shared" si="933"/>
        <v>0.75873792286211428</v>
      </c>
      <c r="AL486" s="15">
        <f t="shared" si="933"/>
        <v>0.79345065817283733</v>
      </c>
      <c r="AN486" s="54">
        <f t="shared" si="890"/>
        <v>4.1958674783009586E-3</v>
      </c>
      <c r="AO486" s="55">
        <f t="shared" si="900"/>
        <v>4.1958674783009586E-3</v>
      </c>
      <c r="AQ486" s="54">
        <f t="shared" si="901"/>
        <v>1</v>
      </c>
      <c r="AS486" s="56">
        <f t="shared" si="891"/>
        <v>-0.17319275428331465</v>
      </c>
      <c r="AT486" s="54">
        <f t="shared" si="892"/>
        <v>-0.17319275428331465</v>
      </c>
      <c r="AV486" s="44"/>
      <c r="AW486" s="44"/>
      <c r="AY486" s="16">
        <f t="shared" si="893"/>
        <v>-1</v>
      </c>
      <c r="AZ486" s="14">
        <f t="shared" si="913"/>
        <v>0</v>
      </c>
      <c r="BA486" s="14">
        <f t="shared" si="914"/>
        <v>4.1958674783009586E-3</v>
      </c>
      <c r="BB486" s="57">
        <f>$J$4</f>
        <v>0</v>
      </c>
      <c r="BD486" s="46">
        <f>$H$9*AY485*BR485+$H$10*BD485</f>
        <v>9.1296592117330044E-3</v>
      </c>
      <c r="BE486" s="46">
        <f>$H$9*AZ485*BR485+$H$10*BE485</f>
        <v>-1.0292623631374958E-2</v>
      </c>
      <c r="BF486" s="46">
        <f>$H$9*BA485*BR485+$H$10*BF485</f>
        <v>-1.5270823575877612E-2</v>
      </c>
      <c r="BH486" s="15">
        <f t="shared" si="934"/>
        <v>-0.17828399999164254</v>
      </c>
      <c r="BI486" s="15">
        <f t="shared" si="934"/>
        <v>-1.6009037657981555</v>
      </c>
      <c r="BJ486" s="15">
        <f t="shared" si="934"/>
        <v>0.95019426866755197</v>
      </c>
      <c r="BL486" s="54">
        <f t="shared" si="903"/>
        <v>0.18227088922161269</v>
      </c>
      <c r="BM486" s="55">
        <f t="shared" si="904"/>
        <v>0.18227088922161269</v>
      </c>
      <c r="BO486" s="54">
        <f t="shared" si="905"/>
        <v>1</v>
      </c>
      <c r="BQ486" s="54">
        <f t="shared" si="894"/>
        <v>-0.18227088922161269</v>
      </c>
      <c r="BR486" s="54">
        <f t="shared" si="895"/>
        <v>-0.18227088922161269</v>
      </c>
      <c r="BT486" s="44"/>
      <c r="BV486" s="47"/>
      <c r="BW486" s="44"/>
      <c r="BX486" s="44"/>
      <c r="BY486" s="44"/>
      <c r="CA486" s="44"/>
      <c r="CC486" s="44"/>
    </row>
    <row r="487" spans="1:81" x14ac:dyDescent="0.25">
      <c r="A487" s="53"/>
      <c r="C487" s="16">
        <f t="shared" si="886"/>
        <v>-1</v>
      </c>
      <c r="D487" s="14">
        <f>$H$5</f>
        <v>0</v>
      </c>
      <c r="E487" s="14">
        <f>$I$5</f>
        <v>1</v>
      </c>
      <c r="H487" s="46">
        <f>$H$9*C486*V486+$H$10*H486</f>
        <v>-1.4491525261884639E-3</v>
      </c>
      <c r="I487" s="46">
        <f>$H$9*D486*V486+$H$10*I486</f>
        <v>1.4622583036382763E-3</v>
      </c>
      <c r="J487" s="46">
        <f>$H$9*E486*V486+$H$10*J486</f>
        <v>1.5993489742384488E-3</v>
      </c>
      <c r="L487" s="15">
        <f t="shared" si="935"/>
        <v>1.0704533674727337</v>
      </c>
      <c r="M487" s="15">
        <f t="shared" si="935"/>
        <v>1.0719481652655289</v>
      </c>
      <c r="N487" s="15">
        <f t="shared" si="935"/>
        <v>1.0635403190325072</v>
      </c>
      <c r="O487" s="11"/>
      <c r="P487" s="54">
        <f t="shared" si="896"/>
        <v>-6.9130484402264436E-3</v>
      </c>
      <c r="Q487" s="55">
        <f t="shared" si="897"/>
        <v>0</v>
      </c>
      <c r="S487" s="54">
        <f t="shared" si="898"/>
        <v>0</v>
      </c>
      <c r="U487" s="56">
        <f t="shared" si="887"/>
        <v>-0.16403960355453184</v>
      </c>
      <c r="V487" s="54">
        <f t="shared" si="888"/>
        <v>0</v>
      </c>
      <c r="X487" s="44"/>
      <c r="Y487" s="44"/>
      <c r="AA487" s="16">
        <f t="shared" si="889"/>
        <v>-1</v>
      </c>
      <c r="AB487" s="14">
        <f>$H$5</f>
        <v>0</v>
      </c>
      <c r="AC487" s="14">
        <f>$I$5</f>
        <v>1</v>
      </c>
      <c r="AF487" s="46">
        <f>$H$9*AA486*AT486+$H$10*AF486</f>
        <v>1.8199726296402961E-2</v>
      </c>
      <c r="AG487" s="46">
        <f>$H$9*AB486*AT486+$H$10*AG486</f>
        <v>-8.882886457864729E-4</v>
      </c>
      <c r="AH487" s="46">
        <f>$H$9*AC486*AT486+$H$10*AH486</f>
        <v>-9.7088601677171359E-4</v>
      </c>
      <c r="AJ487" s="15">
        <f t="shared" si="933"/>
        <v>1.4003858818102002E-2</v>
      </c>
      <c r="AK487" s="15">
        <f t="shared" si="933"/>
        <v>0.75784963421632778</v>
      </c>
      <c r="AL487" s="15">
        <f t="shared" si="933"/>
        <v>0.79247977215606558</v>
      </c>
      <c r="AN487" s="54">
        <f t="shared" si="890"/>
        <v>0.77847591333796362</v>
      </c>
      <c r="AO487" s="55">
        <f t="shared" si="900"/>
        <v>0.77847591333796362</v>
      </c>
      <c r="AQ487" s="54">
        <f t="shared" si="901"/>
        <v>1</v>
      </c>
      <c r="AS487" s="56">
        <f t="shared" si="891"/>
        <v>9.7136672331131976E-2</v>
      </c>
      <c r="AT487" s="54">
        <f t="shared" si="892"/>
        <v>9.7136672331131976E-2</v>
      </c>
      <c r="AV487" s="44"/>
      <c r="AW487" s="44"/>
      <c r="AY487" s="16">
        <f t="shared" si="893"/>
        <v>-1</v>
      </c>
      <c r="AZ487" s="14">
        <f t="shared" si="913"/>
        <v>0</v>
      </c>
      <c r="BA487" s="14">
        <f t="shared" si="914"/>
        <v>0.77847591333796362</v>
      </c>
      <c r="BB487" s="57">
        <f>$J$5</f>
        <v>1</v>
      </c>
      <c r="BD487" s="46">
        <f>$H$9*AY486*BR486+$H$10*BD486</f>
        <v>1.9140054843334569E-2</v>
      </c>
      <c r="BE487" s="46">
        <f>$H$9*AZ486*BR486+$H$10*BE486</f>
        <v>-1.029262363137496E-3</v>
      </c>
      <c r="BF487" s="46">
        <f>$H$9*BA486*BR486+$H$10*BF486</f>
        <v>-1.6035608072203576E-3</v>
      </c>
      <c r="BH487" s="15">
        <f t="shared" si="934"/>
        <v>-0.15914394514830799</v>
      </c>
      <c r="BI487" s="15">
        <f t="shared" si="934"/>
        <v>-1.6019330281612931</v>
      </c>
      <c r="BJ487" s="15">
        <f t="shared" si="934"/>
        <v>0.94859070786033162</v>
      </c>
      <c r="BL487" s="54">
        <f t="shared" si="903"/>
        <v>0.89759896283378504</v>
      </c>
      <c r="BM487" s="55">
        <f t="shared" si="904"/>
        <v>0.89759896283378504</v>
      </c>
      <c r="BO487" s="54">
        <f t="shared" si="905"/>
        <v>1</v>
      </c>
      <c r="BQ487" s="54">
        <f t="shared" si="894"/>
        <v>0.10240103716621496</v>
      </c>
      <c r="BR487" s="54">
        <f t="shared" si="895"/>
        <v>0.10240103716621496</v>
      </c>
      <c r="BT487" s="44"/>
      <c r="BV487" s="14"/>
      <c r="BW487" s="44"/>
      <c r="BX487" s="44"/>
      <c r="BY487" s="44"/>
      <c r="CA487" s="44"/>
      <c r="CC487" s="44"/>
    </row>
    <row r="488" spans="1:81" x14ac:dyDescent="0.25">
      <c r="A488" s="53"/>
      <c r="C488" s="16">
        <f t="shared" si="886"/>
        <v>-1</v>
      </c>
      <c r="D488" s="14">
        <f>$H$6</f>
        <v>1</v>
      </c>
      <c r="E488" s="14">
        <f>$I$6</f>
        <v>0</v>
      </c>
      <c r="H488" s="46">
        <f>$H$9*C487*V487+$H$10*H487</f>
        <v>-1.449152526188464E-4</v>
      </c>
      <c r="I488" s="46">
        <f>$H$9*D487*V487+$H$10*I487</f>
        <v>1.4622583036382763E-4</v>
      </c>
      <c r="J488" s="46">
        <f>$H$9*E487*V487+$H$10*J487</f>
        <v>1.599348974238449E-4</v>
      </c>
      <c r="L488" s="15">
        <f t="shared" si="935"/>
        <v>1.0703084522201147</v>
      </c>
      <c r="M488" s="15">
        <f t="shared" si="935"/>
        <v>1.0720943910958927</v>
      </c>
      <c r="N488" s="15">
        <f t="shared" si="935"/>
        <v>1.0637002539299312</v>
      </c>
      <c r="O488" s="11"/>
      <c r="P488" s="54">
        <f t="shared" si="896"/>
        <v>1.7859388757779371E-3</v>
      </c>
      <c r="Q488" s="55">
        <f t="shared" si="897"/>
        <v>1.7859388757779371E-3</v>
      </c>
      <c r="S488" s="54">
        <f t="shared" si="898"/>
        <v>1</v>
      </c>
      <c r="U488" s="56">
        <f t="shared" si="887"/>
        <v>-0.18665464924260669</v>
      </c>
      <c r="V488" s="54">
        <f t="shared" si="888"/>
        <v>-0.18665464924260669</v>
      </c>
      <c r="X488" s="44"/>
      <c r="Y488" s="44"/>
      <c r="AA488" s="16">
        <f t="shared" si="889"/>
        <v>-1</v>
      </c>
      <c r="AB488" s="14">
        <f>$H$6</f>
        <v>1</v>
      </c>
      <c r="AC488" s="14">
        <f>$I$6</f>
        <v>0</v>
      </c>
      <c r="AF488" s="46">
        <f>$H$9*AA487*AT487+$H$10*AF487</f>
        <v>-7.8936946034729016E-3</v>
      </c>
      <c r="AG488" s="46">
        <f>$H$9*AB487*AT487+$H$10*AG487</f>
        <v>-8.8828864578647293E-5</v>
      </c>
      <c r="AH488" s="46">
        <f>$H$9*AC487*AT487+$H$10*AH487</f>
        <v>9.6165786314360256E-3</v>
      </c>
      <c r="AJ488" s="15">
        <f t="shared" si="933"/>
        <v>6.1101642146291005E-3</v>
      </c>
      <c r="AK488" s="15">
        <f t="shared" si="933"/>
        <v>0.75776080535174917</v>
      </c>
      <c r="AL488" s="15">
        <f t="shared" si="933"/>
        <v>0.80209635078750163</v>
      </c>
      <c r="AN488" s="54">
        <f t="shared" si="890"/>
        <v>0.7516506411371201</v>
      </c>
      <c r="AO488" s="55">
        <f t="shared" si="900"/>
        <v>0.7516506411371201</v>
      </c>
      <c r="AQ488" s="54">
        <f t="shared" si="901"/>
        <v>1</v>
      </c>
      <c r="AS488" s="56">
        <f t="shared" si="891"/>
        <v>0.11143125981924919</v>
      </c>
      <c r="AT488" s="54">
        <f t="shared" si="892"/>
        <v>0.11143125981924919</v>
      </c>
      <c r="AV488" s="44"/>
      <c r="AW488" s="44"/>
      <c r="AY488" s="16">
        <f t="shared" si="893"/>
        <v>-1</v>
      </c>
      <c r="AZ488" s="14">
        <f t="shared" si="913"/>
        <v>1.7859388757779371E-3</v>
      </c>
      <c r="BA488" s="14">
        <f t="shared" si="914"/>
        <v>0.7516506411371201</v>
      </c>
      <c r="BB488" s="57">
        <f>$J$6</f>
        <v>1</v>
      </c>
      <c r="BD488" s="46">
        <f>$H$9*AY487*BR487+$H$10*BD487</f>
        <v>-8.32609823228804E-3</v>
      </c>
      <c r="BE488" s="46">
        <f>$H$9*AZ487*BR487+$H$10*BE487</f>
        <v>-1.029262363137496E-4</v>
      </c>
      <c r="BF488" s="46">
        <f>$H$9*BA487*BR487+$H$10*BF487</f>
        <v>7.8113180127503609E-3</v>
      </c>
      <c r="BH488" s="15">
        <f t="shared" si="934"/>
        <v>-0.16747004338059601</v>
      </c>
      <c r="BI488" s="15">
        <f t="shared" si="934"/>
        <v>-1.6020359543976068</v>
      </c>
      <c r="BJ488" s="15">
        <f t="shared" si="934"/>
        <v>0.95640202587308198</v>
      </c>
      <c r="BL488" s="54">
        <f t="shared" si="903"/>
        <v>0.88348910102158595</v>
      </c>
      <c r="BM488" s="55">
        <f t="shared" si="904"/>
        <v>0.88348910102158595</v>
      </c>
      <c r="BO488" s="54">
        <f t="shared" si="905"/>
        <v>1</v>
      </c>
      <c r="BQ488" s="54">
        <f t="shared" si="894"/>
        <v>0.11651089897841405</v>
      </c>
      <c r="BR488" s="54">
        <f t="shared" si="895"/>
        <v>0.11651089897841405</v>
      </c>
      <c r="BT488" s="44"/>
      <c r="BV488" s="14"/>
      <c r="BW488" s="44"/>
      <c r="BX488" s="44"/>
      <c r="BY488" s="44"/>
      <c r="CA488" s="44"/>
      <c r="CC488" s="44"/>
    </row>
    <row r="489" spans="1:81" x14ac:dyDescent="0.25">
      <c r="A489" s="53"/>
      <c r="C489" s="16">
        <f t="shared" si="886"/>
        <v>-1</v>
      </c>
      <c r="D489" s="14">
        <f>$H$7</f>
        <v>1</v>
      </c>
      <c r="E489" s="14">
        <f>$I$7</f>
        <v>1</v>
      </c>
      <c r="H489" s="46">
        <f>$H$9*C488*V488+$H$10*H488</f>
        <v>1.8650973398998787E-2</v>
      </c>
      <c r="I489" s="46">
        <f>$H$9*D488*V488+$H$10*I488</f>
        <v>-1.8650842341224289E-2</v>
      </c>
      <c r="J489" s="46">
        <f>$H$9*E488*V488+$H$10*J488</f>
        <v>1.5993489742384492E-5</v>
      </c>
      <c r="L489" s="15">
        <f t="shared" si="935"/>
        <v>1.0889594256191135</v>
      </c>
      <c r="M489" s="15">
        <f t="shared" si="935"/>
        <v>1.0534435487546683</v>
      </c>
      <c r="N489" s="15">
        <f t="shared" si="935"/>
        <v>1.0637162474196735</v>
      </c>
      <c r="O489" s="11"/>
      <c r="P489" s="54">
        <f t="shared" si="896"/>
        <v>1.0282003705552283</v>
      </c>
      <c r="Q489" s="55">
        <f t="shared" si="897"/>
        <v>1.0282003705552283</v>
      </c>
      <c r="S489" s="54">
        <f t="shared" si="898"/>
        <v>1</v>
      </c>
      <c r="U489" s="56">
        <f t="shared" si="887"/>
        <v>9.0975928078162321E-2</v>
      </c>
      <c r="V489" s="54">
        <f t="shared" si="888"/>
        <v>9.0975928078162321E-2</v>
      </c>
      <c r="X489" s="48">
        <f>ABS(V486)+ABS(V487)+ABS(V488)+ABS(V489)</f>
        <v>0.27763057732076901</v>
      </c>
      <c r="Y489" s="46" t="str">
        <f>IF(X489&lt;X$17,"Yes","Not")</f>
        <v>Not</v>
      </c>
      <c r="AA489" s="16">
        <f t="shared" si="889"/>
        <v>-1</v>
      </c>
      <c r="AB489" s="14">
        <f>$H$7</f>
        <v>1</v>
      </c>
      <c r="AC489" s="14">
        <f>$I$7</f>
        <v>1</v>
      </c>
      <c r="AF489" s="46">
        <f>$H$9*AA488*AT488+$H$10*AF488</f>
        <v>-1.193249544227221E-2</v>
      </c>
      <c r="AG489" s="46">
        <f>$H$9*AB488*AT488+$H$10*AG488</f>
        <v>1.1134243095467055E-2</v>
      </c>
      <c r="AH489" s="46">
        <f>$H$9*AC488*AT488+$H$10*AH488</f>
        <v>9.6165786314360258E-4</v>
      </c>
      <c r="AJ489" s="15">
        <f t="shared" si="933"/>
        <v>-5.8223312276431093E-3</v>
      </c>
      <c r="AK489" s="15">
        <f t="shared" si="933"/>
        <v>0.76889504844721623</v>
      </c>
      <c r="AL489" s="15">
        <f t="shared" si="933"/>
        <v>0.80305800865064525</v>
      </c>
      <c r="AN489" s="54">
        <f t="shared" si="890"/>
        <v>1.5777753883255046</v>
      </c>
      <c r="AO489" s="55">
        <f t="shared" si="900"/>
        <v>1.5777753883255046</v>
      </c>
      <c r="AQ489" s="54">
        <f t="shared" si="901"/>
        <v>1</v>
      </c>
      <c r="AS489" s="56">
        <f t="shared" si="891"/>
        <v>-5.4853905651256613E-2</v>
      </c>
      <c r="AT489" s="54">
        <f t="shared" si="892"/>
        <v>-5.4853905651256613E-2</v>
      </c>
      <c r="AV489" s="48">
        <f>ABS(AT486)+ABS(AT487)+ABS(AT488)+ABS(AT489)</f>
        <v>0.43661459208495246</v>
      </c>
      <c r="AW489" s="46" t="str">
        <f>IF(AV489&lt;AV$17,"Yes","Not")</f>
        <v>Not</v>
      </c>
      <c r="AY489" s="16">
        <f t="shared" si="893"/>
        <v>-1</v>
      </c>
      <c r="AZ489" s="14">
        <f t="shared" si="913"/>
        <v>1.0282003705552283</v>
      </c>
      <c r="BA489" s="14">
        <f t="shared" si="914"/>
        <v>1.5777753883255046</v>
      </c>
      <c r="BB489" s="57">
        <f>$J$7</f>
        <v>0</v>
      </c>
      <c r="BD489" s="46">
        <f>$H$9*AY488*BR488+$H$10*BD488</f>
        <v>-1.248369972107021E-2</v>
      </c>
      <c r="BE489" s="46">
        <f>$H$9*AZ488*BR488+$H$10*BE488</f>
        <v>1.0515510762363597E-5</v>
      </c>
      <c r="BF489" s="46">
        <f>$H$9*BA488*BR488+$H$10*BF488</f>
        <v>9.5386809929337516E-3</v>
      </c>
      <c r="BH489" s="15">
        <f t="shared" si="934"/>
        <v>-0.17995374310166623</v>
      </c>
      <c r="BI489" s="15">
        <f t="shared" si="934"/>
        <v>-1.6020254388868445</v>
      </c>
      <c r="BJ489" s="15">
        <f t="shared" si="934"/>
        <v>0.96594070686601574</v>
      </c>
      <c r="BL489" s="54">
        <f t="shared" si="903"/>
        <v>5.6788067074250881E-2</v>
      </c>
      <c r="BM489" s="55">
        <f t="shared" si="904"/>
        <v>5.6788067074250881E-2</v>
      </c>
      <c r="BO489" s="54">
        <f t="shared" si="905"/>
        <v>1</v>
      </c>
      <c r="BQ489" s="54">
        <f t="shared" si="894"/>
        <v>-5.6788067074250881E-2</v>
      </c>
      <c r="BR489" s="54">
        <f t="shared" si="895"/>
        <v>-5.6788067074250881E-2</v>
      </c>
      <c r="BT489" s="48">
        <f>ABS(BR486)+ABS(BR487)+ABS(BR488)+ABS(BR489)</f>
        <v>0.45797089244049261</v>
      </c>
      <c r="BV489" s="50">
        <f t="shared" ref="BV489" si="942">ABS(BQ486)+ABS(BQ487)+ABS(BQ488)+ABS(BQ489)</f>
        <v>0.45797089244049261</v>
      </c>
      <c r="BW489" s="46">
        <f t="shared" ref="BW489" si="943">IF(BV489&lt;BV$17,1,0)</f>
        <v>0</v>
      </c>
      <c r="BX489" s="44">
        <f t="shared" ref="BX489" si="944">BX485+1</f>
        <v>118</v>
      </c>
      <c r="BY489" s="51" t="str">
        <f t="shared" ref="BY489" si="945">IF(BW489=0,"",BX489)</f>
        <v/>
      </c>
      <c r="CA489" s="52">
        <f t="shared" ref="CA489" si="946">BV489-BV485</f>
        <v>-1.1063126068235452E-2</v>
      </c>
      <c r="CC489" s="44" t="str">
        <f t="shared" ref="CC489" si="947">IF(CA489&gt;0,"***","")</f>
        <v/>
      </c>
    </row>
    <row r="490" spans="1:81" x14ac:dyDescent="0.25">
      <c r="A490" s="38">
        <v>119</v>
      </c>
      <c r="C490" s="39">
        <f t="shared" si="886"/>
        <v>-1</v>
      </c>
      <c r="D490" s="40">
        <f>$H$4</f>
        <v>0</v>
      </c>
      <c r="E490" s="40">
        <f>$I$4</f>
        <v>0</v>
      </c>
      <c r="H490" s="46">
        <f>$H$9*C489*V489+$H$10*H489</f>
        <v>-7.2324954679163535E-3</v>
      </c>
      <c r="I490" s="46">
        <f>$H$9*D489*V489+$H$10*I489</f>
        <v>7.2325085736938029E-3</v>
      </c>
      <c r="J490" s="46">
        <f>$H$9*E489*V489+$H$10*J489</f>
        <v>9.0991921567904702E-3</v>
      </c>
      <c r="L490" s="46">
        <f t="shared" si="935"/>
        <v>1.0817269301511971</v>
      </c>
      <c r="M490" s="46">
        <f t="shared" si="935"/>
        <v>1.060676057328362</v>
      </c>
      <c r="N490" s="46">
        <f t="shared" si="935"/>
        <v>1.072815439576464</v>
      </c>
      <c r="O490" s="11"/>
      <c r="P490" s="41">
        <f t="shared" si="896"/>
        <v>-1.0817269301511971</v>
      </c>
      <c r="Q490" s="42">
        <f t="shared" si="897"/>
        <v>0</v>
      </c>
      <c r="S490" s="41">
        <f t="shared" si="898"/>
        <v>0</v>
      </c>
      <c r="U490" s="43">
        <f t="shared" si="887"/>
        <v>0.28457433127371323</v>
      </c>
      <c r="V490" s="41">
        <f t="shared" si="888"/>
        <v>0</v>
      </c>
      <c r="X490" s="44"/>
      <c r="Y490" s="44"/>
      <c r="AA490" s="39">
        <f t="shared" si="889"/>
        <v>-1</v>
      </c>
      <c r="AB490" s="40">
        <f>$H$4</f>
        <v>0</v>
      </c>
      <c r="AC490" s="40">
        <f>$I$4</f>
        <v>0</v>
      </c>
      <c r="AF490" s="46">
        <f>$H$9*AA489*AT489+$H$10*AF489</f>
        <v>4.2921410208984403E-3</v>
      </c>
      <c r="AG490" s="46">
        <f>$H$9*AB489*AT489+$H$10*AG489</f>
        <v>-4.3719662555789553E-3</v>
      </c>
      <c r="AH490" s="46">
        <f>$H$9*AC489*AT489+$H$10*AH489</f>
        <v>-5.3892247788113008E-3</v>
      </c>
      <c r="AJ490" s="46">
        <f t="shared" si="933"/>
        <v>-1.530190206744669E-3</v>
      </c>
      <c r="AK490" s="46">
        <f t="shared" si="933"/>
        <v>0.76452308219163723</v>
      </c>
      <c r="AL490" s="46">
        <f t="shared" si="933"/>
        <v>0.79766878387183393</v>
      </c>
      <c r="AN490" s="41">
        <f t="shared" si="890"/>
        <v>1.530190206744669E-3</v>
      </c>
      <c r="AO490" s="42">
        <f t="shared" si="900"/>
        <v>1.530190206744669E-3</v>
      </c>
      <c r="AQ490" s="41">
        <f t="shared" si="901"/>
        <v>1</v>
      </c>
      <c r="AS490" s="43">
        <f t="shared" si="891"/>
        <v>-0.1695440267103831</v>
      </c>
      <c r="AT490" s="41">
        <f t="shared" si="892"/>
        <v>-0.1695440267103831</v>
      </c>
      <c r="AV490" s="44"/>
      <c r="AW490" s="44"/>
      <c r="AY490" s="39">
        <f t="shared" si="893"/>
        <v>-1</v>
      </c>
      <c r="AZ490" s="40">
        <f t="shared" si="913"/>
        <v>0</v>
      </c>
      <c r="BA490" s="40">
        <f t="shared" si="914"/>
        <v>1.530190206744669E-3</v>
      </c>
      <c r="BB490" s="45">
        <f>$J$4</f>
        <v>0</v>
      </c>
      <c r="BD490" s="46">
        <f>$H$9*AY489*BR489+$H$10*BD489</f>
        <v>4.430436735318068E-3</v>
      </c>
      <c r="BE490" s="46">
        <f>$H$9*AZ489*BR489+$H$10*BE489</f>
        <v>-5.8378996098097562E-3</v>
      </c>
      <c r="BF490" s="46">
        <f>$H$9*BA489*BR489+$H$10*BF489</f>
        <v>-8.006013358739723E-3</v>
      </c>
      <c r="BH490" s="46">
        <f t="shared" si="934"/>
        <v>-0.17552330636634816</v>
      </c>
      <c r="BI490" s="46">
        <f t="shared" si="934"/>
        <v>-1.6078633384966543</v>
      </c>
      <c r="BJ490" s="46">
        <f t="shared" si="934"/>
        <v>0.957934693507276</v>
      </c>
      <c r="BL490" s="41">
        <f t="shared" si="903"/>
        <v>0.17698912865305397</v>
      </c>
      <c r="BM490" s="42">
        <f t="shared" si="904"/>
        <v>0.17698912865305397</v>
      </c>
      <c r="BO490" s="41">
        <f t="shared" si="905"/>
        <v>1</v>
      </c>
      <c r="BQ490" s="41">
        <f t="shared" si="894"/>
        <v>-0.17698912865305397</v>
      </c>
      <c r="BR490" s="41">
        <f t="shared" si="895"/>
        <v>-0.17698912865305397</v>
      </c>
      <c r="BT490" s="44"/>
      <c r="BV490" s="47"/>
      <c r="BW490" s="44"/>
      <c r="BX490" s="44"/>
      <c r="BY490" s="44"/>
      <c r="CA490" s="44"/>
      <c r="CC490" s="44"/>
    </row>
    <row r="491" spans="1:81" x14ac:dyDescent="0.25">
      <c r="A491" s="38"/>
      <c r="C491" s="39">
        <f t="shared" si="886"/>
        <v>-1</v>
      </c>
      <c r="D491" s="40">
        <f>$H$5</f>
        <v>0</v>
      </c>
      <c r="E491" s="40">
        <f>$I$5</f>
        <v>1</v>
      </c>
      <c r="H491" s="46">
        <f>$H$9*C490*V490+$H$10*H490</f>
        <v>-7.2324954679163543E-4</v>
      </c>
      <c r="I491" s="46">
        <f>$H$9*D490*V490+$H$10*I490</f>
        <v>7.2325085736938029E-4</v>
      </c>
      <c r="J491" s="46">
        <f>$H$9*E490*V490+$H$10*J490</f>
        <v>9.0991921567904702E-4</v>
      </c>
      <c r="L491" s="46">
        <f t="shared" si="935"/>
        <v>1.0810036806044054</v>
      </c>
      <c r="M491" s="46">
        <f t="shared" si="935"/>
        <v>1.0613993081857314</v>
      </c>
      <c r="N491" s="46">
        <f t="shared" si="935"/>
        <v>1.0737253587921429</v>
      </c>
      <c r="O491" s="11"/>
      <c r="P491" s="41">
        <f t="shared" si="896"/>
        <v>-7.2783218122625115E-3</v>
      </c>
      <c r="Q491" s="42">
        <f t="shared" si="897"/>
        <v>0</v>
      </c>
      <c r="S491" s="41">
        <f t="shared" si="898"/>
        <v>0</v>
      </c>
      <c r="U491" s="43">
        <f t="shared" si="887"/>
        <v>-0.15256683658945847</v>
      </c>
      <c r="V491" s="41">
        <f t="shared" si="888"/>
        <v>0</v>
      </c>
      <c r="X491" s="44"/>
      <c r="Y491" s="44"/>
      <c r="AA491" s="39">
        <f t="shared" si="889"/>
        <v>-1</v>
      </c>
      <c r="AB491" s="40">
        <f>$H$5</f>
        <v>0</v>
      </c>
      <c r="AC491" s="40">
        <f>$I$5</f>
        <v>1</v>
      </c>
      <c r="AF491" s="46">
        <f>$H$9*AA490*AT490+$H$10*AF490</f>
        <v>1.7383616773128156E-2</v>
      </c>
      <c r="AG491" s="46">
        <f>$H$9*AB490*AT490+$H$10*AG490</f>
        <v>-4.3719662555789557E-4</v>
      </c>
      <c r="AH491" s="46">
        <f>$H$9*AC490*AT490+$H$10*AH490</f>
        <v>-5.3892247788113012E-4</v>
      </c>
      <c r="AJ491" s="46">
        <f t="shared" si="933"/>
        <v>1.5853426566383486E-2</v>
      </c>
      <c r="AK491" s="46">
        <f t="shared" si="933"/>
        <v>0.76408588556607937</v>
      </c>
      <c r="AL491" s="46">
        <f t="shared" si="933"/>
        <v>0.79712986139395281</v>
      </c>
      <c r="AN491" s="41">
        <f t="shared" si="890"/>
        <v>0.78127643482756937</v>
      </c>
      <c r="AO491" s="42">
        <f t="shared" si="900"/>
        <v>0.78127643482756937</v>
      </c>
      <c r="AQ491" s="41">
        <f t="shared" si="901"/>
        <v>1</v>
      </c>
      <c r="AS491" s="43">
        <f t="shared" si="891"/>
        <v>9.0784947872171354E-2</v>
      </c>
      <c r="AT491" s="41">
        <f t="shared" si="892"/>
        <v>9.0784947872171354E-2</v>
      </c>
      <c r="AV491" s="44"/>
      <c r="AW491" s="44"/>
      <c r="AY491" s="39">
        <f t="shared" si="893"/>
        <v>-1</v>
      </c>
      <c r="AZ491" s="40">
        <f t="shared" si="913"/>
        <v>0</v>
      </c>
      <c r="BA491" s="40">
        <f t="shared" si="914"/>
        <v>0.78127643482756937</v>
      </c>
      <c r="BB491" s="45">
        <f>$J$5</f>
        <v>1</v>
      </c>
      <c r="BD491" s="46">
        <f>$H$9*AY490*BR490+$H$10*BD490</f>
        <v>1.8141956538837205E-2</v>
      </c>
      <c r="BE491" s="46">
        <f>$H$9*AZ490*BR490+$H$10*BE490</f>
        <v>-5.837899609809756E-4</v>
      </c>
      <c r="BF491" s="46">
        <f>$H$9*BA490*BR490+$H$10*BF490</f>
        <v>-8.2768403901048991E-4</v>
      </c>
      <c r="BH491" s="46">
        <f t="shared" si="934"/>
        <v>-0.15738134982751095</v>
      </c>
      <c r="BI491" s="46">
        <f t="shared" si="934"/>
        <v>-1.6084471284576354</v>
      </c>
      <c r="BJ491" s="46">
        <f t="shared" si="934"/>
        <v>0.95710700946826555</v>
      </c>
      <c r="BL491" s="41">
        <f t="shared" si="903"/>
        <v>0.90514650193335411</v>
      </c>
      <c r="BM491" s="42">
        <f t="shared" si="904"/>
        <v>0.90514650193335411</v>
      </c>
      <c r="BO491" s="41">
        <f t="shared" si="905"/>
        <v>1</v>
      </c>
      <c r="BQ491" s="41">
        <f t="shared" si="894"/>
        <v>9.4853498066645892E-2</v>
      </c>
      <c r="BR491" s="41">
        <f t="shared" si="895"/>
        <v>9.4853498066645892E-2</v>
      </c>
      <c r="BT491" s="44"/>
      <c r="BV491" s="14"/>
      <c r="BW491" s="44"/>
      <c r="BX491" s="44"/>
      <c r="BY491" s="44"/>
      <c r="CA491" s="44"/>
      <c r="CC491" s="44"/>
    </row>
    <row r="492" spans="1:81" x14ac:dyDescent="0.25">
      <c r="A492" s="38"/>
      <c r="C492" s="39">
        <f t="shared" si="886"/>
        <v>-1</v>
      </c>
      <c r="D492" s="40">
        <f>$H$6</f>
        <v>1</v>
      </c>
      <c r="E492" s="40">
        <f>$I$6</f>
        <v>0</v>
      </c>
      <c r="H492" s="46">
        <f>$H$9*C491*V491+$H$10*H491</f>
        <v>-7.2324954679163543E-5</v>
      </c>
      <c r="I492" s="46">
        <f>$H$9*D491*V491+$H$10*I491</f>
        <v>7.2325085736938026E-5</v>
      </c>
      <c r="J492" s="46">
        <f>$H$9*E491*V491+$H$10*J491</f>
        <v>9.0991921567904708E-5</v>
      </c>
      <c r="L492" s="46">
        <f t="shared" si="935"/>
        <v>1.0809313556497262</v>
      </c>
      <c r="M492" s="46">
        <f t="shared" si="935"/>
        <v>1.0614716332714682</v>
      </c>
      <c r="N492" s="46">
        <f t="shared" si="935"/>
        <v>1.0738163507137108</v>
      </c>
      <c r="O492" s="11"/>
      <c r="P492" s="41">
        <f t="shared" si="896"/>
        <v>-1.9459722378257993E-2</v>
      </c>
      <c r="Q492" s="42">
        <f t="shared" si="897"/>
        <v>0</v>
      </c>
      <c r="S492" s="41">
        <f t="shared" si="898"/>
        <v>0</v>
      </c>
      <c r="U492" s="43">
        <f t="shared" si="887"/>
        <v>-0.17096655021107937</v>
      </c>
      <c r="V492" s="41">
        <f t="shared" si="888"/>
        <v>0</v>
      </c>
      <c r="X492" s="44"/>
      <c r="Y492" s="44"/>
      <c r="AA492" s="39">
        <f t="shared" si="889"/>
        <v>-1</v>
      </c>
      <c r="AB492" s="40">
        <f>$H$6</f>
        <v>1</v>
      </c>
      <c r="AC492" s="40">
        <f>$I$6</f>
        <v>0</v>
      </c>
      <c r="AF492" s="46">
        <f>$H$9*AA491*AT491+$H$10*AF491</f>
        <v>-7.3401331099043204E-3</v>
      </c>
      <c r="AG492" s="46">
        <f>$H$9*AB491*AT491+$H$10*AG491</f>
        <v>-4.3719662555789562E-5</v>
      </c>
      <c r="AH492" s="46">
        <f>$H$9*AC491*AT491+$H$10*AH491</f>
        <v>9.0246025394290236E-3</v>
      </c>
      <c r="AJ492" s="46">
        <f t="shared" si="933"/>
        <v>8.5132934564791651E-3</v>
      </c>
      <c r="AK492" s="46">
        <f t="shared" si="933"/>
        <v>0.76404216590352358</v>
      </c>
      <c r="AL492" s="46">
        <f t="shared" si="933"/>
        <v>0.80615446393338186</v>
      </c>
      <c r="AN492" s="41">
        <f t="shared" si="890"/>
        <v>0.75552887244704436</v>
      </c>
      <c r="AO492" s="42">
        <f t="shared" si="900"/>
        <v>0.75552887244704436</v>
      </c>
      <c r="AQ492" s="41">
        <f t="shared" si="901"/>
        <v>1</v>
      </c>
      <c r="AS492" s="43">
        <f t="shared" si="891"/>
        <v>0.10250888830735931</v>
      </c>
      <c r="AT492" s="41">
        <f t="shared" si="892"/>
        <v>0.10250888830735931</v>
      </c>
      <c r="AV492" s="44"/>
      <c r="AW492" s="44"/>
      <c r="AY492" s="39">
        <f t="shared" si="893"/>
        <v>-1</v>
      </c>
      <c r="AZ492" s="40">
        <f t="shared" si="913"/>
        <v>0</v>
      </c>
      <c r="BA492" s="40">
        <f t="shared" si="914"/>
        <v>0.75552887244704436</v>
      </c>
      <c r="BB492" s="45">
        <f>$J$6</f>
        <v>1</v>
      </c>
      <c r="BD492" s="46">
        <f>$H$9*AY491*BR491+$H$10*BD491</f>
        <v>-7.671154152780869E-3</v>
      </c>
      <c r="BE492" s="46">
        <f>$H$9*AZ491*BR491+$H$10*BE491</f>
        <v>-5.8378996098097563E-5</v>
      </c>
      <c r="BF492" s="46">
        <f>$H$9*BA491*BR491+$H$10*BF491</f>
        <v>7.3279118761422355E-3</v>
      </c>
      <c r="BH492" s="46">
        <f t="shared" si="934"/>
        <v>-0.16505250398029181</v>
      </c>
      <c r="BI492" s="46">
        <f t="shared" si="934"/>
        <v>-1.6085055074537336</v>
      </c>
      <c r="BJ492" s="46">
        <f t="shared" si="934"/>
        <v>0.96443492134440778</v>
      </c>
      <c r="BL492" s="41">
        <f t="shared" si="903"/>
        <v>0.89371093265218615</v>
      </c>
      <c r="BM492" s="42">
        <f t="shared" si="904"/>
        <v>0.89371093265218615</v>
      </c>
      <c r="BO492" s="41">
        <f t="shared" si="905"/>
        <v>1</v>
      </c>
      <c r="BQ492" s="41">
        <f t="shared" si="894"/>
        <v>0.10628906734781385</v>
      </c>
      <c r="BR492" s="41">
        <f t="shared" si="895"/>
        <v>0.10628906734781385</v>
      </c>
      <c r="BT492" s="44"/>
      <c r="BV492" s="14"/>
      <c r="BW492" s="44"/>
      <c r="BX492" s="44"/>
      <c r="BY492" s="44"/>
      <c r="CA492" s="44"/>
      <c r="CC492" s="44"/>
    </row>
    <row r="493" spans="1:81" x14ac:dyDescent="0.25">
      <c r="A493" s="38"/>
      <c r="C493" s="39">
        <f t="shared" si="886"/>
        <v>-1</v>
      </c>
      <c r="D493" s="40">
        <f>$H$7</f>
        <v>1</v>
      </c>
      <c r="E493" s="40">
        <f>$I$7</f>
        <v>1</v>
      </c>
      <c r="H493" s="46">
        <f>$H$9*C492*V492+$H$10*H492</f>
        <v>-7.2324954679163545E-6</v>
      </c>
      <c r="I493" s="46">
        <f>$H$9*D492*V492+$H$10*I492</f>
        <v>7.2325085736938033E-6</v>
      </c>
      <c r="J493" s="46">
        <f>$H$9*E492*V492+$H$10*J492</f>
        <v>9.0991921567904715E-6</v>
      </c>
      <c r="L493" s="46">
        <f t="shared" si="935"/>
        <v>1.0809241231542583</v>
      </c>
      <c r="M493" s="46">
        <f t="shared" si="935"/>
        <v>1.0614788657800418</v>
      </c>
      <c r="N493" s="46">
        <f t="shared" si="935"/>
        <v>1.0738254499058677</v>
      </c>
      <c r="O493" s="11"/>
      <c r="P493" s="41">
        <f t="shared" si="896"/>
        <v>1.0543801925316512</v>
      </c>
      <c r="Q493" s="42">
        <f t="shared" si="897"/>
        <v>1.0543801925316512</v>
      </c>
      <c r="S493" s="41">
        <f t="shared" si="898"/>
        <v>1</v>
      </c>
      <c r="U493" s="43">
        <f t="shared" si="887"/>
        <v>3.5120271642357169E-2</v>
      </c>
      <c r="V493" s="41">
        <f t="shared" si="888"/>
        <v>3.5120271642357169E-2</v>
      </c>
      <c r="X493" s="48">
        <f>ABS(V490)+ABS(V491)+ABS(V492)+ABS(V493)</f>
        <v>3.5120271642357169E-2</v>
      </c>
      <c r="Y493" s="46" t="str">
        <f>IF(X493&lt;X$17,"Yes","Not")</f>
        <v>Yes</v>
      </c>
      <c r="AA493" s="39">
        <f t="shared" si="889"/>
        <v>-1</v>
      </c>
      <c r="AB493" s="40">
        <f>$H$7</f>
        <v>1</v>
      </c>
      <c r="AC493" s="40">
        <f>$I$7</f>
        <v>1</v>
      </c>
      <c r="AF493" s="46">
        <f>$H$9*AA492*AT492+$H$10*AF492</f>
        <v>-1.0984902141726363E-2</v>
      </c>
      <c r="AG493" s="46">
        <f>$H$9*AB492*AT492+$H$10*AG492</f>
        <v>1.0246516864480353E-2</v>
      </c>
      <c r="AH493" s="46">
        <f>$H$9*AC492*AT492+$H$10*AH492</f>
        <v>9.0246025394290241E-4</v>
      </c>
      <c r="AJ493" s="46">
        <f t="shared" si="933"/>
        <v>-2.4716086852471977E-3</v>
      </c>
      <c r="AK493" s="46">
        <f t="shared" si="933"/>
        <v>0.77428868276800389</v>
      </c>
      <c r="AL493" s="46">
        <f t="shared" si="933"/>
        <v>0.80705692418732478</v>
      </c>
      <c r="AN493" s="41">
        <f t="shared" si="890"/>
        <v>1.5838172156405759</v>
      </c>
      <c r="AO493" s="42">
        <f t="shared" si="900"/>
        <v>1.5838172156405759</v>
      </c>
      <c r="AQ493" s="41">
        <f t="shared" si="901"/>
        <v>1</v>
      </c>
      <c r="AS493" s="43">
        <f t="shared" si="891"/>
        <v>-2.1248829724102639E-2</v>
      </c>
      <c r="AT493" s="41">
        <f t="shared" si="892"/>
        <v>-2.1248829724102639E-2</v>
      </c>
      <c r="AV493" s="48">
        <f>ABS(AT490)+ABS(AT491)+ABS(AT492)+ABS(AT493)</f>
        <v>0.3840866926140164</v>
      </c>
      <c r="AW493" s="46" t="str">
        <f>IF(AV493&lt;AV$17,"Yes","Not")</f>
        <v>Not</v>
      </c>
      <c r="AY493" s="39">
        <f t="shared" si="893"/>
        <v>-1</v>
      </c>
      <c r="AZ493" s="40">
        <f t="shared" si="913"/>
        <v>1.0543801925316512</v>
      </c>
      <c r="BA493" s="40">
        <f t="shared" si="914"/>
        <v>1.5838172156405759</v>
      </c>
      <c r="BB493" s="45">
        <f>$J$7</f>
        <v>0</v>
      </c>
      <c r="BD493" s="46">
        <f>$H$9*AY492*BR492+$H$10*BD492</f>
        <v>-1.1396022150059472E-2</v>
      </c>
      <c r="BE493" s="46">
        <f>$H$9*AZ492*BR492+$H$10*BE492</f>
        <v>-5.8378996098097569E-6</v>
      </c>
      <c r="BF493" s="46">
        <f>$H$9*BA492*BR492+$H$10*BF492</f>
        <v>8.7632371082883992E-3</v>
      </c>
      <c r="BH493" s="46">
        <f t="shared" si="934"/>
        <v>-0.17644852613035128</v>
      </c>
      <c r="BI493" s="46">
        <f t="shared" si="934"/>
        <v>-1.6085113453533433</v>
      </c>
      <c r="BJ493" s="46">
        <f t="shared" si="934"/>
        <v>0.97319815845269619</v>
      </c>
      <c r="BL493" s="41">
        <f t="shared" si="903"/>
        <v>2.1834021714433272E-2</v>
      </c>
      <c r="BM493" s="42">
        <f t="shared" si="904"/>
        <v>2.1834021714433272E-2</v>
      </c>
      <c r="BO493" s="41">
        <f t="shared" si="905"/>
        <v>1</v>
      </c>
      <c r="BQ493" s="41">
        <f t="shared" si="894"/>
        <v>-2.1834021714433272E-2</v>
      </c>
      <c r="BR493" s="41">
        <f t="shared" si="895"/>
        <v>-2.1834021714433272E-2</v>
      </c>
      <c r="BT493" s="48">
        <f>ABS(BR490)+ABS(BR491)+ABS(BR492)+ABS(BR493)</f>
        <v>0.39996571578194695</v>
      </c>
      <c r="BV493" s="50">
        <f t="shared" ref="BV493" si="948">ABS(BQ490)+ABS(BQ491)+ABS(BQ492)+ABS(BQ493)</f>
        <v>0.39996571578194695</v>
      </c>
      <c r="BW493" s="46">
        <f t="shared" ref="BW493" si="949">IF(BV493&lt;BV$17,1,0)</f>
        <v>0</v>
      </c>
      <c r="BX493" s="44">
        <f t="shared" ref="BX493" si="950">BX489+1</f>
        <v>119</v>
      </c>
      <c r="BY493" s="51" t="str">
        <f t="shared" ref="BY493" si="951">IF(BW493=0,"",BX493)</f>
        <v/>
      </c>
      <c r="CA493" s="52">
        <f t="shared" ref="CA493" si="952">BV493-BV489</f>
        <v>-5.8005176658545654E-2</v>
      </c>
      <c r="CC493" s="44" t="str">
        <f t="shared" ref="CC493" si="953">IF(CA493&gt;0,"***","")</f>
        <v/>
      </c>
    </row>
    <row r="494" spans="1:81" x14ac:dyDescent="0.25">
      <c r="A494" s="53">
        <v>120</v>
      </c>
      <c r="C494" s="16">
        <f t="shared" si="886"/>
        <v>-1</v>
      </c>
      <c r="D494" s="14">
        <f>$H$4</f>
        <v>0</v>
      </c>
      <c r="E494" s="14">
        <f>$I$4</f>
        <v>0</v>
      </c>
      <c r="H494" s="46">
        <f>$H$9*C493*V493+$H$10*H493</f>
        <v>-3.5127504137825085E-3</v>
      </c>
      <c r="I494" s="46">
        <f>$H$9*D493*V493+$H$10*I493</f>
        <v>3.5127504150930865E-3</v>
      </c>
      <c r="J494" s="46">
        <f>$H$9*E493*V493+$H$10*J493</f>
        <v>3.5129370834513962E-3</v>
      </c>
      <c r="L494" s="15">
        <f t="shared" si="935"/>
        <v>1.0774113727404759</v>
      </c>
      <c r="M494" s="15">
        <f t="shared" si="935"/>
        <v>1.0649916161951349</v>
      </c>
      <c r="N494" s="15">
        <f t="shared" si="935"/>
        <v>1.0773383869893192</v>
      </c>
      <c r="O494" s="11"/>
      <c r="P494" s="54">
        <f t="shared" si="896"/>
        <v>-1.0774113727404759</v>
      </c>
      <c r="Q494" s="55">
        <f t="shared" si="897"/>
        <v>0</v>
      </c>
      <c r="S494" s="54">
        <f t="shared" si="898"/>
        <v>0</v>
      </c>
      <c r="U494" s="56">
        <f t="shared" si="887"/>
        <v>0.28480396983059098</v>
      </c>
      <c r="V494" s="54">
        <f t="shared" si="888"/>
        <v>0</v>
      </c>
      <c r="X494" s="44"/>
      <c r="Y494" s="44"/>
      <c r="AA494" s="16">
        <f t="shared" si="889"/>
        <v>-1</v>
      </c>
      <c r="AB494" s="14">
        <f>$H$4</f>
        <v>0</v>
      </c>
      <c r="AC494" s="14">
        <f>$I$4</f>
        <v>0</v>
      </c>
      <c r="AF494" s="46">
        <f>$H$9*AA493*AT493+$H$10*AF493</f>
        <v>1.0263927582376277E-3</v>
      </c>
      <c r="AG494" s="46">
        <f>$H$9*AB493*AT493+$H$10*AG493</f>
        <v>-1.1002312859622288E-3</v>
      </c>
      <c r="AH494" s="46">
        <f>$H$9*AC493*AT493+$H$10*AH493</f>
        <v>-2.0346369470159737E-3</v>
      </c>
      <c r="AJ494" s="15">
        <f t="shared" si="933"/>
        <v>-1.4452159270095699E-3</v>
      </c>
      <c r="AK494" s="15">
        <f t="shared" si="933"/>
        <v>0.77318845148204163</v>
      </c>
      <c r="AL494" s="15">
        <f t="shared" si="933"/>
        <v>0.80502228724030878</v>
      </c>
      <c r="AN494" s="54">
        <f t="shared" si="890"/>
        <v>1.4452159270095699E-3</v>
      </c>
      <c r="AO494" s="55">
        <f t="shared" si="900"/>
        <v>1.4452159270095699E-3</v>
      </c>
      <c r="AQ494" s="54">
        <f t="shared" si="901"/>
        <v>1</v>
      </c>
      <c r="AS494" s="56">
        <f t="shared" si="891"/>
        <v>-0.17161223133762887</v>
      </c>
      <c r="AT494" s="54">
        <f t="shared" si="892"/>
        <v>-0.17161223133762887</v>
      </c>
      <c r="AV494" s="44"/>
      <c r="AW494" s="44"/>
      <c r="AY494" s="16">
        <f t="shared" si="893"/>
        <v>-1</v>
      </c>
      <c r="AZ494" s="14">
        <f t="shared" si="913"/>
        <v>0</v>
      </c>
      <c r="BA494" s="14">
        <f t="shared" si="914"/>
        <v>1.4452159270095699E-3</v>
      </c>
      <c r="BB494" s="57">
        <f>$J$4</f>
        <v>0</v>
      </c>
      <c r="BD494" s="46">
        <f>$H$9*AY493*BR493+$H$10*BD493</f>
        <v>1.0437999564373798E-3</v>
      </c>
      <c r="BE494" s="46">
        <f>$H$9*AZ493*BR493+$H$10*BE493</f>
        <v>-2.3027197918614214E-3</v>
      </c>
      <c r="BF494" s="46">
        <f>$H$9*BA493*BR493+$H$10*BF493</f>
        <v>-2.5817862369701184E-3</v>
      </c>
      <c r="BH494" s="15">
        <f t="shared" si="934"/>
        <v>-0.17540472617391389</v>
      </c>
      <c r="BI494" s="15">
        <f t="shared" si="934"/>
        <v>-1.6108140651452048</v>
      </c>
      <c r="BJ494" s="15">
        <f t="shared" si="934"/>
        <v>0.97061637221572605</v>
      </c>
      <c r="BL494" s="54">
        <f t="shared" si="903"/>
        <v>0.17680747641405631</v>
      </c>
      <c r="BM494" s="55">
        <f t="shared" si="904"/>
        <v>0.17680747641405631</v>
      </c>
      <c r="BO494" s="54">
        <f t="shared" si="905"/>
        <v>1</v>
      </c>
      <c r="BQ494" s="54">
        <f t="shared" si="894"/>
        <v>-0.17680747641405631</v>
      </c>
      <c r="BR494" s="54">
        <f t="shared" si="895"/>
        <v>-0.17680747641405631</v>
      </c>
      <c r="BT494" s="44"/>
      <c r="BV494" s="47"/>
      <c r="BW494" s="44"/>
      <c r="BX494" s="44"/>
      <c r="BY494" s="44"/>
      <c r="CA494" s="44"/>
      <c r="CC494" s="44"/>
    </row>
    <row r="495" spans="1:81" x14ac:dyDescent="0.25">
      <c r="A495" s="53"/>
      <c r="C495" s="16">
        <f t="shared" si="886"/>
        <v>-1</v>
      </c>
      <c r="D495" s="14">
        <f>$H$5</f>
        <v>0</v>
      </c>
      <c r="E495" s="14">
        <f>$I$5</f>
        <v>1</v>
      </c>
      <c r="H495" s="46">
        <f>$H$9*C494*V494+$H$10*H494</f>
        <v>-3.5127504137825088E-4</v>
      </c>
      <c r="I495" s="46">
        <f>$H$9*D494*V494+$H$10*I494</f>
        <v>3.5127504150930865E-4</v>
      </c>
      <c r="J495" s="46">
        <f>$H$9*E494*V494+$H$10*J494</f>
        <v>3.5129370834513962E-4</v>
      </c>
      <c r="L495" s="15">
        <f t="shared" si="935"/>
        <v>1.0770600976990976</v>
      </c>
      <c r="M495" s="15">
        <f t="shared" si="935"/>
        <v>1.0653428912366443</v>
      </c>
      <c r="N495" s="15">
        <f t="shared" si="935"/>
        <v>1.0776896806976644</v>
      </c>
      <c r="O495" s="11"/>
      <c r="P495" s="54">
        <f t="shared" si="896"/>
        <v>6.2958299856674671E-4</v>
      </c>
      <c r="Q495" s="55">
        <f t="shared" si="897"/>
        <v>6.2958299856674671E-4</v>
      </c>
      <c r="S495" s="54">
        <f t="shared" si="898"/>
        <v>1</v>
      </c>
      <c r="U495" s="56">
        <f t="shared" si="887"/>
        <v>-0.12534257132851542</v>
      </c>
      <c r="V495" s="54">
        <f t="shared" si="888"/>
        <v>-0.12534257132851542</v>
      </c>
      <c r="X495" s="44"/>
      <c r="Y495" s="44"/>
      <c r="AA495" s="16">
        <f t="shared" si="889"/>
        <v>-1</v>
      </c>
      <c r="AB495" s="14">
        <f>$H$5</f>
        <v>0</v>
      </c>
      <c r="AC495" s="14">
        <f>$I$5</f>
        <v>1</v>
      </c>
      <c r="AF495" s="46">
        <f>$H$9*AA494*AT494+$H$10*AF494</f>
        <v>1.7263862409586651E-2</v>
      </c>
      <c r="AG495" s="46">
        <f>$H$9*AB494*AT494+$H$10*AG494</f>
        <v>-1.1002312859622289E-4</v>
      </c>
      <c r="AH495" s="46">
        <f>$H$9*AC494*AT494+$H$10*AH494</f>
        <v>-2.0346369470159738E-4</v>
      </c>
      <c r="AJ495" s="15">
        <f t="shared" si="933"/>
        <v>1.5818646482577081E-2</v>
      </c>
      <c r="AK495" s="15">
        <f t="shared" si="933"/>
        <v>0.77307842835344542</v>
      </c>
      <c r="AL495" s="15">
        <f t="shared" si="933"/>
        <v>0.80481882354560719</v>
      </c>
      <c r="AN495" s="54">
        <f t="shared" si="890"/>
        <v>0.78900017706303016</v>
      </c>
      <c r="AO495" s="55">
        <f t="shared" si="900"/>
        <v>0.78900017706303016</v>
      </c>
      <c r="AQ495" s="54">
        <f t="shared" si="901"/>
        <v>1</v>
      </c>
      <c r="AS495" s="56">
        <f t="shared" si="891"/>
        <v>7.5493880258934609E-2</v>
      </c>
      <c r="AT495" s="54">
        <f t="shared" si="892"/>
        <v>7.5493880258934609E-2</v>
      </c>
      <c r="AV495" s="44"/>
      <c r="AW495" s="44"/>
      <c r="AY495" s="16">
        <f t="shared" si="893"/>
        <v>-1</v>
      </c>
      <c r="AZ495" s="14">
        <f t="shared" si="913"/>
        <v>6.2958299856674671E-4</v>
      </c>
      <c r="BA495" s="14">
        <f t="shared" si="914"/>
        <v>0.78900017706303016</v>
      </c>
      <c r="BB495" s="57">
        <f>$J$5</f>
        <v>1</v>
      </c>
      <c r="BD495" s="46">
        <f>$H$9*AY494*BR494+$H$10*BD494</f>
        <v>1.7785127637049369E-2</v>
      </c>
      <c r="BE495" s="46">
        <f>$H$9*AZ494*BR494+$H$10*BE494</f>
        <v>-2.3027197918614215E-4</v>
      </c>
      <c r="BF495" s="46">
        <f>$H$9*BA494*BR494+$H$10*BF494</f>
        <v>-2.8373112178980818E-4</v>
      </c>
      <c r="BH495" s="15">
        <f t="shared" si="934"/>
        <v>-0.15761959853686452</v>
      </c>
      <c r="BI495" s="15">
        <f t="shared" si="934"/>
        <v>-1.611044337124391</v>
      </c>
      <c r="BJ495" s="15">
        <f t="shared" si="934"/>
        <v>0.97033264109393624</v>
      </c>
      <c r="BL495" s="54">
        <f t="shared" si="903"/>
        <v>0.92219793804542727</v>
      </c>
      <c r="BM495" s="55">
        <f t="shared" si="904"/>
        <v>0.92219793804542727</v>
      </c>
      <c r="BO495" s="54">
        <f t="shared" si="905"/>
        <v>1</v>
      </c>
      <c r="BQ495" s="54">
        <f t="shared" si="894"/>
        <v>7.7802061954572732E-2</v>
      </c>
      <c r="BR495" s="54">
        <f t="shared" si="895"/>
        <v>7.7802061954572732E-2</v>
      </c>
      <c r="BT495" s="44"/>
      <c r="BV495" s="14"/>
      <c r="BW495" s="44"/>
      <c r="BX495" s="44"/>
      <c r="BY495" s="44"/>
      <c r="CA495" s="44"/>
      <c r="CC495" s="44"/>
    </row>
    <row r="496" spans="1:81" x14ac:dyDescent="0.25">
      <c r="A496" s="53"/>
      <c r="C496" s="16">
        <f t="shared" si="886"/>
        <v>-1</v>
      </c>
      <c r="D496" s="14">
        <f>$H$6</f>
        <v>1</v>
      </c>
      <c r="E496" s="14">
        <f>$I$6</f>
        <v>0</v>
      </c>
      <c r="H496" s="46">
        <f>$H$9*C495*V495+$H$10*H495</f>
        <v>1.2499129628713718E-2</v>
      </c>
      <c r="I496" s="46">
        <f>$H$9*D495*V495+$H$10*I495</f>
        <v>3.5127504150930866E-5</v>
      </c>
      <c r="J496" s="46">
        <f>$H$9*E495*V495+$H$10*J495</f>
        <v>-1.2499127762017028E-2</v>
      </c>
      <c r="L496" s="15">
        <f t="shared" si="935"/>
        <v>1.0895592273278114</v>
      </c>
      <c r="M496" s="15">
        <f t="shared" si="935"/>
        <v>1.0653780187407953</v>
      </c>
      <c r="N496" s="15">
        <f t="shared" si="935"/>
        <v>1.0651905529356474</v>
      </c>
      <c r="O496" s="11"/>
      <c r="P496" s="54">
        <f t="shared" si="896"/>
        <v>-2.4181208587016112E-2</v>
      </c>
      <c r="Q496" s="55">
        <f t="shared" si="897"/>
        <v>0</v>
      </c>
      <c r="S496" s="54">
        <f t="shared" si="898"/>
        <v>0</v>
      </c>
      <c r="U496" s="56">
        <f t="shared" si="887"/>
        <v>-0.14706216647056577</v>
      </c>
      <c r="V496" s="54">
        <f t="shared" si="888"/>
        <v>0</v>
      </c>
      <c r="X496" s="44"/>
      <c r="Y496" s="44"/>
      <c r="AA496" s="16">
        <f t="shared" si="889"/>
        <v>-1</v>
      </c>
      <c r="AB496" s="14">
        <f>$H$6</f>
        <v>1</v>
      </c>
      <c r="AC496" s="14">
        <f>$I$6</f>
        <v>0</v>
      </c>
      <c r="AF496" s="46">
        <f>$H$9*AA495*AT495+$H$10*AF495</f>
        <v>-5.8230017849347964E-3</v>
      </c>
      <c r="AG496" s="46">
        <f>$H$9*AB495*AT495+$H$10*AG495</f>
        <v>-1.100231285962229E-5</v>
      </c>
      <c r="AH496" s="46">
        <f>$H$9*AC495*AT495+$H$10*AH495</f>
        <v>7.5290416564233022E-3</v>
      </c>
      <c r="AJ496" s="15">
        <f t="shared" si="933"/>
        <v>9.9956446976422857E-3</v>
      </c>
      <c r="AK496" s="15">
        <f t="shared" si="933"/>
        <v>0.77306742604058576</v>
      </c>
      <c r="AL496" s="15">
        <f t="shared" si="933"/>
        <v>0.81234786520203051</v>
      </c>
      <c r="AN496" s="54">
        <f t="shared" si="890"/>
        <v>0.76307178134294351</v>
      </c>
      <c r="AO496" s="55">
        <f t="shared" si="900"/>
        <v>0.76307178134294351</v>
      </c>
      <c r="AQ496" s="54">
        <f t="shared" si="901"/>
        <v>1</v>
      </c>
      <c r="AS496" s="56">
        <f t="shared" si="891"/>
        <v>8.913236096305123E-2</v>
      </c>
      <c r="AT496" s="54">
        <f t="shared" si="892"/>
        <v>8.913236096305123E-2</v>
      </c>
      <c r="AV496" s="44"/>
      <c r="AW496" s="44"/>
      <c r="AY496" s="16">
        <f t="shared" si="893"/>
        <v>-1</v>
      </c>
      <c r="AZ496" s="14">
        <f t="shared" si="913"/>
        <v>0</v>
      </c>
      <c r="BA496" s="14">
        <f t="shared" si="914"/>
        <v>0.76307178134294351</v>
      </c>
      <c r="BB496" s="57">
        <f>$J$6</f>
        <v>1</v>
      </c>
      <c r="BD496" s="46">
        <f>$H$9*AY495*BR495+$H$10*BD495</f>
        <v>-6.0016934317523359E-3</v>
      </c>
      <c r="BE496" s="46">
        <f>$H$9*AZ495*BR495+$H$10*BE495</f>
        <v>-1.8128912372610649E-5</v>
      </c>
      <c r="BF496" s="46">
        <f>$H$9*BA495*BR495+$H$10*BF495</f>
        <v>6.1102109536236926E-3</v>
      </c>
      <c r="BH496" s="15">
        <f t="shared" si="934"/>
        <v>-0.16362129196861686</v>
      </c>
      <c r="BI496" s="15">
        <f t="shared" si="934"/>
        <v>-1.6110624660367636</v>
      </c>
      <c r="BJ496" s="15">
        <f t="shared" si="934"/>
        <v>0.97644285204755998</v>
      </c>
      <c r="BL496" s="54">
        <f t="shared" si="903"/>
        <v>0.90871727846013273</v>
      </c>
      <c r="BM496" s="55">
        <f t="shared" si="904"/>
        <v>0.90871727846013273</v>
      </c>
      <c r="BO496" s="54">
        <f t="shared" si="905"/>
        <v>1</v>
      </c>
      <c r="BQ496" s="54">
        <f t="shared" si="894"/>
        <v>9.1282721539867273E-2</v>
      </c>
      <c r="BR496" s="54">
        <f t="shared" si="895"/>
        <v>9.1282721539867273E-2</v>
      </c>
      <c r="BT496" s="44"/>
      <c r="BV496" s="14"/>
      <c r="BW496" s="44"/>
      <c r="BX496" s="44"/>
      <c r="BY496" s="44"/>
      <c r="CA496" s="44"/>
      <c r="CC496" s="44"/>
    </row>
    <row r="497" spans="1:81" x14ac:dyDescent="0.25">
      <c r="A497" s="53"/>
      <c r="C497" s="16">
        <f t="shared" si="886"/>
        <v>-1</v>
      </c>
      <c r="D497" s="14">
        <f>$H$7</f>
        <v>1</v>
      </c>
      <c r="E497" s="14">
        <f>$I$7</f>
        <v>1</v>
      </c>
      <c r="H497" s="46">
        <f>$H$9*C496*V496+$H$10*H496</f>
        <v>1.2499129628713718E-3</v>
      </c>
      <c r="I497" s="46">
        <f>$H$9*D496*V496+$H$10*I496</f>
        <v>3.5127504150930867E-6</v>
      </c>
      <c r="J497" s="46">
        <f>$H$9*E496*V496+$H$10*J496</f>
        <v>-1.2499127762017029E-3</v>
      </c>
      <c r="L497" s="15">
        <f t="shared" si="935"/>
        <v>1.0908091402906828</v>
      </c>
      <c r="M497" s="15">
        <f t="shared" si="935"/>
        <v>1.0653815314912103</v>
      </c>
      <c r="N497" s="15">
        <f t="shared" si="935"/>
        <v>1.0639406401594456</v>
      </c>
      <c r="O497" s="11"/>
      <c r="P497" s="54">
        <f t="shared" si="896"/>
        <v>1.0385130313599731</v>
      </c>
      <c r="Q497" s="55">
        <f t="shared" si="897"/>
        <v>1.0385130313599731</v>
      </c>
      <c r="S497" s="54">
        <f t="shared" si="898"/>
        <v>1</v>
      </c>
      <c r="U497" s="56">
        <f t="shared" si="887"/>
        <v>0.11170533224549731</v>
      </c>
      <c r="V497" s="54">
        <f t="shared" si="888"/>
        <v>0.11170533224549731</v>
      </c>
      <c r="X497" s="48">
        <f>ABS(V494)+ABS(V495)+ABS(V496)+ABS(V497)</f>
        <v>0.23704790357401273</v>
      </c>
      <c r="Y497" s="46" t="str">
        <f>IF(X497&lt;X$17,"Yes","Not")</f>
        <v>Not</v>
      </c>
      <c r="AA497" s="16">
        <f t="shared" si="889"/>
        <v>-1</v>
      </c>
      <c r="AB497" s="14">
        <f>$H$7</f>
        <v>1</v>
      </c>
      <c r="AC497" s="14">
        <f>$I$7</f>
        <v>1</v>
      </c>
      <c r="AF497" s="46">
        <f>$H$9*AA496*AT496+$H$10*AF496</f>
        <v>-9.4955362747986029E-3</v>
      </c>
      <c r="AG497" s="46">
        <f>$H$9*AB496*AT496+$H$10*AG496</f>
        <v>8.9121358650191603E-3</v>
      </c>
      <c r="AH497" s="46">
        <f>$H$9*AC496*AT496+$H$10*AH496</f>
        <v>7.5290416564233024E-4</v>
      </c>
      <c r="AJ497" s="15">
        <f t="shared" si="933"/>
        <v>5.0010842284368279E-4</v>
      </c>
      <c r="AK497" s="15">
        <f t="shared" si="933"/>
        <v>0.78197956190560491</v>
      </c>
      <c r="AL497" s="15">
        <f t="shared" si="933"/>
        <v>0.81310076936767284</v>
      </c>
      <c r="AN497" s="54">
        <f t="shared" si="890"/>
        <v>1.5945802228504342</v>
      </c>
      <c r="AO497" s="55">
        <f t="shared" si="900"/>
        <v>1.5945802228504342</v>
      </c>
      <c r="AQ497" s="54">
        <f t="shared" si="901"/>
        <v>1</v>
      </c>
      <c r="AS497" s="56">
        <f t="shared" si="891"/>
        <v>-6.8228323012774122E-2</v>
      </c>
      <c r="AT497" s="54">
        <f t="shared" si="892"/>
        <v>-6.8228323012774122E-2</v>
      </c>
      <c r="AV497" s="48">
        <f>ABS(AT494)+ABS(AT495)+ABS(AT496)+ABS(AT497)</f>
        <v>0.40446679557238885</v>
      </c>
      <c r="AW497" s="46" t="str">
        <f>IF(AV497&lt;AV$17,"Yes","Not")</f>
        <v>Not</v>
      </c>
      <c r="AY497" s="16">
        <f t="shared" si="893"/>
        <v>-1</v>
      </c>
      <c r="AZ497" s="14">
        <f t="shared" si="913"/>
        <v>1.0385130313599731</v>
      </c>
      <c r="BA497" s="14">
        <f t="shared" si="914"/>
        <v>1.5945802228504342</v>
      </c>
      <c r="BB497" s="57">
        <f>$J$7</f>
        <v>0</v>
      </c>
      <c r="BD497" s="46">
        <f>$H$9*AY496*BR496+$H$10*BD496</f>
        <v>-9.7284414971619618E-3</v>
      </c>
      <c r="BE497" s="46">
        <f>$H$9*AZ496*BR496+$H$10*BE496</f>
        <v>-1.812891237261065E-6</v>
      </c>
      <c r="BF497" s="46">
        <f>$H$9*BA496*BR496+$H$10*BF496</f>
        <v>7.5765479884882091E-3</v>
      </c>
      <c r="BH497" s="15">
        <f t="shared" si="934"/>
        <v>-0.17334973346577881</v>
      </c>
      <c r="BI497" s="15">
        <f t="shared" si="934"/>
        <v>-1.611064278928001</v>
      </c>
      <c r="BJ497" s="15">
        <f t="shared" si="934"/>
        <v>0.98401940003604815</v>
      </c>
      <c r="BL497" s="54">
        <f t="shared" si="903"/>
        <v>6.9336359639123657E-2</v>
      </c>
      <c r="BM497" s="55">
        <f t="shared" si="904"/>
        <v>6.9336359639123657E-2</v>
      </c>
      <c r="BO497" s="54">
        <f t="shared" si="905"/>
        <v>1</v>
      </c>
      <c r="BQ497" s="54">
        <f t="shared" si="894"/>
        <v>-6.9336359639123657E-2</v>
      </c>
      <c r="BR497" s="54">
        <f t="shared" si="895"/>
        <v>-6.9336359639123657E-2</v>
      </c>
      <c r="BT497" s="48">
        <f>ABS(BR494)+ABS(BR495)+ABS(BR496)+ABS(BR497)</f>
        <v>0.41522861954761997</v>
      </c>
      <c r="BV497" s="50">
        <f t="shared" ref="BV497" si="954">ABS(BQ494)+ABS(BQ495)+ABS(BQ496)+ABS(BQ497)</f>
        <v>0.41522861954761997</v>
      </c>
      <c r="BW497" s="46">
        <f t="shared" ref="BW497" si="955">IF(BV497&lt;BV$17,1,0)</f>
        <v>0</v>
      </c>
      <c r="BX497" s="44">
        <f t="shared" ref="BX497" si="956">BX493+1</f>
        <v>120</v>
      </c>
      <c r="BY497" s="51" t="str">
        <f t="shared" ref="BY497" si="957">IF(BW497=0,"",BX497)</f>
        <v/>
      </c>
      <c r="CA497" s="52">
        <f t="shared" ref="CA497" si="958">BV497-BV493</f>
        <v>1.5262903765673019E-2</v>
      </c>
      <c r="CC497" s="44" t="str">
        <f t="shared" ref="CC497" si="959">IF(CA497&gt;0,"***","")</f>
        <v>***</v>
      </c>
    </row>
    <row r="498" spans="1:81" x14ac:dyDescent="0.25">
      <c r="A498" s="38">
        <v>121</v>
      </c>
      <c r="C498" s="39">
        <f t="shared" si="886"/>
        <v>-1</v>
      </c>
      <c r="D498" s="40">
        <f>$H$4</f>
        <v>0</v>
      </c>
      <c r="E498" s="40">
        <f>$I$4</f>
        <v>0</v>
      </c>
      <c r="H498" s="46">
        <f>$H$9*C497*V497+$H$10*H497</f>
        <v>-1.1045541928262594E-2</v>
      </c>
      <c r="I498" s="46">
        <f>$H$9*D497*V497+$H$10*I497</f>
        <v>1.1170884499591241E-2</v>
      </c>
      <c r="J498" s="46">
        <f>$H$9*E497*V497+$H$10*J497</f>
        <v>1.1045541946929562E-2</v>
      </c>
      <c r="L498" s="46">
        <f t="shared" si="935"/>
        <v>1.0797635983624201</v>
      </c>
      <c r="M498" s="46">
        <f t="shared" si="935"/>
        <v>1.0765524159908015</v>
      </c>
      <c r="N498" s="46">
        <f t="shared" si="935"/>
        <v>1.0749861821063751</v>
      </c>
      <c r="O498" s="11"/>
      <c r="P498" s="41">
        <f t="shared" si="896"/>
        <v>-1.0797635983624201</v>
      </c>
      <c r="Q498" s="42">
        <f t="shared" si="897"/>
        <v>0</v>
      </c>
      <c r="S498" s="41">
        <f t="shared" si="898"/>
        <v>0</v>
      </c>
      <c r="U498" s="43">
        <f t="shared" si="887"/>
        <v>0.27087968767685122</v>
      </c>
      <c r="V498" s="41">
        <f t="shared" si="888"/>
        <v>0</v>
      </c>
      <c r="X498" s="44"/>
      <c r="Y498" s="44"/>
      <c r="AA498" s="39">
        <f t="shared" si="889"/>
        <v>-1</v>
      </c>
      <c r="AB498" s="40">
        <f>$H$4</f>
        <v>0</v>
      </c>
      <c r="AC498" s="40">
        <f>$I$4</f>
        <v>0</v>
      </c>
      <c r="AF498" s="46">
        <f>$H$9*AA497*AT497+$H$10*AF497</f>
        <v>5.8732786737975525E-3</v>
      </c>
      <c r="AG498" s="46">
        <f>$H$9*AB497*AT497+$H$10*AG497</f>
        <v>-5.9316187147754971E-3</v>
      </c>
      <c r="AH498" s="46">
        <f>$H$9*AC497*AT497+$H$10*AH497</f>
        <v>-6.7475418847131796E-3</v>
      </c>
      <c r="AJ498" s="46">
        <f t="shared" si="933"/>
        <v>6.3733870966412353E-3</v>
      </c>
      <c r="AK498" s="46">
        <f t="shared" si="933"/>
        <v>0.77604794319082937</v>
      </c>
      <c r="AL498" s="46">
        <f t="shared" si="933"/>
        <v>0.80635322748295968</v>
      </c>
      <c r="AN498" s="41">
        <f t="shared" si="890"/>
        <v>-6.3733870966412353E-3</v>
      </c>
      <c r="AO498" s="42">
        <f t="shared" si="900"/>
        <v>0</v>
      </c>
      <c r="AQ498" s="41">
        <f t="shared" si="901"/>
        <v>0</v>
      </c>
      <c r="AS498" s="43">
        <f t="shared" si="891"/>
        <v>-0.16299009686346103</v>
      </c>
      <c r="AT498" s="41">
        <f t="shared" si="892"/>
        <v>0</v>
      </c>
      <c r="AV498" s="44"/>
      <c r="AW498" s="44"/>
      <c r="AY498" s="39">
        <f t="shared" si="893"/>
        <v>-1</v>
      </c>
      <c r="AZ498" s="40">
        <f t="shared" si="913"/>
        <v>0</v>
      </c>
      <c r="BA498" s="40">
        <f t="shared" si="914"/>
        <v>0</v>
      </c>
      <c r="BB498" s="45">
        <f>$J$4</f>
        <v>0</v>
      </c>
      <c r="BD498" s="46">
        <f>$H$9*AY497*BR497+$H$10*BD497</f>
        <v>5.9607918141961697E-3</v>
      </c>
      <c r="BE498" s="46">
        <f>$H$9*AZ497*BR497+$H$10*BE497</f>
        <v>-7.2008525923528861E-3</v>
      </c>
      <c r="BF498" s="46">
        <f>$H$9*BA497*BR497+$H$10*BF497</f>
        <v>-1.0298583981650346E-2</v>
      </c>
      <c r="BH498" s="46">
        <f t="shared" si="934"/>
        <v>-0.16738894165158263</v>
      </c>
      <c r="BI498" s="46">
        <f t="shared" si="934"/>
        <v>-1.6182651315203538</v>
      </c>
      <c r="BJ498" s="46">
        <f t="shared" si="934"/>
        <v>0.97372081605439775</v>
      </c>
      <c r="BL498" s="41">
        <f t="shared" si="903"/>
        <v>0.16738894165158263</v>
      </c>
      <c r="BM498" s="42">
        <f t="shared" si="904"/>
        <v>0.16738894165158263</v>
      </c>
      <c r="BO498" s="41">
        <f t="shared" si="905"/>
        <v>1</v>
      </c>
      <c r="BQ498" s="41">
        <f t="shared" si="894"/>
        <v>-0.16738894165158263</v>
      </c>
      <c r="BR498" s="41">
        <f t="shared" si="895"/>
        <v>-0.16738894165158263</v>
      </c>
      <c r="BT498" s="44"/>
      <c r="BV498" s="47"/>
      <c r="BW498" s="44"/>
      <c r="BX498" s="44"/>
      <c r="BY498" s="44"/>
      <c r="CA498" s="44"/>
      <c r="CC498" s="44"/>
    </row>
    <row r="499" spans="1:81" x14ac:dyDescent="0.25">
      <c r="A499" s="38"/>
      <c r="C499" s="39">
        <f t="shared" si="886"/>
        <v>-1</v>
      </c>
      <c r="D499" s="40">
        <f>$H$5</f>
        <v>0</v>
      </c>
      <c r="E499" s="40">
        <f>$I$5</f>
        <v>1</v>
      </c>
      <c r="H499" s="46">
        <f>$H$9*C498*V498+$H$10*H498</f>
        <v>-1.1045541928262595E-3</v>
      </c>
      <c r="I499" s="46">
        <f>$H$9*D498*V498+$H$10*I498</f>
        <v>1.117088449959124E-3</v>
      </c>
      <c r="J499" s="46">
        <f>$H$9*E498*V498+$H$10*J498</f>
        <v>1.1045541946929562E-3</v>
      </c>
      <c r="L499" s="46">
        <f t="shared" si="935"/>
        <v>1.0786590441695938</v>
      </c>
      <c r="M499" s="46">
        <f t="shared" si="935"/>
        <v>1.0776695044407607</v>
      </c>
      <c r="N499" s="46">
        <f t="shared" si="935"/>
        <v>1.0760907363010681</v>
      </c>
      <c r="O499" s="11"/>
      <c r="P499" s="41">
        <f t="shared" si="896"/>
        <v>-2.5683078685256877E-3</v>
      </c>
      <c r="Q499" s="42">
        <f t="shared" si="897"/>
        <v>0</v>
      </c>
      <c r="S499" s="41">
        <f t="shared" si="898"/>
        <v>0</v>
      </c>
      <c r="U499" s="43">
        <f t="shared" si="887"/>
        <v>-0.11825147426082278</v>
      </c>
      <c r="V499" s="41">
        <f t="shared" si="888"/>
        <v>0</v>
      </c>
      <c r="X499" s="44"/>
      <c r="Y499" s="44"/>
      <c r="AA499" s="39">
        <f t="shared" si="889"/>
        <v>-1</v>
      </c>
      <c r="AB499" s="40">
        <f>$H$5</f>
        <v>0</v>
      </c>
      <c r="AC499" s="40">
        <f>$I$5</f>
        <v>1</v>
      </c>
      <c r="AF499" s="46">
        <f>$H$9*AA498*AT498+$H$10*AF498</f>
        <v>5.8732786737975527E-4</v>
      </c>
      <c r="AG499" s="46">
        <f>$H$9*AB498*AT498+$H$10*AG498</f>
        <v>-5.9316187147754977E-4</v>
      </c>
      <c r="AH499" s="46">
        <f>$H$9*AC498*AT498+$H$10*AH498</f>
        <v>-6.7475418847131804E-4</v>
      </c>
      <c r="AJ499" s="46">
        <f t="shared" ref="AJ499:AL514" si="960">AJ498+AF499</f>
        <v>6.9607149640209904E-3</v>
      </c>
      <c r="AK499" s="46">
        <f t="shared" si="960"/>
        <v>0.77545478131935186</v>
      </c>
      <c r="AL499" s="46">
        <f t="shared" si="960"/>
        <v>0.80567847329448838</v>
      </c>
      <c r="AN499" s="41">
        <f t="shared" si="890"/>
        <v>0.79871775833046743</v>
      </c>
      <c r="AO499" s="42">
        <f t="shared" si="900"/>
        <v>0.79871775833046743</v>
      </c>
      <c r="AQ499" s="41">
        <f t="shared" si="901"/>
        <v>1</v>
      </c>
      <c r="AS499" s="43">
        <f t="shared" si="891"/>
        <v>7.1045824601053367E-2</v>
      </c>
      <c r="AT499" s="41">
        <f t="shared" si="892"/>
        <v>7.1045824601053367E-2</v>
      </c>
      <c r="AV499" s="44"/>
      <c r="AW499" s="44"/>
      <c r="AY499" s="39">
        <f t="shared" si="893"/>
        <v>-1</v>
      </c>
      <c r="AZ499" s="40">
        <f t="shared" si="913"/>
        <v>0</v>
      </c>
      <c r="BA499" s="40">
        <f t="shared" si="914"/>
        <v>0.79871775833046743</v>
      </c>
      <c r="BB499" s="45">
        <f>$J$5</f>
        <v>1</v>
      </c>
      <c r="BD499" s="46">
        <f>$H$9*AY498*BR498+$H$10*BD498</f>
        <v>1.7334973346577881E-2</v>
      </c>
      <c r="BE499" s="46">
        <f>$H$9*AZ498*BR498+$H$10*BE498</f>
        <v>-7.200852592352887E-4</v>
      </c>
      <c r="BF499" s="46">
        <f>$H$9*BA498*BR498+$H$10*BF498</f>
        <v>-1.0298583981650346E-3</v>
      </c>
      <c r="BH499" s="46">
        <f t="shared" ref="BH499:BJ514" si="961">BH498+BD499</f>
        <v>-0.15005396830500475</v>
      </c>
      <c r="BI499" s="46">
        <f t="shared" si="961"/>
        <v>-1.6189852167795891</v>
      </c>
      <c r="BJ499" s="46">
        <f t="shared" si="961"/>
        <v>0.9726909576562327</v>
      </c>
      <c r="BL499" s="41">
        <f t="shared" si="903"/>
        <v>0.9269595095525065</v>
      </c>
      <c r="BM499" s="42">
        <f t="shared" si="904"/>
        <v>0.9269595095525065</v>
      </c>
      <c r="BO499" s="41">
        <f t="shared" si="905"/>
        <v>1</v>
      </c>
      <c r="BQ499" s="41">
        <f t="shared" si="894"/>
        <v>7.30404904474935E-2</v>
      </c>
      <c r="BR499" s="41">
        <f t="shared" si="895"/>
        <v>7.30404904474935E-2</v>
      </c>
      <c r="BT499" s="44"/>
      <c r="BV499" s="14"/>
      <c r="BW499" s="44"/>
      <c r="BX499" s="44"/>
      <c r="BY499" s="44"/>
      <c r="CA499" s="44"/>
      <c r="CC499" s="44"/>
    </row>
    <row r="500" spans="1:81" x14ac:dyDescent="0.25">
      <c r="A500" s="38"/>
      <c r="C500" s="39">
        <f t="shared" si="886"/>
        <v>-1</v>
      </c>
      <c r="D500" s="40">
        <f>$H$6</f>
        <v>1</v>
      </c>
      <c r="E500" s="40">
        <f>$I$6</f>
        <v>0</v>
      </c>
      <c r="H500" s="46">
        <f>$H$9*C499*V499+$H$10*H499</f>
        <v>-1.1045541928262595E-4</v>
      </c>
      <c r="I500" s="46">
        <f>$H$9*D499*V499+$H$10*I499</f>
        <v>1.117088449959124E-4</v>
      </c>
      <c r="J500" s="46">
        <f>$H$9*E499*V499+$H$10*J499</f>
        <v>1.1045541946929563E-4</v>
      </c>
      <c r="L500" s="46">
        <f t="shared" ref="L500:N515" si="962">L499+H500</f>
        <v>1.0785485887503112</v>
      </c>
      <c r="M500" s="46">
        <f t="shared" si="962"/>
        <v>1.0777812132857567</v>
      </c>
      <c r="N500" s="46">
        <f t="shared" si="962"/>
        <v>1.0762011917205374</v>
      </c>
      <c r="O500" s="11"/>
      <c r="P500" s="41">
        <f t="shared" si="896"/>
        <v>-7.6737546455452055E-4</v>
      </c>
      <c r="Q500" s="42">
        <f t="shared" si="897"/>
        <v>0</v>
      </c>
      <c r="S500" s="41">
        <f t="shared" si="898"/>
        <v>0</v>
      </c>
      <c r="U500" s="43">
        <f t="shared" si="887"/>
        <v>-0.13863715073960567</v>
      </c>
      <c r="V500" s="41">
        <f t="shared" si="888"/>
        <v>0</v>
      </c>
      <c r="X500" s="44"/>
      <c r="Y500" s="44"/>
      <c r="AA500" s="39">
        <f t="shared" si="889"/>
        <v>-1</v>
      </c>
      <c r="AB500" s="40">
        <f>$H$6</f>
        <v>1</v>
      </c>
      <c r="AC500" s="40">
        <f>$I$6</f>
        <v>0</v>
      </c>
      <c r="AF500" s="46">
        <f>$H$9*AA499*AT499+$H$10*AF499</f>
        <v>-7.0458496733673617E-3</v>
      </c>
      <c r="AG500" s="46">
        <f>$H$9*AB499*AT499+$H$10*AG499</f>
        <v>-5.9316187147754981E-5</v>
      </c>
      <c r="AH500" s="46">
        <f>$H$9*AC499*AT499+$H$10*AH499</f>
        <v>7.037107041258206E-3</v>
      </c>
      <c r="AJ500" s="46">
        <f t="shared" si="960"/>
        <v>-8.5134709346371303E-5</v>
      </c>
      <c r="AK500" s="46">
        <f t="shared" si="960"/>
        <v>0.77539546513220414</v>
      </c>
      <c r="AL500" s="46">
        <f t="shared" si="960"/>
        <v>0.81271558033574665</v>
      </c>
      <c r="AN500" s="41">
        <f t="shared" si="890"/>
        <v>0.77548059984155049</v>
      </c>
      <c r="AO500" s="42">
        <f t="shared" si="900"/>
        <v>0.77548059984155049</v>
      </c>
      <c r="AQ500" s="41">
        <f t="shared" si="901"/>
        <v>1</v>
      </c>
      <c r="AS500" s="43">
        <f t="shared" si="891"/>
        <v>8.3780619215222757E-2</v>
      </c>
      <c r="AT500" s="41">
        <f t="shared" si="892"/>
        <v>8.3780619215222757E-2</v>
      </c>
      <c r="AV500" s="44"/>
      <c r="AW500" s="44"/>
      <c r="AY500" s="39">
        <f t="shared" si="893"/>
        <v>-1</v>
      </c>
      <c r="AZ500" s="40">
        <f t="shared" si="913"/>
        <v>0</v>
      </c>
      <c r="BA500" s="40">
        <f t="shared" si="914"/>
        <v>0.77548059984155049</v>
      </c>
      <c r="BB500" s="45">
        <f>$J$6</f>
        <v>1</v>
      </c>
      <c r="BD500" s="46">
        <f>$H$9*AY499*BR499+$H$10*BD499</f>
        <v>-5.5705517100915619E-3</v>
      </c>
      <c r="BE500" s="46">
        <f>$H$9*AZ499*BR499+$H$10*BE499</f>
        <v>-7.2008525923528867E-5</v>
      </c>
      <c r="BF500" s="46">
        <f>$H$9*BA499*BR499+$H$10*BF499</f>
        <v>5.7308878399414901E-3</v>
      </c>
      <c r="BH500" s="46">
        <f t="shared" si="961"/>
        <v>-0.1556245200150963</v>
      </c>
      <c r="BI500" s="46">
        <f t="shared" si="961"/>
        <v>-1.6190572253055127</v>
      </c>
      <c r="BJ500" s="46">
        <f t="shared" si="961"/>
        <v>0.97842184549617417</v>
      </c>
      <c r="BL500" s="41">
        <f t="shared" si="903"/>
        <v>0.91437167965854627</v>
      </c>
      <c r="BM500" s="42">
        <f t="shared" si="904"/>
        <v>0.91437167965854627</v>
      </c>
      <c r="BO500" s="41">
        <f t="shared" si="905"/>
        <v>1</v>
      </c>
      <c r="BQ500" s="41">
        <f t="shared" si="894"/>
        <v>8.5628320341453734E-2</v>
      </c>
      <c r="BR500" s="41">
        <f t="shared" si="895"/>
        <v>8.5628320341453734E-2</v>
      </c>
      <c r="BT500" s="44"/>
      <c r="BV500" s="14"/>
      <c r="BW500" s="44"/>
      <c r="BX500" s="44"/>
      <c r="BY500" s="44"/>
      <c r="CA500" s="44"/>
      <c r="CC500" s="44"/>
    </row>
    <row r="501" spans="1:81" ht="15.75" thickBot="1" x14ac:dyDescent="0.3">
      <c r="A501" s="38"/>
      <c r="C501" s="58">
        <f t="shared" si="886"/>
        <v>-1</v>
      </c>
      <c r="D501" s="59">
        <f>$H$7</f>
        <v>1</v>
      </c>
      <c r="E501" s="59">
        <f>$I$7</f>
        <v>1</v>
      </c>
      <c r="H501" s="46">
        <f>$H$9*C500*V500+$H$10*H500</f>
        <v>-1.1045541928262595E-5</v>
      </c>
      <c r="I501" s="46">
        <f>$H$9*D500*V500+$H$10*I500</f>
        <v>1.1170884499591242E-5</v>
      </c>
      <c r="J501" s="46">
        <f>$H$9*E500*V500+$H$10*J500</f>
        <v>1.1045541946929563E-5</v>
      </c>
      <c r="L501" s="60">
        <f t="shared" si="962"/>
        <v>1.078537543208383</v>
      </c>
      <c r="M501" s="60">
        <f t="shared" si="962"/>
        <v>1.0777923841702564</v>
      </c>
      <c r="N501" s="60">
        <f t="shared" si="962"/>
        <v>1.0762122372624843</v>
      </c>
      <c r="O501" s="11"/>
      <c r="P501" s="61">
        <f t="shared" si="896"/>
        <v>1.0754670782243576</v>
      </c>
      <c r="Q501" s="42">
        <f t="shared" si="897"/>
        <v>1.0754670782243576</v>
      </c>
      <c r="S501" s="41">
        <f t="shared" si="898"/>
        <v>1</v>
      </c>
      <c r="U501" s="62">
        <f t="shared" si="887"/>
        <v>1.0967048974170817E-2</v>
      </c>
      <c r="V501" s="61">
        <f t="shared" si="888"/>
        <v>1.0967048974170817E-2</v>
      </c>
      <c r="X501" s="48">
        <f>ABS(V498)+ABS(V499)+ABS(V500)+ABS(V501)</f>
        <v>1.0967048974170817E-2</v>
      </c>
      <c r="Y501" s="46" t="str">
        <f>IF(X501&lt;X$17,"Yes","Not")</f>
        <v>Yes</v>
      </c>
      <c r="AA501" s="58">
        <f t="shared" si="889"/>
        <v>-1</v>
      </c>
      <c r="AB501" s="59">
        <f>$H$7</f>
        <v>1</v>
      </c>
      <c r="AC501" s="59">
        <f>$I$7</f>
        <v>1</v>
      </c>
      <c r="AF501" s="46">
        <f>$H$9*AA500*AT500+$H$10*AF500</f>
        <v>-9.0826468888590122E-3</v>
      </c>
      <c r="AG501" s="46">
        <f>$H$9*AB500*AT500+$H$10*AG500</f>
        <v>8.3721303028074998E-3</v>
      </c>
      <c r="AH501" s="46">
        <f>$H$9*AC500*AT500+$H$10*AH500</f>
        <v>7.0371070412582066E-4</v>
      </c>
      <c r="AJ501" s="60">
        <f t="shared" si="960"/>
        <v>-9.1677815982053844E-3</v>
      </c>
      <c r="AK501" s="60">
        <f t="shared" si="960"/>
        <v>0.78376759543501162</v>
      </c>
      <c r="AL501" s="60">
        <f t="shared" si="960"/>
        <v>0.81341929103987243</v>
      </c>
      <c r="AN501" s="61">
        <f t="shared" si="890"/>
        <v>1.6063546680730894</v>
      </c>
      <c r="AO501" s="42">
        <f t="shared" si="900"/>
        <v>1.6063546680730894</v>
      </c>
      <c r="AQ501" s="41">
        <f t="shared" si="901"/>
        <v>1</v>
      </c>
      <c r="AS501" s="62">
        <f t="shared" si="891"/>
        <v>-6.6763927496569075E-3</v>
      </c>
      <c r="AT501" s="61">
        <f t="shared" si="892"/>
        <v>-6.6763927496569075E-3</v>
      </c>
      <c r="AV501" s="48">
        <f>ABS(AT498)+ABS(AT499)+ABS(AT500)+ABS(AT501)</f>
        <v>0.16150283656593303</v>
      </c>
      <c r="AW501" s="46" t="str">
        <f>IF(AV501&lt;AV$17,"Yes","Not")</f>
        <v>Not</v>
      </c>
      <c r="AY501" s="58">
        <f t="shared" si="893"/>
        <v>-1</v>
      </c>
      <c r="AZ501" s="59">
        <f t="shared" si="913"/>
        <v>1.0754670782243576</v>
      </c>
      <c r="BA501" s="59">
        <f t="shared" si="914"/>
        <v>1.6063546680730894</v>
      </c>
      <c r="BB501" s="63">
        <f>$J$7</f>
        <v>0</v>
      </c>
      <c r="BD501" s="46">
        <f>$H$9*AY500*BR500+$H$10*BD500</f>
        <v>-9.1198872051545289E-3</v>
      </c>
      <c r="BE501" s="46">
        <f>$H$9*AZ500*BR500+$H$10*BE500</f>
        <v>-7.2008525923528874E-6</v>
      </c>
      <c r="BF501" s="46">
        <f>$H$9*BA500*BR500+$H$10*BF500</f>
        <v>7.2133989061756477E-3</v>
      </c>
      <c r="BH501" s="60">
        <f t="shared" si="961"/>
        <v>-0.16474440722025083</v>
      </c>
      <c r="BI501" s="60">
        <f t="shared" si="961"/>
        <v>-1.6190644261581051</v>
      </c>
      <c r="BJ501" s="60">
        <f t="shared" si="961"/>
        <v>0.98563524440234984</v>
      </c>
      <c r="BL501" s="61">
        <f t="shared" si="903"/>
        <v>6.773695226072407E-3</v>
      </c>
      <c r="BM501" s="42">
        <f t="shared" si="904"/>
        <v>6.773695226072407E-3</v>
      </c>
      <c r="BO501" s="41">
        <f t="shared" si="905"/>
        <v>1</v>
      </c>
      <c r="BQ501" s="61">
        <f t="shared" si="894"/>
        <v>-6.773695226072407E-3</v>
      </c>
      <c r="BR501" s="61">
        <f t="shared" si="895"/>
        <v>-6.773695226072407E-3</v>
      </c>
      <c r="BT501" s="48">
        <f>ABS(BR498)+ABS(BR499)+ABS(BR500)+ABS(BR501)</f>
        <v>0.33283144766660228</v>
      </c>
      <c r="BV501" s="50">
        <f t="shared" ref="BV501" si="963">ABS(BQ498)+ABS(BQ499)+ABS(BQ500)+ABS(BQ501)</f>
        <v>0.33283144766660228</v>
      </c>
      <c r="BW501" s="46">
        <f t="shared" ref="BW501" si="964">IF(BV501&lt;BV$17,1,0)</f>
        <v>0</v>
      </c>
      <c r="BX501" s="44">
        <f t="shared" ref="BX501" si="965">BX497+1</f>
        <v>121</v>
      </c>
      <c r="BY501" s="51" t="str">
        <f t="shared" ref="BY501" si="966">IF(BW501=0,"",BX501)</f>
        <v/>
      </c>
      <c r="CA501" s="52">
        <f t="shared" ref="CA501" si="967">BV501-BV497</f>
        <v>-8.2397171881017695E-2</v>
      </c>
      <c r="CC501" s="44" t="str">
        <f t="shared" ref="CC501" si="968">IF(CA501&gt;0,"***","")</f>
        <v/>
      </c>
    </row>
    <row r="502" spans="1:81" ht="15.75" thickTop="1" x14ac:dyDescent="0.25">
      <c r="A502" s="53">
        <v>122</v>
      </c>
      <c r="C502" s="16">
        <f t="shared" si="886"/>
        <v>-1</v>
      </c>
      <c r="D502" s="14">
        <f>$H$4</f>
        <v>0</v>
      </c>
      <c r="E502" s="14">
        <f>$I$4</f>
        <v>0</v>
      </c>
      <c r="H502" s="46">
        <f>$H$9*C501*V501+$H$10*H501</f>
        <v>-1.097809451609908E-3</v>
      </c>
      <c r="I502" s="46">
        <f>$H$9*D501*V501+$H$10*I501</f>
        <v>1.0978219858670409E-3</v>
      </c>
      <c r="J502" s="46">
        <f>$H$9*E501*V501+$H$10*J501</f>
        <v>1.0978094516117748E-3</v>
      </c>
      <c r="L502" s="15">
        <f t="shared" si="962"/>
        <v>1.0774397337567732</v>
      </c>
      <c r="M502" s="15">
        <f t="shared" si="962"/>
        <v>1.0788902061561234</v>
      </c>
      <c r="N502" s="15">
        <f t="shared" si="962"/>
        <v>1.0773100467140961</v>
      </c>
      <c r="O502" s="11"/>
      <c r="P502" s="54">
        <f t="shared" si="896"/>
        <v>-1.0774397337567732</v>
      </c>
      <c r="Q502" s="55">
        <f t="shared" si="897"/>
        <v>0</v>
      </c>
      <c r="S502" s="54">
        <f t="shared" si="898"/>
        <v>0</v>
      </c>
      <c r="U502" s="56">
        <f t="shared" si="887"/>
        <v>0.28224715118361271</v>
      </c>
      <c r="V502" s="54">
        <f t="shared" si="888"/>
        <v>0</v>
      </c>
      <c r="X502" s="44"/>
      <c r="Y502" s="44"/>
      <c r="AA502" s="16">
        <f t="shared" si="889"/>
        <v>-1</v>
      </c>
      <c r="AB502" s="14">
        <f>$H$4</f>
        <v>0</v>
      </c>
      <c r="AC502" s="14">
        <f>$I$4</f>
        <v>0</v>
      </c>
      <c r="AF502" s="46">
        <f>$H$9*AA501*AT501+$H$10*AF501</f>
        <v>-2.4062541392021045E-4</v>
      </c>
      <c r="AG502" s="46">
        <f>$H$9*AB501*AT501+$H$10*AG501</f>
        <v>1.6957375531505921E-4</v>
      </c>
      <c r="AH502" s="46">
        <f>$H$9*AC501*AT501+$H$10*AH501</f>
        <v>-5.9726820455310869E-4</v>
      </c>
      <c r="AJ502" s="15">
        <f t="shared" si="960"/>
        <v>-9.4084070121255945E-3</v>
      </c>
      <c r="AK502" s="15">
        <f t="shared" si="960"/>
        <v>0.78393716919032663</v>
      </c>
      <c r="AL502" s="15">
        <f t="shared" si="960"/>
        <v>0.81282202283531935</v>
      </c>
      <c r="AN502" s="54">
        <f t="shared" si="890"/>
        <v>9.4084070121255945E-3</v>
      </c>
      <c r="AO502" s="55">
        <f t="shared" si="900"/>
        <v>9.4084070121255945E-3</v>
      </c>
      <c r="AQ502" s="54">
        <f t="shared" si="901"/>
        <v>1</v>
      </c>
      <c r="AS502" s="56">
        <f t="shared" si="891"/>
        <v>-0.17168188469951834</v>
      </c>
      <c r="AT502" s="54">
        <f t="shared" si="892"/>
        <v>-0.17168188469951834</v>
      </c>
      <c r="AV502" s="44"/>
      <c r="AW502" s="44"/>
      <c r="AY502" s="16">
        <f t="shared" si="893"/>
        <v>-1</v>
      </c>
      <c r="AZ502" s="14">
        <f t="shared" si="913"/>
        <v>0</v>
      </c>
      <c r="BA502" s="14">
        <f t="shared" si="914"/>
        <v>9.4084070121255945E-3</v>
      </c>
      <c r="BB502" s="57">
        <f>$J$4</f>
        <v>0</v>
      </c>
      <c r="BD502" s="46">
        <f>$H$9*AY501*BR501+$H$10*BD501</f>
        <v>-2.3461919790821221E-4</v>
      </c>
      <c r="BE502" s="46">
        <f>$H$9*AZ501*BR501+$H$10*BE501</f>
        <v>-7.2920870661587244E-4</v>
      </c>
      <c r="BF502" s="46">
        <f>$H$9*BA501*BR501+$H$10*BF501</f>
        <v>-3.6675580403301646E-4</v>
      </c>
      <c r="BH502" s="15">
        <f t="shared" si="961"/>
        <v>-0.16497902641815904</v>
      </c>
      <c r="BI502" s="15">
        <f t="shared" si="961"/>
        <v>-1.6197936348647211</v>
      </c>
      <c r="BJ502" s="15">
        <f t="shared" si="961"/>
        <v>0.98526848859831684</v>
      </c>
      <c r="BL502" s="54">
        <f t="shared" si="903"/>
        <v>0.17424883337511382</v>
      </c>
      <c r="BM502" s="55">
        <f t="shared" si="904"/>
        <v>0.17424883337511382</v>
      </c>
      <c r="BO502" s="54">
        <f t="shared" si="905"/>
        <v>1</v>
      </c>
      <c r="BQ502" s="54">
        <f t="shared" si="894"/>
        <v>-0.17424883337511382</v>
      </c>
      <c r="BR502" s="54">
        <f t="shared" si="895"/>
        <v>-0.17424883337511382</v>
      </c>
      <c r="BT502" s="44"/>
      <c r="BV502" s="47"/>
      <c r="BW502" s="44"/>
      <c r="BX502" s="44"/>
      <c r="BY502" s="44"/>
      <c r="CA502" s="44"/>
      <c r="CC502" s="44"/>
    </row>
    <row r="503" spans="1:81" x14ac:dyDescent="0.25">
      <c r="A503" s="53"/>
      <c r="C503" s="16">
        <f t="shared" si="886"/>
        <v>-1</v>
      </c>
      <c r="D503" s="14">
        <f>$H$5</f>
        <v>0</v>
      </c>
      <c r="E503" s="14">
        <f>$I$5</f>
        <v>1</v>
      </c>
      <c r="H503" s="46">
        <f>$H$9*C502*V502+$H$10*H502</f>
        <v>-1.0978094516099081E-4</v>
      </c>
      <c r="I503" s="46">
        <f>$H$9*D502*V502+$H$10*I502</f>
        <v>1.097821985867041E-4</v>
      </c>
      <c r="J503" s="46">
        <f>$H$9*E502*V502+$H$10*J502</f>
        <v>1.0978094516117748E-4</v>
      </c>
      <c r="L503" s="15">
        <f t="shared" si="962"/>
        <v>1.0773299528116123</v>
      </c>
      <c r="M503" s="15">
        <f t="shared" si="962"/>
        <v>1.0789999883547101</v>
      </c>
      <c r="N503" s="15">
        <f t="shared" si="962"/>
        <v>1.0774198276592573</v>
      </c>
      <c r="O503" s="11"/>
      <c r="P503" s="54">
        <f t="shared" si="896"/>
        <v>8.9874847644999534E-5</v>
      </c>
      <c r="Q503" s="55">
        <f t="shared" si="897"/>
        <v>8.9874847644999534E-5</v>
      </c>
      <c r="S503" s="54">
        <f t="shared" si="898"/>
        <v>1</v>
      </c>
      <c r="U503" s="56">
        <f t="shared" si="887"/>
        <v>-9.6482755105044823E-2</v>
      </c>
      <c r="V503" s="54">
        <f t="shared" si="888"/>
        <v>-9.6482755105044823E-2</v>
      </c>
      <c r="X503" s="44"/>
      <c r="Y503" s="44"/>
      <c r="AA503" s="16">
        <f t="shared" si="889"/>
        <v>-1</v>
      </c>
      <c r="AB503" s="14">
        <f>$H$5</f>
        <v>0</v>
      </c>
      <c r="AC503" s="14">
        <f>$I$5</f>
        <v>1</v>
      </c>
      <c r="AF503" s="46">
        <f>$H$9*AA502*AT502+$H$10*AF502</f>
        <v>1.7144125928559815E-2</v>
      </c>
      <c r="AG503" s="46">
        <f>$H$9*AB502*AT502+$H$10*AG502</f>
        <v>1.695737553150592E-5</v>
      </c>
      <c r="AH503" s="46">
        <f>$H$9*AC502*AT502+$H$10*AH502</f>
        <v>-5.9726820455310872E-5</v>
      </c>
      <c r="AJ503" s="15">
        <f t="shared" si="960"/>
        <v>7.735718916434221E-3</v>
      </c>
      <c r="AK503" s="15">
        <f t="shared" si="960"/>
        <v>0.78395412656585817</v>
      </c>
      <c r="AL503" s="15">
        <f t="shared" si="960"/>
        <v>0.81276229601486405</v>
      </c>
      <c r="AN503" s="54">
        <f t="shared" si="890"/>
        <v>0.80502657709842984</v>
      </c>
      <c r="AO503" s="55">
        <f t="shared" si="900"/>
        <v>0.80502657709842984</v>
      </c>
      <c r="AQ503" s="54">
        <f t="shared" si="901"/>
        <v>1</v>
      </c>
      <c r="AS503" s="56">
        <f t="shared" si="891"/>
        <v>5.8672772753813544E-2</v>
      </c>
      <c r="AT503" s="54">
        <f t="shared" si="892"/>
        <v>5.8672772753813544E-2</v>
      </c>
      <c r="AV503" s="44"/>
      <c r="AW503" s="44"/>
      <c r="AY503" s="16">
        <f t="shared" si="893"/>
        <v>-1</v>
      </c>
      <c r="AZ503" s="14">
        <f t="shared" si="913"/>
        <v>8.9874847644999534E-5</v>
      </c>
      <c r="BA503" s="14">
        <f t="shared" si="914"/>
        <v>0.80502657709842984</v>
      </c>
      <c r="BB503" s="57">
        <f>$J$5</f>
        <v>1</v>
      </c>
      <c r="BD503" s="46">
        <f>$H$9*AY502*BR502+$H$10*BD502</f>
        <v>1.740142141772056E-2</v>
      </c>
      <c r="BE503" s="46">
        <f>$H$9*AZ502*BR502+$H$10*BE502</f>
        <v>-7.2920870661587247E-5</v>
      </c>
      <c r="BF503" s="46">
        <f>$H$9*BA502*BR502+$H$10*BF502</f>
        <v>-2.0061597498141417E-4</v>
      </c>
      <c r="BH503" s="15">
        <f t="shared" si="961"/>
        <v>-0.14757760500043848</v>
      </c>
      <c r="BI503" s="15">
        <f t="shared" si="961"/>
        <v>-1.6198665557353826</v>
      </c>
      <c r="BJ503" s="15">
        <f t="shared" si="961"/>
        <v>0.98506787262333539</v>
      </c>
      <c r="BL503" s="54">
        <f t="shared" si="903"/>
        <v>0.94043783744813236</v>
      </c>
      <c r="BM503" s="55">
        <f t="shared" si="904"/>
        <v>0.94043783744813236</v>
      </c>
      <c r="BO503" s="54">
        <f t="shared" si="905"/>
        <v>1</v>
      </c>
      <c r="BQ503" s="54">
        <f t="shared" si="894"/>
        <v>5.9562162551867637E-2</v>
      </c>
      <c r="BR503" s="54">
        <f t="shared" si="895"/>
        <v>5.9562162551867637E-2</v>
      </c>
      <c r="BT503" s="44"/>
      <c r="BV503" s="14"/>
      <c r="BW503" s="44"/>
      <c r="BX503" s="44"/>
      <c r="BY503" s="44"/>
      <c r="CA503" s="44"/>
      <c r="CC503" s="44"/>
    </row>
    <row r="504" spans="1:81" x14ac:dyDescent="0.25">
      <c r="A504" s="53"/>
      <c r="C504" s="16">
        <f t="shared" si="886"/>
        <v>-1</v>
      </c>
      <c r="D504" s="14">
        <f>$H$6</f>
        <v>1</v>
      </c>
      <c r="E504" s="14">
        <f>$I$6</f>
        <v>0</v>
      </c>
      <c r="H504" s="46">
        <f>$H$9*C503*V503+$H$10*H503</f>
        <v>9.6372974159883839E-3</v>
      </c>
      <c r="I504" s="46">
        <f>$H$9*D503*V503+$H$10*I503</f>
        <v>1.0978219858670411E-5</v>
      </c>
      <c r="J504" s="46">
        <f>$H$9*E503*V503+$H$10*J503</f>
        <v>-9.6372974159883665E-3</v>
      </c>
      <c r="L504" s="15">
        <f t="shared" si="962"/>
        <v>1.0869672502276007</v>
      </c>
      <c r="M504" s="15">
        <f t="shared" si="962"/>
        <v>1.0790109665745689</v>
      </c>
      <c r="N504" s="15">
        <f t="shared" si="962"/>
        <v>1.0677825302432689</v>
      </c>
      <c r="O504" s="11"/>
      <c r="P504" s="54">
        <f t="shared" si="896"/>
        <v>-7.9562836530318037E-3</v>
      </c>
      <c r="Q504" s="55">
        <f t="shared" si="897"/>
        <v>0</v>
      </c>
      <c r="S504" s="54">
        <f t="shared" si="898"/>
        <v>0</v>
      </c>
      <c r="U504" s="56">
        <f t="shared" si="887"/>
        <v>-0.12272130555120193</v>
      </c>
      <c r="V504" s="54">
        <f t="shared" si="888"/>
        <v>0</v>
      </c>
      <c r="X504" s="44"/>
      <c r="Y504" s="44"/>
      <c r="AA504" s="16">
        <f t="shared" si="889"/>
        <v>-1</v>
      </c>
      <c r="AB504" s="14">
        <f>$H$6</f>
        <v>1</v>
      </c>
      <c r="AC504" s="14">
        <f>$I$6</f>
        <v>0</v>
      </c>
      <c r="AF504" s="46">
        <f>$H$9*AA503*AT503+$H$10*AF503</f>
        <v>-4.1528646825253731E-3</v>
      </c>
      <c r="AG504" s="46">
        <f>$H$9*AB503*AT503+$H$10*AG503</f>
        <v>1.6957375531505922E-6</v>
      </c>
      <c r="AH504" s="46">
        <f>$H$9*AC503*AT503+$H$10*AH503</f>
        <v>5.8613045933358235E-3</v>
      </c>
      <c r="AJ504" s="15">
        <f t="shared" si="960"/>
        <v>3.5828542339088479E-3</v>
      </c>
      <c r="AK504" s="15">
        <f t="shared" si="960"/>
        <v>0.78395582230341132</v>
      </c>
      <c r="AL504" s="15">
        <f t="shared" si="960"/>
        <v>0.81862360060819983</v>
      </c>
      <c r="AN504" s="54">
        <f t="shared" si="890"/>
        <v>0.78037296806950252</v>
      </c>
      <c r="AO504" s="55">
        <f t="shared" si="900"/>
        <v>0.78037296806950252</v>
      </c>
      <c r="AQ504" s="54">
        <f t="shared" si="901"/>
        <v>1</v>
      </c>
      <c r="AS504" s="56">
        <f t="shared" si="891"/>
        <v>7.4990303481912934E-2</v>
      </c>
      <c r="AT504" s="54">
        <f t="shared" si="892"/>
        <v>7.4990303481912934E-2</v>
      </c>
      <c r="AV504" s="44"/>
      <c r="AW504" s="44"/>
      <c r="AY504" s="16">
        <f t="shared" si="893"/>
        <v>-1</v>
      </c>
      <c r="AZ504" s="14">
        <f t="shared" si="913"/>
        <v>0</v>
      </c>
      <c r="BA504" s="14">
        <f t="shared" si="914"/>
        <v>0.78037296806950252</v>
      </c>
      <c r="BB504" s="57">
        <f>$J$6</f>
        <v>1</v>
      </c>
      <c r="BD504" s="46">
        <f>$H$9*AY503*BR503+$H$10*BD503</f>
        <v>-4.2160741134147084E-3</v>
      </c>
      <c r="BE504" s="46">
        <f>$H$9*AZ503*BR503+$H$10*BE503</f>
        <v>-6.7567730376831445E-6</v>
      </c>
      <c r="BF504" s="46">
        <f>$H$9*BA503*BR503+$H$10*BF503</f>
        <v>4.7748507868728878E-3</v>
      </c>
      <c r="BH504" s="15">
        <f t="shared" si="961"/>
        <v>-0.15179367911385319</v>
      </c>
      <c r="BI504" s="15">
        <f t="shared" si="961"/>
        <v>-1.6198733125084204</v>
      </c>
      <c r="BJ504" s="15">
        <f t="shared" si="961"/>
        <v>0.98984272341020829</v>
      </c>
      <c r="BL504" s="54">
        <f t="shared" si="903"/>
        <v>0.92424018310347711</v>
      </c>
      <c r="BM504" s="55">
        <f t="shared" si="904"/>
        <v>0.92424018310347711</v>
      </c>
      <c r="BO504" s="54">
        <f t="shared" si="905"/>
        <v>1</v>
      </c>
      <c r="BQ504" s="54">
        <f t="shared" si="894"/>
        <v>7.5759816896522891E-2</v>
      </c>
      <c r="BR504" s="54">
        <f t="shared" si="895"/>
        <v>7.5759816896522891E-2</v>
      </c>
      <c r="BT504" s="44"/>
      <c r="BV504" s="14"/>
      <c r="BW504" s="44"/>
      <c r="BX504" s="44"/>
      <c r="BY504" s="44"/>
      <c r="CA504" s="44"/>
      <c r="CC504" s="44"/>
    </row>
    <row r="505" spans="1:81" x14ac:dyDescent="0.25">
      <c r="A505" s="53"/>
      <c r="C505" s="16">
        <f t="shared" si="886"/>
        <v>-1</v>
      </c>
      <c r="D505" s="14">
        <f>$H$7</f>
        <v>1</v>
      </c>
      <c r="E505" s="14">
        <f>$I$7</f>
        <v>1</v>
      </c>
      <c r="H505" s="46">
        <f>$H$9*C504*V504+$H$10*H504</f>
        <v>9.6372974159883841E-4</v>
      </c>
      <c r="I505" s="46">
        <f>$H$9*D504*V504+$H$10*I504</f>
        <v>1.0978219858670411E-6</v>
      </c>
      <c r="J505" s="46">
        <f>$H$9*E504*V504+$H$10*J504</f>
        <v>-9.6372974159883668E-4</v>
      </c>
      <c r="L505" s="15">
        <f t="shared" si="962"/>
        <v>1.0879309799691994</v>
      </c>
      <c r="M505" s="15">
        <f t="shared" si="962"/>
        <v>1.0790120643965546</v>
      </c>
      <c r="N505" s="15">
        <f t="shared" si="962"/>
        <v>1.0668188005016701</v>
      </c>
      <c r="O505" s="11"/>
      <c r="P505" s="54">
        <f t="shared" si="896"/>
        <v>1.0578998849290253</v>
      </c>
      <c r="Q505" s="55">
        <f t="shared" si="897"/>
        <v>1.0578998849290253</v>
      </c>
      <c r="S505" s="54">
        <f t="shared" si="898"/>
        <v>1</v>
      </c>
      <c r="U505" s="56">
        <f t="shared" si="887"/>
        <v>8.9154878612040467E-2</v>
      </c>
      <c r="V505" s="54">
        <f t="shared" si="888"/>
        <v>8.9154878612040467E-2</v>
      </c>
      <c r="X505" s="48">
        <f>ABS(V502)+ABS(V503)+ABS(V504)+ABS(V505)</f>
        <v>0.1856376337170853</v>
      </c>
      <c r="Y505" s="46" t="str">
        <f>IF(X505&lt;X$17,"Yes","Not")</f>
        <v>Not</v>
      </c>
      <c r="AA505" s="16">
        <f t="shared" si="889"/>
        <v>-1</v>
      </c>
      <c r="AB505" s="14">
        <f>$H$7</f>
        <v>1</v>
      </c>
      <c r="AC505" s="14">
        <f>$I$7</f>
        <v>1</v>
      </c>
      <c r="AF505" s="46">
        <f>$H$9*AA504*AT504+$H$10*AF504</f>
        <v>-7.9143168164438303E-3</v>
      </c>
      <c r="AG505" s="46">
        <f>$H$9*AB504*AT504+$H$10*AG504</f>
        <v>7.4991999219466091E-3</v>
      </c>
      <c r="AH505" s="46">
        <f>$H$9*AC504*AT504+$H$10*AH504</f>
        <v>5.8613045933358237E-4</v>
      </c>
      <c r="AJ505" s="15">
        <f t="shared" si="960"/>
        <v>-4.3314625825349824E-3</v>
      </c>
      <c r="AK505" s="15">
        <f t="shared" si="960"/>
        <v>0.79145502222535791</v>
      </c>
      <c r="AL505" s="15">
        <f t="shared" si="960"/>
        <v>0.81920973106753336</v>
      </c>
      <c r="AN505" s="54">
        <f t="shared" si="890"/>
        <v>1.6149962158754263</v>
      </c>
      <c r="AO505" s="55">
        <f t="shared" si="900"/>
        <v>1.6149962158754263</v>
      </c>
      <c r="AQ505" s="54">
        <f t="shared" si="901"/>
        <v>1</v>
      </c>
      <c r="AS505" s="56">
        <f t="shared" si="891"/>
        <v>-5.4830789559182941E-2</v>
      </c>
      <c r="AT505" s="54">
        <f t="shared" si="892"/>
        <v>-5.4830789559182941E-2</v>
      </c>
      <c r="AV505" s="48">
        <f>ABS(AT502)+ABS(AT503)+ABS(AT504)+ABS(AT505)</f>
        <v>0.36017575049442774</v>
      </c>
      <c r="AW505" s="46" t="str">
        <f>IF(AV505&lt;AV$17,"Yes","Not")</f>
        <v>Not</v>
      </c>
      <c r="AY505" s="16">
        <f t="shared" si="893"/>
        <v>-1</v>
      </c>
      <c r="AZ505" s="14">
        <f t="shared" si="913"/>
        <v>1.0578998849290253</v>
      </c>
      <c r="BA505" s="14">
        <f t="shared" si="914"/>
        <v>1.6149962158754263</v>
      </c>
      <c r="BB505" s="57">
        <f>$J$7</f>
        <v>0</v>
      </c>
      <c r="BD505" s="46">
        <f>$H$9*AY504*BR504+$H$10*BD504</f>
        <v>-7.9975891009937596E-3</v>
      </c>
      <c r="BE505" s="46">
        <f>$H$9*AZ504*BR504+$H$10*BE504</f>
        <v>-6.7567730376831445E-7</v>
      </c>
      <c r="BF505" s="46">
        <f>$H$9*BA504*BR504+$H$10*BF504</f>
        <v>6.389576395881451E-3</v>
      </c>
      <c r="BH505" s="15">
        <f t="shared" si="961"/>
        <v>-0.15979126821484696</v>
      </c>
      <c r="BI505" s="15">
        <f t="shared" si="961"/>
        <v>-1.619873988185724</v>
      </c>
      <c r="BJ505" s="15">
        <f t="shared" si="961"/>
        <v>0.99623229980608974</v>
      </c>
      <c r="BL505" s="54">
        <f t="shared" si="903"/>
        <v>5.5038156833356444E-2</v>
      </c>
      <c r="BM505" s="55">
        <f t="shared" si="904"/>
        <v>5.5038156833356444E-2</v>
      </c>
      <c r="BO505" s="54">
        <f t="shared" si="905"/>
        <v>1</v>
      </c>
      <c r="BQ505" s="54">
        <f t="shared" si="894"/>
        <v>-5.5038156833356444E-2</v>
      </c>
      <c r="BR505" s="54">
        <f t="shared" si="895"/>
        <v>-5.5038156833356444E-2</v>
      </c>
      <c r="BT505" s="48">
        <f>ABS(BR502)+ABS(BR503)+ABS(BR504)+ABS(BR505)</f>
        <v>0.36460896965686079</v>
      </c>
      <c r="BV505" s="50">
        <f t="shared" ref="BV505" si="969">ABS(BQ502)+ABS(BQ503)+ABS(BQ504)+ABS(BQ505)</f>
        <v>0.36460896965686079</v>
      </c>
      <c r="BW505" s="46">
        <f t="shared" ref="BW505" si="970">IF(BV505&lt;BV$17,1,0)</f>
        <v>0</v>
      </c>
      <c r="BX505" s="44">
        <f t="shared" ref="BX505" si="971">BX501+1</f>
        <v>122</v>
      </c>
      <c r="BY505" s="51" t="str">
        <f t="shared" ref="BY505" si="972">IF(BW505=0,"",BX505)</f>
        <v/>
      </c>
      <c r="CA505" s="52">
        <f t="shared" ref="CA505" si="973">BV505-BV501</f>
        <v>3.1777521990258517E-2</v>
      </c>
      <c r="CC505" s="44" t="str">
        <f t="shared" ref="CC505" si="974">IF(CA505&gt;0,"***","")</f>
        <v>***</v>
      </c>
    </row>
    <row r="506" spans="1:81" x14ac:dyDescent="0.25">
      <c r="A506" s="38">
        <v>123</v>
      </c>
      <c r="C506" s="39">
        <f t="shared" si="886"/>
        <v>-1</v>
      </c>
      <c r="D506" s="40">
        <f>$H$4</f>
        <v>0</v>
      </c>
      <c r="E506" s="40">
        <f>$I$4</f>
        <v>0</v>
      </c>
      <c r="H506" s="46">
        <f>$H$9*C505*V505+$H$10*H505</f>
        <v>-8.8191148870441632E-3</v>
      </c>
      <c r="I506" s="46">
        <f>$H$9*D505*V505+$H$10*I505</f>
        <v>8.9155976434026341E-3</v>
      </c>
      <c r="J506" s="46">
        <f>$H$9*E505*V505+$H$10*J505</f>
        <v>8.8191148870441632E-3</v>
      </c>
      <c r="L506" s="46">
        <f t="shared" si="962"/>
        <v>1.0791118650821552</v>
      </c>
      <c r="M506" s="46">
        <f t="shared" si="962"/>
        <v>1.0879276620399572</v>
      </c>
      <c r="N506" s="46">
        <f t="shared" si="962"/>
        <v>1.0756379153887143</v>
      </c>
      <c r="O506" s="11"/>
      <c r="P506" s="41">
        <f t="shared" si="896"/>
        <v>-1.0791118650821552</v>
      </c>
      <c r="Q506" s="42">
        <f t="shared" si="897"/>
        <v>0</v>
      </c>
      <c r="S506" s="41">
        <f t="shared" si="898"/>
        <v>0</v>
      </c>
      <c r="U506" s="43">
        <f t="shared" si="887"/>
        <v>0.25212474330741241</v>
      </c>
      <c r="V506" s="41">
        <f t="shared" si="888"/>
        <v>0</v>
      </c>
      <c r="X506" s="44"/>
      <c r="Y506" s="44"/>
      <c r="AA506" s="39">
        <f t="shared" si="889"/>
        <v>-1</v>
      </c>
      <c r="AB506" s="40">
        <f>$H$4</f>
        <v>0</v>
      </c>
      <c r="AC506" s="40">
        <f>$I$4</f>
        <v>0</v>
      </c>
      <c r="AF506" s="46">
        <f>$H$9*AA505*AT505+$H$10*AF505</f>
        <v>4.6916472742739119E-3</v>
      </c>
      <c r="AG506" s="46">
        <f>$H$9*AB505*AT505+$H$10*AG505</f>
        <v>-4.7331589637236333E-3</v>
      </c>
      <c r="AH506" s="46">
        <f>$H$9*AC505*AT505+$H$10*AH505</f>
        <v>-5.4244659099849362E-3</v>
      </c>
      <c r="AJ506" s="46">
        <f t="shared" si="960"/>
        <v>3.6018469173892953E-4</v>
      </c>
      <c r="AK506" s="46">
        <f t="shared" si="960"/>
        <v>0.78672186326163429</v>
      </c>
      <c r="AL506" s="46">
        <f t="shared" si="960"/>
        <v>0.81378526515754845</v>
      </c>
      <c r="AN506" s="41">
        <f t="shared" si="890"/>
        <v>-3.6018469173892953E-4</v>
      </c>
      <c r="AO506" s="42">
        <f t="shared" si="900"/>
        <v>0</v>
      </c>
      <c r="AQ506" s="41">
        <f t="shared" si="901"/>
        <v>0</v>
      </c>
      <c r="AS506" s="43">
        <f t="shared" si="891"/>
        <v>-0.15322346885957613</v>
      </c>
      <c r="AT506" s="41">
        <f t="shared" si="892"/>
        <v>0</v>
      </c>
      <c r="AV506" s="44"/>
      <c r="AW506" s="44"/>
      <c r="AY506" s="39">
        <f t="shared" si="893"/>
        <v>-1</v>
      </c>
      <c r="AZ506" s="40">
        <f t="shared" si="913"/>
        <v>0</v>
      </c>
      <c r="BA506" s="40">
        <f t="shared" si="914"/>
        <v>0</v>
      </c>
      <c r="BB506" s="45">
        <f>$J$4</f>
        <v>0</v>
      </c>
      <c r="BD506" s="46">
        <f>$H$9*AY505*BR505+$H$10*BD505</f>
        <v>4.7040567732362683E-3</v>
      </c>
      <c r="BE506" s="46">
        <f>$H$9*AZ505*BR505+$H$10*BE505</f>
        <v>-5.8225535458017201E-3</v>
      </c>
      <c r="BF506" s="46">
        <f>$H$9*BA505*BR505+$H$10*BF505</f>
        <v>-8.2496838618747442E-3</v>
      </c>
      <c r="BH506" s="46">
        <f t="shared" si="961"/>
        <v>-0.1550872114416107</v>
      </c>
      <c r="BI506" s="46">
        <f t="shared" si="961"/>
        <v>-1.6256965417315257</v>
      </c>
      <c r="BJ506" s="46">
        <f t="shared" si="961"/>
        <v>0.98798261594421499</v>
      </c>
      <c r="BL506" s="41">
        <f t="shared" si="903"/>
        <v>0.1550872114416107</v>
      </c>
      <c r="BM506" s="42">
        <f t="shared" si="904"/>
        <v>0.1550872114416107</v>
      </c>
      <c r="BO506" s="41">
        <f t="shared" si="905"/>
        <v>1</v>
      </c>
      <c r="BQ506" s="41">
        <f t="shared" si="894"/>
        <v>-0.1550872114416107</v>
      </c>
      <c r="BR506" s="41">
        <f t="shared" si="895"/>
        <v>-0.1550872114416107</v>
      </c>
      <c r="BT506" s="44"/>
      <c r="BV506" s="47"/>
      <c r="BW506" s="44"/>
      <c r="BX506" s="44"/>
      <c r="BY506" s="44"/>
      <c r="CA506" s="44"/>
      <c r="CC506" s="44"/>
    </row>
    <row r="507" spans="1:81" x14ac:dyDescent="0.25">
      <c r="A507" s="38"/>
      <c r="C507" s="39">
        <f t="shared" si="886"/>
        <v>-1</v>
      </c>
      <c r="D507" s="40">
        <f>$H$5</f>
        <v>0</v>
      </c>
      <c r="E507" s="40">
        <f>$I$5</f>
        <v>1</v>
      </c>
      <c r="H507" s="46">
        <f>$H$9*C506*V506+$H$10*H506</f>
        <v>-8.8191148870441632E-4</v>
      </c>
      <c r="I507" s="46">
        <f>$H$9*D506*V506+$H$10*I506</f>
        <v>8.9155976434026349E-4</v>
      </c>
      <c r="J507" s="46">
        <f>$H$9*E506*V506+$H$10*J506</f>
        <v>8.8191148870441632E-4</v>
      </c>
      <c r="L507" s="46">
        <f t="shared" si="962"/>
        <v>1.0782299535934508</v>
      </c>
      <c r="M507" s="46">
        <f t="shared" si="962"/>
        <v>1.0888192218042974</v>
      </c>
      <c r="N507" s="46">
        <f t="shared" si="962"/>
        <v>1.0765198268774188</v>
      </c>
      <c r="O507" s="11"/>
      <c r="P507" s="41">
        <f t="shared" si="896"/>
        <v>-1.71012671603199E-3</v>
      </c>
      <c r="Q507" s="42">
        <f t="shared" si="897"/>
        <v>0</v>
      </c>
      <c r="S507" s="41">
        <f t="shared" si="898"/>
        <v>0</v>
      </c>
      <c r="U507" s="43">
        <f t="shared" si="887"/>
        <v>-9.5806923958862283E-2</v>
      </c>
      <c r="V507" s="41">
        <f t="shared" si="888"/>
        <v>0</v>
      </c>
      <c r="X507" s="44"/>
      <c r="Y507" s="44"/>
      <c r="AA507" s="39">
        <f t="shared" si="889"/>
        <v>-1</v>
      </c>
      <c r="AB507" s="40">
        <f>$H$5</f>
        <v>0</v>
      </c>
      <c r="AC507" s="40">
        <f>$I$5</f>
        <v>1</v>
      </c>
      <c r="AF507" s="46">
        <f>$H$9*AA506*AT506+$H$10*AF506</f>
        <v>4.6916472742739121E-4</v>
      </c>
      <c r="AG507" s="46">
        <f>$H$9*AB506*AT506+$H$10*AG506</f>
        <v>-4.7331589637236336E-4</v>
      </c>
      <c r="AH507" s="46">
        <f>$H$9*AC506*AT506+$H$10*AH506</f>
        <v>-5.4244659099849366E-4</v>
      </c>
      <c r="AJ507" s="46">
        <f t="shared" si="960"/>
        <v>8.2934941916632074E-4</v>
      </c>
      <c r="AK507" s="46">
        <f t="shared" si="960"/>
        <v>0.78624854736526195</v>
      </c>
      <c r="AL507" s="46">
        <f t="shared" si="960"/>
        <v>0.81324281856655001</v>
      </c>
      <c r="AN507" s="41">
        <f t="shared" si="890"/>
        <v>0.81241346914738366</v>
      </c>
      <c r="AO507" s="42">
        <f t="shared" si="900"/>
        <v>0.81241346914738366</v>
      </c>
      <c r="AQ507" s="41">
        <f t="shared" si="901"/>
        <v>1</v>
      </c>
      <c r="AS507" s="43">
        <f t="shared" si="891"/>
        <v>5.8155180922520394E-2</v>
      </c>
      <c r="AT507" s="41">
        <f t="shared" si="892"/>
        <v>5.8155180922520394E-2</v>
      </c>
      <c r="AV507" s="44"/>
      <c r="AW507" s="44"/>
      <c r="AY507" s="39">
        <f t="shared" si="893"/>
        <v>-1</v>
      </c>
      <c r="AZ507" s="40">
        <f t="shared" si="913"/>
        <v>0</v>
      </c>
      <c r="BA507" s="40">
        <f t="shared" si="914"/>
        <v>0.81241346914738366</v>
      </c>
      <c r="BB507" s="45">
        <f>$J$5</f>
        <v>1</v>
      </c>
      <c r="BD507" s="46">
        <f>$H$9*AY506*BR506+$H$10*BD506</f>
        <v>1.5979126821484696E-2</v>
      </c>
      <c r="BE507" s="46">
        <f>$H$9*AZ506*BR506+$H$10*BE506</f>
        <v>-5.8225535458017203E-4</v>
      </c>
      <c r="BF507" s="46">
        <f>$H$9*BA506*BR506+$H$10*BF506</f>
        <v>-8.249683861874745E-4</v>
      </c>
      <c r="BH507" s="46">
        <f t="shared" si="961"/>
        <v>-0.139108084620126</v>
      </c>
      <c r="BI507" s="46">
        <f t="shared" si="961"/>
        <v>-1.6262787970861059</v>
      </c>
      <c r="BJ507" s="46">
        <f t="shared" si="961"/>
        <v>0.98715764755802748</v>
      </c>
      <c r="BL507" s="41">
        <f t="shared" si="903"/>
        <v>0.94108825366811344</v>
      </c>
      <c r="BM507" s="42">
        <f t="shared" si="904"/>
        <v>0.94108825366811344</v>
      </c>
      <c r="BO507" s="41">
        <f t="shared" si="905"/>
        <v>1</v>
      </c>
      <c r="BQ507" s="41">
        <f t="shared" si="894"/>
        <v>5.8911746331886561E-2</v>
      </c>
      <c r="BR507" s="41">
        <f t="shared" si="895"/>
        <v>5.8911746331886561E-2</v>
      </c>
      <c r="BT507" s="44"/>
      <c r="BV507" s="14"/>
      <c r="BW507" s="44"/>
      <c r="BX507" s="44"/>
      <c r="BY507" s="44"/>
      <c r="CA507" s="44"/>
      <c r="CC507" s="44"/>
    </row>
    <row r="508" spans="1:81" x14ac:dyDescent="0.25">
      <c r="A508" s="38"/>
      <c r="C508" s="39">
        <f t="shared" si="886"/>
        <v>-1</v>
      </c>
      <c r="D508" s="40">
        <f>$H$6</f>
        <v>1</v>
      </c>
      <c r="E508" s="40">
        <f>$I$6</f>
        <v>0</v>
      </c>
      <c r="H508" s="46">
        <f>$H$9*C507*V507+$H$10*H507</f>
        <v>-8.8191148870441632E-5</v>
      </c>
      <c r="I508" s="46">
        <f>$H$9*D507*V507+$H$10*I507</f>
        <v>8.9155976434026349E-5</v>
      </c>
      <c r="J508" s="46">
        <f>$H$9*E507*V507+$H$10*J507</f>
        <v>8.8191148870441632E-5</v>
      </c>
      <c r="L508" s="46">
        <f t="shared" si="962"/>
        <v>1.0781417624445804</v>
      </c>
      <c r="M508" s="46">
        <f t="shared" si="962"/>
        <v>1.0889083777807314</v>
      </c>
      <c r="N508" s="46">
        <f t="shared" si="962"/>
        <v>1.0766080180262891</v>
      </c>
      <c r="O508" s="11"/>
      <c r="P508" s="41">
        <f t="shared" si="896"/>
        <v>1.0766615336150975E-2</v>
      </c>
      <c r="Q508" s="42">
        <f t="shared" si="897"/>
        <v>1.0766615336150975E-2</v>
      </c>
      <c r="S508" s="41">
        <f t="shared" si="898"/>
        <v>1</v>
      </c>
      <c r="U508" s="43">
        <f t="shared" si="887"/>
        <v>-0.14540631837658749</v>
      </c>
      <c r="V508" s="41">
        <f t="shared" si="888"/>
        <v>-0.14540631837658749</v>
      </c>
      <c r="X508" s="44"/>
      <c r="Y508" s="44"/>
      <c r="AA508" s="39">
        <f t="shared" si="889"/>
        <v>-1</v>
      </c>
      <c r="AB508" s="40">
        <f>$H$6</f>
        <v>1</v>
      </c>
      <c r="AC508" s="40">
        <f>$I$6</f>
        <v>0</v>
      </c>
      <c r="AF508" s="46">
        <f>$H$9*AA507*AT507+$H$10*AF507</f>
        <v>-5.7686016195093006E-3</v>
      </c>
      <c r="AG508" s="46">
        <f>$H$9*AB507*AT507+$H$10*AG507</f>
        <v>-4.733158963723634E-5</v>
      </c>
      <c r="AH508" s="46">
        <f>$H$9*AC507*AT507+$H$10*AH507</f>
        <v>5.7612734331521902E-3</v>
      </c>
      <c r="AJ508" s="46">
        <f t="shared" si="960"/>
        <v>-4.9392522003429799E-3</v>
      </c>
      <c r="AK508" s="46">
        <f t="shared" si="960"/>
        <v>0.78620121577562474</v>
      </c>
      <c r="AL508" s="46">
        <f t="shared" si="960"/>
        <v>0.81900409199970214</v>
      </c>
      <c r="AN508" s="41">
        <f t="shared" si="890"/>
        <v>0.79114046797596771</v>
      </c>
      <c r="AO508" s="42">
        <f t="shared" si="900"/>
        <v>0.79114046797596771</v>
      </c>
      <c r="AQ508" s="41">
        <f t="shared" si="901"/>
        <v>1</v>
      </c>
      <c r="AS508" s="43">
        <f t="shared" si="891"/>
        <v>8.8679582635180804E-2</v>
      </c>
      <c r="AT508" s="41">
        <f t="shared" si="892"/>
        <v>8.8679582635180804E-2</v>
      </c>
      <c r="AV508" s="44"/>
      <c r="AW508" s="44"/>
      <c r="AY508" s="39">
        <f t="shared" si="893"/>
        <v>-1</v>
      </c>
      <c r="AZ508" s="40">
        <f t="shared" si="913"/>
        <v>1.0766615336150975E-2</v>
      </c>
      <c r="BA508" s="40">
        <f t="shared" si="914"/>
        <v>0.79114046797596771</v>
      </c>
      <c r="BB508" s="45">
        <f>$J$6</f>
        <v>1</v>
      </c>
      <c r="BD508" s="46">
        <f>$H$9*AY507*BR507+$H$10*BD507</f>
        <v>-4.2932619510401872E-3</v>
      </c>
      <c r="BE508" s="46">
        <f>$H$9*AZ507*BR507+$H$10*BE507</f>
        <v>-5.8225535458017206E-5</v>
      </c>
      <c r="BF508" s="46">
        <f>$H$9*BA507*BR507+$H$10*BF507</f>
        <v>4.7035727824831144E-3</v>
      </c>
      <c r="BH508" s="46">
        <f t="shared" si="961"/>
        <v>-0.14340134657116618</v>
      </c>
      <c r="BI508" s="46">
        <f t="shared" si="961"/>
        <v>-1.6263370226215639</v>
      </c>
      <c r="BJ508" s="46">
        <f t="shared" si="961"/>
        <v>0.99186122034051061</v>
      </c>
      <c r="BL508" s="41">
        <f t="shared" si="903"/>
        <v>0.91059275146906471</v>
      </c>
      <c r="BM508" s="42">
        <f t="shared" si="904"/>
        <v>0.91059275146906471</v>
      </c>
      <c r="BO508" s="41">
        <f t="shared" si="905"/>
        <v>1</v>
      </c>
      <c r="BQ508" s="41">
        <f t="shared" si="894"/>
        <v>8.940724853093529E-2</v>
      </c>
      <c r="BR508" s="41">
        <f t="shared" si="895"/>
        <v>8.940724853093529E-2</v>
      </c>
      <c r="BT508" s="44"/>
      <c r="BV508" s="14"/>
      <c r="BW508" s="44"/>
      <c r="BX508" s="44"/>
      <c r="BY508" s="44"/>
      <c r="CA508" s="44"/>
      <c r="CC508" s="44"/>
    </row>
    <row r="509" spans="1:81" x14ac:dyDescent="0.25">
      <c r="A509" s="38"/>
      <c r="C509" s="39">
        <f t="shared" si="886"/>
        <v>-1</v>
      </c>
      <c r="D509" s="40">
        <f>$H$7</f>
        <v>1</v>
      </c>
      <c r="E509" s="40">
        <f>$I$7</f>
        <v>1</v>
      </c>
      <c r="H509" s="46">
        <f>$H$9*C508*V508+$H$10*H508</f>
        <v>1.4531812722771705E-2</v>
      </c>
      <c r="I509" s="46">
        <f>$H$9*D508*V508+$H$10*I508</f>
        <v>-1.4531716240015346E-2</v>
      </c>
      <c r="J509" s="46">
        <f>$H$9*E508*V508+$H$10*J508</f>
        <v>8.8191148870441629E-6</v>
      </c>
      <c r="L509" s="46">
        <f t="shared" si="962"/>
        <v>1.092673575167352</v>
      </c>
      <c r="M509" s="46">
        <f t="shared" si="962"/>
        <v>1.074376661540716</v>
      </c>
      <c r="N509" s="46">
        <f t="shared" si="962"/>
        <v>1.0766168371411762</v>
      </c>
      <c r="O509" s="11"/>
      <c r="P509" s="41">
        <f t="shared" si="896"/>
        <v>1.0583199235145402</v>
      </c>
      <c r="Q509" s="42">
        <f t="shared" si="897"/>
        <v>1.0583199235145402</v>
      </c>
      <c r="S509" s="41">
        <f t="shared" si="898"/>
        <v>1</v>
      </c>
      <c r="U509" s="43">
        <f t="shared" si="887"/>
        <v>9.7154588520299678E-2</v>
      </c>
      <c r="V509" s="41">
        <f t="shared" si="888"/>
        <v>9.7154588520299678E-2</v>
      </c>
      <c r="X509" s="48">
        <f>ABS(V506)+ABS(V507)+ABS(V508)+ABS(V509)</f>
        <v>0.24256090689688717</v>
      </c>
      <c r="Y509" s="46" t="str">
        <f>IF(X509&lt;X$17,"Yes","Not")</f>
        <v>Not</v>
      </c>
      <c r="AA509" s="39">
        <f t="shared" si="889"/>
        <v>-1</v>
      </c>
      <c r="AB509" s="40">
        <f>$H$7</f>
        <v>1</v>
      </c>
      <c r="AC509" s="40">
        <f>$I$7</f>
        <v>1</v>
      </c>
      <c r="AF509" s="46">
        <f>$H$9*AA508*AT508+$H$10*AF508</f>
        <v>-9.4448184254690114E-3</v>
      </c>
      <c r="AG509" s="46">
        <f>$H$9*AB508*AT508+$H$10*AG508</f>
        <v>8.8632251045543571E-3</v>
      </c>
      <c r="AH509" s="46">
        <f>$H$9*AC508*AT508+$H$10*AH508</f>
        <v>5.7612734331521909E-4</v>
      </c>
      <c r="AJ509" s="46">
        <f t="shared" si="960"/>
        <v>-1.4384070625811991E-2</v>
      </c>
      <c r="AK509" s="46">
        <f t="shared" si="960"/>
        <v>0.79506444088017914</v>
      </c>
      <c r="AL509" s="46">
        <f t="shared" si="960"/>
        <v>0.81958021934301739</v>
      </c>
      <c r="AN509" s="41">
        <f t="shared" si="890"/>
        <v>1.6290287308490086</v>
      </c>
      <c r="AO509" s="42">
        <f t="shared" si="900"/>
        <v>1.6290287308490086</v>
      </c>
      <c r="AQ509" s="41">
        <f t="shared" si="901"/>
        <v>1</v>
      </c>
      <c r="AS509" s="43">
        <f t="shared" si="891"/>
        <v>-5.9706060165225859E-2</v>
      </c>
      <c r="AT509" s="41">
        <f t="shared" si="892"/>
        <v>-5.9706060165225859E-2</v>
      </c>
      <c r="AV509" s="48">
        <f>ABS(AT506)+ABS(AT507)+ABS(AT508)+ABS(AT509)</f>
        <v>0.20654082372292706</v>
      </c>
      <c r="AW509" s="46" t="str">
        <f>IF(AV509&lt;AV$17,"Yes","Not")</f>
        <v>Not</v>
      </c>
      <c r="AY509" s="39">
        <f t="shared" si="893"/>
        <v>-1</v>
      </c>
      <c r="AZ509" s="40">
        <f t="shared" si="913"/>
        <v>1.0583199235145402</v>
      </c>
      <c r="BA509" s="40">
        <f t="shared" si="914"/>
        <v>1.6290287308490086</v>
      </c>
      <c r="BB509" s="45">
        <f>$J$7</f>
        <v>0</v>
      </c>
      <c r="BD509" s="46">
        <f>$H$9*AY508*BR508+$H$10*BD508</f>
        <v>-9.3700510481975474E-3</v>
      </c>
      <c r="BE509" s="46">
        <f>$H$9*AZ508*BR508+$H$10*BE508</f>
        <v>9.0438791773821248E-5</v>
      </c>
      <c r="BF509" s="46">
        <f>$H$9*BA508*BR508+$H$10*BF508</f>
        <v>7.5437265225690919E-3</v>
      </c>
      <c r="BH509" s="46">
        <f t="shared" si="961"/>
        <v>-0.15277139761936373</v>
      </c>
      <c r="BI509" s="46">
        <f t="shared" si="961"/>
        <v>-1.6262465838297901</v>
      </c>
      <c r="BJ509" s="46">
        <f t="shared" si="961"/>
        <v>0.99940494686307968</v>
      </c>
      <c r="BL509" s="41">
        <f t="shared" si="903"/>
        <v>5.9741609597421474E-2</v>
      </c>
      <c r="BM509" s="42">
        <f t="shared" si="904"/>
        <v>5.9741609597421474E-2</v>
      </c>
      <c r="BO509" s="41">
        <f t="shared" si="905"/>
        <v>1</v>
      </c>
      <c r="BQ509" s="41">
        <f t="shared" si="894"/>
        <v>-5.9741609597421474E-2</v>
      </c>
      <c r="BR509" s="41">
        <f t="shared" si="895"/>
        <v>-5.9741609597421474E-2</v>
      </c>
      <c r="BT509" s="48">
        <f>ABS(BR506)+ABS(BR507)+ABS(BR508)+ABS(BR509)</f>
        <v>0.36314781590185402</v>
      </c>
      <c r="BV509" s="50">
        <f t="shared" ref="BV509" si="975">ABS(BQ506)+ABS(BQ507)+ABS(BQ508)+ABS(BQ509)</f>
        <v>0.36314781590185402</v>
      </c>
      <c r="BW509" s="46">
        <f t="shared" ref="BW509" si="976">IF(BV509&lt;BV$17,1,0)</f>
        <v>0</v>
      </c>
      <c r="BX509" s="44">
        <f t="shared" ref="BX509" si="977">BX505+1</f>
        <v>123</v>
      </c>
      <c r="BY509" s="51" t="str">
        <f t="shared" ref="BY509" si="978">IF(BW509=0,"",BX509)</f>
        <v/>
      </c>
      <c r="CA509" s="52">
        <f t="shared" ref="CA509" si="979">BV509-BV505</f>
        <v>-1.4611537550067721E-3</v>
      </c>
      <c r="CC509" s="44" t="str">
        <f t="shared" ref="CC509" si="980">IF(CA509&gt;0,"***","")</f>
        <v/>
      </c>
    </row>
    <row r="510" spans="1:81" x14ac:dyDescent="0.25">
      <c r="A510" s="53">
        <v>124</v>
      </c>
      <c r="C510" s="16">
        <f t="shared" si="886"/>
        <v>-1</v>
      </c>
      <c r="D510" s="14">
        <f>$H$4</f>
        <v>0</v>
      </c>
      <c r="E510" s="14">
        <f>$I$4</f>
        <v>0</v>
      </c>
      <c r="H510" s="46">
        <f>$H$9*C509*V509+$H$10*H509</f>
        <v>-8.262277579752798E-3</v>
      </c>
      <c r="I510" s="46">
        <f>$H$9*D509*V509+$H$10*I509</f>
        <v>8.2622872280284348E-3</v>
      </c>
      <c r="J510" s="46">
        <f>$H$9*E509*V509+$H$10*J509</f>
        <v>9.716340763518674E-3</v>
      </c>
      <c r="L510" s="15">
        <f t="shared" si="962"/>
        <v>1.0844112975875992</v>
      </c>
      <c r="M510" s="15">
        <f t="shared" si="962"/>
        <v>1.0826389487687444</v>
      </c>
      <c r="N510" s="15">
        <f t="shared" si="962"/>
        <v>1.0863331779046947</v>
      </c>
      <c r="O510" s="11"/>
      <c r="P510" s="54">
        <f t="shared" si="896"/>
        <v>-1.0844112975875992</v>
      </c>
      <c r="Q510" s="55">
        <f t="shared" si="897"/>
        <v>0</v>
      </c>
      <c r="S510" s="54">
        <f t="shared" si="898"/>
        <v>0</v>
      </c>
      <c r="U510" s="56">
        <f t="shared" si="887"/>
        <v>0.25631619364199359</v>
      </c>
      <c r="V510" s="54">
        <f t="shared" si="888"/>
        <v>0</v>
      </c>
      <c r="X510" s="44"/>
      <c r="Y510" s="44"/>
      <c r="AA510" s="16">
        <f t="shared" si="889"/>
        <v>-1</v>
      </c>
      <c r="AB510" s="14">
        <f>$H$4</f>
        <v>0</v>
      </c>
      <c r="AC510" s="14">
        <f>$I$4</f>
        <v>0</v>
      </c>
      <c r="AF510" s="46">
        <f>$H$9*AA509*AT509+$H$10*AF509</f>
        <v>5.0261241739756844E-3</v>
      </c>
      <c r="AG510" s="46">
        <f>$H$9*AB509*AT509+$H$10*AG509</f>
        <v>-5.0842835060671502E-3</v>
      </c>
      <c r="AH510" s="46">
        <f>$H$9*AC509*AT509+$H$10*AH509</f>
        <v>-5.912993282191064E-3</v>
      </c>
      <c r="AJ510" s="15">
        <f t="shared" si="960"/>
        <v>-9.3579464518363069E-3</v>
      </c>
      <c r="AK510" s="15">
        <f t="shared" si="960"/>
        <v>0.78998015737411198</v>
      </c>
      <c r="AL510" s="15">
        <f t="shared" si="960"/>
        <v>0.81366722606082631</v>
      </c>
      <c r="AN510" s="54">
        <f t="shared" si="890"/>
        <v>9.3579464518363069E-3</v>
      </c>
      <c r="AO510" s="55">
        <f t="shared" si="900"/>
        <v>9.3579464518363069E-3</v>
      </c>
      <c r="AQ510" s="54">
        <f t="shared" si="901"/>
        <v>1</v>
      </c>
      <c r="AS510" s="56">
        <f t="shared" si="891"/>
        <v>-0.15549965851113759</v>
      </c>
      <c r="AT510" s="54">
        <f t="shared" si="892"/>
        <v>-0.15549965851113759</v>
      </c>
      <c r="AV510" s="44"/>
      <c r="AW510" s="44"/>
      <c r="AY510" s="16">
        <f t="shared" si="893"/>
        <v>-1</v>
      </c>
      <c r="AZ510" s="14">
        <f t="shared" si="913"/>
        <v>0</v>
      </c>
      <c r="BA510" s="14">
        <f t="shared" si="914"/>
        <v>9.3579464518363069E-3</v>
      </c>
      <c r="BB510" s="57">
        <f>$J$4</f>
        <v>0</v>
      </c>
      <c r="BD510" s="46">
        <f>$H$9*AY509*BR509+$H$10*BD509</f>
        <v>5.0371558549223931E-3</v>
      </c>
      <c r="BE510" s="46">
        <f>$H$9*AZ509*BR509+$H$10*BE509</f>
        <v>-6.3135296908004793E-3</v>
      </c>
      <c r="BF510" s="46">
        <f>$H$9*BA509*BR509+$H$10*BF509</f>
        <v>-8.9777071938795371E-3</v>
      </c>
      <c r="BH510" s="15">
        <f t="shared" si="961"/>
        <v>-0.14773424176444133</v>
      </c>
      <c r="BI510" s="15">
        <f t="shared" si="961"/>
        <v>-1.6325601135205907</v>
      </c>
      <c r="BJ510" s="15">
        <f t="shared" si="961"/>
        <v>0.9904272396692001</v>
      </c>
      <c r="BL510" s="54">
        <f t="shared" si="903"/>
        <v>0.15700260683770575</v>
      </c>
      <c r="BM510" s="55">
        <f t="shared" si="904"/>
        <v>0.15700260683770575</v>
      </c>
      <c r="BO510" s="54">
        <f t="shared" si="905"/>
        <v>1</v>
      </c>
      <c r="BQ510" s="54">
        <f t="shared" si="894"/>
        <v>-0.15700260683770575</v>
      </c>
      <c r="BR510" s="54">
        <f t="shared" si="895"/>
        <v>-0.15700260683770575</v>
      </c>
      <c r="BT510" s="44"/>
      <c r="BV510" s="47"/>
      <c r="BW510" s="44"/>
      <c r="BX510" s="44"/>
      <c r="BY510" s="44"/>
      <c r="CA510" s="44"/>
      <c r="CC510" s="44"/>
    </row>
    <row r="511" spans="1:81" x14ac:dyDescent="0.25">
      <c r="A511" s="53"/>
      <c r="C511" s="16">
        <f t="shared" si="886"/>
        <v>-1</v>
      </c>
      <c r="D511" s="14">
        <f>$H$5</f>
        <v>0</v>
      </c>
      <c r="E511" s="14">
        <f>$I$5</f>
        <v>1</v>
      </c>
      <c r="H511" s="46">
        <f>$H$9*C510*V510+$H$10*H510</f>
        <v>-8.2622775797527989E-4</v>
      </c>
      <c r="I511" s="46">
        <f>$H$9*D510*V510+$H$10*I510</f>
        <v>8.2622872280284354E-4</v>
      </c>
      <c r="J511" s="46">
        <f>$H$9*E510*V510+$H$10*J510</f>
        <v>9.716340763518674E-4</v>
      </c>
      <c r="L511" s="15">
        <f t="shared" si="962"/>
        <v>1.0835850698296239</v>
      </c>
      <c r="M511" s="15">
        <f t="shared" si="962"/>
        <v>1.0834651774915474</v>
      </c>
      <c r="N511" s="15">
        <f t="shared" si="962"/>
        <v>1.0873048119810467</v>
      </c>
      <c r="O511" s="11"/>
      <c r="P511" s="54">
        <f t="shared" si="896"/>
        <v>3.7197421514227891E-3</v>
      </c>
      <c r="Q511" s="55">
        <f t="shared" si="897"/>
        <v>3.7197421514227891E-3</v>
      </c>
      <c r="S511" s="54">
        <f t="shared" si="898"/>
        <v>1</v>
      </c>
      <c r="U511" s="56">
        <f t="shared" si="887"/>
        <v>-0.12530695240242681</v>
      </c>
      <c r="V511" s="54">
        <f t="shared" si="888"/>
        <v>-0.12530695240242681</v>
      </c>
      <c r="X511" s="44"/>
      <c r="Y511" s="44"/>
      <c r="AA511" s="16">
        <f t="shared" si="889"/>
        <v>-1</v>
      </c>
      <c r="AB511" s="14">
        <f>$H$5</f>
        <v>0</v>
      </c>
      <c r="AC511" s="14">
        <f>$I$5</f>
        <v>1</v>
      </c>
      <c r="AF511" s="46">
        <f>$H$9*AA510*AT510+$H$10*AF510</f>
        <v>1.6052578268511329E-2</v>
      </c>
      <c r="AG511" s="46">
        <f>$H$9*AB510*AT510+$H$10*AG510</f>
        <v>-5.08428350606715E-4</v>
      </c>
      <c r="AH511" s="46">
        <f>$H$9*AC510*AT510+$H$10*AH510</f>
        <v>-5.912993282191064E-4</v>
      </c>
      <c r="AJ511" s="15">
        <f t="shared" si="960"/>
        <v>6.6946318166750222E-3</v>
      </c>
      <c r="AK511" s="15">
        <f t="shared" si="960"/>
        <v>0.78947172902350526</v>
      </c>
      <c r="AL511" s="15">
        <f t="shared" si="960"/>
        <v>0.8130759267326072</v>
      </c>
      <c r="AN511" s="54">
        <f t="shared" si="890"/>
        <v>0.80638129491593213</v>
      </c>
      <c r="AO511" s="55">
        <f t="shared" si="900"/>
        <v>0.80638129491593213</v>
      </c>
      <c r="AQ511" s="54">
        <f t="shared" si="901"/>
        <v>1</v>
      </c>
      <c r="AS511" s="56">
        <f t="shared" si="891"/>
        <v>7.5910580135467656E-2</v>
      </c>
      <c r="AT511" s="54">
        <f t="shared" si="892"/>
        <v>7.5910580135467656E-2</v>
      </c>
      <c r="AV511" s="44"/>
      <c r="AW511" s="44"/>
      <c r="AY511" s="16">
        <f t="shared" si="893"/>
        <v>-1</v>
      </c>
      <c r="AZ511" s="14">
        <f t="shared" si="913"/>
        <v>3.7197421514227891E-3</v>
      </c>
      <c r="BA511" s="14">
        <f t="shared" si="914"/>
        <v>0.80638129491593213</v>
      </c>
      <c r="BB511" s="57">
        <f>$J$5</f>
        <v>1</v>
      </c>
      <c r="BD511" s="46">
        <f>$H$9*AY510*BR510+$H$10*BD510</f>
        <v>1.6203976269262815E-2</v>
      </c>
      <c r="BE511" s="46">
        <f>$H$9*AZ510*BR510+$H$10*BE510</f>
        <v>-6.3135296908004793E-4</v>
      </c>
      <c r="BF511" s="46">
        <f>$H$9*BA510*BR510+$H$10*BF510</f>
        <v>-1.0446929181465495E-3</v>
      </c>
      <c r="BH511" s="15">
        <f t="shared" si="961"/>
        <v>-0.13153026549517852</v>
      </c>
      <c r="BI511" s="15">
        <f t="shared" si="961"/>
        <v>-1.6331914664896707</v>
      </c>
      <c r="BJ511" s="15">
        <f t="shared" si="961"/>
        <v>0.98938254675105353</v>
      </c>
      <c r="BL511" s="54">
        <f t="shared" si="903"/>
        <v>0.92327479357227016</v>
      </c>
      <c r="BM511" s="55">
        <f t="shared" si="904"/>
        <v>0.92327479357227016</v>
      </c>
      <c r="BO511" s="54">
        <f t="shared" si="905"/>
        <v>1</v>
      </c>
      <c r="BQ511" s="54">
        <f t="shared" si="894"/>
        <v>7.6725206427729842E-2</v>
      </c>
      <c r="BR511" s="54">
        <f t="shared" si="895"/>
        <v>7.6725206427729842E-2</v>
      </c>
      <c r="BT511" s="44"/>
      <c r="BV511" s="14"/>
      <c r="BW511" s="44"/>
      <c r="BX511" s="44"/>
      <c r="BY511" s="44"/>
      <c r="CA511" s="44"/>
      <c r="CC511" s="44"/>
    </row>
    <row r="512" spans="1:81" x14ac:dyDescent="0.25">
      <c r="A512" s="53"/>
      <c r="C512" s="16">
        <f t="shared" si="886"/>
        <v>-1</v>
      </c>
      <c r="D512" s="14">
        <f>$H$6</f>
        <v>1</v>
      </c>
      <c r="E512" s="14">
        <f>$I$6</f>
        <v>0</v>
      </c>
      <c r="H512" s="46">
        <f>$H$9*C511*V511+$H$10*H511</f>
        <v>1.2448072464445153E-2</v>
      </c>
      <c r="I512" s="46">
        <f>$H$9*D511*V511+$H$10*I511</f>
        <v>8.2622872280284362E-5</v>
      </c>
      <c r="J512" s="46">
        <f>$H$9*E511*V511+$H$10*J511</f>
        <v>-1.2433531832607495E-2</v>
      </c>
      <c r="L512" s="15">
        <f t="shared" si="962"/>
        <v>1.096033142294069</v>
      </c>
      <c r="M512" s="15">
        <f t="shared" si="962"/>
        <v>1.0835478003638277</v>
      </c>
      <c r="N512" s="15">
        <f t="shared" si="962"/>
        <v>1.0748712801484392</v>
      </c>
      <c r="O512" s="11"/>
      <c r="P512" s="54">
        <f t="shared" si="896"/>
        <v>-1.2485341930241312E-2</v>
      </c>
      <c r="Q512" s="55">
        <f t="shared" si="897"/>
        <v>0</v>
      </c>
      <c r="S512" s="54">
        <f t="shared" si="898"/>
        <v>0</v>
      </c>
      <c r="U512" s="56">
        <f t="shared" si="887"/>
        <v>-0.12621950412286062</v>
      </c>
      <c r="V512" s="54">
        <f t="shared" si="888"/>
        <v>0</v>
      </c>
      <c r="X512" s="44"/>
      <c r="Y512" s="44"/>
      <c r="AA512" s="16">
        <f t="shared" si="889"/>
        <v>-1</v>
      </c>
      <c r="AB512" s="14">
        <f>$H$6</f>
        <v>1</v>
      </c>
      <c r="AC512" s="14">
        <f>$I$6</f>
        <v>0</v>
      </c>
      <c r="AF512" s="46">
        <f>$H$9*AA511*AT511+$H$10*AF511</f>
        <v>-5.9858001866956324E-3</v>
      </c>
      <c r="AG512" s="46">
        <f>$H$9*AB511*AT511+$H$10*AG511</f>
        <v>-5.0842835060671503E-5</v>
      </c>
      <c r="AH512" s="46">
        <f>$H$9*AC511*AT511+$H$10*AH511</f>
        <v>7.531928080724855E-3</v>
      </c>
      <c r="AJ512" s="15">
        <f t="shared" si="960"/>
        <v>7.0883162997938988E-4</v>
      </c>
      <c r="AK512" s="15">
        <f t="shared" si="960"/>
        <v>0.78942088618844464</v>
      </c>
      <c r="AL512" s="15">
        <f t="shared" si="960"/>
        <v>0.82060785481333209</v>
      </c>
      <c r="AN512" s="54">
        <f t="shared" si="890"/>
        <v>0.78871205455846527</v>
      </c>
      <c r="AO512" s="55">
        <f t="shared" si="900"/>
        <v>0.78871205455846527</v>
      </c>
      <c r="AQ512" s="54">
        <f t="shared" si="901"/>
        <v>1</v>
      </c>
      <c r="AS512" s="56">
        <f t="shared" si="891"/>
        <v>7.6931851925684511E-2</v>
      </c>
      <c r="AT512" s="54">
        <f t="shared" si="892"/>
        <v>7.6931851925684511E-2</v>
      </c>
      <c r="AV512" s="44"/>
      <c r="AW512" s="44"/>
      <c r="AY512" s="16">
        <f t="shared" si="893"/>
        <v>-1</v>
      </c>
      <c r="AZ512" s="14">
        <f t="shared" si="913"/>
        <v>0</v>
      </c>
      <c r="BA512" s="14">
        <f t="shared" si="914"/>
        <v>0.78871205455846527</v>
      </c>
      <c r="BB512" s="57">
        <f>$J$6</f>
        <v>1</v>
      </c>
      <c r="BD512" s="46">
        <f>$H$9*AY511*BR511+$H$10*BD511</f>
        <v>-6.0521230158467028E-3</v>
      </c>
      <c r="BE512" s="46">
        <f>$H$9*AZ511*BR511+$H$10*BE511</f>
        <v>-3.4595498465420656E-5</v>
      </c>
      <c r="BF512" s="46">
        <f>$H$9*BA511*BR511+$H$10*BF511</f>
        <v>6.0825078393738439E-3</v>
      </c>
      <c r="BH512" s="15">
        <f t="shared" si="961"/>
        <v>-0.13758238851102522</v>
      </c>
      <c r="BI512" s="15">
        <f t="shared" si="961"/>
        <v>-1.6332260619881362</v>
      </c>
      <c r="BJ512" s="15">
        <f t="shared" si="961"/>
        <v>0.99546505459042733</v>
      </c>
      <c r="BL512" s="54">
        <f t="shared" si="903"/>
        <v>0.92271767695819595</v>
      </c>
      <c r="BM512" s="55">
        <f t="shared" si="904"/>
        <v>0.92271767695819595</v>
      </c>
      <c r="BO512" s="54">
        <f t="shared" si="905"/>
        <v>1</v>
      </c>
      <c r="BQ512" s="54">
        <f t="shared" si="894"/>
        <v>7.7282323041804046E-2</v>
      </c>
      <c r="BR512" s="54">
        <f t="shared" si="895"/>
        <v>7.7282323041804046E-2</v>
      </c>
      <c r="BT512" s="44"/>
      <c r="BV512" s="14"/>
      <c r="BW512" s="44"/>
      <c r="BX512" s="44"/>
      <c r="BY512" s="44"/>
      <c r="CA512" s="44"/>
      <c r="CC512" s="44"/>
    </row>
    <row r="513" spans="1:81" x14ac:dyDescent="0.25">
      <c r="A513" s="53"/>
      <c r="C513" s="16">
        <f t="shared" si="886"/>
        <v>-1</v>
      </c>
      <c r="D513" s="14">
        <f>$H$7</f>
        <v>1</v>
      </c>
      <c r="E513" s="14">
        <f>$I$7</f>
        <v>1</v>
      </c>
      <c r="H513" s="46">
        <f>$H$9*C512*V512+$H$10*H512</f>
        <v>1.2448072464445155E-3</v>
      </c>
      <c r="I513" s="46">
        <f>$H$9*D512*V512+$H$10*I512</f>
        <v>8.2622872280284369E-6</v>
      </c>
      <c r="J513" s="46">
        <f>$H$9*E512*V512+$H$10*J512</f>
        <v>-1.2433531832607495E-3</v>
      </c>
      <c r="L513" s="15">
        <f t="shared" si="962"/>
        <v>1.0972779495405136</v>
      </c>
      <c r="M513" s="15">
        <f t="shared" si="962"/>
        <v>1.0835560626510556</v>
      </c>
      <c r="N513" s="15">
        <f t="shared" si="962"/>
        <v>1.0736279269651785</v>
      </c>
      <c r="O513" s="11"/>
      <c r="P513" s="54">
        <f t="shared" si="896"/>
        <v>1.0599060400757205</v>
      </c>
      <c r="Q513" s="55">
        <f t="shared" si="897"/>
        <v>1.0599060400757205</v>
      </c>
      <c r="S513" s="54">
        <f t="shared" si="898"/>
        <v>1</v>
      </c>
      <c r="U513" s="56">
        <f t="shared" si="887"/>
        <v>7.2556736260507848E-2</v>
      </c>
      <c r="V513" s="54">
        <f t="shared" si="888"/>
        <v>7.2556736260507848E-2</v>
      </c>
      <c r="X513" s="48">
        <f>ABS(V510)+ABS(V511)+ABS(V512)+ABS(V513)</f>
        <v>0.19786368866293466</v>
      </c>
      <c r="Y513" s="46" t="str">
        <f>IF(X513&lt;X$17,"Yes","Not")</f>
        <v>Not</v>
      </c>
      <c r="AA513" s="16">
        <f t="shared" si="889"/>
        <v>-1</v>
      </c>
      <c r="AB513" s="14">
        <f>$H$7</f>
        <v>1</v>
      </c>
      <c r="AC513" s="14">
        <f>$I$7</f>
        <v>1</v>
      </c>
      <c r="AF513" s="46">
        <f>$H$9*AA512*AT512+$H$10*AF512</f>
        <v>-8.2917652112380145E-3</v>
      </c>
      <c r="AG513" s="46">
        <f>$H$9*AB512*AT512+$H$10*AG512</f>
        <v>7.6881009090623842E-3</v>
      </c>
      <c r="AH513" s="46">
        <f>$H$9*AC512*AT512+$H$10*AH512</f>
        <v>7.5319280807248552E-4</v>
      </c>
      <c r="AJ513" s="15">
        <f t="shared" si="960"/>
        <v>-7.5829335812586246E-3</v>
      </c>
      <c r="AK513" s="15">
        <f t="shared" si="960"/>
        <v>0.79710898709750699</v>
      </c>
      <c r="AL513" s="15">
        <f t="shared" si="960"/>
        <v>0.82136104762140461</v>
      </c>
      <c r="AN513" s="54">
        <f t="shared" si="890"/>
        <v>1.6260529683001703</v>
      </c>
      <c r="AO513" s="55">
        <f t="shared" si="900"/>
        <v>1.6260529683001703</v>
      </c>
      <c r="AQ513" s="54">
        <f t="shared" si="901"/>
        <v>1</v>
      </c>
      <c r="AS513" s="56">
        <f t="shared" si="891"/>
        <v>-4.4521658380586401E-2</v>
      </c>
      <c r="AT513" s="54">
        <f t="shared" si="892"/>
        <v>-4.4521658380586401E-2</v>
      </c>
      <c r="AV513" s="48">
        <f>ABS(AT510)+ABS(AT511)+ABS(AT512)+ABS(AT513)</f>
        <v>0.3528637489528762</v>
      </c>
      <c r="AW513" s="46" t="str">
        <f>IF(AV513&lt;AV$17,"Yes","Not")</f>
        <v>Not</v>
      </c>
      <c r="AY513" s="16">
        <f t="shared" si="893"/>
        <v>-1</v>
      </c>
      <c r="AZ513" s="14">
        <f t="shared" si="913"/>
        <v>1.0599060400757205</v>
      </c>
      <c r="BA513" s="14">
        <f t="shared" si="914"/>
        <v>1.6260529683001703</v>
      </c>
      <c r="BB513" s="57">
        <f>$J$7</f>
        <v>0</v>
      </c>
      <c r="BD513" s="46">
        <f>$H$9*AY512*BR512+$H$10*BD512</f>
        <v>-8.3334446057650759E-3</v>
      </c>
      <c r="BE513" s="46">
        <f>$H$9*AZ512*BR512+$H$10*BE512</f>
        <v>-3.4595498465420658E-6</v>
      </c>
      <c r="BF513" s="46">
        <f>$H$9*BA512*BR512+$H$10*BF512</f>
        <v>6.7036007626726131E-3</v>
      </c>
      <c r="BH513" s="15">
        <f t="shared" si="961"/>
        <v>-0.14591583311679029</v>
      </c>
      <c r="BI513" s="15">
        <f t="shared" si="961"/>
        <v>-1.6332295215379828</v>
      </c>
      <c r="BJ513" s="15">
        <f t="shared" si="961"/>
        <v>1.0021686553531</v>
      </c>
      <c r="BL513" s="54">
        <f t="shared" si="903"/>
        <v>4.4425315183001635E-2</v>
      </c>
      <c r="BM513" s="55">
        <f t="shared" si="904"/>
        <v>4.4425315183001635E-2</v>
      </c>
      <c r="BO513" s="54">
        <f t="shared" si="905"/>
        <v>1</v>
      </c>
      <c r="BQ513" s="54">
        <f t="shared" si="894"/>
        <v>-4.4425315183001635E-2</v>
      </c>
      <c r="BR513" s="54">
        <f t="shared" si="895"/>
        <v>-4.4425315183001635E-2</v>
      </c>
      <c r="BT513" s="48">
        <f>ABS(BR510)+ABS(BR511)+ABS(BR512)+ABS(BR513)</f>
        <v>0.35543545149024125</v>
      </c>
      <c r="BV513" s="50">
        <f t="shared" ref="BV513" si="981">ABS(BQ510)+ABS(BQ511)+ABS(BQ512)+ABS(BQ513)</f>
        <v>0.35543545149024125</v>
      </c>
      <c r="BW513" s="46">
        <f t="shared" ref="BW513" si="982">IF(BV513&lt;BV$17,1,0)</f>
        <v>0</v>
      </c>
      <c r="BX513" s="44">
        <f t="shared" ref="BX513" si="983">BX509+1</f>
        <v>124</v>
      </c>
      <c r="BY513" s="51" t="str">
        <f t="shared" ref="BY513" si="984">IF(BW513=0,"",BX513)</f>
        <v/>
      </c>
      <c r="CA513" s="52">
        <f t="shared" ref="CA513" si="985">BV513-BV509</f>
        <v>-7.712364411612771E-3</v>
      </c>
      <c r="CC513" s="44" t="str">
        <f t="shared" ref="CC513" si="986">IF(CA513&gt;0,"***","")</f>
        <v/>
      </c>
    </row>
    <row r="514" spans="1:81" x14ac:dyDescent="0.25">
      <c r="A514" s="38">
        <v>125</v>
      </c>
      <c r="C514" s="39">
        <f t="shared" si="886"/>
        <v>-1</v>
      </c>
      <c r="D514" s="40">
        <f>$H$4</f>
        <v>0</v>
      </c>
      <c r="E514" s="40">
        <f>$I$4</f>
        <v>0</v>
      </c>
      <c r="H514" s="46">
        <f>$H$9*C513*V513+$H$10*H513</f>
        <v>-7.131192901406333E-3</v>
      </c>
      <c r="I514" s="46">
        <f>$H$9*D513*V513+$H$10*I513</f>
        <v>7.2564998547735874E-3</v>
      </c>
      <c r="J514" s="46">
        <f>$H$9*E513*V513+$H$10*J513</f>
        <v>7.1313383077247095E-3</v>
      </c>
      <c r="L514" s="46">
        <f t="shared" si="962"/>
        <v>1.0901467566391072</v>
      </c>
      <c r="M514" s="46">
        <f t="shared" si="962"/>
        <v>1.0908125625058291</v>
      </c>
      <c r="N514" s="46">
        <f t="shared" si="962"/>
        <v>1.0807592652729032</v>
      </c>
      <c r="O514" s="11"/>
      <c r="P514" s="41">
        <f t="shared" si="896"/>
        <v>-1.0901467566391072</v>
      </c>
      <c r="Q514" s="42">
        <f t="shared" si="897"/>
        <v>0</v>
      </c>
      <c r="S514" s="41">
        <f t="shared" si="898"/>
        <v>0</v>
      </c>
      <c r="U514" s="43">
        <f t="shared" si="887"/>
        <v>0.2395472441566619</v>
      </c>
      <c r="V514" s="41">
        <f t="shared" si="888"/>
        <v>0</v>
      </c>
      <c r="X514" s="44"/>
      <c r="Y514" s="44"/>
      <c r="AA514" s="39">
        <f t="shared" si="889"/>
        <v>-1</v>
      </c>
      <c r="AB514" s="40">
        <f>$H$4</f>
        <v>0</v>
      </c>
      <c r="AC514" s="40">
        <f>$I$4</f>
        <v>0</v>
      </c>
      <c r="AF514" s="46">
        <f>$H$9*AA513*AT513+$H$10*AF513</f>
        <v>3.6229893169348387E-3</v>
      </c>
      <c r="AG514" s="46">
        <f>$H$9*AB513*AT513+$H$10*AG513</f>
        <v>-3.6833557471524017E-3</v>
      </c>
      <c r="AH514" s="46">
        <f>$H$9*AC513*AT513+$H$10*AH513</f>
        <v>-4.3768465572513911E-3</v>
      </c>
      <c r="AJ514" s="46">
        <f t="shared" si="960"/>
        <v>-3.9599442643237859E-3</v>
      </c>
      <c r="AK514" s="46">
        <f t="shared" si="960"/>
        <v>0.7934256313503546</v>
      </c>
      <c r="AL514" s="46">
        <f t="shared" si="960"/>
        <v>0.81698420106415326</v>
      </c>
      <c r="AN514" s="41">
        <f t="shared" si="890"/>
        <v>3.9599442643237859E-3</v>
      </c>
      <c r="AO514" s="42">
        <f t="shared" si="900"/>
        <v>3.9599442643237859E-3</v>
      </c>
      <c r="AQ514" s="41">
        <f t="shared" si="901"/>
        <v>1</v>
      </c>
      <c r="AS514" s="43">
        <f t="shared" si="891"/>
        <v>-0.14560795673495211</v>
      </c>
      <c r="AT514" s="41">
        <f t="shared" si="892"/>
        <v>-0.14560795673495211</v>
      </c>
      <c r="AV514" s="44"/>
      <c r="AW514" s="44"/>
      <c r="AY514" s="39">
        <f t="shared" si="893"/>
        <v>-1</v>
      </c>
      <c r="AZ514" s="40">
        <f t="shared" si="913"/>
        <v>0</v>
      </c>
      <c r="BA514" s="40">
        <f t="shared" si="914"/>
        <v>3.9599442643237859E-3</v>
      </c>
      <c r="BB514" s="45">
        <f>$J$4</f>
        <v>0</v>
      </c>
      <c r="BD514" s="46">
        <f>$H$9*AY513*BR513+$H$10*BD513</f>
        <v>3.609187057723656E-3</v>
      </c>
      <c r="BE514" s="46">
        <f>$H$9*AZ513*BR513+$H$10*BE513</f>
        <v>-4.7090119444577593E-3</v>
      </c>
      <c r="BF514" s="46">
        <f>$H$9*BA513*BR513+$H$10*BF513</f>
        <v>-6.5534314858317821E-3</v>
      </c>
      <c r="BH514" s="46">
        <f t="shared" si="961"/>
        <v>-0.14230664605906665</v>
      </c>
      <c r="BI514" s="46">
        <f t="shared" si="961"/>
        <v>-1.6379385334824406</v>
      </c>
      <c r="BJ514" s="46">
        <f t="shared" si="961"/>
        <v>0.9956152238672682</v>
      </c>
      <c r="BL514" s="41">
        <f t="shared" si="903"/>
        <v>0.14624922685429328</v>
      </c>
      <c r="BM514" s="42">
        <f t="shared" si="904"/>
        <v>0.14624922685429328</v>
      </c>
      <c r="BO514" s="41">
        <f t="shared" si="905"/>
        <v>1</v>
      </c>
      <c r="BQ514" s="41">
        <f t="shared" si="894"/>
        <v>-0.14624922685429328</v>
      </c>
      <c r="BR514" s="41">
        <f t="shared" si="895"/>
        <v>-0.14624922685429328</v>
      </c>
      <c r="BT514" s="44"/>
      <c r="BV514" s="47"/>
      <c r="BW514" s="44"/>
      <c r="BX514" s="44"/>
      <c r="BY514" s="44"/>
      <c r="CA514" s="44"/>
      <c r="CC514" s="44"/>
    </row>
    <row r="515" spans="1:81" x14ac:dyDescent="0.25">
      <c r="A515" s="38"/>
      <c r="C515" s="39">
        <f t="shared" si="886"/>
        <v>-1</v>
      </c>
      <c r="D515" s="40">
        <f>$H$5</f>
        <v>0</v>
      </c>
      <c r="E515" s="40">
        <f>$I$5</f>
        <v>1</v>
      </c>
      <c r="H515" s="46">
        <f>$H$9*C514*V514+$H$10*H514</f>
        <v>-7.1311929014063332E-4</v>
      </c>
      <c r="I515" s="46">
        <f>$H$9*D514*V514+$H$10*I514</f>
        <v>7.2564998547735877E-4</v>
      </c>
      <c r="J515" s="46">
        <f>$H$9*E514*V514+$H$10*J514</f>
        <v>7.1313383077247102E-4</v>
      </c>
      <c r="L515" s="46">
        <f t="shared" si="962"/>
        <v>1.0894336373489666</v>
      </c>
      <c r="M515" s="46">
        <f t="shared" si="962"/>
        <v>1.0915382124913064</v>
      </c>
      <c r="N515" s="46">
        <f t="shared" si="962"/>
        <v>1.0814723991036757</v>
      </c>
      <c r="O515" s="11"/>
      <c r="P515" s="41">
        <f t="shared" si="896"/>
        <v>-7.9612382452909358E-3</v>
      </c>
      <c r="Q515" s="42">
        <f t="shared" si="897"/>
        <v>0</v>
      </c>
      <c r="S515" s="41">
        <f t="shared" si="898"/>
        <v>0</v>
      </c>
      <c r="U515" s="43">
        <f t="shared" si="887"/>
        <v>-0.11665920818652045</v>
      </c>
      <c r="V515" s="41">
        <f t="shared" si="888"/>
        <v>0</v>
      </c>
      <c r="X515" s="44"/>
      <c r="Y515" s="44"/>
      <c r="AA515" s="39">
        <f t="shared" si="889"/>
        <v>-1</v>
      </c>
      <c r="AB515" s="40">
        <f>$H$5</f>
        <v>0</v>
      </c>
      <c r="AC515" s="40">
        <f>$I$5</f>
        <v>1</v>
      </c>
      <c r="AF515" s="46">
        <f>$H$9*AA514*AT514+$H$10*AF514</f>
        <v>1.4923094605188696E-2</v>
      </c>
      <c r="AG515" s="46">
        <f>$H$9*AB514*AT514+$H$10*AG514</f>
        <v>-3.683355747152402E-4</v>
      </c>
      <c r="AH515" s="46">
        <f>$H$9*AC514*AT514+$H$10*AH514</f>
        <v>-4.3768465572513915E-4</v>
      </c>
      <c r="AJ515" s="46">
        <f t="shared" ref="AJ515:AL530" si="987">AJ514+AF515</f>
        <v>1.0963150340864911E-2</v>
      </c>
      <c r="AK515" s="46">
        <f t="shared" si="987"/>
        <v>0.79305729577563933</v>
      </c>
      <c r="AL515" s="46">
        <f t="shared" si="987"/>
        <v>0.81654651640842812</v>
      </c>
      <c r="AN515" s="41">
        <f t="shared" si="890"/>
        <v>0.8055833660675632</v>
      </c>
      <c r="AO515" s="42">
        <f t="shared" si="900"/>
        <v>0.8055833660675632</v>
      </c>
      <c r="AQ515" s="41">
        <f t="shared" si="901"/>
        <v>1</v>
      </c>
      <c r="AS515" s="43">
        <f t="shared" si="891"/>
        <v>7.0839726150413229E-2</v>
      </c>
      <c r="AT515" s="41">
        <f t="shared" si="892"/>
        <v>7.0839726150413229E-2</v>
      </c>
      <c r="AV515" s="44"/>
      <c r="AW515" s="44"/>
      <c r="AY515" s="39">
        <f t="shared" si="893"/>
        <v>-1</v>
      </c>
      <c r="AZ515" s="40">
        <f t="shared" si="913"/>
        <v>0</v>
      </c>
      <c r="BA515" s="40">
        <f t="shared" si="914"/>
        <v>0.8055833660675632</v>
      </c>
      <c r="BB515" s="45">
        <f>$J$5</f>
        <v>1</v>
      </c>
      <c r="BD515" s="46">
        <f>$H$9*AY514*BR514+$H$10*BD514</f>
        <v>1.4985841391201696E-2</v>
      </c>
      <c r="BE515" s="46">
        <f>$H$9*AZ514*BR514+$H$10*BE514</f>
        <v>-4.7090119444577596E-4</v>
      </c>
      <c r="BF515" s="46">
        <f>$H$9*BA514*BR514+$H$10*BF514</f>
        <v>-7.1325702728752295E-4</v>
      </c>
      <c r="BH515" s="46">
        <f t="shared" ref="BH515:BJ530" si="988">BH514+BD515</f>
        <v>-0.12732080466786494</v>
      </c>
      <c r="BI515" s="46">
        <f t="shared" si="988"/>
        <v>-1.6384094346768863</v>
      </c>
      <c r="BJ515" s="46">
        <f t="shared" si="988"/>
        <v>0.99490196683998067</v>
      </c>
      <c r="BL515" s="41">
        <f t="shared" si="903"/>
        <v>0.92879728002205564</v>
      </c>
      <c r="BM515" s="42">
        <f t="shared" si="904"/>
        <v>0.92879728002205564</v>
      </c>
      <c r="BO515" s="41">
        <f t="shared" si="905"/>
        <v>1</v>
      </c>
      <c r="BQ515" s="41">
        <f t="shared" si="894"/>
        <v>7.1202719977944362E-2</v>
      </c>
      <c r="BR515" s="41">
        <f t="shared" si="895"/>
        <v>7.1202719977944362E-2</v>
      </c>
      <c r="BT515" s="44"/>
      <c r="BV515" s="14"/>
      <c r="BW515" s="44"/>
      <c r="BX515" s="44"/>
      <c r="BY515" s="44"/>
      <c r="CA515" s="44"/>
      <c r="CC515" s="44"/>
    </row>
    <row r="516" spans="1:81" x14ac:dyDescent="0.25">
      <c r="A516" s="38"/>
      <c r="C516" s="39">
        <f t="shared" si="886"/>
        <v>-1</v>
      </c>
      <c r="D516" s="40">
        <f>$H$6</f>
        <v>1</v>
      </c>
      <c r="E516" s="40">
        <f>$I$6</f>
        <v>0</v>
      </c>
      <c r="H516" s="46">
        <f>$H$9*C515*V515+$H$10*H515</f>
        <v>-7.1311929014063332E-5</v>
      </c>
      <c r="I516" s="46">
        <f>$H$9*D515*V515+$H$10*I515</f>
        <v>7.2564998547735877E-5</v>
      </c>
      <c r="J516" s="46">
        <f>$H$9*E515*V515+$H$10*J515</f>
        <v>7.1313383077247102E-5</v>
      </c>
      <c r="L516" s="46">
        <f t="shared" ref="L516:N531" si="989">L515+H516</f>
        <v>1.0893623254199525</v>
      </c>
      <c r="M516" s="46">
        <f t="shared" si="989"/>
        <v>1.0916107774898542</v>
      </c>
      <c r="N516" s="46">
        <f t="shared" si="989"/>
        <v>1.0815437124867529</v>
      </c>
      <c r="O516" s="11"/>
      <c r="P516" s="41">
        <f t="shared" si="896"/>
        <v>2.2484520699017629E-3</v>
      </c>
      <c r="Q516" s="42">
        <f t="shared" si="897"/>
        <v>2.2484520699017629E-3</v>
      </c>
      <c r="S516" s="41">
        <f t="shared" si="898"/>
        <v>1</v>
      </c>
      <c r="U516" s="43">
        <f t="shared" si="887"/>
        <v>-0.13541225579484334</v>
      </c>
      <c r="V516" s="41">
        <f t="shared" si="888"/>
        <v>-0.13541225579484334</v>
      </c>
      <c r="X516" s="44"/>
      <c r="Y516" s="44"/>
      <c r="AA516" s="39">
        <f t="shared" si="889"/>
        <v>-1</v>
      </c>
      <c r="AB516" s="40">
        <f>$H$6</f>
        <v>1</v>
      </c>
      <c r="AC516" s="40">
        <f>$I$6</f>
        <v>0</v>
      </c>
      <c r="AF516" s="46">
        <f>$H$9*AA515*AT515+$H$10*AF515</f>
        <v>-5.591663154522454E-3</v>
      </c>
      <c r="AG516" s="46">
        <f>$H$9*AB515*AT515+$H$10*AG515</f>
        <v>-3.6833557471524026E-5</v>
      </c>
      <c r="AH516" s="46">
        <f>$H$9*AC515*AT515+$H$10*AH515</f>
        <v>7.0402041494688093E-3</v>
      </c>
      <c r="AJ516" s="46">
        <f t="shared" si="987"/>
        <v>5.3714871863424565E-3</v>
      </c>
      <c r="AK516" s="46">
        <f t="shared" si="987"/>
        <v>0.7930204622181678</v>
      </c>
      <c r="AL516" s="46">
        <f t="shared" si="987"/>
        <v>0.82358672055789695</v>
      </c>
      <c r="AN516" s="41">
        <f t="shared" si="890"/>
        <v>0.78764897503182529</v>
      </c>
      <c r="AO516" s="42">
        <f t="shared" si="900"/>
        <v>0.78764897503182529</v>
      </c>
      <c r="AQ516" s="41">
        <f t="shared" si="901"/>
        <v>1</v>
      </c>
      <c r="AS516" s="43">
        <f t="shared" si="891"/>
        <v>8.2693059107742162E-2</v>
      </c>
      <c r="AT516" s="41">
        <f t="shared" si="892"/>
        <v>8.2693059107742162E-2</v>
      </c>
      <c r="AV516" s="44"/>
      <c r="AW516" s="44"/>
      <c r="AY516" s="39">
        <f t="shared" si="893"/>
        <v>-1</v>
      </c>
      <c r="AZ516" s="40">
        <f t="shared" si="913"/>
        <v>2.2484520699017629E-3</v>
      </c>
      <c r="BA516" s="40">
        <f t="shared" si="914"/>
        <v>0.78764897503182529</v>
      </c>
      <c r="BB516" s="45">
        <f>$J$6</f>
        <v>1</v>
      </c>
      <c r="BD516" s="46">
        <f>$H$9*AY515*BR515+$H$10*BD515</f>
        <v>-5.6216878586742673E-3</v>
      </c>
      <c r="BE516" s="46">
        <f>$H$9*AZ515*BR515+$H$10*BE515</f>
        <v>-4.7090119444577599E-5</v>
      </c>
      <c r="BF516" s="46">
        <f>$H$9*BA515*BR515+$H$10*BF515</f>
        <v>5.6646469805711024E-3</v>
      </c>
      <c r="BH516" s="46">
        <f t="shared" si="988"/>
        <v>-0.1329424925265392</v>
      </c>
      <c r="BI516" s="46">
        <f t="shared" si="988"/>
        <v>-1.6384565247963307</v>
      </c>
      <c r="BJ516" s="46">
        <f t="shared" si="988"/>
        <v>1.0005666138205518</v>
      </c>
      <c r="BL516" s="41">
        <f t="shared" si="903"/>
        <v>0.91735376938873869</v>
      </c>
      <c r="BM516" s="42">
        <f t="shared" si="904"/>
        <v>0.91735376938873869</v>
      </c>
      <c r="BO516" s="41">
        <f t="shared" si="905"/>
        <v>1</v>
      </c>
      <c r="BQ516" s="41">
        <f t="shared" si="894"/>
        <v>8.2646230611261307E-2</v>
      </c>
      <c r="BR516" s="41">
        <f t="shared" si="895"/>
        <v>8.2646230611261307E-2</v>
      </c>
      <c r="BT516" s="44"/>
      <c r="BV516" s="14"/>
      <c r="BW516" s="44"/>
      <c r="BX516" s="44"/>
      <c r="BY516" s="44"/>
      <c r="CA516" s="44"/>
      <c r="CC516" s="44"/>
    </row>
    <row r="517" spans="1:81" x14ac:dyDescent="0.25">
      <c r="A517" s="38"/>
      <c r="C517" s="39">
        <f t="shared" si="886"/>
        <v>-1</v>
      </c>
      <c r="D517" s="40">
        <f>$H$7</f>
        <v>1</v>
      </c>
      <c r="E517" s="40">
        <f>$I$7</f>
        <v>1</v>
      </c>
      <c r="H517" s="46">
        <f>$H$9*C516*V516+$H$10*H516</f>
        <v>1.3534094386582927E-2</v>
      </c>
      <c r="I517" s="46">
        <f>$H$9*D516*V516+$H$10*I516</f>
        <v>-1.3533969079629561E-2</v>
      </c>
      <c r="J517" s="46">
        <f>$H$9*E516*V516+$H$10*J516</f>
        <v>7.1313383077247103E-6</v>
      </c>
      <c r="L517" s="46">
        <f t="shared" si="989"/>
        <v>1.1028964198065354</v>
      </c>
      <c r="M517" s="46">
        <f t="shared" si="989"/>
        <v>1.0780768084102246</v>
      </c>
      <c r="N517" s="46">
        <f t="shared" si="989"/>
        <v>1.0815508438250605</v>
      </c>
      <c r="O517" s="11"/>
      <c r="P517" s="41">
        <f t="shared" si="896"/>
        <v>1.0567312324287497</v>
      </c>
      <c r="Q517" s="42">
        <f t="shared" si="897"/>
        <v>1.0567312324287497</v>
      </c>
      <c r="S517" s="41">
        <f t="shared" si="898"/>
        <v>1</v>
      </c>
      <c r="U517" s="43">
        <f t="shared" si="887"/>
        <v>8.4969292561706447E-2</v>
      </c>
      <c r="V517" s="41">
        <f t="shared" si="888"/>
        <v>8.4969292561706447E-2</v>
      </c>
      <c r="X517" s="48">
        <f>ABS(V514)+ABS(V515)+ABS(V516)+ABS(V517)</f>
        <v>0.22038154835654977</v>
      </c>
      <c r="Y517" s="46" t="str">
        <f>IF(X517&lt;X$17,"Yes","Not")</f>
        <v>Not</v>
      </c>
      <c r="AA517" s="39">
        <f t="shared" si="889"/>
        <v>-1</v>
      </c>
      <c r="AB517" s="40">
        <f>$H$7</f>
        <v>1</v>
      </c>
      <c r="AC517" s="40">
        <f>$I$7</f>
        <v>1</v>
      </c>
      <c r="AF517" s="46">
        <f>$H$9*AA516*AT516+$H$10*AF516</f>
        <v>-8.8284722262264616E-3</v>
      </c>
      <c r="AG517" s="46">
        <f>$H$9*AB516*AT516+$H$10*AG516</f>
        <v>8.2656225550270628E-3</v>
      </c>
      <c r="AH517" s="46">
        <f>$H$9*AC516*AT516+$H$10*AH516</f>
        <v>7.0402041494688097E-4</v>
      </c>
      <c r="AJ517" s="46">
        <f t="shared" si="987"/>
        <v>-3.456985039884005E-3</v>
      </c>
      <c r="AK517" s="46">
        <f t="shared" si="987"/>
        <v>0.80128608477319485</v>
      </c>
      <c r="AL517" s="46">
        <f t="shared" si="987"/>
        <v>0.82429074097284383</v>
      </c>
      <c r="AN517" s="41">
        <f t="shared" si="890"/>
        <v>1.6290338107859226</v>
      </c>
      <c r="AO517" s="42">
        <f t="shared" si="900"/>
        <v>1.6290338107859226</v>
      </c>
      <c r="AQ517" s="41">
        <f t="shared" si="901"/>
        <v>1</v>
      </c>
      <c r="AS517" s="43">
        <f t="shared" si="891"/>
        <v>-5.2256139295094643E-2</v>
      </c>
      <c r="AT517" s="41">
        <f t="shared" si="892"/>
        <v>-5.2256139295094643E-2</v>
      </c>
      <c r="AV517" s="48">
        <f>ABS(AT514)+ABS(AT515)+ABS(AT516)+ABS(AT517)</f>
        <v>0.35139688128820212</v>
      </c>
      <c r="AW517" s="46" t="str">
        <f>IF(AV517&lt;AV$17,"Yes","Not")</f>
        <v>Not</v>
      </c>
      <c r="AY517" s="39">
        <f t="shared" si="893"/>
        <v>-1</v>
      </c>
      <c r="AZ517" s="40">
        <f t="shared" si="913"/>
        <v>1.0567312324287497</v>
      </c>
      <c r="BA517" s="40">
        <f t="shared" si="914"/>
        <v>1.6290338107859226</v>
      </c>
      <c r="BB517" s="45">
        <f>$J$7</f>
        <v>0</v>
      </c>
      <c r="BD517" s="46">
        <f>$H$9*AY516*BR516+$H$10*BD516</f>
        <v>-8.8267918469935574E-3</v>
      </c>
      <c r="BE517" s="46">
        <f>$H$9*AZ516*BR516+$H$10*BE516</f>
        <v>1.3873596884289134E-5</v>
      </c>
      <c r="BF517" s="46">
        <f>$H$9*BA516*BR516+$H$10*BF516</f>
        <v>7.0760865811774947E-3</v>
      </c>
      <c r="BH517" s="46">
        <f t="shared" si="988"/>
        <v>-0.14176928437353276</v>
      </c>
      <c r="BI517" s="46">
        <f t="shared" si="988"/>
        <v>-1.6384426511994465</v>
      </c>
      <c r="BJ517" s="46">
        <f t="shared" si="988"/>
        <v>1.0076427004017292</v>
      </c>
      <c r="BL517" s="41">
        <f t="shared" si="903"/>
        <v>5.1859790453760102E-2</v>
      </c>
      <c r="BM517" s="42">
        <f t="shared" si="904"/>
        <v>5.1859790453760102E-2</v>
      </c>
      <c r="BO517" s="41">
        <f t="shared" si="905"/>
        <v>1</v>
      </c>
      <c r="BQ517" s="41">
        <f t="shared" si="894"/>
        <v>-5.1859790453760102E-2</v>
      </c>
      <c r="BR517" s="41">
        <f t="shared" si="895"/>
        <v>-5.1859790453760102E-2</v>
      </c>
      <c r="BT517" s="48">
        <f>ABS(BR514)+ABS(BR515)+ABS(BR516)+ABS(BR517)</f>
        <v>0.35195796789725908</v>
      </c>
      <c r="BV517" s="50">
        <f t="shared" ref="BV517" si="990">ABS(BQ514)+ABS(BQ515)+ABS(BQ516)+ABS(BQ517)</f>
        <v>0.35195796789725908</v>
      </c>
      <c r="BW517" s="46">
        <f t="shared" ref="BW517" si="991">IF(BV517&lt;BV$17,1,0)</f>
        <v>0</v>
      </c>
      <c r="BX517" s="44">
        <f t="shared" ref="BX517" si="992">BX513+1</f>
        <v>125</v>
      </c>
      <c r="BY517" s="51" t="str">
        <f t="shared" ref="BY517" si="993">IF(BW517=0,"",BX517)</f>
        <v/>
      </c>
      <c r="CA517" s="52">
        <f t="shared" ref="CA517" si="994">BV517-BV513</f>
        <v>-3.4774835929821668E-3</v>
      </c>
      <c r="CC517" s="44" t="str">
        <f t="shared" ref="CC517" si="995">IF(CA517&gt;0,"***","")</f>
        <v/>
      </c>
    </row>
    <row r="518" spans="1:81" x14ac:dyDescent="0.25">
      <c r="A518" s="53">
        <v>126</v>
      </c>
      <c r="C518" s="16">
        <f t="shared" si="886"/>
        <v>-1</v>
      </c>
      <c r="D518" s="14">
        <f>$H$4</f>
        <v>0</v>
      </c>
      <c r="E518" s="14">
        <f>$I$4</f>
        <v>0</v>
      </c>
      <c r="H518" s="46">
        <f>$H$9*C517*V517+$H$10*H517</f>
        <v>-7.143519817512353E-3</v>
      </c>
      <c r="I518" s="46">
        <f>$H$9*D517*V517+$H$10*I517</f>
        <v>7.1435323482076894E-3</v>
      </c>
      <c r="J518" s="46">
        <f>$H$9*E517*V517+$H$10*J517</f>
        <v>8.497642390001418E-3</v>
      </c>
      <c r="L518" s="15">
        <f t="shared" si="989"/>
        <v>1.0957528999890231</v>
      </c>
      <c r="M518" s="15">
        <f t="shared" si="989"/>
        <v>1.0852203407584322</v>
      </c>
      <c r="N518" s="15">
        <f t="shared" si="989"/>
        <v>1.0900484862150619</v>
      </c>
      <c r="O518" s="11"/>
      <c r="P518" s="54">
        <f t="shared" si="896"/>
        <v>-1.0957528999890231</v>
      </c>
      <c r="Q518" s="55">
        <f t="shared" si="897"/>
        <v>0</v>
      </c>
      <c r="S518" s="54">
        <f t="shared" si="898"/>
        <v>0</v>
      </c>
      <c r="U518" s="56">
        <f t="shared" si="887"/>
        <v>0.22598328056786904</v>
      </c>
      <c r="V518" s="54">
        <f t="shared" si="888"/>
        <v>0</v>
      </c>
      <c r="X518" s="44"/>
      <c r="Y518" s="44"/>
      <c r="AA518" s="16">
        <f t="shared" si="889"/>
        <v>-1</v>
      </c>
      <c r="AB518" s="14">
        <f>$H$4</f>
        <v>0</v>
      </c>
      <c r="AC518" s="14">
        <f>$I$4</f>
        <v>0</v>
      </c>
      <c r="AF518" s="46">
        <f>$H$9*AA517*AT517+$H$10*AF517</f>
        <v>4.3427667068868187E-3</v>
      </c>
      <c r="AG518" s="46">
        <f>$H$9*AB517*AT517+$H$10*AG517</f>
        <v>-4.3990516740067586E-3</v>
      </c>
      <c r="AH518" s="46">
        <f>$H$9*AC517*AT517+$H$10*AH517</f>
        <v>-5.155211888014777E-3</v>
      </c>
      <c r="AJ518" s="15">
        <f t="shared" si="987"/>
        <v>8.8578166700281364E-4</v>
      </c>
      <c r="AK518" s="15">
        <f t="shared" si="987"/>
        <v>0.79688703309918807</v>
      </c>
      <c r="AL518" s="15">
        <f t="shared" si="987"/>
        <v>0.81913552908482901</v>
      </c>
      <c r="AN518" s="54">
        <f t="shared" si="890"/>
        <v>-8.8578166700281364E-4</v>
      </c>
      <c r="AO518" s="55">
        <f t="shared" si="900"/>
        <v>0</v>
      </c>
      <c r="AQ518" s="54">
        <f t="shared" si="901"/>
        <v>0</v>
      </c>
      <c r="AS518" s="56">
        <f t="shared" si="891"/>
        <v>-0.13745253674523419</v>
      </c>
      <c r="AT518" s="54">
        <f t="shared" si="892"/>
        <v>0</v>
      </c>
      <c r="AV518" s="44"/>
      <c r="AW518" s="44"/>
      <c r="AY518" s="16">
        <f t="shared" si="893"/>
        <v>-1</v>
      </c>
      <c r="AZ518" s="14">
        <f t="shared" si="913"/>
        <v>0</v>
      </c>
      <c r="BA518" s="14">
        <f t="shared" si="914"/>
        <v>0</v>
      </c>
      <c r="BB518" s="57">
        <f>$J$4</f>
        <v>0</v>
      </c>
      <c r="BD518" s="46">
        <f>$H$9*AY517*BR517+$H$10*BD517</f>
        <v>4.303299860676655E-3</v>
      </c>
      <c r="BE518" s="46">
        <f>$H$9*AZ517*BR517+$H$10*BE517</f>
        <v>-5.4787986682814337E-3</v>
      </c>
      <c r="BF518" s="46">
        <f>$H$9*BA517*BR517+$H$10*BF517</f>
        <v>-7.7405265488270734E-3</v>
      </c>
      <c r="BH518" s="15">
        <f t="shared" si="988"/>
        <v>-0.1374659845128561</v>
      </c>
      <c r="BI518" s="15">
        <f t="shared" si="988"/>
        <v>-1.6439214498677279</v>
      </c>
      <c r="BJ518" s="15">
        <f t="shared" si="988"/>
        <v>0.99990217385290214</v>
      </c>
      <c r="BL518" s="54">
        <f t="shared" si="903"/>
        <v>0.1374659845128561</v>
      </c>
      <c r="BM518" s="55">
        <f t="shared" si="904"/>
        <v>0.1374659845128561</v>
      </c>
      <c r="BO518" s="54">
        <f t="shared" si="905"/>
        <v>1</v>
      </c>
      <c r="BQ518" s="54">
        <f t="shared" si="894"/>
        <v>-0.1374659845128561</v>
      </c>
      <c r="BR518" s="54">
        <f t="shared" si="895"/>
        <v>-0.1374659845128561</v>
      </c>
      <c r="BT518" s="44"/>
      <c r="BV518" s="47"/>
      <c r="BW518" s="44"/>
      <c r="BX518" s="44"/>
      <c r="BY518" s="44"/>
      <c r="CA518" s="44"/>
      <c r="CC518" s="44"/>
    </row>
    <row r="519" spans="1:81" x14ac:dyDescent="0.25">
      <c r="A519" s="53"/>
      <c r="C519" s="16">
        <f t="shared" si="886"/>
        <v>-1</v>
      </c>
      <c r="D519" s="14">
        <f>$H$5</f>
        <v>0</v>
      </c>
      <c r="E519" s="14">
        <f>$I$5</f>
        <v>1</v>
      </c>
      <c r="H519" s="46">
        <f>$H$9*C518*V518+$H$10*H518</f>
        <v>-7.1435198175123533E-4</v>
      </c>
      <c r="I519" s="46">
        <f>$H$9*D518*V518+$H$10*I518</f>
        <v>7.1435323482076899E-4</v>
      </c>
      <c r="J519" s="46">
        <f>$H$9*E518*V518+$H$10*J518</f>
        <v>8.4976423900014187E-4</v>
      </c>
      <c r="L519" s="15">
        <f t="shared" si="989"/>
        <v>1.095038548007272</v>
      </c>
      <c r="M519" s="15">
        <f t="shared" si="989"/>
        <v>1.085934693993253</v>
      </c>
      <c r="N519" s="15">
        <f t="shared" si="989"/>
        <v>1.0908982504540621</v>
      </c>
      <c r="O519" s="11"/>
      <c r="P519" s="54">
        <f t="shared" si="896"/>
        <v>-4.1402975532098818E-3</v>
      </c>
      <c r="Q519" s="55">
        <f t="shared" si="897"/>
        <v>0</v>
      </c>
      <c r="S519" s="54">
        <f t="shared" si="898"/>
        <v>0</v>
      </c>
      <c r="U519" s="56">
        <f t="shared" si="887"/>
        <v>-9.887138472966403E-2</v>
      </c>
      <c r="V519" s="54">
        <f t="shared" si="888"/>
        <v>0</v>
      </c>
      <c r="X519" s="44"/>
      <c r="Y519" s="44"/>
      <c r="AA519" s="16">
        <f t="shared" si="889"/>
        <v>-1</v>
      </c>
      <c r="AB519" s="14">
        <f>$H$5</f>
        <v>0</v>
      </c>
      <c r="AC519" s="14">
        <f>$I$5</f>
        <v>1</v>
      </c>
      <c r="AF519" s="46">
        <f>$H$9*AA518*AT518+$H$10*AF518</f>
        <v>4.3427667068868188E-4</v>
      </c>
      <c r="AG519" s="46">
        <f>$H$9*AB518*AT518+$H$10*AG518</f>
        <v>-4.3990516740067588E-4</v>
      </c>
      <c r="AH519" s="46">
        <f>$H$9*AC518*AT518+$H$10*AH518</f>
        <v>-5.1552118880147772E-4</v>
      </c>
      <c r="AJ519" s="15">
        <f t="shared" si="987"/>
        <v>1.3200583376914955E-3</v>
      </c>
      <c r="AK519" s="15">
        <f t="shared" si="987"/>
        <v>0.7964471279317874</v>
      </c>
      <c r="AL519" s="15">
        <f t="shared" si="987"/>
        <v>0.81862000789602751</v>
      </c>
      <c r="AN519" s="54">
        <f t="shared" si="890"/>
        <v>0.81729994955833607</v>
      </c>
      <c r="AO519" s="55">
        <f t="shared" si="900"/>
        <v>0.81729994955833607</v>
      </c>
      <c r="AQ519" s="54">
        <f t="shared" si="901"/>
        <v>1</v>
      </c>
      <c r="AS519" s="56">
        <f t="shared" si="891"/>
        <v>6.0071160391383702E-2</v>
      </c>
      <c r="AT519" s="54">
        <f t="shared" si="892"/>
        <v>6.0071160391383702E-2</v>
      </c>
      <c r="AV519" s="44"/>
      <c r="AW519" s="44"/>
      <c r="AY519" s="16">
        <f t="shared" si="893"/>
        <v>-1</v>
      </c>
      <c r="AZ519" s="14">
        <f t="shared" si="913"/>
        <v>0</v>
      </c>
      <c r="BA519" s="14">
        <f t="shared" si="914"/>
        <v>0.81729994955833607</v>
      </c>
      <c r="BB519" s="57">
        <f>$J$5</f>
        <v>1</v>
      </c>
      <c r="BD519" s="46">
        <f>$H$9*AY518*BR518+$H$10*BD518</f>
        <v>1.4176928437353277E-2</v>
      </c>
      <c r="BE519" s="46">
        <f>$H$9*AZ518*BR518+$H$10*BE518</f>
        <v>-5.4787986682814337E-4</v>
      </c>
      <c r="BF519" s="46">
        <f>$H$9*BA518*BR518+$H$10*BF518</f>
        <v>-7.7405265488270742E-4</v>
      </c>
      <c r="BH519" s="15">
        <f t="shared" si="988"/>
        <v>-0.12328905607550283</v>
      </c>
      <c r="BI519" s="15">
        <f t="shared" si="988"/>
        <v>-1.6444693297345561</v>
      </c>
      <c r="BJ519" s="15">
        <f t="shared" si="988"/>
        <v>0.99912812119801941</v>
      </c>
      <c r="BL519" s="54">
        <f t="shared" si="903"/>
        <v>0.93987641913295916</v>
      </c>
      <c r="BM519" s="55">
        <f t="shared" si="904"/>
        <v>0.93987641913295916</v>
      </c>
      <c r="BO519" s="54">
        <f t="shared" si="905"/>
        <v>1</v>
      </c>
      <c r="BQ519" s="54">
        <f t="shared" si="894"/>
        <v>6.0123580867040838E-2</v>
      </c>
      <c r="BR519" s="54">
        <f t="shared" si="895"/>
        <v>6.0123580867040838E-2</v>
      </c>
      <c r="BT519" s="44"/>
      <c r="BV519" s="14"/>
      <c r="BW519" s="44"/>
      <c r="BX519" s="44"/>
      <c r="BY519" s="44"/>
      <c r="CA519" s="44"/>
      <c r="CC519" s="44"/>
    </row>
    <row r="520" spans="1:81" x14ac:dyDescent="0.25">
      <c r="A520" s="53"/>
      <c r="C520" s="16">
        <f t="shared" si="886"/>
        <v>-1</v>
      </c>
      <c r="D520" s="14">
        <f>$H$6</f>
        <v>1</v>
      </c>
      <c r="E520" s="14">
        <f>$I$6</f>
        <v>0</v>
      </c>
      <c r="H520" s="46">
        <f>$H$9*C519*V519+$H$10*H519</f>
        <v>-7.1435198175123538E-5</v>
      </c>
      <c r="I520" s="46">
        <f>$H$9*D519*V519+$H$10*I519</f>
        <v>7.1435323482076896E-5</v>
      </c>
      <c r="J520" s="46">
        <f>$H$9*E519*V519+$H$10*J519</f>
        <v>8.4976423900014192E-5</v>
      </c>
      <c r="L520" s="15">
        <f t="shared" si="989"/>
        <v>1.0949671128090968</v>
      </c>
      <c r="M520" s="15">
        <f t="shared" si="989"/>
        <v>1.0860061293167351</v>
      </c>
      <c r="N520" s="15">
        <f t="shared" si="989"/>
        <v>1.090983226877962</v>
      </c>
      <c r="O520" s="11"/>
      <c r="P520" s="54">
        <f t="shared" si="896"/>
        <v>-8.9609834923616294E-3</v>
      </c>
      <c r="Q520" s="55">
        <f t="shared" si="897"/>
        <v>0</v>
      </c>
      <c r="S520" s="54">
        <f t="shared" si="898"/>
        <v>0</v>
      </c>
      <c r="U520" s="56">
        <f t="shared" si="887"/>
        <v>-0.11165277526648718</v>
      </c>
      <c r="V520" s="54">
        <f t="shared" si="888"/>
        <v>0</v>
      </c>
      <c r="X520" s="44"/>
      <c r="Y520" s="44"/>
      <c r="AA520" s="16">
        <f t="shared" si="889"/>
        <v>-1</v>
      </c>
      <c r="AB520" s="14">
        <f>$H$6</f>
        <v>1</v>
      </c>
      <c r="AC520" s="14">
        <f>$I$6</f>
        <v>0</v>
      </c>
      <c r="AF520" s="46">
        <f>$H$9*AA519*AT519+$H$10*AF519</f>
        <v>-5.9636883720695019E-3</v>
      </c>
      <c r="AG520" s="46">
        <f>$H$9*AB519*AT519+$H$10*AG519</f>
        <v>-4.3990516740067589E-5</v>
      </c>
      <c r="AH520" s="46">
        <f>$H$9*AC519*AT519+$H$10*AH519</f>
        <v>5.9555639202582226E-3</v>
      </c>
      <c r="AJ520" s="15">
        <f t="shared" si="987"/>
        <v>-4.6436300343780067E-3</v>
      </c>
      <c r="AK520" s="15">
        <f t="shared" si="987"/>
        <v>0.79640313741504731</v>
      </c>
      <c r="AL520" s="15">
        <f t="shared" si="987"/>
        <v>0.82457557181628571</v>
      </c>
      <c r="AN520" s="54">
        <f t="shared" si="890"/>
        <v>0.80104676744942527</v>
      </c>
      <c r="AO520" s="55">
        <f t="shared" si="900"/>
        <v>0.80104676744942527</v>
      </c>
      <c r="AQ520" s="54">
        <f t="shared" si="901"/>
        <v>1</v>
      </c>
      <c r="AS520" s="56">
        <f t="shared" si="891"/>
        <v>6.8162840803570143E-2</v>
      </c>
      <c r="AT520" s="54">
        <f t="shared" si="892"/>
        <v>6.8162840803570143E-2</v>
      </c>
      <c r="AV520" s="44"/>
      <c r="AW520" s="44"/>
      <c r="AY520" s="16">
        <f t="shared" si="893"/>
        <v>-1</v>
      </c>
      <c r="AZ520" s="14">
        <f t="shared" si="913"/>
        <v>0</v>
      </c>
      <c r="BA520" s="14">
        <f t="shared" si="914"/>
        <v>0.80104676744942527</v>
      </c>
      <c r="BB520" s="57">
        <f>$J$6</f>
        <v>1</v>
      </c>
      <c r="BD520" s="46">
        <f>$H$9*AY519*BR519+$H$10*BD519</f>
        <v>-4.5946652429687557E-3</v>
      </c>
      <c r="BE520" s="46">
        <f>$H$9*AZ519*BR519+$H$10*BE519</f>
        <v>-5.4787986682814339E-5</v>
      </c>
      <c r="BF520" s="46">
        <f>$H$9*BA519*BR519+$H$10*BF519</f>
        <v>4.8364946955016305E-3</v>
      </c>
      <c r="BH520" s="15">
        <f t="shared" si="988"/>
        <v>-0.12788372131847159</v>
      </c>
      <c r="BI520" s="15">
        <f t="shared" si="988"/>
        <v>-1.6445241177212389</v>
      </c>
      <c r="BJ520" s="15">
        <f t="shared" si="988"/>
        <v>1.0039646158935212</v>
      </c>
      <c r="BL520" s="54">
        <f t="shared" si="903"/>
        <v>0.93210633151358058</v>
      </c>
      <c r="BM520" s="55">
        <f t="shared" si="904"/>
        <v>0.93210633151358058</v>
      </c>
      <c r="BO520" s="54">
        <f t="shared" si="905"/>
        <v>1</v>
      </c>
      <c r="BQ520" s="54">
        <f t="shared" si="894"/>
        <v>6.7893668486419423E-2</v>
      </c>
      <c r="BR520" s="54">
        <f t="shared" si="895"/>
        <v>6.7893668486419423E-2</v>
      </c>
      <c r="BT520" s="44"/>
      <c r="BV520" s="14"/>
      <c r="BW520" s="44"/>
      <c r="BX520" s="44"/>
      <c r="BY520" s="44"/>
      <c r="CA520" s="44"/>
      <c r="CC520" s="44"/>
    </row>
    <row r="521" spans="1:81" x14ac:dyDescent="0.25">
      <c r="A521" s="53"/>
      <c r="C521" s="16">
        <f t="shared" si="886"/>
        <v>-1</v>
      </c>
      <c r="D521" s="14">
        <f>$H$7</f>
        <v>1</v>
      </c>
      <c r="E521" s="14">
        <f>$I$7</f>
        <v>1</v>
      </c>
      <c r="H521" s="46">
        <f>$H$9*C520*V520+$H$10*H520</f>
        <v>-7.1435198175123538E-6</v>
      </c>
      <c r="I521" s="46">
        <f>$H$9*D520*V520+$H$10*I520</f>
        <v>7.1435323482076903E-6</v>
      </c>
      <c r="J521" s="46">
        <f>$H$9*E520*V520+$H$10*J520</f>
        <v>8.4976423900014192E-6</v>
      </c>
      <c r="L521" s="15">
        <f t="shared" si="989"/>
        <v>1.0949599692892793</v>
      </c>
      <c r="M521" s="15">
        <f t="shared" si="989"/>
        <v>1.0860132728490832</v>
      </c>
      <c r="N521" s="15">
        <f t="shared" si="989"/>
        <v>1.090991724520352</v>
      </c>
      <c r="O521" s="11"/>
      <c r="P521" s="54">
        <f t="shared" si="896"/>
        <v>1.0820450280801559</v>
      </c>
      <c r="Q521" s="55">
        <f t="shared" si="897"/>
        <v>1.0820450280801559</v>
      </c>
      <c r="S521" s="54">
        <f t="shared" si="898"/>
        <v>1</v>
      </c>
      <c r="U521" s="56">
        <f t="shared" si="887"/>
        <v>2.0291437798650114E-2</v>
      </c>
      <c r="V521" s="54">
        <f t="shared" si="888"/>
        <v>2.0291437798650114E-2</v>
      </c>
      <c r="X521" s="48">
        <f>ABS(V518)+ABS(V519)+ABS(V520)+ABS(V521)</f>
        <v>2.0291437798650114E-2</v>
      </c>
      <c r="Y521" s="46" t="str">
        <f>IF(X521&lt;X$17,"Yes","Not")</f>
        <v>Yes</v>
      </c>
      <c r="AA521" s="16">
        <f t="shared" si="889"/>
        <v>-1</v>
      </c>
      <c r="AB521" s="14">
        <f>$H$7</f>
        <v>1</v>
      </c>
      <c r="AC521" s="14">
        <f>$I$7</f>
        <v>1</v>
      </c>
      <c r="AF521" s="46">
        <f>$H$9*AA520*AT520+$H$10*AF520</f>
        <v>-7.4126529175639654E-3</v>
      </c>
      <c r="AG521" s="46">
        <f>$H$9*AB520*AT520+$H$10*AG520</f>
        <v>6.8118850286830084E-3</v>
      </c>
      <c r="AH521" s="46">
        <f>$H$9*AC520*AT520+$H$10*AH520</f>
        <v>5.955563920258223E-4</v>
      </c>
      <c r="AJ521" s="15">
        <f t="shared" si="987"/>
        <v>-1.2056282951941971E-2</v>
      </c>
      <c r="AK521" s="15">
        <f t="shared" si="987"/>
        <v>0.80321502244373033</v>
      </c>
      <c r="AL521" s="15">
        <f t="shared" si="987"/>
        <v>0.82517112820831151</v>
      </c>
      <c r="AN521" s="54">
        <f t="shared" si="890"/>
        <v>1.6404424336039838</v>
      </c>
      <c r="AO521" s="55">
        <f t="shared" si="900"/>
        <v>1.6404424336039838</v>
      </c>
      <c r="AQ521" s="54">
        <f t="shared" si="901"/>
        <v>1</v>
      </c>
      <c r="AS521" s="56">
        <f t="shared" si="891"/>
        <v>-1.2460740483480927E-2</v>
      </c>
      <c r="AT521" s="54">
        <f t="shared" si="892"/>
        <v>-1.2460740483480927E-2</v>
      </c>
      <c r="AV521" s="48">
        <f>ABS(AT518)+ABS(AT519)+ABS(AT520)+ABS(AT521)</f>
        <v>0.14069474167843476</v>
      </c>
      <c r="AW521" s="46" t="str">
        <f>IF(AV521&lt;AV$17,"Yes","Not")</f>
        <v>Not</v>
      </c>
      <c r="AY521" s="16">
        <f t="shared" si="893"/>
        <v>-1</v>
      </c>
      <c r="AZ521" s="14">
        <f t="shared" si="913"/>
        <v>1.0820450280801559</v>
      </c>
      <c r="BA521" s="14">
        <f t="shared" si="914"/>
        <v>1.6404424336039838</v>
      </c>
      <c r="BB521" s="57">
        <f>$J$7</f>
        <v>0</v>
      </c>
      <c r="BD521" s="46">
        <f>$H$9*AY520*BR520+$H$10*BD520</f>
        <v>-7.2488333729388184E-3</v>
      </c>
      <c r="BE521" s="46">
        <f>$H$9*AZ520*BR520+$H$10*BE520</f>
        <v>-5.4787986682814341E-6</v>
      </c>
      <c r="BF521" s="46">
        <f>$H$9*BA520*BR520+$H$10*BF520</f>
        <v>5.9222498366830823E-3</v>
      </c>
      <c r="BH521" s="15">
        <f t="shared" si="988"/>
        <v>-0.13513255469141042</v>
      </c>
      <c r="BI521" s="15">
        <f t="shared" si="988"/>
        <v>-1.6445295965199072</v>
      </c>
      <c r="BJ521" s="15">
        <f t="shared" si="988"/>
        <v>1.0098868657302043</v>
      </c>
      <c r="BL521" s="54">
        <f t="shared" si="903"/>
        <v>1.2338748929535903E-2</v>
      </c>
      <c r="BM521" s="55">
        <f t="shared" si="904"/>
        <v>1.2338748929535903E-2</v>
      </c>
      <c r="BO521" s="54">
        <f t="shared" si="905"/>
        <v>1</v>
      </c>
      <c r="BQ521" s="54">
        <f t="shared" si="894"/>
        <v>-1.2338748929535903E-2</v>
      </c>
      <c r="BR521" s="54">
        <f t="shared" si="895"/>
        <v>-1.2338748929535903E-2</v>
      </c>
      <c r="BT521" s="48">
        <f>ABS(BR518)+ABS(BR519)+ABS(BR520)+ABS(BR521)</f>
        <v>0.27782198279585224</v>
      </c>
      <c r="BV521" s="50">
        <f t="shared" ref="BV521" si="996">ABS(BQ518)+ABS(BQ519)+ABS(BQ520)+ABS(BQ521)</f>
        <v>0.27782198279585224</v>
      </c>
      <c r="BW521" s="46">
        <f t="shared" ref="BW521" si="997">IF(BV521&lt;BV$17,1,0)</f>
        <v>0</v>
      </c>
      <c r="BX521" s="44">
        <f t="shared" ref="BX521" si="998">BX517+1</f>
        <v>126</v>
      </c>
      <c r="BY521" s="51" t="str">
        <f t="shared" ref="BY521" si="999">IF(BW521=0,"",BX521)</f>
        <v/>
      </c>
      <c r="CA521" s="52">
        <f t="shared" ref="CA521" si="1000">BV521-BV517</f>
        <v>-7.4135985101406843E-2</v>
      </c>
      <c r="CC521" s="44" t="str">
        <f t="shared" ref="CC521" si="1001">IF(CA521&gt;0,"***","")</f>
        <v/>
      </c>
    </row>
    <row r="522" spans="1:81" x14ac:dyDescent="0.25">
      <c r="A522" s="38">
        <v>127</v>
      </c>
      <c r="C522" s="39">
        <f t="shared" si="886"/>
        <v>-1</v>
      </c>
      <c r="D522" s="40">
        <f>$H$4</f>
        <v>0</v>
      </c>
      <c r="E522" s="40">
        <f>$I$4</f>
        <v>0</v>
      </c>
      <c r="H522" s="46">
        <f>$H$9*C521*V521+$H$10*H521</f>
        <v>-2.0298581318467625E-3</v>
      </c>
      <c r="I522" s="46">
        <f>$H$9*D521*V521+$H$10*I521</f>
        <v>2.0298581330998322E-3</v>
      </c>
      <c r="J522" s="46">
        <f>$H$9*E521*V521+$H$10*J521</f>
        <v>2.0299935441040113E-3</v>
      </c>
      <c r="L522" s="46">
        <f t="shared" si="989"/>
        <v>1.0929301111574325</v>
      </c>
      <c r="M522" s="46">
        <f t="shared" si="989"/>
        <v>1.088043130982183</v>
      </c>
      <c r="N522" s="46">
        <f t="shared" si="989"/>
        <v>1.0930217180644559</v>
      </c>
      <c r="O522" s="11"/>
      <c r="P522" s="41">
        <f t="shared" si="896"/>
        <v>-1.0929301111574325</v>
      </c>
      <c r="Q522" s="42">
        <f t="shared" si="897"/>
        <v>0</v>
      </c>
      <c r="S522" s="41">
        <f t="shared" si="898"/>
        <v>0</v>
      </c>
      <c r="U522" s="43">
        <f t="shared" si="887"/>
        <v>0.24074516244657182</v>
      </c>
      <c r="V522" s="41">
        <f t="shared" si="888"/>
        <v>0</v>
      </c>
      <c r="X522" s="44"/>
      <c r="Y522" s="44"/>
      <c r="AA522" s="39">
        <f t="shared" si="889"/>
        <v>-1</v>
      </c>
      <c r="AB522" s="40">
        <f>$H$4</f>
        <v>0</v>
      </c>
      <c r="AC522" s="40">
        <f>$I$4</f>
        <v>0</v>
      </c>
      <c r="AF522" s="46">
        <f>$H$9*AA521*AT521+$H$10*AF521</f>
        <v>5.0480875659169612E-4</v>
      </c>
      <c r="AG522" s="46">
        <f>$H$9*AB521*AT521+$H$10*AG521</f>
        <v>-5.6488554547979176E-4</v>
      </c>
      <c r="AH522" s="46">
        <f>$H$9*AC521*AT521+$H$10*AH521</f>
        <v>-1.1865184091455106E-3</v>
      </c>
      <c r="AJ522" s="46">
        <f t="shared" si="987"/>
        <v>-1.1551474195350275E-2</v>
      </c>
      <c r="AK522" s="46">
        <f t="shared" si="987"/>
        <v>0.80265013689825049</v>
      </c>
      <c r="AL522" s="46">
        <f t="shared" si="987"/>
        <v>0.82398460979916599</v>
      </c>
      <c r="AN522" s="41">
        <f t="shared" si="890"/>
        <v>1.1551474195350275E-2</v>
      </c>
      <c r="AO522" s="42">
        <f t="shared" si="900"/>
        <v>1.1551474195350275E-2</v>
      </c>
      <c r="AQ522" s="41">
        <f t="shared" si="901"/>
        <v>1</v>
      </c>
      <c r="AS522" s="43">
        <f t="shared" si="891"/>
        <v>-0.14750943918447534</v>
      </c>
      <c r="AT522" s="41">
        <f t="shared" si="892"/>
        <v>-0.14750943918447534</v>
      </c>
      <c r="AV522" s="44"/>
      <c r="AW522" s="44"/>
      <c r="AY522" s="39">
        <f t="shared" si="893"/>
        <v>-1</v>
      </c>
      <c r="AZ522" s="40">
        <f t="shared" si="913"/>
        <v>0</v>
      </c>
      <c r="BA522" s="40">
        <f t="shared" si="914"/>
        <v>1.1551474195350275E-2</v>
      </c>
      <c r="BB522" s="45">
        <f>$J$4</f>
        <v>0</v>
      </c>
      <c r="BD522" s="46">
        <f>$H$9*AY521*BR521+$H$10*BD521</f>
        <v>5.0899155565970855E-4</v>
      </c>
      <c r="BE522" s="46">
        <f>$H$9*AZ521*BR521+$H$10*BE521</f>
        <v>-1.3356560730601952E-3</v>
      </c>
      <c r="BF522" s="46">
        <f>$H$9*BA521*BR521+$H$10*BF521</f>
        <v>-1.4318757484913344E-3</v>
      </c>
      <c r="BH522" s="46">
        <f t="shared" si="988"/>
        <v>-0.13462356313575072</v>
      </c>
      <c r="BI522" s="46">
        <f t="shared" si="988"/>
        <v>-1.6458652525929673</v>
      </c>
      <c r="BJ522" s="46">
        <f t="shared" si="988"/>
        <v>1.008454989981713</v>
      </c>
      <c r="BL522" s="41">
        <f t="shared" si="903"/>
        <v>0.14627270492969668</v>
      </c>
      <c r="BM522" s="42">
        <f t="shared" si="904"/>
        <v>0.14627270492969668</v>
      </c>
      <c r="BO522" s="41">
        <f t="shared" si="905"/>
        <v>1</v>
      </c>
      <c r="BQ522" s="41">
        <f t="shared" si="894"/>
        <v>-0.14627270492969668</v>
      </c>
      <c r="BR522" s="41">
        <f t="shared" si="895"/>
        <v>-0.14627270492969668</v>
      </c>
      <c r="BT522" s="44"/>
      <c r="BV522" s="47"/>
      <c r="BW522" s="44"/>
      <c r="BX522" s="44"/>
      <c r="BY522" s="44"/>
      <c r="CA522" s="44"/>
      <c r="CC522" s="44"/>
    </row>
    <row r="523" spans="1:81" x14ac:dyDescent="0.25">
      <c r="A523" s="38"/>
      <c r="C523" s="39">
        <f t="shared" si="886"/>
        <v>-1</v>
      </c>
      <c r="D523" s="40">
        <f>$H$5</f>
        <v>0</v>
      </c>
      <c r="E523" s="40">
        <f>$I$5</f>
        <v>1</v>
      </c>
      <c r="H523" s="46">
        <f>$H$9*C522*V522+$H$10*H522</f>
        <v>-2.0298581318467626E-4</v>
      </c>
      <c r="I523" s="46">
        <f>$H$9*D522*V522+$H$10*I522</f>
        <v>2.0298581330998323E-4</v>
      </c>
      <c r="J523" s="46">
        <f>$H$9*E522*V522+$H$10*J522</f>
        <v>2.0299935441040113E-4</v>
      </c>
      <c r="L523" s="46">
        <f t="shared" si="989"/>
        <v>1.0927271253442479</v>
      </c>
      <c r="M523" s="46">
        <f t="shared" si="989"/>
        <v>1.0882461167954929</v>
      </c>
      <c r="N523" s="46">
        <f t="shared" si="989"/>
        <v>1.0932247174188663</v>
      </c>
      <c r="O523" s="11"/>
      <c r="P523" s="41">
        <f t="shared" si="896"/>
        <v>4.975920746184137E-4</v>
      </c>
      <c r="Q523" s="42">
        <f t="shared" si="897"/>
        <v>4.975920746184137E-4</v>
      </c>
      <c r="S523" s="41">
        <f t="shared" si="898"/>
        <v>1</v>
      </c>
      <c r="U523" s="43">
        <f t="shared" si="887"/>
        <v>-8.8185199249642993E-2</v>
      </c>
      <c r="V523" s="41">
        <f t="shared" si="888"/>
        <v>-8.8185199249642993E-2</v>
      </c>
      <c r="X523" s="44"/>
      <c r="Y523" s="44"/>
      <c r="AA523" s="39">
        <f t="shared" si="889"/>
        <v>-1</v>
      </c>
      <c r="AB523" s="40">
        <f>$H$5</f>
        <v>0</v>
      </c>
      <c r="AC523" s="40">
        <f>$I$5</f>
        <v>1</v>
      </c>
      <c r="AF523" s="46">
        <f>$H$9*AA522*AT522+$H$10*AF522</f>
        <v>1.4801424794106705E-2</v>
      </c>
      <c r="AG523" s="46">
        <f>$H$9*AB522*AT522+$H$10*AG522</f>
        <v>-5.6488554547979177E-5</v>
      </c>
      <c r="AH523" s="46">
        <f>$H$9*AC522*AT522+$H$10*AH522</f>
        <v>-1.1865184091455106E-4</v>
      </c>
      <c r="AJ523" s="46">
        <f t="shared" si="987"/>
        <v>3.2499505987564296E-3</v>
      </c>
      <c r="AK523" s="46">
        <f t="shared" si="987"/>
        <v>0.8025936483437025</v>
      </c>
      <c r="AL523" s="46">
        <f t="shared" si="987"/>
        <v>0.82386595795825146</v>
      </c>
      <c r="AN523" s="41">
        <f t="shared" si="890"/>
        <v>0.82061600735949503</v>
      </c>
      <c r="AO523" s="42">
        <f t="shared" si="900"/>
        <v>0.82061600735949503</v>
      </c>
      <c r="AQ523" s="41">
        <f t="shared" si="901"/>
        <v>1</v>
      </c>
      <c r="AS523" s="43">
        <f t="shared" si="891"/>
        <v>5.4011750111967474E-2</v>
      </c>
      <c r="AT523" s="41">
        <f t="shared" si="892"/>
        <v>5.4011750111967474E-2</v>
      </c>
      <c r="AV523" s="44"/>
      <c r="AW523" s="44"/>
      <c r="AY523" s="39">
        <f t="shared" si="893"/>
        <v>-1</v>
      </c>
      <c r="AZ523" s="40">
        <f t="shared" si="913"/>
        <v>4.975920746184137E-4</v>
      </c>
      <c r="BA523" s="40">
        <f t="shared" si="914"/>
        <v>0.82061600735949503</v>
      </c>
      <c r="BB523" s="45">
        <f>$J$5</f>
        <v>1</v>
      </c>
      <c r="BD523" s="46">
        <f>$H$9*AY522*BR522+$H$10*BD522</f>
        <v>1.4678169648535641E-2</v>
      </c>
      <c r="BE523" s="46">
        <f>$H$9*AZ522*BR522+$H$10*BE522</f>
        <v>-1.3356560730601953E-4</v>
      </c>
      <c r="BF523" s="46">
        <f>$H$9*BA522*BR522+$H$10*BF522</f>
        <v>-3.1215411249708113E-4</v>
      </c>
      <c r="BH523" s="46">
        <f t="shared" si="988"/>
        <v>-0.11994539348721507</v>
      </c>
      <c r="BI523" s="46">
        <f t="shared" si="988"/>
        <v>-1.6459988182002734</v>
      </c>
      <c r="BJ523" s="46">
        <f t="shared" si="988"/>
        <v>1.0081428358692159</v>
      </c>
      <c r="BL523" s="41">
        <f t="shared" si="903"/>
        <v>0.94642450633952202</v>
      </c>
      <c r="BM523" s="42">
        <f t="shared" si="904"/>
        <v>0.94642450633952202</v>
      </c>
      <c r="BO523" s="41">
        <f t="shared" si="905"/>
        <v>1</v>
      </c>
      <c r="BQ523" s="41">
        <f t="shared" si="894"/>
        <v>5.357549366047798E-2</v>
      </c>
      <c r="BR523" s="41">
        <f t="shared" si="895"/>
        <v>5.357549366047798E-2</v>
      </c>
      <c r="BT523" s="44"/>
      <c r="BV523" s="14"/>
      <c r="BW523" s="44"/>
      <c r="BX523" s="44"/>
      <c r="BY523" s="44"/>
      <c r="CA523" s="44"/>
      <c r="CC523" s="44"/>
    </row>
    <row r="524" spans="1:81" x14ac:dyDescent="0.25">
      <c r="A524" s="38"/>
      <c r="C524" s="39">
        <f t="shared" si="886"/>
        <v>-1</v>
      </c>
      <c r="D524" s="40">
        <f>$H$6</f>
        <v>1</v>
      </c>
      <c r="E524" s="40">
        <f>$I$6</f>
        <v>0</v>
      </c>
      <c r="H524" s="46">
        <f>$H$9*C523*V523+$H$10*H523</f>
        <v>8.7982213436458324E-3</v>
      </c>
      <c r="I524" s="46">
        <f>$H$9*D523*V523+$H$10*I523</f>
        <v>2.0298581330998325E-5</v>
      </c>
      <c r="J524" s="46">
        <f>$H$9*E523*V523+$H$10*J523</f>
        <v>-8.7982199895232597E-3</v>
      </c>
      <c r="L524" s="46">
        <f t="shared" si="989"/>
        <v>1.1015253466878938</v>
      </c>
      <c r="M524" s="46">
        <f t="shared" si="989"/>
        <v>1.0882664153768238</v>
      </c>
      <c r="N524" s="46">
        <f t="shared" si="989"/>
        <v>1.0844264974293429</v>
      </c>
      <c r="O524" s="11"/>
      <c r="P524" s="41">
        <f t="shared" si="896"/>
        <v>-1.3258931311070032E-2</v>
      </c>
      <c r="Q524" s="42">
        <f t="shared" si="897"/>
        <v>0</v>
      </c>
      <c r="S524" s="41">
        <f t="shared" si="898"/>
        <v>0</v>
      </c>
      <c r="U524" s="43">
        <f t="shared" si="887"/>
        <v>-0.10346575250550542</v>
      </c>
      <c r="V524" s="41">
        <f t="shared" si="888"/>
        <v>0</v>
      </c>
      <c r="X524" s="44"/>
      <c r="Y524" s="44"/>
      <c r="AA524" s="39">
        <f t="shared" si="889"/>
        <v>-1</v>
      </c>
      <c r="AB524" s="40">
        <f>$H$6</f>
        <v>1</v>
      </c>
      <c r="AC524" s="40">
        <f>$I$6</f>
        <v>0</v>
      </c>
      <c r="AF524" s="46">
        <f>$H$9*AA523*AT523+$H$10*AF523</f>
        <v>-3.9210325317860775E-3</v>
      </c>
      <c r="AG524" s="46">
        <f>$H$9*AB523*AT523+$H$10*AG523</f>
        <v>-5.6488554547979184E-6</v>
      </c>
      <c r="AH524" s="46">
        <f>$H$9*AC523*AT523+$H$10*AH523</f>
        <v>5.3893098271052924E-3</v>
      </c>
      <c r="AJ524" s="46">
        <f t="shared" si="987"/>
        <v>-6.7108193302964792E-4</v>
      </c>
      <c r="AK524" s="46">
        <f t="shared" si="987"/>
        <v>0.80258799948824766</v>
      </c>
      <c r="AL524" s="46">
        <f t="shared" si="987"/>
        <v>0.82925526778535674</v>
      </c>
      <c r="AN524" s="41">
        <f t="shared" si="890"/>
        <v>0.80325908142127733</v>
      </c>
      <c r="AO524" s="42">
        <f t="shared" si="900"/>
        <v>0.80325908142127733</v>
      </c>
      <c r="AQ524" s="41">
        <f t="shared" si="901"/>
        <v>1</v>
      </c>
      <c r="AS524" s="43">
        <f t="shared" si="891"/>
        <v>6.364478034939923E-2</v>
      </c>
      <c r="AT524" s="41">
        <f t="shared" si="892"/>
        <v>6.364478034939923E-2</v>
      </c>
      <c r="AV524" s="44"/>
      <c r="AW524" s="44"/>
      <c r="AY524" s="39">
        <f t="shared" si="893"/>
        <v>-1</v>
      </c>
      <c r="AZ524" s="40">
        <f t="shared" si="913"/>
        <v>0</v>
      </c>
      <c r="BA524" s="40">
        <f t="shared" si="914"/>
        <v>0.80325908142127733</v>
      </c>
      <c r="BB524" s="45">
        <f>$J$6</f>
        <v>1</v>
      </c>
      <c r="BD524" s="46">
        <f>$H$9*AY523*BR523+$H$10*BD523</f>
        <v>-3.889732401194234E-3</v>
      </c>
      <c r="BE524" s="46">
        <f>$H$9*AZ523*BR523+$H$10*BE523</f>
        <v>-1.0690686626679663E-5</v>
      </c>
      <c r="BF524" s="46">
        <f>$H$9*BA523*BR523+$H$10*BF523</f>
        <v>4.3652753587478301E-3</v>
      </c>
      <c r="BH524" s="46">
        <f t="shared" si="988"/>
        <v>-0.12383512588840931</v>
      </c>
      <c r="BI524" s="46">
        <f t="shared" si="988"/>
        <v>-1.6460095088869</v>
      </c>
      <c r="BJ524" s="46">
        <f t="shared" si="988"/>
        <v>1.0125081112279637</v>
      </c>
      <c r="BL524" s="41">
        <f t="shared" si="903"/>
        <v>0.93714146124497588</v>
      </c>
      <c r="BM524" s="42">
        <f t="shared" si="904"/>
        <v>0.93714146124497588</v>
      </c>
      <c r="BO524" s="41">
        <f t="shared" si="905"/>
        <v>1</v>
      </c>
      <c r="BQ524" s="41">
        <f t="shared" si="894"/>
        <v>6.2858538755024118E-2</v>
      </c>
      <c r="BR524" s="41">
        <f t="shared" si="895"/>
        <v>6.2858538755024118E-2</v>
      </c>
      <c r="BT524" s="44"/>
      <c r="BV524" s="14"/>
      <c r="BW524" s="44"/>
      <c r="BX524" s="44"/>
      <c r="BY524" s="44"/>
      <c r="CA524" s="44"/>
      <c r="CC524" s="44"/>
    </row>
    <row r="525" spans="1:81" ht="15.75" thickBot="1" x14ac:dyDescent="0.3">
      <c r="A525" s="38"/>
      <c r="C525" s="58">
        <f t="shared" si="886"/>
        <v>-1</v>
      </c>
      <c r="D525" s="59">
        <f>$H$7</f>
        <v>1</v>
      </c>
      <c r="E525" s="59">
        <f>$I$7</f>
        <v>1</v>
      </c>
      <c r="H525" s="46">
        <f>$H$9*C524*V524+$H$10*H524</f>
        <v>8.7982213436458331E-4</v>
      </c>
      <c r="I525" s="46">
        <f>$H$9*D524*V524+$H$10*I524</f>
        <v>2.0298581330998325E-6</v>
      </c>
      <c r="J525" s="46">
        <f>$H$9*E524*V524+$H$10*J524</f>
        <v>-8.7982199895232606E-4</v>
      </c>
      <c r="L525" s="60">
        <f t="shared" si="989"/>
        <v>1.1024051688222585</v>
      </c>
      <c r="M525" s="60">
        <f t="shared" si="989"/>
        <v>1.0882684452349569</v>
      </c>
      <c r="N525" s="60">
        <f t="shared" si="989"/>
        <v>1.0835466754303906</v>
      </c>
      <c r="O525" s="11"/>
      <c r="P525" s="61">
        <f t="shared" si="896"/>
        <v>1.0694099518430891</v>
      </c>
      <c r="Q525" s="42">
        <f t="shared" si="897"/>
        <v>1.0694099518430891</v>
      </c>
      <c r="S525" s="41">
        <f t="shared" si="898"/>
        <v>1</v>
      </c>
      <c r="U525" s="62">
        <f t="shared" si="887"/>
        <v>7.5789848484686756E-2</v>
      </c>
      <c r="V525" s="61">
        <f t="shared" si="888"/>
        <v>7.5789848484686756E-2</v>
      </c>
      <c r="X525" s="48">
        <f>ABS(V522)+ABS(V523)+ABS(V524)+ABS(V525)</f>
        <v>0.16397504773432975</v>
      </c>
      <c r="Y525" s="46" t="str">
        <f>IF(X525&lt;X$17,"Yes","Not")</f>
        <v>Not</v>
      </c>
      <c r="AA525" s="58">
        <f t="shared" si="889"/>
        <v>-1</v>
      </c>
      <c r="AB525" s="59">
        <f>$H$7</f>
        <v>1</v>
      </c>
      <c r="AC525" s="59">
        <f>$I$7</f>
        <v>1</v>
      </c>
      <c r="AF525" s="46">
        <f>$H$9*AA524*AT524+$H$10*AF524</f>
        <v>-6.756581288118531E-3</v>
      </c>
      <c r="AG525" s="46">
        <f>$H$9*AB524*AT524+$H$10*AG524</f>
        <v>6.3639131493944436E-3</v>
      </c>
      <c r="AH525" s="46">
        <f>$H$9*AC524*AT524+$H$10*AH524</f>
        <v>5.3893098271052924E-4</v>
      </c>
      <c r="AJ525" s="60">
        <f t="shared" si="987"/>
        <v>-7.4276632211481789E-3</v>
      </c>
      <c r="AK525" s="60">
        <f t="shared" si="987"/>
        <v>0.8089519126376421</v>
      </c>
      <c r="AL525" s="60">
        <f t="shared" si="987"/>
        <v>0.82979419876806726</v>
      </c>
      <c r="AN525" s="61">
        <f t="shared" si="890"/>
        <v>1.6461737746268574</v>
      </c>
      <c r="AO525" s="42">
        <f t="shared" si="900"/>
        <v>1.6461737746268574</v>
      </c>
      <c r="AQ525" s="41">
        <f t="shared" si="901"/>
        <v>1</v>
      </c>
      <c r="AS525" s="62">
        <f t="shared" si="891"/>
        <v>-4.6873086660545293E-2</v>
      </c>
      <c r="AT525" s="61">
        <f t="shared" si="892"/>
        <v>-4.6873086660545293E-2</v>
      </c>
      <c r="AV525" s="48">
        <f>ABS(AT522)+ABS(AT523)+ABS(AT524)+ABS(AT525)</f>
        <v>0.31203905630638734</v>
      </c>
      <c r="AW525" s="46" t="str">
        <f>IF(AV525&lt;AV$17,"Yes","Not")</f>
        <v>Not</v>
      </c>
      <c r="AY525" s="58">
        <f t="shared" si="893"/>
        <v>-1</v>
      </c>
      <c r="AZ525" s="59">
        <f t="shared" si="913"/>
        <v>1.0694099518430891</v>
      </c>
      <c r="BA525" s="59">
        <f t="shared" si="914"/>
        <v>1.6461737746268574</v>
      </c>
      <c r="BB525" s="63">
        <f>$J$7</f>
        <v>0</v>
      </c>
      <c r="BD525" s="46">
        <f>$H$9*AY524*BR524+$H$10*BD524</f>
        <v>-6.6748271156218354E-3</v>
      </c>
      <c r="BE525" s="46">
        <f>$H$9*AZ524*BR524+$H$10*BE524</f>
        <v>-1.0690686626679663E-6</v>
      </c>
      <c r="BF525" s="46">
        <f>$H$9*BA524*BR524+$H$10*BF524</f>
        <v>5.4856967458592268E-3</v>
      </c>
      <c r="BH525" s="60">
        <f t="shared" si="988"/>
        <v>-0.13050995300403115</v>
      </c>
      <c r="BI525" s="60">
        <f t="shared" si="988"/>
        <v>-1.6460105779555627</v>
      </c>
      <c r="BJ525" s="60">
        <f t="shared" si="988"/>
        <v>1.0179938079738229</v>
      </c>
      <c r="BL525" s="61">
        <f t="shared" si="903"/>
        <v>4.6044569518393974E-2</v>
      </c>
      <c r="BM525" s="42">
        <f t="shared" si="904"/>
        <v>4.6044569518393974E-2</v>
      </c>
      <c r="BO525" s="41">
        <f t="shared" si="905"/>
        <v>1</v>
      </c>
      <c r="BQ525" s="61">
        <f t="shared" si="894"/>
        <v>-4.6044569518393974E-2</v>
      </c>
      <c r="BR525" s="61">
        <f t="shared" si="895"/>
        <v>-4.6044569518393974E-2</v>
      </c>
      <c r="BT525" s="48">
        <f>ABS(BR522)+ABS(BR523)+ABS(BR524)+ABS(BR525)</f>
        <v>0.30875130686359276</v>
      </c>
      <c r="BV525" s="50">
        <f t="shared" ref="BV525" si="1002">ABS(BQ522)+ABS(BQ523)+ABS(BQ524)+ABS(BQ525)</f>
        <v>0.30875130686359276</v>
      </c>
      <c r="BW525" s="46">
        <f t="shared" ref="BW525" si="1003">IF(BV525&lt;BV$17,1,0)</f>
        <v>0</v>
      </c>
      <c r="BX525" s="44">
        <f t="shared" ref="BX525" si="1004">BX521+1</f>
        <v>127</v>
      </c>
      <c r="BY525" s="51" t="str">
        <f t="shared" ref="BY525" si="1005">IF(BW525=0,"",BX525)</f>
        <v/>
      </c>
      <c r="CA525" s="52">
        <f t="shared" ref="CA525" si="1006">BV525-BV521</f>
        <v>3.0929324067740516E-2</v>
      </c>
      <c r="CC525" s="44" t="str">
        <f t="shared" ref="CC525" si="1007">IF(CA525&gt;0,"***","")</f>
        <v>***</v>
      </c>
    </row>
    <row r="526" spans="1:81" ht="15.75" thickTop="1" x14ac:dyDescent="0.25">
      <c r="A526" s="53">
        <v>128</v>
      </c>
      <c r="C526" s="16">
        <f t="shared" si="886"/>
        <v>-1</v>
      </c>
      <c r="D526" s="14">
        <f>$H$4</f>
        <v>0</v>
      </c>
      <c r="E526" s="14">
        <f>$I$4</f>
        <v>0</v>
      </c>
      <c r="H526" s="46">
        <f>$H$9*C525*V525+$H$10*H525</f>
        <v>-7.4910026350322179E-3</v>
      </c>
      <c r="I526" s="46">
        <f>$H$9*D525*V525+$H$10*I525</f>
        <v>7.5791878342819858E-3</v>
      </c>
      <c r="J526" s="46">
        <f>$H$9*E525*V525+$H$10*J525</f>
        <v>7.4910026485734433E-3</v>
      </c>
      <c r="L526" s="15">
        <f t="shared" si="989"/>
        <v>1.0949141661872264</v>
      </c>
      <c r="M526" s="15">
        <f t="shared" si="989"/>
        <v>1.0958476330692388</v>
      </c>
      <c r="N526" s="15">
        <f t="shared" si="989"/>
        <v>1.0910376780789641</v>
      </c>
      <c r="O526" s="11"/>
      <c r="P526" s="54">
        <f t="shared" si="896"/>
        <v>-1.0949141661872264</v>
      </c>
      <c r="Q526" s="55">
        <f t="shared" si="897"/>
        <v>0</v>
      </c>
      <c r="S526" s="54">
        <f t="shared" si="898"/>
        <v>0</v>
      </c>
      <c r="U526" s="56">
        <f t="shared" si="887"/>
        <v>0.21466516646773431</v>
      </c>
      <c r="V526" s="54">
        <f t="shared" si="888"/>
        <v>0</v>
      </c>
      <c r="X526" s="44"/>
      <c r="Y526" s="44"/>
      <c r="AA526" s="16">
        <f t="shared" si="889"/>
        <v>-1</v>
      </c>
      <c r="AB526" s="14">
        <f>$H$4</f>
        <v>0</v>
      </c>
      <c r="AC526" s="14">
        <f>$I$4</f>
        <v>0</v>
      </c>
      <c r="AF526" s="46">
        <f>$H$9*AA525*AT525+$H$10*AF525</f>
        <v>4.011650537242676E-3</v>
      </c>
      <c r="AG526" s="46">
        <f>$H$9*AB525*AT525+$H$10*AG525</f>
        <v>-4.0509173511150852E-3</v>
      </c>
      <c r="AH526" s="46">
        <f>$H$9*AC525*AT525+$H$10*AH525</f>
        <v>-4.6334155677834766E-3</v>
      </c>
      <c r="AJ526" s="15">
        <f t="shared" si="987"/>
        <v>-3.4160126839055029E-3</v>
      </c>
      <c r="AK526" s="15">
        <f t="shared" si="987"/>
        <v>0.80490099528652703</v>
      </c>
      <c r="AL526" s="15">
        <f t="shared" si="987"/>
        <v>0.82516078320028374</v>
      </c>
      <c r="AN526" s="54">
        <f t="shared" si="890"/>
        <v>3.4160126839055029E-3</v>
      </c>
      <c r="AO526" s="55">
        <f t="shared" si="900"/>
        <v>3.4160126839055029E-3</v>
      </c>
      <c r="AQ526" s="54">
        <f t="shared" si="901"/>
        <v>1</v>
      </c>
      <c r="AS526" s="56">
        <f t="shared" si="891"/>
        <v>-0.13145187319935203</v>
      </c>
      <c r="AT526" s="54">
        <f t="shared" si="892"/>
        <v>-0.13145187319935203</v>
      </c>
      <c r="AV526" s="44"/>
      <c r="AW526" s="44"/>
      <c r="AY526" s="16">
        <f t="shared" si="893"/>
        <v>-1</v>
      </c>
      <c r="AZ526" s="14">
        <f t="shared" si="913"/>
        <v>0</v>
      </c>
      <c r="BA526" s="14">
        <f t="shared" si="914"/>
        <v>3.4160126839055029E-3</v>
      </c>
      <c r="BB526" s="57">
        <f>$J$4</f>
        <v>0</v>
      </c>
      <c r="BD526" s="46">
        <f>$H$9*AY525*BR525+$H$10*BD525</f>
        <v>3.9369742402772141E-3</v>
      </c>
      <c r="BE526" s="46">
        <f>$H$9*AZ525*BR525+$H$10*BE525</f>
        <v>-4.9241589939964135E-3</v>
      </c>
      <c r="BF526" s="46">
        <f>$H$9*BA525*BR525+$H$10*BF525</f>
        <v>-7.0311666059304136E-3</v>
      </c>
      <c r="BH526" s="15">
        <f t="shared" si="988"/>
        <v>-0.12657297876375392</v>
      </c>
      <c r="BI526" s="15">
        <f t="shared" si="988"/>
        <v>-1.6509347369495591</v>
      </c>
      <c r="BJ526" s="15">
        <f t="shared" si="988"/>
        <v>1.0109626413678925</v>
      </c>
      <c r="BL526" s="54">
        <f t="shared" si="903"/>
        <v>0.13002643996962127</v>
      </c>
      <c r="BM526" s="55">
        <f t="shared" si="904"/>
        <v>0.13002643996962127</v>
      </c>
      <c r="BO526" s="54">
        <f t="shared" si="905"/>
        <v>1</v>
      </c>
      <c r="BQ526" s="54">
        <f t="shared" si="894"/>
        <v>-0.13002643996962127</v>
      </c>
      <c r="BR526" s="54">
        <f t="shared" si="895"/>
        <v>-0.13002643996962127</v>
      </c>
      <c r="BT526" s="44"/>
      <c r="BV526" s="47"/>
      <c r="BW526" s="44"/>
      <c r="BX526" s="44"/>
      <c r="BY526" s="44"/>
      <c r="CA526" s="44"/>
      <c r="CC526" s="44"/>
    </row>
    <row r="527" spans="1:81" x14ac:dyDescent="0.25">
      <c r="A527" s="53"/>
      <c r="C527" s="16">
        <f t="shared" si="886"/>
        <v>-1</v>
      </c>
      <c r="D527" s="14">
        <f>$H$5</f>
        <v>0</v>
      </c>
      <c r="E527" s="14">
        <f>$I$5</f>
        <v>1</v>
      </c>
      <c r="H527" s="46">
        <f>$H$9*C526*V526+$H$10*H526</f>
        <v>-7.4910026350322179E-4</v>
      </c>
      <c r="I527" s="46">
        <f>$H$9*D526*V526+$H$10*I526</f>
        <v>7.5791878342819862E-4</v>
      </c>
      <c r="J527" s="46">
        <f>$H$9*E526*V526+$H$10*J526</f>
        <v>7.4910026485734433E-4</v>
      </c>
      <c r="L527" s="15">
        <f t="shared" si="989"/>
        <v>1.0941650659237232</v>
      </c>
      <c r="M527" s="15">
        <f t="shared" si="989"/>
        <v>1.0966055518526669</v>
      </c>
      <c r="N527" s="15">
        <f t="shared" si="989"/>
        <v>1.0917867783438215</v>
      </c>
      <c r="O527" s="11"/>
      <c r="P527" s="54">
        <f t="shared" si="896"/>
        <v>-2.3782875799016612E-3</v>
      </c>
      <c r="Q527" s="55">
        <f t="shared" si="897"/>
        <v>0</v>
      </c>
      <c r="S527" s="54">
        <f t="shared" si="898"/>
        <v>0</v>
      </c>
      <c r="U527" s="56">
        <f t="shared" si="887"/>
        <v>-0.10558460634687246</v>
      </c>
      <c r="V527" s="54">
        <f t="shared" si="888"/>
        <v>0</v>
      </c>
      <c r="X527" s="44"/>
      <c r="Y527" s="44"/>
      <c r="AA527" s="16">
        <f t="shared" si="889"/>
        <v>-1</v>
      </c>
      <c r="AB527" s="14">
        <f>$H$5</f>
        <v>0</v>
      </c>
      <c r="AC527" s="14">
        <f>$I$5</f>
        <v>1</v>
      </c>
      <c r="AF527" s="46">
        <f>$H$9*AA526*AT526+$H$10*AF526</f>
        <v>1.3546352373659473E-2</v>
      </c>
      <c r="AG527" s="46">
        <f>$H$9*AB526*AT526+$H$10*AG526</f>
        <v>-4.0509173511150856E-4</v>
      </c>
      <c r="AH527" s="46">
        <f>$H$9*AC526*AT526+$H$10*AH526</f>
        <v>-4.6334155677834769E-4</v>
      </c>
      <c r="AJ527" s="15">
        <f t="shared" si="987"/>
        <v>1.013033968975397E-2</v>
      </c>
      <c r="AK527" s="15">
        <f t="shared" si="987"/>
        <v>0.80449590355141554</v>
      </c>
      <c r="AL527" s="15">
        <f t="shared" si="987"/>
        <v>0.82469744164350545</v>
      </c>
      <c r="AN527" s="54">
        <f t="shared" si="890"/>
        <v>0.81456710195375148</v>
      </c>
      <c r="AO527" s="55">
        <f t="shared" si="900"/>
        <v>0.81456710195375148</v>
      </c>
      <c r="AQ527" s="54">
        <f t="shared" si="901"/>
        <v>1</v>
      </c>
      <c r="AS527" s="56">
        <f t="shared" si="891"/>
        <v>6.4588476862662531E-2</v>
      </c>
      <c r="AT527" s="54">
        <f t="shared" si="892"/>
        <v>6.4588476862662531E-2</v>
      </c>
      <c r="AV527" s="44"/>
      <c r="AW527" s="44"/>
      <c r="AY527" s="16">
        <f t="shared" si="893"/>
        <v>-1</v>
      </c>
      <c r="AZ527" s="14">
        <f t="shared" si="913"/>
        <v>0</v>
      </c>
      <c r="BA527" s="14">
        <f t="shared" si="914"/>
        <v>0.81456710195375148</v>
      </c>
      <c r="BB527" s="57">
        <f>$J$5</f>
        <v>1</v>
      </c>
      <c r="BD527" s="46">
        <f>$H$9*AY526*BR526+$H$10*BD526</f>
        <v>1.3396341420989848E-2</v>
      </c>
      <c r="BE527" s="46">
        <f>$H$9*AZ526*BR526+$H$10*BE526</f>
        <v>-4.9241589939964141E-4</v>
      </c>
      <c r="BF527" s="46">
        <f>$H$9*BA526*BR526+$H$10*BF526</f>
        <v>-7.4753385741097174E-4</v>
      </c>
      <c r="BH527" s="15">
        <f t="shared" si="988"/>
        <v>-0.11317663734276408</v>
      </c>
      <c r="BI527" s="15">
        <f t="shared" si="988"/>
        <v>-1.6514271528489588</v>
      </c>
      <c r="BJ527" s="15">
        <f t="shared" si="988"/>
        <v>1.0102151075104815</v>
      </c>
      <c r="BL527" s="54">
        <f t="shared" si="903"/>
        <v>0.9360646298174744</v>
      </c>
      <c r="BM527" s="55">
        <f t="shared" si="904"/>
        <v>0.9360646298174744</v>
      </c>
      <c r="BO527" s="54">
        <f t="shared" si="905"/>
        <v>1</v>
      </c>
      <c r="BQ527" s="54">
        <f t="shared" si="894"/>
        <v>6.3935370182525597E-2</v>
      </c>
      <c r="BR527" s="54">
        <f t="shared" si="895"/>
        <v>6.3935370182525597E-2</v>
      </c>
      <c r="BT527" s="44"/>
      <c r="BV527" s="14"/>
      <c r="BW527" s="44"/>
      <c r="BX527" s="44"/>
      <c r="BY527" s="44"/>
      <c r="CA527" s="44"/>
      <c r="CC527" s="44"/>
    </row>
    <row r="528" spans="1:81" x14ac:dyDescent="0.25">
      <c r="A528" s="53"/>
      <c r="C528" s="16">
        <f t="shared" si="886"/>
        <v>-1</v>
      </c>
      <c r="D528" s="14">
        <f>$H$6</f>
        <v>1</v>
      </c>
      <c r="E528" s="14">
        <f>$I$6</f>
        <v>0</v>
      </c>
      <c r="H528" s="46">
        <f>$H$9*C527*V527+$H$10*H527</f>
        <v>-7.4910026350322179E-5</v>
      </c>
      <c r="I528" s="46">
        <f>$H$9*D527*V527+$H$10*I527</f>
        <v>7.579187834281987E-5</v>
      </c>
      <c r="J528" s="46">
        <f>$H$9*E527*V527+$H$10*J527</f>
        <v>7.4910026485734436E-5</v>
      </c>
      <c r="L528" s="15">
        <f t="shared" si="989"/>
        <v>1.0940901558973728</v>
      </c>
      <c r="M528" s="15">
        <f t="shared" si="989"/>
        <v>1.0966813437310097</v>
      </c>
      <c r="N528" s="15">
        <f t="shared" si="989"/>
        <v>1.0918616883703072</v>
      </c>
      <c r="O528" s="11"/>
      <c r="P528" s="54">
        <f t="shared" si="896"/>
        <v>2.5911878336368765E-3</v>
      </c>
      <c r="Q528" s="55">
        <f t="shared" si="897"/>
        <v>2.5911878336368765E-3</v>
      </c>
      <c r="S528" s="54">
        <f t="shared" si="898"/>
        <v>1</v>
      </c>
      <c r="U528" s="56">
        <f t="shared" si="887"/>
        <v>-0.12278658082978136</v>
      </c>
      <c r="V528" s="54">
        <f t="shared" si="888"/>
        <v>-0.12278658082978136</v>
      </c>
      <c r="X528" s="44"/>
      <c r="Y528" s="44"/>
      <c r="AA528" s="16">
        <f t="shared" si="889"/>
        <v>-1</v>
      </c>
      <c r="AB528" s="14">
        <f>$H$6</f>
        <v>1</v>
      </c>
      <c r="AC528" s="14">
        <f>$I$6</f>
        <v>0</v>
      </c>
      <c r="AF528" s="46">
        <f>$H$9*AA527*AT527+$H$10*AF527</f>
        <v>-5.1042124489003061E-3</v>
      </c>
      <c r="AG528" s="46">
        <f>$H$9*AB527*AT527+$H$10*AG527</f>
        <v>-4.0509173511150856E-5</v>
      </c>
      <c r="AH528" s="46">
        <f>$H$9*AC527*AT527+$H$10*AH527</f>
        <v>6.4125135305884186E-3</v>
      </c>
      <c r="AJ528" s="15">
        <f t="shared" si="987"/>
        <v>5.0261272408536634E-3</v>
      </c>
      <c r="AK528" s="15">
        <f t="shared" si="987"/>
        <v>0.80445539437790436</v>
      </c>
      <c r="AL528" s="15">
        <f t="shared" si="987"/>
        <v>0.83110995517409392</v>
      </c>
      <c r="AN528" s="54">
        <f t="shared" si="890"/>
        <v>0.79942926713705065</v>
      </c>
      <c r="AO528" s="55">
        <f t="shared" si="900"/>
        <v>0.79942926713705065</v>
      </c>
      <c r="AQ528" s="54">
        <f t="shared" si="901"/>
        <v>1</v>
      </c>
      <c r="AS528" s="56">
        <f t="shared" si="891"/>
        <v>7.5490723855699521E-2</v>
      </c>
      <c r="AT528" s="54">
        <f t="shared" si="892"/>
        <v>7.5490723855699521E-2</v>
      </c>
      <c r="AV528" s="44"/>
      <c r="AW528" s="44"/>
      <c r="AY528" s="16">
        <f t="shared" si="893"/>
        <v>-1</v>
      </c>
      <c r="AZ528" s="14">
        <f t="shared" si="913"/>
        <v>2.5911878336368765E-3</v>
      </c>
      <c r="BA528" s="14">
        <f t="shared" si="914"/>
        <v>0.79942926713705065</v>
      </c>
      <c r="BB528" s="57">
        <f>$J$6</f>
        <v>1</v>
      </c>
      <c r="BD528" s="46">
        <f>$H$9*AY527*BR527+$H$10*BD527</f>
        <v>-5.0539028761535758E-3</v>
      </c>
      <c r="BE528" s="46">
        <f>$H$9*AZ527*BR527+$H$10*BE527</f>
        <v>-4.9241589939964147E-5</v>
      </c>
      <c r="BF528" s="46">
        <f>$H$9*BA527*BR527+$H$10*BF527</f>
        <v>5.1332115344509197E-3</v>
      </c>
      <c r="BH528" s="15">
        <f t="shared" si="988"/>
        <v>-0.11823054021891766</v>
      </c>
      <c r="BI528" s="15">
        <f t="shared" si="988"/>
        <v>-1.6514763944388988</v>
      </c>
      <c r="BJ528" s="15">
        <f t="shared" si="988"/>
        <v>1.0153483190449324</v>
      </c>
      <c r="BL528" s="54">
        <f t="shared" si="903"/>
        <v>0.9256504172610357</v>
      </c>
      <c r="BM528" s="55">
        <f t="shared" si="904"/>
        <v>0.9256504172610357</v>
      </c>
      <c r="BO528" s="54">
        <f t="shared" si="905"/>
        <v>1</v>
      </c>
      <c r="BQ528" s="54">
        <f t="shared" si="894"/>
        <v>7.4349582738964304E-2</v>
      </c>
      <c r="BR528" s="54">
        <f t="shared" si="895"/>
        <v>7.4349582738964304E-2</v>
      </c>
      <c r="BT528" s="44"/>
      <c r="BV528" s="14"/>
      <c r="BW528" s="44"/>
      <c r="BX528" s="44"/>
      <c r="BY528" s="44"/>
      <c r="CA528" s="44"/>
      <c r="CC528" s="44"/>
    </row>
    <row r="529" spans="1:81" x14ac:dyDescent="0.25">
      <c r="A529" s="53"/>
      <c r="C529" s="16">
        <f t="shared" si="886"/>
        <v>-1</v>
      </c>
      <c r="D529" s="14">
        <f>$H$7</f>
        <v>1</v>
      </c>
      <c r="E529" s="14">
        <f>$I$7</f>
        <v>1</v>
      </c>
      <c r="H529" s="46">
        <f>$H$9*C528*V528+$H$10*H528</f>
        <v>1.2271167080343103E-2</v>
      </c>
      <c r="I529" s="46">
        <f>$H$9*D528*V528+$H$10*I528</f>
        <v>-1.2271078895143854E-2</v>
      </c>
      <c r="J529" s="46">
        <f>$H$9*E528*V528+$H$10*J528</f>
        <v>7.4910026485734441E-6</v>
      </c>
      <c r="L529" s="15">
        <f t="shared" si="989"/>
        <v>1.1063613229777158</v>
      </c>
      <c r="M529" s="15">
        <f t="shared" si="989"/>
        <v>1.0844102648358658</v>
      </c>
      <c r="N529" s="15">
        <f t="shared" si="989"/>
        <v>1.0918691793729558</v>
      </c>
      <c r="O529" s="11"/>
      <c r="P529" s="54">
        <f t="shared" si="896"/>
        <v>1.0699181212311057</v>
      </c>
      <c r="Q529" s="55">
        <f t="shared" si="897"/>
        <v>1.0699181212311057</v>
      </c>
      <c r="S529" s="54">
        <f t="shared" si="898"/>
        <v>1</v>
      </c>
      <c r="U529" s="56">
        <f t="shared" si="887"/>
        <v>6.9254796869695504E-2</v>
      </c>
      <c r="V529" s="54">
        <f t="shared" si="888"/>
        <v>6.9254796869695504E-2</v>
      </c>
      <c r="X529" s="48">
        <f>ABS(V526)+ABS(V527)+ABS(V528)+ABS(V529)</f>
        <v>0.19204137769947688</v>
      </c>
      <c r="Y529" s="46" t="str">
        <f>IF(X529&lt;X$17,"Yes","Not")</f>
        <v>Not</v>
      </c>
      <c r="AA529" s="16">
        <f t="shared" si="889"/>
        <v>-1</v>
      </c>
      <c r="AB529" s="14">
        <f>$H$7</f>
        <v>1</v>
      </c>
      <c r="AC529" s="14">
        <f>$I$7</f>
        <v>1</v>
      </c>
      <c r="AF529" s="46">
        <f>$H$9*AA528*AT528+$H$10*AF528</f>
        <v>-8.0594936304599837E-3</v>
      </c>
      <c r="AG529" s="46">
        <f>$H$9*AB528*AT528+$H$10*AG528</f>
        <v>7.5450214682188368E-3</v>
      </c>
      <c r="AH529" s="46">
        <f>$H$9*AC528*AT528+$H$10*AH528</f>
        <v>6.4125135305884194E-4</v>
      </c>
      <c r="AJ529" s="15">
        <f t="shared" si="987"/>
        <v>-3.0333663896063203E-3</v>
      </c>
      <c r="AK529" s="15">
        <f t="shared" si="987"/>
        <v>0.81200041584612315</v>
      </c>
      <c r="AL529" s="15">
        <f t="shared" si="987"/>
        <v>0.83175120652715273</v>
      </c>
      <c r="AN529" s="54">
        <f t="shared" si="890"/>
        <v>1.646784988762882</v>
      </c>
      <c r="AO529" s="55">
        <f t="shared" si="900"/>
        <v>1.646784988762882</v>
      </c>
      <c r="AQ529" s="54">
        <f t="shared" si="901"/>
        <v>1</v>
      </c>
      <c r="AS529" s="56">
        <f t="shared" si="891"/>
        <v>-4.2849863093981339E-2</v>
      </c>
      <c r="AT529" s="54">
        <f t="shared" si="892"/>
        <v>-4.2849863093981339E-2</v>
      </c>
      <c r="AV529" s="48">
        <f>ABS(AT526)+ABS(AT527)+ABS(AT528)+ABS(AT529)</f>
        <v>0.31438093701169545</v>
      </c>
      <c r="AW529" s="46" t="str">
        <f>IF(AV529&lt;AV$17,"Yes","Not")</f>
        <v>Not</v>
      </c>
      <c r="AY529" s="16">
        <f t="shared" si="893"/>
        <v>-1</v>
      </c>
      <c r="AZ529" s="14">
        <f t="shared" si="913"/>
        <v>1.0699181212311057</v>
      </c>
      <c r="BA529" s="14">
        <f t="shared" si="914"/>
        <v>1.646784988762882</v>
      </c>
      <c r="BB529" s="57">
        <f>$J$7</f>
        <v>0</v>
      </c>
      <c r="BD529" s="46">
        <f>$H$9*AY528*BR528+$H$10*BD528</f>
        <v>-7.9403485615117883E-3</v>
      </c>
      <c r="BE529" s="46">
        <f>$H$9*AZ528*BR528+$H$10*BE528</f>
        <v>1.4341214428921851E-5</v>
      </c>
      <c r="BF529" s="46">
        <f>$H$9*BA528*BR528+$H$10*BF528</f>
        <v>6.4570443975406665E-3</v>
      </c>
      <c r="BH529" s="15">
        <f t="shared" si="988"/>
        <v>-0.12617088878042945</v>
      </c>
      <c r="BI529" s="15">
        <f t="shared" si="988"/>
        <v>-1.6514620532244699</v>
      </c>
      <c r="BJ529" s="15">
        <f t="shared" si="988"/>
        <v>1.0218053634424731</v>
      </c>
      <c r="BL529" s="54">
        <f t="shared" si="903"/>
        <v>4.1935445464505783E-2</v>
      </c>
      <c r="BM529" s="55">
        <f t="shared" si="904"/>
        <v>4.1935445464505783E-2</v>
      </c>
      <c r="BO529" s="54">
        <f t="shared" si="905"/>
        <v>1</v>
      </c>
      <c r="BQ529" s="54">
        <f t="shared" si="894"/>
        <v>-4.1935445464505783E-2</v>
      </c>
      <c r="BR529" s="54">
        <f t="shared" si="895"/>
        <v>-4.1935445464505783E-2</v>
      </c>
      <c r="BT529" s="48">
        <f>ABS(BR526)+ABS(BR527)+ABS(BR528)+ABS(BR529)</f>
        <v>0.31024683835561695</v>
      </c>
      <c r="BV529" s="50">
        <f t="shared" ref="BV529" si="1008">ABS(BQ526)+ABS(BQ527)+ABS(BQ528)+ABS(BQ529)</f>
        <v>0.31024683835561695</v>
      </c>
      <c r="BW529" s="46">
        <f t="shared" ref="BW529" si="1009">IF(BV529&lt;BV$17,1,0)</f>
        <v>0</v>
      </c>
      <c r="BX529" s="44">
        <f t="shared" ref="BX529" si="1010">BX525+1</f>
        <v>128</v>
      </c>
      <c r="BY529" s="51" t="str">
        <f t="shared" ref="BY529" si="1011">IF(BW529=0,"",BX529)</f>
        <v/>
      </c>
      <c r="CA529" s="52">
        <f t="shared" ref="CA529" si="1012">BV529-BV525</f>
        <v>1.4955314920241936E-3</v>
      </c>
      <c r="CC529" s="44" t="str">
        <f t="shared" ref="CC529" si="1013">IF(CA529&gt;0,"***","")</f>
        <v>***</v>
      </c>
    </row>
    <row r="530" spans="1:81" x14ac:dyDescent="0.25">
      <c r="A530" s="38">
        <v>129</v>
      </c>
      <c r="C530" s="39">
        <f t="shared" ref="C530:C593" si="1014">$L$4</f>
        <v>-1</v>
      </c>
      <c r="D530" s="40">
        <f>$H$4</f>
        <v>0</v>
      </c>
      <c r="E530" s="40">
        <f>$I$4</f>
        <v>0</v>
      </c>
      <c r="H530" s="46">
        <f>$H$9*C529*V529+$H$10*H529</f>
        <v>-5.6983629789352404E-3</v>
      </c>
      <c r="I530" s="46">
        <f>$H$9*D529*V529+$H$10*I529</f>
        <v>5.6983717974551651E-3</v>
      </c>
      <c r="J530" s="46">
        <f>$H$9*E529*V529+$H$10*J529</f>
        <v>6.9262287872344083E-3</v>
      </c>
      <c r="L530" s="46">
        <f t="shared" si="989"/>
        <v>1.1006629599987805</v>
      </c>
      <c r="M530" s="46">
        <f t="shared" si="989"/>
        <v>1.090108636633321</v>
      </c>
      <c r="N530" s="46">
        <f t="shared" si="989"/>
        <v>1.0987954081601903</v>
      </c>
      <c r="O530" s="11"/>
      <c r="P530" s="41">
        <f t="shared" si="896"/>
        <v>-1.1006629599987805</v>
      </c>
      <c r="Q530" s="42">
        <f t="shared" si="897"/>
        <v>0</v>
      </c>
      <c r="S530" s="41">
        <f t="shared" si="898"/>
        <v>0</v>
      </c>
      <c r="U530" s="43">
        <f t="shared" ref="U530:U593" si="1015">BI530*BR530</f>
        <v>0.20330294211981054</v>
      </c>
      <c r="V530" s="41">
        <f t="shared" ref="V530:V593" si="1016">U530*S530</f>
        <v>0</v>
      </c>
      <c r="X530" s="44"/>
      <c r="Y530" s="44"/>
      <c r="AA530" s="39">
        <f t="shared" ref="AA530:AA593" si="1017">$L$4</f>
        <v>-1</v>
      </c>
      <c r="AB530" s="40">
        <f>$H$4</f>
        <v>0</v>
      </c>
      <c r="AC530" s="40">
        <f>$I$4</f>
        <v>0</v>
      </c>
      <c r="AF530" s="46">
        <f>$H$9*AA529*AT529+$H$10*AF529</f>
        <v>3.4790369463521356E-3</v>
      </c>
      <c r="AG530" s="46">
        <f>$H$9*AB529*AT529+$H$10*AG529</f>
        <v>-3.5304841625762502E-3</v>
      </c>
      <c r="AH530" s="46">
        <f>$H$9*AC529*AT529+$H$10*AH529</f>
        <v>-4.2208611740922495E-3</v>
      </c>
      <c r="AJ530" s="46">
        <f t="shared" si="987"/>
        <v>4.4567055674581526E-4</v>
      </c>
      <c r="AK530" s="46">
        <f t="shared" si="987"/>
        <v>0.80846993168354686</v>
      </c>
      <c r="AL530" s="46">
        <f t="shared" si="987"/>
        <v>0.82753034535306047</v>
      </c>
      <c r="AN530" s="41">
        <f t="shared" ref="AN530:AN593" si="1018">((AA530*AJ530)+(AB530*AK530)+(AC530*AL530))</f>
        <v>-4.4567055674581526E-4</v>
      </c>
      <c r="AO530" s="42">
        <f t="shared" si="900"/>
        <v>0</v>
      </c>
      <c r="AQ530" s="41">
        <f t="shared" si="901"/>
        <v>0</v>
      </c>
      <c r="AS530" s="43">
        <f t="shared" ref="AS530:AS593" si="1019">BJ530*BR530</f>
        <v>-0.1246798849378105</v>
      </c>
      <c r="AT530" s="41">
        <f t="shared" ref="AT530:AT593" si="1020">AS530*AQ530</f>
        <v>0</v>
      </c>
      <c r="AV530" s="44"/>
      <c r="AW530" s="44"/>
      <c r="AY530" s="39">
        <f t="shared" ref="AY530:AY593" si="1021">$L$4</f>
        <v>-1</v>
      </c>
      <c r="AZ530" s="40">
        <f t="shared" si="913"/>
        <v>0</v>
      </c>
      <c r="BA530" s="40">
        <f t="shared" si="914"/>
        <v>0</v>
      </c>
      <c r="BB530" s="45">
        <f>$J$4</f>
        <v>0</v>
      </c>
      <c r="BD530" s="46">
        <f>$H$9*AY529*BR529+$H$10*BD529</f>
        <v>3.3995096902993999E-3</v>
      </c>
      <c r="BE530" s="46">
        <f>$H$9*AZ529*BR529+$H$10*BE529</f>
        <v>-4.4853151809944609E-3</v>
      </c>
      <c r="BF530" s="46">
        <f>$H$9*BA529*BR529+$H$10*BF529</f>
        <v>-6.2601617690491943E-3</v>
      </c>
      <c r="BH530" s="46">
        <f t="shared" si="988"/>
        <v>-0.12277137909013006</v>
      </c>
      <c r="BI530" s="46">
        <f t="shared" si="988"/>
        <v>-1.6559473684054644</v>
      </c>
      <c r="BJ530" s="46">
        <f t="shared" si="988"/>
        <v>1.0155452016734239</v>
      </c>
      <c r="BL530" s="41">
        <f t="shared" si="903"/>
        <v>0.12277137909013006</v>
      </c>
      <c r="BM530" s="42">
        <f t="shared" si="904"/>
        <v>0.12277137909013006</v>
      </c>
      <c r="BO530" s="41">
        <f t="shared" si="905"/>
        <v>1</v>
      </c>
      <c r="BQ530" s="41">
        <f t="shared" ref="BQ530:BQ593" si="1022">BB530-BM530</f>
        <v>-0.12277137909013006</v>
      </c>
      <c r="BR530" s="41">
        <f t="shared" ref="BR530:BR593" si="1023">BQ530*BO530</f>
        <v>-0.12277137909013006</v>
      </c>
      <c r="BT530" s="44"/>
      <c r="BV530" s="47"/>
      <c r="BW530" s="44"/>
      <c r="BX530" s="44"/>
      <c r="BY530" s="44"/>
      <c r="CA530" s="44"/>
      <c r="CC530" s="44"/>
    </row>
    <row r="531" spans="1:81" x14ac:dyDescent="0.25">
      <c r="A531" s="38"/>
      <c r="C531" s="39">
        <f t="shared" si="1014"/>
        <v>-1</v>
      </c>
      <c r="D531" s="40">
        <f>$H$5</f>
        <v>0</v>
      </c>
      <c r="E531" s="40">
        <f>$I$5</f>
        <v>1</v>
      </c>
      <c r="H531" s="46">
        <f>$H$9*C530*V530+$H$10*H530</f>
        <v>-5.6983629789352408E-4</v>
      </c>
      <c r="I531" s="46">
        <f>$H$9*D530*V530+$H$10*I530</f>
        <v>5.6983717974551655E-4</v>
      </c>
      <c r="J531" s="46">
        <f>$H$9*E530*V530+$H$10*J530</f>
        <v>6.9262287872344085E-4</v>
      </c>
      <c r="L531" s="46">
        <f t="shared" si="989"/>
        <v>1.1000931237008871</v>
      </c>
      <c r="M531" s="46">
        <f t="shared" si="989"/>
        <v>1.0906784738130666</v>
      </c>
      <c r="N531" s="46">
        <f t="shared" si="989"/>
        <v>1.0994880310389137</v>
      </c>
      <c r="O531" s="11"/>
      <c r="P531" s="41">
        <f t="shared" ref="P531:P594" si="1024">((C531*L531)+(D531*M531)+(E531*N531))</f>
        <v>-6.0509266197339429E-4</v>
      </c>
      <c r="Q531" s="42">
        <f t="shared" ref="Q531:Q594" si="1025">IF(P531&lt;0,0,P531)</f>
        <v>0</v>
      </c>
      <c r="S531" s="41">
        <f t="shared" ref="S531:S594" si="1026">IF(Q531=0,0,1)</f>
        <v>0</v>
      </c>
      <c r="U531" s="43">
        <f t="shared" si="1015"/>
        <v>-8.481257631375895E-2</v>
      </c>
      <c r="V531" s="41">
        <f t="shared" si="1016"/>
        <v>0</v>
      </c>
      <c r="X531" s="44"/>
      <c r="Y531" s="44"/>
      <c r="AA531" s="39">
        <f t="shared" si="1017"/>
        <v>-1</v>
      </c>
      <c r="AB531" s="40">
        <f>$H$5</f>
        <v>0</v>
      </c>
      <c r="AC531" s="40">
        <f>$I$5</f>
        <v>1</v>
      </c>
      <c r="AF531" s="46">
        <f>$H$9*AA530*AT530+$H$10*AF530</f>
        <v>3.479036946352136E-4</v>
      </c>
      <c r="AG531" s="46">
        <f>$H$9*AB530*AT530+$H$10*AG530</f>
        <v>-3.5304841625762506E-4</v>
      </c>
      <c r="AH531" s="46">
        <f>$H$9*AC530*AT530+$H$10*AH530</f>
        <v>-4.2208611740922499E-4</v>
      </c>
      <c r="AJ531" s="46">
        <f t="shared" ref="AJ531:AL546" si="1027">AJ530+AF531</f>
        <v>7.9357425138102886E-4</v>
      </c>
      <c r="AK531" s="46">
        <f t="shared" si="1027"/>
        <v>0.80811688326728925</v>
      </c>
      <c r="AL531" s="46">
        <f t="shared" si="1027"/>
        <v>0.82710825923565123</v>
      </c>
      <c r="AN531" s="41">
        <f t="shared" si="1018"/>
        <v>0.82631468498427019</v>
      </c>
      <c r="AO531" s="42">
        <f t="shared" ref="AO531:AO594" si="1028">IF(AN531&lt;0,0,AN531)</f>
        <v>0.82631468498427019</v>
      </c>
      <c r="AQ531" s="41">
        <f t="shared" ref="AQ531:AQ594" si="1029">IF(AO531=0,0,1)</f>
        <v>1</v>
      </c>
      <c r="AS531" s="43">
        <f t="shared" si="1019"/>
        <v>5.1966991029254388E-2</v>
      </c>
      <c r="AT531" s="41">
        <f t="shared" si="1020"/>
        <v>5.1966991029254388E-2</v>
      </c>
      <c r="AV531" s="44"/>
      <c r="AW531" s="44"/>
      <c r="AY531" s="39">
        <f t="shared" si="1021"/>
        <v>-1</v>
      </c>
      <c r="AZ531" s="40">
        <f t="shared" si="913"/>
        <v>0</v>
      </c>
      <c r="BA531" s="40">
        <f t="shared" si="914"/>
        <v>0.82631468498427019</v>
      </c>
      <c r="BB531" s="45">
        <f>$J$5</f>
        <v>1</v>
      </c>
      <c r="BD531" s="46">
        <f>$H$9*AY530*BR530+$H$10*BD530</f>
        <v>1.2617088878042946E-2</v>
      </c>
      <c r="BE531" s="46">
        <f>$H$9*AZ530*BR530+$H$10*BE530</f>
        <v>-4.4853151809944611E-4</v>
      </c>
      <c r="BF531" s="46">
        <f>$H$9*BA530*BR530+$H$10*BF530</f>
        <v>-6.260161769049195E-4</v>
      </c>
      <c r="BH531" s="46">
        <f t="shared" ref="BH531:BJ546" si="1030">BH530+BD531</f>
        <v>-0.11015429021208711</v>
      </c>
      <c r="BI531" s="46">
        <f t="shared" si="1030"/>
        <v>-1.656395899923564</v>
      </c>
      <c r="BJ531" s="46">
        <f t="shared" si="1030"/>
        <v>1.0149191854965189</v>
      </c>
      <c r="BL531" s="41">
        <f t="shared" ref="BL531:BL594" si="1031">((AY531*BH531)+(AZ531*BI531)+(BA531*BJ531))</f>
        <v>0.94879691726013526</v>
      </c>
      <c r="BM531" s="42">
        <f t="shared" ref="BM531:BM594" si="1032">IF(BL531&lt;0,0,BL531)</f>
        <v>0.94879691726013526</v>
      </c>
      <c r="BO531" s="41">
        <f t="shared" ref="BO531:BO594" si="1033">IF(BM531=0,0,1)</f>
        <v>1</v>
      </c>
      <c r="BQ531" s="41">
        <f t="shared" si="1022"/>
        <v>5.1203082739864736E-2</v>
      </c>
      <c r="BR531" s="41">
        <f t="shared" si="1023"/>
        <v>5.1203082739864736E-2</v>
      </c>
      <c r="BT531" s="44"/>
      <c r="BV531" s="14"/>
      <c r="BW531" s="44"/>
      <c r="BX531" s="44"/>
      <c r="BY531" s="44"/>
      <c r="CA531" s="44"/>
      <c r="CC531" s="44"/>
    </row>
    <row r="532" spans="1:81" x14ac:dyDescent="0.25">
      <c r="A532" s="38"/>
      <c r="C532" s="39">
        <f t="shared" si="1014"/>
        <v>-1</v>
      </c>
      <c r="D532" s="40">
        <f>$H$6</f>
        <v>1</v>
      </c>
      <c r="E532" s="40">
        <f>$I$6</f>
        <v>0</v>
      </c>
      <c r="H532" s="46">
        <f>$H$9*C531*V531+$H$10*H531</f>
        <v>-5.6983629789352409E-5</v>
      </c>
      <c r="I532" s="46">
        <f>$H$9*D531*V531+$H$10*I531</f>
        <v>5.6983717974551658E-5</v>
      </c>
      <c r="J532" s="46">
        <f>$H$9*E531*V531+$H$10*J531</f>
        <v>6.9262287872344088E-5</v>
      </c>
      <c r="L532" s="46">
        <f t="shared" ref="L532:N547" si="1034">L531+H532</f>
        <v>1.1000361400710976</v>
      </c>
      <c r="M532" s="46">
        <f t="shared" si="1034"/>
        <v>1.0907354575310411</v>
      </c>
      <c r="N532" s="46">
        <f t="shared" si="1034"/>
        <v>1.0995572933267861</v>
      </c>
      <c r="O532" s="11"/>
      <c r="P532" s="41">
        <f t="shared" si="1024"/>
        <v>-9.3006825400565596E-3</v>
      </c>
      <c r="Q532" s="42">
        <f t="shared" si="1025"/>
        <v>0</v>
      </c>
      <c r="S532" s="41">
        <f t="shared" si="1026"/>
        <v>0</v>
      </c>
      <c r="U532" s="43">
        <f t="shared" si="1015"/>
        <v>-9.6122433773436891E-2</v>
      </c>
      <c r="V532" s="41">
        <f t="shared" si="1016"/>
        <v>0</v>
      </c>
      <c r="X532" s="44"/>
      <c r="Y532" s="44"/>
      <c r="AA532" s="39">
        <f t="shared" si="1017"/>
        <v>-1</v>
      </c>
      <c r="AB532" s="40">
        <f>$H$6</f>
        <v>1</v>
      </c>
      <c r="AC532" s="40">
        <f>$I$6</f>
        <v>0</v>
      </c>
      <c r="AF532" s="46">
        <f>$H$9*AA531*AT531+$H$10*AF531</f>
        <v>-5.1619087334619177E-3</v>
      </c>
      <c r="AG532" s="46">
        <f>$H$9*AB531*AT531+$H$10*AG531</f>
        <v>-3.530484162576251E-5</v>
      </c>
      <c r="AH532" s="46">
        <f>$H$9*AC531*AT531+$H$10*AH531</f>
        <v>5.1544904911845161E-3</v>
      </c>
      <c r="AJ532" s="46">
        <f t="shared" si="1027"/>
        <v>-4.3683344820808889E-3</v>
      </c>
      <c r="AK532" s="46">
        <f t="shared" si="1027"/>
        <v>0.80808157842566353</v>
      </c>
      <c r="AL532" s="46">
        <f t="shared" si="1027"/>
        <v>0.83226274972683578</v>
      </c>
      <c r="AN532" s="41">
        <f t="shared" si="1018"/>
        <v>0.81244991290774438</v>
      </c>
      <c r="AO532" s="42">
        <f t="shared" si="1028"/>
        <v>0.81244991290774438</v>
      </c>
      <c r="AQ532" s="41">
        <f t="shared" si="1029"/>
        <v>1</v>
      </c>
      <c r="AS532" s="43">
        <f t="shared" si="1019"/>
        <v>5.9137145264810703E-2</v>
      </c>
      <c r="AT532" s="41">
        <f t="shared" si="1020"/>
        <v>5.9137145264810703E-2</v>
      </c>
      <c r="AV532" s="44"/>
      <c r="AW532" s="44"/>
      <c r="AY532" s="39">
        <f t="shared" si="1021"/>
        <v>-1</v>
      </c>
      <c r="AZ532" s="40">
        <f t="shared" si="913"/>
        <v>0</v>
      </c>
      <c r="BA532" s="40">
        <f t="shared" si="914"/>
        <v>0.81244991290774438</v>
      </c>
      <c r="BB532" s="45">
        <f>$J$6</f>
        <v>1</v>
      </c>
      <c r="BD532" s="46">
        <f>$H$9*AY531*BR531+$H$10*BD531</f>
        <v>-3.858599386182179E-3</v>
      </c>
      <c r="BE532" s="46">
        <f>$H$9*AZ531*BR531+$H$10*BE531</f>
        <v>-4.4853151809944612E-5</v>
      </c>
      <c r="BF532" s="46">
        <f>$H$9*BA531*BR531+$H$10*BF531</f>
        <v>4.1683843007509934E-3</v>
      </c>
      <c r="BH532" s="46">
        <f t="shared" si="1030"/>
        <v>-0.11401288959826929</v>
      </c>
      <c r="BI532" s="46">
        <f t="shared" si="1030"/>
        <v>-1.656440753075374</v>
      </c>
      <c r="BJ532" s="46">
        <f t="shared" si="1030"/>
        <v>1.0190875697972699</v>
      </c>
      <c r="BL532" s="41">
        <f t="shared" si="1031"/>
        <v>0.94197049692542612</v>
      </c>
      <c r="BM532" s="42">
        <f t="shared" si="1032"/>
        <v>0.94197049692542612</v>
      </c>
      <c r="BO532" s="41">
        <f t="shared" si="1033"/>
        <v>1</v>
      </c>
      <c r="BQ532" s="41">
        <f t="shared" si="1022"/>
        <v>5.8029503074573885E-2</v>
      </c>
      <c r="BR532" s="41">
        <f t="shared" si="1023"/>
        <v>5.8029503074573885E-2</v>
      </c>
      <c r="BT532" s="44"/>
      <c r="BV532" s="14"/>
      <c r="BW532" s="44"/>
      <c r="BX532" s="44"/>
      <c r="BY532" s="44"/>
      <c r="CA532" s="44"/>
      <c r="CC532" s="44"/>
    </row>
    <row r="533" spans="1:81" x14ac:dyDescent="0.25">
      <c r="A533" s="38"/>
      <c r="C533" s="39">
        <f t="shared" si="1014"/>
        <v>-1</v>
      </c>
      <c r="D533" s="40">
        <f>$H$7</f>
        <v>1</v>
      </c>
      <c r="E533" s="40">
        <f>$I$7</f>
        <v>1</v>
      </c>
      <c r="H533" s="46">
        <f>$H$9*C532*V532+$H$10*H532</f>
        <v>-5.6983629789352409E-6</v>
      </c>
      <c r="I533" s="46">
        <f>$H$9*D532*V532+$H$10*I532</f>
        <v>5.6983717974551663E-6</v>
      </c>
      <c r="J533" s="46">
        <f>$H$9*E532*V532+$H$10*J532</f>
        <v>6.9262287872344089E-6</v>
      </c>
      <c r="L533" s="46">
        <f t="shared" si="1034"/>
        <v>1.1000304417081186</v>
      </c>
      <c r="M533" s="46">
        <f t="shared" si="1034"/>
        <v>1.0907411559028386</v>
      </c>
      <c r="N533" s="46">
        <f t="shared" si="1034"/>
        <v>1.0995642195555733</v>
      </c>
      <c r="O533" s="11"/>
      <c r="P533" s="41">
        <f t="shared" si="1024"/>
        <v>1.0902749337502933</v>
      </c>
      <c r="Q533" s="42">
        <f t="shared" si="1025"/>
        <v>1.0902749337502933</v>
      </c>
      <c r="S533" s="41">
        <f t="shared" si="1026"/>
        <v>1</v>
      </c>
      <c r="U533" s="43">
        <f t="shared" si="1015"/>
        <v>1.9767764123324795E-2</v>
      </c>
      <c r="V533" s="41">
        <f t="shared" si="1016"/>
        <v>1.9767764123324795E-2</v>
      </c>
      <c r="X533" s="48">
        <f>ABS(V530)+ABS(V531)+ABS(V532)+ABS(V533)</f>
        <v>1.9767764123324795E-2</v>
      </c>
      <c r="Y533" s="46" t="str">
        <f>IF(X533&lt;X$17,"Yes","Not")</f>
        <v>Yes</v>
      </c>
      <c r="AA533" s="39">
        <f t="shared" si="1017"/>
        <v>-1</v>
      </c>
      <c r="AB533" s="40">
        <f>$H$7</f>
        <v>1</v>
      </c>
      <c r="AC533" s="40">
        <f>$I$7</f>
        <v>1</v>
      </c>
      <c r="AF533" s="46">
        <f>$H$9*AA532*AT532+$H$10*AF532</f>
        <v>-6.429905399827263E-3</v>
      </c>
      <c r="AG533" s="46">
        <f>$H$9*AB532*AT532+$H$10*AG532</f>
        <v>5.9101840423184948E-3</v>
      </c>
      <c r="AH533" s="46">
        <f>$H$9*AC532*AT532+$H$10*AH532</f>
        <v>5.1544904911845167E-4</v>
      </c>
      <c r="AJ533" s="46">
        <f t="shared" si="1027"/>
        <v>-1.0798239881908152E-2</v>
      </c>
      <c r="AK533" s="46">
        <f t="shared" si="1027"/>
        <v>0.81399176246798199</v>
      </c>
      <c r="AL533" s="46">
        <f t="shared" si="1027"/>
        <v>0.83277819877595427</v>
      </c>
      <c r="AN533" s="41">
        <f t="shared" si="1018"/>
        <v>1.6575682011258444</v>
      </c>
      <c r="AO533" s="42">
        <f t="shared" si="1028"/>
        <v>1.6575682011258444</v>
      </c>
      <c r="AQ533" s="41">
        <f t="shared" si="1029"/>
        <v>1</v>
      </c>
      <c r="AS533" s="43">
        <f t="shared" si="1019"/>
        <v>-1.2222873068155806E-2</v>
      </c>
      <c r="AT533" s="41">
        <f t="shared" si="1020"/>
        <v>-1.2222873068155806E-2</v>
      </c>
      <c r="AV533" s="48">
        <f>ABS(AT530)+ABS(AT531)+ABS(AT532)+ABS(AT533)</f>
        <v>0.12332700936222091</v>
      </c>
      <c r="AW533" s="46" t="str">
        <f>IF(AV533&lt;AV$17,"Yes","Not")</f>
        <v>Not</v>
      </c>
      <c r="AY533" s="39">
        <f t="shared" si="1021"/>
        <v>-1</v>
      </c>
      <c r="AZ533" s="40">
        <f t="shared" si="913"/>
        <v>1.0902749337502933</v>
      </c>
      <c r="BA533" s="40">
        <f t="shared" si="914"/>
        <v>1.6575682011258444</v>
      </c>
      <c r="BB533" s="45">
        <f>$J$7</f>
        <v>0</v>
      </c>
      <c r="BD533" s="46">
        <f>$H$9*AY532*BR532+$H$10*BD532</f>
        <v>-6.1888102460756064E-3</v>
      </c>
      <c r="BE533" s="46">
        <f>$H$9*AZ532*BR532+$H$10*BE532</f>
        <v>-4.4853151809944612E-6</v>
      </c>
      <c r="BF533" s="46">
        <f>$H$9*BA532*BR532+$H$10*BF532</f>
        <v>5.1314449019768237E-3</v>
      </c>
      <c r="BH533" s="46">
        <f t="shared" si="1030"/>
        <v>-0.12020169984434489</v>
      </c>
      <c r="BI533" s="46">
        <f t="shared" si="1030"/>
        <v>-1.656445238390555</v>
      </c>
      <c r="BJ533" s="46">
        <f t="shared" si="1030"/>
        <v>1.0242190146992467</v>
      </c>
      <c r="BL533" s="41">
        <f t="shared" si="1031"/>
        <v>1.1933847051008861E-2</v>
      </c>
      <c r="BM533" s="42">
        <f t="shared" si="1032"/>
        <v>1.1933847051008861E-2</v>
      </c>
      <c r="BO533" s="41">
        <f t="shared" si="1033"/>
        <v>1</v>
      </c>
      <c r="BQ533" s="41">
        <f t="shared" si="1022"/>
        <v>-1.1933847051008861E-2</v>
      </c>
      <c r="BR533" s="41">
        <f t="shared" si="1023"/>
        <v>-1.1933847051008861E-2</v>
      </c>
      <c r="BT533" s="48">
        <f>ABS(BR530)+ABS(BR531)+ABS(BR532)+ABS(BR533)</f>
        <v>0.24393781195557754</v>
      </c>
      <c r="BV533" s="50">
        <f t="shared" ref="BV533" si="1035">ABS(BQ530)+ABS(BQ531)+ABS(BQ532)+ABS(BQ533)</f>
        <v>0.24393781195557754</v>
      </c>
      <c r="BW533" s="46">
        <f t="shared" ref="BW533" si="1036">IF(BV533&lt;BV$17,1,0)</f>
        <v>0</v>
      </c>
      <c r="BX533" s="44">
        <f t="shared" ref="BX533" si="1037">BX529+1</f>
        <v>129</v>
      </c>
      <c r="BY533" s="51" t="str">
        <f t="shared" ref="BY533" si="1038">IF(BW533=0,"",BX533)</f>
        <v/>
      </c>
      <c r="CA533" s="52">
        <f t="shared" ref="CA533" si="1039">BV533-BV529</f>
        <v>-6.6309026400039411E-2</v>
      </c>
      <c r="CC533" s="44" t="str">
        <f t="shared" ref="CC533" si="1040">IF(CA533&gt;0,"***","")</f>
        <v/>
      </c>
    </row>
    <row r="534" spans="1:81" x14ac:dyDescent="0.25">
      <c r="A534" s="53">
        <v>130</v>
      </c>
      <c r="C534" s="16">
        <f t="shared" si="1014"/>
        <v>-1</v>
      </c>
      <c r="D534" s="14">
        <f>$H$4</f>
        <v>0</v>
      </c>
      <c r="E534" s="14">
        <f>$I$4</f>
        <v>0</v>
      </c>
      <c r="H534" s="46">
        <f>$H$9*C533*V533+$H$10*H533</f>
        <v>-1.9773462486303733E-3</v>
      </c>
      <c r="I534" s="46">
        <f>$H$9*D533*V533+$H$10*I533</f>
        <v>1.9773462495122252E-3</v>
      </c>
      <c r="J534" s="46">
        <f>$H$9*E533*V533+$H$10*J533</f>
        <v>1.9774690352112032E-3</v>
      </c>
      <c r="L534" s="15">
        <f t="shared" si="1034"/>
        <v>1.0980530954594883</v>
      </c>
      <c r="M534" s="15">
        <f t="shared" si="1034"/>
        <v>1.0927185021523509</v>
      </c>
      <c r="N534" s="15">
        <f t="shared" si="1034"/>
        <v>1.1015416885907845</v>
      </c>
      <c r="O534" s="11"/>
      <c r="P534" s="54">
        <f t="shared" si="1024"/>
        <v>-1.0980530954594883</v>
      </c>
      <c r="Q534" s="55">
        <f t="shared" si="1025"/>
        <v>0</v>
      </c>
      <c r="S534" s="54">
        <f t="shared" si="1026"/>
        <v>0</v>
      </c>
      <c r="U534" s="56">
        <f t="shared" si="1015"/>
        <v>0.21563748549299566</v>
      </c>
      <c r="V534" s="54">
        <f t="shared" si="1016"/>
        <v>0</v>
      </c>
      <c r="X534" s="44"/>
      <c r="Y534" s="44"/>
      <c r="AA534" s="16">
        <f t="shared" si="1017"/>
        <v>-1</v>
      </c>
      <c r="AB534" s="14">
        <f>$H$4</f>
        <v>0</v>
      </c>
      <c r="AC534" s="14">
        <f>$I$4</f>
        <v>0</v>
      </c>
      <c r="AF534" s="46">
        <f>$H$9*AA533*AT533+$H$10*AF533</f>
        <v>5.7929676683285425E-4</v>
      </c>
      <c r="AG534" s="46">
        <f>$H$9*AB533*AT533+$H$10*AG533</f>
        <v>-6.312689025837311E-4</v>
      </c>
      <c r="AH534" s="46">
        <f>$H$9*AC533*AT533+$H$10*AH533</f>
        <v>-1.1707424019037353E-3</v>
      </c>
      <c r="AJ534" s="15">
        <f t="shared" si="1027"/>
        <v>-1.0218943115075298E-2</v>
      </c>
      <c r="AK534" s="15">
        <f t="shared" si="1027"/>
        <v>0.8133604935653983</v>
      </c>
      <c r="AL534" s="15">
        <f t="shared" si="1027"/>
        <v>0.83160745637405054</v>
      </c>
      <c r="AN534" s="54">
        <f t="shared" si="1018"/>
        <v>1.0218943115075298E-2</v>
      </c>
      <c r="AO534" s="55">
        <f t="shared" si="1028"/>
        <v>1.0218943115075298E-2</v>
      </c>
      <c r="AQ534" s="54">
        <f t="shared" si="1029"/>
        <v>1</v>
      </c>
      <c r="AS534" s="56">
        <f t="shared" si="1019"/>
        <v>-0.13303847695916562</v>
      </c>
      <c r="AT534" s="54">
        <f t="shared" si="1020"/>
        <v>-0.13303847695916562</v>
      </c>
      <c r="AV534" s="44"/>
      <c r="AW534" s="44"/>
      <c r="AY534" s="16">
        <f t="shared" si="1021"/>
        <v>-1</v>
      </c>
      <c r="AZ534" s="14">
        <f t="shared" ref="AZ534:AZ597" si="1041">Q534</f>
        <v>0</v>
      </c>
      <c r="BA534" s="14">
        <f t="shared" ref="BA534:BA597" si="1042">AO534</f>
        <v>1.0218943115075298E-2</v>
      </c>
      <c r="BB534" s="57">
        <f>$J$4</f>
        <v>0</v>
      </c>
      <c r="BD534" s="46">
        <f>$H$9*AY533*BR533+$H$10*BD533</f>
        <v>5.745036804933254E-4</v>
      </c>
      <c r="BE534" s="46">
        <f>$H$9*AZ533*BR533+$H$10*BE533</f>
        <v>-1.3015659618105812E-3</v>
      </c>
      <c r="BF534" s="46">
        <f>$H$9*BA533*BR533+$H$10*BF533</f>
        <v>-1.4649720486874895E-3</v>
      </c>
      <c r="BH534" s="15">
        <f t="shared" si="1030"/>
        <v>-0.11962719616385156</v>
      </c>
      <c r="BI534" s="15">
        <f t="shared" si="1030"/>
        <v>-1.6577468043523655</v>
      </c>
      <c r="BJ534" s="15">
        <f t="shared" si="1030"/>
        <v>1.0227540426505592</v>
      </c>
      <c r="BL534" s="54">
        <f t="shared" si="1031"/>
        <v>0.13007866154641093</v>
      </c>
      <c r="BM534" s="55">
        <f t="shared" si="1032"/>
        <v>0.13007866154641093</v>
      </c>
      <c r="BO534" s="54">
        <f t="shared" si="1033"/>
        <v>1</v>
      </c>
      <c r="BQ534" s="54">
        <f t="shared" si="1022"/>
        <v>-0.13007866154641093</v>
      </c>
      <c r="BR534" s="54">
        <f t="shared" si="1023"/>
        <v>-0.13007866154641093</v>
      </c>
      <c r="BT534" s="44"/>
      <c r="BV534" s="47"/>
      <c r="BW534" s="44"/>
      <c r="BX534" s="44"/>
      <c r="BY534" s="44"/>
      <c r="CA534" s="44"/>
      <c r="CC534" s="44"/>
    </row>
    <row r="535" spans="1:81" x14ac:dyDescent="0.25">
      <c r="A535" s="53"/>
      <c r="C535" s="16">
        <f t="shared" si="1014"/>
        <v>-1</v>
      </c>
      <c r="D535" s="14">
        <f>$H$5</f>
        <v>0</v>
      </c>
      <c r="E535" s="14">
        <f>$I$5</f>
        <v>1</v>
      </c>
      <c r="H535" s="46">
        <f>$H$9*C534*V534+$H$10*H534</f>
        <v>-1.9773462486303734E-4</v>
      </c>
      <c r="I535" s="46">
        <f>$H$9*D534*V534+$H$10*I534</f>
        <v>1.9773462495122253E-4</v>
      </c>
      <c r="J535" s="46">
        <f>$H$9*E534*V534+$H$10*J534</f>
        <v>1.9774690352112033E-4</v>
      </c>
      <c r="L535" s="15">
        <f t="shared" si="1034"/>
        <v>1.0978553608346253</v>
      </c>
      <c r="M535" s="15">
        <f t="shared" si="1034"/>
        <v>1.0929162367773022</v>
      </c>
      <c r="N535" s="15">
        <f t="shared" si="1034"/>
        <v>1.1017394354943055</v>
      </c>
      <c r="O535" s="11"/>
      <c r="P535" s="54">
        <f t="shared" si="1024"/>
        <v>3.8840746596802145E-3</v>
      </c>
      <c r="Q535" s="55">
        <f t="shared" si="1025"/>
        <v>3.8840746596802145E-3</v>
      </c>
      <c r="S535" s="54">
        <f t="shared" si="1026"/>
        <v>1</v>
      </c>
      <c r="U535" s="56">
        <f t="shared" si="1015"/>
        <v>-8.7723401135948745E-2</v>
      </c>
      <c r="V535" s="54">
        <f t="shared" si="1016"/>
        <v>-8.7723401135948745E-2</v>
      </c>
      <c r="X535" s="44"/>
      <c r="Y535" s="44"/>
      <c r="AA535" s="16">
        <f t="shared" si="1017"/>
        <v>-1</v>
      </c>
      <c r="AB535" s="14">
        <f>$H$5</f>
        <v>0</v>
      </c>
      <c r="AC535" s="14">
        <f>$I$5</f>
        <v>1</v>
      </c>
      <c r="AF535" s="46">
        <f>$H$9*AA534*AT534+$H$10*AF534</f>
        <v>1.3361777372599849E-2</v>
      </c>
      <c r="AG535" s="46">
        <f>$H$9*AB534*AT534+$H$10*AG534</f>
        <v>-6.3126890258373116E-5</v>
      </c>
      <c r="AH535" s="46">
        <f>$H$9*AC534*AT534+$H$10*AH534</f>
        <v>-1.1707424019037354E-4</v>
      </c>
      <c r="AJ535" s="15">
        <f t="shared" si="1027"/>
        <v>3.1428342575245509E-3</v>
      </c>
      <c r="AK535" s="15">
        <f t="shared" si="1027"/>
        <v>0.81329736667513997</v>
      </c>
      <c r="AL535" s="15">
        <f t="shared" si="1027"/>
        <v>0.83149038213386017</v>
      </c>
      <c r="AN535" s="54">
        <f t="shared" si="1018"/>
        <v>0.82834754787633558</v>
      </c>
      <c r="AO535" s="55">
        <f t="shared" si="1028"/>
        <v>0.82834754787633558</v>
      </c>
      <c r="AQ535" s="54">
        <f t="shared" si="1029"/>
        <v>1</v>
      </c>
      <c r="AS535" s="56">
        <f t="shared" si="1019"/>
        <v>5.4102296641557544E-2</v>
      </c>
      <c r="AT535" s="54">
        <f t="shared" si="1020"/>
        <v>5.4102296641557544E-2</v>
      </c>
      <c r="AV535" s="44"/>
      <c r="AW535" s="44"/>
      <c r="AY535" s="16">
        <f t="shared" si="1021"/>
        <v>-1</v>
      </c>
      <c r="AZ535" s="14">
        <f t="shared" si="1041"/>
        <v>3.8840746596802145E-3</v>
      </c>
      <c r="BA535" s="14">
        <f t="shared" si="1042"/>
        <v>0.82834754787633558</v>
      </c>
      <c r="BB535" s="57">
        <f>$J$5</f>
        <v>1</v>
      </c>
      <c r="BD535" s="46">
        <f>$H$9*AY534*BR534+$H$10*BD534</f>
        <v>1.3065316522690426E-2</v>
      </c>
      <c r="BE535" s="46">
        <f>$H$9*AZ534*BR534+$H$10*BE534</f>
        <v>-1.3015659618105814E-4</v>
      </c>
      <c r="BF535" s="46">
        <f>$H$9*BA534*BR534+$H$10*BF534</f>
        <v>-2.7942384915153955E-4</v>
      </c>
      <c r="BH535" s="15">
        <f t="shared" si="1030"/>
        <v>-0.10656187964116114</v>
      </c>
      <c r="BI535" s="15">
        <f t="shared" si="1030"/>
        <v>-1.6578769609485466</v>
      </c>
      <c r="BJ535" s="15">
        <f t="shared" si="1030"/>
        <v>1.0224746188014078</v>
      </c>
      <c r="BL535" s="54">
        <f t="shared" si="1031"/>
        <v>0.94708690499821035</v>
      </c>
      <c r="BM535" s="55">
        <f t="shared" si="1032"/>
        <v>0.94708690499821035</v>
      </c>
      <c r="BO535" s="54">
        <f t="shared" si="1033"/>
        <v>1</v>
      </c>
      <c r="BQ535" s="54">
        <f t="shared" si="1022"/>
        <v>5.2913095001789645E-2</v>
      </c>
      <c r="BR535" s="54">
        <f t="shared" si="1023"/>
        <v>5.2913095001789645E-2</v>
      </c>
      <c r="BT535" s="44"/>
      <c r="BV535" s="14"/>
      <c r="BW535" s="44"/>
      <c r="BX535" s="44"/>
      <c r="BY535" s="44"/>
      <c r="CA535" s="44"/>
      <c r="CC535" s="44"/>
    </row>
    <row r="536" spans="1:81" x14ac:dyDescent="0.25">
      <c r="A536" s="53"/>
      <c r="C536" s="16">
        <f t="shared" si="1014"/>
        <v>-1</v>
      </c>
      <c r="D536" s="14">
        <f>$H$6</f>
        <v>1</v>
      </c>
      <c r="E536" s="14">
        <f>$I$6</f>
        <v>0</v>
      </c>
      <c r="H536" s="46">
        <f>$H$9*C535*V535+$H$10*H535</f>
        <v>8.7525666511085714E-3</v>
      </c>
      <c r="I536" s="46">
        <f>$H$9*D535*V535+$H$10*I535</f>
        <v>1.9773462495122253E-5</v>
      </c>
      <c r="J536" s="46">
        <f>$H$9*E535*V535+$H$10*J535</f>
        <v>-8.7525654232427624E-3</v>
      </c>
      <c r="L536" s="15">
        <f t="shared" si="1034"/>
        <v>1.1066079274857339</v>
      </c>
      <c r="M536" s="15">
        <f t="shared" si="1034"/>
        <v>1.0929360102397974</v>
      </c>
      <c r="N536" s="15">
        <f t="shared" si="1034"/>
        <v>1.0929868700710628</v>
      </c>
      <c r="O536" s="11"/>
      <c r="P536" s="54">
        <f t="shared" si="1024"/>
        <v>-1.3671917245936527E-2</v>
      </c>
      <c r="Q536" s="55">
        <f t="shared" si="1025"/>
        <v>0</v>
      </c>
      <c r="S536" s="54">
        <f t="shared" si="1026"/>
        <v>0</v>
      </c>
      <c r="U536" s="56">
        <f t="shared" si="1015"/>
        <v>-8.8506545548050916E-2</v>
      </c>
      <c r="V536" s="54">
        <f t="shared" si="1016"/>
        <v>0</v>
      </c>
      <c r="X536" s="44"/>
      <c r="Y536" s="44"/>
      <c r="AA536" s="16">
        <f t="shared" si="1017"/>
        <v>-1</v>
      </c>
      <c r="AB536" s="14">
        <f>$H$6</f>
        <v>1</v>
      </c>
      <c r="AC536" s="14">
        <f>$I$6</f>
        <v>0</v>
      </c>
      <c r="AF536" s="46">
        <f>$H$9*AA535*AT535+$H$10*AF535</f>
        <v>-4.0740519268957697E-3</v>
      </c>
      <c r="AG536" s="46">
        <f>$H$9*AB535*AT535+$H$10*AG535</f>
        <v>-6.3126890258373116E-6</v>
      </c>
      <c r="AH536" s="46">
        <f>$H$9*AC535*AT535+$H$10*AH535</f>
        <v>5.3985222401367172E-3</v>
      </c>
      <c r="AJ536" s="15">
        <f t="shared" si="1027"/>
        <v>-9.3121766937121885E-4</v>
      </c>
      <c r="AK536" s="15">
        <f t="shared" si="1027"/>
        <v>0.81329105398611412</v>
      </c>
      <c r="AL536" s="15">
        <f t="shared" si="1027"/>
        <v>0.83688890437399688</v>
      </c>
      <c r="AN536" s="54">
        <f t="shared" si="1018"/>
        <v>0.81422227165548533</v>
      </c>
      <c r="AO536" s="55">
        <f t="shared" si="1028"/>
        <v>0.81422227165548533</v>
      </c>
      <c r="AQ536" s="54">
        <f t="shared" si="1029"/>
        <v>1</v>
      </c>
      <c r="AS536" s="56">
        <f t="shared" si="1019"/>
        <v>5.4818039343770747E-2</v>
      </c>
      <c r="AT536" s="54">
        <f t="shared" si="1020"/>
        <v>5.4818039343770747E-2</v>
      </c>
      <c r="AV536" s="44"/>
      <c r="AW536" s="44"/>
      <c r="AY536" s="16">
        <f t="shared" si="1021"/>
        <v>-1</v>
      </c>
      <c r="AZ536" s="14">
        <f t="shared" si="1041"/>
        <v>0</v>
      </c>
      <c r="BA536" s="14">
        <f t="shared" si="1042"/>
        <v>0.81422227165548533</v>
      </c>
      <c r="BB536" s="57">
        <f>$J$6</f>
        <v>1</v>
      </c>
      <c r="BD536" s="46">
        <f>$H$9*AY535*BR535+$H$10*BD535</f>
        <v>-3.9847778479099229E-3</v>
      </c>
      <c r="BE536" s="46">
        <f>$H$9*AZ535*BR535+$H$10*BE535</f>
        <v>7.5361815280644836E-6</v>
      </c>
      <c r="BF536" s="46">
        <f>$H$9*BA535*BR535+$H$10*BF535</f>
        <v>4.3551008646128507E-3</v>
      </c>
      <c r="BH536" s="15">
        <f t="shared" si="1030"/>
        <v>-0.11054665748907105</v>
      </c>
      <c r="BI536" s="15">
        <f t="shared" si="1030"/>
        <v>-1.6578694247670185</v>
      </c>
      <c r="BJ536" s="15">
        <f t="shared" si="1030"/>
        <v>1.0268297196660205</v>
      </c>
      <c r="BL536" s="54">
        <f t="shared" si="1031"/>
        <v>0.94661428443890339</v>
      </c>
      <c r="BM536" s="55">
        <f t="shared" si="1032"/>
        <v>0.94661428443890339</v>
      </c>
      <c r="BO536" s="54">
        <f t="shared" si="1033"/>
        <v>1</v>
      </c>
      <c r="BQ536" s="54">
        <f t="shared" si="1022"/>
        <v>5.3385715561096614E-2</v>
      </c>
      <c r="BR536" s="54">
        <f t="shared" si="1023"/>
        <v>5.3385715561096614E-2</v>
      </c>
      <c r="BT536" s="44"/>
      <c r="BV536" s="14"/>
      <c r="BW536" s="44"/>
      <c r="BX536" s="44"/>
      <c r="BY536" s="44"/>
      <c r="CA536" s="44"/>
      <c r="CC536" s="44"/>
    </row>
    <row r="537" spans="1:81" x14ac:dyDescent="0.25">
      <c r="A537" s="53"/>
      <c r="C537" s="16">
        <f t="shared" si="1014"/>
        <v>-1</v>
      </c>
      <c r="D537" s="14">
        <f>$H$7</f>
        <v>1</v>
      </c>
      <c r="E537" s="14">
        <f>$I$7</f>
        <v>1</v>
      </c>
      <c r="H537" s="46">
        <f>$H$9*C536*V536+$H$10*H536</f>
        <v>8.7525666511085716E-4</v>
      </c>
      <c r="I537" s="46">
        <f>$H$9*D536*V536+$H$10*I536</f>
        <v>1.9773462495122254E-6</v>
      </c>
      <c r="J537" s="46">
        <f>$H$9*E536*V536+$H$10*J536</f>
        <v>-8.7525654232427624E-4</v>
      </c>
      <c r="L537" s="15">
        <f t="shared" si="1034"/>
        <v>1.1074831841508448</v>
      </c>
      <c r="M537" s="15">
        <f t="shared" si="1034"/>
        <v>1.0929379875860468</v>
      </c>
      <c r="N537" s="15">
        <f t="shared" si="1034"/>
        <v>1.0921116135287385</v>
      </c>
      <c r="O537" s="11"/>
      <c r="P537" s="54">
        <f t="shared" si="1024"/>
        <v>1.0775664169639405</v>
      </c>
      <c r="Q537" s="55">
        <f t="shared" si="1025"/>
        <v>1.0775664169639405</v>
      </c>
      <c r="S537" s="54">
        <f t="shared" si="1026"/>
        <v>1</v>
      </c>
      <c r="U537" s="56">
        <f t="shared" si="1015"/>
        <v>7.528873784159143E-2</v>
      </c>
      <c r="V537" s="54">
        <f t="shared" si="1016"/>
        <v>7.528873784159143E-2</v>
      </c>
      <c r="X537" s="48">
        <f>ABS(V534)+ABS(V535)+ABS(V536)+ABS(V537)</f>
        <v>0.16301213897754019</v>
      </c>
      <c r="Y537" s="46" t="str">
        <f>IF(X537&lt;X$17,"Yes","Not")</f>
        <v>Not</v>
      </c>
      <c r="AA537" s="16">
        <f t="shared" si="1017"/>
        <v>-1</v>
      </c>
      <c r="AB537" s="14">
        <f>$H$7</f>
        <v>1</v>
      </c>
      <c r="AC537" s="14">
        <f>$I$7</f>
        <v>1</v>
      </c>
      <c r="AF537" s="46">
        <f>$H$9*AA536*AT536+$H$10*AF536</f>
        <v>-5.8892091270666518E-3</v>
      </c>
      <c r="AG537" s="46">
        <f>$H$9*AB536*AT536+$H$10*AG536</f>
        <v>5.4811726654744918E-3</v>
      </c>
      <c r="AH537" s="46">
        <f>$H$9*AC536*AT536+$H$10*AH536</f>
        <v>5.3985222401367172E-4</v>
      </c>
      <c r="AJ537" s="15">
        <f t="shared" si="1027"/>
        <v>-6.8204267964378706E-3</v>
      </c>
      <c r="AK537" s="15">
        <f t="shared" si="1027"/>
        <v>0.81877222665158866</v>
      </c>
      <c r="AL537" s="15">
        <f t="shared" si="1027"/>
        <v>0.83742875659801053</v>
      </c>
      <c r="AN537" s="54">
        <f t="shared" si="1018"/>
        <v>1.6630214100460372</v>
      </c>
      <c r="AO537" s="55">
        <f t="shared" si="1028"/>
        <v>1.6630214100460372</v>
      </c>
      <c r="AQ537" s="54">
        <f t="shared" si="1029"/>
        <v>1</v>
      </c>
      <c r="AS537" s="56">
        <f t="shared" si="1019"/>
        <v>-4.6848563941599454E-2</v>
      </c>
      <c r="AT537" s="54">
        <f t="shared" si="1020"/>
        <v>-4.6848563941599454E-2</v>
      </c>
      <c r="AV537" s="48">
        <f>ABS(AT534)+ABS(AT535)+ABS(AT536)+ABS(AT537)</f>
        <v>0.28880737688609337</v>
      </c>
      <c r="AW537" s="46" t="str">
        <f>IF(AV537&lt;AV$17,"Yes","Not")</f>
        <v>Not</v>
      </c>
      <c r="AY537" s="16">
        <f t="shared" si="1021"/>
        <v>-1</v>
      </c>
      <c r="AZ537" s="14">
        <f t="shared" si="1041"/>
        <v>1.0775664169639405</v>
      </c>
      <c r="BA537" s="14">
        <f t="shared" si="1042"/>
        <v>1.6630214100460372</v>
      </c>
      <c r="BB537" s="57">
        <f>$J$7</f>
        <v>0</v>
      </c>
      <c r="BD537" s="46">
        <f>$H$9*AY536*BR536+$H$10*BD536</f>
        <v>-5.7370493409006542E-3</v>
      </c>
      <c r="BE537" s="46">
        <f>$H$9*AZ536*BR536+$H$10*BE536</f>
        <v>7.5361815280644838E-7</v>
      </c>
      <c r="BF537" s="46">
        <f>$H$9*BA536*BR536+$H$10*BF536</f>
        <v>4.7822939462722532E-3</v>
      </c>
      <c r="BH537" s="15">
        <f t="shared" si="1030"/>
        <v>-0.1162837068299717</v>
      </c>
      <c r="BI537" s="15">
        <f t="shared" si="1030"/>
        <v>-1.6578686711488657</v>
      </c>
      <c r="BJ537" s="15">
        <f t="shared" si="1030"/>
        <v>1.0316120136122928</v>
      </c>
      <c r="BL537" s="54">
        <f t="shared" si="1031"/>
        <v>4.5412968561266087E-2</v>
      </c>
      <c r="BM537" s="55">
        <f t="shared" si="1032"/>
        <v>4.5412968561266087E-2</v>
      </c>
      <c r="BO537" s="54">
        <f t="shared" si="1033"/>
        <v>1</v>
      </c>
      <c r="BQ537" s="54">
        <f t="shared" si="1022"/>
        <v>-4.5412968561266087E-2</v>
      </c>
      <c r="BR537" s="54">
        <f t="shared" si="1023"/>
        <v>-4.5412968561266087E-2</v>
      </c>
      <c r="BT537" s="48">
        <f>ABS(BR534)+ABS(BR535)+ABS(BR536)+ABS(BR537)</f>
        <v>0.28179044067056325</v>
      </c>
      <c r="BV537" s="50">
        <f t="shared" ref="BV537" si="1043">ABS(BQ534)+ABS(BQ535)+ABS(BQ536)+ABS(BQ537)</f>
        <v>0.28179044067056325</v>
      </c>
      <c r="BW537" s="46">
        <f t="shared" ref="BW537" si="1044">IF(BV537&lt;BV$17,1,0)</f>
        <v>0</v>
      </c>
      <c r="BX537" s="44">
        <f t="shared" ref="BX537" si="1045">BX533+1</f>
        <v>130</v>
      </c>
      <c r="BY537" s="51" t="str">
        <f t="shared" ref="BY537" si="1046">IF(BW537=0,"",BX537)</f>
        <v/>
      </c>
      <c r="CA537" s="52">
        <f t="shared" ref="CA537" si="1047">BV537-BV533</f>
        <v>3.7852628714985709E-2</v>
      </c>
      <c r="CC537" s="44" t="str">
        <f t="shared" ref="CC537" si="1048">IF(CA537&gt;0,"***","")</f>
        <v>***</v>
      </c>
    </row>
    <row r="538" spans="1:81" x14ac:dyDescent="0.25">
      <c r="A538" s="38">
        <v>131</v>
      </c>
      <c r="C538" s="39">
        <f t="shared" si="1014"/>
        <v>-1</v>
      </c>
      <c r="D538" s="40">
        <f>$H$4</f>
        <v>0</v>
      </c>
      <c r="E538" s="40">
        <f>$I$4</f>
        <v>0</v>
      </c>
      <c r="H538" s="46">
        <f>$H$9*C537*V537+$H$10*H537</f>
        <v>-7.4413481176480575E-3</v>
      </c>
      <c r="I538" s="46">
        <f>$H$9*D537*V537+$H$10*I537</f>
        <v>7.5290715187840947E-3</v>
      </c>
      <c r="J538" s="46">
        <f>$H$9*E537*V537+$H$10*J537</f>
        <v>7.4413481299267156E-3</v>
      </c>
      <c r="L538" s="46">
        <f t="shared" si="1034"/>
        <v>1.1000418360331967</v>
      </c>
      <c r="M538" s="46">
        <f t="shared" si="1034"/>
        <v>1.1004670591048309</v>
      </c>
      <c r="N538" s="46">
        <f t="shared" si="1034"/>
        <v>1.0995529616586652</v>
      </c>
      <c r="O538" s="11"/>
      <c r="P538" s="41">
        <f t="shared" si="1024"/>
        <v>-1.1000418360331967</v>
      </c>
      <c r="Q538" s="42">
        <f t="shared" si="1025"/>
        <v>0</v>
      </c>
      <c r="S538" s="41">
        <f t="shared" si="1026"/>
        <v>0</v>
      </c>
      <c r="U538" s="43">
        <f t="shared" si="1015"/>
        <v>0.1913963265806799</v>
      </c>
      <c r="V538" s="41">
        <f t="shared" si="1016"/>
        <v>0</v>
      </c>
      <c r="X538" s="44"/>
      <c r="Y538" s="44"/>
      <c r="AA538" s="39">
        <f t="shared" si="1017"/>
        <v>-1</v>
      </c>
      <c r="AB538" s="40">
        <f>$H$4</f>
        <v>0</v>
      </c>
      <c r="AC538" s="40">
        <f>$I$4</f>
        <v>0</v>
      </c>
      <c r="AF538" s="46">
        <f>$H$9*AA537*AT537+$H$10*AF537</f>
        <v>4.0959354814532802E-3</v>
      </c>
      <c r="AG538" s="46">
        <f>$H$9*AB537*AT537+$H$10*AG537</f>
        <v>-4.1367391276124965E-3</v>
      </c>
      <c r="AH538" s="46">
        <f>$H$9*AC537*AT537+$H$10*AH537</f>
        <v>-4.6308711717585778E-3</v>
      </c>
      <c r="AJ538" s="46">
        <f t="shared" si="1027"/>
        <v>-2.7244913149845904E-3</v>
      </c>
      <c r="AK538" s="46">
        <f t="shared" si="1027"/>
        <v>0.81463548752397619</v>
      </c>
      <c r="AL538" s="46">
        <f t="shared" si="1027"/>
        <v>0.83279788542625199</v>
      </c>
      <c r="AN538" s="41">
        <f t="shared" si="1018"/>
        <v>2.7244913149845904E-3</v>
      </c>
      <c r="AO538" s="42">
        <f t="shared" si="1028"/>
        <v>2.7244913149845904E-3</v>
      </c>
      <c r="AQ538" s="41">
        <f t="shared" si="1029"/>
        <v>1</v>
      </c>
      <c r="AS538" s="43">
        <f t="shared" si="1019"/>
        <v>-0.11793196299676521</v>
      </c>
      <c r="AT538" s="41">
        <f t="shared" si="1020"/>
        <v>-0.11793196299676521</v>
      </c>
      <c r="AV538" s="44"/>
      <c r="AW538" s="44"/>
      <c r="AY538" s="39">
        <f t="shared" si="1021"/>
        <v>-1</v>
      </c>
      <c r="AZ538" s="40">
        <f t="shared" si="1041"/>
        <v>0</v>
      </c>
      <c r="BA538" s="40">
        <f t="shared" si="1042"/>
        <v>2.7244913149845904E-3</v>
      </c>
      <c r="BB538" s="45">
        <f>$J$4</f>
        <v>0</v>
      </c>
      <c r="BD538" s="46">
        <f>$H$9*AY537*BR537+$H$10*BD537</f>
        <v>3.9675919220365438E-3</v>
      </c>
      <c r="BE538" s="46">
        <f>$H$9*AZ537*BR537+$H$10*BE537</f>
        <v>-4.8934736198106774E-3</v>
      </c>
      <c r="BF538" s="46">
        <f>$H$9*BA537*BR537+$H$10*BF537</f>
        <v>-7.0740445064860838E-3</v>
      </c>
      <c r="BH538" s="46">
        <f t="shared" si="1030"/>
        <v>-0.11231611490793517</v>
      </c>
      <c r="BI538" s="46">
        <f t="shared" si="1030"/>
        <v>-1.6627621447686765</v>
      </c>
      <c r="BJ538" s="46">
        <f t="shared" si="1030"/>
        <v>1.0245379691058067</v>
      </c>
      <c r="BL538" s="41">
        <f t="shared" si="1031"/>
        <v>0.11510745970663588</v>
      </c>
      <c r="BM538" s="42">
        <f t="shared" si="1032"/>
        <v>0.11510745970663588</v>
      </c>
      <c r="BO538" s="41">
        <f t="shared" si="1033"/>
        <v>1</v>
      </c>
      <c r="BQ538" s="41">
        <f t="shared" si="1022"/>
        <v>-0.11510745970663588</v>
      </c>
      <c r="BR538" s="41">
        <f t="shared" si="1023"/>
        <v>-0.11510745970663588</v>
      </c>
      <c r="BT538" s="44"/>
      <c r="BV538" s="47"/>
      <c r="BW538" s="44"/>
      <c r="BX538" s="44"/>
      <c r="BY538" s="44"/>
      <c r="CA538" s="44"/>
      <c r="CC538" s="44"/>
    </row>
    <row r="539" spans="1:81" x14ac:dyDescent="0.25">
      <c r="A539" s="38"/>
      <c r="C539" s="39">
        <f t="shared" si="1014"/>
        <v>-1</v>
      </c>
      <c r="D539" s="40">
        <f>$H$5</f>
        <v>0</v>
      </c>
      <c r="E539" s="40">
        <f>$I$5</f>
        <v>1</v>
      </c>
      <c r="H539" s="46">
        <f>$H$9*C538*V538+$H$10*H538</f>
        <v>-7.4413481176480579E-4</v>
      </c>
      <c r="I539" s="46">
        <f>$H$9*D538*V538+$H$10*I538</f>
        <v>7.5290715187840951E-4</v>
      </c>
      <c r="J539" s="46">
        <f>$H$9*E538*V538+$H$10*J538</f>
        <v>7.4413481299267158E-4</v>
      </c>
      <c r="L539" s="46">
        <f t="shared" si="1034"/>
        <v>1.099297701221432</v>
      </c>
      <c r="M539" s="46">
        <f t="shared" si="1034"/>
        <v>1.1012199662567093</v>
      </c>
      <c r="N539" s="46">
        <f t="shared" si="1034"/>
        <v>1.1002970964716579</v>
      </c>
      <c r="O539" s="11"/>
      <c r="P539" s="41">
        <f t="shared" si="1024"/>
        <v>9.9939525022585407E-4</v>
      </c>
      <c r="Q539" s="42">
        <f t="shared" si="1025"/>
        <v>9.9939525022585407E-4</v>
      </c>
      <c r="S539" s="41">
        <f t="shared" si="1026"/>
        <v>1</v>
      </c>
      <c r="U539" s="43">
        <f t="shared" si="1015"/>
        <v>-9.7822151656847753E-2</v>
      </c>
      <c r="V539" s="41">
        <f t="shared" si="1016"/>
        <v>-9.7822151656847753E-2</v>
      </c>
      <c r="X539" s="44"/>
      <c r="Y539" s="44"/>
      <c r="AA539" s="39">
        <f t="shared" si="1017"/>
        <v>-1</v>
      </c>
      <c r="AB539" s="40">
        <f>$H$5</f>
        <v>0</v>
      </c>
      <c r="AC539" s="40">
        <f>$I$5</f>
        <v>1</v>
      </c>
      <c r="AF539" s="46">
        <f>$H$9*AA538*AT538+$H$10*AF538</f>
        <v>1.220278984782185E-2</v>
      </c>
      <c r="AG539" s="46">
        <f>$H$9*AB538*AT538+$H$10*AG538</f>
        <v>-4.1367391276124965E-4</v>
      </c>
      <c r="AH539" s="46">
        <f>$H$9*AC538*AT538+$H$10*AH538</f>
        <v>-4.6308711717585782E-4</v>
      </c>
      <c r="AJ539" s="46">
        <f t="shared" si="1027"/>
        <v>9.47829853283726E-3</v>
      </c>
      <c r="AK539" s="46">
        <f t="shared" si="1027"/>
        <v>0.81422181361121493</v>
      </c>
      <c r="AL539" s="46">
        <f t="shared" si="1027"/>
        <v>0.83233479830907608</v>
      </c>
      <c r="AN539" s="41">
        <f t="shared" si="1018"/>
        <v>0.82285649977623887</v>
      </c>
      <c r="AO539" s="42">
        <f t="shared" si="1028"/>
        <v>0.82285649977623887</v>
      </c>
      <c r="AQ539" s="41">
        <f t="shared" si="1029"/>
        <v>1</v>
      </c>
      <c r="AS539" s="43">
        <f t="shared" si="1019"/>
        <v>6.0213528409296523E-2</v>
      </c>
      <c r="AT539" s="41">
        <f t="shared" si="1020"/>
        <v>6.0213528409296523E-2</v>
      </c>
      <c r="AV539" s="44"/>
      <c r="AW539" s="44"/>
      <c r="AY539" s="39">
        <f t="shared" si="1021"/>
        <v>-1</v>
      </c>
      <c r="AZ539" s="40">
        <f t="shared" si="1041"/>
        <v>9.9939525022585407E-4</v>
      </c>
      <c r="BA539" s="40">
        <f t="shared" si="1042"/>
        <v>0.82285649977623887</v>
      </c>
      <c r="BB539" s="45">
        <f>$J$5</f>
        <v>1</v>
      </c>
      <c r="BD539" s="46">
        <f>$H$9*AY538*BR538+$H$10*BD538</f>
        <v>1.1907505162867243E-2</v>
      </c>
      <c r="BE539" s="46">
        <f>$H$9*AZ538*BR538+$H$10*BE538</f>
        <v>-4.8934736198106774E-4</v>
      </c>
      <c r="BF539" s="46">
        <f>$H$9*BA538*BR538+$H$10*BF538</f>
        <v>-7.3876537807467525E-4</v>
      </c>
      <c r="BH539" s="46">
        <f t="shared" si="1030"/>
        <v>-0.10040860974506792</v>
      </c>
      <c r="BI539" s="46">
        <f t="shared" si="1030"/>
        <v>-1.6632514921306576</v>
      </c>
      <c r="BJ539" s="46">
        <f t="shared" si="1030"/>
        <v>1.0237992037277321</v>
      </c>
      <c r="BL539" s="41">
        <f t="shared" si="1031"/>
        <v>0.9411861933570036</v>
      </c>
      <c r="BM539" s="42">
        <f t="shared" si="1032"/>
        <v>0.9411861933570036</v>
      </c>
      <c r="BO539" s="41">
        <f t="shared" si="1033"/>
        <v>1</v>
      </c>
      <c r="BQ539" s="41">
        <f t="shared" si="1022"/>
        <v>5.8813806642996402E-2</v>
      </c>
      <c r="BR539" s="41">
        <f t="shared" si="1023"/>
        <v>5.8813806642996402E-2</v>
      </c>
      <c r="BT539" s="44"/>
      <c r="BV539" s="14"/>
      <c r="BW539" s="44"/>
      <c r="BX539" s="44"/>
      <c r="BY539" s="44"/>
      <c r="CA539" s="44"/>
      <c r="CC539" s="44"/>
    </row>
    <row r="540" spans="1:81" x14ac:dyDescent="0.25">
      <c r="A540" s="38"/>
      <c r="C540" s="39">
        <f t="shared" si="1014"/>
        <v>-1</v>
      </c>
      <c r="D540" s="40">
        <f>$H$6</f>
        <v>1</v>
      </c>
      <c r="E540" s="40">
        <f>$I$6</f>
        <v>0</v>
      </c>
      <c r="H540" s="46">
        <f>$H$9*C539*V539+$H$10*H539</f>
        <v>9.7078016845082941E-3</v>
      </c>
      <c r="I540" s="46">
        <f>$H$9*D539*V539+$H$10*I539</f>
        <v>7.5290715187840962E-5</v>
      </c>
      <c r="J540" s="46">
        <f>$H$9*E539*V539+$H$10*J539</f>
        <v>-9.7078016843855086E-3</v>
      </c>
      <c r="L540" s="46">
        <f t="shared" si="1034"/>
        <v>1.1090055029059402</v>
      </c>
      <c r="M540" s="46">
        <f t="shared" si="1034"/>
        <v>1.101295256971897</v>
      </c>
      <c r="N540" s="46">
        <f t="shared" si="1034"/>
        <v>1.0905892947872724</v>
      </c>
      <c r="O540" s="11"/>
      <c r="P540" s="41">
        <f t="shared" si="1024"/>
        <v>-7.7102459340432361E-3</v>
      </c>
      <c r="Q540" s="42">
        <f t="shared" si="1025"/>
        <v>0</v>
      </c>
      <c r="S540" s="41">
        <f t="shared" si="1026"/>
        <v>0</v>
      </c>
      <c r="U540" s="43">
        <f t="shared" si="1015"/>
        <v>-0.10358032539328973</v>
      </c>
      <c r="V540" s="41">
        <f t="shared" si="1016"/>
        <v>0</v>
      </c>
      <c r="X540" s="44"/>
      <c r="Y540" s="44"/>
      <c r="AA540" s="39">
        <f t="shared" si="1017"/>
        <v>-1</v>
      </c>
      <c r="AB540" s="40">
        <f>$H$6</f>
        <v>1</v>
      </c>
      <c r="AC540" s="40">
        <f>$I$6</f>
        <v>0</v>
      </c>
      <c r="AF540" s="46">
        <f>$H$9*AA539*AT539+$H$10*AF539</f>
        <v>-4.8010738561474683E-3</v>
      </c>
      <c r="AG540" s="46">
        <f>$H$9*AB539*AT539+$H$10*AG539</f>
        <v>-4.136739127612497E-5</v>
      </c>
      <c r="AH540" s="46">
        <f>$H$9*AC539*AT539+$H$10*AH539</f>
        <v>5.9750441292120669E-3</v>
      </c>
      <c r="AJ540" s="46">
        <f t="shared" si="1027"/>
        <v>4.6772246766897917E-3</v>
      </c>
      <c r="AK540" s="46">
        <f t="shared" si="1027"/>
        <v>0.81418044621993879</v>
      </c>
      <c r="AL540" s="46">
        <f t="shared" si="1027"/>
        <v>0.8383098424382881</v>
      </c>
      <c r="AN540" s="41">
        <f t="shared" si="1018"/>
        <v>0.80950322154324905</v>
      </c>
      <c r="AO540" s="42">
        <f t="shared" si="1028"/>
        <v>0.80950322154324905</v>
      </c>
      <c r="AQ540" s="41">
        <f t="shared" si="1029"/>
        <v>1</v>
      </c>
      <c r="AS540" s="43">
        <f t="shared" si="1019"/>
        <v>6.4053046344753048E-2</v>
      </c>
      <c r="AT540" s="41">
        <f t="shared" si="1020"/>
        <v>6.4053046344753048E-2</v>
      </c>
      <c r="AV540" s="44"/>
      <c r="AW540" s="44"/>
      <c r="AY540" s="39">
        <f t="shared" si="1021"/>
        <v>-1</v>
      </c>
      <c r="AZ540" s="40">
        <f t="shared" si="1041"/>
        <v>0</v>
      </c>
      <c r="BA540" s="40">
        <f t="shared" si="1042"/>
        <v>0.80950322154324905</v>
      </c>
      <c r="BB540" s="45">
        <f>$J$6</f>
        <v>1</v>
      </c>
      <c r="BD540" s="46">
        <f>$H$9*AY539*BR539+$H$10*BD539</f>
        <v>-4.6906301480129165E-3</v>
      </c>
      <c r="BE540" s="46">
        <f>$H$9*AZ539*BR539+$H$10*BE539</f>
        <v>-4.3056912297435542E-5</v>
      </c>
      <c r="BF540" s="46">
        <f>$H$9*BA539*BR539+$H$10*BF539</f>
        <v>4.7656557694697853E-3</v>
      </c>
      <c r="BH540" s="46">
        <f t="shared" si="1030"/>
        <v>-0.10509923989308084</v>
      </c>
      <c r="BI540" s="46">
        <f t="shared" si="1030"/>
        <v>-1.6632945490429549</v>
      </c>
      <c r="BJ540" s="46">
        <f t="shared" si="1030"/>
        <v>1.0285648594972019</v>
      </c>
      <c r="BL540" s="41">
        <f t="shared" si="1031"/>
        <v>0.93772580722224519</v>
      </c>
      <c r="BM540" s="42">
        <f t="shared" si="1032"/>
        <v>0.93772580722224519</v>
      </c>
      <c r="BO540" s="41">
        <f t="shared" si="1033"/>
        <v>1</v>
      </c>
      <c r="BQ540" s="41">
        <f t="shared" si="1022"/>
        <v>6.2274192777754811E-2</v>
      </c>
      <c r="BR540" s="41">
        <f t="shared" si="1023"/>
        <v>6.2274192777754811E-2</v>
      </c>
      <c r="BT540" s="44"/>
      <c r="BV540" s="14"/>
      <c r="BW540" s="44"/>
      <c r="BX540" s="44"/>
      <c r="BY540" s="44"/>
      <c r="CA540" s="44"/>
      <c r="CC540" s="44"/>
    </row>
    <row r="541" spans="1:81" x14ac:dyDescent="0.25">
      <c r="A541" s="38"/>
      <c r="C541" s="39">
        <f t="shared" si="1014"/>
        <v>-1</v>
      </c>
      <c r="D541" s="40">
        <f>$H$7</f>
        <v>1</v>
      </c>
      <c r="E541" s="40">
        <f>$I$7</f>
        <v>1</v>
      </c>
      <c r="H541" s="46">
        <f>$H$9*C540*V540+$H$10*H540</f>
        <v>9.7078016845082943E-4</v>
      </c>
      <c r="I541" s="46">
        <f>$H$9*D540*V540+$H$10*I540</f>
        <v>7.5290715187840966E-6</v>
      </c>
      <c r="J541" s="46">
        <f>$H$9*E540*V540+$H$10*J540</f>
        <v>-9.7078016843855095E-4</v>
      </c>
      <c r="L541" s="46">
        <f t="shared" si="1034"/>
        <v>1.1099762830743911</v>
      </c>
      <c r="M541" s="46">
        <f t="shared" si="1034"/>
        <v>1.1013027860434157</v>
      </c>
      <c r="N541" s="46">
        <f t="shared" si="1034"/>
        <v>1.0896185146188337</v>
      </c>
      <c r="O541" s="11"/>
      <c r="P541" s="41">
        <f t="shared" si="1024"/>
        <v>1.0809450175878583</v>
      </c>
      <c r="Q541" s="42">
        <f t="shared" si="1025"/>
        <v>1.0809450175878583</v>
      </c>
      <c r="S541" s="41">
        <f t="shared" si="1026"/>
        <v>1</v>
      </c>
      <c r="U541" s="43">
        <f t="shared" si="1015"/>
        <v>5.3546782897546268E-2</v>
      </c>
      <c r="V541" s="41">
        <f t="shared" si="1016"/>
        <v>5.3546782897546268E-2</v>
      </c>
      <c r="X541" s="48">
        <f>ABS(V538)+ABS(V539)+ABS(V540)+ABS(V541)</f>
        <v>0.15136893455439401</v>
      </c>
      <c r="Y541" s="46" t="str">
        <f>IF(X541&lt;X$17,"Yes","Not")</f>
        <v>Not</v>
      </c>
      <c r="AA541" s="39">
        <f t="shared" si="1017"/>
        <v>-1</v>
      </c>
      <c r="AB541" s="40">
        <f>$H$7</f>
        <v>1</v>
      </c>
      <c r="AC541" s="40">
        <f>$I$7</f>
        <v>1</v>
      </c>
      <c r="AF541" s="46">
        <f>$H$9*AA540*AT540+$H$10*AF540</f>
        <v>-6.8854120200900525E-3</v>
      </c>
      <c r="AG541" s="46">
        <f>$H$9*AB540*AT540+$H$10*AG540</f>
        <v>6.4011678953476928E-3</v>
      </c>
      <c r="AH541" s="46">
        <f>$H$9*AC540*AT540+$H$10*AH540</f>
        <v>5.9750441292120678E-4</v>
      </c>
      <c r="AJ541" s="46">
        <f t="shared" si="1027"/>
        <v>-2.2081873434002608E-3</v>
      </c>
      <c r="AK541" s="46">
        <f t="shared" si="1027"/>
        <v>0.82058161411528652</v>
      </c>
      <c r="AL541" s="46">
        <f t="shared" si="1027"/>
        <v>0.83890734685120927</v>
      </c>
      <c r="AN541" s="41">
        <f t="shared" si="1018"/>
        <v>1.6616971483098961</v>
      </c>
      <c r="AO541" s="42">
        <f t="shared" si="1028"/>
        <v>1.6616971483098961</v>
      </c>
      <c r="AQ541" s="41">
        <f t="shared" si="1029"/>
        <v>1</v>
      </c>
      <c r="AS541" s="43">
        <f t="shared" si="1019"/>
        <v>-3.3290345367391221E-2</v>
      </c>
      <c r="AT541" s="41">
        <f t="shared" si="1020"/>
        <v>-3.3290345367391221E-2</v>
      </c>
      <c r="AV541" s="48">
        <f>ABS(AT538)+ABS(AT539)+ABS(AT540)+ABS(AT541)</f>
        <v>0.27548888311820602</v>
      </c>
      <c r="AW541" s="46" t="str">
        <f>IF(AV541&lt;AV$17,"Yes","Not")</f>
        <v>Not</v>
      </c>
      <c r="AY541" s="39">
        <f t="shared" si="1021"/>
        <v>-1</v>
      </c>
      <c r="AZ541" s="40">
        <f t="shared" si="1041"/>
        <v>1.0809450175878583</v>
      </c>
      <c r="BA541" s="40">
        <f t="shared" si="1042"/>
        <v>1.6616971483098961</v>
      </c>
      <c r="BB541" s="45">
        <f>$J$7</f>
        <v>0</v>
      </c>
      <c r="BD541" s="46">
        <f>$H$9*AY540*BR540+$H$10*BD540</f>
        <v>-6.6964822925767728E-3</v>
      </c>
      <c r="BE541" s="46">
        <f>$H$9*AZ540*BR540+$H$10*BE540</f>
        <v>-4.3056912297435547E-6</v>
      </c>
      <c r="BF541" s="46">
        <f>$H$9*BA540*BR540+$H$10*BF540</f>
        <v>5.5176815442067638E-3</v>
      </c>
      <c r="BH541" s="46">
        <f t="shared" si="1030"/>
        <v>-0.11179572218565761</v>
      </c>
      <c r="BI541" s="46">
        <f t="shared" si="1030"/>
        <v>-1.6632988547341847</v>
      </c>
      <c r="BJ541" s="46">
        <f t="shared" si="1030"/>
        <v>1.0340825410414087</v>
      </c>
      <c r="BL541" s="41">
        <f t="shared" si="1031"/>
        <v>3.2193121966709759E-2</v>
      </c>
      <c r="BM541" s="42">
        <f t="shared" si="1032"/>
        <v>3.2193121966709759E-2</v>
      </c>
      <c r="BO541" s="41">
        <f t="shared" si="1033"/>
        <v>1</v>
      </c>
      <c r="BQ541" s="41">
        <f t="shared" si="1022"/>
        <v>-3.2193121966709759E-2</v>
      </c>
      <c r="BR541" s="41">
        <f t="shared" si="1023"/>
        <v>-3.2193121966709759E-2</v>
      </c>
      <c r="BT541" s="48">
        <f>ABS(BR538)+ABS(BR539)+ABS(BR540)+ABS(BR541)</f>
        <v>0.26838858109409686</v>
      </c>
      <c r="BV541" s="50">
        <f t="shared" ref="BV541" si="1049">ABS(BQ538)+ABS(BQ539)+ABS(BQ540)+ABS(BQ541)</f>
        <v>0.26838858109409686</v>
      </c>
      <c r="BW541" s="46">
        <f t="shared" ref="BW541" si="1050">IF(BV541&lt;BV$17,1,0)</f>
        <v>0</v>
      </c>
      <c r="BX541" s="44">
        <f t="shared" ref="BX541" si="1051">BX537+1</f>
        <v>131</v>
      </c>
      <c r="BY541" s="51" t="str">
        <f t="shared" ref="BY541" si="1052">IF(BW541=0,"",BX541)</f>
        <v/>
      </c>
      <c r="CA541" s="52">
        <f t="shared" ref="CA541" si="1053">BV541-BV537</f>
        <v>-1.3401859576466391E-2</v>
      </c>
      <c r="CC541" s="44" t="str">
        <f t="shared" ref="CC541" si="1054">IF(CA541&gt;0,"***","")</f>
        <v/>
      </c>
    </row>
    <row r="542" spans="1:81" x14ac:dyDescent="0.25">
      <c r="A542" s="53">
        <v>132</v>
      </c>
      <c r="C542" s="16">
        <f t="shared" si="1014"/>
        <v>-1</v>
      </c>
      <c r="D542" s="14">
        <f>$H$4</f>
        <v>0</v>
      </c>
      <c r="E542" s="14">
        <f>$I$4</f>
        <v>0</v>
      </c>
      <c r="H542" s="46">
        <f>$H$9*C541*V541+$H$10*H541</f>
        <v>-5.2576002729095442E-3</v>
      </c>
      <c r="I542" s="46">
        <f>$H$9*D541*V541+$H$10*I541</f>
        <v>5.3554311969065058E-3</v>
      </c>
      <c r="J542" s="46">
        <f>$H$9*E541*V541+$H$10*J541</f>
        <v>5.2576002729107724E-3</v>
      </c>
      <c r="L542" s="15">
        <f t="shared" si="1034"/>
        <v>1.1047186828014817</v>
      </c>
      <c r="M542" s="15">
        <f t="shared" si="1034"/>
        <v>1.1066582172403221</v>
      </c>
      <c r="N542" s="15">
        <f t="shared" si="1034"/>
        <v>1.0948761148917445</v>
      </c>
      <c r="O542" s="11"/>
      <c r="P542" s="54">
        <f t="shared" si="1024"/>
        <v>-1.1047186828014817</v>
      </c>
      <c r="Q542" s="55">
        <f t="shared" si="1025"/>
        <v>0</v>
      </c>
      <c r="S542" s="54">
        <f t="shared" si="1026"/>
        <v>0</v>
      </c>
      <c r="U542" s="56">
        <f t="shared" si="1015"/>
        <v>0.18208905585769139</v>
      </c>
      <c r="V542" s="54">
        <f t="shared" si="1016"/>
        <v>0</v>
      </c>
      <c r="X542" s="44"/>
      <c r="Y542" s="44"/>
      <c r="AA542" s="16">
        <f t="shared" si="1017"/>
        <v>-1</v>
      </c>
      <c r="AB542" s="14">
        <f>$H$4</f>
        <v>0</v>
      </c>
      <c r="AC542" s="14">
        <f>$I$4</f>
        <v>0</v>
      </c>
      <c r="AF542" s="46">
        <f>$H$9*AA541*AT541+$H$10*AF541</f>
        <v>2.6404933347301167E-3</v>
      </c>
      <c r="AG542" s="46">
        <f>$H$9*AB541*AT541+$H$10*AG541</f>
        <v>-2.6889177472043529E-3</v>
      </c>
      <c r="AH542" s="46">
        <f>$H$9*AC541*AT541+$H$10*AH541</f>
        <v>-3.2692840954470013E-3</v>
      </c>
      <c r="AJ542" s="15">
        <f t="shared" si="1027"/>
        <v>4.3230599132985589E-4</v>
      </c>
      <c r="AK542" s="15">
        <f t="shared" si="1027"/>
        <v>0.81789269636808215</v>
      </c>
      <c r="AL542" s="15">
        <f t="shared" si="1027"/>
        <v>0.83563806275576225</v>
      </c>
      <c r="AN542" s="54">
        <f t="shared" si="1018"/>
        <v>-4.3230599132985589E-4</v>
      </c>
      <c r="AO542" s="55">
        <f t="shared" si="1028"/>
        <v>0</v>
      </c>
      <c r="AQ542" s="54">
        <f t="shared" si="1029"/>
        <v>0</v>
      </c>
      <c r="AS542" s="56">
        <f t="shared" si="1019"/>
        <v>-0.11244530579643092</v>
      </c>
      <c r="AT542" s="54">
        <f t="shared" si="1020"/>
        <v>0</v>
      </c>
      <c r="AV542" s="44"/>
      <c r="AW542" s="44"/>
      <c r="AY542" s="16">
        <f t="shared" si="1021"/>
        <v>-1</v>
      </c>
      <c r="AZ542" s="14">
        <f t="shared" si="1041"/>
        <v>0</v>
      </c>
      <c r="BA542" s="14">
        <f t="shared" si="1042"/>
        <v>0</v>
      </c>
      <c r="BB542" s="57">
        <f>$J$4</f>
        <v>0</v>
      </c>
      <c r="BD542" s="46">
        <f>$H$9*AY541*BR541+$H$10*BD541</f>
        <v>2.549663967413299E-3</v>
      </c>
      <c r="BE542" s="46">
        <f>$H$9*AZ541*BR541+$H$10*BE541</f>
        <v>-3.4803300481742894E-3</v>
      </c>
      <c r="BF542" s="46">
        <f>$H$9*BA541*BR541+$H$10*BF541</f>
        <v>-4.7977537423067526E-3</v>
      </c>
      <c r="BH542" s="15">
        <f t="shared" si="1030"/>
        <v>-0.10924605821824432</v>
      </c>
      <c r="BI542" s="15">
        <f t="shared" si="1030"/>
        <v>-1.666779184782359</v>
      </c>
      <c r="BJ542" s="15">
        <f t="shared" si="1030"/>
        <v>1.029284787299102</v>
      </c>
      <c r="BL542" s="54">
        <f t="shared" si="1031"/>
        <v>0.10924605821824432</v>
      </c>
      <c r="BM542" s="55">
        <f t="shared" si="1032"/>
        <v>0.10924605821824432</v>
      </c>
      <c r="BO542" s="54">
        <f t="shared" si="1033"/>
        <v>1</v>
      </c>
      <c r="BQ542" s="54">
        <f t="shared" si="1022"/>
        <v>-0.10924605821824432</v>
      </c>
      <c r="BR542" s="54">
        <f t="shared" si="1023"/>
        <v>-0.10924605821824432</v>
      </c>
      <c r="BT542" s="44"/>
      <c r="BV542" s="47"/>
      <c r="BW542" s="44"/>
      <c r="BX542" s="44"/>
      <c r="BY542" s="44"/>
      <c r="CA542" s="44"/>
      <c r="CC542" s="44"/>
    </row>
    <row r="543" spans="1:81" x14ac:dyDescent="0.25">
      <c r="A543" s="53"/>
      <c r="C543" s="16">
        <f t="shared" si="1014"/>
        <v>-1</v>
      </c>
      <c r="D543" s="14">
        <f>$H$5</f>
        <v>0</v>
      </c>
      <c r="E543" s="14">
        <f>$I$5</f>
        <v>1</v>
      </c>
      <c r="H543" s="46">
        <f>$H$9*C542*V542+$H$10*H542</f>
        <v>-5.2576002729095444E-4</v>
      </c>
      <c r="I543" s="46">
        <f>$H$9*D542*V542+$H$10*I542</f>
        <v>5.355431196906506E-4</v>
      </c>
      <c r="J543" s="46">
        <f>$H$9*E542*V542+$H$10*J542</f>
        <v>5.2576002729107728E-4</v>
      </c>
      <c r="L543" s="15">
        <f t="shared" si="1034"/>
        <v>1.1041929227741907</v>
      </c>
      <c r="M543" s="15">
        <f t="shared" si="1034"/>
        <v>1.1071937603600128</v>
      </c>
      <c r="N543" s="15">
        <f t="shared" si="1034"/>
        <v>1.0954018749190355</v>
      </c>
      <c r="O543" s="11"/>
      <c r="P543" s="54">
        <f t="shared" si="1024"/>
        <v>-8.7910478551551652E-3</v>
      </c>
      <c r="Q543" s="55">
        <f t="shared" si="1025"/>
        <v>0</v>
      </c>
      <c r="S543" s="54">
        <f t="shared" si="1026"/>
        <v>0</v>
      </c>
      <c r="U543" s="56">
        <f t="shared" si="1015"/>
        <v>-7.2149342096039251E-2</v>
      </c>
      <c r="V543" s="54">
        <f t="shared" si="1016"/>
        <v>0</v>
      </c>
      <c r="X543" s="44"/>
      <c r="Y543" s="44"/>
      <c r="AA543" s="16">
        <f t="shared" si="1017"/>
        <v>-1</v>
      </c>
      <c r="AB543" s="14">
        <f>$H$5</f>
        <v>0</v>
      </c>
      <c r="AC543" s="14">
        <f>$I$5</f>
        <v>1</v>
      </c>
      <c r="AF543" s="46">
        <f>$H$9*AA542*AT542+$H$10*AF542</f>
        <v>2.6404933347301166E-4</v>
      </c>
      <c r="AG543" s="46">
        <f>$H$9*AB542*AT542+$H$10*AG542</f>
        <v>-2.6889177472043532E-4</v>
      </c>
      <c r="AH543" s="46">
        <f>$H$9*AC542*AT542+$H$10*AH542</f>
        <v>-3.2692840954470017E-4</v>
      </c>
      <c r="AJ543" s="15">
        <f t="shared" si="1027"/>
        <v>6.9635532480286761E-4</v>
      </c>
      <c r="AK543" s="15">
        <f t="shared" si="1027"/>
        <v>0.8176238045933617</v>
      </c>
      <c r="AL543" s="15">
        <f t="shared" si="1027"/>
        <v>0.83531113434621751</v>
      </c>
      <c r="AN543" s="54">
        <f t="shared" si="1018"/>
        <v>0.83461477902141468</v>
      </c>
      <c r="AO543" s="55">
        <f t="shared" si="1028"/>
        <v>0.83461477902141468</v>
      </c>
      <c r="AQ543" s="54">
        <f t="shared" si="1029"/>
        <v>1</v>
      </c>
      <c r="AS543" s="56">
        <f t="shared" si="1019"/>
        <v>4.4524259434748845E-2</v>
      </c>
      <c r="AT543" s="54">
        <f t="shared" si="1020"/>
        <v>4.4524259434748845E-2</v>
      </c>
      <c r="AV543" s="44"/>
      <c r="AW543" s="44"/>
      <c r="AY543" s="16">
        <f t="shared" si="1021"/>
        <v>-1</v>
      </c>
      <c r="AZ543" s="14">
        <f t="shared" si="1041"/>
        <v>0</v>
      </c>
      <c r="BA543" s="14">
        <f t="shared" si="1042"/>
        <v>0.83461477902141468</v>
      </c>
      <c r="BB543" s="57">
        <f>$J$5</f>
        <v>1</v>
      </c>
      <c r="BD543" s="46">
        <f>$H$9*AY542*BR542+$H$10*BD542</f>
        <v>1.1179572218565761E-2</v>
      </c>
      <c r="BE543" s="46">
        <f>$H$9*AZ542*BR542+$H$10*BE542</f>
        <v>-3.4803300481742899E-4</v>
      </c>
      <c r="BF543" s="46">
        <f>$H$9*BA542*BR542+$H$10*BF542</f>
        <v>-4.797753742306753E-4</v>
      </c>
      <c r="BH543" s="15">
        <f t="shared" si="1030"/>
        <v>-9.8066485999678557E-2</v>
      </c>
      <c r="BI543" s="15">
        <f t="shared" si="1030"/>
        <v>-1.6671272177871763</v>
      </c>
      <c r="BJ543" s="15">
        <f t="shared" si="1030"/>
        <v>1.0288050119248713</v>
      </c>
      <c r="BL543" s="54">
        <f t="shared" si="1031"/>
        <v>0.95672235368347891</v>
      </c>
      <c r="BM543" s="55">
        <f t="shared" si="1032"/>
        <v>0.95672235368347891</v>
      </c>
      <c r="BO543" s="54">
        <f t="shared" si="1033"/>
        <v>1</v>
      </c>
      <c r="BQ543" s="54">
        <f t="shared" si="1022"/>
        <v>4.327764631652109E-2</v>
      </c>
      <c r="BR543" s="54">
        <f t="shared" si="1023"/>
        <v>4.327764631652109E-2</v>
      </c>
      <c r="BT543" s="44"/>
      <c r="BV543" s="14"/>
      <c r="BW543" s="44"/>
      <c r="BX543" s="44"/>
      <c r="BY543" s="44"/>
      <c r="CA543" s="44"/>
      <c r="CC543" s="44"/>
    </row>
    <row r="544" spans="1:81" x14ac:dyDescent="0.25">
      <c r="A544" s="53"/>
      <c r="C544" s="16">
        <f t="shared" si="1014"/>
        <v>-1</v>
      </c>
      <c r="D544" s="14">
        <f>$H$6</f>
        <v>1</v>
      </c>
      <c r="E544" s="14">
        <f>$I$6</f>
        <v>0</v>
      </c>
      <c r="H544" s="46">
        <f>$H$9*C543*V543+$H$10*H543</f>
        <v>-5.2576002729095446E-5</v>
      </c>
      <c r="I544" s="46">
        <f>$H$9*D543*V543+$H$10*I543</f>
        <v>5.3554311969065065E-5</v>
      </c>
      <c r="J544" s="46">
        <f>$H$9*E543*V543+$H$10*J543</f>
        <v>5.2576002729107731E-5</v>
      </c>
      <c r="L544" s="15">
        <f t="shared" si="1034"/>
        <v>1.1041403467714617</v>
      </c>
      <c r="M544" s="15">
        <f t="shared" si="1034"/>
        <v>1.1072473146719819</v>
      </c>
      <c r="N544" s="15">
        <f t="shared" si="1034"/>
        <v>1.0954544509217645</v>
      </c>
      <c r="O544" s="11"/>
      <c r="P544" s="54">
        <f t="shared" si="1024"/>
        <v>3.10696790052023E-3</v>
      </c>
      <c r="Q544" s="55">
        <f t="shared" si="1025"/>
        <v>3.10696790052023E-3</v>
      </c>
      <c r="S544" s="54">
        <f t="shared" si="1026"/>
        <v>1</v>
      </c>
      <c r="U544" s="56">
        <f t="shared" si="1015"/>
        <v>-9.3346706614516037E-2</v>
      </c>
      <c r="V544" s="54">
        <f t="shared" si="1016"/>
        <v>-9.3346706614516037E-2</v>
      </c>
      <c r="X544" s="44"/>
      <c r="Y544" s="44"/>
      <c r="AA544" s="16">
        <f t="shared" si="1017"/>
        <v>-1</v>
      </c>
      <c r="AB544" s="14">
        <f>$H$6</f>
        <v>1</v>
      </c>
      <c r="AC544" s="14">
        <f>$I$6</f>
        <v>0</v>
      </c>
      <c r="AF544" s="46">
        <f>$H$9*AA543*AT543+$H$10*AF543</f>
        <v>-4.4260210101275833E-3</v>
      </c>
      <c r="AG544" s="46">
        <f>$H$9*AB543*AT543+$H$10*AG543</f>
        <v>-2.6889177472043534E-5</v>
      </c>
      <c r="AH544" s="46">
        <f>$H$9*AC543*AT543+$H$10*AH543</f>
        <v>4.4197331025204144E-3</v>
      </c>
      <c r="AJ544" s="15">
        <f t="shared" si="1027"/>
        <v>-3.7296656853247154E-3</v>
      </c>
      <c r="AK544" s="15">
        <f t="shared" si="1027"/>
        <v>0.81759691541588964</v>
      </c>
      <c r="AL544" s="15">
        <f t="shared" si="1027"/>
        <v>0.83973086744873793</v>
      </c>
      <c r="AN544" s="54">
        <f t="shared" si="1018"/>
        <v>0.82132658110121437</v>
      </c>
      <c r="AO544" s="55">
        <f t="shared" si="1028"/>
        <v>0.82132658110121437</v>
      </c>
      <c r="AQ544" s="54">
        <f t="shared" si="1029"/>
        <v>1</v>
      </c>
      <c r="AS544" s="56">
        <f t="shared" si="1019"/>
        <v>5.7803770524704506E-2</v>
      </c>
      <c r="AT544" s="54">
        <f t="shared" si="1020"/>
        <v>5.7803770524704506E-2</v>
      </c>
      <c r="AV544" s="44"/>
      <c r="AW544" s="44"/>
      <c r="AY544" s="16">
        <f t="shared" si="1021"/>
        <v>-1</v>
      </c>
      <c r="AZ544" s="14">
        <f t="shared" si="1041"/>
        <v>3.10696790052023E-3</v>
      </c>
      <c r="BA544" s="14">
        <f t="shared" si="1042"/>
        <v>0.82132658110121437</v>
      </c>
      <c r="BB544" s="57">
        <f>$J$6</f>
        <v>1</v>
      </c>
      <c r="BD544" s="46">
        <f>$H$9*AY543*BR543+$H$10*BD543</f>
        <v>-3.2098074097955333E-3</v>
      </c>
      <c r="BE544" s="46">
        <f>$H$9*AZ543*BR543+$H$10*BE543</f>
        <v>-3.48033004817429E-5</v>
      </c>
      <c r="BF544" s="46">
        <f>$H$9*BA543*BR543+$H$10*BF543</f>
        <v>3.564038784279952E-3</v>
      </c>
      <c r="BH544" s="15">
        <f t="shared" si="1030"/>
        <v>-0.1012762934094741</v>
      </c>
      <c r="BI544" s="15">
        <f t="shared" si="1030"/>
        <v>-1.6671620210876581</v>
      </c>
      <c r="BJ544" s="15">
        <f t="shared" si="1030"/>
        <v>1.0323690507091512</v>
      </c>
      <c r="BL544" s="54">
        <f t="shared" si="1031"/>
        <v>0.94400861737864172</v>
      </c>
      <c r="BM544" s="55">
        <f t="shared" si="1032"/>
        <v>0.94400861737864172</v>
      </c>
      <c r="BO544" s="54">
        <f t="shared" si="1033"/>
        <v>1</v>
      </c>
      <c r="BQ544" s="54">
        <f t="shared" si="1022"/>
        <v>5.5991382621358277E-2</v>
      </c>
      <c r="BR544" s="54">
        <f t="shared" si="1023"/>
        <v>5.5991382621358277E-2</v>
      </c>
      <c r="BT544" s="44"/>
      <c r="BV544" s="14"/>
      <c r="BW544" s="44"/>
      <c r="BX544" s="44"/>
      <c r="BY544" s="44"/>
      <c r="CA544" s="44"/>
      <c r="CC544" s="44"/>
    </row>
    <row r="545" spans="1:81" x14ac:dyDescent="0.25">
      <c r="A545" s="53"/>
      <c r="C545" s="16">
        <f t="shared" si="1014"/>
        <v>-1</v>
      </c>
      <c r="D545" s="14">
        <f>$H$7</f>
        <v>1</v>
      </c>
      <c r="E545" s="14">
        <f>$I$7</f>
        <v>1</v>
      </c>
      <c r="H545" s="46">
        <f>$H$9*C544*V544+$H$10*H544</f>
        <v>9.329413061178694E-3</v>
      </c>
      <c r="I545" s="46">
        <f>$H$9*D544*V544+$H$10*I544</f>
        <v>-9.3293152302546967E-3</v>
      </c>
      <c r="J545" s="46">
        <f>$H$9*E544*V544+$H$10*J544</f>
        <v>5.2576002729107734E-6</v>
      </c>
      <c r="L545" s="15">
        <f t="shared" si="1034"/>
        <v>1.1134697598326404</v>
      </c>
      <c r="M545" s="15">
        <f t="shared" si="1034"/>
        <v>1.0979179994417272</v>
      </c>
      <c r="N545" s="15">
        <f t="shared" si="1034"/>
        <v>1.0954597085220374</v>
      </c>
      <c r="O545" s="11"/>
      <c r="P545" s="54">
        <f t="shared" si="1024"/>
        <v>1.0799079481311242</v>
      </c>
      <c r="Q545" s="55">
        <f t="shared" si="1025"/>
        <v>1.0799079481311242</v>
      </c>
      <c r="S545" s="54">
        <f t="shared" si="1026"/>
        <v>1</v>
      </c>
      <c r="U545" s="56">
        <f t="shared" si="1015"/>
        <v>7.1340640883622852E-2</v>
      </c>
      <c r="V545" s="54">
        <f t="shared" si="1016"/>
        <v>7.1340640883622852E-2</v>
      </c>
      <c r="X545" s="48">
        <f>ABS(V542)+ABS(V543)+ABS(V544)+ABS(V545)</f>
        <v>0.1646873474981389</v>
      </c>
      <c r="Y545" s="46" t="str">
        <f>IF(X545&lt;X$17,"Yes","Not")</f>
        <v>Not</v>
      </c>
      <c r="AA545" s="16">
        <f t="shared" si="1017"/>
        <v>-1</v>
      </c>
      <c r="AB545" s="14">
        <f>$H$7</f>
        <v>1</v>
      </c>
      <c r="AC545" s="14">
        <f>$I$7</f>
        <v>1</v>
      </c>
      <c r="AF545" s="46">
        <f>$H$9*AA544*AT544+$H$10*AF544</f>
        <v>-6.2229791534832097E-3</v>
      </c>
      <c r="AG545" s="46">
        <f>$H$9*AB544*AT544+$H$10*AG544</f>
        <v>5.7776881347232469E-3</v>
      </c>
      <c r="AH545" s="46">
        <f>$H$9*AC544*AT544+$H$10*AH544</f>
        <v>4.4197331025204147E-4</v>
      </c>
      <c r="AJ545" s="15">
        <f t="shared" si="1027"/>
        <v>-9.952644838807926E-3</v>
      </c>
      <c r="AK545" s="15">
        <f t="shared" si="1027"/>
        <v>0.82337460355061287</v>
      </c>
      <c r="AL545" s="15">
        <f t="shared" si="1027"/>
        <v>0.84017284075899001</v>
      </c>
      <c r="AN545" s="54">
        <f t="shared" si="1018"/>
        <v>1.6735000891484109</v>
      </c>
      <c r="AO545" s="55">
        <f t="shared" si="1028"/>
        <v>1.6735000891484109</v>
      </c>
      <c r="AQ545" s="54">
        <f t="shared" si="1029"/>
        <v>1</v>
      </c>
      <c r="AS545" s="56">
        <f t="shared" si="1019"/>
        <v>-4.4389200498358122E-2</v>
      </c>
      <c r="AT545" s="54">
        <f t="shared" si="1020"/>
        <v>-4.4389200498358122E-2</v>
      </c>
      <c r="AV545" s="48">
        <f>ABS(AT542)+ABS(AT543)+ABS(AT544)+ABS(AT545)</f>
        <v>0.14671723045781149</v>
      </c>
      <c r="AW545" s="46" t="str">
        <f>IF(AV545&lt;AV$17,"Yes","Not")</f>
        <v>Not</v>
      </c>
      <c r="AY545" s="16">
        <f t="shared" si="1021"/>
        <v>-1</v>
      </c>
      <c r="AZ545" s="14">
        <f t="shared" si="1041"/>
        <v>1.0799079481311242</v>
      </c>
      <c r="BA545" s="14">
        <f t="shared" si="1042"/>
        <v>1.6735000891484109</v>
      </c>
      <c r="BB545" s="57">
        <f>$J$7</f>
        <v>0</v>
      </c>
      <c r="BD545" s="46">
        <f>$H$9*AY544*BR544+$H$10*BD544</f>
        <v>-5.9201190031153809E-3</v>
      </c>
      <c r="BE545" s="46">
        <f>$H$9*AZ544*BR544+$H$10*BE544</f>
        <v>1.391601280285635E-5</v>
      </c>
      <c r="BF545" s="46">
        <f>$H$9*BA544*BR544+$H$10*BF544</f>
        <v>4.9551249643810099E-3</v>
      </c>
      <c r="BH545" s="15">
        <f t="shared" si="1030"/>
        <v>-0.10719641241258948</v>
      </c>
      <c r="BI545" s="15">
        <f t="shared" si="1030"/>
        <v>-1.6671481050748553</v>
      </c>
      <c r="BJ545" s="15">
        <f t="shared" si="1030"/>
        <v>1.0373241756735323</v>
      </c>
      <c r="BL545" s="54">
        <f t="shared" si="1031"/>
        <v>4.2792023495968667E-2</v>
      </c>
      <c r="BM545" s="55">
        <f t="shared" si="1032"/>
        <v>4.2792023495968667E-2</v>
      </c>
      <c r="BO545" s="54">
        <f t="shared" si="1033"/>
        <v>1</v>
      </c>
      <c r="BQ545" s="54">
        <f t="shared" si="1022"/>
        <v>-4.2792023495968667E-2</v>
      </c>
      <c r="BR545" s="54">
        <f t="shared" si="1023"/>
        <v>-4.2792023495968667E-2</v>
      </c>
      <c r="BT545" s="48">
        <f>ABS(BR542)+ABS(BR543)+ABS(BR544)+ABS(BR545)</f>
        <v>0.25130711065209232</v>
      </c>
      <c r="BV545" s="50">
        <f t="shared" ref="BV545" si="1055">ABS(BQ542)+ABS(BQ543)+ABS(BQ544)+ABS(BQ545)</f>
        <v>0.25130711065209232</v>
      </c>
      <c r="BW545" s="46">
        <f t="shared" ref="BW545" si="1056">IF(BV545&lt;BV$17,1,0)</f>
        <v>0</v>
      </c>
      <c r="BX545" s="44">
        <f t="shared" ref="BX545" si="1057">BX541+1</f>
        <v>132</v>
      </c>
      <c r="BY545" s="51" t="str">
        <f t="shared" ref="BY545" si="1058">IF(BW545=0,"",BX545)</f>
        <v/>
      </c>
      <c r="CA545" s="52">
        <f t="shared" ref="CA545" si="1059">BV545-BV541</f>
        <v>-1.7081470442004532E-2</v>
      </c>
      <c r="CC545" s="44" t="str">
        <f t="shared" ref="CC545" si="1060">IF(CA545&gt;0,"***","")</f>
        <v/>
      </c>
    </row>
    <row r="546" spans="1:81" x14ac:dyDescent="0.25">
      <c r="A546" s="38">
        <v>133</v>
      </c>
      <c r="C546" s="39">
        <f t="shared" si="1014"/>
        <v>-1</v>
      </c>
      <c r="D546" s="40">
        <f>$H$4</f>
        <v>0</v>
      </c>
      <c r="E546" s="40">
        <f>$I$4</f>
        <v>0</v>
      </c>
      <c r="H546" s="46">
        <f>$H$9*C545*V545+$H$10*H545</f>
        <v>-6.2011227822444158E-3</v>
      </c>
      <c r="I546" s="46">
        <f>$H$9*D545*V545+$H$10*I545</f>
        <v>6.2011325653368154E-3</v>
      </c>
      <c r="J546" s="46">
        <f>$H$9*E545*V545+$H$10*J545</f>
        <v>7.1345898483895767E-3</v>
      </c>
      <c r="L546" s="46">
        <f t="shared" si="1034"/>
        <v>1.1072686370503959</v>
      </c>
      <c r="M546" s="46">
        <f t="shared" si="1034"/>
        <v>1.104119132007064</v>
      </c>
      <c r="N546" s="46">
        <f t="shared" si="1034"/>
        <v>1.1025942983704271</v>
      </c>
      <c r="O546" s="11"/>
      <c r="P546" s="41">
        <f t="shared" si="1024"/>
        <v>-1.1072686370503959</v>
      </c>
      <c r="Q546" s="42">
        <f t="shared" si="1025"/>
        <v>0</v>
      </c>
      <c r="S546" s="41">
        <f t="shared" si="1026"/>
        <v>0</v>
      </c>
      <c r="U546" s="43">
        <f t="shared" si="1015"/>
        <v>0.18361589030355002</v>
      </c>
      <c r="V546" s="41">
        <f t="shared" si="1016"/>
        <v>0</v>
      </c>
      <c r="X546" s="44"/>
      <c r="Y546" s="44"/>
      <c r="AA546" s="39">
        <f t="shared" si="1017"/>
        <v>-1</v>
      </c>
      <c r="AB546" s="40">
        <f>$H$4</f>
        <v>0</v>
      </c>
      <c r="AC546" s="40">
        <f>$I$4</f>
        <v>0</v>
      </c>
      <c r="AF546" s="46">
        <f>$H$9*AA545*AT545+$H$10*AF545</f>
        <v>3.8166221344874914E-3</v>
      </c>
      <c r="AG546" s="46">
        <f>$H$9*AB545*AT545+$H$10*AG545</f>
        <v>-3.8611512363634875E-3</v>
      </c>
      <c r="AH546" s="46">
        <f>$H$9*AC545*AT545+$H$10*AH545</f>
        <v>-4.3947227188106085E-3</v>
      </c>
      <c r="AJ546" s="46">
        <f t="shared" si="1027"/>
        <v>-6.136022704320435E-3</v>
      </c>
      <c r="AK546" s="46">
        <f t="shared" si="1027"/>
        <v>0.81951345231424944</v>
      </c>
      <c r="AL546" s="46">
        <f t="shared" si="1027"/>
        <v>0.83577811804017943</v>
      </c>
      <c r="AN546" s="41">
        <f t="shared" si="1018"/>
        <v>6.136022704320435E-3</v>
      </c>
      <c r="AO546" s="42">
        <f t="shared" si="1028"/>
        <v>6.136022704320435E-3</v>
      </c>
      <c r="AQ546" s="41">
        <f t="shared" si="1029"/>
        <v>1</v>
      </c>
      <c r="AS546" s="43">
        <f t="shared" si="1019"/>
        <v>-0.1132006855078687</v>
      </c>
      <c r="AT546" s="41">
        <f t="shared" si="1020"/>
        <v>-0.1132006855078687</v>
      </c>
      <c r="AV546" s="44"/>
      <c r="AW546" s="44"/>
      <c r="AY546" s="39">
        <f t="shared" si="1021"/>
        <v>-1</v>
      </c>
      <c r="AZ546" s="40">
        <f t="shared" si="1041"/>
        <v>0</v>
      </c>
      <c r="BA546" s="40">
        <f t="shared" si="1042"/>
        <v>6.136022704320435E-3</v>
      </c>
      <c r="BB546" s="45">
        <f>$J$4</f>
        <v>0</v>
      </c>
      <c r="BD546" s="46">
        <f>$H$9*AY545*BR545+$H$10*BD545</f>
        <v>3.6871904492853293E-3</v>
      </c>
      <c r="BE546" s="46">
        <f>$H$9*AZ545*BR545+$H$10*BE545</f>
        <v>-4.619753027710752E-3</v>
      </c>
      <c r="BF546" s="46">
        <f>$H$9*BA545*BR545+$H$10*BF545</f>
        <v>-6.6657330170963452E-3</v>
      </c>
      <c r="BH546" s="46">
        <f t="shared" si="1030"/>
        <v>-0.10350922196330416</v>
      </c>
      <c r="BI546" s="46">
        <f t="shared" si="1030"/>
        <v>-1.6717678581025661</v>
      </c>
      <c r="BJ546" s="46">
        <f t="shared" si="1030"/>
        <v>1.030658442656436</v>
      </c>
      <c r="BL546" s="41">
        <f t="shared" si="1031"/>
        <v>0.10983336556784359</v>
      </c>
      <c r="BM546" s="42">
        <f t="shared" si="1032"/>
        <v>0.10983336556784359</v>
      </c>
      <c r="BO546" s="41">
        <f t="shared" si="1033"/>
        <v>1</v>
      </c>
      <c r="BQ546" s="41">
        <f t="shared" si="1022"/>
        <v>-0.10983336556784359</v>
      </c>
      <c r="BR546" s="41">
        <f t="shared" si="1023"/>
        <v>-0.10983336556784359</v>
      </c>
      <c r="BT546" s="44"/>
      <c r="BV546" s="47"/>
      <c r="BW546" s="44"/>
      <c r="BX546" s="44"/>
      <c r="BY546" s="44"/>
      <c r="CA546" s="44"/>
      <c r="CC546" s="44"/>
    </row>
    <row r="547" spans="1:81" x14ac:dyDescent="0.25">
      <c r="A547" s="38"/>
      <c r="C547" s="39">
        <f t="shared" si="1014"/>
        <v>-1</v>
      </c>
      <c r="D547" s="40">
        <f>$H$5</f>
        <v>0</v>
      </c>
      <c r="E547" s="40">
        <f>$I$5</f>
        <v>1</v>
      </c>
      <c r="H547" s="46">
        <f>$H$9*C546*V546+$H$10*H546</f>
        <v>-6.2011227822444167E-4</v>
      </c>
      <c r="I547" s="46">
        <f>$H$9*D546*V546+$H$10*I546</f>
        <v>6.201132565336816E-4</v>
      </c>
      <c r="J547" s="46">
        <f>$H$9*E546*V546+$H$10*J546</f>
        <v>7.1345898483895771E-4</v>
      </c>
      <c r="L547" s="46">
        <f t="shared" si="1034"/>
        <v>1.1066485247721716</v>
      </c>
      <c r="M547" s="46">
        <f t="shared" si="1034"/>
        <v>1.1047392452635978</v>
      </c>
      <c r="N547" s="46">
        <f t="shared" si="1034"/>
        <v>1.1033077573552661</v>
      </c>
      <c r="O547" s="11"/>
      <c r="P547" s="41">
        <f t="shared" si="1024"/>
        <v>-3.3407674169054768E-3</v>
      </c>
      <c r="Q547" s="42">
        <f t="shared" si="1025"/>
        <v>0</v>
      </c>
      <c r="S547" s="41">
        <f t="shared" si="1026"/>
        <v>0</v>
      </c>
      <c r="U547" s="43">
        <f t="shared" si="1015"/>
        <v>-8.9028473039034953E-2</v>
      </c>
      <c r="V547" s="41">
        <f t="shared" si="1016"/>
        <v>0</v>
      </c>
      <c r="X547" s="44"/>
      <c r="Y547" s="44"/>
      <c r="AA547" s="39">
        <f t="shared" si="1017"/>
        <v>-1</v>
      </c>
      <c r="AB547" s="40">
        <f>$H$5</f>
        <v>0</v>
      </c>
      <c r="AC547" s="40">
        <f>$I$5</f>
        <v>1</v>
      </c>
      <c r="AF547" s="46">
        <f>$H$9*AA546*AT546+$H$10*AF546</f>
        <v>1.170173076423562E-2</v>
      </c>
      <c r="AG547" s="46">
        <f>$H$9*AB546*AT546+$H$10*AG546</f>
        <v>-3.861151236363488E-4</v>
      </c>
      <c r="AH547" s="46">
        <f>$H$9*AC546*AT546+$H$10*AH546</f>
        <v>-4.3947227188106085E-4</v>
      </c>
      <c r="AJ547" s="46">
        <f t="shared" ref="AJ547:AL562" si="1061">AJ546+AF547</f>
        <v>5.5657080599151847E-3</v>
      </c>
      <c r="AK547" s="46">
        <f t="shared" si="1061"/>
        <v>0.81912733719061304</v>
      </c>
      <c r="AL547" s="46">
        <f t="shared" si="1061"/>
        <v>0.83533864576829842</v>
      </c>
      <c r="AN547" s="41">
        <f t="shared" si="1018"/>
        <v>0.82977293770838323</v>
      </c>
      <c r="AO547" s="42">
        <f t="shared" si="1028"/>
        <v>0.82977293770838323</v>
      </c>
      <c r="AQ547" s="41">
        <f t="shared" si="1029"/>
        <v>1</v>
      </c>
      <c r="AS547" s="43">
        <f t="shared" si="1019"/>
        <v>5.4832536505712418E-2</v>
      </c>
      <c r="AT547" s="41">
        <f t="shared" si="1020"/>
        <v>5.4832536505712418E-2</v>
      </c>
      <c r="AV547" s="44"/>
      <c r="AW547" s="44"/>
      <c r="AY547" s="39">
        <f t="shared" si="1021"/>
        <v>-1</v>
      </c>
      <c r="AZ547" s="40">
        <f t="shared" si="1041"/>
        <v>0</v>
      </c>
      <c r="BA547" s="40">
        <f t="shared" si="1042"/>
        <v>0.82977293770838323</v>
      </c>
      <c r="BB547" s="45">
        <f>$J$5</f>
        <v>1</v>
      </c>
      <c r="BD547" s="46">
        <f>$H$9*AY546*BR546+$H$10*BD546</f>
        <v>1.1352055601712893E-2</v>
      </c>
      <c r="BE547" s="46">
        <f>$H$9*AZ546*BR546+$H$10*BE546</f>
        <v>-4.6197530277107524E-4</v>
      </c>
      <c r="BF547" s="46">
        <f>$H$9*BA546*BR546+$H$10*BF546</f>
        <v>-7.3396730419125603E-4</v>
      </c>
      <c r="BH547" s="46">
        <f t="shared" ref="BH547:BJ562" si="1062">BH546+BD547</f>
        <v>-9.215716636159127E-2</v>
      </c>
      <c r="BI547" s="46">
        <f t="shared" si="1062"/>
        <v>-1.6722298334053372</v>
      </c>
      <c r="BJ547" s="46">
        <f t="shared" si="1062"/>
        <v>1.0299244753522447</v>
      </c>
      <c r="BL547" s="41">
        <f t="shared" si="1031"/>
        <v>0.94676062389238869</v>
      </c>
      <c r="BM547" s="42">
        <f t="shared" si="1032"/>
        <v>0.94676062389238869</v>
      </c>
      <c r="BO547" s="41">
        <f t="shared" si="1033"/>
        <v>1</v>
      </c>
      <c r="BQ547" s="41">
        <f t="shared" si="1022"/>
        <v>5.3239376107611314E-2</v>
      </c>
      <c r="BR547" s="41">
        <f t="shared" si="1023"/>
        <v>5.3239376107611314E-2</v>
      </c>
      <c r="BT547" s="44"/>
      <c r="BV547" s="14"/>
      <c r="BW547" s="44"/>
      <c r="BX547" s="44"/>
      <c r="BY547" s="44"/>
      <c r="CA547" s="44"/>
      <c r="CC547" s="44"/>
    </row>
    <row r="548" spans="1:81" x14ac:dyDescent="0.25">
      <c r="A548" s="38"/>
      <c r="C548" s="39">
        <f t="shared" si="1014"/>
        <v>-1</v>
      </c>
      <c r="D548" s="40">
        <f>$H$6</f>
        <v>1</v>
      </c>
      <c r="E548" s="40">
        <f>$I$6</f>
        <v>0</v>
      </c>
      <c r="H548" s="46">
        <f>$H$9*C547*V547+$H$10*H547</f>
        <v>-6.2011227822444164E-5</v>
      </c>
      <c r="I548" s="46">
        <f>$H$9*D547*V547+$H$10*I547</f>
        <v>6.2011325653368163E-5</v>
      </c>
      <c r="J548" s="46">
        <f>$H$9*E547*V547+$H$10*J547</f>
        <v>7.1345898483895779E-5</v>
      </c>
      <c r="L548" s="46">
        <f t="shared" ref="L548:N563" si="1063">L547+H548</f>
        <v>1.1065865135443491</v>
      </c>
      <c r="M548" s="46">
        <f t="shared" si="1063"/>
        <v>1.1048012565892511</v>
      </c>
      <c r="N548" s="46">
        <f t="shared" si="1063"/>
        <v>1.1033791032537499</v>
      </c>
      <c r="O548" s="11"/>
      <c r="P548" s="41">
        <f t="shared" si="1024"/>
        <v>-1.7852569550980135E-3</v>
      </c>
      <c r="Q548" s="42">
        <f t="shared" si="1025"/>
        <v>0</v>
      </c>
      <c r="S548" s="41">
        <f t="shared" si="1026"/>
        <v>0</v>
      </c>
      <c r="U548" s="43">
        <f t="shared" si="1015"/>
        <v>-9.6643829284369445E-2</v>
      </c>
      <c r="V548" s="41">
        <f t="shared" si="1016"/>
        <v>0</v>
      </c>
      <c r="X548" s="44"/>
      <c r="Y548" s="44"/>
      <c r="AA548" s="39">
        <f t="shared" si="1017"/>
        <v>-1</v>
      </c>
      <c r="AB548" s="40">
        <f>$H$6</f>
        <v>1</v>
      </c>
      <c r="AC548" s="40">
        <f>$I$6</f>
        <v>0</v>
      </c>
      <c r="AF548" s="46">
        <f>$H$9*AA547*AT547+$H$10*AF547</f>
        <v>-4.3130805741476803E-3</v>
      </c>
      <c r="AG548" s="46">
        <f>$H$9*AB547*AT547+$H$10*AG547</f>
        <v>-3.8611512363634884E-5</v>
      </c>
      <c r="AH548" s="46">
        <f>$H$9*AC547*AT547+$H$10*AH547</f>
        <v>5.4393064233831364E-3</v>
      </c>
      <c r="AJ548" s="46">
        <f t="shared" si="1061"/>
        <v>1.2526274857675044E-3</v>
      </c>
      <c r="AK548" s="46">
        <f t="shared" si="1061"/>
        <v>0.81908872567824942</v>
      </c>
      <c r="AL548" s="46">
        <f t="shared" si="1061"/>
        <v>0.8407779521916815</v>
      </c>
      <c r="AN548" s="41">
        <f t="shared" si="1018"/>
        <v>0.81783609819248193</v>
      </c>
      <c r="AO548" s="42">
        <f t="shared" si="1028"/>
        <v>0.81783609819248193</v>
      </c>
      <c r="AQ548" s="41">
        <f t="shared" si="1029"/>
        <v>1</v>
      </c>
      <c r="AS548" s="43">
        <f t="shared" si="1019"/>
        <v>5.9772244233463327E-2</v>
      </c>
      <c r="AT548" s="41">
        <f t="shared" si="1020"/>
        <v>5.9772244233463327E-2</v>
      </c>
      <c r="AV548" s="44"/>
      <c r="AW548" s="44"/>
      <c r="AY548" s="39">
        <f t="shared" si="1021"/>
        <v>-1</v>
      </c>
      <c r="AZ548" s="40">
        <f t="shared" si="1041"/>
        <v>0</v>
      </c>
      <c r="BA548" s="40">
        <f t="shared" si="1042"/>
        <v>0.81783609819248193</v>
      </c>
      <c r="BB548" s="45">
        <f>$J$6</f>
        <v>1</v>
      </c>
      <c r="BD548" s="46">
        <f>$H$9*AY547*BR547+$H$10*BD547</f>
        <v>-4.1887320505898419E-3</v>
      </c>
      <c r="BE548" s="46">
        <f>$H$9*AZ547*BR547+$H$10*BE547</f>
        <v>-4.6197530277107528E-5</v>
      </c>
      <c r="BF548" s="46">
        <f>$H$9*BA547*BR547+$H$10*BF547</f>
        <v>4.34426262103829E-3</v>
      </c>
      <c r="BH548" s="46">
        <f t="shared" si="1062"/>
        <v>-9.6345898412181108E-2</v>
      </c>
      <c r="BI548" s="46">
        <f t="shared" si="1062"/>
        <v>-1.6722760309356142</v>
      </c>
      <c r="BJ548" s="46">
        <f t="shared" si="1062"/>
        <v>1.0342687379732831</v>
      </c>
      <c r="BL548" s="41">
        <f t="shared" si="1031"/>
        <v>0.94220820755871348</v>
      </c>
      <c r="BM548" s="42">
        <f t="shared" si="1032"/>
        <v>0.94220820755871348</v>
      </c>
      <c r="BO548" s="41">
        <f t="shared" si="1033"/>
        <v>1</v>
      </c>
      <c r="BQ548" s="41">
        <f t="shared" si="1022"/>
        <v>5.7791792441286516E-2</v>
      </c>
      <c r="BR548" s="41">
        <f t="shared" si="1023"/>
        <v>5.7791792441286516E-2</v>
      </c>
      <c r="BT548" s="44"/>
      <c r="BV548" s="14"/>
      <c r="BW548" s="44"/>
      <c r="BX548" s="44"/>
      <c r="BY548" s="44"/>
      <c r="CA548" s="44"/>
      <c r="CC548" s="44"/>
    </row>
    <row r="549" spans="1:81" ht="15.75" thickBot="1" x14ac:dyDescent="0.3">
      <c r="A549" s="38"/>
      <c r="C549" s="58">
        <f t="shared" si="1014"/>
        <v>-1</v>
      </c>
      <c r="D549" s="59">
        <f>$H$7</f>
        <v>1</v>
      </c>
      <c r="E549" s="59">
        <f>$I$7</f>
        <v>1</v>
      </c>
      <c r="H549" s="46">
        <f>$H$9*C548*V548+$H$10*H548</f>
        <v>-6.2011227822444169E-6</v>
      </c>
      <c r="I549" s="46">
        <f>$H$9*D548*V548+$H$10*I548</f>
        <v>6.2011325653368168E-6</v>
      </c>
      <c r="J549" s="46">
        <f>$H$9*E548*V548+$H$10*J548</f>
        <v>7.1345898483895783E-6</v>
      </c>
      <c r="L549" s="60">
        <f t="shared" si="1063"/>
        <v>1.106580312421567</v>
      </c>
      <c r="M549" s="60">
        <f t="shared" si="1063"/>
        <v>1.1048074577218165</v>
      </c>
      <c r="N549" s="60">
        <f t="shared" si="1063"/>
        <v>1.1033862378435983</v>
      </c>
      <c r="O549" s="11"/>
      <c r="P549" s="61">
        <f t="shared" si="1024"/>
        <v>1.1016133831438479</v>
      </c>
      <c r="Q549" s="42">
        <f t="shared" si="1025"/>
        <v>1.1016133831438479</v>
      </c>
      <c r="S549" s="41">
        <f t="shared" si="1026"/>
        <v>1</v>
      </c>
      <c r="U549" s="62">
        <f t="shared" si="1015"/>
        <v>0</v>
      </c>
      <c r="V549" s="61">
        <f t="shared" si="1016"/>
        <v>0</v>
      </c>
      <c r="X549" s="48">
        <f>ABS(V546)+ABS(V547)+ABS(V548)+ABS(V549)</f>
        <v>0</v>
      </c>
      <c r="Y549" s="46" t="str">
        <f>IF(X549&lt;X$17,"Yes","Not")</f>
        <v>Yes</v>
      </c>
      <c r="AA549" s="58">
        <f t="shared" si="1017"/>
        <v>-1</v>
      </c>
      <c r="AB549" s="59">
        <f>$H$7</f>
        <v>1</v>
      </c>
      <c r="AC549" s="59">
        <f>$I$7</f>
        <v>1</v>
      </c>
      <c r="AF549" s="46">
        <f>$H$9*AA548*AT548+$H$10*AF548</f>
        <v>-6.4085324807611017E-3</v>
      </c>
      <c r="AG549" s="46">
        <f>$H$9*AB548*AT548+$H$10*AG548</f>
        <v>5.9733632721099697E-3</v>
      </c>
      <c r="AH549" s="46">
        <f>$H$9*AC548*AT548+$H$10*AH548</f>
        <v>5.439306423383137E-4</v>
      </c>
      <c r="AJ549" s="60">
        <f t="shared" si="1061"/>
        <v>-5.1559049949935973E-3</v>
      </c>
      <c r="AK549" s="60">
        <f t="shared" si="1061"/>
        <v>0.82506208895035937</v>
      </c>
      <c r="AL549" s="60">
        <f t="shared" si="1061"/>
        <v>0.84132188283401976</v>
      </c>
      <c r="AN549" s="61">
        <f t="shared" si="1018"/>
        <v>1.6715398767793728</v>
      </c>
      <c r="AO549" s="42">
        <f t="shared" si="1028"/>
        <v>1.6715398767793728</v>
      </c>
      <c r="AQ549" s="41">
        <f t="shared" si="1029"/>
        <v>1</v>
      </c>
      <c r="AS549" s="62">
        <f t="shared" si="1019"/>
        <v>0</v>
      </c>
      <c r="AT549" s="61">
        <f t="shared" si="1020"/>
        <v>0</v>
      </c>
      <c r="AV549" s="48">
        <f>ABS(AT546)+ABS(AT547)+ABS(AT548)+ABS(AT549)</f>
        <v>0.22780546624704445</v>
      </c>
      <c r="AW549" s="46" t="str">
        <f>IF(AV549&lt;AV$17,"Yes","Not")</f>
        <v>Not</v>
      </c>
      <c r="AY549" s="58">
        <f t="shared" si="1021"/>
        <v>-1</v>
      </c>
      <c r="AZ549" s="59">
        <f t="shared" si="1041"/>
        <v>1.1016133831438479</v>
      </c>
      <c r="BA549" s="59">
        <f t="shared" si="1042"/>
        <v>1.6715398767793728</v>
      </c>
      <c r="BB549" s="63">
        <f>$J$7</f>
        <v>0</v>
      </c>
      <c r="BD549" s="46">
        <f>$H$9*AY548*BR548+$H$10*BD548</f>
        <v>-6.1980524491876358E-3</v>
      </c>
      <c r="BE549" s="46">
        <f>$H$9*AZ548*BR548+$H$10*BE548</f>
        <v>-4.6197530277107532E-6</v>
      </c>
      <c r="BF549" s="46">
        <f>$H$9*BA548*BR548+$H$10*BF548</f>
        <v>5.1608476658769834E-3</v>
      </c>
      <c r="BH549" s="60">
        <f t="shared" si="1062"/>
        <v>-0.10254395086136875</v>
      </c>
      <c r="BI549" s="60">
        <f t="shared" si="1062"/>
        <v>-1.6722806506886418</v>
      </c>
      <c r="BJ549" s="60">
        <f t="shared" si="1062"/>
        <v>1.03942958563916</v>
      </c>
      <c r="BL549" s="61">
        <f t="shared" si="1031"/>
        <v>-2.2147928096254432E-3</v>
      </c>
      <c r="BM549" s="42">
        <f t="shared" si="1032"/>
        <v>0</v>
      </c>
      <c r="BO549" s="41">
        <f t="shared" si="1033"/>
        <v>0</v>
      </c>
      <c r="BQ549" s="61">
        <f t="shared" si="1022"/>
        <v>0</v>
      </c>
      <c r="BR549" s="61">
        <f t="shared" si="1023"/>
        <v>0</v>
      </c>
      <c r="BT549" s="48">
        <f>ABS(BR546)+ABS(BR547)+ABS(BR548)+ABS(BR549)</f>
        <v>0.22086453411674142</v>
      </c>
      <c r="BV549" s="50">
        <f t="shared" ref="BV549" si="1064">ABS(BQ546)+ABS(BQ547)+ABS(BQ548)+ABS(BQ549)</f>
        <v>0.22086453411674142</v>
      </c>
      <c r="BW549" s="46">
        <f t="shared" ref="BW549" si="1065">IF(BV549&lt;BV$17,1,0)</f>
        <v>0</v>
      </c>
      <c r="BX549" s="44">
        <f t="shared" ref="BX549" si="1066">BX545+1</f>
        <v>133</v>
      </c>
      <c r="BY549" s="51" t="str">
        <f t="shared" ref="BY549" si="1067">IF(BW549=0,"",BX549)</f>
        <v/>
      </c>
      <c r="CA549" s="52">
        <f t="shared" ref="CA549" si="1068">BV549-BV545</f>
        <v>-3.0442576535350901E-2</v>
      </c>
      <c r="CC549" s="44" t="str">
        <f t="shared" ref="CC549" si="1069">IF(CA549&gt;0,"***","")</f>
        <v/>
      </c>
    </row>
    <row r="550" spans="1:81" ht="15.75" thickTop="1" x14ac:dyDescent="0.25">
      <c r="A550" s="53">
        <v>134</v>
      </c>
      <c r="C550" s="16">
        <f t="shared" si="1014"/>
        <v>-1</v>
      </c>
      <c r="D550" s="14">
        <f>$H$4</f>
        <v>0</v>
      </c>
      <c r="E550" s="14">
        <f>$I$4</f>
        <v>0</v>
      </c>
      <c r="H550" s="46">
        <f>$H$9*C549*V549+$H$10*H549</f>
        <v>-6.2011227822444178E-7</v>
      </c>
      <c r="I550" s="46">
        <f>$H$9*D549*V549+$H$10*I549</f>
        <v>6.201132565336817E-7</v>
      </c>
      <c r="J550" s="46">
        <f>$H$9*E549*V549+$H$10*J549</f>
        <v>7.1345898483895787E-7</v>
      </c>
      <c r="L550" s="15">
        <f t="shared" si="1063"/>
        <v>1.1065796923092888</v>
      </c>
      <c r="M550" s="15">
        <f t="shared" si="1063"/>
        <v>1.1048080778350731</v>
      </c>
      <c r="N550" s="15">
        <f t="shared" si="1063"/>
        <v>1.1033869513025831</v>
      </c>
      <c r="O550" s="11"/>
      <c r="P550" s="54">
        <f t="shared" si="1024"/>
        <v>-1.1065796923092888</v>
      </c>
      <c r="Q550" s="55">
        <f t="shared" si="1025"/>
        <v>0</v>
      </c>
      <c r="S550" s="54">
        <f t="shared" si="1026"/>
        <v>0</v>
      </c>
      <c r="U550" s="56">
        <f t="shared" si="1015"/>
        <v>0.18259983588483403</v>
      </c>
      <c r="V550" s="54">
        <f t="shared" si="1016"/>
        <v>0</v>
      </c>
      <c r="X550" s="44"/>
      <c r="Y550" s="44"/>
      <c r="AA550" s="16">
        <f t="shared" si="1017"/>
        <v>-1</v>
      </c>
      <c r="AB550" s="14">
        <f>$H$4</f>
        <v>0</v>
      </c>
      <c r="AC550" s="14">
        <f>$I$4</f>
        <v>0</v>
      </c>
      <c r="AF550" s="46">
        <f>$H$9*AA549*AT549+$H$10*AF549</f>
        <v>-6.4085324807611026E-4</v>
      </c>
      <c r="AG550" s="46">
        <f>$H$9*AB549*AT549+$H$10*AG549</f>
        <v>5.9733632721099697E-4</v>
      </c>
      <c r="AH550" s="46">
        <f>$H$9*AC549*AT549+$H$10*AH549</f>
        <v>5.4393064233831374E-5</v>
      </c>
      <c r="AJ550" s="15">
        <f t="shared" si="1061"/>
        <v>-5.7967582430697075E-3</v>
      </c>
      <c r="AK550" s="15">
        <f t="shared" si="1061"/>
        <v>0.82565942527757041</v>
      </c>
      <c r="AL550" s="15">
        <f t="shared" si="1061"/>
        <v>0.84137627589825359</v>
      </c>
      <c r="AN550" s="54">
        <f t="shared" si="1018"/>
        <v>5.7967582430697075E-3</v>
      </c>
      <c r="AO550" s="55">
        <f t="shared" si="1028"/>
        <v>5.7967582430697075E-3</v>
      </c>
      <c r="AQ550" s="54">
        <f t="shared" si="1029"/>
        <v>1</v>
      </c>
      <c r="AS550" s="56">
        <f t="shared" si="1019"/>
        <v>-0.11355382017245422</v>
      </c>
      <c r="AT550" s="54">
        <f t="shared" si="1020"/>
        <v>-0.11355382017245422</v>
      </c>
      <c r="AV550" s="44"/>
      <c r="AW550" s="44"/>
      <c r="AY550" s="16">
        <f t="shared" si="1021"/>
        <v>-1</v>
      </c>
      <c r="AZ550" s="14">
        <f t="shared" si="1041"/>
        <v>0</v>
      </c>
      <c r="BA550" s="14">
        <f t="shared" si="1042"/>
        <v>5.7967582430697075E-3</v>
      </c>
      <c r="BB550" s="57">
        <f>$J$4</f>
        <v>0</v>
      </c>
      <c r="BD550" s="46">
        <f>$H$9*AY549*BR549+$H$10*BD549</f>
        <v>-6.1980524491876362E-4</v>
      </c>
      <c r="BE550" s="46">
        <f>$H$9*AZ549*BR549+$H$10*BE549</f>
        <v>-4.6197530277107534E-7</v>
      </c>
      <c r="BF550" s="46">
        <f>$H$9*BA549*BR549+$H$10*BF549</f>
        <v>5.1608476658769836E-4</v>
      </c>
      <c r="BH550" s="15">
        <f t="shared" si="1062"/>
        <v>-0.10316375610628752</v>
      </c>
      <c r="BI550" s="15">
        <f t="shared" si="1062"/>
        <v>-1.6722811126639445</v>
      </c>
      <c r="BJ550" s="15">
        <f t="shared" si="1062"/>
        <v>1.0399456704057477</v>
      </c>
      <c r="BL550" s="54">
        <f t="shared" si="1031"/>
        <v>0.10919206974355669</v>
      </c>
      <c r="BM550" s="55">
        <f t="shared" si="1032"/>
        <v>0.10919206974355669</v>
      </c>
      <c r="BO550" s="54">
        <f t="shared" si="1033"/>
        <v>1</v>
      </c>
      <c r="BQ550" s="54">
        <f t="shared" si="1022"/>
        <v>-0.10919206974355669</v>
      </c>
      <c r="BR550" s="54">
        <f t="shared" si="1023"/>
        <v>-0.10919206974355669</v>
      </c>
      <c r="BT550" s="44"/>
      <c r="BV550" s="47"/>
      <c r="BW550" s="44"/>
      <c r="BX550" s="44"/>
      <c r="BY550" s="44"/>
      <c r="CA550" s="44"/>
      <c r="CC550" s="44"/>
    </row>
    <row r="551" spans="1:81" x14ac:dyDescent="0.25">
      <c r="A551" s="53"/>
      <c r="C551" s="16">
        <f t="shared" si="1014"/>
        <v>-1</v>
      </c>
      <c r="D551" s="14">
        <f>$H$5</f>
        <v>0</v>
      </c>
      <c r="E551" s="14">
        <f>$I$5</f>
        <v>1</v>
      </c>
      <c r="H551" s="46">
        <f>$H$9*C550*V550+$H$10*H550</f>
        <v>-6.2011227822444178E-8</v>
      </c>
      <c r="I551" s="46">
        <f>$H$9*D550*V550+$H$10*I550</f>
        <v>6.2011325653368168E-8</v>
      </c>
      <c r="J551" s="46">
        <f>$H$9*E550*V550+$H$10*J550</f>
        <v>7.1345898483895784E-8</v>
      </c>
      <c r="L551" s="15">
        <f t="shared" si="1063"/>
        <v>1.1065796302980608</v>
      </c>
      <c r="M551" s="15">
        <f t="shared" si="1063"/>
        <v>1.1048081398463987</v>
      </c>
      <c r="N551" s="15">
        <f t="shared" si="1063"/>
        <v>1.1033870226484817</v>
      </c>
      <c r="O551" s="11"/>
      <c r="P551" s="54">
        <f t="shared" si="1024"/>
        <v>-3.1926076495791822E-3</v>
      </c>
      <c r="Q551" s="55">
        <f t="shared" si="1025"/>
        <v>0</v>
      </c>
      <c r="S551" s="54">
        <f t="shared" si="1026"/>
        <v>0</v>
      </c>
      <c r="U551" s="56">
        <f t="shared" si="1015"/>
        <v>-6.4259058055193025E-2</v>
      </c>
      <c r="V551" s="54">
        <f t="shared" si="1016"/>
        <v>0</v>
      </c>
      <c r="X551" s="44"/>
      <c r="Y551" s="44"/>
      <c r="AA551" s="16">
        <f t="shared" si="1017"/>
        <v>-1</v>
      </c>
      <c r="AB551" s="14">
        <f>$H$5</f>
        <v>0</v>
      </c>
      <c r="AC551" s="14">
        <f>$I$5</f>
        <v>1</v>
      </c>
      <c r="AF551" s="46">
        <f>$H$9*AA550*AT550+$H$10*AF550</f>
        <v>1.1291296692437811E-2</v>
      </c>
      <c r="AG551" s="46">
        <f>$H$9*AB550*AT550+$H$10*AG550</f>
        <v>5.9733632721099701E-5</v>
      </c>
      <c r="AH551" s="46">
        <f>$H$9*AC550*AT550+$H$10*AH550</f>
        <v>5.4393064233831374E-6</v>
      </c>
      <c r="AJ551" s="15">
        <f t="shared" si="1061"/>
        <v>5.4945384493681037E-3</v>
      </c>
      <c r="AK551" s="15">
        <f t="shared" si="1061"/>
        <v>0.82571915891029146</v>
      </c>
      <c r="AL551" s="15">
        <f t="shared" si="1061"/>
        <v>0.84138171520467697</v>
      </c>
      <c r="AN551" s="54">
        <f t="shared" si="1018"/>
        <v>0.83588717675530888</v>
      </c>
      <c r="AO551" s="55">
        <f t="shared" si="1028"/>
        <v>0.83588717675530888</v>
      </c>
      <c r="AQ551" s="54">
        <f t="shared" si="1029"/>
        <v>1</v>
      </c>
      <c r="AS551" s="56">
        <f t="shared" si="1019"/>
        <v>3.9960492184764898E-2</v>
      </c>
      <c r="AT551" s="54">
        <f t="shared" si="1020"/>
        <v>3.9960492184764898E-2</v>
      </c>
      <c r="AV551" s="44"/>
      <c r="AW551" s="44"/>
      <c r="AY551" s="16">
        <f t="shared" si="1021"/>
        <v>-1</v>
      </c>
      <c r="AZ551" s="14">
        <f t="shared" si="1041"/>
        <v>0</v>
      </c>
      <c r="BA551" s="14">
        <f t="shared" si="1042"/>
        <v>0.83588717675530888</v>
      </c>
      <c r="BB551" s="57">
        <f>$J$5</f>
        <v>1</v>
      </c>
      <c r="BD551" s="46">
        <f>$H$9*AY550*BR550+$H$10*BD550</f>
        <v>1.0857226449863793E-2</v>
      </c>
      <c r="BE551" s="46">
        <f>$H$9*AZ550*BR550+$H$10*BE550</f>
        <v>-4.6197530277107534E-8</v>
      </c>
      <c r="BF551" s="46">
        <f>$H$9*BA550*BR550+$H$10*BF550</f>
        <v>-1.1687526377610633E-5</v>
      </c>
      <c r="BH551" s="15">
        <f t="shared" si="1062"/>
        <v>-9.2306529656423719E-2</v>
      </c>
      <c r="BI551" s="15">
        <f t="shared" si="1062"/>
        <v>-1.6722811588614748</v>
      </c>
      <c r="BJ551" s="15">
        <f t="shared" si="1062"/>
        <v>1.0399339828793701</v>
      </c>
      <c r="BL551" s="54">
        <f t="shared" si="1031"/>
        <v>0.96157401061736414</v>
      </c>
      <c r="BM551" s="55">
        <f t="shared" si="1032"/>
        <v>0.96157401061736414</v>
      </c>
      <c r="BO551" s="54">
        <f t="shared" si="1033"/>
        <v>1</v>
      </c>
      <c r="BQ551" s="54">
        <f t="shared" si="1022"/>
        <v>3.8425989382635861E-2</v>
      </c>
      <c r="BR551" s="54">
        <f t="shared" si="1023"/>
        <v>3.8425989382635861E-2</v>
      </c>
      <c r="BT551" s="44"/>
      <c r="BV551" s="14"/>
      <c r="BW551" s="44"/>
      <c r="BX551" s="44"/>
      <c r="BY551" s="44"/>
      <c r="CA551" s="44"/>
      <c r="CC551" s="44"/>
    </row>
    <row r="552" spans="1:81" x14ac:dyDescent="0.25">
      <c r="A552" s="53"/>
      <c r="C552" s="16">
        <f t="shared" si="1014"/>
        <v>-1</v>
      </c>
      <c r="D552" s="14">
        <f>$H$6</f>
        <v>1</v>
      </c>
      <c r="E552" s="14">
        <f>$I$6</f>
        <v>0</v>
      </c>
      <c r="H552" s="46">
        <f>$H$9*C551*V551+$H$10*H551</f>
        <v>-6.2011227822444183E-9</v>
      </c>
      <c r="I552" s="46">
        <f>$H$9*D551*V551+$H$10*I551</f>
        <v>6.2011325653368174E-9</v>
      </c>
      <c r="J552" s="46">
        <f>$H$9*E551*V551+$H$10*J551</f>
        <v>7.1345898483895784E-9</v>
      </c>
      <c r="L552" s="15">
        <f t="shared" si="1063"/>
        <v>1.1065796240969381</v>
      </c>
      <c r="M552" s="15">
        <f t="shared" si="1063"/>
        <v>1.1048081460475312</v>
      </c>
      <c r="N552" s="15">
        <f t="shared" si="1063"/>
        <v>1.1033870297830715</v>
      </c>
      <c r="O552" s="11"/>
      <c r="P552" s="54">
        <f t="shared" si="1024"/>
        <v>-1.771478049406916E-3</v>
      </c>
      <c r="Q552" s="55">
        <f t="shared" si="1025"/>
        <v>0</v>
      </c>
      <c r="S552" s="54">
        <f t="shared" si="1026"/>
        <v>0</v>
      </c>
      <c r="U552" s="56">
        <f t="shared" si="1015"/>
        <v>-7.7471282145841341E-2</v>
      </c>
      <c r="V552" s="54">
        <f t="shared" si="1016"/>
        <v>0</v>
      </c>
      <c r="X552" s="44"/>
      <c r="Y552" s="44"/>
      <c r="AA552" s="16">
        <f t="shared" si="1017"/>
        <v>-1</v>
      </c>
      <c r="AB552" s="14">
        <f>$H$6</f>
        <v>1</v>
      </c>
      <c r="AC552" s="14">
        <f>$I$6</f>
        <v>0</v>
      </c>
      <c r="AF552" s="46">
        <f>$H$9*AA551*AT551+$H$10*AF551</f>
        <v>-2.8669195492327087E-3</v>
      </c>
      <c r="AG552" s="46">
        <f>$H$9*AB551*AT551+$H$10*AG551</f>
        <v>5.9733632721099703E-6</v>
      </c>
      <c r="AH552" s="46">
        <f>$H$9*AC551*AT551+$H$10*AH551</f>
        <v>3.9965931491188281E-3</v>
      </c>
      <c r="AJ552" s="15">
        <f t="shared" si="1061"/>
        <v>2.627618900135395E-3</v>
      </c>
      <c r="AK552" s="15">
        <f t="shared" si="1061"/>
        <v>0.82572513227356359</v>
      </c>
      <c r="AL552" s="15">
        <f t="shared" si="1061"/>
        <v>0.84537830835379579</v>
      </c>
      <c r="AN552" s="54">
        <f t="shared" si="1018"/>
        <v>0.82309751337342818</v>
      </c>
      <c r="AO552" s="55">
        <f t="shared" si="1028"/>
        <v>0.82309751337342818</v>
      </c>
      <c r="AQ552" s="54">
        <f t="shared" si="1029"/>
        <v>1</v>
      </c>
      <c r="AS552" s="56">
        <f t="shared" si="1019"/>
        <v>4.8325464859531868E-2</v>
      </c>
      <c r="AT552" s="54">
        <f t="shared" si="1020"/>
        <v>4.8325464859531868E-2</v>
      </c>
      <c r="AV552" s="44"/>
      <c r="AW552" s="44"/>
      <c r="AY552" s="16">
        <f t="shared" si="1021"/>
        <v>-1</v>
      </c>
      <c r="AZ552" s="14">
        <f t="shared" si="1041"/>
        <v>0</v>
      </c>
      <c r="BA552" s="14">
        <f t="shared" si="1042"/>
        <v>0.82309751337342818</v>
      </c>
      <c r="BB552" s="57">
        <f>$J$6</f>
        <v>1</v>
      </c>
      <c r="BD552" s="46">
        <f>$H$9*AY551*BR551+$H$10*BD551</f>
        <v>-2.7568762932772069E-3</v>
      </c>
      <c r="BE552" s="46">
        <f>$H$9*AZ551*BR551+$H$10*BE551</f>
        <v>-4.619753027710754E-9</v>
      </c>
      <c r="BF552" s="46">
        <f>$H$9*BA551*BR551+$H$10*BF551</f>
        <v>3.2108104252703356E-3</v>
      </c>
      <c r="BH552" s="15">
        <f t="shared" si="1062"/>
        <v>-9.5063405949700933E-2</v>
      </c>
      <c r="BI552" s="15">
        <f t="shared" si="1062"/>
        <v>-1.6722811634812278</v>
      </c>
      <c r="BJ552" s="15">
        <f t="shared" si="1062"/>
        <v>1.0431447933046405</v>
      </c>
      <c r="BL552" s="54">
        <f t="shared" si="1031"/>
        <v>0.95367329140718926</v>
      </c>
      <c r="BM552" s="55">
        <f t="shared" si="1032"/>
        <v>0.95367329140718926</v>
      </c>
      <c r="BO552" s="54">
        <f t="shared" si="1033"/>
        <v>1</v>
      </c>
      <c r="BQ552" s="54">
        <f t="shared" si="1022"/>
        <v>4.6326708592810739E-2</v>
      </c>
      <c r="BR552" s="54">
        <f t="shared" si="1023"/>
        <v>4.6326708592810739E-2</v>
      </c>
      <c r="BT552" s="44"/>
      <c r="BV552" s="14"/>
      <c r="BW552" s="44"/>
      <c r="BX552" s="44"/>
      <c r="BY552" s="44"/>
      <c r="CA552" s="44"/>
      <c r="CC552" s="44"/>
    </row>
    <row r="553" spans="1:81" x14ac:dyDescent="0.25">
      <c r="A553" s="53"/>
      <c r="C553" s="16">
        <f t="shared" si="1014"/>
        <v>-1</v>
      </c>
      <c r="D553" s="14">
        <f>$H$7</f>
        <v>1</v>
      </c>
      <c r="E553" s="14">
        <f>$I$7</f>
        <v>1</v>
      </c>
      <c r="H553" s="46">
        <f>$H$9*C552*V552+$H$10*H552</f>
        <v>-6.2011227822444189E-10</v>
      </c>
      <c r="I553" s="46">
        <f>$H$9*D552*V552+$H$10*I552</f>
        <v>6.2011325653368174E-10</v>
      </c>
      <c r="J553" s="46">
        <f>$H$9*E552*V552+$H$10*J552</f>
        <v>7.1345898483895793E-10</v>
      </c>
      <c r="L553" s="15">
        <f t="shared" si="1063"/>
        <v>1.1065796234768259</v>
      </c>
      <c r="M553" s="15">
        <f t="shared" si="1063"/>
        <v>1.1048081466676445</v>
      </c>
      <c r="N553" s="15">
        <f t="shared" si="1063"/>
        <v>1.1033870304965305</v>
      </c>
      <c r="O553" s="11"/>
      <c r="P553" s="54">
        <f t="shared" si="1024"/>
        <v>1.1016155536873491</v>
      </c>
      <c r="Q553" s="55">
        <f t="shared" si="1025"/>
        <v>1.1016155536873491</v>
      </c>
      <c r="S553" s="54">
        <f t="shared" si="1026"/>
        <v>1</v>
      </c>
      <c r="U553" s="56">
        <f t="shared" si="1015"/>
        <v>2.6692975039130661E-2</v>
      </c>
      <c r="V553" s="54">
        <f t="shared" si="1016"/>
        <v>2.6692975039130661E-2</v>
      </c>
      <c r="X553" s="48">
        <f>ABS(V550)+ABS(V551)+ABS(V552)+ABS(V553)</f>
        <v>2.6692975039130661E-2</v>
      </c>
      <c r="Y553" s="46" t="str">
        <f>IF(X553&lt;X$17,"Yes","Not")</f>
        <v>Yes</v>
      </c>
      <c r="AA553" s="16">
        <f t="shared" si="1017"/>
        <v>-1</v>
      </c>
      <c r="AB553" s="14">
        <f>$H$7</f>
        <v>1</v>
      </c>
      <c r="AC553" s="14">
        <f>$I$7</f>
        <v>1</v>
      </c>
      <c r="AF553" s="46">
        <f>$H$9*AA552*AT552+$H$10*AF552</f>
        <v>-5.1192384408764585E-3</v>
      </c>
      <c r="AG553" s="46">
        <f>$H$9*AB552*AT552+$H$10*AG552</f>
        <v>4.8331438222803981E-3</v>
      </c>
      <c r="AH553" s="46">
        <f>$H$9*AC552*AT552+$H$10*AH552</f>
        <v>3.9965931491188283E-4</v>
      </c>
      <c r="AJ553" s="15">
        <f t="shared" si="1061"/>
        <v>-2.4916195407410635E-3</v>
      </c>
      <c r="AK553" s="15">
        <f t="shared" si="1061"/>
        <v>0.83055827609584398</v>
      </c>
      <c r="AL553" s="15">
        <f t="shared" si="1061"/>
        <v>0.84577796766870772</v>
      </c>
      <c r="AN553" s="54">
        <f t="shared" si="1018"/>
        <v>1.6788278633052927</v>
      </c>
      <c r="AO553" s="55">
        <f t="shared" si="1028"/>
        <v>1.6788278633052927</v>
      </c>
      <c r="AQ553" s="54">
        <f t="shared" si="1029"/>
        <v>1</v>
      </c>
      <c r="AS553" s="56">
        <f t="shared" si="1019"/>
        <v>-1.6716682091569769E-2</v>
      </c>
      <c r="AT553" s="54">
        <f t="shared" si="1020"/>
        <v>-1.6716682091569769E-2</v>
      </c>
      <c r="AV553" s="48">
        <f>ABS(AT550)+ABS(AT551)+ABS(AT552)+ABS(AT553)</f>
        <v>0.21855645930832077</v>
      </c>
      <c r="AW553" s="46" t="str">
        <f>IF(AV553&lt;AV$17,"Yes","Not")</f>
        <v>Not</v>
      </c>
      <c r="AY553" s="16">
        <f t="shared" si="1021"/>
        <v>-1</v>
      </c>
      <c r="AZ553" s="14">
        <f t="shared" si="1041"/>
        <v>1.1016155536873491</v>
      </c>
      <c r="BA553" s="14">
        <f t="shared" si="1042"/>
        <v>1.6788278633052927</v>
      </c>
      <c r="BB553" s="57">
        <f>$J$7</f>
        <v>0</v>
      </c>
      <c r="BD553" s="46">
        <f>$H$9*AY552*BR552+$H$10*BD552</f>
        <v>-4.9083584886087947E-3</v>
      </c>
      <c r="BE553" s="46">
        <f>$H$9*AZ552*BR552+$H$10*BE552</f>
        <v>-4.6197530277107541E-10</v>
      </c>
      <c r="BF553" s="46">
        <f>$H$9*BA552*BR552+$H$10*BF552</f>
        <v>4.1342209070788288E-3</v>
      </c>
      <c r="BH553" s="15">
        <f t="shared" si="1062"/>
        <v>-9.9971764438309726E-2</v>
      </c>
      <c r="BI553" s="15">
        <f t="shared" si="1062"/>
        <v>-1.6722811639432031</v>
      </c>
      <c r="BJ553" s="15">
        <f t="shared" si="1062"/>
        <v>1.0472790142117194</v>
      </c>
      <c r="BL553" s="54">
        <f t="shared" si="1031"/>
        <v>1.5962013813627607E-2</v>
      </c>
      <c r="BM553" s="55">
        <f t="shared" si="1032"/>
        <v>1.5962013813627607E-2</v>
      </c>
      <c r="BO553" s="54">
        <f t="shared" si="1033"/>
        <v>1</v>
      </c>
      <c r="BQ553" s="54">
        <f t="shared" si="1022"/>
        <v>-1.5962013813627607E-2</v>
      </c>
      <c r="BR553" s="54">
        <f t="shared" si="1023"/>
        <v>-1.5962013813627607E-2</v>
      </c>
      <c r="BT553" s="48">
        <f>ABS(BR550)+ABS(BR551)+ABS(BR552)+ABS(BR553)</f>
        <v>0.2099067815326309</v>
      </c>
      <c r="BV553" s="50">
        <f t="shared" ref="BV553" si="1070">ABS(BQ550)+ABS(BQ551)+ABS(BQ552)+ABS(BQ553)</f>
        <v>0.2099067815326309</v>
      </c>
      <c r="BW553" s="46">
        <f t="shared" ref="BW553" si="1071">IF(BV553&lt;BV$17,1,0)</f>
        <v>0</v>
      </c>
      <c r="BX553" s="44">
        <f t="shared" ref="BX553" si="1072">BX549+1</f>
        <v>134</v>
      </c>
      <c r="BY553" s="51" t="str">
        <f t="shared" ref="BY553" si="1073">IF(BW553=0,"",BX553)</f>
        <v/>
      </c>
      <c r="CA553" s="52">
        <f t="shared" ref="CA553" si="1074">BV553-BV549</f>
        <v>-1.0957752584110525E-2</v>
      </c>
      <c r="CC553" s="44" t="str">
        <f t="shared" ref="CC553" si="1075">IF(CA553&gt;0,"***","")</f>
        <v/>
      </c>
    </row>
    <row r="554" spans="1:81" x14ac:dyDescent="0.25">
      <c r="A554" s="38">
        <v>135</v>
      </c>
      <c r="C554" s="39">
        <f t="shared" si="1014"/>
        <v>-1</v>
      </c>
      <c r="D554" s="40">
        <f>$H$4</f>
        <v>0</v>
      </c>
      <c r="E554" s="40">
        <f>$I$4</f>
        <v>0</v>
      </c>
      <c r="H554" s="46">
        <f>$H$9*C553*V553+$H$10*H553</f>
        <v>-2.6692975659242941E-3</v>
      </c>
      <c r="I554" s="46">
        <f>$H$9*D553*V553+$H$10*I553</f>
        <v>2.6692975659243921E-3</v>
      </c>
      <c r="J554" s="46">
        <f>$H$9*E553*V553+$H$10*J553</f>
        <v>2.6692975752589648E-3</v>
      </c>
      <c r="L554" s="46">
        <f t="shared" si="1063"/>
        <v>1.1039103259109015</v>
      </c>
      <c r="M554" s="46">
        <f t="shared" si="1063"/>
        <v>1.1074774442335689</v>
      </c>
      <c r="N554" s="46">
        <f t="shared" si="1063"/>
        <v>1.1060563280717894</v>
      </c>
      <c r="O554" s="11"/>
      <c r="P554" s="41">
        <f t="shared" si="1024"/>
        <v>-1.1039103259109015</v>
      </c>
      <c r="Q554" s="42">
        <f t="shared" si="1025"/>
        <v>0</v>
      </c>
      <c r="S554" s="41">
        <f t="shared" si="1026"/>
        <v>0</v>
      </c>
      <c r="U554" s="43">
        <f t="shared" si="1015"/>
        <v>0.16783623590242644</v>
      </c>
      <c r="V554" s="41">
        <f t="shared" si="1016"/>
        <v>0</v>
      </c>
      <c r="X554" s="44"/>
      <c r="Y554" s="44"/>
      <c r="AA554" s="39">
        <f t="shared" si="1017"/>
        <v>-1</v>
      </c>
      <c r="AB554" s="40">
        <f>$H$4</f>
        <v>0</v>
      </c>
      <c r="AC554" s="40">
        <f>$I$4</f>
        <v>0</v>
      </c>
      <c r="AF554" s="46">
        <f>$H$9*AA553*AT553+$H$10*AF553</f>
        <v>1.159744365069331E-3</v>
      </c>
      <c r="AG554" s="46">
        <f>$H$9*AB553*AT553+$H$10*AG553</f>
        <v>-1.1883538269289371E-3</v>
      </c>
      <c r="AH554" s="46">
        <f>$H$9*AC553*AT553+$H$10*AH553</f>
        <v>-1.6317022776657886E-3</v>
      </c>
      <c r="AJ554" s="46">
        <f t="shared" si="1061"/>
        <v>-1.3318751756717325E-3</v>
      </c>
      <c r="AK554" s="46">
        <f t="shared" si="1061"/>
        <v>0.82936992226891504</v>
      </c>
      <c r="AL554" s="46">
        <f t="shared" si="1061"/>
        <v>0.84414626539104198</v>
      </c>
      <c r="AN554" s="41">
        <f t="shared" si="1018"/>
        <v>1.3318751756717325E-3</v>
      </c>
      <c r="AO554" s="42">
        <f t="shared" si="1028"/>
        <v>1.3318751756717325E-3</v>
      </c>
      <c r="AQ554" s="41">
        <f t="shared" si="1029"/>
        <v>1</v>
      </c>
      <c r="AS554" s="43">
        <f t="shared" si="1019"/>
        <v>-0.10477111767728428</v>
      </c>
      <c r="AT554" s="41">
        <f t="shared" si="1020"/>
        <v>-0.10477111767728428</v>
      </c>
      <c r="AV554" s="44"/>
      <c r="AW554" s="44"/>
      <c r="AY554" s="39">
        <f t="shared" si="1021"/>
        <v>-1</v>
      </c>
      <c r="AZ554" s="40">
        <f t="shared" si="1041"/>
        <v>0</v>
      </c>
      <c r="BA554" s="40">
        <f t="shared" si="1042"/>
        <v>1.3318751756717325E-3</v>
      </c>
      <c r="BB554" s="45">
        <f>$J$4</f>
        <v>0</v>
      </c>
      <c r="BD554" s="46">
        <f>$H$9*AY553*BR553+$H$10*BD553</f>
        <v>1.1053655325018812E-3</v>
      </c>
      <c r="BE554" s="46">
        <f>$H$9*AZ553*BR553+$H$10*BE553</f>
        <v>-1.7584003147239793E-3</v>
      </c>
      <c r="BF554" s="46">
        <f>$H$9*BA553*BR553+$H$10*BF553</f>
        <v>-2.2663252637703177E-3</v>
      </c>
      <c r="BH554" s="46">
        <f t="shared" si="1062"/>
        <v>-9.886639890580784E-2</v>
      </c>
      <c r="BI554" s="46">
        <f t="shared" si="1062"/>
        <v>-1.6740395642579271</v>
      </c>
      <c r="BJ554" s="46">
        <f t="shared" si="1062"/>
        <v>1.0450126889479492</v>
      </c>
      <c r="BL554" s="41">
        <f t="shared" si="1031"/>
        <v>0.10025822536447958</v>
      </c>
      <c r="BM554" s="42">
        <f t="shared" si="1032"/>
        <v>0.10025822536447958</v>
      </c>
      <c r="BO554" s="41">
        <f t="shared" si="1033"/>
        <v>1</v>
      </c>
      <c r="BQ554" s="41">
        <f t="shared" si="1022"/>
        <v>-0.10025822536447958</v>
      </c>
      <c r="BR554" s="41">
        <f t="shared" si="1023"/>
        <v>-0.10025822536447958</v>
      </c>
      <c r="BT554" s="44"/>
      <c r="BV554" s="47"/>
      <c r="BW554" s="44"/>
      <c r="BX554" s="44"/>
      <c r="BY554" s="44"/>
      <c r="CA554" s="44"/>
      <c r="CC554" s="44"/>
    </row>
    <row r="555" spans="1:81" x14ac:dyDescent="0.25">
      <c r="A555" s="38"/>
      <c r="C555" s="39">
        <f t="shared" si="1014"/>
        <v>-1</v>
      </c>
      <c r="D555" s="40">
        <f>$H$5</f>
        <v>0</v>
      </c>
      <c r="E555" s="40">
        <f>$I$5</f>
        <v>1</v>
      </c>
      <c r="H555" s="46">
        <f>$H$9*C554*V554+$H$10*H554</f>
        <v>-2.6692975659242945E-4</v>
      </c>
      <c r="I555" s="46">
        <f>$H$9*D554*V554+$H$10*I554</f>
        <v>2.669297565924392E-4</v>
      </c>
      <c r="J555" s="46">
        <f>$H$9*E554*V554+$H$10*J554</f>
        <v>2.6692975752589651E-4</v>
      </c>
      <c r="L555" s="46">
        <f t="shared" si="1063"/>
        <v>1.1036433961543091</v>
      </c>
      <c r="M555" s="46">
        <f t="shared" si="1063"/>
        <v>1.1077443739901613</v>
      </c>
      <c r="N555" s="46">
        <f t="shared" si="1063"/>
        <v>1.1063232578293154</v>
      </c>
      <c r="O555" s="11"/>
      <c r="P555" s="41">
        <f t="shared" si="1024"/>
        <v>2.6798616750063342E-3</v>
      </c>
      <c r="Q555" s="42">
        <f t="shared" si="1025"/>
        <v>2.6798616750063342E-3</v>
      </c>
      <c r="S555" s="41">
        <f t="shared" si="1026"/>
        <v>1</v>
      </c>
      <c r="U555" s="43">
        <f t="shared" si="1015"/>
        <v>-7.3099570395756749E-2</v>
      </c>
      <c r="V555" s="41">
        <f t="shared" si="1016"/>
        <v>-7.3099570395756749E-2</v>
      </c>
      <c r="X555" s="44"/>
      <c r="Y555" s="44"/>
      <c r="AA555" s="39">
        <f t="shared" si="1017"/>
        <v>-1</v>
      </c>
      <c r="AB555" s="40">
        <f>$H$5</f>
        <v>0</v>
      </c>
      <c r="AC555" s="40">
        <f>$I$5</f>
        <v>1</v>
      </c>
      <c r="AF555" s="46">
        <f>$H$9*AA554*AT554+$H$10*AF554</f>
        <v>1.0593086204235361E-2</v>
      </c>
      <c r="AG555" s="46">
        <f>$H$9*AB554*AT554+$H$10*AG554</f>
        <v>-1.1883538269289371E-4</v>
      </c>
      <c r="AH555" s="46">
        <f>$H$9*AC554*AT554+$H$10*AH554</f>
        <v>-1.6317022776657887E-4</v>
      </c>
      <c r="AJ555" s="46">
        <f t="shared" si="1061"/>
        <v>9.261211028563629E-3</v>
      </c>
      <c r="AK555" s="46">
        <f t="shared" si="1061"/>
        <v>0.82925108688622218</v>
      </c>
      <c r="AL555" s="46">
        <f t="shared" si="1061"/>
        <v>0.84398309516327541</v>
      </c>
      <c r="AN555" s="41">
        <f t="shared" si="1018"/>
        <v>0.83472188413471182</v>
      </c>
      <c r="AO555" s="42">
        <f t="shared" si="1028"/>
        <v>0.83472188413471182</v>
      </c>
      <c r="AQ555" s="41">
        <f t="shared" si="1029"/>
        <v>1</v>
      </c>
      <c r="AS555" s="43">
        <f t="shared" si="1019"/>
        <v>4.5616851675790313E-2</v>
      </c>
      <c r="AT555" s="41">
        <f t="shared" si="1020"/>
        <v>4.5616851675790313E-2</v>
      </c>
      <c r="AV555" s="44"/>
      <c r="AW555" s="44"/>
      <c r="AY555" s="39">
        <f t="shared" si="1021"/>
        <v>-1</v>
      </c>
      <c r="AZ555" s="40">
        <f t="shared" si="1041"/>
        <v>2.6798616750063342E-3</v>
      </c>
      <c r="BA555" s="40">
        <f t="shared" si="1042"/>
        <v>0.83472188413471182</v>
      </c>
      <c r="BB555" s="45">
        <f>$J$5</f>
        <v>1</v>
      </c>
      <c r="BD555" s="46">
        <f>$H$9*AY554*BR554+$H$10*BD554</f>
        <v>1.0136359089698148E-2</v>
      </c>
      <c r="BE555" s="46">
        <f>$H$9*AZ554*BR554+$H$10*BE554</f>
        <v>-1.7584003147239795E-4</v>
      </c>
      <c r="BF555" s="46">
        <f>$H$9*BA554*BR554+$H$10*BF554</f>
        <v>-2.3998567052901701E-4</v>
      </c>
      <c r="BH555" s="46">
        <f t="shared" si="1062"/>
        <v>-8.873003981610969E-2</v>
      </c>
      <c r="BI555" s="46">
        <f t="shared" si="1062"/>
        <v>-1.6742154042893995</v>
      </c>
      <c r="BJ555" s="46">
        <f t="shared" si="1062"/>
        <v>1.0447727032774201</v>
      </c>
      <c r="BL555" s="41">
        <f t="shared" si="1031"/>
        <v>0.95633801349069358</v>
      </c>
      <c r="BM555" s="42">
        <f t="shared" si="1032"/>
        <v>0.95633801349069358</v>
      </c>
      <c r="BO555" s="41">
        <f t="shared" si="1033"/>
        <v>1</v>
      </c>
      <c r="BQ555" s="41">
        <f t="shared" si="1022"/>
        <v>4.3661986509306416E-2</v>
      </c>
      <c r="BR555" s="41">
        <f t="shared" si="1023"/>
        <v>4.3661986509306416E-2</v>
      </c>
      <c r="BT555" s="44"/>
      <c r="BV555" s="14"/>
      <c r="BW555" s="44"/>
      <c r="BX555" s="44"/>
      <c r="BY555" s="44"/>
      <c r="CA555" s="44"/>
      <c r="CC555" s="44"/>
    </row>
    <row r="556" spans="1:81" x14ac:dyDescent="0.25">
      <c r="A556" s="38"/>
      <c r="C556" s="39">
        <f t="shared" si="1014"/>
        <v>-1</v>
      </c>
      <c r="D556" s="40">
        <f>$H$6</f>
        <v>1</v>
      </c>
      <c r="E556" s="40">
        <f>$I$6</f>
        <v>0</v>
      </c>
      <c r="H556" s="46">
        <f>$H$9*C555*V555+$H$10*H555</f>
        <v>7.2832640639164323E-3</v>
      </c>
      <c r="I556" s="46">
        <f>$H$9*D555*V555+$H$10*I555</f>
        <v>2.6692975659243922E-5</v>
      </c>
      <c r="J556" s="46">
        <f>$H$9*E555*V555+$H$10*J555</f>
        <v>-7.2832640638230851E-3</v>
      </c>
      <c r="L556" s="46">
        <f t="shared" si="1063"/>
        <v>1.1109266602182255</v>
      </c>
      <c r="M556" s="46">
        <f t="shared" si="1063"/>
        <v>1.1077710669658205</v>
      </c>
      <c r="N556" s="46">
        <f t="shared" si="1063"/>
        <v>1.0990399937654922</v>
      </c>
      <c r="O556" s="11"/>
      <c r="P556" s="41">
        <f t="shared" si="1024"/>
        <v>-3.1555932524049979E-3</v>
      </c>
      <c r="Q556" s="42">
        <f t="shared" si="1025"/>
        <v>0</v>
      </c>
      <c r="S556" s="41">
        <f t="shared" si="1026"/>
        <v>0</v>
      </c>
      <c r="U556" s="43">
        <f t="shared" si="1015"/>
        <v>-7.4647037613747316E-2</v>
      </c>
      <c r="V556" s="41">
        <f t="shared" si="1016"/>
        <v>0</v>
      </c>
      <c r="X556" s="44"/>
      <c r="Y556" s="44"/>
      <c r="AA556" s="39">
        <f t="shared" si="1017"/>
        <v>-1</v>
      </c>
      <c r="AB556" s="40">
        <f>$H$6</f>
        <v>1</v>
      </c>
      <c r="AC556" s="40">
        <f>$I$6</f>
        <v>0</v>
      </c>
      <c r="AF556" s="46">
        <f>$H$9*AA555*AT555+$H$10*AF555</f>
        <v>-3.5023765471554951E-3</v>
      </c>
      <c r="AG556" s="46">
        <f>$H$9*AB555*AT555+$H$10*AG555</f>
        <v>-1.1883538269289371E-5</v>
      </c>
      <c r="AH556" s="46">
        <f>$H$9*AC555*AT555+$H$10*AH555</f>
        <v>4.5453681448023734E-3</v>
      </c>
      <c r="AJ556" s="46">
        <f t="shared" si="1061"/>
        <v>5.7588344814081338E-3</v>
      </c>
      <c r="AK556" s="46">
        <f t="shared" si="1061"/>
        <v>0.82923920334795287</v>
      </c>
      <c r="AL556" s="46">
        <f t="shared" si="1061"/>
        <v>0.84852846330807774</v>
      </c>
      <c r="AN556" s="41">
        <f t="shared" si="1018"/>
        <v>0.82348036886654474</v>
      </c>
      <c r="AO556" s="42">
        <f t="shared" si="1028"/>
        <v>0.82348036886654474</v>
      </c>
      <c r="AQ556" s="41">
        <f t="shared" si="1029"/>
        <v>1</v>
      </c>
      <c r="AS556" s="43">
        <f t="shared" si="1019"/>
        <v>4.6743791974604938E-2</v>
      </c>
      <c r="AT556" s="41">
        <f t="shared" si="1020"/>
        <v>4.6743791974604938E-2</v>
      </c>
      <c r="AV556" s="44"/>
      <c r="AW556" s="44"/>
      <c r="AY556" s="39">
        <f t="shared" si="1021"/>
        <v>-1</v>
      </c>
      <c r="AZ556" s="40">
        <f t="shared" si="1041"/>
        <v>0</v>
      </c>
      <c r="BA556" s="40">
        <f t="shared" si="1042"/>
        <v>0.82348036886654474</v>
      </c>
      <c r="BB556" s="45">
        <f>$J$6</f>
        <v>1</v>
      </c>
      <c r="BD556" s="46">
        <f>$H$9*AY555*BR555+$H$10*BD555</f>
        <v>-3.3525627419608269E-3</v>
      </c>
      <c r="BE556" s="46">
        <f>$H$9*AZ555*BR555+$H$10*BE555</f>
        <v>-5.8831947171464097E-6</v>
      </c>
      <c r="BF556" s="46">
        <f>$H$9*BA555*BR555+$H$10*BF555</f>
        <v>3.6205629973583612E-3</v>
      </c>
      <c r="BH556" s="46">
        <f t="shared" si="1062"/>
        <v>-9.208260255807052E-2</v>
      </c>
      <c r="BI556" s="46">
        <f t="shared" si="1062"/>
        <v>-1.6742212874841167</v>
      </c>
      <c r="BJ556" s="46">
        <f t="shared" si="1062"/>
        <v>1.0483932662747786</v>
      </c>
      <c r="BL556" s="41">
        <f t="shared" si="1031"/>
        <v>0.95541387618722684</v>
      </c>
      <c r="BM556" s="42">
        <f t="shared" si="1032"/>
        <v>0.95541387618722684</v>
      </c>
      <c r="BO556" s="41">
        <f t="shared" si="1033"/>
        <v>1</v>
      </c>
      <c r="BQ556" s="41">
        <f t="shared" si="1022"/>
        <v>4.458612381277316E-2</v>
      </c>
      <c r="BR556" s="41">
        <f t="shared" si="1023"/>
        <v>4.458612381277316E-2</v>
      </c>
      <c r="BT556" s="44"/>
      <c r="BV556" s="14"/>
      <c r="BW556" s="44"/>
      <c r="BX556" s="44"/>
      <c r="BY556" s="44"/>
      <c r="CA556" s="44"/>
      <c r="CC556" s="44"/>
    </row>
    <row r="557" spans="1:81" x14ac:dyDescent="0.25">
      <c r="A557" s="38"/>
      <c r="C557" s="39">
        <f t="shared" si="1014"/>
        <v>-1</v>
      </c>
      <c r="D557" s="40">
        <f>$H$7</f>
        <v>1</v>
      </c>
      <c r="E557" s="40">
        <f>$I$7</f>
        <v>1</v>
      </c>
      <c r="H557" s="46">
        <f>$H$9*C556*V556+$H$10*H556</f>
        <v>7.2832640639164327E-4</v>
      </c>
      <c r="I557" s="46">
        <f>$H$9*D556*V556+$H$10*I556</f>
        <v>2.6692975659243924E-6</v>
      </c>
      <c r="J557" s="46">
        <f>$H$9*E556*V556+$H$10*J556</f>
        <v>-7.2832640638230851E-4</v>
      </c>
      <c r="L557" s="46">
        <f t="shared" si="1063"/>
        <v>1.111654986624617</v>
      </c>
      <c r="M557" s="46">
        <f t="shared" si="1063"/>
        <v>1.1077737362633864</v>
      </c>
      <c r="N557" s="46">
        <f t="shared" si="1063"/>
        <v>1.09831166735911</v>
      </c>
      <c r="O557" s="11"/>
      <c r="P557" s="41">
        <f t="shared" si="1024"/>
        <v>1.0944304169978794</v>
      </c>
      <c r="Q557" s="42">
        <f t="shared" si="1025"/>
        <v>1.0944304169978794</v>
      </c>
      <c r="S557" s="41">
        <f t="shared" si="1026"/>
        <v>1</v>
      </c>
      <c r="U557" s="43">
        <f t="shared" si="1015"/>
        <v>5.8445079884140584E-2</v>
      </c>
      <c r="V557" s="41">
        <f t="shared" si="1016"/>
        <v>5.8445079884140584E-2</v>
      </c>
      <c r="X557" s="48">
        <f>ABS(V554)+ABS(V555)+ABS(V556)+ABS(V557)</f>
        <v>0.13154465027989734</v>
      </c>
      <c r="Y557" s="46" t="str">
        <f>IF(X557&lt;X$17,"Yes","Not")</f>
        <v>Not</v>
      </c>
      <c r="AA557" s="39">
        <f t="shared" si="1017"/>
        <v>-1</v>
      </c>
      <c r="AB557" s="40">
        <f>$H$7</f>
        <v>1</v>
      </c>
      <c r="AC557" s="40">
        <f>$I$7</f>
        <v>1</v>
      </c>
      <c r="AF557" s="46">
        <f>$H$9*AA556*AT556+$H$10*AF556</f>
        <v>-5.0246168521760441E-3</v>
      </c>
      <c r="AG557" s="46">
        <f>$H$9*AB556*AT556+$H$10*AG556</f>
        <v>4.6731908436335656E-3</v>
      </c>
      <c r="AH557" s="46">
        <f>$H$9*AC556*AT556+$H$10*AH556</f>
        <v>4.5453681448023734E-4</v>
      </c>
      <c r="AJ557" s="46">
        <f t="shared" si="1061"/>
        <v>7.3421762923208973E-4</v>
      </c>
      <c r="AK557" s="46">
        <f t="shared" si="1061"/>
        <v>0.83391239419158647</v>
      </c>
      <c r="AL557" s="46">
        <f t="shared" si="1061"/>
        <v>0.84898300012255801</v>
      </c>
      <c r="AN557" s="41">
        <f t="shared" si="1018"/>
        <v>1.6821611766849123</v>
      </c>
      <c r="AO557" s="42">
        <f t="shared" si="1028"/>
        <v>1.6821611766849123</v>
      </c>
      <c r="AQ557" s="41">
        <f t="shared" si="1029"/>
        <v>1</v>
      </c>
      <c r="AS557" s="43">
        <f t="shared" si="1019"/>
        <v>-3.6738962301591793E-2</v>
      </c>
      <c r="AT557" s="41">
        <f t="shared" si="1020"/>
        <v>-3.6738962301591793E-2</v>
      </c>
      <c r="AV557" s="48">
        <f>ABS(AT554)+ABS(AT555)+ABS(AT556)+ABS(AT557)</f>
        <v>0.2338707236292713</v>
      </c>
      <c r="AW557" s="46" t="str">
        <f>IF(AV557&lt;AV$17,"Yes","Not")</f>
        <v>Not</v>
      </c>
      <c r="AY557" s="39">
        <f t="shared" si="1021"/>
        <v>-1</v>
      </c>
      <c r="AZ557" s="40">
        <f t="shared" si="1041"/>
        <v>1.0944304169978794</v>
      </c>
      <c r="BA557" s="40">
        <f t="shared" si="1042"/>
        <v>1.6821611766849123</v>
      </c>
      <c r="BB557" s="45">
        <f>$J$7</f>
        <v>0</v>
      </c>
      <c r="BD557" s="46">
        <f>$H$9*AY556*BR556+$H$10*BD556</f>
        <v>-4.7938686554733984E-3</v>
      </c>
      <c r="BE557" s="46">
        <f>$H$9*AZ556*BR556+$H$10*BE556</f>
        <v>-5.8831947171464101E-7</v>
      </c>
      <c r="BF557" s="46">
        <f>$H$9*BA556*BR556+$H$10*BF556</f>
        <v>4.0336360681030243E-3</v>
      </c>
      <c r="BH557" s="46">
        <f t="shared" si="1062"/>
        <v>-9.6876471213543924E-2</v>
      </c>
      <c r="BI557" s="46">
        <f t="shared" si="1062"/>
        <v>-1.6742218758035885</v>
      </c>
      <c r="BJ557" s="46">
        <f t="shared" si="1062"/>
        <v>1.0524269023428816</v>
      </c>
      <c r="BL557" s="41">
        <f t="shared" si="1031"/>
        <v>3.4908801950809698E-2</v>
      </c>
      <c r="BM557" s="42">
        <f t="shared" si="1032"/>
        <v>3.4908801950809698E-2</v>
      </c>
      <c r="BO557" s="41">
        <f t="shared" si="1033"/>
        <v>1</v>
      </c>
      <c r="BQ557" s="41">
        <f t="shared" si="1022"/>
        <v>-3.4908801950809698E-2</v>
      </c>
      <c r="BR557" s="41">
        <f t="shared" si="1023"/>
        <v>-3.4908801950809698E-2</v>
      </c>
      <c r="BT557" s="48">
        <f>ABS(BR554)+ABS(BR555)+ABS(BR556)+ABS(BR557)</f>
        <v>0.22341513763736887</v>
      </c>
      <c r="BV557" s="50">
        <f t="shared" ref="BV557" si="1076">ABS(BQ554)+ABS(BQ555)+ABS(BQ556)+ABS(BQ557)</f>
        <v>0.22341513763736887</v>
      </c>
      <c r="BW557" s="46">
        <f t="shared" ref="BW557" si="1077">IF(BV557&lt;BV$17,1,0)</f>
        <v>0</v>
      </c>
      <c r="BX557" s="44">
        <f t="shared" ref="BX557" si="1078">BX553+1</f>
        <v>135</v>
      </c>
      <c r="BY557" s="51" t="str">
        <f t="shared" ref="BY557" si="1079">IF(BW557=0,"",BX557)</f>
        <v/>
      </c>
      <c r="CA557" s="52">
        <f t="shared" ref="CA557" si="1080">BV557-BV553</f>
        <v>1.3508356104737967E-2</v>
      </c>
      <c r="CC557" s="44" t="str">
        <f t="shared" ref="CC557" si="1081">IF(CA557&gt;0,"***","")</f>
        <v>***</v>
      </c>
    </row>
    <row r="558" spans="1:81" x14ac:dyDescent="0.25">
      <c r="A558" s="53">
        <v>136</v>
      </c>
      <c r="C558" s="16">
        <f t="shared" si="1014"/>
        <v>-1</v>
      </c>
      <c r="D558" s="14">
        <f>$H$4</f>
        <v>0</v>
      </c>
      <c r="E558" s="14">
        <f>$I$4</f>
        <v>0</v>
      </c>
      <c r="H558" s="46">
        <f>$H$9*C557*V557+$H$10*H557</f>
        <v>-5.7716753477748944E-3</v>
      </c>
      <c r="I558" s="46">
        <f>$H$9*D557*V557+$H$10*I557</f>
        <v>5.8447749181706511E-3</v>
      </c>
      <c r="J558" s="46">
        <f>$H$9*E557*V557+$H$10*J557</f>
        <v>5.7716753477758276E-3</v>
      </c>
      <c r="L558" s="15">
        <f t="shared" si="1063"/>
        <v>1.1058833112768423</v>
      </c>
      <c r="M558" s="15">
        <f t="shared" si="1063"/>
        <v>1.1136185111815571</v>
      </c>
      <c r="N558" s="15">
        <f t="shared" si="1063"/>
        <v>1.1040833427068859</v>
      </c>
      <c r="O558" s="11"/>
      <c r="P558" s="54">
        <f t="shared" si="1024"/>
        <v>-1.1058833112768423</v>
      </c>
      <c r="Q558" s="55">
        <f t="shared" si="1025"/>
        <v>0</v>
      </c>
      <c r="S558" s="54">
        <f t="shared" si="1026"/>
        <v>0</v>
      </c>
      <c r="U558" s="56">
        <f t="shared" si="1015"/>
        <v>0.15750941840601032</v>
      </c>
      <c r="V558" s="54">
        <f t="shared" si="1016"/>
        <v>0</v>
      </c>
      <c r="X558" s="44"/>
      <c r="Y558" s="44"/>
      <c r="AA558" s="16">
        <f t="shared" si="1017"/>
        <v>-1</v>
      </c>
      <c r="AB558" s="14">
        <f>$H$4</f>
        <v>0</v>
      </c>
      <c r="AC558" s="14">
        <f>$I$4</f>
        <v>0</v>
      </c>
      <c r="AF558" s="46">
        <f>$H$9*AA557*AT557+$H$10*AF557</f>
        <v>3.1714345449415748E-3</v>
      </c>
      <c r="AG558" s="46">
        <f>$H$9*AB557*AT557+$H$10*AG557</f>
        <v>-3.2065771457958228E-3</v>
      </c>
      <c r="AH558" s="46">
        <f>$H$9*AC557*AT557+$H$10*AH557</f>
        <v>-3.6284425487111555E-3</v>
      </c>
      <c r="AJ558" s="15">
        <f t="shared" si="1061"/>
        <v>3.9056521741736645E-3</v>
      </c>
      <c r="AK558" s="15">
        <f t="shared" si="1061"/>
        <v>0.83070581704579061</v>
      </c>
      <c r="AL558" s="15">
        <f t="shared" si="1061"/>
        <v>0.84535455757384681</v>
      </c>
      <c r="AN558" s="54">
        <f t="shared" si="1018"/>
        <v>-3.9056521741736645E-3</v>
      </c>
      <c r="AO558" s="55">
        <f t="shared" si="1028"/>
        <v>0</v>
      </c>
      <c r="AQ558" s="54">
        <f t="shared" si="1029"/>
        <v>0</v>
      </c>
      <c r="AS558" s="56">
        <f t="shared" si="1019"/>
        <v>-9.8272693534135383E-2</v>
      </c>
      <c r="AT558" s="54">
        <f t="shared" si="1020"/>
        <v>0</v>
      </c>
      <c r="AV558" s="44"/>
      <c r="AW558" s="44"/>
      <c r="AY558" s="16">
        <f t="shared" si="1021"/>
        <v>-1</v>
      </c>
      <c r="AZ558" s="14">
        <f t="shared" si="1041"/>
        <v>0</v>
      </c>
      <c r="BA558" s="14">
        <f t="shared" si="1042"/>
        <v>0</v>
      </c>
      <c r="BB558" s="57">
        <f>$J$4</f>
        <v>0</v>
      </c>
      <c r="BD558" s="46">
        <f>$H$9*AY557*BR557+$H$10*BD557</f>
        <v>3.0114933295336301E-3</v>
      </c>
      <c r="BE558" s="46">
        <f>$H$9*AZ557*BR557+$H$10*BE557</f>
        <v>-3.8205842995392759E-3</v>
      </c>
      <c r="BF558" s="46">
        <f>$H$9*BA557*BR557+$H$10*BF557</f>
        <v>-5.4688595298131581E-3</v>
      </c>
      <c r="BH558" s="15">
        <f t="shared" si="1062"/>
        <v>-9.3864977884010298E-2</v>
      </c>
      <c r="BI558" s="15">
        <f t="shared" si="1062"/>
        <v>-1.6780424601031279</v>
      </c>
      <c r="BJ558" s="15">
        <f t="shared" si="1062"/>
        <v>1.0469580428130685</v>
      </c>
      <c r="BL558" s="54">
        <f t="shared" si="1031"/>
        <v>9.3864977884010298E-2</v>
      </c>
      <c r="BM558" s="55">
        <f t="shared" si="1032"/>
        <v>9.3864977884010298E-2</v>
      </c>
      <c r="BO558" s="54">
        <f t="shared" si="1033"/>
        <v>1</v>
      </c>
      <c r="BQ558" s="54">
        <f t="shared" si="1022"/>
        <v>-9.3864977884010298E-2</v>
      </c>
      <c r="BR558" s="54">
        <f t="shared" si="1023"/>
        <v>-9.3864977884010298E-2</v>
      </c>
      <c r="BT558" s="44"/>
      <c r="BV558" s="47"/>
      <c r="BW558" s="44"/>
      <c r="BX558" s="44"/>
      <c r="BY558" s="44"/>
      <c r="CA558" s="44"/>
      <c r="CC558" s="44"/>
    </row>
    <row r="559" spans="1:81" x14ac:dyDescent="0.25">
      <c r="A559" s="53"/>
      <c r="C559" s="16">
        <f t="shared" si="1014"/>
        <v>-1</v>
      </c>
      <c r="D559" s="14">
        <f>$H$5</f>
        <v>0</v>
      </c>
      <c r="E559" s="14">
        <f>$I$5</f>
        <v>1</v>
      </c>
      <c r="H559" s="46">
        <f>$H$9*C558*V558+$H$10*H558</f>
        <v>-5.771675347774895E-4</v>
      </c>
      <c r="I559" s="46">
        <f>$H$9*D558*V558+$H$10*I558</f>
        <v>5.8447749181706518E-4</v>
      </c>
      <c r="J559" s="46">
        <f>$H$9*E558*V558+$H$10*J558</f>
        <v>5.7716753477758274E-4</v>
      </c>
      <c r="L559" s="15">
        <f t="shared" si="1063"/>
        <v>1.1053061437420648</v>
      </c>
      <c r="M559" s="15">
        <f t="shared" si="1063"/>
        <v>1.1142029886733742</v>
      </c>
      <c r="N559" s="15">
        <f t="shared" si="1063"/>
        <v>1.1046605102416636</v>
      </c>
      <c r="O559" s="11"/>
      <c r="P559" s="54">
        <f t="shared" si="1024"/>
        <v>-6.4563350040125478E-4</v>
      </c>
      <c r="Q559" s="55">
        <f t="shared" si="1025"/>
        <v>0</v>
      </c>
      <c r="S559" s="54">
        <f t="shared" si="1026"/>
        <v>0</v>
      </c>
      <c r="U559" s="56">
        <f t="shared" si="1015"/>
        <v>-6.0478156113348877E-2</v>
      </c>
      <c r="V559" s="54">
        <f t="shared" si="1016"/>
        <v>0</v>
      </c>
      <c r="X559" s="44"/>
      <c r="Y559" s="44"/>
      <c r="AA559" s="16">
        <f t="shared" si="1017"/>
        <v>-1</v>
      </c>
      <c r="AB559" s="14">
        <f>$H$5</f>
        <v>0</v>
      </c>
      <c r="AC559" s="14">
        <f>$I$5</f>
        <v>1</v>
      </c>
      <c r="AF559" s="46">
        <f>$H$9*AA558*AT558+$H$10*AF558</f>
        <v>3.1714345449415751E-4</v>
      </c>
      <c r="AG559" s="46">
        <f>$H$9*AB558*AT558+$H$10*AG558</f>
        <v>-3.2065771457958232E-4</v>
      </c>
      <c r="AH559" s="46">
        <f>$H$9*AC558*AT558+$H$10*AH558</f>
        <v>-3.6284425487111556E-4</v>
      </c>
      <c r="AJ559" s="15">
        <f t="shared" si="1061"/>
        <v>4.2227956286678223E-3</v>
      </c>
      <c r="AK559" s="15">
        <f t="shared" si="1061"/>
        <v>0.83038515933121104</v>
      </c>
      <c r="AL559" s="15">
        <f t="shared" si="1061"/>
        <v>0.84499171331897571</v>
      </c>
      <c r="AN559" s="54">
        <f t="shared" si="1018"/>
        <v>0.84076891769030793</v>
      </c>
      <c r="AO559" s="55">
        <f t="shared" si="1028"/>
        <v>0.84076891769030793</v>
      </c>
      <c r="AQ559" s="54">
        <f t="shared" si="1029"/>
        <v>1</v>
      </c>
      <c r="AS559" s="56">
        <f t="shared" si="1019"/>
        <v>3.7705012411665982E-2</v>
      </c>
      <c r="AT559" s="54">
        <f t="shared" si="1020"/>
        <v>3.7705012411665982E-2</v>
      </c>
      <c r="AV559" s="44"/>
      <c r="AW559" s="44"/>
      <c r="AY559" s="16">
        <f t="shared" si="1021"/>
        <v>-1</v>
      </c>
      <c r="AZ559" s="14">
        <f t="shared" si="1041"/>
        <v>0</v>
      </c>
      <c r="BA559" s="14">
        <f t="shared" si="1042"/>
        <v>0.84076891769030793</v>
      </c>
      <c r="BB559" s="57">
        <f>$J$5</f>
        <v>1</v>
      </c>
      <c r="BD559" s="46">
        <f>$H$9*AY558*BR558+$H$10*BD558</f>
        <v>9.6876471213543942E-3</v>
      </c>
      <c r="BE559" s="46">
        <f>$H$9*AZ558*BR558+$H$10*BE558</f>
        <v>-3.8205842995392761E-4</v>
      </c>
      <c r="BF559" s="46">
        <f>$H$9*BA558*BR558+$H$10*BF558</f>
        <v>-5.4688595298131581E-4</v>
      </c>
      <c r="BH559" s="15">
        <f t="shared" si="1062"/>
        <v>-8.4177330762655905E-2</v>
      </c>
      <c r="BI559" s="15">
        <f t="shared" si="1062"/>
        <v>-1.6784245185330817</v>
      </c>
      <c r="BJ559" s="15">
        <f t="shared" si="1062"/>
        <v>1.0464111568600871</v>
      </c>
      <c r="BL559" s="54">
        <f t="shared" si="1031"/>
        <v>0.96396730657497431</v>
      </c>
      <c r="BM559" s="55">
        <f t="shared" si="1032"/>
        <v>0.96396730657497431</v>
      </c>
      <c r="BO559" s="54">
        <f t="shared" si="1033"/>
        <v>1</v>
      </c>
      <c r="BQ559" s="54">
        <f t="shared" si="1022"/>
        <v>3.6032693425025686E-2</v>
      </c>
      <c r="BR559" s="54">
        <f t="shared" si="1023"/>
        <v>3.6032693425025686E-2</v>
      </c>
      <c r="BT559" s="44"/>
      <c r="BV559" s="14"/>
      <c r="BW559" s="44"/>
      <c r="BX559" s="44"/>
      <c r="BY559" s="44"/>
      <c r="CA559" s="44"/>
      <c r="CC559" s="44"/>
    </row>
    <row r="560" spans="1:81" x14ac:dyDescent="0.25">
      <c r="A560" s="53"/>
      <c r="C560" s="16">
        <f t="shared" si="1014"/>
        <v>-1</v>
      </c>
      <c r="D560" s="14">
        <f>$H$6</f>
        <v>1</v>
      </c>
      <c r="E560" s="14">
        <f>$I$6</f>
        <v>0</v>
      </c>
      <c r="H560" s="46">
        <f>$H$9*C559*V559+$H$10*H559</f>
        <v>-5.7716753477748952E-5</v>
      </c>
      <c r="I560" s="46">
        <f>$H$9*D559*V559+$H$10*I559</f>
        <v>5.8447749181706518E-5</v>
      </c>
      <c r="J560" s="46">
        <f>$H$9*E559*V559+$H$10*J559</f>
        <v>5.7716753477758276E-5</v>
      </c>
      <c r="L560" s="15">
        <f t="shared" si="1063"/>
        <v>1.1052484269885872</v>
      </c>
      <c r="M560" s="15">
        <f t="shared" si="1063"/>
        <v>1.1142614364225558</v>
      </c>
      <c r="N560" s="15">
        <f t="shared" si="1063"/>
        <v>1.1047182269951412</v>
      </c>
      <c r="O560" s="11"/>
      <c r="P560" s="54">
        <f t="shared" si="1024"/>
        <v>9.0130094339686551E-3</v>
      </c>
      <c r="Q560" s="55">
        <f t="shared" si="1025"/>
        <v>9.0130094339686551E-3</v>
      </c>
      <c r="S560" s="54">
        <f t="shared" si="1026"/>
        <v>1</v>
      </c>
      <c r="U560" s="56">
        <f t="shared" si="1015"/>
        <v>-9.6449802072964191E-2</v>
      </c>
      <c r="V560" s="54">
        <f t="shared" si="1016"/>
        <v>-9.6449802072964191E-2</v>
      </c>
      <c r="X560" s="44"/>
      <c r="Y560" s="44"/>
      <c r="AA560" s="16">
        <f t="shared" si="1017"/>
        <v>-1</v>
      </c>
      <c r="AB560" s="14">
        <f>$H$6</f>
        <v>1</v>
      </c>
      <c r="AC560" s="14">
        <f>$I$6</f>
        <v>0</v>
      </c>
      <c r="AF560" s="46">
        <f>$H$9*AA559*AT559+$H$10*AF559</f>
        <v>-3.7387868957171827E-3</v>
      </c>
      <c r="AG560" s="46">
        <f>$H$9*AB559*AT559+$H$10*AG559</f>
        <v>-3.206577145795823E-5</v>
      </c>
      <c r="AH560" s="46">
        <f>$H$9*AC559*AT559+$H$10*AH559</f>
        <v>3.7342168156794869E-3</v>
      </c>
      <c r="AJ560" s="15">
        <f t="shared" si="1061"/>
        <v>4.840087329506396E-4</v>
      </c>
      <c r="AK560" s="15">
        <f t="shared" si="1061"/>
        <v>0.83035309355975306</v>
      </c>
      <c r="AL560" s="15">
        <f t="shared" si="1061"/>
        <v>0.84872593013465525</v>
      </c>
      <c r="AN560" s="54">
        <f t="shared" si="1018"/>
        <v>0.82986908482680244</v>
      </c>
      <c r="AO560" s="55">
        <f t="shared" si="1028"/>
        <v>0.82986908482680244</v>
      </c>
      <c r="AQ560" s="54">
        <f t="shared" si="1029"/>
        <v>1</v>
      </c>
      <c r="AS560" s="56">
        <f t="shared" si="1019"/>
        <v>6.0301053514046486E-2</v>
      </c>
      <c r="AT560" s="54">
        <f t="shared" si="1020"/>
        <v>6.0301053514046486E-2</v>
      </c>
      <c r="AV560" s="44"/>
      <c r="AW560" s="44"/>
      <c r="AY560" s="16">
        <f t="shared" si="1021"/>
        <v>-1</v>
      </c>
      <c r="AZ560" s="14">
        <f t="shared" si="1041"/>
        <v>9.0130094339686551E-3</v>
      </c>
      <c r="BA560" s="14">
        <f t="shared" si="1042"/>
        <v>0.82986908482680244</v>
      </c>
      <c r="BB560" s="57">
        <f>$J$6</f>
        <v>1</v>
      </c>
      <c r="BD560" s="46">
        <f>$H$9*AY559*BR559+$H$10*BD559</f>
        <v>-2.6345046303671293E-3</v>
      </c>
      <c r="BE560" s="46">
        <f>$H$9*AZ559*BR559+$H$10*BE559</f>
        <v>-3.8205842995392761E-5</v>
      </c>
      <c r="BF560" s="46">
        <f>$H$9*BA559*BR559+$H$10*BF559</f>
        <v>2.9748282699444207E-3</v>
      </c>
      <c r="BH560" s="15">
        <f t="shared" si="1062"/>
        <v>-8.6811835393023035E-2</v>
      </c>
      <c r="BI560" s="15">
        <f t="shared" si="1062"/>
        <v>-1.678462724376077</v>
      </c>
      <c r="BJ560" s="15">
        <f t="shared" si="1062"/>
        <v>1.0493859851300316</v>
      </c>
      <c r="BL560" s="54">
        <f t="shared" si="1031"/>
        <v>0.94253682213358847</v>
      </c>
      <c r="BM560" s="55">
        <f t="shared" si="1032"/>
        <v>0.94253682213358847</v>
      </c>
      <c r="BO560" s="54">
        <f t="shared" si="1033"/>
        <v>1</v>
      </c>
      <c r="BQ560" s="54">
        <f t="shared" si="1022"/>
        <v>5.746317786641153E-2</v>
      </c>
      <c r="BR560" s="54">
        <f t="shared" si="1023"/>
        <v>5.746317786641153E-2</v>
      </c>
      <c r="BT560" s="44"/>
      <c r="BV560" s="14"/>
      <c r="BW560" s="44"/>
      <c r="BX560" s="44"/>
      <c r="BY560" s="44"/>
      <c r="CA560" s="44"/>
      <c r="CC560" s="44"/>
    </row>
    <row r="561" spans="1:81" x14ac:dyDescent="0.25">
      <c r="A561" s="53"/>
      <c r="C561" s="16">
        <f t="shared" si="1014"/>
        <v>-1</v>
      </c>
      <c r="D561" s="14">
        <f>$H$7</f>
        <v>1</v>
      </c>
      <c r="E561" s="14">
        <f>$I$7</f>
        <v>1</v>
      </c>
      <c r="H561" s="46">
        <f>$H$9*C560*V560+$H$10*H560</f>
        <v>9.6392085319486464E-3</v>
      </c>
      <c r="I561" s="46">
        <f>$H$9*D560*V560+$H$10*I560</f>
        <v>-9.6391354323782496E-3</v>
      </c>
      <c r="J561" s="46">
        <f>$H$9*E560*V560+$H$10*J560</f>
        <v>5.7716753477758277E-6</v>
      </c>
      <c r="L561" s="15">
        <f t="shared" si="1063"/>
        <v>1.1148876355205357</v>
      </c>
      <c r="M561" s="15">
        <f t="shared" si="1063"/>
        <v>1.1046223009901777</v>
      </c>
      <c r="N561" s="15">
        <f t="shared" si="1063"/>
        <v>1.1047239986704891</v>
      </c>
      <c r="O561" s="11"/>
      <c r="P561" s="54">
        <f t="shared" si="1024"/>
        <v>1.094458664140131</v>
      </c>
      <c r="Q561" s="55">
        <f t="shared" si="1025"/>
        <v>1.094458664140131</v>
      </c>
      <c r="S561" s="54">
        <f t="shared" si="1026"/>
        <v>1</v>
      </c>
      <c r="U561" s="56">
        <f t="shared" si="1015"/>
        <v>6.6071971156341308E-2</v>
      </c>
      <c r="V561" s="54">
        <f t="shared" si="1016"/>
        <v>6.6071971156341308E-2</v>
      </c>
      <c r="X561" s="48">
        <f>ABS(V558)+ABS(V559)+ABS(V560)+ABS(V561)</f>
        <v>0.1625217732293055</v>
      </c>
      <c r="Y561" s="46" t="str">
        <f>IF(X561&lt;X$17,"Yes","Not")</f>
        <v>Not</v>
      </c>
      <c r="AA561" s="16">
        <f t="shared" si="1017"/>
        <v>-1</v>
      </c>
      <c r="AB561" s="14">
        <f>$H$7</f>
        <v>1</v>
      </c>
      <c r="AC561" s="14">
        <f>$I$7</f>
        <v>1</v>
      </c>
      <c r="AF561" s="46">
        <f>$H$9*AA560*AT560+$H$10*AF560</f>
        <v>-6.4039840409763679E-3</v>
      </c>
      <c r="AG561" s="46">
        <f>$H$9*AB560*AT560+$H$10*AG560</f>
        <v>6.0268987742588534E-3</v>
      </c>
      <c r="AH561" s="46">
        <f>$H$9*AC560*AT560+$H$10*AH560</f>
        <v>3.734216815679487E-4</v>
      </c>
      <c r="AJ561" s="15">
        <f t="shared" si="1061"/>
        <v>-5.9199753080257283E-3</v>
      </c>
      <c r="AK561" s="15">
        <f t="shared" si="1061"/>
        <v>0.83637999233401195</v>
      </c>
      <c r="AL561" s="15">
        <f t="shared" si="1061"/>
        <v>0.8490993518162232</v>
      </c>
      <c r="AN561" s="54">
        <f t="shared" si="1018"/>
        <v>1.6913993194582608</v>
      </c>
      <c r="AO561" s="55">
        <f t="shared" si="1028"/>
        <v>1.6913993194582608</v>
      </c>
      <c r="AQ561" s="54">
        <f t="shared" si="1029"/>
        <v>1</v>
      </c>
      <c r="AS561" s="56">
        <f t="shared" si="1019"/>
        <v>-4.1509247059131185E-2</v>
      </c>
      <c r="AT561" s="54">
        <f t="shared" si="1020"/>
        <v>-4.1509247059131185E-2</v>
      </c>
      <c r="AV561" s="48">
        <f>ABS(AT558)+ABS(AT559)+ABS(AT560)+ABS(AT561)</f>
        <v>0.13951531298484365</v>
      </c>
      <c r="AW561" s="46" t="str">
        <f>IF(AV561&lt;AV$17,"Yes","Not")</f>
        <v>Not</v>
      </c>
      <c r="AY561" s="16">
        <f t="shared" si="1021"/>
        <v>-1</v>
      </c>
      <c r="AZ561" s="14">
        <f t="shared" si="1041"/>
        <v>1.094458664140131</v>
      </c>
      <c r="BA561" s="14">
        <f t="shared" si="1042"/>
        <v>1.6913993194582608</v>
      </c>
      <c r="BB561" s="57">
        <f>$J$7</f>
        <v>0</v>
      </c>
      <c r="BD561" s="46">
        <f>$H$9*AY560*BR560+$H$10*BD560</f>
        <v>-6.0097682496778665E-3</v>
      </c>
      <c r="BE561" s="46">
        <f>$H$9*AZ560*BR560+$H$10*BE560</f>
        <v>4.7971032122039321E-5</v>
      </c>
      <c r="BF561" s="46">
        <f>$H$9*BA560*BR560+$H$10*BF560</f>
        <v>5.0661743097183132E-3</v>
      </c>
      <c r="BH561" s="15">
        <f t="shared" si="1062"/>
        <v>-9.2821603642700895E-2</v>
      </c>
      <c r="BI561" s="15">
        <f t="shared" si="1062"/>
        <v>-1.6784147533439551</v>
      </c>
      <c r="BJ561" s="15">
        <f t="shared" si="1062"/>
        <v>1.0544521594397498</v>
      </c>
      <c r="BL561" s="54">
        <f t="shared" si="1031"/>
        <v>3.9365699702474721E-2</v>
      </c>
      <c r="BM561" s="55">
        <f t="shared" si="1032"/>
        <v>3.9365699702474721E-2</v>
      </c>
      <c r="BO561" s="54">
        <f t="shared" si="1033"/>
        <v>1</v>
      </c>
      <c r="BQ561" s="54">
        <f t="shared" si="1022"/>
        <v>-3.9365699702474721E-2</v>
      </c>
      <c r="BR561" s="54">
        <f t="shared" si="1023"/>
        <v>-3.9365699702474721E-2</v>
      </c>
      <c r="BT561" s="48">
        <f>ABS(BR558)+ABS(BR559)+ABS(BR560)+ABS(BR561)</f>
        <v>0.22672654887792223</v>
      </c>
      <c r="BV561" s="50">
        <f t="shared" ref="BV561" si="1082">ABS(BQ558)+ABS(BQ559)+ABS(BQ560)+ABS(BQ561)</f>
        <v>0.22672654887792223</v>
      </c>
      <c r="BW561" s="46">
        <f t="shared" ref="BW561" si="1083">IF(BV561&lt;BV$17,1,0)</f>
        <v>0</v>
      </c>
      <c r="BX561" s="44">
        <f t="shared" ref="BX561" si="1084">BX557+1</f>
        <v>136</v>
      </c>
      <c r="BY561" s="51" t="str">
        <f t="shared" ref="BY561" si="1085">IF(BW561=0,"",BX561)</f>
        <v/>
      </c>
      <c r="CA561" s="52">
        <f t="shared" ref="CA561" si="1086">BV561-BV557</f>
        <v>3.3114112405533691E-3</v>
      </c>
      <c r="CC561" s="44" t="str">
        <f t="shared" ref="CC561" si="1087">IF(CA561&gt;0,"***","")</f>
        <v>***</v>
      </c>
    </row>
    <row r="562" spans="1:81" x14ac:dyDescent="0.25">
      <c r="A562" s="38">
        <v>137</v>
      </c>
      <c r="C562" s="39">
        <f t="shared" si="1014"/>
        <v>-1</v>
      </c>
      <c r="D562" s="40">
        <f>$H$4</f>
        <v>0</v>
      </c>
      <c r="E562" s="40">
        <f>$I$4</f>
        <v>0</v>
      </c>
      <c r="H562" s="46">
        <f>$H$9*C561*V561+$H$10*H561</f>
        <v>-5.6432762624392665E-3</v>
      </c>
      <c r="I562" s="46">
        <f>$H$9*D561*V561+$H$10*I561</f>
        <v>5.6432835723963064E-3</v>
      </c>
      <c r="J562" s="46">
        <f>$H$9*E561*V561+$H$10*J561</f>
        <v>6.6077742831689087E-3</v>
      </c>
      <c r="L562" s="46">
        <f t="shared" si="1063"/>
        <v>1.1092443592580965</v>
      </c>
      <c r="M562" s="46">
        <f t="shared" si="1063"/>
        <v>1.110265584562574</v>
      </c>
      <c r="N562" s="46">
        <f t="shared" si="1063"/>
        <v>1.111331772953658</v>
      </c>
      <c r="O562" s="11"/>
      <c r="P562" s="41">
        <f t="shared" si="1024"/>
        <v>-1.1092443592580965</v>
      </c>
      <c r="Q562" s="42">
        <f t="shared" si="1025"/>
        <v>0</v>
      </c>
      <c r="S562" s="41">
        <f t="shared" si="1026"/>
        <v>0</v>
      </c>
      <c r="U562" s="43">
        <f t="shared" si="1015"/>
        <v>0.15483000833665805</v>
      </c>
      <c r="V562" s="41">
        <f t="shared" si="1016"/>
        <v>0</v>
      </c>
      <c r="X562" s="44"/>
      <c r="Y562" s="44"/>
      <c r="AA562" s="39">
        <f t="shared" si="1017"/>
        <v>-1</v>
      </c>
      <c r="AB562" s="40">
        <f>$H$4</f>
        <v>0</v>
      </c>
      <c r="AC562" s="40">
        <f>$I$4</f>
        <v>0</v>
      </c>
      <c r="AF562" s="46">
        <f>$H$9*AA561*AT561+$H$10*AF561</f>
        <v>3.5105263018154823E-3</v>
      </c>
      <c r="AG562" s="46">
        <f>$H$9*AB561*AT561+$H$10*AG561</f>
        <v>-3.5482348284872336E-3</v>
      </c>
      <c r="AH562" s="46">
        <f>$H$9*AC561*AT561+$H$10*AH561</f>
        <v>-4.113582537756324E-3</v>
      </c>
      <c r="AJ562" s="46">
        <f t="shared" si="1061"/>
        <v>-2.409449006210246E-3</v>
      </c>
      <c r="AK562" s="46">
        <f t="shared" si="1061"/>
        <v>0.83283175750552474</v>
      </c>
      <c r="AL562" s="46">
        <f t="shared" si="1061"/>
        <v>0.84498576927846691</v>
      </c>
      <c r="AN562" s="41">
        <f t="shared" si="1018"/>
        <v>2.409449006210246E-3</v>
      </c>
      <c r="AO562" s="42">
        <f t="shared" si="1028"/>
        <v>2.409449006210246E-3</v>
      </c>
      <c r="AQ562" s="41">
        <f t="shared" si="1029"/>
        <v>1</v>
      </c>
      <c r="AS562" s="43">
        <f t="shared" si="1019"/>
        <v>-9.6456051533809053E-2</v>
      </c>
      <c r="AT562" s="41">
        <f t="shared" si="1020"/>
        <v>-9.6456051533809053E-2</v>
      </c>
      <c r="AV562" s="44"/>
      <c r="AW562" s="44"/>
      <c r="AY562" s="39">
        <f t="shared" si="1021"/>
        <v>-1</v>
      </c>
      <c r="AZ562" s="40">
        <f t="shared" si="1041"/>
        <v>0</v>
      </c>
      <c r="BA562" s="40">
        <f t="shared" si="1042"/>
        <v>2.409449006210246E-3</v>
      </c>
      <c r="BB562" s="45">
        <f>$J$4</f>
        <v>0</v>
      </c>
      <c r="BD562" s="46">
        <f>$H$9*AY561*BR561+$H$10*BD561</f>
        <v>3.3355931452796858E-3</v>
      </c>
      <c r="BE562" s="46">
        <f>$H$9*AZ561*BR561+$H$10*BE561</f>
        <v>-4.3036160077190005E-3</v>
      </c>
      <c r="BF562" s="46">
        <f>$H$9*BA561*BR561+$H$10*BF561</f>
        <v>-6.1516943377045701E-3</v>
      </c>
      <c r="BH562" s="46">
        <f t="shared" si="1062"/>
        <v>-8.9486010497421206E-2</v>
      </c>
      <c r="BI562" s="46">
        <f t="shared" si="1062"/>
        <v>-1.6827183693516741</v>
      </c>
      <c r="BJ562" s="46">
        <f t="shared" si="1062"/>
        <v>1.0483004651020453</v>
      </c>
      <c r="BL562" s="41">
        <f t="shared" si="1031"/>
        <v>9.2011837011271067E-2</v>
      </c>
      <c r="BM562" s="42">
        <f t="shared" si="1032"/>
        <v>9.2011837011271067E-2</v>
      </c>
      <c r="BO562" s="41">
        <f t="shared" si="1033"/>
        <v>1</v>
      </c>
      <c r="BQ562" s="41">
        <f t="shared" si="1022"/>
        <v>-9.2011837011271067E-2</v>
      </c>
      <c r="BR562" s="41">
        <f t="shared" si="1023"/>
        <v>-9.2011837011271067E-2</v>
      </c>
      <c r="BT562" s="44"/>
      <c r="BV562" s="47"/>
      <c r="BW562" s="44"/>
      <c r="BX562" s="44"/>
      <c r="BY562" s="44"/>
      <c r="CA562" s="44"/>
      <c r="CC562" s="44"/>
    </row>
    <row r="563" spans="1:81" x14ac:dyDescent="0.25">
      <c r="A563" s="38"/>
      <c r="C563" s="39">
        <f t="shared" si="1014"/>
        <v>-1</v>
      </c>
      <c r="D563" s="40">
        <f>$H$5</f>
        <v>0</v>
      </c>
      <c r="E563" s="40">
        <f>$I$5</f>
        <v>1</v>
      </c>
      <c r="H563" s="46">
        <f>$H$9*C562*V562+$H$10*H562</f>
        <v>-5.6432762624392672E-4</v>
      </c>
      <c r="I563" s="46">
        <f>$H$9*D562*V562+$H$10*I562</f>
        <v>5.6432835723963068E-4</v>
      </c>
      <c r="J563" s="46">
        <f>$H$9*E562*V562+$H$10*J562</f>
        <v>6.6077742831689094E-4</v>
      </c>
      <c r="L563" s="46">
        <f t="shared" si="1063"/>
        <v>1.1086800316318526</v>
      </c>
      <c r="M563" s="46">
        <f t="shared" si="1063"/>
        <v>1.1108299129198136</v>
      </c>
      <c r="N563" s="46">
        <f t="shared" si="1063"/>
        <v>1.111992550381975</v>
      </c>
      <c r="O563" s="11"/>
      <c r="P563" s="41">
        <f t="shared" si="1024"/>
        <v>3.3125187501223952E-3</v>
      </c>
      <c r="Q563" s="42">
        <f t="shared" si="1025"/>
        <v>3.3125187501223952E-3</v>
      </c>
      <c r="S563" s="41">
        <f t="shared" si="1026"/>
        <v>1</v>
      </c>
      <c r="U563" s="43">
        <f t="shared" si="1015"/>
        <v>-8.2042670609134685E-2</v>
      </c>
      <c r="V563" s="41">
        <f t="shared" si="1016"/>
        <v>-8.2042670609134685E-2</v>
      </c>
      <c r="X563" s="44"/>
      <c r="Y563" s="44"/>
      <c r="AA563" s="39">
        <f t="shared" si="1017"/>
        <v>-1</v>
      </c>
      <c r="AB563" s="40">
        <f>$H$5</f>
        <v>0</v>
      </c>
      <c r="AC563" s="40">
        <f>$I$5</f>
        <v>1</v>
      </c>
      <c r="AF563" s="46">
        <f>$H$9*AA562*AT562+$H$10*AF562</f>
        <v>9.9966577835624553E-3</v>
      </c>
      <c r="AG563" s="46">
        <f>$H$9*AB562*AT562+$H$10*AG562</f>
        <v>-3.5482348284872339E-4</v>
      </c>
      <c r="AH563" s="46">
        <f>$H$9*AC562*AT562+$H$10*AH562</f>
        <v>-4.1135825377563241E-4</v>
      </c>
      <c r="AJ563" s="46">
        <f t="shared" ref="AJ563:AL578" si="1088">AJ562+AF563</f>
        <v>7.5872087773522093E-3</v>
      </c>
      <c r="AK563" s="46">
        <f t="shared" si="1088"/>
        <v>0.83247693402267597</v>
      </c>
      <c r="AL563" s="46">
        <f t="shared" si="1088"/>
        <v>0.84457441102469133</v>
      </c>
      <c r="AN563" s="41">
        <f t="shared" si="1018"/>
        <v>0.83698720224733913</v>
      </c>
      <c r="AO563" s="42">
        <f t="shared" si="1028"/>
        <v>0.83698720224733913</v>
      </c>
      <c r="AQ563" s="41">
        <f t="shared" si="1029"/>
        <v>1</v>
      </c>
      <c r="AS563" s="43">
        <f t="shared" si="1019"/>
        <v>5.106683632034692E-2</v>
      </c>
      <c r="AT563" s="41">
        <f t="shared" si="1020"/>
        <v>5.106683632034692E-2</v>
      </c>
      <c r="AV563" s="44"/>
      <c r="AW563" s="44"/>
      <c r="AY563" s="39">
        <f t="shared" si="1021"/>
        <v>-1</v>
      </c>
      <c r="AZ563" s="40">
        <f t="shared" si="1041"/>
        <v>3.3125187501223952E-3</v>
      </c>
      <c r="BA563" s="40">
        <f t="shared" si="1042"/>
        <v>0.83698720224733913</v>
      </c>
      <c r="BB563" s="45">
        <f>$J$5</f>
        <v>1</v>
      </c>
      <c r="BD563" s="46">
        <f>$H$9*AY562*BR562+$H$10*BD562</f>
        <v>9.5347430156550762E-3</v>
      </c>
      <c r="BE563" s="46">
        <f>$H$9*AZ562*BR562+$H$10*BE562</f>
        <v>-4.3036160077190009E-4</v>
      </c>
      <c r="BF563" s="46">
        <f>$H$9*BA562*BR562+$H$10*BF562</f>
        <v>-6.3733921669509568E-4</v>
      </c>
      <c r="BH563" s="46">
        <f t="shared" ref="BH563:BJ578" si="1089">BH562+BD563</f>
        <v>-7.9951267481766133E-2</v>
      </c>
      <c r="BI563" s="46">
        <f t="shared" si="1089"/>
        <v>-1.683148730952446</v>
      </c>
      <c r="BJ563" s="46">
        <f t="shared" si="1089"/>
        <v>1.0476631258853502</v>
      </c>
      <c r="BL563" s="41">
        <f t="shared" si="1031"/>
        <v>0.95125643438372254</v>
      </c>
      <c r="BM563" s="42">
        <f t="shared" si="1032"/>
        <v>0.95125643438372254</v>
      </c>
      <c r="BO563" s="41">
        <f t="shared" si="1033"/>
        <v>1</v>
      </c>
      <c r="BQ563" s="41">
        <f t="shared" si="1022"/>
        <v>4.8743565616277462E-2</v>
      </c>
      <c r="BR563" s="41">
        <f t="shared" si="1023"/>
        <v>4.8743565616277462E-2</v>
      </c>
      <c r="BT563" s="44"/>
      <c r="BV563" s="14"/>
      <c r="BW563" s="44"/>
      <c r="BX563" s="44"/>
      <c r="BY563" s="44"/>
      <c r="CA563" s="44"/>
      <c r="CC563" s="44"/>
    </row>
    <row r="564" spans="1:81" x14ac:dyDescent="0.25">
      <c r="A564" s="38"/>
      <c r="C564" s="39">
        <f t="shared" si="1014"/>
        <v>-1</v>
      </c>
      <c r="D564" s="40">
        <f>$H$6</f>
        <v>1</v>
      </c>
      <c r="E564" s="40">
        <f>$I$6</f>
        <v>0</v>
      </c>
      <c r="H564" s="46">
        <f>$H$9*C563*V563+$H$10*H563</f>
        <v>8.1478342982890754E-3</v>
      </c>
      <c r="I564" s="46">
        <f>$H$9*D563*V563+$H$10*I563</f>
        <v>5.6432835723963074E-5</v>
      </c>
      <c r="J564" s="46">
        <f>$H$9*E563*V563+$H$10*J563</f>
        <v>-8.1381893180817785E-3</v>
      </c>
      <c r="L564" s="46">
        <f t="shared" ref="L564:N579" si="1090">L563+H564</f>
        <v>1.1168278659301416</v>
      </c>
      <c r="M564" s="46">
        <f t="shared" si="1090"/>
        <v>1.1108863457555376</v>
      </c>
      <c r="N564" s="46">
        <f t="shared" si="1090"/>
        <v>1.1038543610638931</v>
      </c>
      <c r="O564" s="11"/>
      <c r="P564" s="41">
        <f t="shared" si="1024"/>
        <v>-5.9415201746040314E-3</v>
      </c>
      <c r="Q564" s="42">
        <f t="shared" si="1025"/>
        <v>0</v>
      </c>
      <c r="S564" s="41">
        <f t="shared" si="1026"/>
        <v>0</v>
      </c>
      <c r="U564" s="43">
        <f t="shared" si="1015"/>
        <v>-7.4609389997893169E-2</v>
      </c>
      <c r="V564" s="41">
        <f t="shared" si="1016"/>
        <v>0</v>
      </c>
      <c r="X564" s="44"/>
      <c r="Y564" s="44"/>
      <c r="AA564" s="39">
        <f t="shared" si="1017"/>
        <v>-1</v>
      </c>
      <c r="AB564" s="40">
        <f>$H$6</f>
        <v>1</v>
      </c>
      <c r="AC564" s="40">
        <f>$I$6</f>
        <v>0</v>
      </c>
      <c r="AF564" s="46">
        <f>$H$9*AA563*AT563+$H$10*AF563</f>
        <v>-4.1070178536784466E-3</v>
      </c>
      <c r="AG564" s="46">
        <f>$H$9*AB563*AT563+$H$10*AG563</f>
        <v>-3.5482348284872341E-5</v>
      </c>
      <c r="AH564" s="46">
        <f>$H$9*AC563*AT563+$H$10*AH563</f>
        <v>5.0655478066571292E-3</v>
      </c>
      <c r="AJ564" s="46">
        <f t="shared" si="1088"/>
        <v>3.4801909236737627E-3</v>
      </c>
      <c r="AK564" s="46">
        <f t="shared" si="1088"/>
        <v>0.8324414516743911</v>
      </c>
      <c r="AL564" s="46">
        <f t="shared" si="1088"/>
        <v>0.84963995883134846</v>
      </c>
      <c r="AN564" s="41">
        <f t="shared" si="1018"/>
        <v>0.8289612607507173</v>
      </c>
      <c r="AO564" s="42">
        <f t="shared" si="1028"/>
        <v>0.8289612607507173</v>
      </c>
      <c r="AQ564" s="41">
        <f t="shared" si="1029"/>
        <v>1</v>
      </c>
      <c r="AS564" s="43">
        <f t="shared" si="1019"/>
        <v>4.6617322687505749E-2</v>
      </c>
      <c r="AT564" s="41">
        <f t="shared" si="1020"/>
        <v>4.6617322687505749E-2</v>
      </c>
      <c r="AV564" s="44"/>
      <c r="AW564" s="44"/>
      <c r="AY564" s="39">
        <f t="shared" si="1021"/>
        <v>-1</v>
      </c>
      <c r="AZ564" s="40">
        <f t="shared" si="1041"/>
        <v>0</v>
      </c>
      <c r="BA564" s="40">
        <f t="shared" si="1042"/>
        <v>0.8289612607507173</v>
      </c>
      <c r="BB564" s="45">
        <f>$J$6</f>
        <v>1</v>
      </c>
      <c r="BD564" s="46">
        <f>$H$9*AY563*BR563+$H$10*BD563</f>
        <v>-3.9208822600622388E-3</v>
      </c>
      <c r="BE564" s="46">
        <f>$H$9*AZ563*BR563+$H$10*BE563</f>
        <v>-2.6889762572015977E-5</v>
      </c>
      <c r="BF564" s="46">
        <f>$H$9*BA563*BR563+$H$10*BF563</f>
        <v>4.0160401396032571E-3</v>
      </c>
      <c r="BH564" s="46">
        <f t="shared" si="1089"/>
        <v>-8.387214974182837E-2</v>
      </c>
      <c r="BI564" s="46">
        <f t="shared" si="1089"/>
        <v>-1.6831756207150179</v>
      </c>
      <c r="BJ564" s="46">
        <f t="shared" si="1089"/>
        <v>1.0516791660249534</v>
      </c>
      <c r="BL564" s="41">
        <f t="shared" si="1031"/>
        <v>0.95567343711513664</v>
      </c>
      <c r="BM564" s="42">
        <f t="shared" si="1032"/>
        <v>0.95567343711513664</v>
      </c>
      <c r="BO564" s="41">
        <f t="shared" si="1033"/>
        <v>1</v>
      </c>
      <c r="BQ564" s="41">
        <f t="shared" si="1022"/>
        <v>4.4326562884863363E-2</v>
      </c>
      <c r="BR564" s="41">
        <f t="shared" si="1023"/>
        <v>4.4326562884863363E-2</v>
      </c>
      <c r="BT564" s="44"/>
      <c r="BV564" s="14"/>
      <c r="BW564" s="44"/>
      <c r="BX564" s="44"/>
      <c r="BY564" s="44"/>
      <c r="CA564" s="44"/>
      <c r="CC564" s="44"/>
    </row>
    <row r="565" spans="1:81" x14ac:dyDescent="0.25">
      <c r="A565" s="38"/>
      <c r="C565" s="39">
        <f t="shared" si="1014"/>
        <v>-1</v>
      </c>
      <c r="D565" s="40">
        <f>$H$7</f>
        <v>1</v>
      </c>
      <c r="E565" s="40">
        <f>$I$7</f>
        <v>1</v>
      </c>
      <c r="H565" s="46">
        <f>$H$9*C564*V564+$H$10*H564</f>
        <v>8.1478342982890762E-4</v>
      </c>
      <c r="I565" s="46">
        <f>$H$9*D564*V564+$H$10*I564</f>
        <v>5.643283572396308E-6</v>
      </c>
      <c r="J565" s="46">
        <f>$H$9*E564*V564+$H$10*J564</f>
        <v>-8.1381893180817793E-4</v>
      </c>
      <c r="L565" s="46">
        <f t="shared" si="1090"/>
        <v>1.1176426493599705</v>
      </c>
      <c r="M565" s="46">
        <f t="shared" si="1090"/>
        <v>1.11089198903911</v>
      </c>
      <c r="N565" s="46">
        <f t="shared" si="1090"/>
        <v>1.103040542132085</v>
      </c>
      <c r="O565" s="11"/>
      <c r="P565" s="41">
        <f t="shared" si="1024"/>
        <v>1.0962898818112246</v>
      </c>
      <c r="Q565" s="42">
        <f t="shared" si="1025"/>
        <v>1.0962898818112246</v>
      </c>
      <c r="S565" s="41">
        <f t="shared" si="1026"/>
        <v>1</v>
      </c>
      <c r="U565" s="43">
        <f t="shared" si="1015"/>
        <v>4.4512622796964121E-2</v>
      </c>
      <c r="V565" s="41">
        <f t="shared" si="1016"/>
        <v>4.4512622796964121E-2</v>
      </c>
      <c r="X565" s="48">
        <f>ABS(V562)+ABS(V563)+ABS(V564)+ABS(V565)</f>
        <v>0.12655529340609881</v>
      </c>
      <c r="Y565" s="46" t="str">
        <f>IF(X565&lt;X$17,"Yes","Not")</f>
        <v>Not</v>
      </c>
      <c r="AA565" s="39">
        <f t="shared" si="1017"/>
        <v>-1</v>
      </c>
      <c r="AB565" s="40">
        <f>$H$7</f>
        <v>1</v>
      </c>
      <c r="AC565" s="40">
        <f>$I$7</f>
        <v>1</v>
      </c>
      <c r="AF565" s="46">
        <f>$H$9*AA564*AT564+$H$10*AF564</f>
        <v>-5.0724340541184196E-3</v>
      </c>
      <c r="AG565" s="46">
        <f>$H$9*AB564*AT564+$H$10*AG564</f>
        <v>4.6581840339220875E-3</v>
      </c>
      <c r="AH565" s="46">
        <f>$H$9*AC564*AT564+$H$10*AH564</f>
        <v>5.0655478066571294E-4</v>
      </c>
      <c r="AJ565" s="46">
        <f t="shared" si="1088"/>
        <v>-1.5922431304446569E-3</v>
      </c>
      <c r="AK565" s="46">
        <f t="shared" si="1088"/>
        <v>0.83709963570831314</v>
      </c>
      <c r="AL565" s="46">
        <f t="shared" si="1088"/>
        <v>0.85014651361201421</v>
      </c>
      <c r="AN565" s="41">
        <f t="shared" si="1018"/>
        <v>1.6888383924507719</v>
      </c>
      <c r="AO565" s="42">
        <f t="shared" si="1028"/>
        <v>1.6888383924507719</v>
      </c>
      <c r="AQ565" s="41">
        <f t="shared" si="1029"/>
        <v>1</v>
      </c>
      <c r="AS565" s="43">
        <f t="shared" si="1019"/>
        <v>-2.7920058050856456E-2</v>
      </c>
      <c r="AT565" s="41">
        <f t="shared" si="1020"/>
        <v>-2.7920058050856456E-2</v>
      </c>
      <c r="AV565" s="48">
        <f>ABS(AT562)+ABS(AT563)+ABS(AT564)+ABS(AT565)</f>
        <v>0.22206026859251815</v>
      </c>
      <c r="AW565" s="46" t="str">
        <f>IF(AV565&lt;AV$17,"Yes","Not")</f>
        <v>Not</v>
      </c>
      <c r="AY565" s="39">
        <f t="shared" si="1021"/>
        <v>-1</v>
      </c>
      <c r="AZ565" s="40">
        <f t="shared" si="1041"/>
        <v>1.0962898818112246</v>
      </c>
      <c r="BA565" s="40">
        <f t="shared" si="1042"/>
        <v>1.6888383924507719</v>
      </c>
      <c r="BB565" s="45">
        <f>$J$7</f>
        <v>0</v>
      </c>
      <c r="BD565" s="46">
        <f>$H$9*AY564*BR564+$H$10*BD564</f>
        <v>-4.8247445144925603E-3</v>
      </c>
      <c r="BE565" s="46">
        <f>$H$9*AZ564*BR564+$H$10*BE564</f>
        <v>-2.6889762572015978E-6</v>
      </c>
      <c r="BF565" s="46">
        <f>$H$9*BA564*BR564+$H$10*BF564</f>
        <v>4.0761043593385542E-3</v>
      </c>
      <c r="BH565" s="46">
        <f t="shared" si="1089"/>
        <v>-8.8696894256320935E-2</v>
      </c>
      <c r="BI565" s="46">
        <f t="shared" si="1089"/>
        <v>-1.6831783096912751</v>
      </c>
      <c r="BJ565" s="46">
        <f t="shared" si="1089"/>
        <v>1.0557552703842918</v>
      </c>
      <c r="BL565" s="41">
        <f t="shared" si="1031"/>
        <v>2.6445577714893753E-2</v>
      </c>
      <c r="BM565" s="42">
        <f t="shared" si="1032"/>
        <v>2.6445577714893753E-2</v>
      </c>
      <c r="BO565" s="41">
        <f t="shared" si="1033"/>
        <v>1</v>
      </c>
      <c r="BQ565" s="41">
        <f t="shared" si="1022"/>
        <v>-2.6445577714893753E-2</v>
      </c>
      <c r="BR565" s="41">
        <f t="shared" si="1023"/>
        <v>-2.6445577714893753E-2</v>
      </c>
      <c r="BT565" s="48">
        <f>ABS(BR562)+ABS(BR563)+ABS(BR564)+ABS(BR565)</f>
        <v>0.21152754322730566</v>
      </c>
      <c r="BV565" s="50">
        <f t="shared" ref="BV565" si="1091">ABS(BQ562)+ABS(BQ563)+ABS(BQ564)+ABS(BQ565)</f>
        <v>0.21152754322730566</v>
      </c>
      <c r="BW565" s="46">
        <f t="shared" ref="BW565" si="1092">IF(BV565&lt;BV$17,1,0)</f>
        <v>0</v>
      </c>
      <c r="BX565" s="44">
        <f t="shared" ref="BX565" si="1093">BX561+1</f>
        <v>137</v>
      </c>
      <c r="BY565" s="51" t="str">
        <f t="shared" ref="BY565" si="1094">IF(BW565=0,"",BX565)</f>
        <v/>
      </c>
      <c r="CA565" s="52">
        <f t="shared" ref="CA565" si="1095">BV565-BV561</f>
        <v>-1.5199005650616576E-2</v>
      </c>
      <c r="CC565" s="44" t="str">
        <f t="shared" ref="CC565" si="1096">IF(CA565&gt;0,"***","")</f>
        <v/>
      </c>
    </row>
    <row r="566" spans="1:81" x14ac:dyDescent="0.25">
      <c r="A566" s="53">
        <v>138</v>
      </c>
      <c r="C566" s="16">
        <f t="shared" si="1014"/>
        <v>-1</v>
      </c>
      <c r="D566" s="14">
        <f>$H$4</f>
        <v>0</v>
      </c>
      <c r="E566" s="14">
        <f>$I$4</f>
        <v>0</v>
      </c>
      <c r="H566" s="46">
        <f>$H$9*C565*V565+$H$10*H565</f>
        <v>-4.3697839367135213E-3</v>
      </c>
      <c r="I566" s="46">
        <f>$H$9*D565*V565+$H$10*I565</f>
        <v>4.4518266080536516E-3</v>
      </c>
      <c r="J566" s="46">
        <f>$H$9*E565*V565+$H$10*J565</f>
        <v>4.3698803865155943E-3</v>
      </c>
      <c r="L566" s="15">
        <f t="shared" si="1090"/>
        <v>1.1132728654232569</v>
      </c>
      <c r="M566" s="15">
        <f t="shared" si="1090"/>
        <v>1.1153438156471636</v>
      </c>
      <c r="N566" s="15">
        <f t="shared" si="1090"/>
        <v>1.1074104225186006</v>
      </c>
      <c r="O566" s="11"/>
      <c r="P566" s="54">
        <f t="shared" si="1024"/>
        <v>-1.1132728654232569</v>
      </c>
      <c r="Q566" s="55">
        <f t="shared" si="1025"/>
        <v>0</v>
      </c>
      <c r="S566" s="54">
        <f t="shared" si="1026"/>
        <v>0</v>
      </c>
      <c r="U566" s="56">
        <f t="shared" si="1015"/>
        <v>0.14590442196078576</v>
      </c>
      <c r="V566" s="54">
        <f t="shared" si="1016"/>
        <v>0</v>
      </c>
      <c r="X566" s="44"/>
      <c r="Y566" s="44"/>
      <c r="AA566" s="16">
        <f t="shared" si="1017"/>
        <v>-1</v>
      </c>
      <c r="AB566" s="14">
        <f>$H$4</f>
        <v>0</v>
      </c>
      <c r="AC566" s="14">
        <f>$I$4</f>
        <v>0</v>
      </c>
      <c r="AF566" s="46">
        <f>$H$9*AA565*AT565+$H$10*AF565</f>
        <v>2.2847623996738037E-3</v>
      </c>
      <c r="AG566" s="46">
        <f>$H$9*AB565*AT565+$H$10*AG565</f>
        <v>-2.3261874016934372E-3</v>
      </c>
      <c r="AH566" s="46">
        <f>$H$9*AC565*AT565+$H$10*AH565</f>
        <v>-2.7413503270190746E-3</v>
      </c>
      <c r="AJ566" s="15">
        <f t="shared" si="1088"/>
        <v>6.9251926922914674E-4</v>
      </c>
      <c r="AK566" s="15">
        <f t="shared" si="1088"/>
        <v>0.8347734483066197</v>
      </c>
      <c r="AL566" s="15">
        <f t="shared" si="1088"/>
        <v>0.84740516328499516</v>
      </c>
      <c r="AN566" s="54">
        <f t="shared" si="1018"/>
        <v>-6.9251926922914674E-4</v>
      </c>
      <c r="AO566" s="55">
        <f t="shared" si="1028"/>
        <v>0</v>
      </c>
      <c r="AQ566" s="54">
        <f t="shared" si="1029"/>
        <v>0</v>
      </c>
      <c r="AS566" s="56">
        <f t="shared" si="1019"/>
        <v>-9.1008370780859091E-2</v>
      </c>
      <c r="AT566" s="54">
        <f t="shared" si="1020"/>
        <v>0</v>
      </c>
      <c r="AV566" s="44"/>
      <c r="AW566" s="44"/>
      <c r="AY566" s="16">
        <f t="shared" si="1021"/>
        <v>-1</v>
      </c>
      <c r="AZ566" s="14">
        <f t="shared" si="1041"/>
        <v>0</v>
      </c>
      <c r="BA566" s="14">
        <f t="shared" si="1042"/>
        <v>0</v>
      </c>
      <c r="BB566" s="57">
        <f>$J$4</f>
        <v>0</v>
      </c>
      <c r="BD566" s="46">
        <f>$H$9*AY565*BR565+$H$10*BD565</f>
        <v>2.1620833200401194E-3</v>
      </c>
      <c r="BE566" s="46">
        <f>$H$9*AZ565*BR565+$H$10*BE565</f>
        <v>-2.8994708243747628E-3</v>
      </c>
      <c r="BF566" s="46">
        <f>$H$9*BA565*BR565+$H$10*BF565</f>
        <v>-4.058620259611458E-3</v>
      </c>
      <c r="BH566" s="15">
        <f t="shared" si="1089"/>
        <v>-8.653481093628082E-2</v>
      </c>
      <c r="BI566" s="15">
        <f t="shared" si="1089"/>
        <v>-1.6860777805156499</v>
      </c>
      <c r="BJ566" s="15">
        <f t="shared" si="1089"/>
        <v>1.0516966501246803</v>
      </c>
      <c r="BL566" s="54">
        <f t="shared" si="1031"/>
        <v>8.653481093628082E-2</v>
      </c>
      <c r="BM566" s="55">
        <f t="shared" si="1032"/>
        <v>8.653481093628082E-2</v>
      </c>
      <c r="BO566" s="54">
        <f t="shared" si="1033"/>
        <v>1</v>
      </c>
      <c r="BQ566" s="54">
        <f t="shared" si="1022"/>
        <v>-8.653481093628082E-2</v>
      </c>
      <c r="BR566" s="54">
        <f t="shared" si="1023"/>
        <v>-8.653481093628082E-2</v>
      </c>
      <c r="BT566" s="44"/>
      <c r="BV566" s="47"/>
      <c r="BW566" s="44"/>
      <c r="BX566" s="44"/>
      <c r="BY566" s="44"/>
      <c r="CA566" s="44"/>
      <c r="CC566" s="44"/>
    </row>
    <row r="567" spans="1:81" x14ac:dyDescent="0.25">
      <c r="A567" s="53"/>
      <c r="C567" s="16">
        <f t="shared" si="1014"/>
        <v>-1</v>
      </c>
      <c r="D567" s="14">
        <f>$H$5</f>
        <v>0</v>
      </c>
      <c r="E567" s="14">
        <f>$I$5</f>
        <v>1</v>
      </c>
      <c r="H567" s="46">
        <f>$H$9*C566*V566+$H$10*H566</f>
        <v>-4.3697839367135217E-4</v>
      </c>
      <c r="I567" s="46">
        <f>$H$9*D566*V566+$H$10*I566</f>
        <v>4.451826608053652E-4</v>
      </c>
      <c r="J567" s="46">
        <f>$H$9*E566*V566+$H$10*J566</f>
        <v>4.3698803865155946E-4</v>
      </c>
      <c r="L567" s="15">
        <f t="shared" si="1090"/>
        <v>1.1128358870295856</v>
      </c>
      <c r="M567" s="15">
        <f t="shared" si="1090"/>
        <v>1.115788998307969</v>
      </c>
      <c r="N567" s="15">
        <f t="shared" si="1090"/>
        <v>1.1078474105572522</v>
      </c>
      <c r="O567" s="11"/>
      <c r="P567" s="54">
        <f t="shared" si="1024"/>
        <v>-4.9884764723333586E-3</v>
      </c>
      <c r="Q567" s="55">
        <f t="shared" si="1025"/>
        <v>0</v>
      </c>
      <c r="S567" s="54">
        <f t="shared" si="1026"/>
        <v>0</v>
      </c>
      <c r="U567" s="56">
        <f t="shared" si="1015"/>
        <v>-5.5181436537747187E-2</v>
      </c>
      <c r="V567" s="54">
        <f t="shared" si="1016"/>
        <v>0</v>
      </c>
      <c r="X567" s="44"/>
      <c r="Y567" s="44"/>
      <c r="AA567" s="16">
        <f t="shared" si="1017"/>
        <v>-1</v>
      </c>
      <c r="AB567" s="14">
        <f>$H$5</f>
        <v>0</v>
      </c>
      <c r="AC567" s="14">
        <f>$I$5</f>
        <v>1</v>
      </c>
      <c r="AF567" s="46">
        <f>$H$9*AA566*AT566+$H$10*AF566</f>
        <v>2.2847623996738038E-4</v>
      </c>
      <c r="AG567" s="46">
        <f>$H$9*AB566*AT566+$H$10*AG566</f>
        <v>-2.3261874016934373E-4</v>
      </c>
      <c r="AH567" s="46">
        <f>$H$9*AC566*AT566+$H$10*AH566</f>
        <v>-2.7413503270190748E-4</v>
      </c>
      <c r="AJ567" s="15">
        <f t="shared" si="1088"/>
        <v>9.2099550919652715E-4</v>
      </c>
      <c r="AK567" s="15">
        <f t="shared" si="1088"/>
        <v>0.83454082956645037</v>
      </c>
      <c r="AL567" s="15">
        <f t="shared" si="1088"/>
        <v>0.84713102825229325</v>
      </c>
      <c r="AN567" s="54">
        <f t="shared" si="1018"/>
        <v>0.8462100327430967</v>
      </c>
      <c r="AO567" s="55">
        <f t="shared" si="1028"/>
        <v>0.8462100327430967</v>
      </c>
      <c r="AQ567" s="54">
        <f t="shared" si="1029"/>
        <v>1</v>
      </c>
      <c r="AS567" s="56">
        <f t="shared" si="1019"/>
        <v>3.4400406837015597E-2</v>
      </c>
      <c r="AT567" s="54">
        <f t="shared" si="1020"/>
        <v>3.4400406837015597E-2</v>
      </c>
      <c r="AV567" s="44"/>
      <c r="AW567" s="44"/>
      <c r="AY567" s="16">
        <f t="shared" si="1021"/>
        <v>-1</v>
      </c>
      <c r="AZ567" s="14">
        <f t="shared" si="1041"/>
        <v>0</v>
      </c>
      <c r="BA567" s="14">
        <f t="shared" si="1042"/>
        <v>0.8462100327430967</v>
      </c>
      <c r="BB567" s="57">
        <f>$J$5</f>
        <v>1</v>
      </c>
      <c r="BD567" s="46">
        <f>$H$9*AY566*BR566+$H$10*BD566</f>
        <v>8.8696894256320939E-3</v>
      </c>
      <c r="BE567" s="46">
        <f>$H$9*AZ566*BR566+$H$10*BE566</f>
        <v>-2.8994708243747631E-4</v>
      </c>
      <c r="BF567" s="46">
        <f>$H$9*BA566*BR566+$H$10*BF566</f>
        <v>-4.0586202596114583E-4</v>
      </c>
      <c r="BH567" s="15">
        <f t="shared" si="1089"/>
        <v>-7.7665121510648721E-2</v>
      </c>
      <c r="BI567" s="15">
        <f t="shared" si="1089"/>
        <v>-1.6863677275980875</v>
      </c>
      <c r="BJ567" s="15">
        <f t="shared" si="1089"/>
        <v>1.0512907880987192</v>
      </c>
      <c r="BL567" s="54">
        <f t="shared" si="1031"/>
        <v>0.96727793373018189</v>
      </c>
      <c r="BM567" s="55">
        <f t="shared" si="1032"/>
        <v>0.96727793373018189</v>
      </c>
      <c r="BO567" s="54">
        <f t="shared" si="1033"/>
        <v>1</v>
      </c>
      <c r="BQ567" s="54">
        <f t="shared" si="1022"/>
        <v>3.2722066269818106E-2</v>
      </c>
      <c r="BR567" s="54">
        <f t="shared" si="1023"/>
        <v>3.2722066269818106E-2</v>
      </c>
      <c r="BT567" s="44"/>
      <c r="BV567" s="14"/>
      <c r="BW567" s="44"/>
      <c r="BX567" s="44"/>
      <c r="BY567" s="44"/>
      <c r="CA567" s="44"/>
      <c r="CC567" s="44"/>
    </row>
    <row r="568" spans="1:81" x14ac:dyDescent="0.25">
      <c r="A568" s="53"/>
      <c r="C568" s="16">
        <f t="shared" si="1014"/>
        <v>-1</v>
      </c>
      <c r="D568" s="14">
        <f>$H$6</f>
        <v>1</v>
      </c>
      <c r="E568" s="14">
        <f>$I$6</f>
        <v>0</v>
      </c>
      <c r="H568" s="46">
        <f>$H$9*C567*V567+$H$10*H567</f>
        <v>-4.3697839367135217E-5</v>
      </c>
      <c r="I568" s="46">
        <f>$H$9*D567*V567+$H$10*I567</f>
        <v>4.451826608053652E-5</v>
      </c>
      <c r="J568" s="46">
        <f>$H$9*E567*V567+$H$10*J567</f>
        <v>4.3698803865155946E-5</v>
      </c>
      <c r="L568" s="15">
        <f t="shared" si="1090"/>
        <v>1.1127921891902184</v>
      </c>
      <c r="M568" s="15">
        <f t="shared" si="1090"/>
        <v>1.1158335165740494</v>
      </c>
      <c r="N568" s="15">
        <f t="shared" si="1090"/>
        <v>1.1078911093611175</v>
      </c>
      <c r="O568" s="11"/>
      <c r="P568" s="54">
        <f t="shared" si="1024"/>
        <v>3.0413273838310051E-3</v>
      </c>
      <c r="Q568" s="55">
        <f t="shared" si="1025"/>
        <v>3.0413273838310051E-3</v>
      </c>
      <c r="S568" s="54">
        <f t="shared" si="1026"/>
        <v>1</v>
      </c>
      <c r="U568" s="56">
        <f t="shared" si="1015"/>
        <v>-7.2262042579272892E-2</v>
      </c>
      <c r="V568" s="54">
        <f t="shared" si="1016"/>
        <v>-7.2262042579272892E-2</v>
      </c>
      <c r="X568" s="44"/>
      <c r="Y568" s="44"/>
      <c r="AA568" s="16">
        <f t="shared" si="1017"/>
        <v>-1</v>
      </c>
      <c r="AB568" s="14">
        <f>$H$6</f>
        <v>1</v>
      </c>
      <c r="AC568" s="14">
        <f>$I$6</f>
        <v>0</v>
      </c>
      <c r="AF568" s="46">
        <f>$H$9*AA567*AT567+$H$10*AF567</f>
        <v>-3.417193059704822E-3</v>
      </c>
      <c r="AG568" s="46">
        <f>$H$9*AB567*AT567+$H$10*AG567</f>
        <v>-2.3261874016934375E-5</v>
      </c>
      <c r="AH568" s="46">
        <f>$H$9*AC567*AT567+$H$10*AH567</f>
        <v>3.4126271804313692E-3</v>
      </c>
      <c r="AJ568" s="15">
        <f t="shared" si="1088"/>
        <v>-2.4961975505082947E-3</v>
      </c>
      <c r="AK568" s="15">
        <f t="shared" si="1088"/>
        <v>0.83451756769243346</v>
      </c>
      <c r="AL568" s="15">
        <f t="shared" si="1088"/>
        <v>0.85054365543272459</v>
      </c>
      <c r="AN568" s="54">
        <f t="shared" si="1018"/>
        <v>0.8370137652429418</v>
      </c>
      <c r="AO568" s="55">
        <f t="shared" si="1028"/>
        <v>0.8370137652429418</v>
      </c>
      <c r="AQ568" s="54">
        <f t="shared" si="1029"/>
        <v>1</v>
      </c>
      <c r="AS568" s="56">
        <f t="shared" si="1019"/>
        <v>4.5164686082508718E-2</v>
      </c>
      <c r="AT568" s="54">
        <f t="shared" si="1020"/>
        <v>4.5164686082508718E-2</v>
      </c>
      <c r="AV568" s="44"/>
      <c r="AW568" s="44"/>
      <c r="AY568" s="16">
        <f t="shared" si="1021"/>
        <v>-1</v>
      </c>
      <c r="AZ568" s="14">
        <f t="shared" si="1041"/>
        <v>3.0413273838310051E-3</v>
      </c>
      <c r="BA568" s="14">
        <f t="shared" si="1042"/>
        <v>0.8370137652429418</v>
      </c>
      <c r="BB568" s="57">
        <f>$J$6</f>
        <v>1</v>
      </c>
      <c r="BD568" s="46">
        <f>$H$9*AY567*BR567+$H$10*BD567</f>
        <v>-2.3852376844186013E-3</v>
      </c>
      <c r="BE568" s="46">
        <f>$H$9*AZ567*BR567+$H$10*BE567</f>
        <v>-2.8994708243747633E-5</v>
      </c>
      <c r="BF568" s="46">
        <f>$H$9*BA567*BR567+$H$10*BF567</f>
        <v>2.7283878743643419E-3</v>
      </c>
      <c r="BH568" s="15">
        <f t="shared" si="1089"/>
        <v>-8.0050359195067325E-2</v>
      </c>
      <c r="BI568" s="15">
        <f t="shared" si="1089"/>
        <v>-1.6863967223063312</v>
      </c>
      <c r="BJ568" s="15">
        <f t="shared" si="1089"/>
        <v>1.0540191759730835</v>
      </c>
      <c r="BL568" s="54">
        <f t="shared" si="1031"/>
        <v>0.95715003378300767</v>
      </c>
      <c r="BM568" s="55">
        <f t="shared" si="1032"/>
        <v>0.95715003378300767</v>
      </c>
      <c r="BO568" s="54">
        <f t="shared" si="1033"/>
        <v>1</v>
      </c>
      <c r="BQ568" s="54">
        <f t="shared" si="1022"/>
        <v>4.284996621699233E-2</v>
      </c>
      <c r="BR568" s="54">
        <f t="shared" si="1023"/>
        <v>4.284996621699233E-2</v>
      </c>
      <c r="BT568" s="44"/>
      <c r="BV568" s="14"/>
      <c r="BW568" s="44"/>
      <c r="BX568" s="44"/>
      <c r="BY568" s="44"/>
      <c r="CA568" s="44"/>
      <c r="CC568" s="44"/>
    </row>
    <row r="569" spans="1:81" x14ac:dyDescent="0.25">
      <c r="A569" s="53"/>
      <c r="C569" s="16">
        <f t="shared" si="1014"/>
        <v>-1</v>
      </c>
      <c r="D569" s="14">
        <f>$H$7</f>
        <v>1</v>
      </c>
      <c r="E569" s="14">
        <f>$I$7</f>
        <v>1</v>
      </c>
      <c r="H569" s="46">
        <f>$H$9*C568*V568+$H$10*H568</f>
        <v>7.2218344739905758E-3</v>
      </c>
      <c r="I569" s="46">
        <f>$H$9*D568*V568+$H$10*I568</f>
        <v>-7.2217524313192361E-3</v>
      </c>
      <c r="J569" s="46">
        <f>$H$9*E568*V568+$H$10*J568</f>
        <v>4.369880386515595E-6</v>
      </c>
      <c r="L569" s="15">
        <f t="shared" si="1090"/>
        <v>1.1200140236642089</v>
      </c>
      <c r="M569" s="15">
        <f t="shared" si="1090"/>
        <v>1.1086117641427302</v>
      </c>
      <c r="N569" s="15">
        <f t="shared" si="1090"/>
        <v>1.1078954792415039</v>
      </c>
      <c r="O569" s="11"/>
      <c r="P569" s="54">
        <f t="shared" si="1024"/>
        <v>1.0964932197200252</v>
      </c>
      <c r="Q569" s="55">
        <f t="shared" si="1025"/>
        <v>1.0964932197200252</v>
      </c>
      <c r="S569" s="54">
        <f t="shared" si="1026"/>
        <v>1</v>
      </c>
      <c r="U569" s="56">
        <f t="shared" si="1015"/>
        <v>5.2225923826970562E-2</v>
      </c>
      <c r="V569" s="54">
        <f t="shared" si="1016"/>
        <v>5.2225923826970562E-2</v>
      </c>
      <c r="X569" s="48">
        <f>ABS(V566)+ABS(V567)+ABS(V568)+ABS(V569)</f>
        <v>0.12448796640624346</v>
      </c>
      <c r="Y569" s="46" t="str">
        <f>IF(X569&lt;X$17,"Yes","Not")</f>
        <v>Not</v>
      </c>
      <c r="AA569" s="16">
        <f t="shared" si="1017"/>
        <v>-1</v>
      </c>
      <c r="AB569" s="14">
        <f>$H$7</f>
        <v>1</v>
      </c>
      <c r="AC569" s="14">
        <f>$I$7</f>
        <v>1</v>
      </c>
      <c r="AF569" s="46">
        <f>$H$9*AA568*AT568+$H$10*AF568</f>
        <v>-4.8581879142213539E-3</v>
      </c>
      <c r="AG569" s="46">
        <f>$H$9*AB568*AT568+$H$10*AG568</f>
        <v>4.5141424208491781E-3</v>
      </c>
      <c r="AH569" s="46">
        <f>$H$9*AC568*AT568+$H$10*AH568</f>
        <v>3.4126271804313694E-4</v>
      </c>
      <c r="AJ569" s="15">
        <f t="shared" si="1088"/>
        <v>-7.3543854647296486E-3</v>
      </c>
      <c r="AK569" s="15">
        <f t="shared" si="1088"/>
        <v>0.83903171011328259</v>
      </c>
      <c r="AL569" s="15">
        <f t="shared" si="1088"/>
        <v>0.85088491815076772</v>
      </c>
      <c r="AN569" s="54">
        <f t="shared" si="1018"/>
        <v>1.6972710137287801</v>
      </c>
      <c r="AO569" s="55">
        <f t="shared" si="1028"/>
        <v>1.6972710137287801</v>
      </c>
      <c r="AQ569" s="54">
        <f t="shared" si="1029"/>
        <v>1</v>
      </c>
      <c r="AS569" s="56">
        <f t="shared" si="1019"/>
        <v>-3.2761579314324982E-2</v>
      </c>
      <c r="AT569" s="54">
        <f t="shared" si="1020"/>
        <v>-3.2761579314324982E-2</v>
      </c>
      <c r="AV569" s="48">
        <f>ABS(AT566)+ABS(AT567)+ABS(AT568)+ABS(AT569)</f>
        <v>0.1123266722338493</v>
      </c>
      <c r="AW569" s="46" t="str">
        <f>IF(AV569&lt;AV$17,"Yes","Not")</f>
        <v>Not</v>
      </c>
      <c r="AY569" s="16">
        <f t="shared" si="1021"/>
        <v>-1</v>
      </c>
      <c r="AZ569" s="14">
        <f t="shared" si="1041"/>
        <v>1.0964932197200252</v>
      </c>
      <c r="BA569" s="14">
        <f t="shared" si="1042"/>
        <v>1.6972710137287801</v>
      </c>
      <c r="BB569" s="57">
        <f>$J$7</f>
        <v>0</v>
      </c>
      <c r="BD569" s="46">
        <f>$H$9*AY568*BR568+$H$10*BD568</f>
        <v>-4.5235203901410935E-3</v>
      </c>
      <c r="BE569" s="46">
        <f>$H$9*AZ568*BR568+$H$10*BE568</f>
        <v>1.0132606740822461E-5</v>
      </c>
      <c r="BF569" s="46">
        <f>$H$9*BA568*BR568+$H$10*BF568</f>
        <v>3.8594399438181951E-3</v>
      </c>
      <c r="BH569" s="15">
        <f t="shared" si="1089"/>
        <v>-8.4573879585208414E-2</v>
      </c>
      <c r="BI569" s="15">
        <f t="shared" si="1089"/>
        <v>-1.6863865896995904</v>
      </c>
      <c r="BJ569" s="15">
        <f t="shared" si="1089"/>
        <v>1.0578786159169016</v>
      </c>
      <c r="BL569" s="54">
        <f t="shared" si="1031"/>
        <v>3.0969128992109685E-2</v>
      </c>
      <c r="BM569" s="55">
        <f t="shared" si="1032"/>
        <v>3.0969128992109685E-2</v>
      </c>
      <c r="BO569" s="54">
        <f t="shared" si="1033"/>
        <v>1</v>
      </c>
      <c r="BQ569" s="54">
        <f t="shared" si="1022"/>
        <v>-3.0969128992109685E-2</v>
      </c>
      <c r="BR569" s="54">
        <f t="shared" si="1023"/>
        <v>-3.0969128992109685E-2</v>
      </c>
      <c r="BT569" s="48">
        <f>ABS(BR566)+ABS(BR567)+ABS(BR568)+ABS(BR569)</f>
        <v>0.19307597241520094</v>
      </c>
      <c r="BV569" s="50">
        <f t="shared" ref="BV569" si="1097">ABS(BQ566)+ABS(BQ567)+ABS(BQ568)+ABS(BQ569)</f>
        <v>0.19307597241520094</v>
      </c>
      <c r="BW569" s="46">
        <f t="shared" ref="BW569" si="1098">IF(BV569&lt;BV$17,1,0)</f>
        <v>0</v>
      </c>
      <c r="BX569" s="44">
        <f t="shared" ref="BX569" si="1099">BX565+1</f>
        <v>138</v>
      </c>
      <c r="BY569" s="51" t="str">
        <f t="shared" ref="BY569" si="1100">IF(BW569=0,"",BX569)</f>
        <v/>
      </c>
      <c r="CA569" s="52">
        <f t="shared" ref="CA569" si="1101">BV569-BV565</f>
        <v>-1.8451570812104717E-2</v>
      </c>
      <c r="CC569" s="44" t="str">
        <f t="shared" ref="CC569" si="1102">IF(CA569&gt;0,"***","")</f>
        <v/>
      </c>
    </row>
    <row r="570" spans="1:81" x14ac:dyDescent="0.25">
      <c r="A570" s="38">
        <v>139</v>
      </c>
      <c r="C570" s="39">
        <f t="shared" si="1014"/>
        <v>-1</v>
      </c>
      <c r="D570" s="40">
        <f>$H$4</f>
        <v>0</v>
      </c>
      <c r="E570" s="40">
        <f>$I$4</f>
        <v>0</v>
      </c>
      <c r="H570" s="46">
        <f>$H$9*C569*V569+$H$10*H569</f>
        <v>-4.5004089352979988E-3</v>
      </c>
      <c r="I570" s="46">
        <f>$H$9*D569*V569+$H$10*I569</f>
        <v>4.5004171395651325E-3</v>
      </c>
      <c r="J570" s="46">
        <f>$H$9*E569*V569+$H$10*J569</f>
        <v>5.2230293707357075E-3</v>
      </c>
      <c r="L570" s="46">
        <f t="shared" si="1090"/>
        <v>1.1155136147289109</v>
      </c>
      <c r="M570" s="46">
        <f t="shared" si="1090"/>
        <v>1.1131121812822953</v>
      </c>
      <c r="N570" s="46">
        <f t="shared" si="1090"/>
        <v>1.1131185086122395</v>
      </c>
      <c r="O570" s="11"/>
      <c r="P570" s="41">
        <f t="shared" si="1024"/>
        <v>-1.1155136147289109</v>
      </c>
      <c r="Q570" s="42">
        <f t="shared" si="1025"/>
        <v>0</v>
      </c>
      <c r="S570" s="41">
        <f t="shared" si="1026"/>
        <v>0</v>
      </c>
      <c r="U570" s="43">
        <f t="shared" si="1015"/>
        <v>0.14656368503312422</v>
      </c>
      <c r="V570" s="41">
        <f t="shared" si="1016"/>
        <v>0</v>
      </c>
      <c r="X570" s="44"/>
      <c r="Y570" s="44"/>
      <c r="AA570" s="39">
        <f t="shared" si="1017"/>
        <v>-1</v>
      </c>
      <c r="AB570" s="40">
        <f>$H$4</f>
        <v>0</v>
      </c>
      <c r="AC570" s="40">
        <f>$I$4</f>
        <v>0</v>
      </c>
      <c r="AF570" s="46">
        <f>$H$9*AA569*AT569+$H$10*AF569</f>
        <v>2.7903391400103629E-3</v>
      </c>
      <c r="AG570" s="46">
        <f>$H$9*AB569*AT569+$H$10*AG569</f>
        <v>-2.8247436893475805E-3</v>
      </c>
      <c r="AH570" s="46">
        <f>$H$9*AC569*AT569+$H$10*AH569</f>
        <v>-3.2420316596281848E-3</v>
      </c>
      <c r="AJ570" s="46">
        <f t="shared" si="1088"/>
        <v>-4.5640463247192857E-3</v>
      </c>
      <c r="AK570" s="46">
        <f t="shared" si="1088"/>
        <v>0.83620696642393499</v>
      </c>
      <c r="AL570" s="46">
        <f t="shared" si="1088"/>
        <v>0.8476428864911395</v>
      </c>
      <c r="AN570" s="41">
        <f t="shared" si="1018"/>
        <v>4.5640463247192857E-3</v>
      </c>
      <c r="AO570" s="42">
        <f t="shared" si="1028"/>
        <v>4.5640463247192857E-3</v>
      </c>
      <c r="AQ570" s="41">
        <f t="shared" si="1029"/>
        <v>1</v>
      </c>
      <c r="AS570" s="43">
        <f t="shared" si="1019"/>
        <v>-9.1332984335814452E-2</v>
      </c>
      <c r="AT570" s="41">
        <f t="shared" si="1020"/>
        <v>-9.1332984335814452E-2</v>
      </c>
      <c r="AV570" s="44"/>
      <c r="AW570" s="44"/>
      <c r="AY570" s="39">
        <f t="shared" si="1021"/>
        <v>-1</v>
      </c>
      <c r="AZ570" s="40">
        <f t="shared" si="1041"/>
        <v>0</v>
      </c>
      <c r="BA570" s="40">
        <f t="shared" si="1042"/>
        <v>4.5640463247192857E-3</v>
      </c>
      <c r="BB570" s="45">
        <f>$J$4</f>
        <v>0</v>
      </c>
      <c r="BD570" s="46">
        <f>$H$9*AY569*BR569+$H$10*BD569</f>
        <v>2.6445608601968593E-3</v>
      </c>
      <c r="BE570" s="46">
        <f>$H$9*AZ569*BR569+$H$10*BE569</f>
        <v>-3.3947307353742306E-3</v>
      </c>
      <c r="BF570" s="46">
        <f>$H$9*BA569*BR569+$H$10*BF569</f>
        <v>-4.8703565014917164E-3</v>
      </c>
      <c r="BH570" s="46">
        <f t="shared" si="1089"/>
        <v>-8.1929318725011552E-2</v>
      </c>
      <c r="BI570" s="46">
        <f t="shared" si="1089"/>
        <v>-1.6897813204349648</v>
      </c>
      <c r="BJ570" s="46">
        <f t="shared" si="1089"/>
        <v>1.0530082594154098</v>
      </c>
      <c r="BL570" s="41">
        <f t="shared" si="1031"/>
        <v>8.6735297201295511E-2</v>
      </c>
      <c r="BM570" s="42">
        <f t="shared" si="1032"/>
        <v>8.6735297201295511E-2</v>
      </c>
      <c r="BO570" s="41">
        <f t="shared" si="1033"/>
        <v>1</v>
      </c>
      <c r="BQ570" s="41">
        <f t="shared" si="1022"/>
        <v>-8.6735297201295511E-2</v>
      </c>
      <c r="BR570" s="41">
        <f t="shared" si="1023"/>
        <v>-8.6735297201295511E-2</v>
      </c>
      <c r="BT570" s="44"/>
      <c r="BV570" s="47"/>
      <c r="BW570" s="44"/>
      <c r="BX570" s="44"/>
      <c r="BY570" s="44"/>
      <c r="CA570" s="44"/>
      <c r="CC570" s="44"/>
    </row>
    <row r="571" spans="1:81" x14ac:dyDescent="0.25">
      <c r="A571" s="38"/>
      <c r="C571" s="39">
        <f t="shared" si="1014"/>
        <v>-1</v>
      </c>
      <c r="D571" s="40">
        <f>$H$5</f>
        <v>0</v>
      </c>
      <c r="E571" s="40">
        <f>$I$5</f>
        <v>1</v>
      </c>
      <c r="H571" s="46">
        <f>$H$9*C570*V570+$H$10*H570</f>
        <v>-4.5004089352979992E-4</v>
      </c>
      <c r="I571" s="46">
        <f>$H$9*D570*V570+$H$10*I570</f>
        <v>4.5004171395651325E-4</v>
      </c>
      <c r="J571" s="46">
        <f>$H$9*E570*V570+$H$10*J570</f>
        <v>5.2230293707357075E-4</v>
      </c>
      <c r="L571" s="46">
        <f t="shared" si="1090"/>
        <v>1.1150635738353811</v>
      </c>
      <c r="M571" s="46">
        <f t="shared" si="1090"/>
        <v>1.1135622229962518</v>
      </c>
      <c r="N571" s="46">
        <f t="shared" si="1090"/>
        <v>1.113640811549313</v>
      </c>
      <c r="O571" s="11"/>
      <c r="P571" s="41">
        <f t="shared" si="1024"/>
        <v>-1.42276228606808E-3</v>
      </c>
      <c r="Q571" s="42">
        <f t="shared" si="1025"/>
        <v>0</v>
      </c>
      <c r="S571" s="41">
        <f t="shared" si="1026"/>
        <v>0</v>
      </c>
      <c r="U571" s="43">
        <f t="shared" si="1015"/>
        <v>-6.8152505055870033E-2</v>
      </c>
      <c r="V571" s="41">
        <f t="shared" si="1016"/>
        <v>0</v>
      </c>
      <c r="X571" s="44"/>
      <c r="Y571" s="44"/>
      <c r="AA571" s="39">
        <f t="shared" si="1017"/>
        <v>-1</v>
      </c>
      <c r="AB571" s="40">
        <f>$H$5</f>
        <v>0</v>
      </c>
      <c r="AC571" s="40">
        <f>$I$5</f>
        <v>1</v>
      </c>
      <c r="AF571" s="46">
        <f>$H$9*AA570*AT570+$H$10*AF570</f>
        <v>9.4123323475824808E-3</v>
      </c>
      <c r="AG571" s="46">
        <f>$H$9*AB570*AT570+$H$10*AG570</f>
        <v>-2.8247436893475808E-4</v>
      </c>
      <c r="AH571" s="46">
        <f>$H$9*AC570*AT570+$H$10*AH570</f>
        <v>-3.2420316596281848E-4</v>
      </c>
      <c r="AJ571" s="46">
        <f t="shared" si="1088"/>
        <v>4.8482860228631951E-3</v>
      </c>
      <c r="AK571" s="46">
        <f t="shared" si="1088"/>
        <v>0.83592449205500019</v>
      </c>
      <c r="AL571" s="46">
        <f t="shared" si="1088"/>
        <v>0.84731868332517668</v>
      </c>
      <c r="AN571" s="41">
        <f t="shared" si="1018"/>
        <v>0.84247039730231343</v>
      </c>
      <c r="AO571" s="42">
        <f t="shared" si="1028"/>
        <v>0.84247039730231343</v>
      </c>
      <c r="AQ571" s="41">
        <f t="shared" si="1029"/>
        <v>1</v>
      </c>
      <c r="AS571" s="43">
        <f t="shared" si="1019"/>
        <v>4.2440315738277883E-2</v>
      </c>
      <c r="AT571" s="41">
        <f t="shared" si="1020"/>
        <v>4.2440315738277883E-2</v>
      </c>
      <c r="AV571" s="44"/>
      <c r="AW571" s="44"/>
      <c r="AY571" s="39">
        <f t="shared" si="1021"/>
        <v>-1</v>
      </c>
      <c r="AZ571" s="40">
        <f t="shared" si="1041"/>
        <v>0</v>
      </c>
      <c r="BA571" s="40">
        <f t="shared" si="1042"/>
        <v>0.84247039730231343</v>
      </c>
      <c r="BB571" s="45">
        <f>$J$5</f>
        <v>1</v>
      </c>
      <c r="BD571" s="46">
        <f>$H$9*AY570*BR570+$H$10*BD570</f>
        <v>8.9379858061492366E-3</v>
      </c>
      <c r="BE571" s="46">
        <f>$H$9*AZ570*BR570+$H$10*BE570</f>
        <v>-3.3947307353742308E-4</v>
      </c>
      <c r="BF571" s="46">
        <f>$H$9*BA570*BR570+$H$10*BF570</f>
        <v>-5.2662204159067245E-4</v>
      </c>
      <c r="BH571" s="46">
        <f t="shared" si="1089"/>
        <v>-7.2991332918862312E-2</v>
      </c>
      <c r="BI571" s="46">
        <f t="shared" si="1089"/>
        <v>-1.6901207935085021</v>
      </c>
      <c r="BJ571" s="46">
        <f t="shared" si="1089"/>
        <v>1.0524816373738191</v>
      </c>
      <c r="BL571" s="41">
        <f t="shared" si="1031"/>
        <v>0.95967595611057299</v>
      </c>
      <c r="BM571" s="42">
        <f t="shared" si="1032"/>
        <v>0.95967595611057299</v>
      </c>
      <c r="BO571" s="41">
        <f t="shared" si="1033"/>
        <v>1</v>
      </c>
      <c r="BQ571" s="41">
        <f t="shared" si="1022"/>
        <v>4.0324043889427008E-2</v>
      </c>
      <c r="BR571" s="41">
        <f t="shared" si="1023"/>
        <v>4.0324043889427008E-2</v>
      </c>
      <c r="BT571" s="44"/>
      <c r="BV571" s="14"/>
      <c r="BW571" s="44"/>
      <c r="BX571" s="44"/>
      <c r="BY571" s="44"/>
      <c r="CA571" s="44"/>
      <c r="CC571" s="44"/>
    </row>
    <row r="572" spans="1:81" x14ac:dyDescent="0.25">
      <c r="A572" s="38"/>
      <c r="C572" s="39">
        <f t="shared" si="1014"/>
        <v>-1</v>
      </c>
      <c r="D572" s="40">
        <f>$H$6</f>
        <v>1</v>
      </c>
      <c r="E572" s="40">
        <f>$I$6</f>
        <v>0</v>
      </c>
      <c r="H572" s="46">
        <f>$H$9*C571*V571+$H$10*H571</f>
        <v>-4.5004089352979996E-5</v>
      </c>
      <c r="I572" s="46">
        <f>$H$9*D571*V571+$H$10*I571</f>
        <v>4.5004171395651325E-5</v>
      </c>
      <c r="J572" s="46">
        <f>$H$9*E571*V571+$H$10*J571</f>
        <v>5.223029370735708E-5</v>
      </c>
      <c r="L572" s="46">
        <f t="shared" si="1090"/>
        <v>1.1150185697460282</v>
      </c>
      <c r="M572" s="46">
        <f t="shared" si="1090"/>
        <v>1.1136072271676476</v>
      </c>
      <c r="N572" s="46">
        <f t="shared" si="1090"/>
        <v>1.1136930418430204</v>
      </c>
      <c r="O572" s="11"/>
      <c r="P572" s="41">
        <f t="shared" si="1024"/>
        <v>-1.4113425783806033E-3</v>
      </c>
      <c r="Q572" s="42">
        <f t="shared" si="1025"/>
        <v>0</v>
      </c>
      <c r="S572" s="41">
        <f t="shared" si="1026"/>
        <v>0</v>
      </c>
      <c r="U572" s="43">
        <f t="shared" si="1015"/>
        <v>-7.2576441890185514E-2</v>
      </c>
      <c r="V572" s="41">
        <f t="shared" si="1016"/>
        <v>0</v>
      </c>
      <c r="X572" s="44"/>
      <c r="Y572" s="44"/>
      <c r="AA572" s="39">
        <f t="shared" si="1017"/>
        <v>-1</v>
      </c>
      <c r="AB572" s="40">
        <f>$H$6</f>
        <v>1</v>
      </c>
      <c r="AC572" s="40">
        <f>$I$6</f>
        <v>0</v>
      </c>
      <c r="AF572" s="46">
        <f>$H$9*AA571*AT571+$H$10*AF571</f>
        <v>-3.3027983390695407E-3</v>
      </c>
      <c r="AG572" s="46">
        <f>$H$9*AB571*AT571+$H$10*AG571</f>
        <v>-2.824743689347581E-5</v>
      </c>
      <c r="AH572" s="46">
        <f>$H$9*AC571*AT571+$H$10*AH571</f>
        <v>4.2116112572315066E-3</v>
      </c>
      <c r="AJ572" s="46">
        <f t="shared" si="1088"/>
        <v>1.5454876837936544E-3</v>
      </c>
      <c r="AK572" s="46">
        <f t="shared" si="1088"/>
        <v>0.83589624461810674</v>
      </c>
      <c r="AL572" s="46">
        <f t="shared" si="1088"/>
        <v>0.85153029458240814</v>
      </c>
      <c r="AN572" s="41">
        <f t="shared" si="1018"/>
        <v>0.83435075693431304</v>
      </c>
      <c r="AO572" s="42">
        <f t="shared" si="1028"/>
        <v>0.83435075693431304</v>
      </c>
      <c r="AQ572" s="41">
        <f t="shared" si="1029"/>
        <v>1</v>
      </c>
      <c r="AS572" s="43">
        <f t="shared" si="1019"/>
        <v>4.5337923115947788E-2</v>
      </c>
      <c r="AT572" s="41">
        <f t="shared" si="1020"/>
        <v>4.5337923115947788E-2</v>
      </c>
      <c r="AV572" s="44"/>
      <c r="AW572" s="44"/>
      <c r="AY572" s="39">
        <f t="shared" si="1021"/>
        <v>-1</v>
      </c>
      <c r="AZ572" s="40">
        <f t="shared" si="1041"/>
        <v>0</v>
      </c>
      <c r="BA572" s="40">
        <f t="shared" si="1042"/>
        <v>0.83435075693431304</v>
      </c>
      <c r="BB572" s="45">
        <f>$J$6</f>
        <v>1</v>
      </c>
      <c r="BD572" s="46">
        <f>$H$9*AY571*BR571+$H$10*BD571</f>
        <v>-3.1386058083277771E-3</v>
      </c>
      <c r="BE572" s="46">
        <f>$H$9*AZ571*BR571+$H$10*BE571</f>
        <v>-3.3947307353742309E-5</v>
      </c>
      <c r="BF572" s="46">
        <f>$H$9*BA571*BR571+$H$10*BF571</f>
        <v>3.3445191234770821E-3</v>
      </c>
      <c r="BH572" s="46">
        <f t="shared" si="1089"/>
        <v>-7.6129938727190094E-2</v>
      </c>
      <c r="BI572" s="46">
        <f t="shared" si="1089"/>
        <v>-1.6901547408158559</v>
      </c>
      <c r="BJ572" s="46">
        <f t="shared" si="1089"/>
        <v>1.0558261564972962</v>
      </c>
      <c r="BL572" s="41">
        <f t="shared" si="1031"/>
        <v>0.95705929159175562</v>
      </c>
      <c r="BM572" s="42">
        <f t="shared" si="1032"/>
        <v>0.95705929159175562</v>
      </c>
      <c r="BO572" s="41">
        <f t="shared" si="1033"/>
        <v>1</v>
      </c>
      <c r="BQ572" s="41">
        <f t="shared" si="1022"/>
        <v>4.2940708408244377E-2</v>
      </c>
      <c r="BR572" s="41">
        <f t="shared" si="1023"/>
        <v>4.2940708408244377E-2</v>
      </c>
      <c r="BT572" s="44"/>
      <c r="BV572" s="14"/>
      <c r="BW572" s="44"/>
      <c r="BX572" s="44"/>
      <c r="BY572" s="44"/>
      <c r="CA572" s="44"/>
      <c r="CC572" s="44"/>
    </row>
    <row r="573" spans="1:81" ht="15.75" thickBot="1" x14ac:dyDescent="0.3">
      <c r="A573" s="38"/>
      <c r="C573" s="58">
        <f t="shared" si="1014"/>
        <v>-1</v>
      </c>
      <c r="D573" s="59">
        <f>$H$7</f>
        <v>1</v>
      </c>
      <c r="E573" s="59">
        <f>$I$7</f>
        <v>1</v>
      </c>
      <c r="H573" s="46">
        <f>$H$9*C572*V572+$H$10*H572</f>
        <v>-4.5004089352979998E-6</v>
      </c>
      <c r="I573" s="46">
        <f>$H$9*D572*V572+$H$10*I572</f>
        <v>4.5004171395651325E-6</v>
      </c>
      <c r="J573" s="46">
        <f>$H$9*E572*V572+$H$10*J572</f>
        <v>5.2230293707357085E-6</v>
      </c>
      <c r="L573" s="60">
        <f t="shared" si="1090"/>
        <v>1.1150140693370929</v>
      </c>
      <c r="M573" s="60">
        <f t="shared" si="1090"/>
        <v>1.1136117275847872</v>
      </c>
      <c r="N573" s="60">
        <f t="shared" si="1090"/>
        <v>1.1136982648723912</v>
      </c>
      <c r="O573" s="11"/>
      <c r="P573" s="61">
        <f t="shared" si="1024"/>
        <v>1.1122959231200855</v>
      </c>
      <c r="Q573" s="42">
        <f t="shared" si="1025"/>
        <v>1.1122959231200855</v>
      </c>
      <c r="S573" s="41">
        <f t="shared" si="1026"/>
        <v>1</v>
      </c>
      <c r="U573" s="62">
        <f t="shared" si="1015"/>
        <v>0</v>
      </c>
      <c r="V573" s="61">
        <f t="shared" si="1016"/>
        <v>0</v>
      </c>
      <c r="X573" s="48">
        <f>ABS(V570)+ABS(V571)+ABS(V572)+ABS(V573)</f>
        <v>0</v>
      </c>
      <c r="Y573" s="46" t="str">
        <f>IF(X573&lt;X$17,"Yes","Not")</f>
        <v>Yes</v>
      </c>
      <c r="AA573" s="58">
        <f t="shared" si="1017"/>
        <v>-1</v>
      </c>
      <c r="AB573" s="59">
        <f>$H$7</f>
        <v>1</v>
      </c>
      <c r="AC573" s="59">
        <f>$I$7</f>
        <v>1</v>
      </c>
      <c r="AF573" s="46">
        <f>$H$9*AA572*AT572+$H$10*AF572</f>
        <v>-4.8640721455017327E-3</v>
      </c>
      <c r="AG573" s="46">
        <f>$H$9*AB572*AT572+$H$10*AG572</f>
        <v>4.5309675679054313E-3</v>
      </c>
      <c r="AH573" s="46">
        <f>$H$9*AC572*AT572+$H$10*AH572</f>
        <v>4.2116112572315067E-4</v>
      </c>
      <c r="AJ573" s="60">
        <f t="shared" si="1088"/>
        <v>-3.3185844617080783E-3</v>
      </c>
      <c r="AK573" s="60">
        <f t="shared" si="1088"/>
        <v>0.84042721218601213</v>
      </c>
      <c r="AL573" s="60">
        <f t="shared" si="1088"/>
        <v>0.85195145570813124</v>
      </c>
      <c r="AN573" s="61">
        <f t="shared" si="1018"/>
        <v>1.6956972523558513</v>
      </c>
      <c r="AO573" s="42">
        <f t="shared" si="1028"/>
        <v>1.6956972523558513</v>
      </c>
      <c r="AQ573" s="41">
        <f t="shared" si="1029"/>
        <v>1</v>
      </c>
      <c r="AS573" s="62">
        <f t="shared" si="1019"/>
        <v>0</v>
      </c>
      <c r="AT573" s="61">
        <f t="shared" si="1020"/>
        <v>0</v>
      </c>
      <c r="AV573" s="48">
        <f>ABS(AT570)+ABS(AT571)+ABS(AT572)+ABS(AT573)</f>
        <v>0.17911122319004011</v>
      </c>
      <c r="AW573" s="46" t="str">
        <f>IF(AV573&lt;AV$17,"Yes","Not")</f>
        <v>Not</v>
      </c>
      <c r="AY573" s="58">
        <f t="shared" si="1021"/>
        <v>-1</v>
      </c>
      <c r="AZ573" s="59">
        <f t="shared" si="1041"/>
        <v>1.1122959231200855</v>
      </c>
      <c r="BA573" s="59">
        <f t="shared" si="1042"/>
        <v>1.6956972523558513</v>
      </c>
      <c r="BB573" s="63">
        <f>$J$7</f>
        <v>0</v>
      </c>
      <c r="BD573" s="46">
        <f>$H$9*AY572*BR572+$H$10*BD572</f>
        <v>-4.6079314216572152E-3</v>
      </c>
      <c r="BE573" s="46">
        <f>$H$9*AZ572*BR572+$H$10*BE572</f>
        <v>-3.3947307353742311E-6</v>
      </c>
      <c r="BF573" s="46">
        <f>$H$9*BA572*BR572+$H$10*BF572</f>
        <v>3.9172131687191403E-3</v>
      </c>
      <c r="BH573" s="60">
        <f t="shared" si="1089"/>
        <v>-8.0737870148847313E-2</v>
      </c>
      <c r="BI573" s="60">
        <f t="shared" si="1089"/>
        <v>-1.6901581355465913</v>
      </c>
      <c r="BJ573" s="60">
        <f t="shared" si="1089"/>
        <v>1.0597433696660152</v>
      </c>
      <c r="BL573" s="61">
        <f t="shared" si="1031"/>
        <v>-2.2142133028779654E-3</v>
      </c>
      <c r="BM573" s="42">
        <f t="shared" si="1032"/>
        <v>0</v>
      </c>
      <c r="BO573" s="41">
        <f t="shared" si="1033"/>
        <v>0</v>
      </c>
      <c r="BQ573" s="61">
        <f t="shared" si="1022"/>
        <v>0</v>
      </c>
      <c r="BR573" s="61">
        <f t="shared" si="1023"/>
        <v>0</v>
      </c>
      <c r="BT573" s="48">
        <f>ABS(BR570)+ABS(BR571)+ABS(BR572)+ABS(BR573)</f>
        <v>0.17000004949896691</v>
      </c>
      <c r="BV573" s="50">
        <f t="shared" ref="BV573" si="1103">ABS(BQ570)+ABS(BQ571)+ABS(BQ572)+ABS(BQ573)</f>
        <v>0.17000004949896691</v>
      </c>
      <c r="BW573" s="46">
        <f t="shared" ref="BW573" si="1104">IF(BV573&lt;BV$17,1,0)</f>
        <v>0</v>
      </c>
      <c r="BX573" s="44">
        <f t="shared" ref="BX573" si="1105">BX569+1</f>
        <v>139</v>
      </c>
      <c r="BY573" s="51" t="str">
        <f t="shared" ref="BY573" si="1106">IF(BW573=0,"",BX573)</f>
        <v/>
      </c>
      <c r="CA573" s="52">
        <f t="shared" ref="CA573" si="1107">BV573-BV569</f>
        <v>-2.3075922916234032E-2</v>
      </c>
      <c r="CC573" s="44" t="str">
        <f t="shared" ref="CC573" si="1108">IF(CA573&gt;0,"***","")</f>
        <v/>
      </c>
    </row>
    <row r="574" spans="1:81" ht="15.75" thickTop="1" x14ac:dyDescent="0.25">
      <c r="A574" s="53">
        <v>140</v>
      </c>
      <c r="C574" s="16">
        <f t="shared" si="1014"/>
        <v>-1</v>
      </c>
      <c r="D574" s="14">
        <f>$H$4</f>
        <v>0</v>
      </c>
      <c r="E574" s="14">
        <f>$I$4</f>
        <v>0</v>
      </c>
      <c r="H574" s="46">
        <f>$H$9*C573*V573+$H$10*H573</f>
        <v>-4.5004089352979998E-7</v>
      </c>
      <c r="I574" s="46">
        <f>$H$9*D573*V573+$H$10*I573</f>
        <v>4.5004171395651327E-7</v>
      </c>
      <c r="J574" s="46">
        <f>$H$9*E573*V573+$H$10*J573</f>
        <v>5.2230293707357087E-7</v>
      </c>
      <c r="L574" s="15">
        <f t="shared" si="1090"/>
        <v>1.1150136192961995</v>
      </c>
      <c r="M574" s="15">
        <f t="shared" si="1090"/>
        <v>1.1136121776265011</v>
      </c>
      <c r="N574" s="15">
        <f t="shared" si="1090"/>
        <v>1.1136987871753283</v>
      </c>
      <c r="O574" s="11"/>
      <c r="P574" s="54">
        <f t="shared" si="1024"/>
        <v>-1.1150136192961995</v>
      </c>
      <c r="Q574" s="55">
        <f t="shared" si="1025"/>
        <v>0</v>
      </c>
      <c r="S574" s="54">
        <f t="shared" si="1026"/>
        <v>0</v>
      </c>
      <c r="U574" s="56">
        <f t="shared" si="1015"/>
        <v>0.14405637896169132</v>
      </c>
      <c r="V574" s="54">
        <f t="shared" si="1016"/>
        <v>0</v>
      </c>
      <c r="X574" s="44"/>
      <c r="Y574" s="44"/>
      <c r="AA574" s="16">
        <f t="shared" si="1017"/>
        <v>-1</v>
      </c>
      <c r="AB574" s="14">
        <f>$H$4</f>
        <v>0</v>
      </c>
      <c r="AC574" s="14">
        <f>$I$4</f>
        <v>0</v>
      </c>
      <c r="AF574" s="46">
        <f>$H$9*AA573*AT573+$H$10*AF573</f>
        <v>-4.8640721455017332E-4</v>
      </c>
      <c r="AG574" s="46">
        <f>$H$9*AB573*AT573+$H$10*AG573</f>
        <v>4.5309675679054316E-4</v>
      </c>
      <c r="AH574" s="46">
        <f>$H$9*AC573*AT573+$H$10*AH573</f>
        <v>4.2116112572315071E-5</v>
      </c>
      <c r="AJ574" s="15">
        <f t="shared" si="1088"/>
        <v>-3.8049916762582514E-3</v>
      </c>
      <c r="AK574" s="15">
        <f t="shared" si="1088"/>
        <v>0.84088030894280263</v>
      </c>
      <c r="AL574" s="15">
        <f t="shared" si="1088"/>
        <v>0.85199357182070357</v>
      </c>
      <c r="AN574" s="54">
        <f t="shared" si="1018"/>
        <v>3.8049916762582514E-3</v>
      </c>
      <c r="AO574" s="55">
        <f t="shared" si="1028"/>
        <v>3.8049916762582514E-3</v>
      </c>
      <c r="AQ574" s="54">
        <f t="shared" si="1029"/>
        <v>1</v>
      </c>
      <c r="AS574" s="56">
        <f t="shared" si="1019"/>
        <v>-9.035793073512885E-2</v>
      </c>
      <c r="AT574" s="54">
        <f t="shared" si="1020"/>
        <v>-9.035793073512885E-2</v>
      </c>
      <c r="AV574" s="44"/>
      <c r="AW574" s="44"/>
      <c r="AY574" s="16">
        <f t="shared" si="1021"/>
        <v>-1</v>
      </c>
      <c r="AZ574" s="14">
        <f t="shared" si="1041"/>
        <v>0</v>
      </c>
      <c r="BA574" s="14">
        <f t="shared" si="1042"/>
        <v>3.8049916762582514E-3</v>
      </c>
      <c r="BB574" s="57">
        <f>$J$4</f>
        <v>0</v>
      </c>
      <c r="BD574" s="46">
        <f>$H$9*AY573*BR573+$H$10*BD573</f>
        <v>-4.6079314216572156E-4</v>
      </c>
      <c r="BE574" s="46">
        <f>$H$9*AZ573*BR573+$H$10*BE573</f>
        <v>-3.3947307353742312E-7</v>
      </c>
      <c r="BF574" s="46">
        <f>$H$9*BA573*BR573+$H$10*BF573</f>
        <v>3.9172131687191406E-4</v>
      </c>
      <c r="BH574" s="15">
        <f t="shared" si="1089"/>
        <v>-8.1198663291013037E-2</v>
      </c>
      <c r="BI574" s="15">
        <f t="shared" si="1089"/>
        <v>-1.6901584750196648</v>
      </c>
      <c r="BJ574" s="15">
        <f t="shared" si="1089"/>
        <v>1.0601350909828871</v>
      </c>
      <c r="BL574" s="54">
        <f t="shared" si="1031"/>
        <v>8.5232468487912202E-2</v>
      </c>
      <c r="BM574" s="55">
        <f t="shared" si="1032"/>
        <v>8.5232468487912202E-2</v>
      </c>
      <c r="BO574" s="54">
        <f t="shared" si="1033"/>
        <v>1</v>
      </c>
      <c r="BQ574" s="54">
        <f t="shared" si="1022"/>
        <v>-8.5232468487912202E-2</v>
      </c>
      <c r="BR574" s="54">
        <f t="shared" si="1023"/>
        <v>-8.5232468487912202E-2</v>
      </c>
      <c r="BT574" s="44"/>
      <c r="BV574" s="47"/>
      <c r="BW574" s="44"/>
      <c r="BX574" s="44"/>
      <c r="BY574" s="44"/>
      <c r="CA574" s="44"/>
      <c r="CC574" s="44"/>
    </row>
    <row r="575" spans="1:81" x14ac:dyDescent="0.25">
      <c r="A575" s="53"/>
      <c r="C575" s="16">
        <f t="shared" si="1014"/>
        <v>-1</v>
      </c>
      <c r="D575" s="14">
        <f>$H$5</f>
        <v>0</v>
      </c>
      <c r="E575" s="14">
        <f>$I$5</f>
        <v>1</v>
      </c>
      <c r="H575" s="46">
        <f>$H$9*C574*V574+$H$10*H574</f>
        <v>-4.5004089352979999E-8</v>
      </c>
      <c r="I575" s="46">
        <f>$H$9*D574*V574+$H$10*I574</f>
        <v>4.5004171395651328E-8</v>
      </c>
      <c r="J575" s="46">
        <f>$H$9*E574*V574+$H$10*J574</f>
        <v>5.2230293707357091E-8</v>
      </c>
      <c r="L575" s="15">
        <f t="shared" si="1090"/>
        <v>1.1150135742921101</v>
      </c>
      <c r="M575" s="15">
        <f t="shared" si="1090"/>
        <v>1.1136122226306726</v>
      </c>
      <c r="N575" s="15">
        <f t="shared" si="1090"/>
        <v>1.113698839405622</v>
      </c>
      <c r="O575" s="11"/>
      <c r="P575" s="54">
        <f t="shared" si="1024"/>
        <v>-1.3147348864881447E-3</v>
      </c>
      <c r="Q575" s="55">
        <f t="shared" si="1025"/>
        <v>0</v>
      </c>
      <c r="S575" s="54">
        <f t="shared" si="1026"/>
        <v>0</v>
      </c>
      <c r="U575" s="56">
        <f t="shared" si="1015"/>
        <v>-4.9916868228225546E-2</v>
      </c>
      <c r="V575" s="54">
        <f t="shared" si="1016"/>
        <v>0</v>
      </c>
      <c r="X575" s="44"/>
      <c r="Y575" s="44"/>
      <c r="AA575" s="16">
        <f t="shared" si="1017"/>
        <v>-1</v>
      </c>
      <c r="AB575" s="14">
        <f>$H$5</f>
        <v>0</v>
      </c>
      <c r="AC575" s="14">
        <f>$I$5</f>
        <v>1</v>
      </c>
      <c r="AF575" s="46">
        <f>$H$9*AA574*AT574+$H$10*AF574</f>
        <v>8.9871523520578672E-3</v>
      </c>
      <c r="AG575" s="46">
        <f>$H$9*AB574*AT574+$H$10*AG574</f>
        <v>4.5309675679054316E-5</v>
      </c>
      <c r="AH575" s="46">
        <f>$H$9*AC574*AT574+$H$10*AH574</f>
        <v>4.2116112572315069E-6</v>
      </c>
      <c r="AJ575" s="15">
        <f t="shared" si="1088"/>
        <v>5.1821606757996158E-3</v>
      </c>
      <c r="AK575" s="15">
        <f t="shared" si="1088"/>
        <v>0.8409256186184817</v>
      </c>
      <c r="AL575" s="15">
        <f t="shared" si="1088"/>
        <v>0.85199778343196075</v>
      </c>
      <c r="AN575" s="54">
        <f t="shared" si="1018"/>
        <v>0.84681562275616118</v>
      </c>
      <c r="AO575" s="55">
        <f t="shared" si="1028"/>
        <v>0.84681562275616118</v>
      </c>
      <c r="AQ575" s="54">
        <f t="shared" si="1029"/>
        <v>1</v>
      </c>
      <c r="AS575" s="56">
        <f t="shared" si="1019"/>
        <v>3.1310057525351008E-2</v>
      </c>
      <c r="AT575" s="54">
        <f t="shared" si="1020"/>
        <v>3.1310057525351008E-2</v>
      </c>
      <c r="AV575" s="44"/>
      <c r="AW575" s="44"/>
      <c r="AY575" s="16">
        <f t="shared" si="1021"/>
        <v>-1</v>
      </c>
      <c r="AZ575" s="14">
        <f t="shared" si="1041"/>
        <v>0</v>
      </c>
      <c r="BA575" s="14">
        <f t="shared" si="1042"/>
        <v>0.84681562275616118</v>
      </c>
      <c r="BB575" s="57">
        <f>$J$5</f>
        <v>1</v>
      </c>
      <c r="BD575" s="46">
        <f>$H$9*AY574*BR574+$H$10*BD574</f>
        <v>8.4771675345746492E-3</v>
      </c>
      <c r="BE575" s="46">
        <f>$H$9*AZ574*BR574+$H$10*BE574</f>
        <v>-3.3947307353742315E-8</v>
      </c>
      <c r="BF575" s="46">
        <f>$H$9*BA574*BR574+$H$10*BF574</f>
        <v>6.7412483728464414E-6</v>
      </c>
      <c r="BH575" s="15">
        <f t="shared" si="1089"/>
        <v>-7.2721495756438381E-2</v>
      </c>
      <c r="BI575" s="15">
        <f t="shared" si="1089"/>
        <v>-1.6901585089669722</v>
      </c>
      <c r="BJ575" s="15">
        <f t="shared" si="1089"/>
        <v>1.0601418322312599</v>
      </c>
      <c r="BL575" s="54">
        <f t="shared" si="1031"/>
        <v>0.97046616162721044</v>
      </c>
      <c r="BM575" s="55">
        <f t="shared" si="1032"/>
        <v>0.97046616162721044</v>
      </c>
      <c r="BO575" s="54">
        <f t="shared" si="1033"/>
        <v>1</v>
      </c>
      <c r="BQ575" s="54">
        <f t="shared" si="1022"/>
        <v>2.9533838372789556E-2</v>
      </c>
      <c r="BR575" s="54">
        <f t="shared" si="1023"/>
        <v>2.9533838372789556E-2</v>
      </c>
      <c r="BT575" s="44"/>
      <c r="BV575" s="14"/>
      <c r="BW575" s="44"/>
      <c r="BX575" s="44"/>
      <c r="BY575" s="44"/>
      <c r="CA575" s="44"/>
      <c r="CC575" s="44"/>
    </row>
    <row r="576" spans="1:81" x14ac:dyDescent="0.25">
      <c r="A576" s="53"/>
      <c r="C576" s="16">
        <f t="shared" si="1014"/>
        <v>-1</v>
      </c>
      <c r="D576" s="14">
        <f>$H$6</f>
        <v>1</v>
      </c>
      <c r="E576" s="14">
        <f>$I$6</f>
        <v>0</v>
      </c>
      <c r="H576" s="46">
        <f>$H$9*C575*V575+$H$10*H575</f>
        <v>-4.5004089352980006E-9</v>
      </c>
      <c r="I576" s="46">
        <f>$H$9*D575*V575+$H$10*I575</f>
        <v>4.5004171395651335E-9</v>
      </c>
      <c r="J576" s="46">
        <f>$H$9*E575*V575+$H$10*J575</f>
        <v>5.2230293707357091E-9</v>
      </c>
      <c r="L576" s="15">
        <f t="shared" si="1090"/>
        <v>1.1150135697917012</v>
      </c>
      <c r="M576" s="15">
        <f t="shared" si="1090"/>
        <v>1.1136122271310898</v>
      </c>
      <c r="N576" s="15">
        <f t="shared" si="1090"/>
        <v>1.1136988446286513</v>
      </c>
      <c r="O576" s="11"/>
      <c r="P576" s="54">
        <f t="shared" si="1024"/>
        <v>-1.4013426606114265E-3</v>
      </c>
      <c r="Q576" s="55">
        <f t="shared" si="1025"/>
        <v>0</v>
      </c>
      <c r="S576" s="54">
        <f t="shared" si="1026"/>
        <v>0</v>
      </c>
      <c r="U576" s="56">
        <f t="shared" si="1015"/>
        <v>-5.8646064171765412E-2</v>
      </c>
      <c r="V576" s="54">
        <f t="shared" si="1016"/>
        <v>0</v>
      </c>
      <c r="X576" s="44"/>
      <c r="Y576" s="44"/>
      <c r="AA576" s="16">
        <f t="shared" si="1017"/>
        <v>-1</v>
      </c>
      <c r="AB576" s="14">
        <f>$H$6</f>
        <v>1</v>
      </c>
      <c r="AC576" s="14">
        <f>$I$6</f>
        <v>0</v>
      </c>
      <c r="AF576" s="46">
        <f>$H$9*AA575*AT575+$H$10*AF575</f>
        <v>-2.2322905173293144E-3</v>
      </c>
      <c r="AG576" s="46">
        <f>$H$9*AB575*AT575+$H$10*AG575</f>
        <v>4.5309675679054317E-6</v>
      </c>
      <c r="AH576" s="46">
        <f>$H$9*AC575*AT575+$H$10*AH575</f>
        <v>3.1314269136608242E-3</v>
      </c>
      <c r="AJ576" s="15">
        <f t="shared" si="1088"/>
        <v>2.9498701584703014E-3</v>
      </c>
      <c r="AK576" s="15">
        <f t="shared" si="1088"/>
        <v>0.84093014958604961</v>
      </c>
      <c r="AL576" s="15">
        <f t="shared" si="1088"/>
        <v>0.85512921034562162</v>
      </c>
      <c r="AN576" s="54">
        <f t="shared" si="1018"/>
        <v>0.83798027942757936</v>
      </c>
      <c r="AO576" s="55">
        <f t="shared" si="1028"/>
        <v>0.83798027942757936</v>
      </c>
      <c r="AQ576" s="54">
        <f t="shared" si="1029"/>
        <v>1</v>
      </c>
      <c r="AS576" s="56">
        <f t="shared" si="1019"/>
        <v>3.6872196981856044E-2</v>
      </c>
      <c r="AT576" s="54">
        <f t="shared" si="1020"/>
        <v>3.6872196981856044E-2</v>
      </c>
      <c r="AV576" s="44"/>
      <c r="AW576" s="44"/>
      <c r="AY576" s="16">
        <f t="shared" si="1021"/>
        <v>-1</v>
      </c>
      <c r="AZ576" s="14">
        <f t="shared" si="1041"/>
        <v>0</v>
      </c>
      <c r="BA576" s="14">
        <f t="shared" si="1042"/>
        <v>0.83798027942757936</v>
      </c>
      <c r="BB576" s="57">
        <f>$J$6</f>
        <v>1</v>
      </c>
      <c r="BD576" s="46">
        <f>$H$9*AY575*BR575+$H$10*BD575</f>
        <v>-2.1056670838214908E-3</v>
      </c>
      <c r="BE576" s="46">
        <f>$H$9*AZ575*BR575+$H$10*BE575</f>
        <v>-3.3947307353742318E-9</v>
      </c>
      <c r="BF576" s="46">
        <f>$H$9*BA575*BR575+$H$10*BF575</f>
        <v>2.5016456982406448E-3</v>
      </c>
      <c r="BH576" s="15">
        <f t="shared" si="1089"/>
        <v>-7.4827162840259878E-2</v>
      </c>
      <c r="BI576" s="15">
        <f t="shared" si="1089"/>
        <v>-1.6901585123617029</v>
      </c>
      <c r="BJ576" s="15">
        <f t="shared" si="1089"/>
        <v>1.0626434779295006</v>
      </c>
      <c r="BL576" s="54">
        <f t="shared" si="1031"/>
        <v>0.96530144140751761</v>
      </c>
      <c r="BM576" s="55">
        <f t="shared" si="1032"/>
        <v>0.96530144140751761</v>
      </c>
      <c r="BO576" s="54">
        <f t="shared" si="1033"/>
        <v>1</v>
      </c>
      <c r="BQ576" s="54">
        <f t="shared" si="1022"/>
        <v>3.4698558592482387E-2</v>
      </c>
      <c r="BR576" s="54">
        <f t="shared" si="1023"/>
        <v>3.4698558592482387E-2</v>
      </c>
      <c r="BT576" s="44"/>
      <c r="BV576" s="14"/>
      <c r="BW576" s="44"/>
      <c r="BX576" s="44"/>
      <c r="BY576" s="44"/>
      <c r="CA576" s="44"/>
      <c r="CC576" s="44"/>
    </row>
    <row r="577" spans="1:81" x14ac:dyDescent="0.25">
      <c r="A577" s="53"/>
      <c r="C577" s="16">
        <f t="shared" si="1014"/>
        <v>-1</v>
      </c>
      <c r="D577" s="14">
        <f>$H$7</f>
        <v>1</v>
      </c>
      <c r="E577" s="14">
        <f>$I$7</f>
        <v>1</v>
      </c>
      <c r="H577" s="46">
        <f>$H$9*C576*V576+$H$10*H576</f>
        <v>-4.5004089352980008E-10</v>
      </c>
      <c r="I577" s="46">
        <f>$H$9*D576*V576+$H$10*I576</f>
        <v>4.5004171395651338E-10</v>
      </c>
      <c r="J577" s="46">
        <f>$H$9*E576*V576+$H$10*J576</f>
        <v>5.2230293707357097E-10</v>
      </c>
      <c r="L577" s="15">
        <f t="shared" si="1090"/>
        <v>1.1150135693416603</v>
      </c>
      <c r="M577" s="15">
        <f t="shared" si="1090"/>
        <v>1.1136122275811315</v>
      </c>
      <c r="N577" s="15">
        <f t="shared" si="1090"/>
        <v>1.1136988451509542</v>
      </c>
      <c r="O577" s="11"/>
      <c r="P577" s="54">
        <f t="shared" si="1024"/>
        <v>1.1122975033904254</v>
      </c>
      <c r="Q577" s="55">
        <f t="shared" si="1025"/>
        <v>1.1122975033904254</v>
      </c>
      <c r="S577" s="54">
        <f t="shared" si="1026"/>
        <v>1</v>
      </c>
      <c r="U577" s="56">
        <f t="shared" si="1015"/>
        <v>1.9434532628510887E-2</v>
      </c>
      <c r="V577" s="54">
        <f t="shared" si="1016"/>
        <v>1.9434532628510887E-2</v>
      </c>
      <c r="X577" s="48">
        <f>ABS(V574)+ABS(V575)+ABS(V576)+ABS(V577)</f>
        <v>1.9434532628510887E-2</v>
      </c>
      <c r="Y577" s="46" t="str">
        <f>IF(X577&lt;X$17,"Yes","Not")</f>
        <v>Yes</v>
      </c>
      <c r="AA577" s="16">
        <f t="shared" si="1017"/>
        <v>-1</v>
      </c>
      <c r="AB577" s="14">
        <f>$H$7</f>
        <v>1</v>
      </c>
      <c r="AC577" s="14">
        <f>$I$7</f>
        <v>1</v>
      </c>
      <c r="AF577" s="46">
        <f>$H$9*AA576*AT576+$H$10*AF576</f>
        <v>-3.9104487499185357E-3</v>
      </c>
      <c r="AG577" s="46">
        <f>$H$9*AB576*AT576+$H$10*AG576</f>
        <v>3.6876727949423952E-3</v>
      </c>
      <c r="AH577" s="46">
        <f>$H$9*AC576*AT576+$H$10*AH576</f>
        <v>3.1314269136608242E-4</v>
      </c>
      <c r="AJ577" s="15">
        <f t="shared" si="1088"/>
        <v>-9.6057859144823426E-4</v>
      </c>
      <c r="AK577" s="15">
        <f t="shared" si="1088"/>
        <v>0.84461782238099203</v>
      </c>
      <c r="AL577" s="15">
        <f t="shared" si="1088"/>
        <v>0.85544235303698768</v>
      </c>
      <c r="AN577" s="54">
        <f t="shared" si="1018"/>
        <v>1.701020754009428</v>
      </c>
      <c r="AO577" s="55">
        <f t="shared" si="1028"/>
        <v>1.701020754009428</v>
      </c>
      <c r="AQ577" s="54">
        <f t="shared" si="1029"/>
        <v>1</v>
      </c>
      <c r="AS577" s="56">
        <f t="shared" si="1019"/>
        <v>-1.2255270877156872E-2</v>
      </c>
      <c r="AT577" s="54">
        <f t="shared" si="1020"/>
        <v>-1.2255270877156872E-2</v>
      </c>
      <c r="AV577" s="48">
        <f>ABS(AT574)+ABS(AT575)+ABS(AT576)+ABS(AT577)</f>
        <v>0.17079545611949276</v>
      </c>
      <c r="AW577" s="46" t="str">
        <f>IF(AV577&lt;AV$17,"Yes","Not")</f>
        <v>Not</v>
      </c>
      <c r="AY577" s="16">
        <f t="shared" si="1021"/>
        <v>-1</v>
      </c>
      <c r="AZ577" s="14">
        <f t="shared" si="1041"/>
        <v>1.1122975033904254</v>
      </c>
      <c r="BA577" s="14">
        <f t="shared" si="1042"/>
        <v>1.701020754009428</v>
      </c>
      <c r="BB577" s="57">
        <f>$J$7</f>
        <v>0</v>
      </c>
      <c r="BD577" s="46">
        <f>$H$9*AY576*BR576+$H$10*BD576</f>
        <v>-3.680422567630388E-3</v>
      </c>
      <c r="BE577" s="46">
        <f>$H$9*AZ576*BR576+$H$10*BE576</f>
        <v>-3.394730735374232E-10</v>
      </c>
      <c r="BF577" s="46">
        <f>$H$9*BA576*BR576+$H$10*BF576</f>
        <v>3.1578353523303271E-3</v>
      </c>
      <c r="BH577" s="15">
        <f t="shared" si="1089"/>
        <v>-7.8507585407890268E-2</v>
      </c>
      <c r="BI577" s="15">
        <f t="shared" si="1089"/>
        <v>-1.690158512701176</v>
      </c>
      <c r="BJ577" s="15">
        <f t="shared" si="1089"/>
        <v>1.0658013132818309</v>
      </c>
      <c r="BL577" s="54">
        <f t="shared" si="1031"/>
        <v>1.1498644939196279E-2</v>
      </c>
      <c r="BM577" s="55">
        <f t="shared" si="1032"/>
        <v>1.1498644939196279E-2</v>
      </c>
      <c r="BO577" s="54">
        <f t="shared" si="1033"/>
        <v>1</v>
      </c>
      <c r="BQ577" s="54">
        <f t="shared" si="1022"/>
        <v>-1.1498644939196279E-2</v>
      </c>
      <c r="BR577" s="54">
        <f t="shared" si="1023"/>
        <v>-1.1498644939196279E-2</v>
      </c>
      <c r="BT577" s="48">
        <f>ABS(BR574)+ABS(BR575)+ABS(BR576)+ABS(BR577)</f>
        <v>0.16096351039238044</v>
      </c>
      <c r="BV577" s="50">
        <f t="shared" ref="BV577" si="1109">ABS(BQ574)+ABS(BQ575)+ABS(BQ576)+ABS(BQ577)</f>
        <v>0.16096351039238044</v>
      </c>
      <c r="BW577" s="46">
        <f t="shared" ref="BW577" si="1110">IF(BV577&lt;BV$17,1,0)</f>
        <v>0</v>
      </c>
      <c r="BX577" s="44">
        <f t="shared" ref="BX577" si="1111">BX573+1</f>
        <v>140</v>
      </c>
      <c r="BY577" s="51" t="str">
        <f t="shared" ref="BY577" si="1112">IF(BW577=0,"",BX577)</f>
        <v/>
      </c>
      <c r="CA577" s="52">
        <f t="shared" ref="CA577" si="1113">BV577-BV573</f>
        <v>-9.036539106586472E-3</v>
      </c>
      <c r="CC577" s="44" t="str">
        <f t="shared" ref="CC577" si="1114">IF(CA577&gt;0,"***","")</f>
        <v/>
      </c>
    </row>
    <row r="578" spans="1:81" x14ac:dyDescent="0.25">
      <c r="A578" s="38">
        <v>141</v>
      </c>
      <c r="C578" s="39">
        <f t="shared" si="1014"/>
        <v>-1</v>
      </c>
      <c r="D578" s="40">
        <f>$H$4</f>
        <v>0</v>
      </c>
      <c r="E578" s="40">
        <f>$I$4</f>
        <v>0</v>
      </c>
      <c r="H578" s="46">
        <f>$H$9*C577*V577+$H$10*H577</f>
        <v>-1.9434533078551781E-3</v>
      </c>
      <c r="I578" s="46">
        <f>$H$9*D577*V577+$H$10*I577</f>
        <v>1.9434533078552601E-3</v>
      </c>
      <c r="J578" s="46">
        <f>$H$9*E577*V577+$H$10*J577</f>
        <v>1.9434533150813824E-3</v>
      </c>
      <c r="L578" s="46">
        <f t="shared" si="1090"/>
        <v>1.113070116033805</v>
      </c>
      <c r="M578" s="46">
        <f t="shared" si="1090"/>
        <v>1.1155556808889868</v>
      </c>
      <c r="N578" s="46">
        <f t="shared" si="1090"/>
        <v>1.1156422984660355</v>
      </c>
      <c r="O578" s="11"/>
      <c r="P578" s="41">
        <f t="shared" si="1024"/>
        <v>-1.113070116033805</v>
      </c>
      <c r="Q578" s="42">
        <f t="shared" si="1025"/>
        <v>0</v>
      </c>
      <c r="S578" s="41">
        <f t="shared" si="1026"/>
        <v>0</v>
      </c>
      <c r="U578" s="43">
        <f t="shared" si="1015"/>
        <v>0.13169523956576543</v>
      </c>
      <c r="V578" s="41">
        <f t="shared" si="1016"/>
        <v>0</v>
      </c>
      <c r="X578" s="44"/>
      <c r="Y578" s="44"/>
      <c r="AA578" s="39">
        <f t="shared" si="1017"/>
        <v>-1</v>
      </c>
      <c r="AB578" s="40">
        <f>$H$4</f>
        <v>0</v>
      </c>
      <c r="AC578" s="40">
        <f>$I$4</f>
        <v>0</v>
      </c>
      <c r="AF578" s="46">
        <f>$H$9*AA577*AT577+$H$10*AF577</f>
        <v>8.3448221272383366E-4</v>
      </c>
      <c r="AG578" s="46">
        <f>$H$9*AB577*AT577+$H$10*AG577</f>
        <v>-8.5675980822144779E-4</v>
      </c>
      <c r="AH578" s="46">
        <f>$H$9*AC577*AT577+$H$10*AH577</f>
        <v>-1.1942128185790791E-3</v>
      </c>
      <c r="AJ578" s="46">
        <f t="shared" si="1088"/>
        <v>-1.260963787244006E-4</v>
      </c>
      <c r="AK578" s="46">
        <f t="shared" si="1088"/>
        <v>0.84376106257277061</v>
      </c>
      <c r="AL578" s="46">
        <f t="shared" si="1088"/>
        <v>0.85424814021840856</v>
      </c>
      <c r="AN578" s="41">
        <f t="shared" si="1018"/>
        <v>1.260963787244006E-4</v>
      </c>
      <c r="AO578" s="42">
        <f t="shared" si="1028"/>
        <v>1.260963787244006E-4</v>
      </c>
      <c r="AQ578" s="41">
        <f t="shared" si="1029"/>
        <v>1</v>
      </c>
      <c r="AS578" s="43">
        <f t="shared" si="1019"/>
        <v>-8.285553424048793E-2</v>
      </c>
      <c r="AT578" s="41">
        <f t="shared" si="1020"/>
        <v>-8.285553424048793E-2</v>
      </c>
      <c r="AV578" s="44"/>
      <c r="AW578" s="44"/>
      <c r="AY578" s="39">
        <f t="shared" si="1021"/>
        <v>-1</v>
      </c>
      <c r="AZ578" s="40">
        <f t="shared" si="1041"/>
        <v>0</v>
      </c>
      <c r="BA578" s="40">
        <f t="shared" si="1042"/>
        <v>1.260963787244006E-4</v>
      </c>
      <c r="BB578" s="45">
        <f>$J$4</f>
        <v>0</v>
      </c>
      <c r="BD578" s="46">
        <f>$H$9*AY577*BR577+$H$10*BD577</f>
        <v>7.8182223715658901E-4</v>
      </c>
      <c r="BE578" s="46">
        <f>$H$9*AZ577*BR577+$H$10*BE577</f>
        <v>-1.2789914397714046E-3</v>
      </c>
      <c r="BF578" s="46">
        <f>$H$9*BA577*BR577+$H$10*BF577</f>
        <v>-1.6401598332228019E-3</v>
      </c>
      <c r="BH578" s="46">
        <f t="shared" si="1089"/>
        <v>-7.772576317073368E-2</v>
      </c>
      <c r="BI578" s="46">
        <f t="shared" si="1089"/>
        <v>-1.6914375041409475</v>
      </c>
      <c r="BJ578" s="46">
        <f t="shared" si="1089"/>
        <v>1.0641611534486082</v>
      </c>
      <c r="BL578" s="41">
        <f t="shared" si="1031"/>
        <v>7.7859950038562734E-2</v>
      </c>
      <c r="BM578" s="42">
        <f t="shared" si="1032"/>
        <v>7.7859950038562734E-2</v>
      </c>
      <c r="BO578" s="41">
        <f t="shared" si="1033"/>
        <v>1</v>
      </c>
      <c r="BQ578" s="41">
        <f t="shared" si="1022"/>
        <v>-7.7859950038562734E-2</v>
      </c>
      <c r="BR578" s="41">
        <f t="shared" si="1023"/>
        <v>-7.7859950038562734E-2</v>
      </c>
      <c r="BT578" s="44"/>
      <c r="BV578" s="47"/>
      <c r="BW578" s="44"/>
      <c r="BX578" s="44"/>
      <c r="BY578" s="44"/>
      <c r="CA578" s="44"/>
      <c r="CC578" s="44"/>
    </row>
    <row r="579" spans="1:81" x14ac:dyDescent="0.25">
      <c r="A579" s="38"/>
      <c r="C579" s="39">
        <f t="shared" si="1014"/>
        <v>-1</v>
      </c>
      <c r="D579" s="40">
        <f>$H$5</f>
        <v>0</v>
      </c>
      <c r="E579" s="40">
        <f>$I$5</f>
        <v>1</v>
      </c>
      <c r="H579" s="46">
        <f>$H$9*C578*V578+$H$10*H578</f>
        <v>-1.9434533078551783E-4</v>
      </c>
      <c r="I579" s="46">
        <f>$H$9*D578*V578+$H$10*I578</f>
        <v>1.9434533078552602E-4</v>
      </c>
      <c r="J579" s="46">
        <f>$H$9*E578*V578+$H$10*J578</f>
        <v>1.9434533150813825E-4</v>
      </c>
      <c r="L579" s="46">
        <f t="shared" si="1090"/>
        <v>1.1128757707030195</v>
      </c>
      <c r="M579" s="46">
        <f t="shared" si="1090"/>
        <v>1.1157500262197724</v>
      </c>
      <c r="N579" s="46">
        <f t="shared" si="1090"/>
        <v>1.1158366437975435</v>
      </c>
      <c r="O579" s="11"/>
      <c r="P579" s="41">
        <f t="shared" si="1024"/>
        <v>2.9608730945240858E-3</v>
      </c>
      <c r="Q579" s="42">
        <f t="shared" si="1025"/>
        <v>2.9608730945240858E-3</v>
      </c>
      <c r="S579" s="41">
        <f t="shared" si="1026"/>
        <v>1</v>
      </c>
      <c r="U579" s="43">
        <f t="shared" si="1015"/>
        <v>-5.9420752383713027E-2</v>
      </c>
      <c r="V579" s="41">
        <f t="shared" si="1016"/>
        <v>-5.9420752383713027E-2</v>
      </c>
      <c r="X579" s="44"/>
      <c r="Y579" s="44"/>
      <c r="AA579" s="39">
        <f t="shared" si="1017"/>
        <v>-1</v>
      </c>
      <c r="AB579" s="40">
        <f>$H$5</f>
        <v>0</v>
      </c>
      <c r="AC579" s="40">
        <f>$I$5</f>
        <v>1</v>
      </c>
      <c r="AF579" s="46">
        <f>$H$9*AA578*AT578+$H$10*AF578</f>
        <v>8.3690016453211776E-3</v>
      </c>
      <c r="AG579" s="46">
        <f>$H$9*AB578*AT578+$H$10*AG578</f>
        <v>-8.5675980822144784E-5</v>
      </c>
      <c r="AH579" s="46">
        <f>$H$9*AC578*AT578+$H$10*AH578</f>
        <v>-1.1942128185790792E-4</v>
      </c>
      <c r="AJ579" s="46">
        <f t="shared" ref="AJ579:AL594" si="1115">AJ578+AF579</f>
        <v>8.2429052665967777E-3</v>
      </c>
      <c r="AK579" s="46">
        <f t="shared" si="1115"/>
        <v>0.84367538659194852</v>
      </c>
      <c r="AL579" s="46">
        <f t="shared" si="1115"/>
        <v>0.85412871893655062</v>
      </c>
      <c r="AN579" s="41">
        <f t="shared" si="1018"/>
        <v>0.84588581366995386</v>
      </c>
      <c r="AO579" s="42">
        <f t="shared" si="1028"/>
        <v>0.84588581366995386</v>
      </c>
      <c r="AQ579" s="41">
        <f t="shared" si="1029"/>
        <v>1</v>
      </c>
      <c r="AS579" s="43">
        <f t="shared" si="1019"/>
        <v>3.7375706538498858E-2</v>
      </c>
      <c r="AT579" s="41">
        <f t="shared" si="1020"/>
        <v>3.7375706538498858E-2</v>
      </c>
      <c r="AV579" s="44"/>
      <c r="AW579" s="44"/>
      <c r="AY579" s="39">
        <f t="shared" si="1021"/>
        <v>-1</v>
      </c>
      <c r="AZ579" s="40">
        <f t="shared" si="1041"/>
        <v>2.9608730945240858E-3</v>
      </c>
      <c r="BA579" s="40">
        <f t="shared" si="1042"/>
        <v>0.84588581366995386</v>
      </c>
      <c r="BB579" s="45">
        <f>$J$5</f>
        <v>1</v>
      </c>
      <c r="BD579" s="46">
        <f>$H$9*AY578*BR578+$H$10*BD578</f>
        <v>7.8641772275719318E-3</v>
      </c>
      <c r="BE579" s="46">
        <f>$H$9*AZ578*BR578+$H$10*BE578</f>
        <v>-1.2789914397714046E-4</v>
      </c>
      <c r="BF579" s="46">
        <f>$H$9*BA578*BR578+$H$10*BF578</f>
        <v>-1.6499776909703276E-4</v>
      </c>
      <c r="BH579" s="46">
        <f t="shared" ref="BH579:BJ594" si="1116">BH578+BD579</f>
        <v>-6.9861585943161747E-2</v>
      </c>
      <c r="BI579" s="46">
        <f t="shared" si="1116"/>
        <v>-1.6915654032849246</v>
      </c>
      <c r="BJ579" s="46">
        <f t="shared" si="1116"/>
        <v>1.0639961556795112</v>
      </c>
      <c r="BL579" s="41">
        <f t="shared" si="1031"/>
        <v>0.96487232934161382</v>
      </c>
      <c r="BM579" s="42">
        <f t="shared" si="1032"/>
        <v>0.96487232934161382</v>
      </c>
      <c r="BO579" s="41">
        <f t="shared" si="1033"/>
        <v>1</v>
      </c>
      <c r="BQ579" s="41">
        <f t="shared" si="1022"/>
        <v>3.5127670658386179E-2</v>
      </c>
      <c r="BR579" s="41">
        <f t="shared" si="1023"/>
        <v>3.5127670658386179E-2</v>
      </c>
      <c r="BT579" s="44"/>
      <c r="BV579" s="14"/>
      <c r="BW579" s="44"/>
      <c r="BX579" s="44"/>
      <c r="BY579" s="44"/>
      <c r="CA579" s="44"/>
      <c r="CC579" s="44"/>
    </row>
    <row r="580" spans="1:81" x14ac:dyDescent="0.25">
      <c r="A580" s="38"/>
      <c r="C580" s="39">
        <f t="shared" si="1014"/>
        <v>-1</v>
      </c>
      <c r="D580" s="40">
        <f>$H$6</f>
        <v>1</v>
      </c>
      <c r="E580" s="40">
        <f>$I$6</f>
        <v>0</v>
      </c>
      <c r="H580" s="46">
        <f>$H$9*C579*V579+$H$10*H579</f>
        <v>5.922640705292752E-3</v>
      </c>
      <c r="I580" s="46">
        <f>$H$9*D579*V579+$H$10*I579</f>
        <v>1.9434533078552604E-5</v>
      </c>
      <c r="J580" s="46">
        <f>$H$9*E579*V579+$H$10*J579</f>
        <v>-5.9226407052204895E-3</v>
      </c>
      <c r="L580" s="46">
        <f t="shared" ref="L580:N595" si="1117">L579+H580</f>
        <v>1.1187984114083123</v>
      </c>
      <c r="M580" s="46">
        <f t="shared" si="1117"/>
        <v>1.115769460752851</v>
      </c>
      <c r="N580" s="46">
        <f t="shared" si="1117"/>
        <v>1.1099140030923231</v>
      </c>
      <c r="O580" s="11"/>
      <c r="P580" s="41">
        <f t="shared" si="1024"/>
        <v>-3.0289506554612711E-3</v>
      </c>
      <c r="Q580" s="42">
        <f t="shared" si="1025"/>
        <v>0</v>
      </c>
      <c r="S580" s="41">
        <f t="shared" si="1026"/>
        <v>0</v>
      </c>
      <c r="U580" s="43">
        <f t="shared" si="1015"/>
        <v>-5.5755367705450205E-2</v>
      </c>
      <c r="V580" s="41">
        <f t="shared" si="1016"/>
        <v>0</v>
      </c>
      <c r="X580" s="44"/>
      <c r="Y580" s="44"/>
      <c r="AA580" s="39">
        <f t="shared" si="1017"/>
        <v>-1</v>
      </c>
      <c r="AB580" s="40">
        <f>$H$6</f>
        <v>1</v>
      </c>
      <c r="AC580" s="40">
        <f>$I$6</f>
        <v>0</v>
      </c>
      <c r="AF580" s="46">
        <f>$H$9*AA579*AT579+$H$10*AF579</f>
        <v>-2.9006704893177683E-3</v>
      </c>
      <c r="AG580" s="46">
        <f>$H$9*AB579*AT579+$H$10*AG579</f>
        <v>-8.5675980822144784E-6</v>
      </c>
      <c r="AH580" s="46">
        <f>$H$9*AC579*AT579+$H$10*AH579</f>
        <v>3.7256285256640951E-3</v>
      </c>
      <c r="AJ580" s="46">
        <f t="shared" si="1115"/>
        <v>5.3422347772790098E-3</v>
      </c>
      <c r="AK580" s="46">
        <f t="shared" si="1115"/>
        <v>0.84366681899386631</v>
      </c>
      <c r="AL580" s="46">
        <f t="shared" si="1115"/>
        <v>0.85785434746221467</v>
      </c>
      <c r="AN580" s="41">
        <f t="shared" si="1018"/>
        <v>0.83832458421658729</v>
      </c>
      <c r="AO580" s="42">
        <f t="shared" si="1028"/>
        <v>0.83832458421658729</v>
      </c>
      <c r="AQ580" s="41">
        <f t="shared" si="1029"/>
        <v>1</v>
      </c>
      <c r="AS580" s="43">
        <f t="shared" si="1019"/>
        <v>3.5167522522763346E-2</v>
      </c>
      <c r="AT580" s="41">
        <f t="shared" si="1020"/>
        <v>3.5167522522763346E-2</v>
      </c>
      <c r="AV580" s="44"/>
      <c r="AW580" s="44"/>
      <c r="AY580" s="39">
        <f t="shared" si="1021"/>
        <v>-1</v>
      </c>
      <c r="AZ580" s="40">
        <f t="shared" si="1041"/>
        <v>0</v>
      </c>
      <c r="BA580" s="40">
        <f t="shared" si="1042"/>
        <v>0.83832458421658729</v>
      </c>
      <c r="BB580" s="45">
        <f>$J$6</f>
        <v>1</v>
      </c>
      <c r="BD580" s="46">
        <f>$H$9*AY579*BR579+$H$10*BD579</f>
        <v>-2.7263493430814247E-3</v>
      </c>
      <c r="BE580" s="46">
        <f>$H$9*AZ579*BR579+$H$10*BE579</f>
        <v>-2.3890569051421656E-6</v>
      </c>
      <c r="BF580" s="46">
        <f>$H$9*BA579*BR579+$H$10*BF579</f>
        <v>2.9549000508102123E-3</v>
      </c>
      <c r="BH580" s="46">
        <f t="shared" si="1116"/>
        <v>-7.2587935286243174E-2</v>
      </c>
      <c r="BI580" s="46">
        <f t="shared" si="1116"/>
        <v>-1.6915677923418297</v>
      </c>
      <c r="BJ580" s="46">
        <f t="shared" si="1116"/>
        <v>1.0669510557303215</v>
      </c>
      <c r="BL580" s="41">
        <f t="shared" si="1031"/>
        <v>0.96703923546081372</v>
      </c>
      <c r="BM580" s="42">
        <f t="shared" si="1032"/>
        <v>0.96703923546081372</v>
      </c>
      <c r="BO580" s="41">
        <f t="shared" si="1033"/>
        <v>1</v>
      </c>
      <c r="BQ580" s="41">
        <f t="shared" si="1022"/>
        <v>3.2960764539186282E-2</v>
      </c>
      <c r="BR580" s="41">
        <f t="shared" si="1023"/>
        <v>3.2960764539186282E-2</v>
      </c>
      <c r="BT580" s="44"/>
      <c r="BV580" s="14"/>
      <c r="BW580" s="44"/>
      <c r="BX580" s="44"/>
      <c r="BY580" s="44"/>
      <c r="CA580" s="44"/>
      <c r="CC580" s="44"/>
    </row>
    <row r="581" spans="1:81" x14ac:dyDescent="0.25">
      <c r="A581" s="38"/>
      <c r="C581" s="39">
        <f t="shared" si="1014"/>
        <v>-1</v>
      </c>
      <c r="D581" s="40">
        <f>$H$7</f>
        <v>1</v>
      </c>
      <c r="E581" s="40">
        <f>$I$7</f>
        <v>1</v>
      </c>
      <c r="H581" s="46">
        <f>$H$9*C580*V580+$H$10*H580</f>
        <v>5.9226407052927524E-4</v>
      </c>
      <c r="I581" s="46">
        <f>$H$9*D580*V580+$H$10*I580</f>
        <v>1.9434533078552604E-6</v>
      </c>
      <c r="J581" s="46">
        <f>$H$9*E580*V580+$H$10*J580</f>
        <v>-5.9226407052204904E-4</v>
      </c>
      <c r="L581" s="46">
        <f t="shared" si="1117"/>
        <v>1.1193906754788416</v>
      </c>
      <c r="M581" s="46">
        <f t="shared" si="1117"/>
        <v>1.1157714042061588</v>
      </c>
      <c r="N581" s="46">
        <f t="shared" si="1117"/>
        <v>1.1093217390218011</v>
      </c>
      <c r="O581" s="11"/>
      <c r="P581" s="41">
        <f t="shared" si="1024"/>
        <v>1.1057024677491183</v>
      </c>
      <c r="Q581" s="42">
        <f t="shared" si="1025"/>
        <v>1.1057024677491183</v>
      </c>
      <c r="S581" s="41">
        <f t="shared" si="1026"/>
        <v>1</v>
      </c>
      <c r="U581" s="43">
        <f t="shared" si="1015"/>
        <v>4.8966968108381262E-2</v>
      </c>
      <c r="V581" s="41">
        <f t="shared" si="1016"/>
        <v>4.8966968108381262E-2</v>
      </c>
      <c r="X581" s="48">
        <f>ABS(V578)+ABS(V579)+ABS(V580)+ABS(V581)</f>
        <v>0.10838772049209429</v>
      </c>
      <c r="Y581" s="46" t="str">
        <f>IF(X581&lt;X$17,"Yes","Not")</f>
        <v>Not</v>
      </c>
      <c r="AA581" s="39">
        <f t="shared" si="1017"/>
        <v>-1</v>
      </c>
      <c r="AB581" s="40">
        <f>$H$7</f>
        <v>1</v>
      </c>
      <c r="AC581" s="40">
        <f>$I$7</f>
        <v>1</v>
      </c>
      <c r="AF581" s="46">
        <f>$H$9*AA580*AT580+$H$10*AF580</f>
        <v>-3.8068193012081118E-3</v>
      </c>
      <c r="AG581" s="46">
        <f>$H$9*AB580*AT580+$H$10*AG580</f>
        <v>3.5158954924681134E-3</v>
      </c>
      <c r="AH581" s="46">
        <f>$H$9*AC580*AT580+$H$10*AH580</f>
        <v>3.7256285256640951E-4</v>
      </c>
      <c r="AJ581" s="46">
        <f t="shared" si="1115"/>
        <v>1.535415476070898E-3</v>
      </c>
      <c r="AK581" s="46">
        <f t="shared" si="1115"/>
        <v>0.84718271448633442</v>
      </c>
      <c r="AL581" s="46">
        <f t="shared" si="1115"/>
        <v>0.85822691031478104</v>
      </c>
      <c r="AN581" s="41">
        <f t="shared" si="1018"/>
        <v>1.7038742093250445</v>
      </c>
      <c r="AO581" s="42">
        <f t="shared" si="1028"/>
        <v>1.7038742093250445</v>
      </c>
      <c r="AQ581" s="41">
        <f t="shared" si="1029"/>
        <v>1</v>
      </c>
      <c r="AS581" s="43">
        <f t="shared" si="1019"/>
        <v>-3.0974297954339296E-2</v>
      </c>
      <c r="AT581" s="41">
        <f t="shared" si="1020"/>
        <v>-3.0974297954339296E-2</v>
      </c>
      <c r="AV581" s="48">
        <f>ABS(AT578)+ABS(AT579)+ABS(AT580)+ABS(AT581)</f>
        <v>0.18637306125608941</v>
      </c>
      <c r="AW581" s="46" t="str">
        <f>IF(AV581&lt;AV$17,"Yes","Not")</f>
        <v>Not</v>
      </c>
      <c r="AY581" s="39">
        <f t="shared" si="1021"/>
        <v>-1</v>
      </c>
      <c r="AZ581" s="40">
        <f t="shared" si="1041"/>
        <v>1.1057024677491183</v>
      </c>
      <c r="BA581" s="40">
        <f t="shared" si="1042"/>
        <v>1.7038742093250445</v>
      </c>
      <c r="BB581" s="45">
        <f>$J$7</f>
        <v>0</v>
      </c>
      <c r="BD581" s="46">
        <f>$H$9*AY580*BR580+$H$10*BD580</f>
        <v>-3.5687113882267711E-3</v>
      </c>
      <c r="BE581" s="46">
        <f>$H$9*AZ580*BR580+$H$10*BE580</f>
        <v>-2.3890569051421655E-7</v>
      </c>
      <c r="BF581" s="46">
        <f>$H$9*BA580*BR580+$H$10*BF580</f>
        <v>3.0586719278584392E-3</v>
      </c>
      <c r="BH581" s="46">
        <f t="shared" si="1116"/>
        <v>-7.6156646674469947E-2</v>
      </c>
      <c r="BI581" s="46">
        <f t="shared" si="1116"/>
        <v>-1.6915680312475203</v>
      </c>
      <c r="BJ581" s="46">
        <f t="shared" si="1116"/>
        <v>1.0700097276581799</v>
      </c>
      <c r="BL581" s="41">
        <f t="shared" si="1031"/>
        <v>2.8947678842256463E-2</v>
      </c>
      <c r="BM581" s="42">
        <f t="shared" si="1032"/>
        <v>2.8947678842256463E-2</v>
      </c>
      <c r="BO581" s="41">
        <f t="shared" si="1033"/>
        <v>1</v>
      </c>
      <c r="BQ581" s="41">
        <f t="shared" si="1022"/>
        <v>-2.8947678842256463E-2</v>
      </c>
      <c r="BR581" s="41">
        <f t="shared" si="1023"/>
        <v>-2.8947678842256463E-2</v>
      </c>
      <c r="BT581" s="48">
        <f>ABS(BR578)+ABS(BR579)+ABS(BR580)+ABS(BR581)</f>
        <v>0.17489606407839164</v>
      </c>
      <c r="BV581" s="50">
        <f t="shared" ref="BV581" si="1118">ABS(BQ578)+ABS(BQ579)+ABS(BQ580)+ABS(BQ581)</f>
        <v>0.17489606407839164</v>
      </c>
      <c r="BW581" s="46">
        <f t="shared" ref="BW581" si="1119">IF(BV581&lt;BV$17,1,0)</f>
        <v>0</v>
      </c>
      <c r="BX581" s="44">
        <f t="shared" ref="BX581" si="1120">BX577+1</f>
        <v>141</v>
      </c>
      <c r="BY581" s="51" t="str">
        <f t="shared" ref="BY581" si="1121">IF(BW581=0,"",BX581)</f>
        <v/>
      </c>
      <c r="CA581" s="52">
        <f t="shared" ref="CA581" si="1122">BV581-BV577</f>
        <v>1.3932553686011206E-2</v>
      </c>
      <c r="CC581" s="44" t="str">
        <f t="shared" ref="CC581" si="1123">IF(CA581&gt;0,"***","")</f>
        <v>***</v>
      </c>
    </row>
    <row r="582" spans="1:81" x14ac:dyDescent="0.25">
      <c r="A582" s="53">
        <v>142</v>
      </c>
      <c r="C582" s="16">
        <f t="shared" si="1014"/>
        <v>-1</v>
      </c>
      <c r="D582" s="14">
        <f>$H$4</f>
        <v>0</v>
      </c>
      <c r="E582" s="14">
        <f>$I$4</f>
        <v>0</v>
      </c>
      <c r="H582" s="46">
        <f>$H$9*C581*V581+$H$10*H581</f>
        <v>-4.8374704037851988E-3</v>
      </c>
      <c r="I582" s="46">
        <f>$H$9*D581*V581+$H$10*I581</f>
        <v>4.8968911561689124E-3</v>
      </c>
      <c r="J582" s="46">
        <f>$H$9*E581*V581+$H$10*J581</f>
        <v>4.8374704037859213E-3</v>
      </c>
      <c r="L582" s="15">
        <f t="shared" si="1117"/>
        <v>1.1145532050750564</v>
      </c>
      <c r="M582" s="15">
        <f t="shared" si="1117"/>
        <v>1.1206682953623277</v>
      </c>
      <c r="N582" s="15">
        <f t="shared" si="1117"/>
        <v>1.114159209425587</v>
      </c>
      <c r="O582" s="11"/>
      <c r="P582" s="54">
        <f t="shared" si="1024"/>
        <v>-1.1145532050750564</v>
      </c>
      <c r="Q582" s="55">
        <f t="shared" si="1025"/>
        <v>0</v>
      </c>
      <c r="S582" s="54">
        <f t="shared" si="1026"/>
        <v>0</v>
      </c>
      <c r="U582" s="56">
        <f t="shared" si="1015"/>
        <v>0.12476676099977779</v>
      </c>
      <c r="V582" s="54">
        <f t="shared" si="1016"/>
        <v>0</v>
      </c>
      <c r="X582" s="44"/>
      <c r="Y582" s="44"/>
      <c r="AA582" s="16">
        <f t="shared" si="1017"/>
        <v>-1</v>
      </c>
      <c r="AB582" s="14">
        <f>$H$4</f>
        <v>0</v>
      </c>
      <c r="AC582" s="14">
        <f>$I$4</f>
        <v>0</v>
      </c>
      <c r="AF582" s="46">
        <f>$H$9*AA581*AT581+$H$10*AF581</f>
        <v>2.7167478653131183E-3</v>
      </c>
      <c r="AG582" s="46">
        <f>$H$9*AB581*AT581+$H$10*AG581</f>
        <v>-2.7458402461871183E-3</v>
      </c>
      <c r="AH582" s="46">
        <f>$H$9*AC581*AT581+$H$10*AH581</f>
        <v>-3.0601735101772887E-3</v>
      </c>
      <c r="AJ582" s="15">
        <f t="shared" si="1115"/>
        <v>4.2521633413840163E-3</v>
      </c>
      <c r="AK582" s="15">
        <f t="shared" si="1115"/>
        <v>0.84443687424014735</v>
      </c>
      <c r="AL582" s="15">
        <f t="shared" si="1115"/>
        <v>0.85516673680460376</v>
      </c>
      <c r="AN582" s="54">
        <f t="shared" si="1018"/>
        <v>-4.2521633413840163E-3</v>
      </c>
      <c r="AO582" s="55">
        <f t="shared" si="1028"/>
        <v>0</v>
      </c>
      <c r="AQ582" s="54">
        <f t="shared" si="1029"/>
        <v>0</v>
      </c>
      <c r="AS582" s="56">
        <f t="shared" si="1019"/>
        <v>-7.8432184864839591E-2</v>
      </c>
      <c r="AT582" s="54">
        <f t="shared" si="1020"/>
        <v>0</v>
      </c>
      <c r="AV582" s="44"/>
      <c r="AW582" s="44"/>
      <c r="AY582" s="16">
        <f t="shared" si="1021"/>
        <v>-1</v>
      </c>
      <c r="AZ582" s="14">
        <f t="shared" si="1041"/>
        <v>0</v>
      </c>
      <c r="BA582" s="14">
        <f t="shared" si="1042"/>
        <v>0</v>
      </c>
      <c r="BB582" s="57">
        <f>$J$4</f>
        <v>0</v>
      </c>
      <c r="BD582" s="46">
        <f>$H$9*AY581*BR581+$H$10*BD581</f>
        <v>2.5378967454029694E-3</v>
      </c>
      <c r="BE582" s="46">
        <f>$H$9*AZ581*BR581+$H$10*BE581</f>
        <v>-3.2007758837182426E-3</v>
      </c>
      <c r="BF582" s="46">
        <f>$H$9*BA581*BR581+$H$10*BF581</f>
        <v>-4.6264531471286617E-3</v>
      </c>
      <c r="BH582" s="15">
        <f t="shared" si="1116"/>
        <v>-7.3618749929066973E-2</v>
      </c>
      <c r="BI582" s="15">
        <f t="shared" si="1116"/>
        <v>-1.6947688071312386</v>
      </c>
      <c r="BJ582" s="15">
        <f t="shared" si="1116"/>
        <v>1.0653832745110512</v>
      </c>
      <c r="BL582" s="54">
        <f t="shared" si="1031"/>
        <v>7.3618749929066973E-2</v>
      </c>
      <c r="BM582" s="55">
        <f t="shared" si="1032"/>
        <v>7.3618749929066973E-2</v>
      </c>
      <c r="BO582" s="54">
        <f t="shared" si="1033"/>
        <v>1</v>
      </c>
      <c r="BQ582" s="54">
        <f t="shared" si="1022"/>
        <v>-7.3618749929066973E-2</v>
      </c>
      <c r="BR582" s="54">
        <f t="shared" si="1023"/>
        <v>-7.3618749929066973E-2</v>
      </c>
      <c r="BT582" s="44"/>
      <c r="BV582" s="47"/>
      <c r="BW582" s="44"/>
      <c r="BX582" s="44"/>
      <c r="BY582" s="44"/>
      <c r="CA582" s="44"/>
      <c r="CC582" s="44"/>
    </row>
    <row r="583" spans="1:81" x14ac:dyDescent="0.25">
      <c r="A583" s="53"/>
      <c r="C583" s="16">
        <f t="shared" si="1014"/>
        <v>-1</v>
      </c>
      <c r="D583" s="14">
        <f>$H$5</f>
        <v>0</v>
      </c>
      <c r="E583" s="14">
        <f>$I$5</f>
        <v>1</v>
      </c>
      <c r="H583" s="46">
        <f>$H$9*C582*V582+$H$10*H582</f>
        <v>-4.8374704037851989E-4</v>
      </c>
      <c r="I583" s="46">
        <f>$H$9*D582*V582+$H$10*I582</f>
        <v>4.8968911561689124E-4</v>
      </c>
      <c r="J583" s="46">
        <f>$H$9*E582*V582+$H$10*J582</f>
        <v>4.8374704037859215E-4</v>
      </c>
      <c r="L583" s="15">
        <f t="shared" si="1117"/>
        <v>1.1140694580346779</v>
      </c>
      <c r="M583" s="15">
        <f t="shared" si="1117"/>
        <v>1.1211579844779447</v>
      </c>
      <c r="N583" s="15">
        <f t="shared" si="1117"/>
        <v>1.1146429564659657</v>
      </c>
      <c r="O583" s="11"/>
      <c r="P583" s="54">
        <f t="shared" si="1024"/>
        <v>5.7349843128773337E-4</v>
      </c>
      <c r="Q583" s="55">
        <f t="shared" si="1025"/>
        <v>5.7349843128773337E-4</v>
      </c>
      <c r="S583" s="54">
        <f t="shared" si="1026"/>
        <v>1</v>
      </c>
      <c r="U583" s="56">
        <f t="shared" si="1015"/>
        <v>-4.9882666953380207E-2</v>
      </c>
      <c r="V583" s="54">
        <f t="shared" si="1016"/>
        <v>-4.9882666953380207E-2</v>
      </c>
      <c r="X583" s="44"/>
      <c r="Y583" s="44"/>
      <c r="AA583" s="16">
        <f t="shared" si="1017"/>
        <v>-1</v>
      </c>
      <c r="AB583" s="14">
        <f>$H$5</f>
        <v>0</v>
      </c>
      <c r="AC583" s="14">
        <f>$I$5</f>
        <v>1</v>
      </c>
      <c r="AF583" s="46">
        <f>$H$9*AA582*AT582+$H$10*AF582</f>
        <v>2.7167478653131183E-4</v>
      </c>
      <c r="AG583" s="46">
        <f>$H$9*AB582*AT582+$H$10*AG582</f>
        <v>-2.7458402461871183E-4</v>
      </c>
      <c r="AH583" s="46">
        <f>$H$9*AC582*AT582+$H$10*AH582</f>
        <v>-3.0601735101772889E-4</v>
      </c>
      <c r="AJ583" s="15">
        <f t="shared" si="1115"/>
        <v>4.5238381279153281E-3</v>
      </c>
      <c r="AK583" s="15">
        <f t="shared" si="1115"/>
        <v>0.84416229021552869</v>
      </c>
      <c r="AL583" s="15">
        <f t="shared" si="1115"/>
        <v>0.85486071945358599</v>
      </c>
      <c r="AN583" s="54">
        <f t="shared" si="1018"/>
        <v>0.85033688132567065</v>
      </c>
      <c r="AO583" s="55">
        <f t="shared" si="1028"/>
        <v>0.85033688132567065</v>
      </c>
      <c r="AQ583" s="54">
        <f t="shared" si="1029"/>
        <v>1</v>
      </c>
      <c r="AS583" s="56">
        <f t="shared" si="1019"/>
        <v>3.1338227485794616E-2</v>
      </c>
      <c r="AT583" s="54">
        <f t="shared" si="1020"/>
        <v>3.1338227485794616E-2</v>
      </c>
      <c r="AV583" s="44"/>
      <c r="AW583" s="44"/>
      <c r="AY583" s="16">
        <f t="shared" si="1021"/>
        <v>-1</v>
      </c>
      <c r="AZ583" s="14">
        <f t="shared" si="1041"/>
        <v>5.7349843128773337E-4</v>
      </c>
      <c r="BA583" s="14">
        <f t="shared" si="1042"/>
        <v>0.85033688132567065</v>
      </c>
      <c r="BB583" s="57">
        <f>$J$5</f>
        <v>1</v>
      </c>
      <c r="BD583" s="46">
        <f>$H$9*AY582*BR582+$H$10*BD582</f>
        <v>7.6156646674469947E-3</v>
      </c>
      <c r="BE583" s="46">
        <f>$H$9*AZ582*BR582+$H$10*BE582</f>
        <v>-3.2007758837182429E-4</v>
      </c>
      <c r="BF583" s="46">
        <f>$H$9*BA582*BR582+$H$10*BF582</f>
        <v>-4.626453147128662E-4</v>
      </c>
      <c r="BH583" s="15">
        <f t="shared" si="1116"/>
        <v>-6.6003085261619979E-2</v>
      </c>
      <c r="BI583" s="15">
        <f t="shared" si="1116"/>
        <v>-1.6950888847196104</v>
      </c>
      <c r="BJ583" s="15">
        <f t="shared" si="1116"/>
        <v>1.0649206291963382</v>
      </c>
      <c r="BL583" s="54">
        <f t="shared" si="1031"/>
        <v>0.9705722411355252</v>
      </c>
      <c r="BM583" s="55">
        <f t="shared" si="1032"/>
        <v>0.9705722411355252</v>
      </c>
      <c r="BO583" s="54">
        <f t="shared" si="1033"/>
        <v>1</v>
      </c>
      <c r="BQ583" s="54">
        <f t="shared" si="1022"/>
        <v>2.9427758864474796E-2</v>
      </c>
      <c r="BR583" s="54">
        <f t="shared" si="1023"/>
        <v>2.9427758864474796E-2</v>
      </c>
      <c r="BT583" s="44"/>
      <c r="BV583" s="14"/>
      <c r="BW583" s="44"/>
      <c r="BX583" s="44"/>
      <c r="BY583" s="44"/>
      <c r="CA583" s="44"/>
      <c r="CC583" s="44"/>
    </row>
    <row r="584" spans="1:81" x14ac:dyDescent="0.25">
      <c r="A584" s="53"/>
      <c r="C584" s="16">
        <f t="shared" si="1014"/>
        <v>-1</v>
      </c>
      <c r="D584" s="14">
        <f>$H$6</f>
        <v>1</v>
      </c>
      <c r="E584" s="14">
        <f>$I$6</f>
        <v>0</v>
      </c>
      <c r="H584" s="46">
        <f>$H$9*C583*V583+$H$10*H583</f>
        <v>4.9398919913001696E-3</v>
      </c>
      <c r="I584" s="46">
        <f>$H$9*D583*V583+$H$10*I583</f>
        <v>4.8968911561689124E-5</v>
      </c>
      <c r="J584" s="46">
        <f>$H$9*E583*V583+$H$10*J583</f>
        <v>-4.9398919913001618E-3</v>
      </c>
      <c r="L584" s="15">
        <f t="shared" si="1117"/>
        <v>1.1190093500259781</v>
      </c>
      <c r="M584" s="15">
        <f t="shared" si="1117"/>
        <v>1.1212069533895064</v>
      </c>
      <c r="N584" s="15">
        <f t="shared" si="1117"/>
        <v>1.1097030644746655</v>
      </c>
      <c r="O584" s="11"/>
      <c r="P584" s="54">
        <f t="shared" si="1024"/>
        <v>2.1976033635282555E-3</v>
      </c>
      <c r="Q584" s="55">
        <f t="shared" si="1025"/>
        <v>2.1976033635282555E-3</v>
      </c>
      <c r="S584" s="54">
        <f t="shared" si="1026"/>
        <v>1</v>
      </c>
      <c r="U584" s="56">
        <f t="shared" si="1015"/>
        <v>-6.1098382863575405E-2</v>
      </c>
      <c r="V584" s="54">
        <f t="shared" si="1016"/>
        <v>-6.1098382863575405E-2</v>
      </c>
      <c r="X584" s="44"/>
      <c r="Y584" s="44"/>
      <c r="AA584" s="16">
        <f t="shared" si="1017"/>
        <v>-1</v>
      </c>
      <c r="AB584" s="14">
        <f>$H$6</f>
        <v>1</v>
      </c>
      <c r="AC584" s="14">
        <f>$I$6</f>
        <v>0</v>
      </c>
      <c r="AF584" s="46">
        <f>$H$9*AA583*AT583+$H$10*AF583</f>
        <v>-3.1066552699263307E-3</v>
      </c>
      <c r="AG584" s="46">
        <f>$H$9*AB583*AT583+$H$10*AG583</f>
        <v>-2.7458402461871183E-5</v>
      </c>
      <c r="AH584" s="46">
        <f>$H$9*AC583*AT583+$H$10*AH583</f>
        <v>3.1032210134776892E-3</v>
      </c>
      <c r="AJ584" s="15">
        <f t="shared" si="1115"/>
        <v>1.4171828579889975E-3</v>
      </c>
      <c r="AK584" s="15">
        <f t="shared" si="1115"/>
        <v>0.84413483181306681</v>
      </c>
      <c r="AL584" s="15">
        <f t="shared" si="1115"/>
        <v>0.8579639404670637</v>
      </c>
      <c r="AN584" s="54">
        <f t="shared" si="1018"/>
        <v>0.84271764895507784</v>
      </c>
      <c r="AO584" s="55">
        <f t="shared" si="1028"/>
        <v>0.84271764895507784</v>
      </c>
      <c r="AQ584" s="54">
        <f t="shared" si="1029"/>
        <v>1</v>
      </c>
      <c r="AS584" s="56">
        <f t="shared" si="1019"/>
        <v>3.8472215429268486E-2</v>
      </c>
      <c r="AT584" s="54">
        <f t="shared" si="1020"/>
        <v>3.8472215429268486E-2</v>
      </c>
      <c r="AV584" s="44"/>
      <c r="AW584" s="44"/>
      <c r="AY584" s="16">
        <f t="shared" si="1021"/>
        <v>-1</v>
      </c>
      <c r="AZ584" s="14">
        <f t="shared" si="1041"/>
        <v>2.1976033635282555E-3</v>
      </c>
      <c r="BA584" s="14">
        <f t="shared" si="1042"/>
        <v>0.84271764895507784</v>
      </c>
      <c r="BB584" s="57">
        <f>$J$6</f>
        <v>1</v>
      </c>
      <c r="BD584" s="46">
        <f>$H$9*AY583*BR583+$H$10*BD583</f>
        <v>-2.1812094197027803E-3</v>
      </c>
      <c r="BE584" s="46">
        <f>$H$9*AZ583*BR583+$H$10*BE583</f>
        <v>-3.032008148267343E-5</v>
      </c>
      <c r="BF584" s="46">
        <f>$H$9*BA583*BR583+$H$10*BF583</f>
        <v>2.4560863382508493E-3</v>
      </c>
      <c r="BH584" s="15">
        <f t="shared" si="1116"/>
        <v>-6.8184294681322755E-2</v>
      </c>
      <c r="BI584" s="15">
        <f t="shared" si="1116"/>
        <v>-1.695119204801093</v>
      </c>
      <c r="BJ584" s="15">
        <f t="shared" si="1116"/>
        <v>1.067376715534589</v>
      </c>
      <c r="BL584" s="54">
        <f t="shared" si="1031"/>
        <v>0.9639562912799724</v>
      </c>
      <c r="BM584" s="55">
        <f t="shared" si="1032"/>
        <v>0.9639562912799724</v>
      </c>
      <c r="BO584" s="54">
        <f t="shared" si="1033"/>
        <v>1</v>
      </c>
      <c r="BQ584" s="54">
        <f t="shared" si="1022"/>
        <v>3.6043708720027601E-2</v>
      </c>
      <c r="BR584" s="54">
        <f t="shared" si="1023"/>
        <v>3.6043708720027601E-2</v>
      </c>
      <c r="BT584" s="44"/>
      <c r="BV584" s="14"/>
      <c r="BW584" s="44"/>
      <c r="BX584" s="44"/>
      <c r="BY584" s="44"/>
      <c r="CA584" s="44"/>
      <c r="CC584" s="44"/>
    </row>
    <row r="585" spans="1:81" x14ac:dyDescent="0.25">
      <c r="A585" s="53"/>
      <c r="C585" s="16">
        <f t="shared" si="1014"/>
        <v>-1</v>
      </c>
      <c r="D585" s="14">
        <f>$H$7</f>
        <v>1</v>
      </c>
      <c r="E585" s="14">
        <f>$I$7</f>
        <v>1</v>
      </c>
      <c r="H585" s="46">
        <f>$H$9*C584*V584+$H$10*H584</f>
        <v>6.6038274854875578E-3</v>
      </c>
      <c r="I585" s="46">
        <f>$H$9*D584*V584+$H$10*I584</f>
        <v>-6.1049413952013725E-3</v>
      </c>
      <c r="J585" s="46">
        <f>$H$9*E584*V584+$H$10*J584</f>
        <v>-4.939891991300162E-4</v>
      </c>
      <c r="L585" s="15">
        <f t="shared" si="1117"/>
        <v>1.1256131775114657</v>
      </c>
      <c r="M585" s="15">
        <f t="shared" si="1117"/>
        <v>1.1151020119943049</v>
      </c>
      <c r="N585" s="15">
        <f t="shared" si="1117"/>
        <v>1.1092090752755355</v>
      </c>
      <c r="O585" s="11"/>
      <c r="P585" s="54">
        <f t="shared" si="1024"/>
        <v>1.0986979097583747</v>
      </c>
      <c r="Q585" s="55">
        <f t="shared" si="1025"/>
        <v>1.0986979097583747</v>
      </c>
      <c r="S585" s="54">
        <f t="shared" si="1026"/>
        <v>1</v>
      </c>
      <c r="U585" s="56">
        <f t="shared" si="1015"/>
        <v>6.6685260893333292E-2</v>
      </c>
      <c r="V585" s="54">
        <f t="shared" si="1016"/>
        <v>6.6685260893333292E-2</v>
      </c>
      <c r="X585" s="48">
        <f>ABS(V582)+ABS(V583)+ABS(V584)+ABS(V585)</f>
        <v>0.1776663107102889</v>
      </c>
      <c r="Y585" s="46" t="str">
        <f>IF(X585&lt;X$17,"Yes","Not")</f>
        <v>Not</v>
      </c>
      <c r="AA585" s="16">
        <f t="shared" si="1017"/>
        <v>-1</v>
      </c>
      <c r="AB585" s="14">
        <f>$H$7</f>
        <v>1</v>
      </c>
      <c r="AC585" s="14">
        <f>$I$7</f>
        <v>1</v>
      </c>
      <c r="AF585" s="46">
        <f>$H$9*AA584*AT584+$H$10*AF584</f>
        <v>-4.1578870699194824E-3</v>
      </c>
      <c r="AG585" s="46">
        <f>$H$9*AB584*AT584+$H$10*AG584</f>
        <v>3.8444757026806619E-3</v>
      </c>
      <c r="AH585" s="46">
        <f>$H$9*AC584*AT584+$H$10*AH584</f>
        <v>3.1032210134776896E-4</v>
      </c>
      <c r="AJ585" s="15">
        <f t="shared" si="1115"/>
        <v>-2.7407042119304849E-3</v>
      </c>
      <c r="AK585" s="15">
        <f t="shared" si="1115"/>
        <v>0.84797930751574746</v>
      </c>
      <c r="AL585" s="15">
        <f t="shared" si="1115"/>
        <v>0.85827426256841144</v>
      </c>
      <c r="AN585" s="54">
        <f t="shared" si="1018"/>
        <v>1.7089942742960895</v>
      </c>
      <c r="AO585" s="55">
        <f t="shared" si="1028"/>
        <v>1.7089942742960895</v>
      </c>
      <c r="AQ585" s="54">
        <f t="shared" si="1029"/>
        <v>1</v>
      </c>
      <c r="AS585" s="56">
        <f t="shared" si="1019"/>
        <v>-4.2119417452690953E-2</v>
      </c>
      <c r="AT585" s="54">
        <f t="shared" si="1020"/>
        <v>-4.2119417452690953E-2</v>
      </c>
      <c r="AV585" s="48">
        <f>ABS(AT582)+ABS(AT583)+ABS(AT584)+ABS(AT585)</f>
        <v>0.11192986036775407</v>
      </c>
      <c r="AW585" s="46" t="str">
        <f>IF(AV585&lt;AV$17,"Yes","Not")</f>
        <v>Not</v>
      </c>
      <c r="AY585" s="16">
        <f t="shared" si="1021"/>
        <v>-1</v>
      </c>
      <c r="AZ585" s="14">
        <f t="shared" si="1041"/>
        <v>1.0986979097583747</v>
      </c>
      <c r="BA585" s="14">
        <f t="shared" si="1042"/>
        <v>1.7089942742960895</v>
      </c>
      <c r="BB585" s="57">
        <f>$J$7</f>
        <v>0</v>
      </c>
      <c r="BD585" s="46">
        <f>$H$9*AY584*BR584+$H$10*BD584</f>
        <v>-3.8224918139730382E-3</v>
      </c>
      <c r="BE585" s="46">
        <f>$H$9*AZ584*BR584+$H$10*BE584</f>
        <v>4.8889694034491928E-6</v>
      </c>
      <c r="BF585" s="46">
        <f>$H$9*BA584*BR584+$H$10*BF584</f>
        <v>3.283075581041415E-3</v>
      </c>
      <c r="BH585" s="15">
        <f t="shared" si="1116"/>
        <v>-7.2006786495295794E-2</v>
      </c>
      <c r="BI585" s="15">
        <f t="shared" si="1116"/>
        <v>-1.6951143158316895</v>
      </c>
      <c r="BJ585" s="15">
        <f t="shared" si="1116"/>
        <v>1.0706597911156304</v>
      </c>
      <c r="BL585" s="54">
        <f t="shared" si="1031"/>
        <v>3.9339683625180699E-2</v>
      </c>
      <c r="BM585" s="55">
        <f t="shared" si="1032"/>
        <v>3.9339683625180699E-2</v>
      </c>
      <c r="BO585" s="54">
        <f t="shared" si="1033"/>
        <v>1</v>
      </c>
      <c r="BQ585" s="54">
        <f t="shared" si="1022"/>
        <v>-3.9339683625180699E-2</v>
      </c>
      <c r="BR585" s="54">
        <f t="shared" si="1023"/>
        <v>-3.9339683625180699E-2</v>
      </c>
      <c r="BT585" s="48">
        <f>ABS(BR582)+ABS(BR583)+ABS(BR584)+ABS(BR585)</f>
        <v>0.17842990113875007</v>
      </c>
      <c r="BV585" s="50">
        <f t="shared" ref="BV585" si="1124">ABS(BQ582)+ABS(BQ583)+ABS(BQ584)+ABS(BQ585)</f>
        <v>0.17842990113875007</v>
      </c>
      <c r="BW585" s="46">
        <f t="shared" ref="BW585" si="1125">IF(BV585&lt;BV$17,1,0)</f>
        <v>0</v>
      </c>
      <c r="BX585" s="44">
        <f t="shared" ref="BX585" si="1126">BX581+1</f>
        <v>142</v>
      </c>
      <c r="BY585" s="51" t="str">
        <f t="shared" ref="BY585" si="1127">IF(BW585=0,"",BX585)</f>
        <v/>
      </c>
      <c r="CA585" s="52">
        <f t="shared" ref="CA585" si="1128">BV585-BV581</f>
        <v>3.5338370603584246E-3</v>
      </c>
      <c r="CC585" s="44" t="str">
        <f t="shared" ref="CC585" si="1129">IF(CA585&gt;0,"***","")</f>
        <v>***</v>
      </c>
    </row>
    <row r="586" spans="1:81" x14ac:dyDescent="0.25">
      <c r="A586" s="38">
        <v>143</v>
      </c>
      <c r="C586" s="39">
        <f t="shared" si="1014"/>
        <v>-1</v>
      </c>
      <c r="D586" s="40">
        <f>$H$4</f>
        <v>0</v>
      </c>
      <c r="E586" s="40">
        <f>$I$4</f>
        <v>0</v>
      </c>
      <c r="H586" s="46">
        <f>$H$9*C585*V585+$H$10*H585</f>
        <v>-6.0081433407845738E-3</v>
      </c>
      <c r="I586" s="46">
        <f>$H$9*D585*V585+$H$10*I585</f>
        <v>6.0580319498131927E-3</v>
      </c>
      <c r="J586" s="46">
        <f>$H$9*E585*V585+$H$10*J585</f>
        <v>6.6191271694203283E-3</v>
      </c>
      <c r="L586" s="46">
        <f t="shared" si="1117"/>
        <v>1.1196050341706811</v>
      </c>
      <c r="M586" s="46">
        <f t="shared" si="1117"/>
        <v>1.1211600439441181</v>
      </c>
      <c r="N586" s="46">
        <f t="shared" si="1117"/>
        <v>1.1158282024449557</v>
      </c>
      <c r="O586" s="11"/>
      <c r="P586" s="41">
        <f t="shared" si="1024"/>
        <v>-1.1196050341706811</v>
      </c>
      <c r="Q586" s="42">
        <f t="shared" si="1025"/>
        <v>0</v>
      </c>
      <c r="S586" s="41">
        <f t="shared" si="1026"/>
        <v>0</v>
      </c>
      <c r="U586" s="43">
        <f t="shared" si="1015"/>
        <v>0.1163350105509899</v>
      </c>
      <c r="V586" s="41">
        <f t="shared" si="1016"/>
        <v>0</v>
      </c>
      <c r="X586" s="44"/>
      <c r="Y586" s="44"/>
      <c r="AA586" s="39">
        <f t="shared" si="1017"/>
        <v>-1</v>
      </c>
      <c r="AB586" s="40">
        <f>$H$4</f>
        <v>0</v>
      </c>
      <c r="AC586" s="40">
        <f>$I$4</f>
        <v>0</v>
      </c>
      <c r="AF586" s="46">
        <f>$H$9*AA585*AT585+$H$10*AF585</f>
        <v>3.7961530382771475E-3</v>
      </c>
      <c r="AG586" s="46">
        <f>$H$9*AB585*AT585+$H$10*AG585</f>
        <v>-3.8274941750010296E-3</v>
      </c>
      <c r="AH586" s="46">
        <f>$H$9*AC585*AT585+$H$10*AH585</f>
        <v>-4.1809095351343188E-3</v>
      </c>
      <c r="AJ586" s="46">
        <f t="shared" si="1115"/>
        <v>1.0554488263466626E-3</v>
      </c>
      <c r="AK586" s="46">
        <f t="shared" si="1115"/>
        <v>0.8441518133407464</v>
      </c>
      <c r="AL586" s="46">
        <f t="shared" si="1115"/>
        <v>0.85409335303327716</v>
      </c>
      <c r="AN586" s="41">
        <f t="shared" si="1018"/>
        <v>-1.0554488263466626E-3</v>
      </c>
      <c r="AO586" s="42">
        <f t="shared" si="1028"/>
        <v>0</v>
      </c>
      <c r="AQ586" s="41">
        <f t="shared" si="1029"/>
        <v>0</v>
      </c>
      <c r="AS586" s="43">
        <f t="shared" si="1019"/>
        <v>-7.2854330111286059E-2</v>
      </c>
      <c r="AT586" s="41">
        <f t="shared" si="1020"/>
        <v>0</v>
      </c>
      <c r="AV586" s="44"/>
      <c r="AW586" s="44"/>
      <c r="AY586" s="39">
        <f t="shared" si="1021"/>
        <v>-1</v>
      </c>
      <c r="AZ586" s="40">
        <f t="shared" si="1041"/>
        <v>0</v>
      </c>
      <c r="BA586" s="40">
        <f t="shared" si="1042"/>
        <v>0</v>
      </c>
      <c r="BB586" s="45">
        <f>$J$4</f>
        <v>0</v>
      </c>
      <c r="BD586" s="46">
        <f>$H$9*AY585*BR585+$H$10*BD585</f>
        <v>3.551719181120766E-3</v>
      </c>
      <c r="BE586" s="46">
        <f>$H$9*AZ585*BR585+$H$10*BE585</f>
        <v>-4.3217539200138353E-3</v>
      </c>
      <c r="BF586" s="46">
        <f>$H$9*BA585*BR585+$H$10*BF585</f>
        <v>-6.3948218487012024E-3</v>
      </c>
      <c r="BH586" s="46">
        <f t="shared" si="1116"/>
        <v>-6.8455067314175028E-2</v>
      </c>
      <c r="BI586" s="46">
        <f t="shared" si="1116"/>
        <v>-1.6994360697517032</v>
      </c>
      <c r="BJ586" s="46">
        <f t="shared" si="1116"/>
        <v>1.0642649692669293</v>
      </c>
      <c r="BL586" s="41">
        <f t="shared" si="1031"/>
        <v>6.8455067314175028E-2</v>
      </c>
      <c r="BM586" s="42">
        <f t="shared" si="1032"/>
        <v>6.8455067314175028E-2</v>
      </c>
      <c r="BO586" s="41">
        <f t="shared" si="1033"/>
        <v>1</v>
      </c>
      <c r="BQ586" s="41">
        <f t="shared" si="1022"/>
        <v>-6.8455067314175028E-2</v>
      </c>
      <c r="BR586" s="41">
        <f t="shared" si="1023"/>
        <v>-6.8455067314175028E-2</v>
      </c>
      <c r="BT586" s="44"/>
      <c r="BV586" s="47"/>
      <c r="BW586" s="44"/>
      <c r="BX586" s="44"/>
      <c r="BY586" s="44"/>
      <c r="CA586" s="44"/>
      <c r="CC586" s="44"/>
    </row>
    <row r="587" spans="1:81" x14ac:dyDescent="0.25">
      <c r="A587" s="38"/>
      <c r="C587" s="39">
        <f t="shared" si="1014"/>
        <v>-1</v>
      </c>
      <c r="D587" s="40">
        <f>$H$5</f>
        <v>0</v>
      </c>
      <c r="E587" s="40">
        <f>$I$5</f>
        <v>1</v>
      </c>
      <c r="H587" s="46">
        <f>$H$9*C586*V586+$H$10*H586</f>
        <v>-6.0081433407845747E-4</v>
      </c>
      <c r="I587" s="46">
        <f>$H$9*D586*V586+$H$10*I586</f>
        <v>6.0580319498131931E-4</v>
      </c>
      <c r="J587" s="46">
        <f>$H$9*E586*V586+$H$10*J586</f>
        <v>6.6191271694203283E-4</v>
      </c>
      <c r="L587" s="46">
        <f t="shared" si="1117"/>
        <v>1.1190042198366026</v>
      </c>
      <c r="M587" s="46">
        <f t="shared" si="1117"/>
        <v>1.1217658471390994</v>
      </c>
      <c r="N587" s="46">
        <f t="shared" si="1117"/>
        <v>1.1164901151618978</v>
      </c>
      <c r="O587" s="11"/>
      <c r="P587" s="41">
        <f t="shared" si="1024"/>
        <v>-2.514104674704809E-3</v>
      </c>
      <c r="Q587" s="42">
        <f t="shared" si="1025"/>
        <v>0</v>
      </c>
      <c r="S587" s="41">
        <f t="shared" si="1026"/>
        <v>0</v>
      </c>
      <c r="U587" s="43">
        <f t="shared" si="1015"/>
        <v>-5.4873813449597311E-2</v>
      </c>
      <c r="V587" s="41">
        <f t="shared" si="1016"/>
        <v>0</v>
      </c>
      <c r="X587" s="44"/>
      <c r="Y587" s="44"/>
      <c r="AA587" s="39">
        <f t="shared" si="1017"/>
        <v>-1</v>
      </c>
      <c r="AB587" s="40">
        <f>$H$5</f>
        <v>0</v>
      </c>
      <c r="AC587" s="40">
        <f>$I$5</f>
        <v>1</v>
      </c>
      <c r="AF587" s="46">
        <f>$H$9*AA586*AT586+$H$10*AF586</f>
        <v>3.7961530382771475E-4</v>
      </c>
      <c r="AG587" s="46">
        <f>$H$9*AB586*AT586+$H$10*AG586</f>
        <v>-3.82749417500103E-4</v>
      </c>
      <c r="AH587" s="46">
        <f>$H$9*AC586*AT586+$H$10*AH586</f>
        <v>-4.1809095351343192E-4</v>
      </c>
      <c r="AJ587" s="46">
        <f t="shared" si="1115"/>
        <v>1.4350641301743774E-3</v>
      </c>
      <c r="AK587" s="46">
        <f t="shared" si="1115"/>
        <v>0.84376906392324635</v>
      </c>
      <c r="AL587" s="46">
        <f t="shared" si="1115"/>
        <v>0.85367526207976374</v>
      </c>
      <c r="AN587" s="41">
        <f t="shared" si="1018"/>
        <v>0.85224019794958938</v>
      </c>
      <c r="AO587" s="42">
        <f t="shared" si="1028"/>
        <v>0.85224019794958938</v>
      </c>
      <c r="AQ587" s="41">
        <f t="shared" si="1029"/>
        <v>1</v>
      </c>
      <c r="AS587" s="43">
        <f t="shared" si="1019"/>
        <v>3.4335123751572799E-2</v>
      </c>
      <c r="AT587" s="41">
        <f t="shared" si="1020"/>
        <v>3.4335123751572799E-2</v>
      </c>
      <c r="AV587" s="44"/>
      <c r="AW587" s="44"/>
      <c r="AY587" s="39">
        <f t="shared" si="1021"/>
        <v>-1</v>
      </c>
      <c r="AZ587" s="40">
        <f t="shared" si="1041"/>
        <v>0</v>
      </c>
      <c r="BA587" s="40">
        <f t="shared" si="1042"/>
        <v>0.85224019794958938</v>
      </c>
      <c r="BB587" s="45">
        <f>$J$5</f>
        <v>1</v>
      </c>
      <c r="BD587" s="46">
        <f>$H$9*AY586*BR586+$H$10*BD586</f>
        <v>7.2006786495295797E-3</v>
      </c>
      <c r="BE587" s="46">
        <f>$H$9*AZ586*BR586+$H$10*BE586</f>
        <v>-4.3217539200138353E-4</v>
      </c>
      <c r="BF587" s="46">
        <f>$H$9*BA586*BR586+$H$10*BF586</f>
        <v>-6.3948218487012033E-4</v>
      </c>
      <c r="BH587" s="46">
        <f t="shared" si="1116"/>
        <v>-6.125438866464545E-2</v>
      </c>
      <c r="BI587" s="46">
        <f t="shared" si="1116"/>
        <v>-1.6998682451437046</v>
      </c>
      <c r="BJ587" s="46">
        <f t="shared" si="1116"/>
        <v>1.0636254870820592</v>
      </c>
      <c r="BL587" s="41">
        <f t="shared" si="1031"/>
        <v>0.96771878431968805</v>
      </c>
      <c r="BM587" s="42">
        <f t="shared" si="1032"/>
        <v>0.96771878431968805</v>
      </c>
      <c r="BO587" s="41">
        <f t="shared" si="1033"/>
        <v>1</v>
      </c>
      <c r="BQ587" s="41">
        <f t="shared" si="1022"/>
        <v>3.2281215680311948E-2</v>
      </c>
      <c r="BR587" s="41">
        <f t="shared" si="1023"/>
        <v>3.2281215680311948E-2</v>
      </c>
      <c r="BT587" s="44"/>
      <c r="BV587" s="14"/>
      <c r="BW587" s="44"/>
      <c r="BX587" s="44"/>
      <c r="BY587" s="44"/>
      <c r="CA587" s="44"/>
      <c r="CC587" s="44"/>
    </row>
    <row r="588" spans="1:81" x14ac:dyDescent="0.25">
      <c r="A588" s="38"/>
      <c r="C588" s="39">
        <f t="shared" si="1014"/>
        <v>-1</v>
      </c>
      <c r="D588" s="40">
        <f>$H$6</f>
        <v>1</v>
      </c>
      <c r="E588" s="40">
        <f>$I$6</f>
        <v>0</v>
      </c>
      <c r="H588" s="46">
        <f>$H$9*C587*V587+$H$10*H587</f>
        <v>-6.0081433407845748E-5</v>
      </c>
      <c r="I588" s="46">
        <f>$H$9*D587*V587+$H$10*I587</f>
        <v>6.0580319498131937E-5</v>
      </c>
      <c r="J588" s="46">
        <f>$H$9*E587*V587+$H$10*J587</f>
        <v>6.6191271694203286E-5</v>
      </c>
      <c r="L588" s="46">
        <f t="shared" si="1117"/>
        <v>1.1189441384031948</v>
      </c>
      <c r="M588" s="46">
        <f t="shared" si="1117"/>
        <v>1.1218264274585976</v>
      </c>
      <c r="N588" s="46">
        <f t="shared" si="1117"/>
        <v>1.1165563064335919</v>
      </c>
      <c r="O588" s="11"/>
      <c r="P588" s="41">
        <f t="shared" si="1024"/>
        <v>2.8822890554027758E-3</v>
      </c>
      <c r="Q588" s="42">
        <f t="shared" si="1025"/>
        <v>2.8822890554027758E-3</v>
      </c>
      <c r="S588" s="41">
        <f t="shared" si="1026"/>
        <v>1</v>
      </c>
      <c r="U588" s="43">
        <f t="shared" si="1015"/>
        <v>-6.6918490958899846E-2</v>
      </c>
      <c r="V588" s="41">
        <f t="shared" si="1016"/>
        <v>-6.6918490958899846E-2</v>
      </c>
      <c r="X588" s="44"/>
      <c r="Y588" s="44"/>
      <c r="AA588" s="39">
        <f t="shared" si="1017"/>
        <v>-1</v>
      </c>
      <c r="AB588" s="40">
        <f>$H$6</f>
        <v>1</v>
      </c>
      <c r="AC588" s="40">
        <f>$I$6</f>
        <v>0</v>
      </c>
      <c r="AF588" s="46">
        <f>$H$9*AA587*AT587+$H$10*AF587</f>
        <v>-3.3955508447745084E-3</v>
      </c>
      <c r="AG588" s="46">
        <f>$H$9*AB587*AT587+$H$10*AG587</f>
        <v>-3.8274941750010304E-5</v>
      </c>
      <c r="AH588" s="46">
        <f>$H$9*AC587*AT587+$H$10*AH587</f>
        <v>3.3917032798059369E-3</v>
      </c>
      <c r="AJ588" s="46">
        <f t="shared" si="1115"/>
        <v>-1.9604867146001308E-3</v>
      </c>
      <c r="AK588" s="46">
        <f t="shared" si="1115"/>
        <v>0.84373078898149634</v>
      </c>
      <c r="AL588" s="46">
        <f t="shared" si="1115"/>
        <v>0.85706696535956972</v>
      </c>
      <c r="AN588" s="41">
        <f t="shared" si="1018"/>
        <v>0.84569127569609648</v>
      </c>
      <c r="AO588" s="42">
        <f t="shared" si="1028"/>
        <v>0.84569127569609648</v>
      </c>
      <c r="AQ588" s="41">
        <f t="shared" si="1029"/>
        <v>1</v>
      </c>
      <c r="AS588" s="43">
        <f t="shared" si="1019"/>
        <v>4.1976324408261753E-2</v>
      </c>
      <c r="AT588" s="41">
        <f t="shared" si="1020"/>
        <v>4.1976324408261753E-2</v>
      </c>
      <c r="AV588" s="44"/>
      <c r="AW588" s="44"/>
      <c r="AY588" s="39">
        <f t="shared" si="1021"/>
        <v>-1</v>
      </c>
      <c r="AZ588" s="40">
        <f t="shared" si="1041"/>
        <v>2.8822890554027758E-3</v>
      </c>
      <c r="BA588" s="40">
        <f t="shared" si="1042"/>
        <v>0.84569127569609648</v>
      </c>
      <c r="BB588" s="45">
        <f>$J$6</f>
        <v>1</v>
      </c>
      <c r="BD588" s="46">
        <f>$H$9*AY587*BR587+$H$10*BD587</f>
        <v>-2.5080537030782368E-3</v>
      </c>
      <c r="BE588" s="46">
        <f>$H$9*AZ587*BR587+$H$10*BE587</f>
        <v>-4.3217539200138358E-5</v>
      </c>
      <c r="BF588" s="46">
        <f>$H$9*BA587*BR587+$H$10*BF587</f>
        <v>2.6871867456572324E-3</v>
      </c>
      <c r="BH588" s="46">
        <f t="shared" si="1116"/>
        <v>-6.3762442367723687E-2</v>
      </c>
      <c r="BI588" s="46">
        <f t="shared" si="1116"/>
        <v>-1.6999114626829048</v>
      </c>
      <c r="BJ588" s="46">
        <f t="shared" si="1116"/>
        <v>1.0663126738277164</v>
      </c>
      <c r="BL588" s="41">
        <f t="shared" si="1031"/>
        <v>0.96063413158395616</v>
      </c>
      <c r="BM588" s="42">
        <f t="shared" si="1032"/>
        <v>0.96063413158395616</v>
      </c>
      <c r="BO588" s="41">
        <f t="shared" si="1033"/>
        <v>1</v>
      </c>
      <c r="BQ588" s="41">
        <f t="shared" si="1022"/>
        <v>3.9365868416043837E-2</v>
      </c>
      <c r="BR588" s="41">
        <f t="shared" si="1023"/>
        <v>3.9365868416043837E-2</v>
      </c>
      <c r="BT588" s="44"/>
      <c r="BV588" s="14"/>
      <c r="BW588" s="44"/>
      <c r="BX588" s="44"/>
      <c r="BY588" s="44"/>
      <c r="CA588" s="44"/>
      <c r="CC588" s="44"/>
    </row>
    <row r="589" spans="1:81" x14ac:dyDescent="0.25">
      <c r="A589" s="38"/>
      <c r="C589" s="39">
        <f t="shared" si="1014"/>
        <v>-1</v>
      </c>
      <c r="D589" s="40">
        <f>$H$7</f>
        <v>1</v>
      </c>
      <c r="E589" s="40">
        <f>$I$7</f>
        <v>1</v>
      </c>
      <c r="H589" s="46">
        <f>$H$9*C588*V588+$H$10*H588</f>
        <v>6.6858409525492003E-3</v>
      </c>
      <c r="I589" s="46">
        <f>$H$9*D588*V588+$H$10*I588</f>
        <v>-6.6857910639401717E-3</v>
      </c>
      <c r="J589" s="46">
        <f>$H$9*E588*V588+$H$10*J588</f>
        <v>6.6191271694203287E-6</v>
      </c>
      <c r="L589" s="46">
        <f t="shared" si="1117"/>
        <v>1.125629979355744</v>
      </c>
      <c r="M589" s="46">
        <f t="shared" si="1117"/>
        <v>1.1151406363946574</v>
      </c>
      <c r="N589" s="46">
        <f t="shared" si="1117"/>
        <v>1.1165629255607614</v>
      </c>
      <c r="O589" s="11"/>
      <c r="P589" s="41">
        <f t="shared" si="1024"/>
        <v>1.1060735825996748</v>
      </c>
      <c r="Q589" s="42">
        <f t="shared" si="1025"/>
        <v>1.1060735825996748</v>
      </c>
      <c r="S589" s="41">
        <f t="shared" si="1026"/>
        <v>1</v>
      </c>
      <c r="U589" s="43">
        <f t="shared" si="1015"/>
        <v>3.2695412793517578E-2</v>
      </c>
      <c r="V589" s="41">
        <f t="shared" si="1016"/>
        <v>3.2695412793517578E-2</v>
      </c>
      <c r="X589" s="48">
        <f>ABS(V586)+ABS(V587)+ABS(V588)+ABS(V589)</f>
        <v>9.9613903752417424E-2</v>
      </c>
      <c r="Y589" s="46" t="str">
        <f>IF(X589&lt;X$17,"Yes","Not")</f>
        <v>Yes</v>
      </c>
      <c r="AA589" s="39">
        <f t="shared" si="1017"/>
        <v>-1</v>
      </c>
      <c r="AB589" s="40">
        <f>$H$7</f>
        <v>1</v>
      </c>
      <c r="AC589" s="40">
        <f>$I$7</f>
        <v>1</v>
      </c>
      <c r="AF589" s="46">
        <f>$H$9*AA588*AT588+$H$10*AF588</f>
        <v>-4.5371875253036268E-3</v>
      </c>
      <c r="AG589" s="46">
        <f>$H$9*AB588*AT588+$H$10*AG588</f>
        <v>4.1938049466511747E-3</v>
      </c>
      <c r="AH589" s="46">
        <f>$H$9*AC588*AT588+$H$10*AH588</f>
        <v>3.3917032798059371E-4</v>
      </c>
      <c r="AJ589" s="46">
        <f t="shared" si="1115"/>
        <v>-6.4976742399037576E-3</v>
      </c>
      <c r="AK589" s="46">
        <f t="shared" si="1115"/>
        <v>0.84792459392814756</v>
      </c>
      <c r="AL589" s="46">
        <f t="shared" si="1115"/>
        <v>0.85740613568755031</v>
      </c>
      <c r="AN589" s="41">
        <f t="shared" si="1018"/>
        <v>1.7118284038556015</v>
      </c>
      <c r="AO589" s="42">
        <f t="shared" si="1028"/>
        <v>1.7118284038556015</v>
      </c>
      <c r="AQ589" s="41">
        <f t="shared" si="1029"/>
        <v>1</v>
      </c>
      <c r="AS589" s="43">
        <f t="shared" si="1019"/>
        <v>-2.0578313483937481E-2</v>
      </c>
      <c r="AT589" s="41">
        <f t="shared" si="1020"/>
        <v>-2.0578313483937481E-2</v>
      </c>
      <c r="AV589" s="48">
        <f>ABS(AT586)+ABS(AT587)+ABS(AT588)+ABS(AT589)</f>
        <v>9.6889761643772027E-2</v>
      </c>
      <c r="AW589" s="46" t="str">
        <f>IF(AV589&lt;AV$17,"Yes","Not")</f>
        <v>Yes</v>
      </c>
      <c r="AY589" s="39">
        <f t="shared" si="1021"/>
        <v>-1</v>
      </c>
      <c r="AZ589" s="40">
        <f t="shared" si="1041"/>
        <v>1.1060735825996748</v>
      </c>
      <c r="BA589" s="40">
        <f t="shared" si="1042"/>
        <v>1.7118284038556015</v>
      </c>
      <c r="BB589" s="45">
        <f>$J$7</f>
        <v>0</v>
      </c>
      <c r="BD589" s="46">
        <f>$H$9*AY588*BR588+$H$10*BD588</f>
        <v>-4.1873922119122081E-3</v>
      </c>
      <c r="BE589" s="46">
        <f>$H$9*AZ588*BR588+$H$10*BE588</f>
        <v>7.0246272491850611E-6</v>
      </c>
      <c r="BF589" s="46">
        <f>$H$9*BA588*BR588+$H$10*BF588</f>
        <v>3.5978558225306023E-3</v>
      </c>
      <c r="BH589" s="46">
        <f t="shared" si="1116"/>
        <v>-6.7949834579635895E-2</v>
      </c>
      <c r="BI589" s="46">
        <f t="shared" si="1116"/>
        <v>-1.6999044380556556</v>
      </c>
      <c r="BJ589" s="46">
        <f t="shared" si="1116"/>
        <v>1.0699105296502471</v>
      </c>
      <c r="BL589" s="41">
        <f t="shared" si="1031"/>
        <v>1.9233676941813549E-2</v>
      </c>
      <c r="BM589" s="42">
        <f t="shared" si="1032"/>
        <v>1.9233676941813549E-2</v>
      </c>
      <c r="BO589" s="41">
        <f t="shared" si="1033"/>
        <v>1</v>
      </c>
      <c r="BQ589" s="41">
        <f t="shared" si="1022"/>
        <v>-1.9233676941813549E-2</v>
      </c>
      <c r="BR589" s="41">
        <f t="shared" si="1023"/>
        <v>-1.9233676941813549E-2</v>
      </c>
      <c r="BT589" s="48">
        <f>ABS(BR586)+ABS(BR587)+ABS(BR588)+ABS(BR589)</f>
        <v>0.15933582835234436</v>
      </c>
      <c r="BV589" s="50">
        <f t="shared" ref="BV589" si="1130">ABS(BQ586)+ABS(BQ587)+ABS(BQ588)+ABS(BQ589)</f>
        <v>0.15933582835234436</v>
      </c>
      <c r="BW589" s="46">
        <f t="shared" ref="BW589" si="1131">IF(BV589&lt;BV$17,1,0)</f>
        <v>0</v>
      </c>
      <c r="BX589" s="44">
        <f t="shared" ref="BX589" si="1132">BX585+1</f>
        <v>143</v>
      </c>
      <c r="BY589" s="51" t="str">
        <f t="shared" ref="BY589" si="1133">IF(BW589=0,"",BX589)</f>
        <v/>
      </c>
      <c r="CA589" s="52">
        <f t="shared" ref="CA589" si="1134">BV589-BV585</f>
        <v>-1.9094072786405708E-2</v>
      </c>
      <c r="CC589" s="44" t="str">
        <f t="shared" ref="CC589" si="1135">IF(CA589&gt;0,"***","")</f>
        <v/>
      </c>
    </row>
    <row r="590" spans="1:81" x14ac:dyDescent="0.25">
      <c r="A590" s="53">
        <v>144</v>
      </c>
      <c r="C590" s="16">
        <f t="shared" si="1014"/>
        <v>-1</v>
      </c>
      <c r="D590" s="14">
        <f>$H$4</f>
        <v>0</v>
      </c>
      <c r="E590" s="14">
        <f>$I$4</f>
        <v>0</v>
      </c>
      <c r="H590" s="46">
        <f>$H$9*C589*V589+$H$10*H589</f>
        <v>-2.6009571840968377E-3</v>
      </c>
      <c r="I590" s="46">
        <f>$H$9*D589*V589+$H$10*I589</f>
        <v>2.6009621729577406E-3</v>
      </c>
      <c r="J590" s="46">
        <f>$H$9*E589*V589+$H$10*J589</f>
        <v>3.2702031920686997E-3</v>
      </c>
      <c r="L590" s="15">
        <f t="shared" si="1117"/>
        <v>1.1230290221716472</v>
      </c>
      <c r="M590" s="15">
        <f t="shared" si="1117"/>
        <v>1.1177415985676151</v>
      </c>
      <c r="N590" s="15">
        <f t="shared" si="1117"/>
        <v>1.11983312875283</v>
      </c>
      <c r="O590" s="11"/>
      <c r="P590" s="54">
        <f t="shared" si="1024"/>
        <v>-1.1230290221716472</v>
      </c>
      <c r="Q590" s="55">
        <f t="shared" si="1025"/>
        <v>0</v>
      </c>
      <c r="S590" s="54">
        <f t="shared" si="1026"/>
        <v>0</v>
      </c>
      <c r="U590" s="56">
        <f t="shared" si="1015"/>
        <v>0.12197866094180357</v>
      </c>
      <c r="V590" s="54">
        <f t="shared" si="1016"/>
        <v>0</v>
      </c>
      <c r="X590" s="44"/>
      <c r="Y590" s="44"/>
      <c r="AA590" s="16">
        <f t="shared" si="1017"/>
        <v>-1</v>
      </c>
      <c r="AB590" s="14">
        <f>$H$4</f>
        <v>0</v>
      </c>
      <c r="AC590" s="14">
        <f>$I$4</f>
        <v>0</v>
      </c>
      <c r="AF590" s="46">
        <f>$H$9*AA589*AT589+$H$10*AF589</f>
        <v>1.6041125958633855E-3</v>
      </c>
      <c r="AG590" s="46">
        <f>$H$9*AB589*AT589+$H$10*AG589</f>
        <v>-1.6384508537286308E-3</v>
      </c>
      <c r="AH590" s="46">
        <f>$H$9*AC589*AT589+$H$10*AH589</f>
        <v>-2.0239143155956888E-3</v>
      </c>
      <c r="AJ590" s="15">
        <f t="shared" si="1115"/>
        <v>-4.8935616440403725E-3</v>
      </c>
      <c r="AK590" s="15">
        <f t="shared" si="1115"/>
        <v>0.84628614307441896</v>
      </c>
      <c r="AL590" s="15">
        <f t="shared" si="1115"/>
        <v>0.85538222137195463</v>
      </c>
      <c r="AN590" s="54">
        <f t="shared" si="1018"/>
        <v>4.8935616440403725E-3</v>
      </c>
      <c r="AO590" s="55">
        <f t="shared" si="1028"/>
        <v>4.8935616440403725E-3</v>
      </c>
      <c r="AQ590" s="54">
        <f t="shared" si="1029"/>
        <v>1</v>
      </c>
      <c r="AS590" s="56">
        <f t="shared" si="1019"/>
        <v>-7.6466597164479025E-2</v>
      </c>
      <c r="AT590" s="54">
        <f t="shared" si="1020"/>
        <v>-7.6466597164479025E-2</v>
      </c>
      <c r="AV590" s="44"/>
      <c r="AW590" s="44"/>
      <c r="AY590" s="16">
        <f t="shared" si="1021"/>
        <v>-1</v>
      </c>
      <c r="AZ590" s="14">
        <f t="shared" si="1041"/>
        <v>0</v>
      </c>
      <c r="BA590" s="14">
        <f t="shared" si="1042"/>
        <v>4.8935616440403725E-3</v>
      </c>
      <c r="BB590" s="57">
        <f>$J$4</f>
        <v>0</v>
      </c>
      <c r="BD590" s="46">
        <f>$H$9*AY589*BR589+$H$10*BD589</f>
        <v>1.5046284729901341E-3</v>
      </c>
      <c r="BE590" s="46">
        <f>$H$9*AZ589*BR589+$H$10*BE589</f>
        <v>-2.1266837334347282E-3</v>
      </c>
      <c r="BF590" s="46">
        <f>$H$9*BA589*BR589+$H$10*BF589</f>
        <v>-2.9326898677048373E-3</v>
      </c>
      <c r="BH590" s="15">
        <f t="shared" si="1116"/>
        <v>-6.6445206106645754E-2</v>
      </c>
      <c r="BI590" s="15">
        <f t="shared" si="1116"/>
        <v>-1.7020311217890904</v>
      </c>
      <c r="BJ590" s="15">
        <f t="shared" si="1116"/>
        <v>1.0669778397825422</v>
      </c>
      <c r="BL590" s="54">
        <f t="shared" si="1031"/>
        <v>7.1666527938446661E-2</v>
      </c>
      <c r="BM590" s="55">
        <f t="shared" si="1032"/>
        <v>7.1666527938446661E-2</v>
      </c>
      <c r="BO590" s="54">
        <f t="shared" si="1033"/>
        <v>1</v>
      </c>
      <c r="BQ590" s="54">
        <f t="shared" si="1022"/>
        <v>-7.1666527938446661E-2</v>
      </c>
      <c r="BR590" s="54">
        <f t="shared" si="1023"/>
        <v>-7.1666527938446661E-2</v>
      </c>
      <c r="BT590" s="44"/>
      <c r="BV590" s="47"/>
      <c r="BW590" s="44"/>
      <c r="BX590" s="44"/>
      <c r="BY590" s="44"/>
      <c r="CA590" s="44"/>
      <c r="CC590" s="44"/>
    </row>
    <row r="591" spans="1:81" x14ac:dyDescent="0.25">
      <c r="A591" s="53"/>
      <c r="C591" s="16">
        <f t="shared" si="1014"/>
        <v>-1</v>
      </c>
      <c r="D591" s="14">
        <f>$H$5</f>
        <v>0</v>
      </c>
      <c r="E591" s="14">
        <f>$I$5</f>
        <v>1</v>
      </c>
      <c r="H591" s="46">
        <f>$H$9*C590*V590+$H$10*H590</f>
        <v>-2.600957184096838E-4</v>
      </c>
      <c r="I591" s="46">
        <f>$H$9*D590*V590+$H$10*I590</f>
        <v>2.6009621729577406E-4</v>
      </c>
      <c r="J591" s="46">
        <f>$H$9*E590*V590+$H$10*J590</f>
        <v>3.2702031920687E-4</v>
      </c>
      <c r="L591" s="15">
        <f t="shared" si="1117"/>
        <v>1.1227689264532374</v>
      </c>
      <c r="M591" s="15">
        <f t="shared" si="1117"/>
        <v>1.118001694784911</v>
      </c>
      <c r="N591" s="15">
        <f t="shared" si="1117"/>
        <v>1.120160149072037</v>
      </c>
      <c r="O591" s="11"/>
      <c r="P591" s="54">
        <f t="shared" si="1024"/>
        <v>-2.6087773812004666E-3</v>
      </c>
      <c r="Q591" s="55">
        <f t="shared" si="1025"/>
        <v>0</v>
      </c>
      <c r="S591" s="54">
        <f t="shared" si="1026"/>
        <v>0</v>
      </c>
      <c r="U591" s="56">
        <f t="shared" si="1015"/>
        <v>-5.413554771069326E-2</v>
      </c>
      <c r="V591" s="54">
        <f t="shared" si="1016"/>
        <v>0</v>
      </c>
      <c r="X591" s="44"/>
      <c r="Y591" s="44"/>
      <c r="AA591" s="16">
        <f t="shared" si="1017"/>
        <v>-1</v>
      </c>
      <c r="AB591" s="14">
        <f>$H$5</f>
        <v>0</v>
      </c>
      <c r="AC591" s="14">
        <f>$I$5</f>
        <v>1</v>
      </c>
      <c r="AF591" s="46">
        <f>$H$9*AA590*AT590+$H$10*AF590</f>
        <v>7.8070709760342414E-3</v>
      </c>
      <c r="AG591" s="46">
        <f>$H$9*AB590*AT590+$H$10*AG590</f>
        <v>-1.638450853728631E-4</v>
      </c>
      <c r="AH591" s="46">
        <f>$H$9*AC590*AT590+$H$10*AH590</f>
        <v>-2.023914315595689E-4</v>
      </c>
      <c r="AJ591" s="15">
        <f t="shared" si="1115"/>
        <v>2.9135093319938689E-3</v>
      </c>
      <c r="AK591" s="15">
        <f t="shared" si="1115"/>
        <v>0.84612229798904615</v>
      </c>
      <c r="AL591" s="15">
        <f t="shared" si="1115"/>
        <v>0.8551798299403951</v>
      </c>
      <c r="AN591" s="54">
        <f t="shared" si="1018"/>
        <v>0.85226632060840124</v>
      </c>
      <c r="AO591" s="55">
        <f t="shared" si="1028"/>
        <v>0.85226632060840124</v>
      </c>
      <c r="AQ591" s="54">
        <f t="shared" si="1029"/>
        <v>1</v>
      </c>
      <c r="AS591" s="56">
        <f t="shared" si="1019"/>
        <v>3.3922082870782133E-2</v>
      </c>
      <c r="AT591" s="54">
        <f t="shared" si="1020"/>
        <v>3.3922082870782133E-2</v>
      </c>
      <c r="AV591" s="44"/>
      <c r="AW591" s="44"/>
      <c r="AY591" s="16">
        <f t="shared" si="1021"/>
        <v>-1</v>
      </c>
      <c r="AZ591" s="14">
        <f t="shared" si="1041"/>
        <v>0</v>
      </c>
      <c r="BA591" s="14">
        <f t="shared" si="1042"/>
        <v>0.85226632060840124</v>
      </c>
      <c r="BB591" s="57">
        <f>$J$5</f>
        <v>1</v>
      </c>
      <c r="BD591" s="46">
        <f>$H$9*AY590*BR590+$H$10*BD590</f>
        <v>7.3171156411436797E-3</v>
      </c>
      <c r="BE591" s="46">
        <f>$H$9*AZ590*BR590+$H$10*BE590</f>
        <v>-2.1266837334347284E-4</v>
      </c>
      <c r="BF591" s="46">
        <f>$H$9*BA590*BR590+$H$10*BF590</f>
        <v>-3.2833944399859676E-4</v>
      </c>
      <c r="BH591" s="15">
        <f t="shared" si="1116"/>
        <v>-5.9128090465502076E-2</v>
      </c>
      <c r="BI591" s="15">
        <f t="shared" si="1116"/>
        <v>-1.7022437901624339</v>
      </c>
      <c r="BJ591" s="15">
        <f t="shared" si="1116"/>
        <v>1.0666495003385437</v>
      </c>
      <c r="BL591" s="54">
        <f t="shared" si="1031"/>
        <v>0.96819753549782228</v>
      </c>
      <c r="BM591" s="55">
        <f t="shared" si="1032"/>
        <v>0.96819753549782228</v>
      </c>
      <c r="BO591" s="54">
        <f t="shared" si="1033"/>
        <v>1</v>
      </c>
      <c r="BQ591" s="54">
        <f t="shared" si="1022"/>
        <v>3.1802464502177719E-2</v>
      </c>
      <c r="BR591" s="54">
        <f t="shared" si="1023"/>
        <v>3.1802464502177719E-2</v>
      </c>
      <c r="BT591" s="44"/>
      <c r="BV591" s="14"/>
      <c r="BW591" s="44"/>
      <c r="BX591" s="44"/>
      <c r="BY591" s="44"/>
      <c r="CA591" s="44"/>
      <c r="CC591" s="44"/>
    </row>
    <row r="592" spans="1:81" x14ac:dyDescent="0.25">
      <c r="A592" s="53"/>
      <c r="C592" s="16">
        <f t="shared" si="1014"/>
        <v>-1</v>
      </c>
      <c r="D592" s="14">
        <f>$H$6</f>
        <v>1</v>
      </c>
      <c r="E592" s="14">
        <f>$I$6</f>
        <v>0</v>
      </c>
      <c r="H592" s="46">
        <f>$H$9*C591*V591+$H$10*H591</f>
        <v>-2.6009571840968381E-5</v>
      </c>
      <c r="I592" s="46">
        <f>$H$9*D591*V591+$H$10*I591</f>
        <v>2.6009621729577409E-5</v>
      </c>
      <c r="J592" s="46">
        <f>$H$9*E591*V591+$H$10*J591</f>
        <v>3.2702031920687E-5</v>
      </c>
      <c r="L592" s="15">
        <f t="shared" si="1117"/>
        <v>1.1227429168813965</v>
      </c>
      <c r="M592" s="15">
        <f t="shared" si="1117"/>
        <v>1.1180277044066405</v>
      </c>
      <c r="N592" s="15">
        <f t="shared" si="1117"/>
        <v>1.1201928511039576</v>
      </c>
      <c r="O592" s="11"/>
      <c r="P592" s="54">
        <f t="shared" si="1024"/>
        <v>-4.7152124747560364E-3</v>
      </c>
      <c r="Q592" s="55">
        <f t="shared" si="1025"/>
        <v>0</v>
      </c>
      <c r="S592" s="54">
        <f t="shared" si="1026"/>
        <v>0</v>
      </c>
      <c r="U592" s="56">
        <f t="shared" si="1015"/>
        <v>-5.7846969479182012E-2</v>
      </c>
      <c r="V592" s="54">
        <f t="shared" si="1016"/>
        <v>0</v>
      </c>
      <c r="X592" s="44"/>
      <c r="Y592" s="44"/>
      <c r="AA592" s="16">
        <f t="shared" si="1017"/>
        <v>-1</v>
      </c>
      <c r="AB592" s="14">
        <f>$H$6</f>
        <v>1</v>
      </c>
      <c r="AC592" s="14">
        <f>$I$6</f>
        <v>0</v>
      </c>
      <c r="AF592" s="46">
        <f>$H$9*AA591*AT591+$H$10*AF591</f>
        <v>-2.6115011894747892E-3</v>
      </c>
      <c r="AG592" s="46">
        <f>$H$9*AB591*AT591+$H$10*AG591</f>
        <v>-1.6384508537286311E-5</v>
      </c>
      <c r="AH592" s="46">
        <f>$H$9*AC591*AT591+$H$10*AH591</f>
        <v>3.3719691439222568E-3</v>
      </c>
      <c r="AJ592" s="15">
        <f t="shared" si="1115"/>
        <v>3.0200814251907975E-4</v>
      </c>
      <c r="AK592" s="15">
        <f t="shared" si="1115"/>
        <v>0.8461059134805089</v>
      </c>
      <c r="AL592" s="15">
        <f t="shared" si="1115"/>
        <v>0.85855179908431734</v>
      </c>
      <c r="AN592" s="54">
        <f t="shared" si="1018"/>
        <v>0.84580390533798977</v>
      </c>
      <c r="AO592" s="55">
        <f t="shared" si="1028"/>
        <v>0.84580390533798977</v>
      </c>
      <c r="AQ592" s="54">
        <f t="shared" si="1029"/>
        <v>1</v>
      </c>
      <c r="AS592" s="56">
        <f t="shared" si="1019"/>
        <v>3.6338248793028619E-2</v>
      </c>
      <c r="AT592" s="54">
        <f t="shared" si="1020"/>
        <v>3.6338248793028619E-2</v>
      </c>
      <c r="AV592" s="44"/>
      <c r="AW592" s="44"/>
      <c r="AY592" s="16">
        <f t="shared" si="1021"/>
        <v>-1</v>
      </c>
      <c r="AZ592" s="14">
        <f t="shared" si="1041"/>
        <v>0</v>
      </c>
      <c r="BA592" s="14">
        <f t="shared" si="1042"/>
        <v>0.84580390533798977</v>
      </c>
      <c r="BB592" s="57">
        <f>$J$6</f>
        <v>1</v>
      </c>
      <c r="BD592" s="46">
        <f>$H$9*AY591*BR591+$H$10*BD591</f>
        <v>-2.4485348861034042E-3</v>
      </c>
      <c r="BE592" s="46">
        <f>$H$9*AZ591*BR591+$H$10*BE591</f>
        <v>-2.1266837334347285E-5</v>
      </c>
      <c r="BF592" s="46">
        <f>$H$9*BA591*BR591+$H$10*BF591</f>
        <v>2.6775829963551698E-3</v>
      </c>
      <c r="BH592" s="15">
        <f t="shared" si="1116"/>
        <v>-6.1576625351605477E-2</v>
      </c>
      <c r="BI592" s="15">
        <f t="shared" si="1116"/>
        <v>-1.7022650569997682</v>
      </c>
      <c r="BJ592" s="15">
        <f t="shared" si="1116"/>
        <v>1.0693270833348989</v>
      </c>
      <c r="BL592" s="54">
        <f t="shared" si="1031"/>
        <v>0.96601764851994498</v>
      </c>
      <c r="BM592" s="55">
        <f t="shared" si="1032"/>
        <v>0.96601764851994498</v>
      </c>
      <c r="BO592" s="54">
        <f t="shared" si="1033"/>
        <v>1</v>
      </c>
      <c r="BQ592" s="54">
        <f t="shared" si="1022"/>
        <v>3.3982351480055017E-2</v>
      </c>
      <c r="BR592" s="54">
        <f t="shared" si="1023"/>
        <v>3.3982351480055017E-2</v>
      </c>
      <c r="BT592" s="44"/>
      <c r="BV592" s="14"/>
      <c r="BW592" s="44"/>
      <c r="BX592" s="44"/>
      <c r="BY592" s="44"/>
      <c r="CA592" s="44"/>
      <c r="CC592" s="44"/>
    </row>
    <row r="593" spans="1:81" x14ac:dyDescent="0.25">
      <c r="A593" s="53"/>
      <c r="C593" s="16">
        <f t="shared" si="1014"/>
        <v>-1</v>
      </c>
      <c r="D593" s="14">
        <f>$H$7</f>
        <v>1</v>
      </c>
      <c r="E593" s="14">
        <f>$I$7</f>
        <v>1</v>
      </c>
      <c r="H593" s="46">
        <f>$H$9*C592*V592+$H$10*H592</f>
        <v>-2.6009571840968382E-6</v>
      </c>
      <c r="I593" s="46">
        <f>$H$9*D592*V592+$H$10*I592</f>
        <v>2.6009621729577412E-6</v>
      </c>
      <c r="J593" s="46">
        <f>$H$9*E592*V592+$H$10*J592</f>
        <v>3.2702031920687001E-6</v>
      </c>
      <c r="L593" s="15">
        <f t="shared" si="1117"/>
        <v>1.1227403159242124</v>
      </c>
      <c r="M593" s="15">
        <f t="shared" si="1117"/>
        <v>1.1180303053688134</v>
      </c>
      <c r="N593" s="15">
        <f t="shared" si="1117"/>
        <v>1.1201961213071496</v>
      </c>
      <c r="O593" s="11"/>
      <c r="P593" s="54">
        <f t="shared" si="1024"/>
        <v>1.1154861107517506</v>
      </c>
      <c r="Q593" s="55">
        <f t="shared" si="1025"/>
        <v>1.1154861107517506</v>
      </c>
      <c r="S593" s="54">
        <f t="shared" si="1026"/>
        <v>1</v>
      </c>
      <c r="U593" s="56">
        <f t="shared" si="1015"/>
        <v>4.5406156154185907E-3</v>
      </c>
      <c r="V593" s="54">
        <f t="shared" si="1016"/>
        <v>4.5406156154185907E-3</v>
      </c>
      <c r="X593" s="48">
        <f>ABS(V590)+ABS(V591)+ABS(V592)+ABS(V593)</f>
        <v>4.5406156154185907E-3</v>
      </c>
      <c r="Y593" s="46" t="str">
        <f>IF(X593&lt;X$17,"Yes","Not")</f>
        <v>Yes</v>
      </c>
      <c r="AA593" s="16">
        <f t="shared" si="1017"/>
        <v>-1</v>
      </c>
      <c r="AB593" s="14">
        <f>$H$7</f>
        <v>1</v>
      </c>
      <c r="AC593" s="14">
        <f>$I$7</f>
        <v>1</v>
      </c>
      <c r="AF593" s="46">
        <f>$H$9*AA592*AT592+$H$10*AF592</f>
        <v>-3.8949749982503412E-3</v>
      </c>
      <c r="AG593" s="46">
        <f>$H$9*AB592*AT592+$H$10*AG592</f>
        <v>3.6321864284491337E-3</v>
      </c>
      <c r="AH593" s="46">
        <f>$H$9*AC592*AT592+$H$10*AH592</f>
        <v>3.3719691439222568E-4</v>
      </c>
      <c r="AJ593" s="15">
        <f t="shared" si="1115"/>
        <v>-3.5929668557312614E-3</v>
      </c>
      <c r="AK593" s="15">
        <f t="shared" si="1115"/>
        <v>0.84973809990895799</v>
      </c>
      <c r="AL593" s="15">
        <f t="shared" si="1115"/>
        <v>0.8588889959987096</v>
      </c>
      <c r="AN593" s="54">
        <f t="shared" si="1018"/>
        <v>1.7122200627633988</v>
      </c>
      <c r="AO593" s="55">
        <f t="shared" si="1028"/>
        <v>1.7122200627633988</v>
      </c>
      <c r="AQ593" s="54">
        <f t="shared" si="1029"/>
        <v>1</v>
      </c>
      <c r="AS593" s="56">
        <f t="shared" si="1019"/>
        <v>-2.8606965512465695E-3</v>
      </c>
      <c r="AT593" s="54">
        <f t="shared" si="1020"/>
        <v>-2.8606965512465695E-3</v>
      </c>
      <c r="AV593" s="48">
        <f>ABS(AT590)+ABS(AT591)+ABS(AT592)+ABS(AT593)</f>
        <v>0.14958762537953635</v>
      </c>
      <c r="AW593" s="46" t="str">
        <f>IF(AV593&lt;AV$17,"Yes","Not")</f>
        <v>Not</v>
      </c>
      <c r="AY593" s="16">
        <f t="shared" si="1021"/>
        <v>-1</v>
      </c>
      <c r="AZ593" s="14">
        <f t="shared" si="1041"/>
        <v>1.1154861107517506</v>
      </c>
      <c r="BA593" s="14">
        <f t="shared" si="1042"/>
        <v>1.7122200627633988</v>
      </c>
      <c r="BB593" s="57">
        <f>$J$7</f>
        <v>0</v>
      </c>
      <c r="BD593" s="46">
        <f>$H$9*AY592*BR592+$H$10*BD592</f>
        <v>-3.6430886366158421E-3</v>
      </c>
      <c r="BE593" s="46">
        <f>$H$9*AZ592*BR592+$H$10*BE592</f>
        <v>-2.1266837334347287E-6</v>
      </c>
      <c r="BF593" s="46">
        <f>$H$9*BA592*BR592+$H$10*BF592</f>
        <v>3.141998859075392E-3</v>
      </c>
      <c r="BH593" s="15">
        <f t="shared" si="1116"/>
        <v>-6.5219713988221323E-2</v>
      </c>
      <c r="BI593" s="15">
        <f t="shared" si="1116"/>
        <v>-1.7022671836835015</v>
      </c>
      <c r="BJ593" s="15">
        <f t="shared" si="1116"/>
        <v>1.0724690821939742</v>
      </c>
      <c r="BL593" s="54">
        <f t="shared" si="1031"/>
        <v>2.6673930267475665E-3</v>
      </c>
      <c r="BM593" s="55">
        <f t="shared" si="1032"/>
        <v>2.6673930267475665E-3</v>
      </c>
      <c r="BO593" s="54">
        <f t="shared" si="1033"/>
        <v>1</v>
      </c>
      <c r="BQ593" s="54">
        <f t="shared" si="1022"/>
        <v>-2.6673930267475665E-3</v>
      </c>
      <c r="BR593" s="54">
        <f t="shared" si="1023"/>
        <v>-2.6673930267475665E-3</v>
      </c>
      <c r="BT593" s="48">
        <f>ABS(BR590)+ABS(BR591)+ABS(BR592)+ABS(BR593)</f>
        <v>0.14011873694742696</v>
      </c>
      <c r="BV593" s="50">
        <f t="shared" ref="BV593" si="1136">ABS(BQ590)+ABS(BQ591)+ABS(BQ592)+ABS(BQ593)</f>
        <v>0.14011873694742696</v>
      </c>
      <c r="BW593" s="46">
        <f t="shared" ref="BW593" si="1137">IF(BV593&lt;BV$17,1,0)</f>
        <v>0</v>
      </c>
      <c r="BX593" s="44">
        <f t="shared" ref="BX593" si="1138">BX589+1</f>
        <v>144</v>
      </c>
      <c r="BY593" s="51" t="str">
        <f t="shared" ref="BY593" si="1139">IF(BW593=0,"",BX593)</f>
        <v/>
      </c>
      <c r="CA593" s="52">
        <f t="shared" ref="CA593" si="1140">BV593-BV589</f>
        <v>-1.9217091404917397E-2</v>
      </c>
      <c r="CC593" s="44" t="str">
        <f t="shared" ref="CC593" si="1141">IF(CA593&gt;0,"***","")</f>
        <v/>
      </c>
    </row>
    <row r="594" spans="1:81" x14ac:dyDescent="0.25">
      <c r="A594" s="38">
        <v>145</v>
      </c>
      <c r="C594" s="39">
        <f t="shared" ref="C594:C657" si="1142">$L$4</f>
        <v>-1</v>
      </c>
      <c r="D594" s="40">
        <f>$H$4</f>
        <v>0</v>
      </c>
      <c r="E594" s="40">
        <f>$I$4</f>
        <v>0</v>
      </c>
      <c r="H594" s="46">
        <f>$H$9*C593*V593+$H$10*H593</f>
        <v>-4.5432165726026877E-4</v>
      </c>
      <c r="I594" s="46">
        <f>$H$9*D593*V593+$H$10*I593</f>
        <v>4.5432165775915486E-4</v>
      </c>
      <c r="J594" s="46">
        <f>$H$9*E593*V593+$H$10*J593</f>
        <v>4.5438858186106596E-4</v>
      </c>
      <c r="L594" s="46">
        <f t="shared" si="1117"/>
        <v>1.1222859942669521</v>
      </c>
      <c r="M594" s="46">
        <f t="shared" si="1117"/>
        <v>1.1184846270265725</v>
      </c>
      <c r="N594" s="46">
        <f t="shared" si="1117"/>
        <v>1.1206505098890107</v>
      </c>
      <c r="O594" s="11"/>
      <c r="P594" s="41">
        <f t="shared" si="1024"/>
        <v>-1.1222859942669521</v>
      </c>
      <c r="Q594" s="42">
        <f t="shared" si="1025"/>
        <v>0</v>
      </c>
      <c r="S594" s="41">
        <f t="shared" si="1026"/>
        <v>0</v>
      </c>
      <c r="U594" s="43">
        <f t="shared" ref="U594:U657" si="1143">BI594*BR594</f>
        <v>0.11795544553018751</v>
      </c>
      <c r="V594" s="41">
        <f t="shared" ref="V594:V657" si="1144">U594*S594</f>
        <v>0</v>
      </c>
      <c r="X594" s="44"/>
      <c r="Y594" s="44"/>
      <c r="AA594" s="39">
        <f t="shared" ref="AA594:AA657" si="1145">$L$4</f>
        <v>-1</v>
      </c>
      <c r="AB594" s="40">
        <f>$H$4</f>
        <v>0</v>
      </c>
      <c r="AC594" s="40">
        <f>$I$4</f>
        <v>0</v>
      </c>
      <c r="AF594" s="46">
        <f>$H$9*AA593*AT593+$H$10*AF593</f>
        <v>-1.034278447003772E-4</v>
      </c>
      <c r="AG594" s="46">
        <f>$H$9*AB593*AT593+$H$10*AG593</f>
        <v>7.7148987720256415E-5</v>
      </c>
      <c r="AH594" s="46">
        <f>$H$9*AC593*AT593+$H$10*AH593</f>
        <v>-2.5234996368543437E-4</v>
      </c>
      <c r="AJ594" s="46">
        <f t="shared" si="1115"/>
        <v>-3.6963947004316385E-3</v>
      </c>
      <c r="AK594" s="46">
        <f t="shared" si="1115"/>
        <v>0.84981524889667825</v>
      </c>
      <c r="AL594" s="46">
        <f t="shared" si="1115"/>
        <v>0.85863664603502421</v>
      </c>
      <c r="AN594" s="41">
        <f t="shared" ref="AN594:AN657" si="1146">((AA594*AJ594)+(AB594*AK594)+(AC594*AL594))</f>
        <v>3.6963947004316385E-3</v>
      </c>
      <c r="AO594" s="42">
        <f t="shared" si="1028"/>
        <v>3.6963947004316385E-3</v>
      </c>
      <c r="AQ594" s="41">
        <f t="shared" si="1029"/>
        <v>1</v>
      </c>
      <c r="AS594" s="43">
        <f t="shared" ref="AS594:AS657" si="1147">BJ594*BR594</f>
        <v>-7.4291884446492207E-2</v>
      </c>
      <c r="AT594" s="41">
        <f t="shared" ref="AT594:AT657" si="1148">AS594*AQ594</f>
        <v>-7.4291884446492207E-2</v>
      </c>
      <c r="AV594" s="44"/>
      <c r="AW594" s="44"/>
      <c r="AY594" s="39">
        <f t="shared" ref="AY594:AY657" si="1149">$L$4</f>
        <v>-1</v>
      </c>
      <c r="AZ594" s="40">
        <f t="shared" si="1041"/>
        <v>0</v>
      </c>
      <c r="BA594" s="40">
        <f t="shared" si="1042"/>
        <v>3.6963947004316385E-3</v>
      </c>
      <c r="BB594" s="45">
        <f>$J$4</f>
        <v>0</v>
      </c>
      <c r="BD594" s="46">
        <f>$H$9*AY593*BR593+$H$10*BD593</f>
        <v>-9.7569560986827562E-5</v>
      </c>
      <c r="BE594" s="46">
        <f>$H$9*AZ593*BR593+$H$10*BE593</f>
        <v>-2.977566556986418E-4</v>
      </c>
      <c r="BF594" s="46">
        <f>$H$9*BA593*BR593+$H$10*BF593</f>
        <v>-1.4251649965969787E-4</v>
      </c>
      <c r="BH594" s="46">
        <f t="shared" si="1116"/>
        <v>-6.5317283549208155E-2</v>
      </c>
      <c r="BI594" s="46">
        <f t="shared" si="1116"/>
        <v>-1.7025649403392</v>
      </c>
      <c r="BJ594" s="46">
        <f t="shared" si="1116"/>
        <v>1.0723265656943144</v>
      </c>
      <c r="BL594" s="41">
        <f t="shared" si="1031"/>
        <v>6.9281025783772682E-2</v>
      </c>
      <c r="BM594" s="42">
        <f t="shared" si="1032"/>
        <v>6.9281025783772682E-2</v>
      </c>
      <c r="BO594" s="41">
        <f t="shared" si="1033"/>
        <v>1</v>
      </c>
      <c r="BQ594" s="41">
        <f t="shared" ref="BQ594:BQ657" si="1150">BB594-BM594</f>
        <v>-6.9281025783772682E-2</v>
      </c>
      <c r="BR594" s="41">
        <f t="shared" ref="BR594:BR657" si="1151">BQ594*BO594</f>
        <v>-6.9281025783772682E-2</v>
      </c>
      <c r="BT594" s="44"/>
      <c r="BV594" s="47"/>
      <c r="BW594" s="44"/>
      <c r="BX594" s="44"/>
      <c r="BY594" s="44"/>
      <c r="CA594" s="44"/>
      <c r="CC594" s="44"/>
    </row>
    <row r="595" spans="1:81" x14ac:dyDescent="0.25">
      <c r="A595" s="38"/>
      <c r="C595" s="39">
        <f t="shared" si="1142"/>
        <v>-1</v>
      </c>
      <c r="D595" s="40">
        <f>$H$5</f>
        <v>0</v>
      </c>
      <c r="E595" s="40">
        <f>$I$5</f>
        <v>1</v>
      </c>
      <c r="H595" s="46">
        <f>$H$9*C594*V594+$H$10*H594</f>
        <v>-4.5432165726026877E-5</v>
      </c>
      <c r="I595" s="46">
        <f>$H$9*D594*V594+$H$10*I594</f>
        <v>4.5432165775915491E-5</v>
      </c>
      <c r="J595" s="46">
        <f>$H$9*E594*V594+$H$10*J594</f>
        <v>4.5438858186106598E-5</v>
      </c>
      <c r="L595" s="46">
        <f t="shared" si="1117"/>
        <v>1.1222405621012261</v>
      </c>
      <c r="M595" s="46">
        <f t="shared" si="1117"/>
        <v>1.1185300591923484</v>
      </c>
      <c r="N595" s="46">
        <f t="shared" si="1117"/>
        <v>1.1206959487471968</v>
      </c>
      <c r="O595" s="11"/>
      <c r="P595" s="41">
        <f t="shared" ref="P595:P658" si="1152">((C595*L595)+(D595*M595)+(E595*N595))</f>
        <v>-1.5446133540293339E-3</v>
      </c>
      <c r="Q595" s="42">
        <f t="shared" ref="Q595:Q658" si="1153">IF(P595&lt;0,0,P595)</f>
        <v>0</v>
      </c>
      <c r="S595" s="41">
        <f t="shared" ref="S595:S658" si="1154">IF(Q595=0,0,1)</f>
        <v>0</v>
      </c>
      <c r="U595" s="43">
        <f t="shared" si="1143"/>
        <v>-4.2420140356162775E-2</v>
      </c>
      <c r="V595" s="41">
        <f t="shared" si="1144"/>
        <v>0</v>
      </c>
      <c r="X595" s="44"/>
      <c r="Y595" s="44"/>
      <c r="AA595" s="39">
        <f t="shared" si="1145"/>
        <v>-1</v>
      </c>
      <c r="AB595" s="40">
        <f>$H$5</f>
        <v>0</v>
      </c>
      <c r="AC595" s="40">
        <f>$I$5</f>
        <v>1</v>
      </c>
      <c r="AF595" s="46">
        <f>$H$9*AA594*AT594+$H$10*AF594</f>
        <v>7.4188456601791833E-3</v>
      </c>
      <c r="AG595" s="46">
        <f>$H$9*AB594*AT594+$H$10*AG594</f>
        <v>7.7148987720256412E-6</v>
      </c>
      <c r="AH595" s="46">
        <f>$H$9*AC594*AT594+$H$10*AH594</f>
        <v>-2.523499636854344E-5</v>
      </c>
      <c r="AJ595" s="46">
        <f t="shared" ref="AJ595:AL610" si="1155">AJ594+AF595</f>
        <v>3.7224509597475449E-3</v>
      </c>
      <c r="AK595" s="46">
        <f t="shared" si="1155"/>
        <v>0.8498229637954503</v>
      </c>
      <c r="AL595" s="46">
        <f t="shared" si="1155"/>
        <v>0.85861141103865568</v>
      </c>
      <c r="AN595" s="41">
        <f t="shared" si="1146"/>
        <v>0.85488896007890813</v>
      </c>
      <c r="AO595" s="42">
        <f t="shared" ref="AO595:AO658" si="1156">IF(AN595&lt;0,0,AN595)</f>
        <v>0.85488896007890813</v>
      </c>
      <c r="AQ595" s="41">
        <f t="shared" ref="AQ595:AQ658" si="1157">IF(AO595=0,0,1)</f>
        <v>1</v>
      </c>
      <c r="AS595" s="43">
        <f t="shared" si="1147"/>
        <v>2.6716018851917395E-2</v>
      </c>
      <c r="AT595" s="41">
        <f t="shared" si="1148"/>
        <v>2.6716018851917395E-2</v>
      </c>
      <c r="AV595" s="44"/>
      <c r="AW595" s="44"/>
      <c r="AY595" s="39">
        <f t="shared" si="1149"/>
        <v>-1</v>
      </c>
      <c r="AZ595" s="40">
        <f t="shared" si="1041"/>
        <v>0</v>
      </c>
      <c r="BA595" s="40">
        <f t="shared" si="1042"/>
        <v>0.85488896007890813</v>
      </c>
      <c r="BB595" s="45">
        <f>$J$5</f>
        <v>1</v>
      </c>
      <c r="BD595" s="46">
        <f>$H$9*AY594*BR594+$H$10*BD594</f>
        <v>6.9183456222785857E-3</v>
      </c>
      <c r="BE595" s="46">
        <f>$H$9*AZ594*BR594+$H$10*BE594</f>
        <v>-2.9775665569864181E-5</v>
      </c>
      <c r="BF595" s="46">
        <f>$H$9*BA594*BR594+$H$10*BF594</f>
        <v>-3.9860651620730289E-5</v>
      </c>
      <c r="BH595" s="46">
        <f t="shared" ref="BH595:BJ610" si="1158">BH594+BD595</f>
        <v>-5.8398937926929573E-2</v>
      </c>
      <c r="BI595" s="46">
        <f t="shared" si="1158"/>
        <v>-1.7025947160047699</v>
      </c>
      <c r="BJ595" s="46">
        <f t="shared" si="1158"/>
        <v>1.0722867050426936</v>
      </c>
      <c r="BL595" s="41">
        <f t="shared" ref="BL595:BL658" si="1159">((AY595*BH595)+(AZ595*BI595)+(BA595*BJ595))</f>
        <v>0.97508500410731691</v>
      </c>
      <c r="BM595" s="42">
        <f t="shared" ref="BM595:BM658" si="1160">IF(BL595&lt;0,0,BL595)</f>
        <v>0.97508500410731691</v>
      </c>
      <c r="BO595" s="41">
        <f t="shared" ref="BO595:BO658" si="1161">IF(BM595=0,0,1)</f>
        <v>1</v>
      </c>
      <c r="BQ595" s="41">
        <f t="shared" si="1150"/>
        <v>2.4914995892683089E-2</v>
      </c>
      <c r="BR595" s="41">
        <f t="shared" si="1151"/>
        <v>2.4914995892683089E-2</v>
      </c>
      <c r="BT595" s="44"/>
      <c r="BV595" s="14"/>
      <c r="BW595" s="44"/>
      <c r="BX595" s="44"/>
      <c r="BY595" s="44"/>
      <c r="CA595" s="44"/>
      <c r="CC595" s="44"/>
    </row>
    <row r="596" spans="1:81" x14ac:dyDescent="0.25">
      <c r="A596" s="38"/>
      <c r="C596" s="39">
        <f t="shared" si="1142"/>
        <v>-1</v>
      </c>
      <c r="D596" s="40">
        <f>$H$6</f>
        <v>1</v>
      </c>
      <c r="E596" s="40">
        <f>$I$6</f>
        <v>0</v>
      </c>
      <c r="H596" s="46">
        <f>$H$9*C595*V595+$H$10*H595</f>
        <v>-4.543216572602688E-6</v>
      </c>
      <c r="I596" s="46">
        <f>$H$9*D595*V595+$H$10*I595</f>
        <v>4.5432165775915495E-6</v>
      </c>
      <c r="J596" s="46">
        <f>$H$9*E595*V595+$H$10*J595</f>
        <v>4.5438858186106598E-6</v>
      </c>
      <c r="L596" s="46">
        <f t="shared" ref="L596:N611" si="1162">L595+H596</f>
        <v>1.1222360188846536</v>
      </c>
      <c r="M596" s="46">
        <f t="shared" si="1162"/>
        <v>1.118534602408926</v>
      </c>
      <c r="N596" s="46">
        <f t="shared" si="1162"/>
        <v>1.1207004926330155</v>
      </c>
      <c r="O596" s="11"/>
      <c r="P596" s="41">
        <f t="shared" si="1152"/>
        <v>-3.7014164757276369E-3</v>
      </c>
      <c r="Q596" s="42">
        <f t="shared" si="1153"/>
        <v>0</v>
      </c>
      <c r="S596" s="41">
        <f t="shared" si="1154"/>
        <v>0</v>
      </c>
      <c r="U596" s="43">
        <f t="shared" si="1143"/>
        <v>-4.8806904758560109E-2</v>
      </c>
      <c r="V596" s="41">
        <f t="shared" si="1144"/>
        <v>0</v>
      </c>
      <c r="X596" s="44"/>
      <c r="Y596" s="44"/>
      <c r="AA596" s="39">
        <f t="shared" si="1145"/>
        <v>-1</v>
      </c>
      <c r="AB596" s="40">
        <f>$H$6</f>
        <v>1</v>
      </c>
      <c r="AC596" s="40">
        <f>$I$6</f>
        <v>0</v>
      </c>
      <c r="AF596" s="46">
        <f>$H$9*AA595*AT595+$H$10*AF595</f>
        <v>-1.9297173191738216E-3</v>
      </c>
      <c r="AG596" s="46">
        <f>$H$9*AB595*AT595+$H$10*AG595</f>
        <v>7.7148987720256418E-7</v>
      </c>
      <c r="AH596" s="46">
        <f>$H$9*AC595*AT595+$H$10*AH595</f>
        <v>2.6690783855548854E-3</v>
      </c>
      <c r="AJ596" s="46">
        <f t="shared" si="1155"/>
        <v>1.7927336405737233E-3</v>
      </c>
      <c r="AK596" s="46">
        <f t="shared" si="1155"/>
        <v>0.84982373528532751</v>
      </c>
      <c r="AL596" s="46">
        <f t="shared" si="1155"/>
        <v>0.86128048942421054</v>
      </c>
      <c r="AN596" s="41">
        <f t="shared" si="1146"/>
        <v>0.84803100164475376</v>
      </c>
      <c r="AO596" s="42">
        <f t="shared" si="1156"/>
        <v>0.84803100164475376</v>
      </c>
      <c r="AQ596" s="41">
        <f t="shared" si="1157"/>
        <v>1</v>
      </c>
      <c r="AS596" s="43">
        <f t="shared" si="1147"/>
        <v>3.0799264719003745E-2</v>
      </c>
      <c r="AT596" s="41">
        <f t="shared" si="1148"/>
        <v>3.0799264719003745E-2</v>
      </c>
      <c r="AV596" s="44"/>
      <c r="AW596" s="44"/>
      <c r="AY596" s="39">
        <f t="shared" si="1149"/>
        <v>-1</v>
      </c>
      <c r="AZ596" s="40">
        <f t="shared" si="1041"/>
        <v>0</v>
      </c>
      <c r="BA596" s="40">
        <f t="shared" si="1042"/>
        <v>0.84803100164475376</v>
      </c>
      <c r="BB596" s="45">
        <f>$J$6</f>
        <v>1</v>
      </c>
      <c r="BD596" s="46">
        <f>$H$9*AY595*BR595+$H$10*BD595</f>
        <v>-1.7996650270404504E-3</v>
      </c>
      <c r="BE596" s="46">
        <f>$H$9*AZ595*BR595+$H$10*BE595</f>
        <v>-2.9775665569864185E-6</v>
      </c>
      <c r="BF596" s="46">
        <f>$H$9*BA595*BR595+$H$10*BF595</f>
        <v>2.1259694277445387E-3</v>
      </c>
      <c r="BH596" s="46">
        <f t="shared" si="1158"/>
        <v>-6.0198602953970025E-2</v>
      </c>
      <c r="BI596" s="46">
        <f t="shared" si="1158"/>
        <v>-1.702597693571327</v>
      </c>
      <c r="BJ596" s="46">
        <f t="shared" si="1158"/>
        <v>1.0744126744704381</v>
      </c>
      <c r="BL596" s="41">
        <f t="shared" si="1159"/>
        <v>0.97133385946495443</v>
      </c>
      <c r="BM596" s="42">
        <f t="shared" si="1160"/>
        <v>0.97133385946495443</v>
      </c>
      <c r="BO596" s="41">
        <f t="shared" si="1161"/>
        <v>1</v>
      </c>
      <c r="BQ596" s="41">
        <f t="shared" si="1150"/>
        <v>2.866614053504557E-2</v>
      </c>
      <c r="BR596" s="41">
        <f t="shared" si="1151"/>
        <v>2.866614053504557E-2</v>
      </c>
      <c r="BT596" s="44"/>
      <c r="BV596" s="14"/>
      <c r="BW596" s="44"/>
      <c r="BX596" s="44"/>
      <c r="BY596" s="44"/>
      <c r="CA596" s="44"/>
      <c r="CC596" s="44"/>
    </row>
    <row r="597" spans="1:81" ht="15.75" thickBot="1" x14ac:dyDescent="0.3">
      <c r="A597" s="38"/>
      <c r="C597" s="58">
        <f t="shared" si="1142"/>
        <v>-1</v>
      </c>
      <c r="D597" s="59">
        <f>$H$7</f>
        <v>1</v>
      </c>
      <c r="E597" s="59">
        <f>$I$7</f>
        <v>1</v>
      </c>
      <c r="H597" s="46">
        <f>$H$9*C596*V596+$H$10*H596</f>
        <v>-4.543216572602688E-7</v>
      </c>
      <c r="I597" s="46">
        <f>$H$9*D596*V596+$H$10*I596</f>
        <v>4.5432165775915496E-7</v>
      </c>
      <c r="J597" s="46">
        <f>$H$9*E596*V596+$H$10*J596</f>
        <v>4.5438858186106598E-7</v>
      </c>
      <c r="L597" s="60">
        <f t="shared" si="1162"/>
        <v>1.1222355645629964</v>
      </c>
      <c r="M597" s="60">
        <f t="shared" si="1162"/>
        <v>1.1185350567305838</v>
      </c>
      <c r="N597" s="60">
        <f t="shared" si="1162"/>
        <v>1.1207009470215974</v>
      </c>
      <c r="O597" s="11"/>
      <c r="P597" s="61">
        <f t="shared" si="1152"/>
        <v>1.1170004391891848</v>
      </c>
      <c r="Q597" s="42">
        <f t="shared" si="1153"/>
        <v>1.1170004391891848</v>
      </c>
      <c r="S597" s="41">
        <f t="shared" si="1154"/>
        <v>1</v>
      </c>
      <c r="U597" s="62">
        <f t="shared" si="1143"/>
        <v>1.6339849511382402E-2</v>
      </c>
      <c r="V597" s="61">
        <f t="shared" si="1144"/>
        <v>1.6339849511382402E-2</v>
      </c>
      <c r="X597" s="48">
        <f>ABS(V594)+ABS(V595)+ABS(V596)+ABS(V597)</f>
        <v>1.6339849511382402E-2</v>
      </c>
      <c r="Y597" s="46" t="str">
        <f>IF(X597&lt;X$17,"Yes","Not")</f>
        <v>Yes</v>
      </c>
      <c r="AA597" s="58">
        <f t="shared" si="1145"/>
        <v>-1</v>
      </c>
      <c r="AB597" s="59">
        <f>$H$7</f>
        <v>1</v>
      </c>
      <c r="AC597" s="59">
        <f>$I$7</f>
        <v>1</v>
      </c>
      <c r="AF597" s="46">
        <f>$H$9*AA596*AT596+$H$10*AF596</f>
        <v>-3.2728982038177572E-3</v>
      </c>
      <c r="AG597" s="46">
        <f>$H$9*AB596*AT596+$H$10*AG596</f>
        <v>3.0800036208880953E-3</v>
      </c>
      <c r="AH597" s="46">
        <f>$H$9*AC596*AT596+$H$10*AH596</f>
        <v>2.6690783855548854E-4</v>
      </c>
      <c r="AJ597" s="60">
        <f t="shared" si="1155"/>
        <v>-1.4801645632440338E-3</v>
      </c>
      <c r="AK597" s="60">
        <f t="shared" si="1155"/>
        <v>0.85290373890621562</v>
      </c>
      <c r="AL597" s="60">
        <f t="shared" si="1155"/>
        <v>0.86154739726276608</v>
      </c>
      <c r="AN597" s="61">
        <f t="shared" si="1146"/>
        <v>1.7159313007322257</v>
      </c>
      <c r="AO597" s="42">
        <f t="shared" si="1156"/>
        <v>1.7159313007322257</v>
      </c>
      <c r="AQ597" s="41">
        <f t="shared" si="1157"/>
        <v>1</v>
      </c>
      <c r="AS597" s="62">
        <f t="shared" si="1147"/>
        <v>-1.0336519315538936E-2</v>
      </c>
      <c r="AT597" s="61">
        <f t="shared" si="1148"/>
        <v>-1.0336519315538936E-2</v>
      </c>
      <c r="AV597" s="48">
        <f>ABS(AT594)+ABS(AT595)+ABS(AT596)+ABS(AT597)</f>
        <v>0.1421436873329523</v>
      </c>
      <c r="AW597" s="46" t="str">
        <f>IF(AV597&lt;AV$17,"Yes","Not")</f>
        <v>Not</v>
      </c>
      <c r="AY597" s="58">
        <f t="shared" si="1149"/>
        <v>-1</v>
      </c>
      <c r="AZ597" s="59">
        <f t="shared" si="1041"/>
        <v>1.1170004391891848</v>
      </c>
      <c r="BA597" s="59">
        <f t="shared" si="1042"/>
        <v>1.7159313007322257</v>
      </c>
      <c r="BB597" s="63">
        <f>$J$7</f>
        <v>0</v>
      </c>
      <c r="BD597" s="46">
        <f>$H$9*AY596*BR596+$H$10*BD596</f>
        <v>-3.0465805562086023E-3</v>
      </c>
      <c r="BE597" s="46">
        <f>$H$9*AZ596*BR596+$H$10*BE596</f>
        <v>-2.9775665569864186E-7</v>
      </c>
      <c r="BF597" s="46">
        <f>$H$9*BA596*BR596+$H$10*BF596</f>
        <v>2.6435745298968513E-3</v>
      </c>
      <c r="BH597" s="60">
        <f t="shared" si="1158"/>
        <v>-6.3245183510178632E-2</v>
      </c>
      <c r="BI597" s="60">
        <f t="shared" si="1158"/>
        <v>-1.7025979913279827</v>
      </c>
      <c r="BJ597" s="60">
        <f t="shared" si="1158"/>
        <v>1.077056249000335</v>
      </c>
      <c r="BL597" s="61">
        <f t="shared" si="1159"/>
        <v>9.5970097431148371E-3</v>
      </c>
      <c r="BM597" s="42">
        <f t="shared" si="1160"/>
        <v>9.5970097431148371E-3</v>
      </c>
      <c r="BO597" s="41">
        <f t="shared" si="1161"/>
        <v>1</v>
      </c>
      <c r="BQ597" s="61">
        <f t="shared" si="1150"/>
        <v>-9.5970097431148371E-3</v>
      </c>
      <c r="BR597" s="61">
        <f t="shared" si="1151"/>
        <v>-9.5970097431148371E-3</v>
      </c>
      <c r="BT597" s="48">
        <f>ABS(BR594)+ABS(BR595)+ABS(BR596)+ABS(BR597)</f>
        <v>0.13245917195461618</v>
      </c>
      <c r="BV597" s="50">
        <f t="shared" ref="BV597" si="1163">ABS(BQ594)+ABS(BQ595)+ABS(BQ596)+ABS(BQ597)</f>
        <v>0.13245917195461618</v>
      </c>
      <c r="BW597" s="46">
        <f t="shared" ref="BW597" si="1164">IF(BV597&lt;BV$17,1,0)</f>
        <v>0</v>
      </c>
      <c r="BX597" s="44">
        <f t="shared" ref="BX597" si="1165">BX593+1</f>
        <v>145</v>
      </c>
      <c r="BY597" s="51" t="str">
        <f t="shared" ref="BY597" si="1166">IF(BW597=0,"",BX597)</f>
        <v/>
      </c>
      <c r="CA597" s="52">
        <f t="shared" ref="CA597" si="1167">BV597-BV593</f>
        <v>-7.6595649928107856E-3</v>
      </c>
      <c r="CC597" s="44" t="str">
        <f t="shared" ref="CC597" si="1168">IF(CA597&gt;0,"***","")</f>
        <v/>
      </c>
    </row>
    <row r="598" spans="1:81" ht="15.75" thickTop="1" x14ac:dyDescent="0.25">
      <c r="A598" s="53">
        <v>146</v>
      </c>
      <c r="C598" s="16">
        <f t="shared" si="1142"/>
        <v>-1</v>
      </c>
      <c r="D598" s="14">
        <f>$H$4</f>
        <v>0</v>
      </c>
      <c r="E598" s="14">
        <f>$I$4</f>
        <v>0</v>
      </c>
      <c r="H598" s="46">
        <f>$H$9*C597*V597+$H$10*H597</f>
        <v>-1.6340303833039663E-3</v>
      </c>
      <c r="I598" s="46">
        <f>$H$9*D597*V597+$H$10*I597</f>
        <v>1.6340303833040162E-3</v>
      </c>
      <c r="J598" s="46">
        <f>$H$9*E597*V597+$H$10*J597</f>
        <v>1.6340303899964263E-3</v>
      </c>
      <c r="L598" s="15">
        <f t="shared" si="1162"/>
        <v>1.1206015341796924</v>
      </c>
      <c r="M598" s="15">
        <f t="shared" si="1162"/>
        <v>1.1201690871138879</v>
      </c>
      <c r="N598" s="15">
        <f t="shared" si="1162"/>
        <v>1.1223349774115938</v>
      </c>
      <c r="O598" s="11"/>
      <c r="P598" s="54">
        <f t="shared" si="1152"/>
        <v>-1.1206015341796924</v>
      </c>
      <c r="Q598" s="55">
        <f t="shared" si="1153"/>
        <v>0</v>
      </c>
      <c r="S598" s="54">
        <f t="shared" si="1154"/>
        <v>0</v>
      </c>
      <c r="U598" s="56">
        <f t="shared" si="1143"/>
        <v>0.10805101043019112</v>
      </c>
      <c r="V598" s="54">
        <f t="shared" si="1144"/>
        <v>0</v>
      </c>
      <c r="X598" s="44"/>
      <c r="Y598" s="44"/>
      <c r="AA598" s="16">
        <f t="shared" si="1145"/>
        <v>-1</v>
      </c>
      <c r="AB598" s="14">
        <f>$H$4</f>
        <v>0</v>
      </c>
      <c r="AC598" s="14">
        <f>$I$4</f>
        <v>0</v>
      </c>
      <c r="AF598" s="46">
        <f>$H$9*AA597*AT597+$H$10*AF597</f>
        <v>7.0636211117211804E-4</v>
      </c>
      <c r="AG598" s="46">
        <f>$H$9*AB597*AT597+$H$10*AG597</f>
        <v>-7.2565156946508415E-4</v>
      </c>
      <c r="AH598" s="46">
        <f>$H$9*AC597*AT597+$H$10*AH597</f>
        <v>-1.0069611476983449E-3</v>
      </c>
      <c r="AJ598" s="15">
        <f t="shared" si="1155"/>
        <v>-7.7380245207191579E-4</v>
      </c>
      <c r="AK598" s="15">
        <f t="shared" si="1155"/>
        <v>0.85217808733675049</v>
      </c>
      <c r="AL598" s="15">
        <f t="shared" si="1155"/>
        <v>0.8605404361150677</v>
      </c>
      <c r="AN598" s="54">
        <f t="shared" si="1146"/>
        <v>7.7380245207191579E-4</v>
      </c>
      <c r="AO598" s="55">
        <f t="shared" si="1156"/>
        <v>7.7380245207191579E-4</v>
      </c>
      <c r="AQ598" s="54">
        <f t="shared" si="1157"/>
        <v>1</v>
      </c>
      <c r="AS598" s="56">
        <f t="shared" si="1147"/>
        <v>-6.8221922806245575E-2</v>
      </c>
      <c r="AT598" s="54">
        <f t="shared" si="1148"/>
        <v>-6.8221922806245575E-2</v>
      </c>
      <c r="AV598" s="44"/>
      <c r="AW598" s="44"/>
      <c r="AY598" s="16">
        <f t="shared" si="1149"/>
        <v>-1</v>
      </c>
      <c r="AZ598" s="14">
        <f t="shared" ref="AZ598:AZ661" si="1169">Q598</f>
        <v>0</v>
      </c>
      <c r="BA598" s="14">
        <f t="shared" ref="BA598:BA661" si="1170">AO598</f>
        <v>7.7380245207191579E-4</v>
      </c>
      <c r="BB598" s="57">
        <f>$J$4</f>
        <v>0</v>
      </c>
      <c r="BD598" s="46">
        <f>$H$9*AY597*BR597+$H$10*BD597</f>
        <v>6.5504291869062357E-4</v>
      </c>
      <c r="BE598" s="46">
        <f>$H$9*AZ597*BR597+$H$10*BE597</f>
        <v>-1.0720161854617858E-3</v>
      </c>
      <c r="BF598" s="46">
        <f>$H$9*BA597*BR597+$H$10*BF597</f>
        <v>-1.3824234881746034E-3</v>
      </c>
      <c r="BH598" s="15">
        <f t="shared" si="1158"/>
        <v>-6.2590140591488014E-2</v>
      </c>
      <c r="BI598" s="15">
        <f t="shared" si="1158"/>
        <v>-1.7036700075134446</v>
      </c>
      <c r="BJ598" s="15">
        <f t="shared" si="1158"/>
        <v>1.0756738255121605</v>
      </c>
      <c r="BL598" s="54">
        <f t="shared" si="1159"/>
        <v>6.3422499635298904E-2</v>
      </c>
      <c r="BM598" s="55">
        <f t="shared" si="1160"/>
        <v>6.3422499635298904E-2</v>
      </c>
      <c r="BO598" s="54">
        <f t="shared" si="1161"/>
        <v>1</v>
      </c>
      <c r="BQ598" s="54">
        <f t="shared" si="1150"/>
        <v>-6.3422499635298904E-2</v>
      </c>
      <c r="BR598" s="54">
        <f t="shared" si="1151"/>
        <v>-6.3422499635298904E-2</v>
      </c>
      <c r="BT598" s="44"/>
      <c r="BV598" s="47"/>
      <c r="BW598" s="44"/>
      <c r="BX598" s="44"/>
      <c r="BY598" s="44"/>
      <c r="CA598" s="44"/>
      <c r="CC598" s="44"/>
    </row>
    <row r="599" spans="1:81" x14ac:dyDescent="0.25">
      <c r="A599" s="53"/>
      <c r="C599" s="16">
        <f t="shared" si="1142"/>
        <v>-1</v>
      </c>
      <c r="D599" s="14">
        <f>$H$5</f>
        <v>0</v>
      </c>
      <c r="E599" s="14">
        <f>$I$5</f>
        <v>1</v>
      </c>
      <c r="H599" s="46">
        <f>$H$9*C598*V598+$H$10*H598</f>
        <v>-1.6340303833039664E-4</v>
      </c>
      <c r="I599" s="46">
        <f>$H$9*D598*V598+$H$10*I598</f>
        <v>1.6340303833040163E-4</v>
      </c>
      <c r="J599" s="46">
        <f>$H$9*E598*V598+$H$10*J598</f>
        <v>1.6340303899964263E-4</v>
      </c>
      <c r="L599" s="15">
        <f t="shared" si="1162"/>
        <v>1.120438131141362</v>
      </c>
      <c r="M599" s="15">
        <f t="shared" si="1162"/>
        <v>1.1203324901522183</v>
      </c>
      <c r="N599" s="15">
        <f t="shared" si="1162"/>
        <v>1.1224983804505935</v>
      </c>
      <c r="O599" s="11"/>
      <c r="P599" s="54">
        <f t="shared" si="1152"/>
        <v>2.0602493092314322E-3</v>
      </c>
      <c r="Q599" s="55">
        <f t="shared" si="1153"/>
        <v>2.0602493092314322E-3</v>
      </c>
      <c r="S599" s="54">
        <f t="shared" si="1154"/>
        <v>1</v>
      </c>
      <c r="U599" s="56">
        <f t="shared" si="1143"/>
        <v>-4.8523038038459247E-2</v>
      </c>
      <c r="V599" s="54">
        <f t="shared" si="1144"/>
        <v>-4.8523038038459247E-2</v>
      </c>
      <c r="X599" s="44"/>
      <c r="Y599" s="44"/>
      <c r="AA599" s="16">
        <f t="shared" si="1145"/>
        <v>-1</v>
      </c>
      <c r="AB599" s="14">
        <f>$H$5</f>
        <v>0</v>
      </c>
      <c r="AC599" s="14">
        <f>$I$5</f>
        <v>1</v>
      </c>
      <c r="AF599" s="46">
        <f>$H$9*AA598*AT598+$H$10*AF598</f>
        <v>6.8928284917417698E-3</v>
      </c>
      <c r="AG599" s="46">
        <f>$H$9*AB598*AT598+$H$10*AG598</f>
        <v>-7.2565156946508423E-5</v>
      </c>
      <c r="AH599" s="46">
        <f>$H$9*AC598*AT598+$H$10*AH598</f>
        <v>-1.0069611476983449E-4</v>
      </c>
      <c r="AJ599" s="15">
        <f t="shared" si="1155"/>
        <v>6.1190260396698538E-3</v>
      </c>
      <c r="AK599" s="15">
        <f t="shared" si="1155"/>
        <v>0.85210552217980395</v>
      </c>
      <c r="AL599" s="15">
        <f t="shared" si="1155"/>
        <v>0.86043974000029788</v>
      </c>
      <c r="AN599" s="54">
        <f t="shared" si="1146"/>
        <v>0.85432071396062803</v>
      </c>
      <c r="AO599" s="55">
        <f t="shared" si="1156"/>
        <v>0.85432071396062803</v>
      </c>
      <c r="AQ599" s="54">
        <f t="shared" si="1157"/>
        <v>1</v>
      </c>
      <c r="AS599" s="56">
        <f t="shared" si="1147"/>
        <v>3.06307747279474E-2</v>
      </c>
      <c r="AT599" s="54">
        <f t="shared" si="1148"/>
        <v>3.06307747279474E-2</v>
      </c>
      <c r="AV599" s="44"/>
      <c r="AW599" s="44"/>
      <c r="AY599" s="16">
        <f t="shared" si="1149"/>
        <v>-1</v>
      </c>
      <c r="AZ599" s="14">
        <f t="shared" si="1169"/>
        <v>2.0602493092314322E-3</v>
      </c>
      <c r="BA599" s="14">
        <f t="shared" si="1170"/>
        <v>0.85432071396062803</v>
      </c>
      <c r="BB599" s="57">
        <f>$J$5</f>
        <v>1</v>
      </c>
      <c r="BD599" s="46">
        <f>$H$9*AY598*BR598+$H$10*BD598</f>
        <v>6.4077542553989527E-3</v>
      </c>
      <c r="BE599" s="46">
        <f>$H$9*AZ598*BR598+$H$10*BE598</f>
        <v>-1.0720161854617858E-4</v>
      </c>
      <c r="BF599" s="46">
        <f>$H$9*BA598*BR598+$H$10*BF598</f>
        <v>-1.431499973908928E-4</v>
      </c>
      <c r="BH599" s="15">
        <f t="shared" si="1158"/>
        <v>-5.618238633608906E-2</v>
      </c>
      <c r="BI599" s="15">
        <f t="shared" si="1158"/>
        <v>-1.7037772091319907</v>
      </c>
      <c r="BJ599" s="15">
        <f t="shared" si="1158"/>
        <v>1.0755306755147696</v>
      </c>
      <c r="BL599" s="54">
        <f t="shared" si="1159"/>
        <v>0.97152031511022507</v>
      </c>
      <c r="BM599" s="55">
        <f t="shared" si="1160"/>
        <v>0.97152031511022507</v>
      </c>
      <c r="BO599" s="54">
        <f t="shared" si="1161"/>
        <v>1</v>
      </c>
      <c r="BQ599" s="54">
        <f t="shared" si="1150"/>
        <v>2.8479684889774926E-2</v>
      </c>
      <c r="BR599" s="54">
        <f t="shared" si="1151"/>
        <v>2.8479684889774926E-2</v>
      </c>
      <c r="BT599" s="44"/>
      <c r="BV599" s="14"/>
      <c r="BW599" s="44"/>
      <c r="BX599" s="44"/>
      <c r="BY599" s="44"/>
      <c r="CA599" s="44"/>
      <c r="CC599" s="44"/>
    </row>
    <row r="600" spans="1:81" x14ac:dyDescent="0.25">
      <c r="A600" s="53"/>
      <c r="C600" s="16">
        <f t="shared" si="1142"/>
        <v>-1</v>
      </c>
      <c r="D600" s="14">
        <f>$H$6</f>
        <v>1</v>
      </c>
      <c r="E600" s="14">
        <f>$I$6</f>
        <v>0</v>
      </c>
      <c r="H600" s="46">
        <f>$H$9*C599*V599+$H$10*H599</f>
        <v>4.8359635000128857E-3</v>
      </c>
      <c r="I600" s="46">
        <f>$H$9*D599*V599+$H$10*I599</f>
        <v>1.6340303833040164E-5</v>
      </c>
      <c r="J600" s="46">
        <f>$H$9*E599*V599+$H$10*J599</f>
        <v>-4.8359634999459609E-3</v>
      </c>
      <c r="L600" s="15">
        <f t="shared" si="1162"/>
        <v>1.1252740946413748</v>
      </c>
      <c r="M600" s="15">
        <f t="shared" si="1162"/>
        <v>1.1203488304560514</v>
      </c>
      <c r="N600" s="15">
        <f t="shared" si="1162"/>
        <v>1.1176624169506475</v>
      </c>
      <c r="O600" s="11"/>
      <c r="P600" s="54">
        <f t="shared" si="1152"/>
        <v>-4.9252641853234636E-3</v>
      </c>
      <c r="Q600" s="55">
        <f t="shared" si="1153"/>
        <v>0</v>
      </c>
      <c r="S600" s="54">
        <f t="shared" si="1154"/>
        <v>0</v>
      </c>
      <c r="U600" s="56">
        <f t="shared" si="1143"/>
        <v>-4.6221466140254144E-2</v>
      </c>
      <c r="V600" s="54">
        <f t="shared" si="1144"/>
        <v>0</v>
      </c>
      <c r="X600" s="44"/>
      <c r="Y600" s="44"/>
      <c r="AA600" s="16">
        <f t="shared" si="1145"/>
        <v>-1</v>
      </c>
      <c r="AB600" s="14">
        <f>$H$6</f>
        <v>1</v>
      </c>
      <c r="AC600" s="14">
        <f>$I$6</f>
        <v>0</v>
      </c>
      <c r="AF600" s="46">
        <f>$H$9*AA599*AT599+$H$10*AF599</f>
        <v>-2.373794623620563E-3</v>
      </c>
      <c r="AG600" s="46">
        <f>$H$9*AB599*AT599+$H$10*AG599</f>
        <v>-7.2565156946508426E-6</v>
      </c>
      <c r="AH600" s="46">
        <f>$H$9*AC599*AT599+$H$10*AH599</f>
        <v>3.0530078613177566E-3</v>
      </c>
      <c r="AJ600" s="15">
        <f t="shared" si="1155"/>
        <v>3.7452314160492908E-3</v>
      </c>
      <c r="AK600" s="15">
        <f t="shared" si="1155"/>
        <v>0.85209826566410929</v>
      </c>
      <c r="AL600" s="15">
        <f t="shared" si="1155"/>
        <v>0.86349274786161567</v>
      </c>
      <c r="AN600" s="54">
        <f t="shared" si="1146"/>
        <v>0.84835303424805997</v>
      </c>
      <c r="AO600" s="55">
        <f t="shared" si="1156"/>
        <v>0.84835303424805997</v>
      </c>
      <c r="AQ600" s="54">
        <f t="shared" si="1157"/>
        <v>1</v>
      </c>
      <c r="AS600" s="56">
        <f t="shared" si="1147"/>
        <v>2.9243413587392766E-2</v>
      </c>
      <c r="AT600" s="54">
        <f t="shared" si="1148"/>
        <v>2.9243413587392766E-2</v>
      </c>
      <c r="AV600" s="44"/>
      <c r="AW600" s="44"/>
      <c r="AY600" s="16">
        <f t="shared" si="1149"/>
        <v>-1</v>
      </c>
      <c r="AZ600" s="14">
        <f t="shared" si="1169"/>
        <v>0</v>
      </c>
      <c r="BA600" s="14">
        <f t="shared" si="1170"/>
        <v>0.84835303424805997</v>
      </c>
      <c r="BB600" s="57">
        <f>$J$6</f>
        <v>1</v>
      </c>
      <c r="BD600" s="46">
        <f>$H$9*AY599*BR599+$H$10*BD599</f>
        <v>-2.2071930634375977E-3</v>
      </c>
      <c r="BE600" s="46">
        <f>$H$9*AZ599*BR599+$H$10*BE599</f>
        <v>-4.8526367424890942E-6</v>
      </c>
      <c r="BF600" s="46">
        <f>$H$9*BA599*BR599+$H$10*BF599</f>
        <v>2.4187634731015332E-3</v>
      </c>
      <c r="BH600" s="15">
        <f t="shared" si="1158"/>
        <v>-5.8389579399526659E-2</v>
      </c>
      <c r="BI600" s="15">
        <f t="shared" si="1158"/>
        <v>-1.7037820617687331</v>
      </c>
      <c r="BJ600" s="15">
        <f t="shared" si="1158"/>
        <v>1.077949438987871</v>
      </c>
      <c r="BL600" s="54">
        <f t="shared" si="1159"/>
        <v>0.97287125673088104</v>
      </c>
      <c r="BM600" s="55">
        <f t="shared" si="1160"/>
        <v>0.97287125673088104</v>
      </c>
      <c r="BO600" s="54">
        <f t="shared" si="1161"/>
        <v>1</v>
      </c>
      <c r="BQ600" s="54">
        <f t="shared" si="1150"/>
        <v>2.712874326911896E-2</v>
      </c>
      <c r="BR600" s="54">
        <f t="shared" si="1151"/>
        <v>2.712874326911896E-2</v>
      </c>
      <c r="BT600" s="44"/>
      <c r="BV600" s="14"/>
      <c r="BW600" s="44"/>
      <c r="BX600" s="44"/>
      <c r="BY600" s="44"/>
      <c r="CA600" s="44"/>
      <c r="CC600" s="44"/>
    </row>
    <row r="601" spans="1:81" x14ac:dyDescent="0.25">
      <c r="A601" s="53"/>
      <c r="C601" s="16">
        <f t="shared" si="1142"/>
        <v>-1</v>
      </c>
      <c r="D601" s="14">
        <f>$H$7</f>
        <v>1</v>
      </c>
      <c r="E601" s="14">
        <f>$I$7</f>
        <v>1</v>
      </c>
      <c r="H601" s="46">
        <f>$H$9*C600*V600+$H$10*H600</f>
        <v>4.8359635000128857E-4</v>
      </c>
      <c r="I601" s="46">
        <f>$H$9*D600*V600+$H$10*I600</f>
        <v>1.6340303833040166E-6</v>
      </c>
      <c r="J601" s="46">
        <f>$H$9*E600*V600+$H$10*J600</f>
        <v>-4.8359634999459611E-4</v>
      </c>
      <c r="L601" s="15">
        <f t="shared" si="1162"/>
        <v>1.1257576909913762</v>
      </c>
      <c r="M601" s="15">
        <f t="shared" si="1162"/>
        <v>1.1203504644864346</v>
      </c>
      <c r="N601" s="15">
        <f t="shared" si="1162"/>
        <v>1.117178820600653</v>
      </c>
      <c r="O601" s="11"/>
      <c r="P601" s="54">
        <f t="shared" si="1152"/>
        <v>1.1117715940957114</v>
      </c>
      <c r="Q601" s="55">
        <f t="shared" si="1153"/>
        <v>1.1117715940957114</v>
      </c>
      <c r="S601" s="54">
        <f t="shared" si="1154"/>
        <v>1</v>
      </c>
      <c r="U601" s="56">
        <f t="shared" si="1143"/>
        <v>4.0291387518183994E-2</v>
      </c>
      <c r="V601" s="54">
        <f t="shared" si="1144"/>
        <v>4.0291387518183994E-2</v>
      </c>
      <c r="X601" s="48">
        <f>ABS(V598)+ABS(V599)+ABS(V600)+ABS(V601)</f>
        <v>8.8814425556643234E-2</v>
      </c>
      <c r="Y601" s="46" t="str">
        <f>IF(X601&lt;X$17,"Yes","Not")</f>
        <v>Yes</v>
      </c>
      <c r="AA601" s="16">
        <f t="shared" si="1145"/>
        <v>-1</v>
      </c>
      <c r="AB601" s="14">
        <f>$H$7</f>
        <v>1</v>
      </c>
      <c r="AC601" s="14">
        <f>$I$7</f>
        <v>1</v>
      </c>
      <c r="AF601" s="46">
        <f>$H$9*AA600*AT600+$H$10*AF600</f>
        <v>-3.161720821101333E-3</v>
      </c>
      <c r="AG601" s="46">
        <f>$H$9*AB600*AT600+$H$10*AG600</f>
        <v>2.9236157071698115E-3</v>
      </c>
      <c r="AH601" s="46">
        <f>$H$9*AC600*AT600+$H$10*AH600</f>
        <v>3.0530078613177566E-4</v>
      </c>
      <c r="AJ601" s="15">
        <f t="shared" si="1155"/>
        <v>5.8351059494795784E-4</v>
      </c>
      <c r="AK601" s="15">
        <f t="shared" si="1155"/>
        <v>0.8550218813712791</v>
      </c>
      <c r="AL601" s="15">
        <f t="shared" si="1155"/>
        <v>0.86379804864774745</v>
      </c>
      <c r="AN601" s="54">
        <f t="shared" si="1146"/>
        <v>1.7182364194240787</v>
      </c>
      <c r="AO601" s="55">
        <f t="shared" si="1156"/>
        <v>1.7182364194240787</v>
      </c>
      <c r="AQ601" s="54">
        <f t="shared" si="1157"/>
        <v>1</v>
      </c>
      <c r="AS601" s="56">
        <f t="shared" si="1147"/>
        <v>-2.5551707762557576E-2</v>
      </c>
      <c r="AT601" s="54">
        <f t="shared" si="1148"/>
        <v>-2.5551707762557576E-2</v>
      </c>
      <c r="AV601" s="48">
        <f>ABS(AT598)+ABS(AT599)+ABS(AT600)+ABS(AT601)</f>
        <v>0.15364781888414331</v>
      </c>
      <c r="AW601" s="46" t="str">
        <f>IF(AV601&lt;AV$17,"Yes","Not")</f>
        <v>Not</v>
      </c>
      <c r="AY601" s="16">
        <f t="shared" si="1149"/>
        <v>-1</v>
      </c>
      <c r="AZ601" s="14">
        <f t="shared" si="1169"/>
        <v>1.1117715940957114</v>
      </c>
      <c r="BA601" s="14">
        <f t="shared" si="1170"/>
        <v>1.7182364194240787</v>
      </c>
      <c r="BB601" s="57">
        <f>$J$7</f>
        <v>0</v>
      </c>
      <c r="BD601" s="46">
        <f>$H$9*AY600*BR600+$H$10*BD600</f>
        <v>-2.9335936332556558E-3</v>
      </c>
      <c r="BE601" s="46">
        <f>$H$9*AZ600*BR600+$H$10*BE600</f>
        <v>-4.852636742489094E-7</v>
      </c>
      <c r="BF601" s="46">
        <f>$H$9*BA600*BR600+$H$10*BF600</f>
        <v>2.5433515140795239E-3</v>
      </c>
      <c r="BH601" s="15">
        <f t="shared" si="1158"/>
        <v>-6.1323173032782313E-2</v>
      </c>
      <c r="BI601" s="15">
        <f t="shared" si="1158"/>
        <v>-1.7037825470324075</v>
      </c>
      <c r="BJ601" s="15">
        <f t="shared" si="1158"/>
        <v>1.0804927905019506</v>
      </c>
      <c r="BL601" s="54">
        <f t="shared" si="1159"/>
        <v>2.3648198291714051E-2</v>
      </c>
      <c r="BM601" s="55">
        <f t="shared" si="1160"/>
        <v>2.3648198291714051E-2</v>
      </c>
      <c r="BO601" s="54">
        <f t="shared" si="1161"/>
        <v>1</v>
      </c>
      <c r="BQ601" s="54">
        <f t="shared" si="1150"/>
        <v>-2.3648198291714051E-2</v>
      </c>
      <c r="BR601" s="54">
        <f t="shared" si="1151"/>
        <v>-2.3648198291714051E-2</v>
      </c>
      <c r="BT601" s="48">
        <f>ABS(BR598)+ABS(BR599)+ABS(BR600)+ABS(BR601)</f>
        <v>0.14267912608590683</v>
      </c>
      <c r="BV601" s="50">
        <f t="shared" ref="BV601" si="1171">ABS(BQ598)+ABS(BQ599)+ABS(BQ600)+ABS(BQ601)</f>
        <v>0.14267912608590683</v>
      </c>
      <c r="BW601" s="46">
        <f t="shared" ref="BW601" si="1172">IF(BV601&lt;BV$17,1,0)</f>
        <v>0</v>
      </c>
      <c r="BX601" s="44">
        <f t="shared" ref="BX601" si="1173">BX597+1</f>
        <v>146</v>
      </c>
      <c r="BY601" s="51" t="str">
        <f t="shared" ref="BY601" si="1174">IF(BW601=0,"",BX601)</f>
        <v/>
      </c>
      <c r="CA601" s="52">
        <f t="shared" ref="CA601" si="1175">BV601-BV597</f>
        <v>1.0219954131290648E-2</v>
      </c>
      <c r="CC601" s="44" t="str">
        <f t="shared" ref="CC601" si="1176">IF(CA601&gt;0,"***","")</f>
        <v>***</v>
      </c>
    </row>
    <row r="602" spans="1:81" x14ac:dyDescent="0.25">
      <c r="A602" s="38">
        <v>147</v>
      </c>
      <c r="C602" s="39">
        <f t="shared" si="1142"/>
        <v>-1</v>
      </c>
      <c r="D602" s="40">
        <f>$H$4</f>
        <v>0</v>
      </c>
      <c r="E602" s="40">
        <f>$I$4</f>
        <v>0</v>
      </c>
      <c r="H602" s="46">
        <f>$H$9*C601*V601+$H$10*H601</f>
        <v>-3.9807791168182706E-3</v>
      </c>
      <c r="I602" s="46">
        <f>$H$9*D601*V601+$H$10*I601</f>
        <v>4.0293021548567301E-3</v>
      </c>
      <c r="J602" s="46">
        <f>$H$9*E601*V601+$H$10*J601</f>
        <v>3.9807791168189402E-3</v>
      </c>
      <c r="L602" s="46">
        <f t="shared" si="1162"/>
        <v>1.121776911874558</v>
      </c>
      <c r="M602" s="46">
        <f t="shared" si="1162"/>
        <v>1.1243797666412914</v>
      </c>
      <c r="N602" s="46">
        <f t="shared" si="1162"/>
        <v>1.1211595997174719</v>
      </c>
      <c r="O602" s="11"/>
      <c r="P602" s="41">
        <f t="shared" si="1152"/>
        <v>-1.121776911874558</v>
      </c>
      <c r="Q602" s="42">
        <f t="shared" si="1153"/>
        <v>0</v>
      </c>
      <c r="S602" s="41">
        <f t="shared" si="1154"/>
        <v>0</v>
      </c>
      <c r="U602" s="43">
        <f t="shared" si="1143"/>
        <v>0.1011078176472151</v>
      </c>
      <c r="V602" s="41">
        <f t="shared" si="1144"/>
        <v>0</v>
      </c>
      <c r="X602" s="44"/>
      <c r="Y602" s="44"/>
      <c r="AA602" s="39">
        <f t="shared" si="1145"/>
        <v>-1</v>
      </c>
      <c r="AB602" s="40">
        <f>$H$4</f>
        <v>0</v>
      </c>
      <c r="AC602" s="40">
        <f>$I$4</f>
        <v>0</v>
      </c>
      <c r="AF602" s="46">
        <f>$H$9*AA601*AT601+$H$10*AF601</f>
        <v>2.2389986941456245E-3</v>
      </c>
      <c r="AG602" s="46">
        <f>$H$9*AB601*AT601+$H$10*AG601</f>
        <v>-2.2628092055387767E-3</v>
      </c>
      <c r="AH602" s="46">
        <f>$H$9*AC601*AT601+$H$10*AH601</f>
        <v>-2.5246406976425803E-3</v>
      </c>
      <c r="AJ602" s="46">
        <f t="shared" si="1155"/>
        <v>2.8225092890935824E-3</v>
      </c>
      <c r="AK602" s="46">
        <f t="shared" si="1155"/>
        <v>0.85275907216574032</v>
      </c>
      <c r="AL602" s="46">
        <f t="shared" si="1155"/>
        <v>0.86127340795010487</v>
      </c>
      <c r="AN602" s="41">
        <f t="shared" si="1146"/>
        <v>-2.8225092890935824E-3</v>
      </c>
      <c r="AO602" s="42">
        <f t="shared" si="1156"/>
        <v>0</v>
      </c>
      <c r="AQ602" s="41">
        <f t="shared" si="1157"/>
        <v>0</v>
      </c>
      <c r="AS602" s="43">
        <f t="shared" si="1147"/>
        <v>-6.3795359404364232E-2</v>
      </c>
      <c r="AT602" s="41">
        <f t="shared" si="1148"/>
        <v>0</v>
      </c>
      <c r="AV602" s="44"/>
      <c r="AW602" s="44"/>
      <c r="AY602" s="39">
        <f t="shared" si="1149"/>
        <v>-1</v>
      </c>
      <c r="AZ602" s="40">
        <f t="shared" si="1169"/>
        <v>0</v>
      </c>
      <c r="BA602" s="40">
        <f t="shared" si="1170"/>
        <v>0</v>
      </c>
      <c r="BB602" s="45">
        <f>$J$4</f>
        <v>0</v>
      </c>
      <c r="BD602" s="46">
        <f>$H$9*AY601*BR601+$H$10*BD601</f>
        <v>2.07146046584584E-3</v>
      </c>
      <c r="BE602" s="46">
        <f>$H$9*AZ601*BR601+$H$10*BE601</f>
        <v>-2.6291880375944659E-3</v>
      </c>
      <c r="BF602" s="46">
        <f>$H$9*BA601*BR601+$H$10*BF601</f>
        <v>-3.8089844044505842E-3</v>
      </c>
      <c r="BH602" s="46">
        <f t="shared" si="1158"/>
        <v>-5.9251712566936475E-2</v>
      </c>
      <c r="BI602" s="46">
        <f t="shared" si="1158"/>
        <v>-1.7064117350700019</v>
      </c>
      <c r="BJ602" s="46">
        <f t="shared" si="1158"/>
        <v>1.0766838060974999</v>
      </c>
      <c r="BL602" s="41">
        <f t="shared" si="1159"/>
        <v>5.9251712566936475E-2</v>
      </c>
      <c r="BM602" s="42">
        <f t="shared" si="1160"/>
        <v>5.9251712566936475E-2</v>
      </c>
      <c r="BO602" s="41">
        <f t="shared" si="1161"/>
        <v>1</v>
      </c>
      <c r="BQ602" s="41">
        <f t="shared" si="1150"/>
        <v>-5.9251712566936475E-2</v>
      </c>
      <c r="BR602" s="41">
        <f t="shared" si="1151"/>
        <v>-5.9251712566936475E-2</v>
      </c>
      <c r="BT602" s="44"/>
      <c r="BV602" s="47"/>
      <c r="BW602" s="44"/>
      <c r="BX602" s="44"/>
      <c r="BY602" s="44"/>
      <c r="CA602" s="44"/>
      <c r="CC602" s="44"/>
    </row>
    <row r="603" spans="1:81" x14ac:dyDescent="0.25">
      <c r="A603" s="38"/>
      <c r="C603" s="39">
        <f t="shared" si="1142"/>
        <v>-1</v>
      </c>
      <c r="D603" s="40">
        <f>$H$5</f>
        <v>0</v>
      </c>
      <c r="E603" s="40">
        <f>$I$5</f>
        <v>1</v>
      </c>
      <c r="H603" s="46">
        <f>$H$9*C602*V602+$H$10*H602</f>
        <v>-3.9807791168182708E-4</v>
      </c>
      <c r="I603" s="46">
        <f>$H$9*D602*V602+$H$10*I602</f>
        <v>4.0293021548567305E-4</v>
      </c>
      <c r="J603" s="46">
        <f>$H$9*E602*V602+$H$10*J602</f>
        <v>3.9807791168189403E-4</v>
      </c>
      <c r="L603" s="46">
        <f t="shared" si="1162"/>
        <v>1.1213788339628761</v>
      </c>
      <c r="M603" s="46">
        <f t="shared" si="1162"/>
        <v>1.1247826968567771</v>
      </c>
      <c r="N603" s="46">
        <f t="shared" si="1162"/>
        <v>1.1215576776291538</v>
      </c>
      <c r="O603" s="11"/>
      <c r="P603" s="41">
        <f t="shared" si="1152"/>
        <v>1.7884366627773929E-4</v>
      </c>
      <c r="Q603" s="42">
        <f t="shared" si="1153"/>
        <v>1.7884366627773929E-4</v>
      </c>
      <c r="S603" s="41">
        <f t="shared" si="1154"/>
        <v>1</v>
      </c>
      <c r="U603" s="43">
        <f t="shared" si="1143"/>
        <v>-4.0525580629480078E-2</v>
      </c>
      <c r="V603" s="41">
        <f t="shared" si="1144"/>
        <v>-4.0525580629480078E-2</v>
      </c>
      <c r="X603" s="44"/>
      <c r="Y603" s="44"/>
      <c r="AA603" s="39">
        <f t="shared" si="1145"/>
        <v>-1</v>
      </c>
      <c r="AB603" s="40">
        <f>$H$5</f>
        <v>0</v>
      </c>
      <c r="AC603" s="40">
        <f>$I$5</f>
        <v>1</v>
      </c>
      <c r="AF603" s="46">
        <f>$H$9*AA602*AT602+$H$10*AF602</f>
        <v>2.2389986941456246E-4</v>
      </c>
      <c r="AG603" s="46">
        <f>$H$9*AB602*AT602+$H$10*AG602</f>
        <v>-2.2628092055387768E-4</v>
      </c>
      <c r="AH603" s="46">
        <f>$H$9*AC602*AT602+$H$10*AH602</f>
        <v>-2.5246406976425805E-4</v>
      </c>
      <c r="AJ603" s="46">
        <f t="shared" si="1155"/>
        <v>3.0464091585081449E-3</v>
      </c>
      <c r="AK603" s="46">
        <f t="shared" si="1155"/>
        <v>0.85253279124518644</v>
      </c>
      <c r="AL603" s="46">
        <f t="shared" si="1155"/>
        <v>0.86102094388034056</v>
      </c>
      <c r="AN603" s="41">
        <f t="shared" si="1146"/>
        <v>0.85797453472183238</v>
      </c>
      <c r="AO603" s="42">
        <f t="shared" si="1156"/>
        <v>0.85797453472183238</v>
      </c>
      <c r="AQ603" s="41">
        <f t="shared" si="1157"/>
        <v>1</v>
      </c>
      <c r="AS603" s="43">
        <f t="shared" si="1147"/>
        <v>2.5557185235626129E-2</v>
      </c>
      <c r="AT603" s="41">
        <f t="shared" si="1148"/>
        <v>2.5557185235626129E-2</v>
      </c>
      <c r="AV603" s="44"/>
      <c r="AW603" s="44"/>
      <c r="AY603" s="39">
        <f t="shared" si="1149"/>
        <v>-1</v>
      </c>
      <c r="AZ603" s="40">
        <f t="shared" si="1169"/>
        <v>1.7884366627773929E-4</v>
      </c>
      <c r="BA603" s="40">
        <f t="shared" si="1170"/>
        <v>0.85797453472183238</v>
      </c>
      <c r="BB603" s="45">
        <f>$J$5</f>
        <v>1</v>
      </c>
      <c r="BD603" s="46">
        <f>$H$9*AY602*BR602+$H$10*BD602</f>
        <v>6.1323173032782324E-3</v>
      </c>
      <c r="BE603" s="46">
        <f>$H$9*AZ602*BR602+$H$10*BE602</f>
        <v>-2.6291880375944659E-4</v>
      </c>
      <c r="BF603" s="46">
        <f>$H$9*BA602*BR602+$H$10*BF602</f>
        <v>-3.8089844044505842E-4</v>
      </c>
      <c r="BH603" s="46">
        <f t="shared" si="1158"/>
        <v>-5.3119395263658241E-2</v>
      </c>
      <c r="BI603" s="46">
        <f t="shared" si="1158"/>
        <v>-1.7066746538737614</v>
      </c>
      <c r="BJ603" s="46">
        <f t="shared" si="1158"/>
        <v>1.0763029076570549</v>
      </c>
      <c r="BL603" s="41">
        <f t="shared" si="1159"/>
        <v>0.97625465372823328</v>
      </c>
      <c r="BM603" s="42">
        <f t="shared" si="1160"/>
        <v>0.97625465372823328</v>
      </c>
      <c r="BO603" s="41">
        <f t="shared" si="1161"/>
        <v>1</v>
      </c>
      <c r="BQ603" s="41">
        <f t="shared" si="1150"/>
        <v>2.3745346271766721E-2</v>
      </c>
      <c r="BR603" s="41">
        <f t="shared" si="1151"/>
        <v>2.3745346271766721E-2</v>
      </c>
      <c r="BT603" s="44"/>
      <c r="BV603" s="14"/>
      <c r="BW603" s="44"/>
      <c r="BX603" s="44"/>
      <c r="BY603" s="44"/>
      <c r="CA603" s="44"/>
      <c r="CC603" s="44"/>
    </row>
    <row r="604" spans="1:81" x14ac:dyDescent="0.25">
      <c r="A604" s="38"/>
      <c r="C604" s="39">
        <f t="shared" si="1142"/>
        <v>-1</v>
      </c>
      <c r="D604" s="40">
        <f>$H$6</f>
        <v>1</v>
      </c>
      <c r="E604" s="40">
        <f>$I$6</f>
        <v>0</v>
      </c>
      <c r="H604" s="46">
        <f>$H$9*C603*V603+$H$10*H603</f>
        <v>4.0127502717798259E-3</v>
      </c>
      <c r="I604" s="46">
        <f>$H$9*D603*V603+$H$10*I603</f>
        <v>4.0293021548567308E-5</v>
      </c>
      <c r="J604" s="46">
        <f>$H$9*E603*V603+$H$10*J603</f>
        <v>-4.012750271779819E-3</v>
      </c>
      <c r="L604" s="46">
        <f t="shared" si="1162"/>
        <v>1.1253915842346558</v>
      </c>
      <c r="M604" s="46">
        <f t="shared" si="1162"/>
        <v>1.1248229898783257</v>
      </c>
      <c r="N604" s="46">
        <f t="shared" si="1162"/>
        <v>1.1175449273573741</v>
      </c>
      <c r="O604" s="11"/>
      <c r="P604" s="41">
        <f t="shared" si="1152"/>
        <v>-5.685943563300544E-4</v>
      </c>
      <c r="Q604" s="42">
        <f t="shared" si="1153"/>
        <v>0</v>
      </c>
      <c r="S604" s="41">
        <f t="shared" si="1154"/>
        <v>0</v>
      </c>
      <c r="U604" s="43">
        <f t="shared" si="1143"/>
        <v>-4.5072342279608726E-2</v>
      </c>
      <c r="V604" s="41">
        <f t="shared" si="1144"/>
        <v>0</v>
      </c>
      <c r="X604" s="44"/>
      <c r="Y604" s="44"/>
      <c r="AA604" s="39">
        <f t="shared" si="1145"/>
        <v>-1</v>
      </c>
      <c r="AB604" s="40">
        <f>$H$6</f>
        <v>1</v>
      </c>
      <c r="AC604" s="40">
        <f>$I$6</f>
        <v>0</v>
      </c>
      <c r="AF604" s="46">
        <f>$H$9*AA603*AT603+$H$10*AF603</f>
        <v>-2.5333285366211569E-3</v>
      </c>
      <c r="AG604" s="46">
        <f>$H$9*AB603*AT603+$H$10*AG603</f>
        <v>-2.2628092055387768E-5</v>
      </c>
      <c r="AH604" s="46">
        <f>$H$9*AC603*AT603+$H$10*AH603</f>
        <v>2.5304721165861875E-3</v>
      </c>
      <c r="AJ604" s="46">
        <f t="shared" si="1155"/>
        <v>5.1308062188698805E-4</v>
      </c>
      <c r="AK604" s="46">
        <f t="shared" si="1155"/>
        <v>0.85251016315313111</v>
      </c>
      <c r="AL604" s="46">
        <f t="shared" si="1155"/>
        <v>0.86355141599692675</v>
      </c>
      <c r="AN604" s="41">
        <f t="shared" si="1146"/>
        <v>0.85199708253124407</v>
      </c>
      <c r="AO604" s="42">
        <f t="shared" si="1156"/>
        <v>0.85199708253124407</v>
      </c>
      <c r="AQ604" s="41">
        <f t="shared" si="1157"/>
        <v>1</v>
      </c>
      <c r="AS604" s="43">
        <f t="shared" si="1147"/>
        <v>2.8476936108402164E-2</v>
      </c>
      <c r="AT604" s="41">
        <f t="shared" si="1148"/>
        <v>2.8476936108402164E-2</v>
      </c>
      <c r="AV604" s="44"/>
      <c r="AW604" s="44"/>
      <c r="AY604" s="39">
        <f t="shared" si="1149"/>
        <v>-1</v>
      </c>
      <c r="AZ604" s="40">
        <f t="shared" si="1169"/>
        <v>0</v>
      </c>
      <c r="BA604" s="40">
        <f t="shared" si="1170"/>
        <v>0.85199708253124407</v>
      </c>
      <c r="BB604" s="45">
        <f>$J$6</f>
        <v>1</v>
      </c>
      <c r="BD604" s="46">
        <f>$H$9*AY603*BR603+$H$10*BD603</f>
        <v>-1.7613028968488491E-3</v>
      </c>
      <c r="BE604" s="46">
        <f>$H$9*AZ603*BR603+$H$10*BE603</f>
        <v>-2.5867209897516941E-5</v>
      </c>
      <c r="BF604" s="46">
        <f>$H$9*BA603*BR603+$H$10*BF603</f>
        <v>1.9992003978882792E-3</v>
      </c>
      <c r="BH604" s="46">
        <f t="shared" si="1158"/>
        <v>-5.4880698160507092E-2</v>
      </c>
      <c r="BI604" s="46">
        <f t="shared" si="1158"/>
        <v>-1.706700521083659</v>
      </c>
      <c r="BJ604" s="46">
        <f t="shared" si="1158"/>
        <v>1.0783021080549433</v>
      </c>
      <c r="BL604" s="41">
        <f t="shared" si="1159"/>
        <v>0.97359094831060911</v>
      </c>
      <c r="BM604" s="42">
        <f t="shared" si="1160"/>
        <v>0.97359094831060911</v>
      </c>
      <c r="BO604" s="41">
        <f t="shared" si="1161"/>
        <v>1</v>
      </c>
      <c r="BQ604" s="41">
        <f t="shared" si="1150"/>
        <v>2.6409051689390894E-2</v>
      </c>
      <c r="BR604" s="41">
        <f t="shared" si="1151"/>
        <v>2.6409051689390894E-2</v>
      </c>
      <c r="BT604" s="44"/>
      <c r="BV604" s="14"/>
      <c r="BW604" s="44"/>
      <c r="BX604" s="44"/>
      <c r="BY604" s="44"/>
      <c r="CA604" s="44"/>
      <c r="CC604" s="44"/>
    </row>
    <row r="605" spans="1:81" x14ac:dyDescent="0.25">
      <c r="A605" s="38"/>
      <c r="C605" s="39">
        <f t="shared" si="1142"/>
        <v>-1</v>
      </c>
      <c r="D605" s="40">
        <f>$H$7</f>
        <v>1</v>
      </c>
      <c r="E605" s="40">
        <f>$I$7</f>
        <v>1</v>
      </c>
      <c r="H605" s="46">
        <f>$H$9*C604*V604+$H$10*H604</f>
        <v>4.0127502717798261E-4</v>
      </c>
      <c r="I605" s="46">
        <f>$H$9*D604*V604+$H$10*I604</f>
        <v>4.0293021548567311E-6</v>
      </c>
      <c r="J605" s="46">
        <f>$H$9*E604*V604+$H$10*J604</f>
        <v>-4.0127502717798191E-4</v>
      </c>
      <c r="L605" s="46">
        <f t="shared" si="1162"/>
        <v>1.1257928592618338</v>
      </c>
      <c r="M605" s="46">
        <f t="shared" si="1162"/>
        <v>1.1248270191804806</v>
      </c>
      <c r="N605" s="46">
        <f t="shared" si="1162"/>
        <v>1.1171436523301961</v>
      </c>
      <c r="O605" s="11"/>
      <c r="P605" s="41">
        <f t="shared" si="1152"/>
        <v>1.1161778122488428</v>
      </c>
      <c r="Q605" s="42">
        <f t="shared" si="1153"/>
        <v>1.1161778122488428</v>
      </c>
      <c r="S605" s="41">
        <f t="shared" si="1154"/>
        <v>1</v>
      </c>
      <c r="U605" s="43">
        <f t="shared" si="1143"/>
        <v>2.3034200369826351E-2</v>
      </c>
      <c r="V605" s="41">
        <f t="shared" si="1144"/>
        <v>2.3034200369826351E-2</v>
      </c>
      <c r="X605" s="48">
        <f>ABS(V602)+ABS(V603)+ABS(V604)+ABS(V605)</f>
        <v>6.3559780999306426E-2</v>
      </c>
      <c r="Y605" s="46" t="str">
        <f>IF(X605&lt;X$17,"Yes","Not")</f>
        <v>Yes</v>
      </c>
      <c r="AA605" s="39">
        <f t="shared" si="1145"/>
        <v>-1</v>
      </c>
      <c r="AB605" s="40">
        <f>$H$7</f>
        <v>1</v>
      </c>
      <c r="AC605" s="40">
        <f>$I$7</f>
        <v>1</v>
      </c>
      <c r="AF605" s="46">
        <f>$H$9*AA604*AT604+$H$10*AF604</f>
        <v>-3.1010264645023322E-3</v>
      </c>
      <c r="AG605" s="46">
        <f>$H$9*AB604*AT604+$H$10*AG604</f>
        <v>2.8454308016346778E-3</v>
      </c>
      <c r="AH605" s="46">
        <f>$H$9*AC604*AT604+$H$10*AH604</f>
        <v>2.5304721165861875E-4</v>
      </c>
      <c r="AJ605" s="46">
        <f t="shared" si="1155"/>
        <v>-2.5879458426153442E-3</v>
      </c>
      <c r="AK605" s="46">
        <f t="shared" si="1155"/>
        <v>0.85535559395476579</v>
      </c>
      <c r="AL605" s="46">
        <f t="shared" si="1155"/>
        <v>0.86380446320858539</v>
      </c>
      <c r="AN605" s="41">
        <f t="shared" si="1146"/>
        <v>1.7217480030059664</v>
      </c>
      <c r="AO605" s="42">
        <f t="shared" si="1156"/>
        <v>1.7217480030059664</v>
      </c>
      <c r="AQ605" s="41">
        <f t="shared" si="1157"/>
        <v>1</v>
      </c>
      <c r="AS605" s="43">
        <f t="shared" si="1147"/>
        <v>-1.4586168885120739E-2</v>
      </c>
      <c r="AT605" s="41">
        <f t="shared" si="1148"/>
        <v>-1.4586168885120739E-2</v>
      </c>
      <c r="AV605" s="48">
        <f>ABS(AT602)+ABS(AT603)+ABS(AT604)+ABS(AT605)</f>
        <v>6.8620290229149034E-2</v>
      </c>
      <c r="AW605" s="46" t="str">
        <f>IF(AV605&lt;AV$17,"Yes","Not")</f>
        <v>Yes</v>
      </c>
      <c r="AY605" s="39">
        <f t="shared" si="1149"/>
        <v>-1</v>
      </c>
      <c r="AZ605" s="40">
        <f t="shared" si="1169"/>
        <v>1.1161778122488428</v>
      </c>
      <c r="BA605" s="40">
        <f t="shared" si="1170"/>
        <v>1.7217480030059664</v>
      </c>
      <c r="BB605" s="45">
        <f>$J$7</f>
        <v>0</v>
      </c>
      <c r="BD605" s="46">
        <f>$H$9*AY604*BR604+$H$10*BD604</f>
        <v>-2.8170354586239746E-3</v>
      </c>
      <c r="BE605" s="46">
        <f>$H$9*AZ604*BR604+$H$10*BE604</f>
        <v>-2.5867209897516943E-6</v>
      </c>
      <c r="BF605" s="46">
        <f>$H$9*BA604*BR604+$H$10*BF604</f>
        <v>2.4499635389666143E-3</v>
      </c>
      <c r="BH605" s="46">
        <f t="shared" si="1158"/>
        <v>-5.7697733619131067E-2</v>
      </c>
      <c r="BI605" s="46">
        <f t="shared" si="1158"/>
        <v>-1.7067031078046488</v>
      </c>
      <c r="BJ605" s="46">
        <f t="shared" si="1158"/>
        <v>1.0807520715939098</v>
      </c>
      <c r="BL605" s="41">
        <f t="shared" si="1159"/>
        <v>1.349631360281256E-2</v>
      </c>
      <c r="BM605" s="42">
        <f t="shared" si="1160"/>
        <v>1.349631360281256E-2</v>
      </c>
      <c r="BO605" s="41">
        <f t="shared" si="1161"/>
        <v>1</v>
      </c>
      <c r="BQ605" s="41">
        <f t="shared" si="1150"/>
        <v>-1.349631360281256E-2</v>
      </c>
      <c r="BR605" s="41">
        <f t="shared" si="1151"/>
        <v>-1.349631360281256E-2</v>
      </c>
      <c r="BT605" s="48">
        <f>ABS(BR602)+ABS(BR603)+ABS(BR604)+ABS(BR605)</f>
        <v>0.12290242413090666</v>
      </c>
      <c r="BV605" s="50">
        <f t="shared" ref="BV605" si="1177">ABS(BQ602)+ABS(BQ603)+ABS(BQ604)+ABS(BQ605)</f>
        <v>0.12290242413090666</v>
      </c>
      <c r="BW605" s="46">
        <f t="shared" ref="BW605" si="1178">IF(BV605&lt;BV$17,1,0)</f>
        <v>0</v>
      </c>
      <c r="BX605" s="44">
        <f t="shared" ref="BX605" si="1179">BX601+1</f>
        <v>147</v>
      </c>
      <c r="BY605" s="51" t="str">
        <f t="shared" ref="BY605" si="1180">IF(BW605=0,"",BX605)</f>
        <v/>
      </c>
      <c r="CA605" s="52">
        <f t="shared" ref="CA605" si="1181">BV605-BV601</f>
        <v>-1.977670195500017E-2</v>
      </c>
      <c r="CC605" s="44" t="str">
        <f t="shared" ref="CC605" si="1182">IF(CA605&gt;0,"***","")</f>
        <v/>
      </c>
    </row>
    <row r="606" spans="1:81" x14ac:dyDescent="0.25">
      <c r="A606" s="53">
        <v>148</v>
      </c>
      <c r="C606" s="16">
        <f t="shared" si="1142"/>
        <v>-1</v>
      </c>
      <c r="D606" s="14">
        <f>$H$4</f>
        <v>0</v>
      </c>
      <c r="E606" s="14">
        <f>$I$4</f>
        <v>0</v>
      </c>
      <c r="H606" s="46">
        <f>$H$9*C605*V605+$H$10*H605</f>
        <v>-2.2632925342648369E-3</v>
      </c>
      <c r="I606" s="46">
        <f>$H$9*D605*V605+$H$10*I605</f>
        <v>2.3038229671981211E-3</v>
      </c>
      <c r="J606" s="46">
        <f>$H$9*E605*V605+$H$10*J605</f>
        <v>2.2632925342648373E-3</v>
      </c>
      <c r="L606" s="15">
        <f t="shared" si="1162"/>
        <v>1.1235295667275689</v>
      </c>
      <c r="M606" s="15">
        <f t="shared" si="1162"/>
        <v>1.1271308421476787</v>
      </c>
      <c r="N606" s="15">
        <f t="shared" si="1162"/>
        <v>1.119406944864461</v>
      </c>
      <c r="O606" s="11"/>
      <c r="P606" s="54">
        <f t="shared" si="1152"/>
        <v>-1.1235295667275689</v>
      </c>
      <c r="Q606" s="55">
        <f t="shared" si="1153"/>
        <v>0</v>
      </c>
      <c r="S606" s="54">
        <f t="shared" si="1154"/>
        <v>0</v>
      </c>
      <c r="U606" s="56">
        <f t="shared" si="1143"/>
        <v>9.9387886167371139E-2</v>
      </c>
      <c r="V606" s="54">
        <f t="shared" si="1144"/>
        <v>0</v>
      </c>
      <c r="X606" s="44"/>
      <c r="Y606" s="44"/>
      <c r="AA606" s="16">
        <f t="shared" si="1145"/>
        <v>-1</v>
      </c>
      <c r="AB606" s="14">
        <f>$H$4</f>
        <v>0</v>
      </c>
      <c r="AC606" s="14">
        <f>$I$4</f>
        <v>0</v>
      </c>
      <c r="AF606" s="46">
        <f>$H$9*AA605*AT605+$H$10*AF605</f>
        <v>1.1485142420618408E-3</v>
      </c>
      <c r="AG606" s="46">
        <f>$H$9*AB605*AT605+$H$10*AG605</f>
        <v>-1.1740738083486062E-3</v>
      </c>
      <c r="AH606" s="46">
        <f>$H$9*AC605*AT605+$H$10*AH605</f>
        <v>-1.4333121673462121E-3</v>
      </c>
      <c r="AJ606" s="15">
        <f t="shared" si="1155"/>
        <v>-1.4394316005535033E-3</v>
      </c>
      <c r="AK606" s="15">
        <f t="shared" si="1155"/>
        <v>0.85418152014641724</v>
      </c>
      <c r="AL606" s="15">
        <f t="shared" si="1155"/>
        <v>0.86237115104123918</v>
      </c>
      <c r="AN606" s="54">
        <f t="shared" si="1146"/>
        <v>1.4394316005535033E-3</v>
      </c>
      <c r="AO606" s="55">
        <f t="shared" si="1156"/>
        <v>1.4394316005535033E-3</v>
      </c>
      <c r="AQ606" s="54">
        <f t="shared" si="1157"/>
        <v>1</v>
      </c>
      <c r="AS606" s="56">
        <f t="shared" si="1147"/>
        <v>-6.2759892678929799E-2</v>
      </c>
      <c r="AT606" s="54">
        <f t="shared" si="1148"/>
        <v>-6.2759892678929799E-2</v>
      </c>
      <c r="AV606" s="44"/>
      <c r="AW606" s="44"/>
      <c r="AY606" s="16">
        <f t="shared" si="1149"/>
        <v>-1</v>
      </c>
      <c r="AZ606" s="14">
        <f t="shared" si="1169"/>
        <v>0</v>
      </c>
      <c r="BA606" s="14">
        <f t="shared" si="1170"/>
        <v>1.4394316005535033E-3</v>
      </c>
      <c r="BB606" s="57">
        <f>$J$4</f>
        <v>0</v>
      </c>
      <c r="BD606" s="46">
        <f>$H$9*AY605*BR605+$H$10*BD605</f>
        <v>1.0679278144188585E-3</v>
      </c>
      <c r="BE606" s="46">
        <f>$H$9*AZ605*BR605+$H$10*BE605</f>
        <v>-1.5066872511601374E-3</v>
      </c>
      <c r="BF606" s="46">
        <f>$H$9*BA605*BR605+$H$10*BF605</f>
        <v>-2.078728745461817E-3</v>
      </c>
      <c r="BH606" s="15">
        <f t="shared" si="1158"/>
        <v>-5.6629805804712205E-2</v>
      </c>
      <c r="BI606" s="15">
        <f t="shared" si="1158"/>
        <v>-1.7082097950558091</v>
      </c>
      <c r="BJ606" s="15">
        <f t="shared" si="1158"/>
        <v>1.0786733428484481</v>
      </c>
      <c r="BL606" s="54">
        <f t="shared" si="1159"/>
        <v>5.8182482301082944E-2</v>
      </c>
      <c r="BM606" s="55">
        <f t="shared" si="1160"/>
        <v>5.8182482301082944E-2</v>
      </c>
      <c r="BO606" s="54">
        <f t="shared" si="1161"/>
        <v>1</v>
      </c>
      <c r="BQ606" s="54">
        <f t="shared" si="1150"/>
        <v>-5.8182482301082944E-2</v>
      </c>
      <c r="BR606" s="54">
        <f t="shared" si="1151"/>
        <v>-5.8182482301082944E-2</v>
      </c>
      <c r="BT606" s="44"/>
      <c r="BV606" s="47"/>
      <c r="BW606" s="44"/>
      <c r="BX606" s="44"/>
      <c r="BY606" s="44"/>
      <c r="CA606" s="44"/>
      <c r="CC606" s="44"/>
    </row>
    <row r="607" spans="1:81" x14ac:dyDescent="0.25">
      <c r="A607" s="53"/>
      <c r="C607" s="16">
        <f t="shared" si="1142"/>
        <v>-1</v>
      </c>
      <c r="D607" s="14">
        <f>$H$5</f>
        <v>0</v>
      </c>
      <c r="E607" s="14">
        <f>$I$5</f>
        <v>1</v>
      </c>
      <c r="H607" s="46">
        <f>$H$9*C606*V606+$H$10*H606</f>
        <v>-2.263292534264837E-4</v>
      </c>
      <c r="I607" s="46">
        <f>$H$9*D606*V606+$H$10*I606</f>
        <v>2.3038229671981214E-4</v>
      </c>
      <c r="J607" s="46">
        <f>$H$9*E606*V606+$H$10*J606</f>
        <v>2.2632925342648373E-4</v>
      </c>
      <c r="L607" s="15">
        <f t="shared" si="1162"/>
        <v>1.1233032374741423</v>
      </c>
      <c r="M607" s="15">
        <f t="shared" si="1162"/>
        <v>1.1273612244443985</v>
      </c>
      <c r="N607" s="15">
        <f t="shared" si="1162"/>
        <v>1.1196332741178876</v>
      </c>
      <c r="O607" s="11"/>
      <c r="P607" s="54">
        <f t="shared" si="1152"/>
        <v>-3.6699633562546907E-3</v>
      </c>
      <c r="Q607" s="55">
        <f t="shared" si="1153"/>
        <v>0</v>
      </c>
      <c r="S607" s="54">
        <f t="shared" si="1154"/>
        <v>0</v>
      </c>
      <c r="U607" s="56">
        <f t="shared" si="1143"/>
        <v>-4.2297993174691489E-2</v>
      </c>
      <c r="V607" s="54">
        <f t="shared" si="1144"/>
        <v>0</v>
      </c>
      <c r="X607" s="44"/>
      <c r="Y607" s="44"/>
      <c r="AA607" s="16">
        <f t="shared" si="1145"/>
        <v>-1</v>
      </c>
      <c r="AB607" s="14">
        <f>$H$5</f>
        <v>0</v>
      </c>
      <c r="AC607" s="14">
        <f>$I$5</f>
        <v>1</v>
      </c>
      <c r="AF607" s="46">
        <f>$H$9*AA606*AT606+$H$10*AF606</f>
        <v>6.3908406920991645E-3</v>
      </c>
      <c r="AG607" s="46">
        <f>$H$9*AB606*AT606+$H$10*AG606</f>
        <v>-1.1740738083486063E-4</v>
      </c>
      <c r="AH607" s="46">
        <f>$H$9*AC606*AT606+$H$10*AH606</f>
        <v>-1.4333121673462123E-4</v>
      </c>
      <c r="AJ607" s="15">
        <f t="shared" si="1155"/>
        <v>4.9514090915456612E-3</v>
      </c>
      <c r="AK607" s="15">
        <f t="shared" si="1155"/>
        <v>0.85406411276558236</v>
      </c>
      <c r="AL607" s="15">
        <f t="shared" si="1155"/>
        <v>0.86222781982450458</v>
      </c>
      <c r="AN607" s="54">
        <f t="shared" si="1146"/>
        <v>0.8572764107329589</v>
      </c>
      <c r="AO607" s="55">
        <f t="shared" si="1156"/>
        <v>0.8572764107329589</v>
      </c>
      <c r="AQ607" s="54">
        <f t="shared" si="1157"/>
        <v>1</v>
      </c>
      <c r="AS607" s="56">
        <f t="shared" si="1147"/>
        <v>2.6701958872718951E-2</v>
      </c>
      <c r="AT607" s="54">
        <f t="shared" si="1148"/>
        <v>2.6701958872718951E-2</v>
      </c>
      <c r="AV607" s="44"/>
      <c r="AW607" s="44"/>
      <c r="AY607" s="16">
        <f t="shared" si="1149"/>
        <v>-1</v>
      </c>
      <c r="AZ607" s="14">
        <f t="shared" si="1169"/>
        <v>0</v>
      </c>
      <c r="BA607" s="14">
        <f t="shared" si="1170"/>
        <v>0.8572764107329589</v>
      </c>
      <c r="BB607" s="57">
        <f>$J$5</f>
        <v>1</v>
      </c>
      <c r="BD607" s="46">
        <f>$H$9*AY606*BR606+$H$10*BD606</f>
        <v>5.9250410115501808E-3</v>
      </c>
      <c r="BE607" s="46">
        <f>$H$9*AZ606*BR606+$H$10*BE606</f>
        <v>-1.5066872511601374E-4</v>
      </c>
      <c r="BF607" s="46">
        <f>$H$9*BA606*BR606+$H$10*BF606</f>
        <v>-2.1624784490846408E-4</v>
      </c>
      <c r="BH607" s="15">
        <f t="shared" si="1158"/>
        <v>-5.0704764793162022E-2</v>
      </c>
      <c r="BI607" s="15">
        <f t="shared" si="1158"/>
        <v>-1.7083604637809251</v>
      </c>
      <c r="BJ607" s="15">
        <f t="shared" si="1158"/>
        <v>1.0784570950035397</v>
      </c>
      <c r="BL607" s="54">
        <f t="shared" si="1159"/>
        <v>0.97524059232729021</v>
      </c>
      <c r="BM607" s="55">
        <f t="shared" si="1160"/>
        <v>0.97524059232729021</v>
      </c>
      <c r="BO607" s="54">
        <f t="shared" si="1161"/>
        <v>1</v>
      </c>
      <c r="BQ607" s="54">
        <f t="shared" si="1150"/>
        <v>2.4759407672709788E-2</v>
      </c>
      <c r="BR607" s="54">
        <f t="shared" si="1151"/>
        <v>2.4759407672709788E-2</v>
      </c>
      <c r="BT607" s="44"/>
      <c r="BV607" s="14"/>
      <c r="BW607" s="44"/>
      <c r="BX607" s="44"/>
      <c r="BY607" s="44"/>
      <c r="CA607" s="44"/>
      <c r="CC607" s="44"/>
    </row>
    <row r="608" spans="1:81" x14ac:dyDescent="0.25">
      <c r="A608" s="53"/>
      <c r="C608" s="16">
        <f t="shared" si="1142"/>
        <v>-1</v>
      </c>
      <c r="D608" s="14">
        <f>$H$6</f>
        <v>1</v>
      </c>
      <c r="E608" s="14">
        <f>$I$6</f>
        <v>0</v>
      </c>
      <c r="H608" s="46">
        <f>$H$9*C607*V607+$H$10*H607</f>
        <v>-2.2632925342648371E-5</v>
      </c>
      <c r="I608" s="46">
        <f>$H$9*D607*V607+$H$10*I607</f>
        <v>2.3038229671981214E-5</v>
      </c>
      <c r="J608" s="46">
        <f>$H$9*E607*V607+$H$10*J607</f>
        <v>2.2632925342648374E-5</v>
      </c>
      <c r="L608" s="15">
        <f t="shared" si="1162"/>
        <v>1.1232806045487997</v>
      </c>
      <c r="M608" s="15">
        <f t="shared" si="1162"/>
        <v>1.1273842626740704</v>
      </c>
      <c r="N608" s="15">
        <f t="shared" si="1162"/>
        <v>1.1196559070432301</v>
      </c>
      <c r="O608" s="11"/>
      <c r="P608" s="54">
        <f t="shared" si="1152"/>
        <v>4.1036581252706927E-3</v>
      </c>
      <c r="Q608" s="55">
        <f t="shared" si="1153"/>
        <v>4.1036581252706927E-3</v>
      </c>
      <c r="S608" s="54">
        <f t="shared" si="1154"/>
        <v>1</v>
      </c>
      <c r="U608" s="56">
        <f t="shared" si="1143"/>
        <v>-5.9322972552350757E-2</v>
      </c>
      <c r="V608" s="54">
        <f t="shared" si="1144"/>
        <v>-5.9322972552350757E-2</v>
      </c>
      <c r="X608" s="44"/>
      <c r="Y608" s="44"/>
      <c r="AA608" s="16">
        <f t="shared" si="1145"/>
        <v>-1</v>
      </c>
      <c r="AB608" s="14">
        <f>$H$6</f>
        <v>1</v>
      </c>
      <c r="AC608" s="14">
        <f>$I$6</f>
        <v>0</v>
      </c>
      <c r="AF608" s="46">
        <f>$H$9*AA607*AT607+$H$10*AF607</f>
        <v>-2.0311118180619788E-3</v>
      </c>
      <c r="AG608" s="46">
        <f>$H$9*AB607*AT607+$H$10*AG607</f>
        <v>-1.1740738083486064E-5</v>
      </c>
      <c r="AH608" s="46">
        <f>$H$9*AC607*AT607+$H$10*AH607</f>
        <v>2.6558627655984329E-3</v>
      </c>
      <c r="AJ608" s="15">
        <f t="shared" si="1155"/>
        <v>2.9202972734836824E-3</v>
      </c>
      <c r="AK608" s="15">
        <f t="shared" si="1155"/>
        <v>0.85405237202749884</v>
      </c>
      <c r="AL608" s="15">
        <f t="shared" si="1155"/>
        <v>0.86488368259010306</v>
      </c>
      <c r="AN608" s="54">
        <f t="shared" si="1146"/>
        <v>0.8511320747540152</v>
      </c>
      <c r="AO608" s="55">
        <f t="shared" si="1156"/>
        <v>0.8511320747540152</v>
      </c>
      <c r="AQ608" s="54">
        <f t="shared" si="1157"/>
        <v>1</v>
      </c>
      <c r="AS608" s="56">
        <f t="shared" si="1147"/>
        <v>3.7522145190429387E-2</v>
      </c>
      <c r="AT608" s="54">
        <f t="shared" si="1148"/>
        <v>3.7522145190429387E-2</v>
      </c>
      <c r="AV608" s="44"/>
      <c r="AW608" s="44"/>
      <c r="AY608" s="16">
        <f t="shared" si="1149"/>
        <v>-1</v>
      </c>
      <c r="AZ608" s="14">
        <f t="shared" si="1169"/>
        <v>4.1036581252706927E-3</v>
      </c>
      <c r="BA608" s="14">
        <f t="shared" si="1170"/>
        <v>0.8511320747540152</v>
      </c>
      <c r="BB608" s="57">
        <f>$J$6</f>
        <v>1</v>
      </c>
      <c r="BD608" s="46">
        <f>$H$9*AY607*BR607+$H$10*BD607</f>
        <v>-1.8834366661159606E-3</v>
      </c>
      <c r="BE608" s="46">
        <f>$H$9*AZ607*BR607+$H$10*BE607</f>
        <v>-1.5066872511601374E-5</v>
      </c>
      <c r="BF608" s="46">
        <f>$H$9*BA607*BR607+$H$10*BF607</f>
        <v>2.1009408296626267E-3</v>
      </c>
      <c r="BH608" s="15">
        <f t="shared" si="1158"/>
        <v>-5.2588201459277985E-2</v>
      </c>
      <c r="BI608" s="15">
        <f t="shared" si="1158"/>
        <v>-1.7083755306534367</v>
      </c>
      <c r="BJ608" s="15">
        <f t="shared" si="1158"/>
        <v>1.0805580358332023</v>
      </c>
      <c r="BL608" s="54">
        <f t="shared" si="1159"/>
        <v>0.96527521526273541</v>
      </c>
      <c r="BM608" s="55">
        <f t="shared" si="1160"/>
        <v>0.96527521526273541</v>
      </c>
      <c r="BO608" s="54">
        <f t="shared" si="1161"/>
        <v>1</v>
      </c>
      <c r="BQ608" s="54">
        <f t="shared" si="1150"/>
        <v>3.4724784737264591E-2</v>
      </c>
      <c r="BR608" s="54">
        <f t="shared" si="1151"/>
        <v>3.4724784737264591E-2</v>
      </c>
      <c r="BT608" s="44"/>
      <c r="BV608" s="14"/>
      <c r="BW608" s="44"/>
      <c r="BX608" s="44"/>
      <c r="BY608" s="44"/>
      <c r="CA608" s="44"/>
      <c r="CC608" s="44"/>
    </row>
    <row r="609" spans="1:81" x14ac:dyDescent="0.25">
      <c r="A609" s="53"/>
      <c r="C609" s="16">
        <f t="shared" si="1142"/>
        <v>-1</v>
      </c>
      <c r="D609" s="14">
        <f>$H$7</f>
        <v>1</v>
      </c>
      <c r="E609" s="14">
        <f>$I$7</f>
        <v>1</v>
      </c>
      <c r="H609" s="46">
        <f>$H$9*C608*V608+$H$10*H608</f>
        <v>5.9300339627008109E-3</v>
      </c>
      <c r="I609" s="46">
        <f>$H$9*D608*V608+$H$10*I608</f>
        <v>-5.9299934322678775E-3</v>
      </c>
      <c r="J609" s="46">
        <f>$H$9*E608*V608+$H$10*J608</f>
        <v>2.2632925342648374E-6</v>
      </c>
      <c r="L609" s="15">
        <f t="shared" si="1162"/>
        <v>1.1292106385115006</v>
      </c>
      <c r="M609" s="15">
        <f t="shared" si="1162"/>
        <v>1.1214542692418026</v>
      </c>
      <c r="N609" s="15">
        <f t="shared" si="1162"/>
        <v>1.1196581703357644</v>
      </c>
      <c r="O609" s="11"/>
      <c r="P609" s="54">
        <f t="shared" si="1152"/>
        <v>1.1119018010660664</v>
      </c>
      <c r="Q609" s="55">
        <f t="shared" si="1153"/>
        <v>1.1119018010660664</v>
      </c>
      <c r="S609" s="54">
        <f t="shared" si="1154"/>
        <v>1</v>
      </c>
      <c r="U609" s="56">
        <f t="shared" si="1143"/>
        <v>4.2783635059125295E-2</v>
      </c>
      <c r="V609" s="54">
        <f t="shared" si="1144"/>
        <v>4.2783635059125295E-2</v>
      </c>
      <c r="X609" s="48">
        <f>ABS(V606)+ABS(V607)+ABS(V608)+ABS(V609)</f>
        <v>0.10210660761147605</v>
      </c>
      <c r="Y609" s="46" t="str">
        <f>IF(X609&lt;X$17,"Yes","Not")</f>
        <v>Not</v>
      </c>
      <c r="AA609" s="16">
        <f t="shared" si="1145"/>
        <v>-1</v>
      </c>
      <c r="AB609" s="14">
        <f>$H$7</f>
        <v>1</v>
      </c>
      <c r="AC609" s="14">
        <f>$I$7</f>
        <v>1</v>
      </c>
      <c r="AF609" s="46">
        <f>$H$9*AA608*AT608+$H$10*AF608</f>
        <v>-3.9553257008491365E-3</v>
      </c>
      <c r="AG609" s="46">
        <f>$H$9*AB608*AT608+$H$10*AG608</f>
        <v>3.7510404452345903E-3</v>
      </c>
      <c r="AH609" s="46">
        <f>$H$9*AC608*AT608+$H$10*AH608</f>
        <v>2.6558627655984328E-4</v>
      </c>
      <c r="AJ609" s="15">
        <f t="shared" si="1155"/>
        <v>-1.0350284273654541E-3</v>
      </c>
      <c r="AK609" s="15">
        <f t="shared" si="1155"/>
        <v>0.8578034124727334</v>
      </c>
      <c r="AL609" s="15">
        <f t="shared" si="1155"/>
        <v>0.86514926886666288</v>
      </c>
      <c r="AN609" s="54">
        <f t="shared" si="1146"/>
        <v>1.7239877097667617</v>
      </c>
      <c r="AO609" s="55">
        <f t="shared" si="1156"/>
        <v>1.7239877097667617</v>
      </c>
      <c r="AQ609" s="54">
        <f t="shared" si="1157"/>
        <v>1</v>
      </c>
      <c r="AS609" s="56">
        <f t="shared" si="1147"/>
        <v>-2.7140393272871433E-2</v>
      </c>
      <c r="AT609" s="54">
        <f t="shared" si="1148"/>
        <v>-2.7140393272871433E-2</v>
      </c>
      <c r="AV609" s="48">
        <f>ABS(AT606)+ABS(AT607)+ABS(AT608)+ABS(AT609)</f>
        <v>0.15412439001494957</v>
      </c>
      <c r="AW609" s="46" t="str">
        <f>IF(AV609&lt;AV$17,"Yes","Not")</f>
        <v>Not</v>
      </c>
      <c r="AY609" s="16">
        <f t="shared" si="1149"/>
        <v>-1</v>
      </c>
      <c r="AZ609" s="14">
        <f t="shared" si="1169"/>
        <v>1.1119018010660664</v>
      </c>
      <c r="BA609" s="14">
        <f t="shared" si="1170"/>
        <v>1.7239877097667617</v>
      </c>
      <c r="BB609" s="57">
        <f>$J$7</f>
        <v>0</v>
      </c>
      <c r="BD609" s="46">
        <f>$H$9*AY608*BR608+$H$10*BD608</f>
        <v>-3.6608221403380552E-3</v>
      </c>
      <c r="BE609" s="46">
        <f>$H$9*AZ608*BR608+$H$10*BE608</f>
        <v>1.2743177252375021E-5</v>
      </c>
      <c r="BF609" s="46">
        <f>$H$9*BA608*BR608+$H$10*BF608</f>
        <v>3.1656318908477202E-3</v>
      </c>
      <c r="BH609" s="15">
        <f t="shared" si="1158"/>
        <v>-5.624902359961604E-2</v>
      </c>
      <c r="BI609" s="15">
        <f t="shared" si="1158"/>
        <v>-1.7083627874761844</v>
      </c>
      <c r="BJ609" s="15">
        <f t="shared" si="1158"/>
        <v>1.08372366772405</v>
      </c>
      <c r="BL609" s="54">
        <f t="shared" si="1159"/>
        <v>2.5043647270221125E-2</v>
      </c>
      <c r="BM609" s="55">
        <f t="shared" si="1160"/>
        <v>2.5043647270221125E-2</v>
      </c>
      <c r="BO609" s="54">
        <f t="shared" si="1161"/>
        <v>1</v>
      </c>
      <c r="BQ609" s="54">
        <f t="shared" si="1150"/>
        <v>-2.5043647270221125E-2</v>
      </c>
      <c r="BR609" s="54">
        <f t="shared" si="1151"/>
        <v>-2.5043647270221125E-2</v>
      </c>
      <c r="BT609" s="48">
        <f>ABS(BR606)+ABS(BR607)+ABS(BR608)+ABS(BR609)</f>
        <v>0.14271032198127845</v>
      </c>
      <c r="BV609" s="50">
        <f t="shared" ref="BV609" si="1183">ABS(BQ606)+ABS(BQ607)+ABS(BQ608)+ABS(BQ609)</f>
        <v>0.14271032198127845</v>
      </c>
      <c r="BW609" s="46">
        <f t="shared" ref="BW609" si="1184">IF(BV609&lt;BV$17,1,0)</f>
        <v>0</v>
      </c>
      <c r="BX609" s="44">
        <f t="shared" ref="BX609" si="1185">BX605+1</f>
        <v>148</v>
      </c>
      <c r="BY609" s="51" t="str">
        <f t="shared" ref="BY609" si="1186">IF(BW609=0,"",BX609)</f>
        <v/>
      </c>
      <c r="CA609" s="52">
        <f t="shared" ref="CA609" si="1187">BV609-BV605</f>
        <v>1.9807897850371792E-2</v>
      </c>
      <c r="CC609" s="44" t="str">
        <f t="shared" ref="CC609" si="1188">IF(CA609&gt;0,"***","")</f>
        <v>***</v>
      </c>
    </row>
    <row r="610" spans="1:81" x14ac:dyDescent="0.25">
      <c r="A610" s="38">
        <v>149</v>
      </c>
      <c r="C610" s="39">
        <f t="shared" si="1142"/>
        <v>-1</v>
      </c>
      <c r="D610" s="40">
        <f>$H$4</f>
        <v>0</v>
      </c>
      <c r="E610" s="40">
        <f>$I$4</f>
        <v>0</v>
      </c>
      <c r="H610" s="46">
        <f>$H$9*C609*V609+$H$10*H609</f>
        <v>-3.6853601096424491E-3</v>
      </c>
      <c r="I610" s="46">
        <f>$H$9*D609*V609+$H$10*I609</f>
        <v>3.6853641626857425E-3</v>
      </c>
      <c r="J610" s="46">
        <f>$H$9*E609*V609+$H$10*J609</f>
        <v>4.2785898351659565E-3</v>
      </c>
      <c r="L610" s="46">
        <f t="shared" si="1162"/>
        <v>1.1255252784018581</v>
      </c>
      <c r="M610" s="46">
        <f t="shared" si="1162"/>
        <v>1.1251396334044883</v>
      </c>
      <c r="N610" s="46">
        <f t="shared" si="1162"/>
        <v>1.1239367601709305</v>
      </c>
      <c r="O610" s="11"/>
      <c r="P610" s="41">
        <f t="shared" si="1152"/>
        <v>-1.1255252784018581</v>
      </c>
      <c r="Q610" s="42">
        <f t="shared" si="1153"/>
        <v>0</v>
      </c>
      <c r="S610" s="41">
        <f t="shared" si="1154"/>
        <v>0</v>
      </c>
      <c r="U610" s="43">
        <f t="shared" si="1143"/>
        <v>9.2591384704481125E-2</v>
      </c>
      <c r="V610" s="41">
        <f t="shared" si="1144"/>
        <v>0</v>
      </c>
      <c r="X610" s="44"/>
      <c r="Y610" s="44"/>
      <c r="AA610" s="39">
        <f t="shared" si="1145"/>
        <v>-1</v>
      </c>
      <c r="AB610" s="40">
        <f>$H$4</f>
        <v>0</v>
      </c>
      <c r="AC610" s="40">
        <f>$I$4</f>
        <v>0</v>
      </c>
      <c r="AF610" s="46">
        <f>$H$9*AA609*AT609+$H$10*AF609</f>
        <v>2.3185067572022294E-3</v>
      </c>
      <c r="AG610" s="46">
        <f>$H$9*AB609*AT609+$H$10*AG609</f>
        <v>-2.3389352827636843E-3</v>
      </c>
      <c r="AH610" s="46">
        <f>$H$9*AC609*AT609+$H$10*AH609</f>
        <v>-2.6874806996311589E-3</v>
      </c>
      <c r="AJ610" s="46">
        <f t="shared" si="1155"/>
        <v>1.2834783298367753E-3</v>
      </c>
      <c r="AK610" s="46">
        <f t="shared" si="1155"/>
        <v>0.85546447718996976</v>
      </c>
      <c r="AL610" s="46">
        <f t="shared" si="1155"/>
        <v>0.86246178816703167</v>
      </c>
      <c r="AN610" s="41">
        <f t="shared" si="1146"/>
        <v>-1.2834783298367753E-3</v>
      </c>
      <c r="AO610" s="42">
        <f t="shared" si="1156"/>
        <v>0</v>
      </c>
      <c r="AQ610" s="41">
        <f t="shared" si="1157"/>
        <v>0</v>
      </c>
      <c r="AS610" s="43">
        <f t="shared" si="1147"/>
        <v>-5.842459746190197E-2</v>
      </c>
      <c r="AT610" s="41">
        <f t="shared" si="1148"/>
        <v>0</v>
      </c>
      <c r="AV610" s="44"/>
      <c r="AW610" s="44"/>
      <c r="AY610" s="39">
        <f t="shared" si="1149"/>
        <v>-1</v>
      </c>
      <c r="AZ610" s="40">
        <f t="shared" si="1169"/>
        <v>0</v>
      </c>
      <c r="BA610" s="40">
        <f t="shared" si="1170"/>
        <v>0</v>
      </c>
      <c r="BB610" s="45">
        <f>$J$4</f>
        <v>0</v>
      </c>
      <c r="BD610" s="46">
        <f>$H$9*AY609*BR609+$H$10*BD609</f>
        <v>2.1382825129883072E-3</v>
      </c>
      <c r="BE610" s="46">
        <f>$H$9*AZ609*BR609+$H$10*BE609</f>
        <v>-2.7833333327769772E-3</v>
      </c>
      <c r="BF610" s="46">
        <f>$H$9*BA609*BR609+$H$10*BF609</f>
        <v>-4.0009308210747418E-3</v>
      </c>
      <c r="BH610" s="46">
        <f t="shared" si="1158"/>
        <v>-5.411074108662773E-2</v>
      </c>
      <c r="BI610" s="46">
        <f t="shared" si="1158"/>
        <v>-1.7111461208089613</v>
      </c>
      <c r="BJ610" s="46">
        <f t="shared" si="1158"/>
        <v>1.0797227369029754</v>
      </c>
      <c r="BL610" s="41">
        <f t="shared" si="1159"/>
        <v>5.411074108662773E-2</v>
      </c>
      <c r="BM610" s="42">
        <f t="shared" si="1160"/>
        <v>5.411074108662773E-2</v>
      </c>
      <c r="BO610" s="41">
        <f t="shared" si="1161"/>
        <v>1</v>
      </c>
      <c r="BQ610" s="41">
        <f t="shared" si="1150"/>
        <v>-5.411074108662773E-2</v>
      </c>
      <c r="BR610" s="41">
        <f t="shared" si="1151"/>
        <v>-5.411074108662773E-2</v>
      </c>
      <c r="BT610" s="44"/>
      <c r="BV610" s="47"/>
      <c r="BW610" s="44"/>
      <c r="BX610" s="44"/>
      <c r="BY610" s="44"/>
      <c r="CA610" s="44"/>
      <c r="CC610" s="44"/>
    </row>
    <row r="611" spans="1:81" x14ac:dyDescent="0.25">
      <c r="A611" s="38"/>
      <c r="C611" s="39">
        <f t="shared" si="1142"/>
        <v>-1</v>
      </c>
      <c r="D611" s="40">
        <f>$H$5</f>
        <v>0</v>
      </c>
      <c r="E611" s="40">
        <f>$I$5</f>
        <v>1</v>
      </c>
      <c r="H611" s="46">
        <f>$H$9*C610*V610+$H$10*H610</f>
        <v>-3.6853601096424496E-4</v>
      </c>
      <c r="I611" s="46">
        <f>$H$9*D610*V610+$H$10*I610</f>
        <v>3.6853641626857428E-4</v>
      </c>
      <c r="J611" s="46">
        <f>$H$9*E610*V610+$H$10*J610</f>
        <v>4.2785898351659568E-4</v>
      </c>
      <c r="L611" s="46">
        <f t="shared" si="1162"/>
        <v>1.1251567423908939</v>
      </c>
      <c r="M611" s="46">
        <f t="shared" si="1162"/>
        <v>1.125508169820757</v>
      </c>
      <c r="N611" s="46">
        <f t="shared" si="1162"/>
        <v>1.124364619154447</v>
      </c>
      <c r="O611" s="11"/>
      <c r="P611" s="41">
        <f t="shared" si="1152"/>
        <v>-7.9212323644695104E-4</v>
      </c>
      <c r="Q611" s="42">
        <f t="shared" si="1153"/>
        <v>0</v>
      </c>
      <c r="S611" s="41">
        <f t="shared" si="1154"/>
        <v>0</v>
      </c>
      <c r="U611" s="43">
        <f t="shared" si="1143"/>
        <v>-3.8618667028390702E-2</v>
      </c>
      <c r="V611" s="41">
        <f t="shared" si="1144"/>
        <v>0</v>
      </c>
      <c r="X611" s="44"/>
      <c r="Y611" s="44"/>
      <c r="AA611" s="39">
        <f t="shared" si="1145"/>
        <v>-1</v>
      </c>
      <c r="AB611" s="40">
        <f>$H$5</f>
        <v>0</v>
      </c>
      <c r="AC611" s="40">
        <f>$I$5</f>
        <v>1</v>
      </c>
      <c r="AF611" s="46">
        <f>$H$9*AA610*AT610+$H$10*AF610</f>
        <v>2.3185067572022296E-4</v>
      </c>
      <c r="AG611" s="46">
        <f>$H$9*AB610*AT610+$H$10*AG610</f>
        <v>-2.3389352827636844E-4</v>
      </c>
      <c r="AH611" s="46">
        <f>$H$9*AC610*AT610+$H$10*AH610</f>
        <v>-2.6874806996311589E-4</v>
      </c>
      <c r="AJ611" s="46">
        <f t="shared" ref="AJ611:AL626" si="1189">AJ610+AF611</f>
        <v>1.5153290055569982E-3</v>
      </c>
      <c r="AK611" s="46">
        <f t="shared" si="1189"/>
        <v>0.85523058366169336</v>
      </c>
      <c r="AL611" s="46">
        <f t="shared" si="1189"/>
        <v>0.86219304009706854</v>
      </c>
      <c r="AN611" s="41">
        <f t="shared" si="1146"/>
        <v>0.86067771109151159</v>
      </c>
      <c r="AO611" s="42">
        <f t="shared" si="1156"/>
        <v>0.86067771109151159</v>
      </c>
      <c r="AQ611" s="41">
        <f t="shared" si="1157"/>
        <v>1</v>
      </c>
      <c r="AS611" s="43">
        <f t="shared" si="1147"/>
        <v>2.4355151462885537E-2</v>
      </c>
      <c r="AT611" s="41">
        <f t="shared" si="1148"/>
        <v>2.4355151462885537E-2</v>
      </c>
      <c r="AV611" s="44"/>
      <c r="AW611" s="44"/>
      <c r="AY611" s="39">
        <f t="shared" si="1149"/>
        <v>-1</v>
      </c>
      <c r="AZ611" s="40">
        <f t="shared" si="1169"/>
        <v>0</v>
      </c>
      <c r="BA611" s="40">
        <f t="shared" si="1170"/>
        <v>0.86067771109151159</v>
      </c>
      <c r="BB611" s="45">
        <f>$J$5</f>
        <v>1</v>
      </c>
      <c r="BD611" s="46">
        <f>$H$9*AY610*BR610+$H$10*BD610</f>
        <v>5.6249023599616041E-3</v>
      </c>
      <c r="BE611" s="46">
        <f>$H$9*AZ610*BR610+$H$10*BE610</f>
        <v>-2.7833333327769772E-4</v>
      </c>
      <c r="BF611" s="46">
        <f>$H$9*BA610*BR610+$H$10*BF610</f>
        <v>-4.0009308210747421E-4</v>
      </c>
      <c r="BH611" s="46">
        <f t="shared" ref="BH611:BJ626" si="1190">BH610+BD611</f>
        <v>-4.8485838726666126E-2</v>
      </c>
      <c r="BI611" s="46">
        <f t="shared" si="1190"/>
        <v>-1.711424454142239</v>
      </c>
      <c r="BJ611" s="46">
        <f t="shared" si="1190"/>
        <v>1.0793226438208678</v>
      </c>
      <c r="BL611" s="41">
        <f t="shared" si="1159"/>
        <v>0.97743478133964945</v>
      </c>
      <c r="BM611" s="42">
        <f t="shared" si="1160"/>
        <v>0.97743478133964945</v>
      </c>
      <c r="BO611" s="41">
        <f t="shared" si="1161"/>
        <v>1</v>
      </c>
      <c r="BQ611" s="41">
        <f t="shared" si="1150"/>
        <v>2.256521866035055E-2</v>
      </c>
      <c r="BR611" s="41">
        <f t="shared" si="1151"/>
        <v>2.256521866035055E-2</v>
      </c>
      <c r="BT611" s="44"/>
      <c r="BV611" s="14"/>
      <c r="BW611" s="44"/>
      <c r="BX611" s="44"/>
      <c r="BY611" s="44"/>
      <c r="CA611" s="44"/>
      <c r="CC611" s="44"/>
    </row>
    <row r="612" spans="1:81" x14ac:dyDescent="0.25">
      <c r="A612" s="38"/>
      <c r="C612" s="39">
        <f t="shared" si="1142"/>
        <v>-1</v>
      </c>
      <c r="D612" s="40">
        <f>$H$6</f>
        <v>1</v>
      </c>
      <c r="E612" s="40">
        <f>$I$6</f>
        <v>0</v>
      </c>
      <c r="H612" s="46">
        <f>$H$9*C611*V611+$H$10*H611</f>
        <v>-3.6853601096424501E-5</v>
      </c>
      <c r="I612" s="46">
        <f>$H$9*D611*V611+$H$10*I611</f>
        <v>3.6853641626857433E-5</v>
      </c>
      <c r="J612" s="46">
        <f>$H$9*E611*V611+$H$10*J611</f>
        <v>4.2785898351659573E-5</v>
      </c>
      <c r="L612" s="46">
        <f t="shared" ref="L612:N627" si="1191">L611+H612</f>
        <v>1.1251198887897975</v>
      </c>
      <c r="M612" s="46">
        <f t="shared" si="1191"/>
        <v>1.1255450234623838</v>
      </c>
      <c r="N612" s="46">
        <f t="shared" si="1191"/>
        <v>1.1244074050527986</v>
      </c>
      <c r="O612" s="11"/>
      <c r="P612" s="41">
        <f t="shared" si="1152"/>
        <v>4.2513467258631366E-4</v>
      </c>
      <c r="Q612" s="42">
        <f t="shared" si="1153"/>
        <v>4.2513467258631366E-4</v>
      </c>
      <c r="S612" s="41">
        <f t="shared" si="1154"/>
        <v>1</v>
      </c>
      <c r="U612" s="43">
        <f t="shared" si="1143"/>
        <v>-4.2626566029078786E-2</v>
      </c>
      <c r="V612" s="41">
        <f t="shared" si="1144"/>
        <v>-4.2626566029078786E-2</v>
      </c>
      <c r="X612" s="44"/>
      <c r="Y612" s="44"/>
      <c r="AA612" s="39">
        <f t="shared" si="1145"/>
        <v>-1</v>
      </c>
      <c r="AB612" s="40">
        <f>$H$6</f>
        <v>1</v>
      </c>
      <c r="AC612" s="40">
        <f>$I$6</f>
        <v>0</v>
      </c>
      <c r="AF612" s="46">
        <f>$H$9*AA611*AT611+$H$10*AF611</f>
        <v>-2.4123300787165314E-3</v>
      </c>
      <c r="AG612" s="46">
        <f>$H$9*AB611*AT611+$H$10*AG611</f>
        <v>-2.3389352827636847E-5</v>
      </c>
      <c r="AH612" s="46">
        <f>$H$9*AC611*AT611+$H$10*AH611</f>
        <v>2.4086403392922424E-3</v>
      </c>
      <c r="AJ612" s="46">
        <f t="shared" si="1189"/>
        <v>-8.9700107315953325E-4</v>
      </c>
      <c r="AK612" s="46">
        <f t="shared" si="1189"/>
        <v>0.85520719430886571</v>
      </c>
      <c r="AL612" s="46">
        <f t="shared" si="1189"/>
        <v>0.86460168043636076</v>
      </c>
      <c r="AN612" s="41">
        <f t="shared" si="1146"/>
        <v>0.8561041953820252</v>
      </c>
      <c r="AO612" s="42">
        <f t="shared" si="1156"/>
        <v>0.8561041953820252</v>
      </c>
      <c r="AQ612" s="41">
        <f t="shared" si="1157"/>
        <v>1</v>
      </c>
      <c r="AS612" s="43">
        <f t="shared" si="1147"/>
        <v>2.6929701457790771E-2</v>
      </c>
      <c r="AT612" s="41">
        <f t="shared" si="1148"/>
        <v>2.6929701457790771E-2</v>
      </c>
      <c r="AV612" s="44"/>
      <c r="AW612" s="44"/>
      <c r="AY612" s="39">
        <f t="shared" si="1149"/>
        <v>-1</v>
      </c>
      <c r="AZ612" s="40">
        <f t="shared" si="1169"/>
        <v>4.2513467258631366E-4</v>
      </c>
      <c r="BA612" s="40">
        <f t="shared" si="1170"/>
        <v>0.8561041953820252</v>
      </c>
      <c r="BB612" s="45">
        <f>$J$6</f>
        <v>1</v>
      </c>
      <c r="BD612" s="46">
        <f>$H$9*AY611*BR611+$H$10*BD611</f>
        <v>-1.6940316300388945E-3</v>
      </c>
      <c r="BE612" s="46">
        <f>$H$9*AZ611*BR611+$H$10*BE611</f>
        <v>-2.7833333327769774E-5</v>
      </c>
      <c r="BF612" s="46">
        <f>$H$9*BA611*BR611+$H$10*BF611</f>
        <v>1.9021287664762504E-3</v>
      </c>
      <c r="BH612" s="46">
        <f t="shared" si="1190"/>
        <v>-5.0179870356705021E-2</v>
      </c>
      <c r="BI612" s="46">
        <f t="shared" si="1190"/>
        <v>-1.7114522874755667</v>
      </c>
      <c r="BJ612" s="46">
        <f t="shared" si="1190"/>
        <v>1.0812247725873441</v>
      </c>
      <c r="BL612" s="41">
        <f t="shared" si="1159"/>
        <v>0.9750933366118234</v>
      </c>
      <c r="BM612" s="42">
        <f t="shared" si="1160"/>
        <v>0.9750933366118234</v>
      </c>
      <c r="BO612" s="41">
        <f t="shared" si="1161"/>
        <v>1</v>
      </c>
      <c r="BQ612" s="41">
        <f t="shared" si="1150"/>
        <v>2.4906663388176598E-2</v>
      </c>
      <c r="BR612" s="41">
        <f t="shared" si="1151"/>
        <v>2.4906663388176598E-2</v>
      </c>
      <c r="BT612" s="44"/>
      <c r="BV612" s="14"/>
      <c r="BW612" s="44"/>
      <c r="BX612" s="44"/>
      <c r="BY612" s="44"/>
      <c r="CA612" s="44"/>
      <c r="CC612" s="44"/>
    </row>
    <row r="613" spans="1:81" x14ac:dyDescent="0.25">
      <c r="A613" s="38"/>
      <c r="C613" s="39">
        <f t="shared" si="1142"/>
        <v>-1</v>
      </c>
      <c r="D613" s="40">
        <f>$H$7</f>
        <v>1</v>
      </c>
      <c r="E613" s="40">
        <f>$I$7</f>
        <v>1</v>
      </c>
      <c r="H613" s="46">
        <f>$H$9*C612*V612+$H$10*H612</f>
        <v>4.2589712427982367E-3</v>
      </c>
      <c r="I613" s="46">
        <f>$H$9*D612*V612+$H$10*I612</f>
        <v>-4.2589712387451932E-3</v>
      </c>
      <c r="J613" s="46">
        <f>$H$9*E612*V612+$H$10*J612</f>
        <v>4.2785898351659571E-6</v>
      </c>
      <c r="L613" s="46">
        <f t="shared" si="1191"/>
        <v>1.1293788600325958</v>
      </c>
      <c r="M613" s="46">
        <f t="shared" si="1191"/>
        <v>1.1212860522236385</v>
      </c>
      <c r="N613" s="46">
        <f t="shared" si="1191"/>
        <v>1.1244116836426337</v>
      </c>
      <c r="O613" s="11"/>
      <c r="P613" s="41">
        <f t="shared" si="1152"/>
        <v>1.1163188758336764</v>
      </c>
      <c r="Q613" s="42">
        <f t="shared" si="1153"/>
        <v>1.1163188758336764</v>
      </c>
      <c r="S613" s="41">
        <f t="shared" si="1154"/>
        <v>1</v>
      </c>
      <c r="U613" s="43">
        <f t="shared" si="1143"/>
        <v>2.2477230047615773E-2</v>
      </c>
      <c r="V613" s="41">
        <f t="shared" si="1144"/>
        <v>2.2477230047615773E-2</v>
      </c>
      <c r="X613" s="48">
        <f>ABS(V610)+ABS(V611)+ABS(V612)+ABS(V613)</f>
        <v>6.5103796076694559E-2</v>
      </c>
      <c r="Y613" s="46" t="str">
        <f>IF(X613&lt;X$17,"Yes","Not")</f>
        <v>Yes</v>
      </c>
      <c r="AA613" s="39">
        <f t="shared" si="1145"/>
        <v>-1</v>
      </c>
      <c r="AB613" s="40">
        <f>$H$7</f>
        <v>1</v>
      </c>
      <c r="AC613" s="40">
        <f>$I$7</f>
        <v>1</v>
      </c>
      <c r="AF613" s="46">
        <f>$H$9*AA612*AT612+$H$10*AF612</f>
        <v>-2.9342031536507304E-3</v>
      </c>
      <c r="AG613" s="46">
        <f>$H$9*AB612*AT612+$H$10*AG612</f>
        <v>2.6906312104963137E-3</v>
      </c>
      <c r="AH613" s="46">
        <f>$H$9*AC612*AT612+$H$10*AH612</f>
        <v>2.4086403392922426E-4</v>
      </c>
      <c r="AJ613" s="46">
        <f t="shared" si="1189"/>
        <v>-3.8312042268102637E-3</v>
      </c>
      <c r="AK613" s="46">
        <f t="shared" si="1189"/>
        <v>0.857897825519362</v>
      </c>
      <c r="AL613" s="46">
        <f t="shared" si="1189"/>
        <v>0.86484254447028996</v>
      </c>
      <c r="AN613" s="41">
        <f t="shared" si="1146"/>
        <v>1.7265715742164622</v>
      </c>
      <c r="AO613" s="42">
        <f t="shared" si="1156"/>
        <v>1.7265715742164622</v>
      </c>
      <c r="AQ613" s="41">
        <f t="shared" si="1157"/>
        <v>1</v>
      </c>
      <c r="AS613" s="43">
        <f t="shared" si="1147"/>
        <v>-1.4230672139832513E-2</v>
      </c>
      <c r="AT613" s="41">
        <f t="shared" si="1148"/>
        <v>-1.4230672139832513E-2</v>
      </c>
      <c r="AV613" s="48">
        <f>ABS(AT610)+ABS(AT611)+ABS(AT612)+ABS(AT613)</f>
        <v>6.5515525060508811E-2</v>
      </c>
      <c r="AW613" s="46" t="str">
        <f>IF(AV613&lt;AV$17,"Yes","Not")</f>
        <v>Yes</v>
      </c>
      <c r="AY613" s="39">
        <f t="shared" si="1149"/>
        <v>-1</v>
      </c>
      <c r="AZ613" s="40">
        <f t="shared" si="1169"/>
        <v>1.1163188758336764</v>
      </c>
      <c r="BA613" s="40">
        <f t="shared" si="1170"/>
        <v>1.7265715742164622</v>
      </c>
      <c r="BB613" s="45">
        <f>$J$7</f>
        <v>0</v>
      </c>
      <c r="BD613" s="46">
        <f>$H$9*AY612*BR612+$H$10*BD612</f>
        <v>-2.6600695018215493E-3</v>
      </c>
      <c r="BE613" s="46">
        <f>$H$9*AZ612*BR612+$H$10*BE612</f>
        <v>-1.7244647143019794E-6</v>
      </c>
      <c r="BF613" s="46">
        <f>$H$9*BA612*BR612+$H$10*BF612</f>
        <v>2.3224827786062123E-3</v>
      </c>
      <c r="BH613" s="46">
        <f t="shared" si="1190"/>
        <v>-5.2839939858526572E-2</v>
      </c>
      <c r="BI613" s="46">
        <f t="shared" si="1190"/>
        <v>-1.711454011940281</v>
      </c>
      <c r="BJ613" s="46">
        <f t="shared" si="1190"/>
        <v>1.0835472553659502</v>
      </c>
      <c r="BL613" s="41">
        <f t="shared" si="1159"/>
        <v>1.3133411643432513E-2</v>
      </c>
      <c r="BM613" s="42">
        <f t="shared" si="1160"/>
        <v>1.3133411643432513E-2</v>
      </c>
      <c r="BO613" s="41">
        <f t="shared" si="1161"/>
        <v>1</v>
      </c>
      <c r="BQ613" s="41">
        <f t="shared" si="1150"/>
        <v>-1.3133411643432513E-2</v>
      </c>
      <c r="BR613" s="41">
        <f t="shared" si="1151"/>
        <v>-1.3133411643432513E-2</v>
      </c>
      <c r="BT613" s="48">
        <f>ABS(BR610)+ABS(BR611)+ABS(BR612)+ABS(BR613)</f>
        <v>0.11471603477858738</v>
      </c>
      <c r="BV613" s="50">
        <f t="shared" ref="BV613" si="1192">ABS(BQ610)+ABS(BQ611)+ABS(BQ612)+ABS(BQ613)</f>
        <v>0.11471603477858738</v>
      </c>
      <c r="BW613" s="46">
        <f t="shared" ref="BW613" si="1193">IF(BV613&lt;BV$17,1,0)</f>
        <v>0</v>
      </c>
      <c r="BX613" s="44">
        <f t="shared" ref="BX613" si="1194">BX609+1</f>
        <v>149</v>
      </c>
      <c r="BY613" s="51" t="str">
        <f t="shared" ref="BY613" si="1195">IF(BW613=0,"",BX613)</f>
        <v/>
      </c>
      <c r="CA613" s="52">
        <f t="shared" ref="CA613" si="1196">BV613-BV609</f>
        <v>-2.7994287202691065E-2</v>
      </c>
      <c r="CC613" s="44" t="str">
        <f t="shared" ref="CC613" si="1197">IF(CA613&gt;0,"***","")</f>
        <v/>
      </c>
    </row>
    <row r="614" spans="1:81" x14ac:dyDescent="0.25">
      <c r="A614" s="53">
        <v>150</v>
      </c>
      <c r="C614" s="16">
        <f t="shared" si="1142"/>
        <v>-1</v>
      </c>
      <c r="D614" s="14">
        <f>$H$4</f>
        <v>0</v>
      </c>
      <c r="E614" s="14">
        <f>$I$4</f>
        <v>0</v>
      </c>
      <c r="H614" s="46">
        <f>$H$9*C613*V613+$H$10*H613</f>
        <v>-1.8218258804817539E-3</v>
      </c>
      <c r="I614" s="46">
        <f>$H$9*D613*V613+$H$10*I613</f>
        <v>1.8218258808870582E-3</v>
      </c>
      <c r="J614" s="46">
        <f>$H$9*E613*V613+$H$10*J613</f>
        <v>2.2481508637450941E-3</v>
      </c>
      <c r="L614" s="15">
        <f t="shared" si="1191"/>
        <v>1.1275570341521139</v>
      </c>
      <c r="M614" s="15">
        <f t="shared" si="1191"/>
        <v>1.1231078781045256</v>
      </c>
      <c r="N614" s="15">
        <f t="shared" si="1191"/>
        <v>1.1266598345063787</v>
      </c>
      <c r="O614" s="11"/>
      <c r="P614" s="54">
        <f t="shared" si="1152"/>
        <v>-1.1275570341521139</v>
      </c>
      <c r="Q614" s="55">
        <f t="shared" si="1153"/>
        <v>0</v>
      </c>
      <c r="S614" s="54">
        <f t="shared" si="1154"/>
        <v>0</v>
      </c>
      <c r="U614" s="56">
        <f t="shared" si="1143"/>
        <v>9.3721358253515713E-2</v>
      </c>
      <c r="V614" s="54">
        <f t="shared" si="1144"/>
        <v>0</v>
      </c>
      <c r="X614" s="44"/>
      <c r="Y614" s="44"/>
      <c r="AA614" s="16">
        <f t="shared" si="1145"/>
        <v>-1</v>
      </c>
      <c r="AB614" s="14">
        <f>$H$4</f>
        <v>0</v>
      </c>
      <c r="AC614" s="14">
        <f>$I$4</f>
        <v>0</v>
      </c>
      <c r="AF614" s="46">
        <f>$H$9*AA613*AT613+$H$10*AF613</f>
        <v>1.1296468986181783E-3</v>
      </c>
      <c r="AG614" s="46">
        <f>$H$9*AB613*AT613+$H$10*AG613</f>
        <v>-1.1540040929336199E-3</v>
      </c>
      <c r="AH614" s="46">
        <f>$H$9*AC613*AT613+$H$10*AH613</f>
        <v>-1.398980810590329E-3</v>
      </c>
      <c r="AJ614" s="15">
        <f t="shared" si="1189"/>
        <v>-2.7015573281920853E-3</v>
      </c>
      <c r="AK614" s="15">
        <f t="shared" si="1189"/>
        <v>0.85674382142642835</v>
      </c>
      <c r="AL614" s="15">
        <f t="shared" si="1189"/>
        <v>0.86344356365969965</v>
      </c>
      <c r="AN614" s="54">
        <f t="shared" si="1146"/>
        <v>2.7015573281920853E-3</v>
      </c>
      <c r="AO614" s="55">
        <f t="shared" si="1156"/>
        <v>2.7015573281920853E-3</v>
      </c>
      <c r="AQ614" s="54">
        <f t="shared" si="1157"/>
        <v>1</v>
      </c>
      <c r="AS614" s="56">
        <f t="shared" si="1147"/>
        <v>-5.9174245971479904E-2</v>
      </c>
      <c r="AT614" s="54">
        <f t="shared" si="1148"/>
        <v>-5.9174245971479904E-2</v>
      </c>
      <c r="AV614" s="44"/>
      <c r="AW614" s="44"/>
      <c r="AY614" s="16">
        <f t="shared" si="1149"/>
        <v>-1</v>
      </c>
      <c r="AZ614" s="14">
        <f t="shared" si="1169"/>
        <v>0</v>
      </c>
      <c r="BA614" s="14">
        <f t="shared" si="1170"/>
        <v>2.7015573281920853E-3</v>
      </c>
      <c r="BB614" s="57">
        <f>$J$4</f>
        <v>0</v>
      </c>
      <c r="BD614" s="46">
        <f>$H$9*AY613*BR613+$H$10*BD613</f>
        <v>1.0473342141610964E-3</v>
      </c>
      <c r="BE614" s="46">
        <f>$H$9*AZ613*BR613+$H$10*BE613</f>
        <v>-1.4662799786371802E-3</v>
      </c>
      <c r="BF614" s="46">
        <f>$H$9*BA613*BR613+$H$10*BF613</f>
        <v>-2.0353292437427875E-3</v>
      </c>
      <c r="BH614" s="15">
        <f t="shared" si="1190"/>
        <v>-5.1792605644365476E-2</v>
      </c>
      <c r="BI614" s="15">
        <f t="shared" si="1190"/>
        <v>-1.7129202919189181</v>
      </c>
      <c r="BJ614" s="15">
        <f t="shared" si="1190"/>
        <v>1.0815119261222075</v>
      </c>
      <c r="BL614" s="54">
        <f t="shared" si="1159"/>
        <v>5.4714372113908061E-2</v>
      </c>
      <c r="BM614" s="55">
        <f t="shared" si="1160"/>
        <v>5.4714372113908061E-2</v>
      </c>
      <c r="BO614" s="54">
        <f t="shared" si="1161"/>
        <v>1</v>
      </c>
      <c r="BQ614" s="54">
        <f t="shared" si="1150"/>
        <v>-5.4714372113908061E-2</v>
      </c>
      <c r="BR614" s="54">
        <f t="shared" si="1151"/>
        <v>-5.4714372113908061E-2</v>
      </c>
      <c r="BT614" s="44"/>
      <c r="BV614" s="47"/>
      <c r="BW614" s="44"/>
      <c r="BX614" s="44"/>
      <c r="BY614" s="44"/>
      <c r="CA614" s="44"/>
      <c r="CC614" s="44"/>
    </row>
    <row r="615" spans="1:81" x14ac:dyDescent="0.25">
      <c r="A615" s="53"/>
      <c r="C615" s="16">
        <f t="shared" si="1142"/>
        <v>-1</v>
      </c>
      <c r="D615" s="14">
        <f>$H$5</f>
        <v>0</v>
      </c>
      <c r="E615" s="14">
        <f>$I$5</f>
        <v>1</v>
      </c>
      <c r="H615" s="46">
        <f>$H$9*C614*V614+$H$10*H614</f>
        <v>-1.8218258804817539E-4</v>
      </c>
      <c r="I615" s="46">
        <f>$H$9*D614*V614+$H$10*I614</f>
        <v>1.8218258808870582E-4</v>
      </c>
      <c r="J615" s="46">
        <f>$H$9*E614*V614+$H$10*J614</f>
        <v>2.2481508637450941E-4</v>
      </c>
      <c r="L615" s="15">
        <f t="shared" si="1191"/>
        <v>1.1273748515640658</v>
      </c>
      <c r="M615" s="15">
        <f t="shared" si="1191"/>
        <v>1.1232900606926144</v>
      </c>
      <c r="N615" s="15">
        <f t="shared" si="1191"/>
        <v>1.1268846495927534</v>
      </c>
      <c r="O615" s="11"/>
      <c r="P615" s="54">
        <f t="shared" si="1152"/>
        <v>-4.9020197131244281E-4</v>
      </c>
      <c r="Q615" s="55">
        <f t="shared" si="1153"/>
        <v>0</v>
      </c>
      <c r="S615" s="54">
        <f t="shared" si="1154"/>
        <v>0</v>
      </c>
      <c r="U615" s="56">
        <f t="shared" si="1143"/>
        <v>-4.0939337646686787E-2</v>
      </c>
      <c r="V615" s="54">
        <f t="shared" si="1144"/>
        <v>0</v>
      </c>
      <c r="X615" s="44"/>
      <c r="Y615" s="44"/>
      <c r="AA615" s="16">
        <f t="shared" si="1145"/>
        <v>-1</v>
      </c>
      <c r="AB615" s="14">
        <f>$H$5</f>
        <v>0</v>
      </c>
      <c r="AC615" s="14">
        <f>$I$5</f>
        <v>1</v>
      </c>
      <c r="AF615" s="46">
        <f>$H$9*AA614*AT614+$H$10*AF614</f>
        <v>6.0303892870098089E-3</v>
      </c>
      <c r="AG615" s="46">
        <f>$H$9*AB614*AT614+$H$10*AG614</f>
        <v>-1.1540040929336199E-4</v>
      </c>
      <c r="AH615" s="46">
        <f>$H$9*AC614*AT614+$H$10*AH614</f>
        <v>-1.3989808105903289E-4</v>
      </c>
      <c r="AJ615" s="15">
        <f t="shared" si="1189"/>
        <v>3.3288319588177235E-3</v>
      </c>
      <c r="AK615" s="15">
        <f t="shared" si="1189"/>
        <v>0.85662842101713499</v>
      </c>
      <c r="AL615" s="15">
        <f t="shared" si="1189"/>
        <v>0.86330366557864058</v>
      </c>
      <c r="AN615" s="54">
        <f t="shared" si="1146"/>
        <v>0.85997483361982285</v>
      </c>
      <c r="AO615" s="55">
        <f t="shared" si="1156"/>
        <v>0.85997483361982285</v>
      </c>
      <c r="AQ615" s="54">
        <f t="shared" si="1157"/>
        <v>1</v>
      </c>
      <c r="AS615" s="56">
        <f t="shared" si="1147"/>
        <v>2.5841047862096608E-2</v>
      </c>
      <c r="AT615" s="54">
        <f t="shared" si="1148"/>
        <v>2.5841047862096608E-2</v>
      </c>
      <c r="AV615" s="44"/>
      <c r="AW615" s="44"/>
      <c r="AY615" s="16">
        <f t="shared" si="1149"/>
        <v>-1</v>
      </c>
      <c r="AZ615" s="14">
        <f t="shared" si="1169"/>
        <v>0</v>
      </c>
      <c r="BA615" s="14">
        <f t="shared" si="1170"/>
        <v>0.85997483361982285</v>
      </c>
      <c r="BB615" s="57">
        <f>$J$5</f>
        <v>1</v>
      </c>
      <c r="BD615" s="46">
        <f>$H$9*AY614*BR614+$H$10*BD614</f>
        <v>5.5761706328069163E-3</v>
      </c>
      <c r="BE615" s="46">
        <f>$H$9*AZ614*BR614+$H$10*BE614</f>
        <v>-1.4662799786371804E-4</v>
      </c>
      <c r="BF615" s="46">
        <f>$H$9*BA614*BR614+$H$10*BF614</f>
        <v>-2.1831432566845447E-4</v>
      </c>
      <c r="BH615" s="15">
        <f t="shared" si="1190"/>
        <v>-4.621643501155856E-2</v>
      </c>
      <c r="BI615" s="15">
        <f t="shared" si="1190"/>
        <v>-1.7130669199167818</v>
      </c>
      <c r="BJ615" s="15">
        <f t="shared" si="1190"/>
        <v>1.081293611796539</v>
      </c>
      <c r="BL615" s="54">
        <f t="shared" si="1159"/>
        <v>0.97610172891046454</v>
      </c>
      <c r="BM615" s="55">
        <f t="shared" si="1160"/>
        <v>0.97610172891046454</v>
      </c>
      <c r="BO615" s="54">
        <f t="shared" si="1161"/>
        <v>1</v>
      </c>
      <c r="BQ615" s="54">
        <f t="shared" si="1150"/>
        <v>2.3898271089535461E-2</v>
      </c>
      <c r="BR615" s="54">
        <f t="shared" si="1151"/>
        <v>2.3898271089535461E-2</v>
      </c>
      <c r="BT615" s="44"/>
      <c r="BV615" s="14"/>
      <c r="BW615" s="44"/>
      <c r="BX615" s="44"/>
      <c r="BY615" s="44"/>
      <c r="CA615" s="44"/>
      <c r="CC615" s="44"/>
    </row>
    <row r="616" spans="1:81" x14ac:dyDescent="0.25">
      <c r="A616" s="53"/>
      <c r="C616" s="16">
        <f t="shared" si="1142"/>
        <v>-1</v>
      </c>
      <c r="D616" s="14">
        <f>$H$6</f>
        <v>1</v>
      </c>
      <c r="E616" s="14">
        <f>$I$6</f>
        <v>0</v>
      </c>
      <c r="H616" s="46">
        <f>$H$9*C615*V615+$H$10*H615</f>
        <v>-1.821825880481754E-5</v>
      </c>
      <c r="I616" s="46">
        <f>$H$9*D615*V615+$H$10*I615</f>
        <v>1.8218258808870582E-5</v>
      </c>
      <c r="J616" s="46">
        <f>$H$9*E615*V615+$H$10*J615</f>
        <v>2.2481508637450941E-5</v>
      </c>
      <c r="L616" s="15">
        <f t="shared" si="1191"/>
        <v>1.1273566333052609</v>
      </c>
      <c r="M616" s="15">
        <f t="shared" si="1191"/>
        <v>1.1233082789514233</v>
      </c>
      <c r="N616" s="15">
        <f t="shared" si="1191"/>
        <v>1.1269071311013907</v>
      </c>
      <c r="O616" s="11"/>
      <c r="P616" s="54">
        <f t="shared" si="1152"/>
        <v>-4.0483543538376576E-3</v>
      </c>
      <c r="Q616" s="55">
        <f t="shared" si="1153"/>
        <v>0</v>
      </c>
      <c r="S616" s="54">
        <f t="shared" si="1154"/>
        <v>0</v>
      </c>
      <c r="U616" s="56">
        <f t="shared" si="1143"/>
        <v>-4.353840505233985E-2</v>
      </c>
      <c r="V616" s="54">
        <f t="shared" si="1144"/>
        <v>0</v>
      </c>
      <c r="X616" s="44"/>
      <c r="Y616" s="44"/>
      <c r="AA616" s="16">
        <f t="shared" si="1145"/>
        <v>-1</v>
      </c>
      <c r="AB616" s="14">
        <f>$H$6</f>
        <v>1</v>
      </c>
      <c r="AC616" s="14">
        <f>$I$6</f>
        <v>0</v>
      </c>
      <c r="AF616" s="46">
        <f>$H$9*AA615*AT615+$H$10*AF615</f>
        <v>-1.9810658575086801E-3</v>
      </c>
      <c r="AG616" s="46">
        <f>$H$9*AB615*AT615+$H$10*AG615</f>
        <v>-1.15400409293362E-5</v>
      </c>
      <c r="AH616" s="46">
        <f>$H$9*AC615*AT615+$H$10*AH615</f>
        <v>2.5701149781037578E-3</v>
      </c>
      <c r="AJ616" s="15">
        <f t="shared" si="1189"/>
        <v>1.3477661013090434E-3</v>
      </c>
      <c r="AK616" s="15">
        <f t="shared" si="1189"/>
        <v>0.8566168809762057</v>
      </c>
      <c r="AL616" s="15">
        <f t="shared" si="1189"/>
        <v>0.86587378055674435</v>
      </c>
      <c r="AN616" s="54">
        <f t="shared" si="1146"/>
        <v>0.85526911487489665</v>
      </c>
      <c r="AO616" s="55">
        <f t="shared" si="1156"/>
        <v>0.85526911487489665</v>
      </c>
      <c r="AQ616" s="54">
        <f t="shared" si="1157"/>
        <v>1</v>
      </c>
      <c r="AS616" s="56">
        <f t="shared" si="1147"/>
        <v>2.7533031098257967E-2</v>
      </c>
      <c r="AT616" s="54">
        <f t="shared" si="1148"/>
        <v>2.7533031098257967E-2</v>
      </c>
      <c r="AV616" s="44"/>
      <c r="AW616" s="44"/>
      <c r="AY616" s="16">
        <f t="shared" si="1149"/>
        <v>-1</v>
      </c>
      <c r="AZ616" s="14">
        <f t="shared" si="1169"/>
        <v>0</v>
      </c>
      <c r="BA616" s="14">
        <f t="shared" si="1170"/>
        <v>0.85526911487489665</v>
      </c>
      <c r="BB616" s="57">
        <f>$J$6</f>
        <v>1</v>
      </c>
      <c r="BD616" s="46">
        <f>$H$9*AY615*BR615+$H$10*BD615</f>
        <v>-1.8322100456728547E-3</v>
      </c>
      <c r="BE616" s="46">
        <f>$H$9*AZ615*BR615+$H$10*BE615</f>
        <v>-1.4662799786371804E-5</v>
      </c>
      <c r="BF616" s="46">
        <f>$H$9*BA615*BR615+$H$10*BF615</f>
        <v>2.0333597378356227E-3</v>
      </c>
      <c r="BH616" s="15">
        <f t="shared" si="1190"/>
        <v>-4.8048645057231415E-2</v>
      </c>
      <c r="BI616" s="15">
        <f t="shared" si="1190"/>
        <v>-1.7130815827165682</v>
      </c>
      <c r="BJ616" s="15">
        <f t="shared" si="1190"/>
        <v>1.0833269715343747</v>
      </c>
      <c r="BL616" s="54">
        <f t="shared" si="1159"/>
        <v>0.97458474512153848</v>
      </c>
      <c r="BM616" s="55">
        <f t="shared" si="1160"/>
        <v>0.97458474512153848</v>
      </c>
      <c r="BO616" s="54">
        <f t="shared" si="1161"/>
        <v>1</v>
      </c>
      <c r="BQ616" s="54">
        <f t="shared" si="1150"/>
        <v>2.5415254878461524E-2</v>
      </c>
      <c r="BR616" s="54">
        <f t="shared" si="1151"/>
        <v>2.5415254878461524E-2</v>
      </c>
      <c r="BT616" s="44"/>
      <c r="BV616" s="14"/>
      <c r="BW616" s="44"/>
      <c r="BX616" s="44"/>
      <c r="BY616" s="44"/>
      <c r="CA616" s="44"/>
      <c r="CC616" s="44"/>
    </row>
    <row r="617" spans="1:81" x14ac:dyDescent="0.25">
      <c r="A617" s="53"/>
      <c r="C617" s="16">
        <f t="shared" si="1142"/>
        <v>-1</v>
      </c>
      <c r="D617" s="14">
        <f>$H$7</f>
        <v>1</v>
      </c>
      <c r="E617" s="14">
        <f>$I$7</f>
        <v>1</v>
      </c>
      <c r="H617" s="46">
        <f>$H$9*C616*V616+$H$10*H616</f>
        <v>-1.8218258804817542E-6</v>
      </c>
      <c r="I617" s="46">
        <f>$H$9*D616*V616+$H$10*I616</f>
        <v>1.8218258808870584E-6</v>
      </c>
      <c r="J617" s="46">
        <f>$H$9*E616*V616+$H$10*J616</f>
        <v>2.2481508637450943E-6</v>
      </c>
      <c r="L617" s="15">
        <f t="shared" si="1191"/>
        <v>1.1273548114793805</v>
      </c>
      <c r="M617" s="15">
        <f t="shared" si="1191"/>
        <v>1.1233101007773041</v>
      </c>
      <c r="N617" s="15">
        <f t="shared" si="1191"/>
        <v>1.1269093792522544</v>
      </c>
      <c r="O617" s="11"/>
      <c r="P617" s="54">
        <f t="shared" si="1152"/>
        <v>1.122864668550178</v>
      </c>
      <c r="Q617" s="55">
        <f t="shared" si="1153"/>
        <v>1.122864668550178</v>
      </c>
      <c r="S617" s="54">
        <f t="shared" si="1154"/>
        <v>1</v>
      </c>
      <c r="U617" s="56">
        <f t="shared" si="1143"/>
        <v>4.001925393742372E-3</v>
      </c>
      <c r="V617" s="54">
        <f t="shared" si="1144"/>
        <v>4.001925393742372E-3</v>
      </c>
      <c r="X617" s="48">
        <f>ABS(V614)+ABS(V615)+ABS(V616)+ABS(V617)</f>
        <v>4.001925393742372E-3</v>
      </c>
      <c r="Y617" s="46" t="str">
        <f>IF(X617&lt;X$17,"Yes","Not")</f>
        <v>Yes</v>
      </c>
      <c r="AA617" s="16">
        <f t="shared" si="1145"/>
        <v>-1</v>
      </c>
      <c r="AB617" s="14">
        <f>$H$7</f>
        <v>1</v>
      </c>
      <c r="AC617" s="14">
        <f>$I$7</f>
        <v>1</v>
      </c>
      <c r="AF617" s="46">
        <f>$H$9*AA616*AT616+$H$10*AF616</f>
        <v>-2.9514096955766647E-3</v>
      </c>
      <c r="AG617" s="46">
        <f>$H$9*AB616*AT616+$H$10*AG616</f>
        <v>2.7521491057328632E-3</v>
      </c>
      <c r="AH617" s="46">
        <f>$H$9*AC616*AT616+$H$10*AH616</f>
        <v>2.5701149781037579E-4</v>
      </c>
      <c r="AJ617" s="15">
        <f t="shared" si="1189"/>
        <v>-1.6036435942676213E-3</v>
      </c>
      <c r="AK617" s="15">
        <f t="shared" si="1189"/>
        <v>0.85936903008193855</v>
      </c>
      <c r="AL617" s="15">
        <f t="shared" si="1189"/>
        <v>0.86613079205455468</v>
      </c>
      <c r="AN617" s="54">
        <f t="shared" si="1146"/>
        <v>1.7271034657307607</v>
      </c>
      <c r="AO617" s="55">
        <f t="shared" si="1156"/>
        <v>1.7271034657307607</v>
      </c>
      <c r="AQ617" s="54">
        <f t="shared" si="1157"/>
        <v>1</v>
      </c>
      <c r="AS617" s="56">
        <f t="shared" si="1147"/>
        <v>-2.5363080869166841E-3</v>
      </c>
      <c r="AT617" s="54">
        <f t="shared" si="1148"/>
        <v>-2.5363080869166841E-3</v>
      </c>
      <c r="AV617" s="48">
        <f>ABS(AT614)+ABS(AT615)+ABS(AT616)+ABS(AT617)</f>
        <v>0.11508463301875116</v>
      </c>
      <c r="AW617" s="46" t="str">
        <f>IF(AV617&lt;AV$17,"Yes","Not")</f>
        <v>Not</v>
      </c>
      <c r="AY617" s="16">
        <f t="shared" si="1149"/>
        <v>-1</v>
      </c>
      <c r="AZ617" s="14">
        <f t="shared" si="1169"/>
        <v>1.122864668550178</v>
      </c>
      <c r="BA617" s="14">
        <f t="shared" si="1170"/>
        <v>1.7271034657307607</v>
      </c>
      <c r="BB617" s="57">
        <f>$J$7</f>
        <v>0</v>
      </c>
      <c r="BD617" s="46">
        <f>$H$9*AY616*BR616+$H$10*BD616</f>
        <v>-2.7247464924134383E-3</v>
      </c>
      <c r="BE617" s="46">
        <f>$H$9*AZ616*BR616+$H$10*BE616</f>
        <v>-1.4662799786371804E-6</v>
      </c>
      <c r="BF617" s="46">
        <f>$H$9*BA616*BR616+$H$10*BF616</f>
        <v>2.3770242282057309E-3</v>
      </c>
      <c r="BH617" s="15">
        <f t="shared" si="1190"/>
        <v>-5.0773391549644852E-2</v>
      </c>
      <c r="BI617" s="15">
        <f t="shared" si="1190"/>
        <v>-1.7130830489965467</v>
      </c>
      <c r="BJ617" s="15">
        <f t="shared" si="1190"/>
        <v>1.0857039957625805</v>
      </c>
      <c r="BL617" s="54">
        <f t="shared" si="1159"/>
        <v>2.336095378496994E-3</v>
      </c>
      <c r="BM617" s="55">
        <f t="shared" si="1160"/>
        <v>2.336095378496994E-3</v>
      </c>
      <c r="BO617" s="54">
        <f t="shared" si="1161"/>
        <v>1</v>
      </c>
      <c r="BQ617" s="54">
        <f t="shared" si="1150"/>
        <v>-2.336095378496994E-3</v>
      </c>
      <c r="BR617" s="54">
        <f t="shared" si="1151"/>
        <v>-2.336095378496994E-3</v>
      </c>
      <c r="BT617" s="48">
        <f>ABS(BR614)+ABS(BR615)+ABS(BR616)+ABS(BR617)</f>
        <v>0.10636399346040204</v>
      </c>
      <c r="BV617" s="50">
        <f t="shared" ref="BV617" si="1198">ABS(BQ614)+ABS(BQ615)+ABS(BQ616)+ABS(BQ617)</f>
        <v>0.10636399346040204</v>
      </c>
      <c r="BW617" s="46">
        <f t="shared" ref="BW617" si="1199">IF(BV617&lt;BV$17,1,0)</f>
        <v>0</v>
      </c>
      <c r="BX617" s="44">
        <f t="shared" ref="BX617" si="1200">BX613+1</f>
        <v>150</v>
      </c>
      <c r="BY617" s="51" t="str">
        <f t="shared" ref="BY617" si="1201">IF(BW617=0,"",BX617)</f>
        <v/>
      </c>
      <c r="CA617" s="52">
        <f t="shared" ref="CA617" si="1202">BV617-BV613</f>
        <v>-8.3520413181853437E-3</v>
      </c>
      <c r="CC617" s="44" t="str">
        <f t="shared" ref="CC617" si="1203">IF(CA617&gt;0,"***","")</f>
        <v/>
      </c>
    </row>
    <row r="618" spans="1:81" x14ac:dyDescent="0.25">
      <c r="A618" s="38">
        <v>151</v>
      </c>
      <c r="C618" s="39">
        <f t="shared" si="1142"/>
        <v>-1</v>
      </c>
      <c r="D618" s="40">
        <f>$H$4</f>
        <v>0</v>
      </c>
      <c r="E618" s="40">
        <f>$I$4</f>
        <v>0</v>
      </c>
      <c r="H618" s="46">
        <f>$H$9*C617*V617+$H$10*H617</f>
        <v>-4.0037472196228542E-4</v>
      </c>
      <c r="I618" s="46">
        <f>$H$9*D617*V617+$H$10*I617</f>
        <v>4.0037472196232591E-4</v>
      </c>
      <c r="J618" s="46">
        <f>$H$9*E617*V617+$H$10*J617</f>
        <v>4.0041735446061171E-4</v>
      </c>
      <c r="L618" s="46">
        <f t="shared" si="1191"/>
        <v>1.1269544367574182</v>
      </c>
      <c r="M618" s="46">
        <f t="shared" si="1191"/>
        <v>1.1237104754992664</v>
      </c>
      <c r="N618" s="46">
        <f t="shared" si="1191"/>
        <v>1.1273097966067149</v>
      </c>
      <c r="O618" s="11"/>
      <c r="P618" s="41">
        <f t="shared" si="1152"/>
        <v>-1.1269544367574182</v>
      </c>
      <c r="Q618" s="42">
        <f t="shared" si="1153"/>
        <v>0</v>
      </c>
      <c r="S618" s="41">
        <f t="shared" si="1154"/>
        <v>0</v>
      </c>
      <c r="U618" s="43">
        <f t="shared" si="1143"/>
        <v>9.0118776519249974E-2</v>
      </c>
      <c r="V618" s="41">
        <f t="shared" si="1144"/>
        <v>0</v>
      </c>
      <c r="X618" s="44"/>
      <c r="Y618" s="44"/>
      <c r="AA618" s="39">
        <f t="shared" si="1145"/>
        <v>-1</v>
      </c>
      <c r="AB618" s="40">
        <f>$H$4</f>
        <v>0</v>
      </c>
      <c r="AC618" s="40">
        <f>$I$4</f>
        <v>0</v>
      </c>
      <c r="AF618" s="46">
        <f>$H$9*AA617*AT617+$H$10*AF617</f>
        <v>-4.1510160865998122E-5</v>
      </c>
      <c r="AG618" s="46">
        <f>$H$9*AB617*AT617+$H$10*AG617</f>
        <v>2.1584101881617945E-5</v>
      </c>
      <c r="AH618" s="46">
        <f>$H$9*AC617*AT617+$H$10*AH617</f>
        <v>-2.2792965891063082E-4</v>
      </c>
      <c r="AJ618" s="46">
        <f t="shared" si="1189"/>
        <v>-1.6451537551336194E-3</v>
      </c>
      <c r="AK618" s="46">
        <f t="shared" si="1189"/>
        <v>0.85939061418382012</v>
      </c>
      <c r="AL618" s="46">
        <f t="shared" si="1189"/>
        <v>0.86590286239564407</v>
      </c>
      <c r="AN618" s="41">
        <f t="shared" si="1146"/>
        <v>1.6451537551336194E-3</v>
      </c>
      <c r="AO618" s="42">
        <f t="shared" si="1156"/>
        <v>1.6451537551336194E-3</v>
      </c>
      <c r="AQ618" s="41">
        <f t="shared" si="1157"/>
        <v>1</v>
      </c>
      <c r="AS618" s="43">
        <f t="shared" si="1147"/>
        <v>-5.7097285255051929E-2</v>
      </c>
      <c r="AT618" s="41">
        <f t="shared" si="1148"/>
        <v>-5.7097285255051929E-2</v>
      </c>
      <c r="AV618" s="44"/>
      <c r="AW618" s="44"/>
      <c r="AY618" s="39">
        <f t="shared" si="1149"/>
        <v>-1</v>
      </c>
      <c r="AZ618" s="40">
        <f t="shared" si="1169"/>
        <v>0</v>
      </c>
      <c r="BA618" s="40">
        <f t="shared" si="1170"/>
        <v>1.6451537551336194E-3</v>
      </c>
      <c r="BB618" s="45">
        <f>$J$4</f>
        <v>0</v>
      </c>
      <c r="BD618" s="46">
        <f>$H$9*AY617*BR617+$H$10*BD617</f>
        <v>-3.8865111391644404E-5</v>
      </c>
      <c r="BE618" s="46">
        <f>$H$9*AZ617*BR617+$H$10*BE617</f>
        <v>-2.6245852428562671E-4</v>
      </c>
      <c r="BF618" s="46">
        <f>$H$9*BA617*BR617+$H$10*BF617</f>
        <v>-1.6576541962740407E-4</v>
      </c>
      <c r="BH618" s="46">
        <f t="shared" si="1190"/>
        <v>-5.0812256661036496E-2</v>
      </c>
      <c r="BI618" s="46">
        <f t="shared" si="1190"/>
        <v>-1.7133455075208324</v>
      </c>
      <c r="BJ618" s="46">
        <f t="shared" si="1190"/>
        <v>1.085538230342953</v>
      </c>
      <c r="BL618" s="41">
        <f t="shared" si="1159"/>
        <v>5.2598133957026311E-2</v>
      </c>
      <c r="BM618" s="42">
        <f t="shared" si="1160"/>
        <v>5.2598133957026311E-2</v>
      </c>
      <c r="BO618" s="41">
        <f t="shared" si="1161"/>
        <v>1</v>
      </c>
      <c r="BQ618" s="41">
        <f t="shared" si="1150"/>
        <v>-5.2598133957026311E-2</v>
      </c>
      <c r="BR618" s="41">
        <f t="shared" si="1151"/>
        <v>-5.2598133957026311E-2</v>
      </c>
      <c r="BT618" s="44"/>
      <c r="BV618" s="47"/>
      <c r="BW618" s="44"/>
      <c r="BX618" s="44"/>
      <c r="BY618" s="44"/>
      <c r="CA618" s="44"/>
      <c r="CC618" s="44"/>
    </row>
    <row r="619" spans="1:81" x14ac:dyDescent="0.25">
      <c r="A619" s="38"/>
      <c r="C619" s="39">
        <f t="shared" si="1142"/>
        <v>-1</v>
      </c>
      <c r="D619" s="40">
        <f>$H$5</f>
        <v>0</v>
      </c>
      <c r="E619" s="40">
        <f>$I$5</f>
        <v>1</v>
      </c>
      <c r="H619" s="46">
        <f>$H$9*C618*V618+$H$10*H618</f>
        <v>-4.0037472196228546E-5</v>
      </c>
      <c r="I619" s="46">
        <f>$H$9*D618*V618+$H$10*I618</f>
        <v>4.0037472196232591E-5</v>
      </c>
      <c r="J619" s="46">
        <f>$H$9*E618*V618+$H$10*J618</f>
        <v>4.0041735446061173E-5</v>
      </c>
      <c r="L619" s="46">
        <f t="shared" si="1191"/>
        <v>1.126914399285222</v>
      </c>
      <c r="M619" s="46">
        <f t="shared" si="1191"/>
        <v>1.1237505129714627</v>
      </c>
      <c r="N619" s="46">
        <f t="shared" si="1191"/>
        <v>1.127349838342161</v>
      </c>
      <c r="O619" s="11"/>
      <c r="P619" s="41">
        <f t="shared" si="1152"/>
        <v>4.3543905693899099E-4</v>
      </c>
      <c r="Q619" s="42">
        <f t="shared" si="1153"/>
        <v>4.3543905693899099E-4</v>
      </c>
      <c r="S619" s="41">
        <f t="shared" si="1154"/>
        <v>1</v>
      </c>
      <c r="U619" s="43">
        <f t="shared" si="1143"/>
        <v>-3.3707693052174019E-2</v>
      </c>
      <c r="V619" s="41">
        <f t="shared" si="1144"/>
        <v>-3.3707693052174019E-2</v>
      </c>
      <c r="X619" s="44"/>
      <c r="Y619" s="44"/>
      <c r="AA619" s="39">
        <f t="shared" si="1145"/>
        <v>-1</v>
      </c>
      <c r="AB619" s="40">
        <f>$H$5</f>
        <v>0</v>
      </c>
      <c r="AC619" s="40">
        <f>$I$5</f>
        <v>1</v>
      </c>
      <c r="AF619" s="46">
        <f>$H$9*AA618*AT618+$H$10*AF618</f>
        <v>5.7055775094185931E-3</v>
      </c>
      <c r="AG619" s="46">
        <f>$H$9*AB618*AT618+$H$10*AG618</f>
        <v>2.1584101881617944E-6</v>
      </c>
      <c r="AH619" s="46">
        <f>$H$9*AC618*AT618+$H$10*AH618</f>
        <v>-2.2792965891063083E-5</v>
      </c>
      <c r="AJ619" s="46">
        <f t="shared" si="1189"/>
        <v>4.0604237542849735E-3</v>
      </c>
      <c r="AK619" s="46">
        <f t="shared" si="1189"/>
        <v>0.85939277259400826</v>
      </c>
      <c r="AL619" s="46">
        <f t="shared" si="1189"/>
        <v>0.86588006942975304</v>
      </c>
      <c r="AN619" s="41">
        <f t="shared" si="1146"/>
        <v>0.86181964567546809</v>
      </c>
      <c r="AO619" s="42">
        <f t="shared" si="1156"/>
        <v>0.86181964567546809</v>
      </c>
      <c r="AQ619" s="41">
        <f t="shared" si="1157"/>
        <v>1</v>
      </c>
      <c r="AS619" s="43">
        <f t="shared" si="1147"/>
        <v>2.1355633391472194E-2</v>
      </c>
      <c r="AT619" s="41">
        <f t="shared" si="1148"/>
        <v>2.1355633391472194E-2</v>
      </c>
      <c r="AV619" s="44"/>
      <c r="AW619" s="44"/>
      <c r="AY619" s="39">
        <f t="shared" si="1149"/>
        <v>-1</v>
      </c>
      <c r="AZ619" s="40">
        <f t="shared" si="1169"/>
        <v>4.3543905693899099E-4</v>
      </c>
      <c r="BA619" s="40">
        <f t="shared" si="1170"/>
        <v>0.86181964567546809</v>
      </c>
      <c r="BB619" s="45">
        <f>$J$5</f>
        <v>1</v>
      </c>
      <c r="BD619" s="46">
        <f>$H$9*AY618*BR618+$H$10*BD618</f>
        <v>5.2559268845634669E-3</v>
      </c>
      <c r="BE619" s="46">
        <f>$H$9*AZ618*BR618+$H$10*BE618</f>
        <v>-2.6245852428562673E-5</v>
      </c>
      <c r="BF619" s="46">
        <f>$H$9*BA618*BR618+$H$10*BF618</f>
        <v>-2.5229743721982706E-5</v>
      </c>
      <c r="BH619" s="46">
        <f t="shared" si="1190"/>
        <v>-4.5556329776473031E-2</v>
      </c>
      <c r="BI619" s="46">
        <f t="shared" si="1190"/>
        <v>-1.7133717533732609</v>
      </c>
      <c r="BJ619" s="46">
        <f t="shared" si="1190"/>
        <v>1.0855130005992311</v>
      </c>
      <c r="BL619" s="41">
        <f t="shared" si="1159"/>
        <v>0.98032669034854181</v>
      </c>
      <c r="BM619" s="42">
        <f t="shared" si="1160"/>
        <v>0.98032669034854181</v>
      </c>
      <c r="BO619" s="41">
        <f t="shared" si="1161"/>
        <v>1</v>
      </c>
      <c r="BQ619" s="41">
        <f t="shared" si="1150"/>
        <v>1.9673309651458193E-2</v>
      </c>
      <c r="BR619" s="41">
        <f t="shared" si="1151"/>
        <v>1.9673309651458193E-2</v>
      </c>
      <c r="BT619" s="44"/>
      <c r="BV619" s="14"/>
      <c r="BW619" s="44"/>
      <c r="BX619" s="44"/>
      <c r="BY619" s="44"/>
      <c r="CA619" s="44"/>
      <c r="CC619" s="44"/>
    </row>
    <row r="620" spans="1:81" x14ac:dyDescent="0.25">
      <c r="A620" s="38"/>
      <c r="C620" s="39">
        <f t="shared" si="1142"/>
        <v>-1</v>
      </c>
      <c r="D620" s="40">
        <f>$H$6</f>
        <v>1</v>
      </c>
      <c r="E620" s="40">
        <f>$I$6</f>
        <v>0</v>
      </c>
      <c r="H620" s="46">
        <f>$H$9*C619*V619+$H$10*H619</f>
        <v>3.3667655579977794E-3</v>
      </c>
      <c r="I620" s="46">
        <f>$H$9*D619*V619+$H$10*I619</f>
        <v>4.0037472196232593E-6</v>
      </c>
      <c r="J620" s="46">
        <f>$H$9*E619*V619+$H$10*J619</f>
        <v>-3.3667651316727962E-3</v>
      </c>
      <c r="L620" s="46">
        <f t="shared" si="1191"/>
        <v>1.1302811648432198</v>
      </c>
      <c r="M620" s="46">
        <f t="shared" si="1191"/>
        <v>1.1237545167186822</v>
      </c>
      <c r="N620" s="46">
        <f t="shared" si="1191"/>
        <v>1.1239830732104881</v>
      </c>
      <c r="O620" s="11"/>
      <c r="P620" s="41">
        <f t="shared" si="1152"/>
        <v>-6.5266481245376262E-3</v>
      </c>
      <c r="Q620" s="42">
        <f t="shared" si="1153"/>
        <v>0</v>
      </c>
      <c r="S620" s="41">
        <f t="shared" si="1154"/>
        <v>0</v>
      </c>
      <c r="U620" s="43">
        <f t="shared" si="1143"/>
        <v>-3.662813014856451E-2</v>
      </c>
      <c r="V620" s="41">
        <f t="shared" si="1144"/>
        <v>0</v>
      </c>
      <c r="X620" s="44"/>
      <c r="Y620" s="44"/>
      <c r="AA620" s="39">
        <f t="shared" si="1145"/>
        <v>-1</v>
      </c>
      <c r="AB620" s="40">
        <f>$H$6</f>
        <v>1</v>
      </c>
      <c r="AC620" s="40">
        <f>$I$6</f>
        <v>0</v>
      </c>
      <c r="AF620" s="46">
        <f>$H$9*AA619*AT619+$H$10*AF619</f>
        <v>-1.5650055882053602E-3</v>
      </c>
      <c r="AG620" s="46">
        <f>$H$9*AB619*AT619+$H$10*AG619</f>
        <v>2.1584101881617945E-7</v>
      </c>
      <c r="AH620" s="46">
        <f>$H$9*AC619*AT619+$H$10*AH619</f>
        <v>2.1332840425581133E-3</v>
      </c>
      <c r="AJ620" s="46">
        <f t="shared" si="1189"/>
        <v>2.4954181660796133E-3</v>
      </c>
      <c r="AK620" s="46">
        <f t="shared" si="1189"/>
        <v>0.85939298843502709</v>
      </c>
      <c r="AL620" s="46">
        <f t="shared" si="1189"/>
        <v>0.86801335347231112</v>
      </c>
      <c r="AN620" s="41">
        <f t="shared" si="1146"/>
        <v>0.85689757026894753</v>
      </c>
      <c r="AO620" s="42">
        <f t="shared" si="1156"/>
        <v>0.85689757026894753</v>
      </c>
      <c r="AQ620" s="41">
        <f t="shared" si="1157"/>
        <v>1</v>
      </c>
      <c r="AS620" s="43">
        <f t="shared" si="1147"/>
        <v>2.3242054918504632E-2</v>
      </c>
      <c r="AT620" s="41">
        <f t="shared" si="1148"/>
        <v>2.3242054918504632E-2</v>
      </c>
      <c r="AV620" s="44"/>
      <c r="AW620" s="44"/>
      <c r="AY620" s="39">
        <f t="shared" si="1149"/>
        <v>-1</v>
      </c>
      <c r="AZ620" s="40">
        <f t="shared" si="1169"/>
        <v>0</v>
      </c>
      <c r="BA620" s="40">
        <f t="shared" si="1170"/>
        <v>0.85689757026894753</v>
      </c>
      <c r="BB620" s="45">
        <f>$J$6</f>
        <v>1</v>
      </c>
      <c r="BD620" s="46">
        <f>$H$9*AY619*BR619+$H$10*BD619</f>
        <v>-1.4417382766894727E-3</v>
      </c>
      <c r="BE620" s="46">
        <f>$H$9*AZ619*BR619+$H$10*BE619</f>
        <v>-1.7679325027062972E-6</v>
      </c>
      <c r="BF620" s="46">
        <f>$H$9*BA619*BR619+$H$10*BF619</f>
        <v>1.6929615009361487E-3</v>
      </c>
      <c r="BH620" s="46">
        <f t="shared" si="1190"/>
        <v>-4.6998068053162506E-2</v>
      </c>
      <c r="BI620" s="46">
        <f t="shared" si="1190"/>
        <v>-1.7133735213057635</v>
      </c>
      <c r="BJ620" s="46">
        <f t="shared" si="1190"/>
        <v>1.0872059621001673</v>
      </c>
      <c r="BL620" s="41">
        <f t="shared" si="1159"/>
        <v>0.9786222153587093</v>
      </c>
      <c r="BM620" s="42">
        <f t="shared" si="1160"/>
        <v>0.9786222153587093</v>
      </c>
      <c r="BO620" s="41">
        <f t="shared" si="1161"/>
        <v>1</v>
      </c>
      <c r="BQ620" s="41">
        <f t="shared" si="1150"/>
        <v>2.1377784641290698E-2</v>
      </c>
      <c r="BR620" s="41">
        <f t="shared" si="1151"/>
        <v>2.1377784641290698E-2</v>
      </c>
      <c r="BT620" s="44"/>
      <c r="BV620" s="14"/>
      <c r="BW620" s="44"/>
      <c r="BX620" s="44"/>
      <c r="BY620" s="44"/>
      <c r="CA620" s="44"/>
      <c r="CC620" s="44"/>
    </row>
    <row r="621" spans="1:81" ht="15.75" thickBot="1" x14ac:dyDescent="0.3">
      <c r="A621" s="38"/>
      <c r="C621" s="58">
        <f t="shared" si="1142"/>
        <v>-1</v>
      </c>
      <c r="D621" s="59">
        <f>$H$7</f>
        <v>1</v>
      </c>
      <c r="E621" s="59">
        <f>$I$7</f>
        <v>1</v>
      </c>
      <c r="H621" s="46">
        <f>$H$9*C620*V620+$H$10*H620</f>
        <v>3.3667655579977795E-4</v>
      </c>
      <c r="I621" s="46">
        <f>$H$9*D620*V620+$H$10*I620</f>
        <v>4.0037472196232594E-7</v>
      </c>
      <c r="J621" s="46">
        <f>$H$9*E620*V620+$H$10*J620</f>
        <v>-3.3667651316727967E-4</v>
      </c>
      <c r="L621" s="60">
        <f t="shared" si="1191"/>
        <v>1.1306178413990196</v>
      </c>
      <c r="M621" s="60">
        <f t="shared" si="1191"/>
        <v>1.1237549170934042</v>
      </c>
      <c r="N621" s="60">
        <f t="shared" si="1191"/>
        <v>1.1236463966973207</v>
      </c>
      <c r="O621" s="11"/>
      <c r="P621" s="61">
        <f t="shared" si="1152"/>
        <v>1.1167834723917054</v>
      </c>
      <c r="Q621" s="42">
        <f t="shared" si="1153"/>
        <v>1.1167834723917054</v>
      </c>
      <c r="S621" s="41">
        <f t="shared" si="1154"/>
        <v>1</v>
      </c>
      <c r="U621" s="62">
        <f t="shared" si="1143"/>
        <v>3.4376735891511863E-2</v>
      </c>
      <c r="V621" s="61">
        <f t="shared" si="1144"/>
        <v>3.4376735891511863E-2</v>
      </c>
      <c r="X621" s="48">
        <f>ABS(V618)+ABS(V619)+ABS(V620)+ABS(V621)</f>
        <v>6.8084428943685882E-2</v>
      </c>
      <c r="Y621" s="46" t="str">
        <f>IF(X621&lt;X$17,"Yes","Not")</f>
        <v>Yes</v>
      </c>
      <c r="AA621" s="58">
        <f t="shared" si="1145"/>
        <v>-1</v>
      </c>
      <c r="AB621" s="59">
        <f>$H$7</f>
        <v>1</v>
      </c>
      <c r="AC621" s="59">
        <f>$I$7</f>
        <v>1</v>
      </c>
      <c r="AF621" s="46">
        <f>$H$9*AA620*AT620+$H$10*AF620</f>
        <v>-2.4807060506709996E-3</v>
      </c>
      <c r="AG621" s="46">
        <f>$H$9*AB620*AT620+$H$10*AG620</f>
        <v>2.324227075952345E-3</v>
      </c>
      <c r="AH621" s="46">
        <f>$H$9*AC620*AT620+$H$10*AH620</f>
        <v>2.1332840425581135E-4</v>
      </c>
      <c r="AJ621" s="60">
        <f t="shared" si="1189"/>
        <v>1.4712115408613714E-5</v>
      </c>
      <c r="AK621" s="60">
        <f t="shared" si="1189"/>
        <v>0.86171721551097946</v>
      </c>
      <c r="AL621" s="60">
        <f t="shared" si="1189"/>
        <v>0.86822668187656693</v>
      </c>
      <c r="AN621" s="61">
        <f t="shared" si="1146"/>
        <v>1.7299291852721379</v>
      </c>
      <c r="AO621" s="42">
        <f t="shared" si="1156"/>
        <v>1.7299291852721379</v>
      </c>
      <c r="AQ621" s="41">
        <f t="shared" si="1157"/>
        <v>1</v>
      </c>
      <c r="AS621" s="62">
        <f t="shared" si="1147"/>
        <v>-2.1853601102642773E-2</v>
      </c>
      <c r="AT621" s="61">
        <f t="shared" si="1148"/>
        <v>-2.1853601102642773E-2</v>
      </c>
      <c r="AV621" s="48">
        <f>ABS(AT618)+ABS(AT619)+ABS(AT620)+ABS(AT621)</f>
        <v>0.12354857466767152</v>
      </c>
      <c r="AW621" s="46" t="str">
        <f>IF(AV621&lt;AV$17,"Yes","Not")</f>
        <v>Not</v>
      </c>
      <c r="AY621" s="58">
        <f t="shared" si="1149"/>
        <v>-1</v>
      </c>
      <c r="AZ621" s="59">
        <f t="shared" si="1169"/>
        <v>1.1167834723917054</v>
      </c>
      <c r="BA621" s="59">
        <f t="shared" si="1170"/>
        <v>1.7299291852721379</v>
      </c>
      <c r="BB621" s="63">
        <f>$J$7</f>
        <v>0</v>
      </c>
      <c r="BD621" s="46">
        <f>$H$9*AY620*BR620+$H$10*BD620</f>
        <v>-2.281952291798017E-3</v>
      </c>
      <c r="BE621" s="46">
        <f>$H$9*AZ620*BR620+$H$10*BE620</f>
        <v>-1.7679325027062972E-7</v>
      </c>
      <c r="BF621" s="46">
        <f>$H$9*BA620*BR620+$H$10*BF620</f>
        <v>2.0011533217790972E-3</v>
      </c>
      <c r="BH621" s="60">
        <f t="shared" si="1190"/>
        <v>-4.9280020344960526E-2</v>
      </c>
      <c r="BI621" s="60">
        <f t="shared" si="1190"/>
        <v>-1.7133736980990137</v>
      </c>
      <c r="BJ621" s="60">
        <f t="shared" si="1190"/>
        <v>1.0892071154219465</v>
      </c>
      <c r="BL621" s="61">
        <f t="shared" si="1159"/>
        <v>2.0063770051829799E-2</v>
      </c>
      <c r="BM621" s="42">
        <f t="shared" si="1160"/>
        <v>2.0063770051829799E-2</v>
      </c>
      <c r="BO621" s="41">
        <f t="shared" si="1161"/>
        <v>1</v>
      </c>
      <c r="BQ621" s="61">
        <f t="shared" si="1150"/>
        <v>-2.0063770051829799E-2</v>
      </c>
      <c r="BR621" s="61">
        <f t="shared" si="1151"/>
        <v>-2.0063770051829799E-2</v>
      </c>
      <c r="BT621" s="48">
        <f>ABS(BR618)+ABS(BR619)+ABS(BR620)+ABS(BR621)</f>
        <v>0.113712998301605</v>
      </c>
      <c r="BV621" s="50">
        <f t="shared" ref="BV621" si="1204">ABS(BQ618)+ABS(BQ619)+ABS(BQ620)+ABS(BQ621)</f>
        <v>0.113712998301605</v>
      </c>
      <c r="BW621" s="46">
        <f t="shared" ref="BW621" si="1205">IF(BV621&lt;BV$17,1,0)</f>
        <v>0</v>
      </c>
      <c r="BX621" s="44">
        <f t="shared" ref="BX621" si="1206">BX617+1</f>
        <v>151</v>
      </c>
      <c r="BY621" s="51" t="str">
        <f t="shared" ref="BY621" si="1207">IF(BW621=0,"",BX621)</f>
        <v/>
      </c>
      <c r="CA621" s="52">
        <f t="shared" ref="CA621" si="1208">BV621-BV617</f>
        <v>7.3490048412029607E-3</v>
      </c>
      <c r="CC621" s="44" t="str">
        <f t="shared" ref="CC621" si="1209">IF(CA621&gt;0,"***","")</f>
        <v>***</v>
      </c>
    </row>
    <row r="622" spans="1:81" ht="15.75" thickTop="1" x14ac:dyDescent="0.25">
      <c r="A622" s="53">
        <v>152</v>
      </c>
      <c r="C622" s="16">
        <f t="shared" si="1142"/>
        <v>-1</v>
      </c>
      <c r="D622" s="14">
        <f>$H$4</f>
        <v>0</v>
      </c>
      <c r="E622" s="14">
        <f>$I$4</f>
        <v>0</v>
      </c>
      <c r="H622" s="46">
        <f>$H$9*C621*V621+$H$10*H621</f>
        <v>-3.4040059335712089E-3</v>
      </c>
      <c r="I622" s="46">
        <f>$H$9*D621*V621+$H$10*I621</f>
        <v>3.4377136266233827E-3</v>
      </c>
      <c r="J622" s="46">
        <f>$H$9*E621*V621+$H$10*J621</f>
        <v>3.4040059378344588E-3</v>
      </c>
      <c r="L622" s="15">
        <f t="shared" si="1191"/>
        <v>1.1272138354654484</v>
      </c>
      <c r="M622" s="15">
        <f t="shared" si="1191"/>
        <v>1.1271926307200277</v>
      </c>
      <c r="N622" s="15">
        <f t="shared" si="1191"/>
        <v>1.1270504026351551</v>
      </c>
      <c r="O622" s="11"/>
      <c r="P622" s="54">
        <f t="shared" si="1152"/>
        <v>-1.1272138354654484</v>
      </c>
      <c r="Q622" s="55">
        <f t="shared" si="1153"/>
        <v>0</v>
      </c>
      <c r="S622" s="54">
        <f t="shared" si="1154"/>
        <v>0</v>
      </c>
      <c r="U622" s="56">
        <f t="shared" si="1143"/>
        <v>8.1494838487099736E-2</v>
      </c>
      <c r="V622" s="54">
        <f t="shared" si="1144"/>
        <v>0</v>
      </c>
      <c r="X622" s="44"/>
      <c r="Y622" s="44"/>
      <c r="AA622" s="16">
        <f t="shared" si="1145"/>
        <v>-1</v>
      </c>
      <c r="AB622" s="14">
        <f>$H$4</f>
        <v>0</v>
      </c>
      <c r="AC622" s="14">
        <f>$I$4</f>
        <v>0</v>
      </c>
      <c r="AF622" s="46">
        <f>$H$9*AA621*AT621+$H$10*AF621</f>
        <v>1.9372895051971773E-3</v>
      </c>
      <c r="AG622" s="46">
        <f>$H$9*AB621*AT621+$H$10*AG621</f>
        <v>-1.9529374026690427E-3</v>
      </c>
      <c r="AH622" s="46">
        <f>$H$9*AC621*AT621+$H$10*AH621</f>
        <v>-2.1640272698386959E-3</v>
      </c>
      <c r="AJ622" s="15">
        <f t="shared" si="1189"/>
        <v>1.952001620605791E-3</v>
      </c>
      <c r="AK622" s="15">
        <f t="shared" si="1189"/>
        <v>0.85976427810831046</v>
      </c>
      <c r="AL622" s="15">
        <f t="shared" si="1189"/>
        <v>0.86606265460672827</v>
      </c>
      <c r="AN622" s="54">
        <f t="shared" si="1146"/>
        <v>-1.952001620605791E-3</v>
      </c>
      <c r="AO622" s="55">
        <f t="shared" si="1156"/>
        <v>0</v>
      </c>
      <c r="AQ622" s="54">
        <f t="shared" si="1157"/>
        <v>0</v>
      </c>
      <c r="AS622" s="56">
        <f t="shared" si="1147"/>
        <v>-5.1583972748114992E-2</v>
      </c>
      <c r="AT622" s="54">
        <f t="shared" si="1148"/>
        <v>0</v>
      </c>
      <c r="AV622" s="44"/>
      <c r="AW622" s="44"/>
      <c r="AY622" s="16">
        <f t="shared" si="1149"/>
        <v>-1</v>
      </c>
      <c r="AZ622" s="14">
        <f t="shared" si="1169"/>
        <v>0</v>
      </c>
      <c r="BA622" s="14">
        <f t="shared" si="1170"/>
        <v>0</v>
      </c>
      <c r="BB622" s="57">
        <f>$J$4</f>
        <v>0</v>
      </c>
      <c r="BD622" s="46">
        <f>$H$9*AY621*BR621+$H$10*BD621</f>
        <v>1.7781817760031784E-3</v>
      </c>
      <c r="BE622" s="46">
        <f>$H$9*AZ621*BR621+$H$10*BE621</f>
        <v>-2.2407063581001462E-3</v>
      </c>
      <c r="BF622" s="46">
        <f>$H$9*BA621*BR621+$H$10*BF621</f>
        <v>-3.2707748057470348E-3</v>
      </c>
      <c r="BH622" s="15">
        <f t="shared" si="1190"/>
        <v>-4.7501838568957351E-2</v>
      </c>
      <c r="BI622" s="15">
        <f t="shared" si="1190"/>
        <v>-1.715614404457114</v>
      </c>
      <c r="BJ622" s="15">
        <f t="shared" si="1190"/>
        <v>1.0859363406161995</v>
      </c>
      <c r="BL622" s="54">
        <f t="shared" si="1159"/>
        <v>4.7501838568957351E-2</v>
      </c>
      <c r="BM622" s="55">
        <f t="shared" si="1160"/>
        <v>4.7501838568957351E-2</v>
      </c>
      <c r="BO622" s="54">
        <f t="shared" si="1161"/>
        <v>1</v>
      </c>
      <c r="BQ622" s="54">
        <f t="shared" si="1150"/>
        <v>-4.7501838568957351E-2</v>
      </c>
      <c r="BR622" s="54">
        <f t="shared" si="1151"/>
        <v>-4.7501838568957351E-2</v>
      </c>
      <c r="BT622" s="44"/>
      <c r="BV622" s="47"/>
      <c r="BW622" s="44"/>
      <c r="BX622" s="44"/>
      <c r="BY622" s="44"/>
      <c r="CA622" s="44"/>
      <c r="CC622" s="44"/>
    </row>
    <row r="623" spans="1:81" x14ac:dyDescent="0.25">
      <c r="A623" s="53"/>
      <c r="C623" s="16">
        <f t="shared" si="1142"/>
        <v>-1</v>
      </c>
      <c r="D623" s="14">
        <f>$H$5</f>
        <v>0</v>
      </c>
      <c r="E623" s="14">
        <f>$I$5</f>
        <v>1</v>
      </c>
      <c r="H623" s="46">
        <f>$H$9*C622*V622+$H$10*H622</f>
        <v>-3.404005933571209E-4</v>
      </c>
      <c r="I623" s="46">
        <f>$H$9*D622*V622+$H$10*I622</f>
        <v>3.437713626623383E-4</v>
      </c>
      <c r="J623" s="46">
        <f>$H$9*E622*V622+$H$10*J622</f>
        <v>3.4040059378344589E-4</v>
      </c>
      <c r="L623" s="15">
        <f t="shared" si="1191"/>
        <v>1.1268734348720912</v>
      </c>
      <c r="M623" s="15">
        <f t="shared" si="1191"/>
        <v>1.1275364020826901</v>
      </c>
      <c r="N623" s="15">
        <f t="shared" si="1191"/>
        <v>1.1273908032289386</v>
      </c>
      <c r="O623" s="11"/>
      <c r="P623" s="54">
        <f t="shared" si="1152"/>
        <v>5.173683568473475E-4</v>
      </c>
      <c r="Q623" s="55">
        <f t="shared" si="1153"/>
        <v>5.173683568473475E-4</v>
      </c>
      <c r="S623" s="54">
        <f t="shared" si="1154"/>
        <v>1</v>
      </c>
      <c r="U623" s="56">
        <f t="shared" si="1143"/>
        <v>-3.5470838153980513E-2</v>
      </c>
      <c r="V623" s="54">
        <f t="shared" si="1144"/>
        <v>-3.5470838153980513E-2</v>
      </c>
      <c r="X623" s="44"/>
      <c r="Y623" s="44"/>
      <c r="AA623" s="16">
        <f t="shared" si="1145"/>
        <v>-1</v>
      </c>
      <c r="AB623" s="14">
        <f>$H$5</f>
        <v>0</v>
      </c>
      <c r="AC623" s="14">
        <f>$I$5</f>
        <v>1</v>
      </c>
      <c r="AF623" s="46">
        <f>$H$9*AA622*AT622+$H$10*AF622</f>
        <v>1.9372895051971773E-4</v>
      </c>
      <c r="AG623" s="46">
        <f>$H$9*AB622*AT622+$H$10*AG622</f>
        <v>-1.9529374026690428E-4</v>
      </c>
      <c r="AH623" s="46">
        <f>$H$9*AC622*AT622+$H$10*AH622</f>
        <v>-2.1640272698386959E-4</v>
      </c>
      <c r="AJ623" s="15">
        <f t="shared" si="1189"/>
        <v>2.1457305711255086E-3</v>
      </c>
      <c r="AK623" s="15">
        <f t="shared" si="1189"/>
        <v>0.85956898436804352</v>
      </c>
      <c r="AL623" s="15">
        <f t="shared" si="1189"/>
        <v>0.8658462518797444</v>
      </c>
      <c r="AN623" s="54">
        <f t="shared" si="1146"/>
        <v>0.86370052130861885</v>
      </c>
      <c r="AO623" s="55">
        <f t="shared" si="1156"/>
        <v>0.86370052130861885</v>
      </c>
      <c r="AQ623" s="54">
        <f t="shared" si="1157"/>
        <v>1</v>
      </c>
      <c r="AS623" s="56">
        <f t="shared" si="1147"/>
        <v>2.2442363328553028E-2</v>
      </c>
      <c r="AT623" s="54">
        <f t="shared" si="1148"/>
        <v>2.2442363328553028E-2</v>
      </c>
      <c r="AV623" s="44"/>
      <c r="AW623" s="44"/>
      <c r="AY623" s="16">
        <f t="shared" si="1149"/>
        <v>-1</v>
      </c>
      <c r="AZ623" s="14">
        <f t="shared" si="1169"/>
        <v>5.173683568473475E-4</v>
      </c>
      <c r="BA623" s="14">
        <f t="shared" si="1170"/>
        <v>0.86370052130861885</v>
      </c>
      <c r="BB623" s="57">
        <f>$J$5</f>
        <v>1</v>
      </c>
      <c r="BD623" s="46">
        <f>$H$9*AY622*BR622+$H$10*BD622</f>
        <v>4.9280020344960535E-3</v>
      </c>
      <c r="BE623" s="46">
        <f>$H$9*AZ622*BR622+$H$10*BE622</f>
        <v>-2.2407063581001462E-4</v>
      </c>
      <c r="BF623" s="46">
        <f>$H$9*BA622*BR622+$H$10*BF622</f>
        <v>-3.2707748057470351E-4</v>
      </c>
      <c r="BH623" s="15">
        <f t="shared" si="1190"/>
        <v>-4.2573836534461298E-2</v>
      </c>
      <c r="BI623" s="15">
        <f t="shared" si="1190"/>
        <v>-1.7158384750929241</v>
      </c>
      <c r="BJ623" s="15">
        <f t="shared" si="1190"/>
        <v>1.0856092631356247</v>
      </c>
      <c r="BL623" s="54">
        <f t="shared" si="1159"/>
        <v>0.97932740250969164</v>
      </c>
      <c r="BM623" s="55">
        <f t="shared" si="1160"/>
        <v>0.97932740250969164</v>
      </c>
      <c r="BO623" s="54">
        <f t="shared" si="1161"/>
        <v>1</v>
      </c>
      <c r="BQ623" s="54">
        <f t="shared" si="1150"/>
        <v>2.0672597490308364E-2</v>
      </c>
      <c r="BR623" s="54">
        <f t="shared" si="1151"/>
        <v>2.0672597490308364E-2</v>
      </c>
      <c r="BT623" s="44"/>
      <c r="BV623" s="14"/>
      <c r="BW623" s="44"/>
      <c r="BX623" s="44"/>
      <c r="BY623" s="44"/>
      <c r="CA623" s="44"/>
      <c r="CC623" s="44"/>
    </row>
    <row r="624" spans="1:81" x14ac:dyDescent="0.25">
      <c r="A624" s="53"/>
      <c r="C624" s="16">
        <f t="shared" si="1142"/>
        <v>-1</v>
      </c>
      <c r="D624" s="14">
        <f>$H$6</f>
        <v>1</v>
      </c>
      <c r="E624" s="14">
        <f>$I$6</f>
        <v>0</v>
      </c>
      <c r="H624" s="46">
        <f>$H$9*C623*V623+$H$10*H623</f>
        <v>3.5130437560623395E-3</v>
      </c>
      <c r="I624" s="46">
        <f>$H$9*D623*V623+$H$10*I623</f>
        <v>3.4377136266233831E-5</v>
      </c>
      <c r="J624" s="46">
        <f>$H$9*E623*V623+$H$10*J623</f>
        <v>-3.5130437560197069E-3</v>
      </c>
      <c r="L624" s="15">
        <f t="shared" si="1191"/>
        <v>1.1303864786281537</v>
      </c>
      <c r="M624" s="15">
        <f t="shared" si="1191"/>
        <v>1.1275707792189564</v>
      </c>
      <c r="N624" s="15">
        <f t="shared" si="1191"/>
        <v>1.1238777594729188</v>
      </c>
      <c r="O624" s="11"/>
      <c r="P624" s="54">
        <f t="shared" si="1152"/>
        <v>-2.8156994091972365E-3</v>
      </c>
      <c r="Q624" s="55">
        <f t="shared" si="1153"/>
        <v>0</v>
      </c>
      <c r="S624" s="54">
        <f t="shared" si="1154"/>
        <v>0</v>
      </c>
      <c r="U624" s="56">
        <f t="shared" si="1143"/>
        <v>-3.624616841667961E-2</v>
      </c>
      <c r="V624" s="54">
        <f t="shared" si="1144"/>
        <v>0</v>
      </c>
      <c r="X624" s="44"/>
      <c r="Y624" s="44"/>
      <c r="AA624" s="16">
        <f t="shared" si="1145"/>
        <v>-1</v>
      </c>
      <c r="AB624" s="14">
        <f>$H$6</f>
        <v>1</v>
      </c>
      <c r="AC624" s="14">
        <f>$I$6</f>
        <v>0</v>
      </c>
      <c r="AF624" s="46">
        <f>$H$9*AA623*AT623+$H$10*AF623</f>
        <v>-2.224863437803331E-3</v>
      </c>
      <c r="AG624" s="46">
        <f>$H$9*AB623*AT623+$H$10*AG623</f>
        <v>-1.952937402669043E-5</v>
      </c>
      <c r="AH624" s="46">
        <f>$H$9*AC623*AT623+$H$10*AH623</f>
        <v>2.2225960601569158E-3</v>
      </c>
      <c r="AJ624" s="15">
        <f t="shared" si="1189"/>
        <v>-7.9132866677822378E-5</v>
      </c>
      <c r="AK624" s="15">
        <f t="shared" si="1189"/>
        <v>0.8595494549940168</v>
      </c>
      <c r="AL624" s="15">
        <f t="shared" si="1189"/>
        <v>0.86806884793990136</v>
      </c>
      <c r="AN624" s="54">
        <f t="shared" si="1146"/>
        <v>0.85962858786069463</v>
      </c>
      <c r="AO624" s="55">
        <f t="shared" si="1156"/>
        <v>0.85962858786069463</v>
      </c>
      <c r="AQ624" s="54">
        <f t="shared" si="1157"/>
        <v>1</v>
      </c>
      <c r="AS624" s="56">
        <f t="shared" si="1147"/>
        <v>2.2969655013509466E-2</v>
      </c>
      <c r="AT624" s="54">
        <f t="shared" si="1148"/>
        <v>2.2969655013509466E-2</v>
      </c>
      <c r="AV624" s="44"/>
      <c r="AW624" s="44"/>
      <c r="AY624" s="16">
        <f t="shared" si="1149"/>
        <v>-1</v>
      </c>
      <c r="AZ624" s="14">
        <f t="shared" si="1169"/>
        <v>0</v>
      </c>
      <c r="BA624" s="14">
        <f t="shared" si="1170"/>
        <v>0.85962858786069463</v>
      </c>
      <c r="BB624" s="57">
        <f>$J$6</f>
        <v>1</v>
      </c>
      <c r="BD624" s="46">
        <f>$H$9*AY623*BR623+$H$10*BD623</f>
        <v>-1.5744595455812311E-3</v>
      </c>
      <c r="BE624" s="46">
        <f>$H$9*AZ623*BR623+$H$10*BE623</f>
        <v>-2.1337528801468721E-5</v>
      </c>
      <c r="BF624" s="46">
        <f>$H$9*BA623*BR623+$H$10*BF623</f>
        <v>1.7527855748607876E-3</v>
      </c>
      <c r="BH624" s="15">
        <f t="shared" si="1190"/>
        <v>-4.4148296080042532E-2</v>
      </c>
      <c r="BI624" s="15">
        <f t="shared" si="1190"/>
        <v>-1.7158598126217255</v>
      </c>
      <c r="BJ624" s="15">
        <f t="shared" si="1190"/>
        <v>1.0873620487104854</v>
      </c>
      <c r="BL624" s="54">
        <f t="shared" si="1159"/>
        <v>0.97887579850634898</v>
      </c>
      <c r="BM624" s="55">
        <f t="shared" si="1160"/>
        <v>0.97887579850634898</v>
      </c>
      <c r="BO624" s="54">
        <f t="shared" si="1161"/>
        <v>1</v>
      </c>
      <c r="BQ624" s="54">
        <f t="shared" si="1150"/>
        <v>2.1124201493651018E-2</v>
      </c>
      <c r="BR624" s="54">
        <f t="shared" si="1151"/>
        <v>2.1124201493651018E-2</v>
      </c>
      <c r="BT624" s="44"/>
      <c r="BV624" s="14"/>
      <c r="BW624" s="44"/>
      <c r="BX624" s="44"/>
      <c r="BY624" s="44"/>
      <c r="CA624" s="44"/>
      <c r="CC624" s="44"/>
    </row>
    <row r="625" spans="1:81" x14ac:dyDescent="0.25">
      <c r="A625" s="53"/>
      <c r="C625" s="16">
        <f t="shared" si="1142"/>
        <v>-1</v>
      </c>
      <c r="D625" s="14">
        <f>$H$7</f>
        <v>1</v>
      </c>
      <c r="E625" s="14">
        <f>$I$7</f>
        <v>1</v>
      </c>
      <c r="H625" s="46">
        <f>$H$9*C624*V624+$H$10*H624</f>
        <v>3.5130437560623398E-4</v>
      </c>
      <c r="I625" s="46">
        <f>$H$9*D624*V624+$H$10*I624</f>
        <v>3.4377136266233834E-6</v>
      </c>
      <c r="J625" s="46">
        <f>$H$9*E624*V624+$H$10*J624</f>
        <v>-3.5130437560197073E-4</v>
      </c>
      <c r="L625" s="15">
        <f t="shared" si="1191"/>
        <v>1.1307377830037599</v>
      </c>
      <c r="M625" s="15">
        <f t="shared" si="1191"/>
        <v>1.1275742169325831</v>
      </c>
      <c r="N625" s="15">
        <f t="shared" si="1191"/>
        <v>1.1235264550973167</v>
      </c>
      <c r="O625" s="11"/>
      <c r="P625" s="54">
        <f t="shared" si="1152"/>
        <v>1.1203628890261399</v>
      </c>
      <c r="Q625" s="55">
        <f t="shared" si="1153"/>
        <v>1.1203628890261399</v>
      </c>
      <c r="S625" s="54">
        <f t="shared" si="1154"/>
        <v>1</v>
      </c>
      <c r="U625" s="56">
        <f t="shared" si="1143"/>
        <v>1.9886253365224441E-2</v>
      </c>
      <c r="V625" s="54">
        <f t="shared" si="1144"/>
        <v>1.9886253365224441E-2</v>
      </c>
      <c r="X625" s="48">
        <f>ABS(V622)+ABS(V623)+ABS(V624)+ABS(V625)</f>
        <v>5.5357091519204954E-2</v>
      </c>
      <c r="Y625" s="46" t="str">
        <f>IF(X625&lt;X$17,"Yes","Not")</f>
        <v>Yes</v>
      </c>
      <c r="AA625" s="16">
        <f t="shared" si="1145"/>
        <v>-1</v>
      </c>
      <c r="AB625" s="14">
        <f>$H$7</f>
        <v>1</v>
      </c>
      <c r="AC625" s="14">
        <f>$I$7</f>
        <v>1</v>
      </c>
      <c r="AF625" s="46">
        <f>$H$9*AA624*AT624+$H$10*AF624</f>
        <v>-2.5194518451312799E-3</v>
      </c>
      <c r="AG625" s="46">
        <f>$H$9*AB624*AT624+$H$10*AG624</f>
        <v>2.2950125639482778E-3</v>
      </c>
      <c r="AH625" s="46">
        <f>$H$9*AC624*AT624+$H$10*AH624</f>
        <v>2.2225960601569158E-4</v>
      </c>
      <c r="AJ625" s="15">
        <f t="shared" si="1189"/>
        <v>-2.5985847118091022E-3</v>
      </c>
      <c r="AK625" s="15">
        <f t="shared" si="1189"/>
        <v>0.86184446755796507</v>
      </c>
      <c r="AL625" s="15">
        <f t="shared" si="1189"/>
        <v>0.8682911075459171</v>
      </c>
      <c r="AN625" s="54">
        <f t="shared" si="1146"/>
        <v>1.7327341598156911</v>
      </c>
      <c r="AO625" s="55">
        <f t="shared" si="1156"/>
        <v>1.7327341598156911</v>
      </c>
      <c r="AQ625" s="54">
        <f t="shared" si="1157"/>
        <v>1</v>
      </c>
      <c r="AS625" s="56">
        <f t="shared" si="1147"/>
        <v>-1.2625231454556277E-2</v>
      </c>
      <c r="AT625" s="54">
        <f t="shared" si="1148"/>
        <v>-1.2625231454556277E-2</v>
      </c>
      <c r="AV625" s="48">
        <f>ABS(AT622)+ABS(AT623)+ABS(AT624)+ABS(AT625)</f>
        <v>5.803724979661877E-2</v>
      </c>
      <c r="AW625" s="46" t="str">
        <f>IF(AV625&lt;AV$17,"Yes","Not")</f>
        <v>Yes</v>
      </c>
      <c r="AY625" s="16">
        <f t="shared" si="1149"/>
        <v>-1</v>
      </c>
      <c r="AZ625" s="14">
        <f t="shared" si="1169"/>
        <v>1.1203628890261399</v>
      </c>
      <c r="BA625" s="14">
        <f t="shared" si="1170"/>
        <v>1.7327341598156911</v>
      </c>
      <c r="BB625" s="57">
        <f>$J$7</f>
        <v>0</v>
      </c>
      <c r="BD625" s="46">
        <f>$H$9*AY624*BR624+$H$10*BD624</f>
        <v>-2.2698661039232248E-3</v>
      </c>
      <c r="BE625" s="46">
        <f>$H$9*AZ624*BR624+$H$10*BE624</f>
        <v>-2.1337528801468721E-6</v>
      </c>
      <c r="BF625" s="46">
        <f>$H$9*BA624*BR624+$H$10*BF624</f>
        <v>1.991175307453279E-3</v>
      </c>
      <c r="BH625" s="15">
        <f t="shared" si="1190"/>
        <v>-4.6418162183965758E-2</v>
      </c>
      <c r="BI625" s="15">
        <f t="shared" si="1190"/>
        <v>-1.7158619463746057</v>
      </c>
      <c r="BJ625" s="15">
        <f t="shared" si="1190"/>
        <v>1.0893532240179387</v>
      </c>
      <c r="BL625" s="54">
        <f t="shared" si="1159"/>
        <v>1.1589658134934178E-2</v>
      </c>
      <c r="BM625" s="55">
        <f t="shared" si="1160"/>
        <v>1.1589658134934178E-2</v>
      </c>
      <c r="BO625" s="54">
        <f t="shared" si="1161"/>
        <v>1</v>
      </c>
      <c r="BQ625" s="54">
        <f t="shared" si="1150"/>
        <v>-1.1589658134934178E-2</v>
      </c>
      <c r="BR625" s="54">
        <f t="shared" si="1151"/>
        <v>-1.1589658134934178E-2</v>
      </c>
      <c r="BT625" s="48">
        <f>ABS(BR622)+ABS(BR623)+ABS(BR624)+ABS(BR625)</f>
        <v>0.1008882956878509</v>
      </c>
      <c r="BV625" s="50">
        <f t="shared" ref="BV625" si="1210">ABS(BQ622)+ABS(BQ623)+ABS(BQ624)+ABS(BQ625)</f>
        <v>0.1008882956878509</v>
      </c>
      <c r="BW625" s="46">
        <f t="shared" ref="BW625" si="1211">IF(BV625&lt;BV$17,1,0)</f>
        <v>0</v>
      </c>
      <c r="BX625" s="44">
        <f t="shared" ref="BX625" si="1212">BX621+1</f>
        <v>152</v>
      </c>
      <c r="BY625" s="51" t="str">
        <f t="shared" ref="BY625" si="1213">IF(BW625=0,"",BX625)</f>
        <v/>
      </c>
      <c r="CA625" s="52">
        <f t="shared" ref="CA625" si="1214">BV625-BV621</f>
        <v>-1.2824702613754096E-2</v>
      </c>
      <c r="CC625" s="44" t="str">
        <f t="shared" ref="CC625" si="1215">IF(CA625&gt;0,"***","")</f>
        <v/>
      </c>
    </row>
    <row r="626" spans="1:81" x14ac:dyDescent="0.25">
      <c r="A626" s="38">
        <v>153</v>
      </c>
      <c r="C626" s="39">
        <f t="shared" si="1142"/>
        <v>-1</v>
      </c>
      <c r="D626" s="40">
        <f>$H$4</f>
        <v>0</v>
      </c>
      <c r="E626" s="40">
        <f>$I$4</f>
        <v>0</v>
      </c>
      <c r="H626" s="46">
        <f>$H$9*C625*V625+$H$10*H625</f>
        <v>-1.9534948989618204E-3</v>
      </c>
      <c r="I626" s="46">
        <f>$H$9*D625*V625+$H$10*I625</f>
        <v>1.9889691078851064E-3</v>
      </c>
      <c r="J626" s="46">
        <f>$H$9*E625*V625+$H$10*J625</f>
        <v>1.9534948989622467E-3</v>
      </c>
      <c r="L626" s="46">
        <f t="shared" si="1191"/>
        <v>1.128784288104798</v>
      </c>
      <c r="M626" s="46">
        <f t="shared" si="1191"/>
        <v>1.1295631860404682</v>
      </c>
      <c r="N626" s="46">
        <f t="shared" si="1191"/>
        <v>1.1254799499962791</v>
      </c>
      <c r="O626" s="11"/>
      <c r="P626" s="41">
        <f t="shared" si="1152"/>
        <v>-1.128784288104798</v>
      </c>
      <c r="Q626" s="42">
        <f t="shared" si="1153"/>
        <v>0</v>
      </c>
      <c r="S626" s="41">
        <f t="shared" si="1154"/>
        <v>0</v>
      </c>
      <c r="U626" s="43">
        <f t="shared" si="1143"/>
        <v>8.107266582780541E-2</v>
      </c>
      <c r="V626" s="41">
        <f t="shared" si="1144"/>
        <v>0</v>
      </c>
      <c r="X626" s="44"/>
      <c r="Y626" s="44"/>
      <c r="AA626" s="39">
        <f t="shared" si="1145"/>
        <v>-1</v>
      </c>
      <c r="AB626" s="40">
        <f>$H$4</f>
        <v>0</v>
      </c>
      <c r="AC626" s="40">
        <f>$I$4</f>
        <v>0</v>
      </c>
      <c r="AF626" s="46">
        <f>$H$9*AA625*AT625+$H$10*AF625</f>
        <v>1.0105779609424998E-3</v>
      </c>
      <c r="AG626" s="46">
        <f>$H$9*AB625*AT625+$H$10*AG625</f>
        <v>-1.0330218890608001E-3</v>
      </c>
      <c r="AH626" s="46">
        <f>$H$9*AC625*AT625+$H$10*AH625</f>
        <v>-1.2402971848540587E-3</v>
      </c>
      <c r="AJ626" s="46">
        <f t="shared" si="1189"/>
        <v>-1.5880067508666025E-3</v>
      </c>
      <c r="AK626" s="46">
        <f t="shared" si="1189"/>
        <v>0.86081144566890422</v>
      </c>
      <c r="AL626" s="46">
        <f t="shared" si="1189"/>
        <v>0.86705081036106302</v>
      </c>
      <c r="AN626" s="41">
        <f t="shared" si="1146"/>
        <v>1.5880067508666025E-3</v>
      </c>
      <c r="AO626" s="42">
        <f t="shared" si="1156"/>
        <v>1.5880067508666025E-3</v>
      </c>
      <c r="AQ626" s="41">
        <f t="shared" si="1157"/>
        <v>1</v>
      </c>
      <c r="AS626" s="43">
        <f t="shared" si="1147"/>
        <v>-5.1346451391127035E-2</v>
      </c>
      <c r="AT626" s="41">
        <f t="shared" si="1148"/>
        <v>-5.1346451391127035E-2</v>
      </c>
      <c r="AV626" s="44"/>
      <c r="AW626" s="44"/>
      <c r="AY626" s="39">
        <f t="shared" si="1149"/>
        <v>-1</v>
      </c>
      <c r="AZ626" s="40">
        <f t="shared" si="1169"/>
        <v>0</v>
      </c>
      <c r="BA626" s="40">
        <f t="shared" si="1170"/>
        <v>1.5880067508666025E-3</v>
      </c>
      <c r="BB626" s="45">
        <f>$J$4</f>
        <v>0</v>
      </c>
      <c r="BD626" s="46">
        <f>$H$9*AY625*BR625+$H$10*BD625</f>
        <v>9.3197920310109539E-4</v>
      </c>
      <c r="BE626" s="46">
        <f>$H$9*AZ625*BR625+$H$10*BE625</f>
        <v>-1.2986756623760305E-3</v>
      </c>
      <c r="BF626" s="46">
        <f>$H$9*BA625*BR625+$H$10*BF625</f>
        <v>-1.8090621243532982E-3</v>
      </c>
      <c r="BH626" s="46">
        <f t="shared" si="1190"/>
        <v>-4.548618298086466E-2</v>
      </c>
      <c r="BI626" s="46">
        <f t="shared" si="1190"/>
        <v>-1.7171606220369817</v>
      </c>
      <c r="BJ626" s="46">
        <f t="shared" si="1190"/>
        <v>1.0875441618935853</v>
      </c>
      <c r="BL626" s="41">
        <f t="shared" si="1159"/>
        <v>4.7213210451817235E-2</v>
      </c>
      <c r="BM626" s="42">
        <f t="shared" si="1160"/>
        <v>4.7213210451817235E-2</v>
      </c>
      <c r="BO626" s="41">
        <f t="shared" si="1161"/>
        <v>1</v>
      </c>
      <c r="BQ626" s="41">
        <f t="shared" si="1150"/>
        <v>-4.7213210451817235E-2</v>
      </c>
      <c r="BR626" s="41">
        <f t="shared" si="1151"/>
        <v>-4.7213210451817235E-2</v>
      </c>
      <c r="BT626" s="44"/>
      <c r="BV626" s="47"/>
      <c r="BW626" s="44"/>
      <c r="BX626" s="44"/>
      <c r="BY626" s="44"/>
      <c r="CA626" s="44"/>
      <c r="CC626" s="44"/>
    </row>
    <row r="627" spans="1:81" x14ac:dyDescent="0.25">
      <c r="A627" s="38"/>
      <c r="C627" s="39">
        <f t="shared" si="1142"/>
        <v>-1</v>
      </c>
      <c r="D627" s="40">
        <f>$H$5</f>
        <v>0</v>
      </c>
      <c r="E627" s="40">
        <f>$I$5</f>
        <v>1</v>
      </c>
      <c r="H627" s="46">
        <f>$H$9*C626*V626+$H$10*H626</f>
        <v>-1.9534948989618204E-4</v>
      </c>
      <c r="I627" s="46">
        <f>$H$9*D626*V626+$H$10*I626</f>
        <v>1.9889691078851064E-4</v>
      </c>
      <c r="J627" s="46">
        <f>$H$9*E626*V626+$H$10*J626</f>
        <v>1.9534948989622468E-4</v>
      </c>
      <c r="L627" s="46">
        <f t="shared" si="1191"/>
        <v>1.1285889386149019</v>
      </c>
      <c r="M627" s="46">
        <f t="shared" si="1191"/>
        <v>1.1297620829512567</v>
      </c>
      <c r="N627" s="46">
        <f t="shared" si="1191"/>
        <v>1.1256752994861754</v>
      </c>
      <c r="O627" s="11"/>
      <c r="P627" s="41">
        <f t="shared" si="1152"/>
        <v>-2.9136391287265528E-3</v>
      </c>
      <c r="Q627" s="42">
        <f t="shared" si="1153"/>
        <v>0</v>
      </c>
      <c r="S627" s="41">
        <f t="shared" si="1154"/>
        <v>0</v>
      </c>
      <c r="U627" s="43">
        <f t="shared" si="1143"/>
        <v>-3.5439470658464665E-2</v>
      </c>
      <c r="V627" s="41">
        <f t="shared" si="1144"/>
        <v>0</v>
      </c>
      <c r="X627" s="44"/>
      <c r="Y627" s="44"/>
      <c r="AA627" s="39">
        <f t="shared" si="1145"/>
        <v>-1</v>
      </c>
      <c r="AB627" s="40">
        <f>$H$5</f>
        <v>0</v>
      </c>
      <c r="AC627" s="40">
        <f>$I$5</f>
        <v>1</v>
      </c>
      <c r="AF627" s="46">
        <f>$H$9*AA626*AT626+$H$10*AF626</f>
        <v>5.2357029352069545E-3</v>
      </c>
      <c r="AG627" s="46">
        <f>$H$9*AB626*AT626+$H$10*AG626</f>
        <v>-1.0330218890608001E-4</v>
      </c>
      <c r="AH627" s="46">
        <f>$H$9*AC626*AT626+$H$10*AH626</f>
        <v>-1.2402971848540588E-4</v>
      </c>
      <c r="AJ627" s="46">
        <f t="shared" ref="AJ627:AL642" si="1216">AJ626+AF627</f>
        <v>3.6476961843403518E-3</v>
      </c>
      <c r="AK627" s="46">
        <f t="shared" si="1216"/>
        <v>0.86070814347999813</v>
      </c>
      <c r="AL627" s="46">
        <f t="shared" si="1216"/>
        <v>0.86692678064257767</v>
      </c>
      <c r="AN627" s="41">
        <f t="shared" si="1146"/>
        <v>0.86327908445823731</v>
      </c>
      <c r="AO627" s="42">
        <f t="shared" si="1156"/>
        <v>0.86327908445823731</v>
      </c>
      <c r="AQ627" s="41">
        <f t="shared" si="1157"/>
        <v>1</v>
      </c>
      <c r="AS627" s="43">
        <f t="shared" si="1147"/>
        <v>2.2439600475888243E-2</v>
      </c>
      <c r="AT627" s="41">
        <f t="shared" si="1148"/>
        <v>2.2439600475888243E-2</v>
      </c>
      <c r="AV627" s="44"/>
      <c r="AW627" s="44"/>
      <c r="AY627" s="39">
        <f t="shared" si="1149"/>
        <v>-1</v>
      </c>
      <c r="AZ627" s="40">
        <f t="shared" si="1169"/>
        <v>0</v>
      </c>
      <c r="BA627" s="40">
        <f t="shared" si="1170"/>
        <v>0.86327908445823731</v>
      </c>
      <c r="BB627" s="45">
        <f>$J$5</f>
        <v>1</v>
      </c>
      <c r="BD627" s="46">
        <f>$H$9*AY626*BR626+$H$10*BD626</f>
        <v>4.8145189654918335E-3</v>
      </c>
      <c r="BE627" s="46">
        <f>$H$9*AZ626*BR626+$H$10*BE626</f>
        <v>-1.2986756623760307E-4</v>
      </c>
      <c r="BF627" s="46">
        <f>$H$9*BA626*BR626+$H$10*BF626</f>
        <v>-1.8840370212808697E-4</v>
      </c>
      <c r="BH627" s="46">
        <f t="shared" ref="BH627:BJ642" si="1217">BH626+BD627</f>
        <v>-4.0671664015372824E-2</v>
      </c>
      <c r="BI627" s="46">
        <f t="shared" si="1217"/>
        <v>-1.7172904896032193</v>
      </c>
      <c r="BJ627" s="46">
        <f t="shared" si="1217"/>
        <v>1.0873557581914572</v>
      </c>
      <c r="BL627" s="41">
        <f t="shared" si="1159"/>
        <v>0.97936314742728647</v>
      </c>
      <c r="BM627" s="42">
        <f t="shared" si="1160"/>
        <v>0.97936314742728647</v>
      </c>
      <c r="BO627" s="41">
        <f t="shared" si="1161"/>
        <v>1</v>
      </c>
      <c r="BQ627" s="41">
        <f t="shared" si="1150"/>
        <v>2.0636852572713527E-2</v>
      </c>
      <c r="BR627" s="41">
        <f t="shared" si="1151"/>
        <v>2.0636852572713527E-2</v>
      </c>
      <c r="BT627" s="44"/>
      <c r="BV627" s="14"/>
      <c r="BW627" s="44"/>
      <c r="BX627" s="44"/>
      <c r="BY627" s="44"/>
      <c r="CA627" s="44"/>
      <c r="CC627" s="44"/>
    </row>
    <row r="628" spans="1:81" x14ac:dyDescent="0.25">
      <c r="A628" s="38"/>
      <c r="C628" s="39">
        <f t="shared" si="1142"/>
        <v>-1</v>
      </c>
      <c r="D628" s="40">
        <f>$H$6</f>
        <v>1</v>
      </c>
      <c r="E628" s="40">
        <f>$I$6</f>
        <v>0</v>
      </c>
      <c r="H628" s="46">
        <f>$H$9*C627*V627+$H$10*H627</f>
        <v>-1.9534948989618204E-5</v>
      </c>
      <c r="I628" s="46">
        <f>$H$9*D627*V627+$H$10*I627</f>
        <v>1.9889691078851065E-5</v>
      </c>
      <c r="J628" s="46">
        <f>$H$9*E627*V627+$H$10*J627</f>
        <v>1.953494898962247E-5</v>
      </c>
      <c r="L628" s="46">
        <f t="shared" ref="L628:N643" si="1218">L627+H628</f>
        <v>1.1285694036659124</v>
      </c>
      <c r="M628" s="46">
        <f t="shared" si="1218"/>
        <v>1.1297819726423355</v>
      </c>
      <c r="N628" s="46">
        <f t="shared" si="1218"/>
        <v>1.1256948344351649</v>
      </c>
      <c r="O628" s="11"/>
      <c r="P628" s="41">
        <f t="shared" si="1152"/>
        <v>1.2125689764230785E-3</v>
      </c>
      <c r="Q628" s="42">
        <f t="shared" si="1153"/>
        <v>1.2125689764230785E-3</v>
      </c>
      <c r="S628" s="41">
        <f t="shared" si="1154"/>
        <v>1</v>
      </c>
      <c r="U628" s="43">
        <f t="shared" si="1143"/>
        <v>-4.2117974870945103E-2</v>
      </c>
      <c r="V628" s="41">
        <f t="shared" si="1144"/>
        <v>-4.2117974870945103E-2</v>
      </c>
      <c r="X628" s="44"/>
      <c r="Y628" s="44"/>
      <c r="AA628" s="39">
        <f t="shared" si="1145"/>
        <v>-1</v>
      </c>
      <c r="AB628" s="40">
        <f>$H$6</f>
        <v>1</v>
      </c>
      <c r="AC628" s="40">
        <f>$I$6</f>
        <v>0</v>
      </c>
      <c r="AF628" s="46">
        <f>$H$9*AA627*AT627+$H$10*AF627</f>
        <v>-1.720389754068129E-3</v>
      </c>
      <c r="AG628" s="46">
        <f>$H$9*AB627*AT627+$H$10*AG627</f>
        <v>-1.0330218890608002E-5</v>
      </c>
      <c r="AH628" s="46">
        <f>$H$9*AC627*AT627+$H$10*AH627</f>
        <v>2.2315570757402837E-3</v>
      </c>
      <c r="AJ628" s="46">
        <f t="shared" si="1216"/>
        <v>1.9273064302722227E-3</v>
      </c>
      <c r="AK628" s="46">
        <f t="shared" si="1216"/>
        <v>0.8606978132611075</v>
      </c>
      <c r="AL628" s="46">
        <f t="shared" si="1216"/>
        <v>0.86915833771831796</v>
      </c>
      <c r="AN628" s="41">
        <f t="shared" si="1146"/>
        <v>0.85877050683083533</v>
      </c>
      <c r="AO628" s="42">
        <f t="shared" si="1156"/>
        <v>0.85877050683083533</v>
      </c>
      <c r="AQ628" s="41">
        <f t="shared" si="1157"/>
        <v>1</v>
      </c>
      <c r="AS628" s="43">
        <f t="shared" si="1147"/>
        <v>2.6711332221964749E-2</v>
      </c>
      <c r="AT628" s="41">
        <f t="shared" si="1148"/>
        <v>2.6711332221964749E-2</v>
      </c>
      <c r="AV628" s="44"/>
      <c r="AW628" s="44"/>
      <c r="AY628" s="39">
        <f t="shared" si="1149"/>
        <v>-1</v>
      </c>
      <c r="AZ628" s="40">
        <f t="shared" si="1169"/>
        <v>1.2125689764230785E-3</v>
      </c>
      <c r="BA628" s="40">
        <f t="shared" si="1170"/>
        <v>0.85877050683083533</v>
      </c>
      <c r="BB628" s="45">
        <f>$J$6</f>
        <v>1</v>
      </c>
      <c r="BD628" s="46">
        <f>$H$9*AY627*BR627+$H$10*BD627</f>
        <v>-1.5822333607221693E-3</v>
      </c>
      <c r="BE628" s="46">
        <f>$H$9*AZ627*BR627+$H$10*BE627</f>
        <v>-1.2986756623760308E-5</v>
      </c>
      <c r="BF628" s="46">
        <f>$H$9*BA627*BR627+$H$10*BF627</f>
        <v>1.7626959492943665E-3</v>
      </c>
      <c r="BH628" s="46">
        <f t="shared" si="1217"/>
        <v>-4.2253897376094994E-2</v>
      </c>
      <c r="BI628" s="46">
        <f t="shared" si="1217"/>
        <v>-1.7173034763598432</v>
      </c>
      <c r="BJ628" s="46">
        <f t="shared" si="1217"/>
        <v>1.0891184541407517</v>
      </c>
      <c r="BL628" s="41">
        <f t="shared" si="1159"/>
        <v>0.97547435531882676</v>
      </c>
      <c r="BM628" s="42">
        <f t="shared" si="1160"/>
        <v>0.97547435531882676</v>
      </c>
      <c r="BO628" s="41">
        <f t="shared" si="1161"/>
        <v>1</v>
      </c>
      <c r="BQ628" s="41">
        <f t="shared" si="1150"/>
        <v>2.4525644681173242E-2</v>
      </c>
      <c r="BR628" s="41">
        <f t="shared" si="1151"/>
        <v>2.4525644681173242E-2</v>
      </c>
      <c r="BT628" s="44"/>
      <c r="BV628" s="14"/>
      <c r="BW628" s="44"/>
      <c r="BX628" s="44"/>
      <c r="BY628" s="44"/>
      <c r="CA628" s="44"/>
      <c r="CC628" s="44"/>
    </row>
    <row r="629" spans="1:81" x14ac:dyDescent="0.25">
      <c r="A629" s="38"/>
      <c r="C629" s="39">
        <f t="shared" si="1142"/>
        <v>-1</v>
      </c>
      <c r="D629" s="40">
        <f>$H$7</f>
        <v>1</v>
      </c>
      <c r="E629" s="40">
        <f>$I$7</f>
        <v>1</v>
      </c>
      <c r="H629" s="46">
        <f>$H$9*C628*V628+$H$10*H628</f>
        <v>4.2098439921955484E-3</v>
      </c>
      <c r="I629" s="46">
        <f>$H$9*D628*V628+$H$10*I628</f>
        <v>-4.2098085179866256E-3</v>
      </c>
      <c r="J629" s="46">
        <f>$H$9*E628*V628+$H$10*J628</f>
        <v>1.9534948989622471E-6</v>
      </c>
      <c r="L629" s="46">
        <f t="shared" si="1218"/>
        <v>1.132779247658108</v>
      </c>
      <c r="M629" s="46">
        <f t="shared" si="1218"/>
        <v>1.1255721641243488</v>
      </c>
      <c r="N629" s="46">
        <f t="shared" si="1218"/>
        <v>1.1256967879300639</v>
      </c>
      <c r="O629" s="11"/>
      <c r="P629" s="41">
        <f t="shared" si="1152"/>
        <v>1.1184897043963047</v>
      </c>
      <c r="Q629" s="42">
        <f t="shared" si="1153"/>
        <v>1.1184897043963047</v>
      </c>
      <c r="S629" s="41">
        <f t="shared" si="1154"/>
        <v>1</v>
      </c>
      <c r="U629" s="43">
        <f t="shared" si="1143"/>
        <v>2.782744004775423E-2</v>
      </c>
      <c r="V629" s="41">
        <f t="shared" si="1144"/>
        <v>2.782744004775423E-2</v>
      </c>
      <c r="X629" s="48">
        <f>ABS(V626)+ABS(V627)+ABS(V628)+ABS(V629)</f>
        <v>6.9945414918699336E-2</v>
      </c>
      <c r="Y629" s="46" t="str">
        <f>IF(X629&lt;X$17,"Yes","Not")</f>
        <v>Yes</v>
      </c>
      <c r="AA629" s="39">
        <f t="shared" si="1145"/>
        <v>-1</v>
      </c>
      <c r="AB629" s="40">
        <f>$H$7</f>
        <v>1</v>
      </c>
      <c r="AC629" s="40">
        <f>$I$7</f>
        <v>1</v>
      </c>
      <c r="AF629" s="46">
        <f>$H$9*AA628*AT628+$H$10*AF628</f>
        <v>-2.843172197603288E-3</v>
      </c>
      <c r="AG629" s="46">
        <f>$H$9*AB628*AT628+$H$10*AG628</f>
        <v>2.6701002003074142E-3</v>
      </c>
      <c r="AH629" s="46">
        <f>$H$9*AC628*AT628+$H$10*AH628</f>
        <v>2.231557075740284E-4</v>
      </c>
      <c r="AJ629" s="46">
        <f t="shared" si="1216"/>
        <v>-9.1586576733106531E-4</v>
      </c>
      <c r="AK629" s="46">
        <f t="shared" si="1216"/>
        <v>0.86336791346141495</v>
      </c>
      <c r="AL629" s="46">
        <f t="shared" si="1216"/>
        <v>0.86938149342589199</v>
      </c>
      <c r="AN629" s="41">
        <f t="shared" si="1146"/>
        <v>1.733665272654638</v>
      </c>
      <c r="AO629" s="42">
        <f t="shared" si="1156"/>
        <v>1.733665272654638</v>
      </c>
      <c r="AQ629" s="41">
        <f t="shared" si="1157"/>
        <v>1</v>
      </c>
      <c r="AS629" s="43">
        <f t="shared" si="1147"/>
        <v>-1.7685239412138953E-2</v>
      </c>
      <c r="AT629" s="41">
        <f t="shared" si="1148"/>
        <v>-1.7685239412138953E-2</v>
      </c>
      <c r="AV629" s="48">
        <f>ABS(AT626)+ABS(AT627)+ABS(AT628)+ABS(AT629)</f>
        <v>0.11818262350111899</v>
      </c>
      <c r="AW629" s="46" t="str">
        <f>IF(AV629&lt;AV$17,"Yes","Not")</f>
        <v>Not</v>
      </c>
      <c r="AY629" s="39">
        <f t="shared" si="1149"/>
        <v>-1</v>
      </c>
      <c r="AZ629" s="40">
        <f t="shared" si="1169"/>
        <v>1.1184897043963047</v>
      </c>
      <c r="BA629" s="40">
        <f t="shared" si="1170"/>
        <v>1.733665272654638</v>
      </c>
      <c r="BB629" s="45">
        <f>$J$7</f>
        <v>0</v>
      </c>
      <c r="BD629" s="46">
        <f>$H$9*AY628*BR628+$H$10*BD628</f>
        <v>-2.6107878041895412E-3</v>
      </c>
      <c r="BE629" s="46">
        <f>$H$9*AZ628*BR628+$H$10*BE628</f>
        <v>1.6752279243406048E-6</v>
      </c>
      <c r="BF629" s="46">
        <f>$H$9*BA628*BR628+$H$10*BF628</f>
        <v>2.2824596262498494E-3</v>
      </c>
      <c r="BH629" s="46">
        <f t="shared" si="1217"/>
        <v>-4.4864685180284539E-2</v>
      </c>
      <c r="BI629" s="46">
        <f t="shared" si="1217"/>
        <v>-1.7173018011319188</v>
      </c>
      <c r="BJ629" s="46">
        <f t="shared" si="1217"/>
        <v>1.0914009137670015</v>
      </c>
      <c r="BL629" s="41">
        <f t="shared" si="1159"/>
        <v>1.6204164014393063E-2</v>
      </c>
      <c r="BM629" s="42">
        <f t="shared" si="1160"/>
        <v>1.6204164014393063E-2</v>
      </c>
      <c r="BO629" s="41">
        <f t="shared" si="1161"/>
        <v>1</v>
      </c>
      <c r="BQ629" s="41">
        <f t="shared" si="1150"/>
        <v>-1.6204164014393063E-2</v>
      </c>
      <c r="BR629" s="41">
        <f t="shared" si="1151"/>
        <v>-1.6204164014393063E-2</v>
      </c>
      <c r="BT629" s="48">
        <f>ABS(BR626)+ABS(BR627)+ABS(BR628)+ABS(BR629)</f>
        <v>0.10857987172009706</v>
      </c>
      <c r="BV629" s="50">
        <f t="shared" ref="BV629" si="1219">ABS(BQ626)+ABS(BQ627)+ABS(BQ628)+ABS(BQ629)</f>
        <v>0.10857987172009706</v>
      </c>
      <c r="BW629" s="46">
        <f t="shared" ref="BW629" si="1220">IF(BV629&lt;BV$17,1,0)</f>
        <v>0</v>
      </c>
      <c r="BX629" s="44">
        <f t="shared" ref="BX629" si="1221">BX625+1</f>
        <v>153</v>
      </c>
      <c r="BY629" s="51" t="str">
        <f t="shared" ref="BY629" si="1222">IF(BW629=0,"",BX629)</f>
        <v/>
      </c>
      <c r="CA629" s="52">
        <f t="shared" ref="CA629" si="1223">BV629-BV625</f>
        <v>7.6915760322461557E-3</v>
      </c>
      <c r="CC629" s="44" t="str">
        <f t="shared" ref="CC629" si="1224">IF(CA629&gt;0,"***","")</f>
        <v>***</v>
      </c>
    </row>
    <row r="630" spans="1:81" x14ac:dyDescent="0.25">
      <c r="A630" s="53">
        <v>154</v>
      </c>
      <c r="C630" s="16">
        <f t="shared" si="1142"/>
        <v>-1</v>
      </c>
      <c r="D630" s="14">
        <f>$H$4</f>
        <v>0</v>
      </c>
      <c r="E630" s="14">
        <f>$I$4</f>
        <v>0</v>
      </c>
      <c r="H630" s="46">
        <f>$H$9*C629*V629+$H$10*H629</f>
        <v>-2.3617596055558682E-3</v>
      </c>
      <c r="I630" s="46">
        <f>$H$9*D629*V629+$H$10*I629</f>
        <v>2.3617631529767608E-3</v>
      </c>
      <c r="J630" s="46">
        <f>$H$9*E629*V629+$H$10*J629</f>
        <v>2.7829393542653197E-3</v>
      </c>
      <c r="L630" s="15">
        <f t="shared" si="1218"/>
        <v>1.1304174880525522</v>
      </c>
      <c r="M630" s="15">
        <f t="shared" si="1218"/>
        <v>1.1279339272773257</v>
      </c>
      <c r="N630" s="15">
        <f t="shared" si="1218"/>
        <v>1.1284797272843292</v>
      </c>
      <c r="O630" s="11"/>
      <c r="P630" s="54">
        <f t="shared" si="1152"/>
        <v>-1.1304174880525522</v>
      </c>
      <c r="Q630" s="55">
        <f t="shared" si="1153"/>
        <v>0</v>
      </c>
      <c r="S630" s="54">
        <f t="shared" si="1154"/>
        <v>0</v>
      </c>
      <c r="U630" s="56">
        <f t="shared" si="1143"/>
        <v>7.4790654355465794E-2</v>
      </c>
      <c r="V630" s="54">
        <f t="shared" si="1144"/>
        <v>0</v>
      </c>
      <c r="X630" s="44"/>
      <c r="Y630" s="44"/>
      <c r="AA630" s="16">
        <f t="shared" si="1145"/>
        <v>-1</v>
      </c>
      <c r="AB630" s="14">
        <f>$H$4</f>
        <v>0</v>
      </c>
      <c r="AC630" s="14">
        <f>$I$4</f>
        <v>0</v>
      </c>
      <c r="AF630" s="46">
        <f>$H$9*AA629*AT629+$H$10*AF629</f>
        <v>1.4842067214535667E-3</v>
      </c>
      <c r="AG630" s="46">
        <f>$H$9*AB629*AT629+$H$10*AG629</f>
        <v>-1.501513921183154E-3</v>
      </c>
      <c r="AH630" s="46">
        <f>$H$9*AC629*AT629+$H$10*AH629</f>
        <v>-1.7462083704564925E-3</v>
      </c>
      <c r="AJ630" s="15">
        <f t="shared" si="1216"/>
        <v>5.6834095412250135E-4</v>
      </c>
      <c r="AK630" s="15">
        <f t="shared" si="1216"/>
        <v>0.86186639954023181</v>
      </c>
      <c r="AL630" s="15">
        <f t="shared" si="1216"/>
        <v>0.86763528505543552</v>
      </c>
      <c r="AN630" s="54">
        <f t="shared" si="1146"/>
        <v>-5.6834095412250135E-4</v>
      </c>
      <c r="AO630" s="55">
        <f t="shared" si="1156"/>
        <v>0</v>
      </c>
      <c r="AQ630" s="54">
        <f t="shared" si="1157"/>
        <v>0</v>
      </c>
      <c r="AS630" s="56">
        <f t="shared" si="1147"/>
        <v>-4.7369488182737424E-2</v>
      </c>
      <c r="AT630" s="54">
        <f t="shared" si="1148"/>
        <v>0</v>
      </c>
      <c r="AV630" s="44"/>
      <c r="AW630" s="44"/>
      <c r="AY630" s="16">
        <f t="shared" si="1149"/>
        <v>-1</v>
      </c>
      <c r="AZ630" s="14">
        <f t="shared" si="1169"/>
        <v>0</v>
      </c>
      <c r="BA630" s="14">
        <f t="shared" si="1170"/>
        <v>0</v>
      </c>
      <c r="BB630" s="57">
        <f>$J$4</f>
        <v>0</v>
      </c>
      <c r="BD630" s="46">
        <f>$H$9*AY629*BR629+$H$10*BD629</f>
        <v>1.3593376210203523E-3</v>
      </c>
      <c r="BE630" s="46">
        <f>$H$9*AZ629*BR629+$H$10*BE629</f>
        <v>-1.8122515390523396E-3</v>
      </c>
      <c r="BF630" s="46">
        <f>$H$9*BA629*BR629+$H$10*BF629</f>
        <v>-2.5810136797903374E-3</v>
      </c>
      <c r="BH630" s="15">
        <f t="shared" si="1217"/>
        <v>-4.3505347559264183E-2</v>
      </c>
      <c r="BI630" s="15">
        <f t="shared" si="1217"/>
        <v>-1.7191140526709712</v>
      </c>
      <c r="BJ630" s="15">
        <f t="shared" si="1217"/>
        <v>1.0888199000872112</v>
      </c>
      <c r="BL630" s="54">
        <f t="shared" si="1159"/>
        <v>4.3505347559264183E-2</v>
      </c>
      <c r="BM630" s="55">
        <f t="shared" si="1160"/>
        <v>4.3505347559264183E-2</v>
      </c>
      <c r="BO630" s="54">
        <f t="shared" si="1161"/>
        <v>1</v>
      </c>
      <c r="BQ630" s="54">
        <f t="shared" si="1150"/>
        <v>-4.3505347559264183E-2</v>
      </c>
      <c r="BR630" s="54">
        <f t="shared" si="1151"/>
        <v>-4.3505347559264183E-2</v>
      </c>
      <c r="BT630" s="44"/>
      <c r="BV630" s="47"/>
      <c r="BW630" s="44"/>
      <c r="BX630" s="44"/>
      <c r="BY630" s="44"/>
      <c r="CA630" s="44"/>
      <c r="CC630" s="44"/>
    </row>
    <row r="631" spans="1:81" x14ac:dyDescent="0.25">
      <c r="A631" s="53"/>
      <c r="C631" s="16">
        <f t="shared" si="1142"/>
        <v>-1</v>
      </c>
      <c r="D631" s="14">
        <f>$H$5</f>
        <v>0</v>
      </c>
      <c r="E631" s="14">
        <f>$I$5</f>
        <v>1</v>
      </c>
      <c r="H631" s="46">
        <f>$H$9*C630*V630+$H$10*H630</f>
        <v>-2.3617596055558682E-4</v>
      </c>
      <c r="I631" s="46">
        <f>$H$9*D630*V630+$H$10*I630</f>
        <v>2.3617631529767609E-4</v>
      </c>
      <c r="J631" s="46">
        <f>$H$9*E630*V630+$H$10*J630</f>
        <v>2.7829393542653196E-4</v>
      </c>
      <c r="L631" s="15">
        <f t="shared" si="1218"/>
        <v>1.1301813120919966</v>
      </c>
      <c r="M631" s="15">
        <f t="shared" si="1218"/>
        <v>1.1281701035926233</v>
      </c>
      <c r="N631" s="15">
        <f t="shared" si="1218"/>
        <v>1.1287580212197557</v>
      </c>
      <c r="O631" s="11"/>
      <c r="P631" s="54">
        <f t="shared" si="1152"/>
        <v>-1.4232908722409121E-3</v>
      </c>
      <c r="Q631" s="55">
        <f t="shared" si="1153"/>
        <v>0</v>
      </c>
      <c r="S631" s="54">
        <f t="shared" si="1154"/>
        <v>0</v>
      </c>
      <c r="U631" s="56">
        <f t="shared" si="1143"/>
        <v>-3.0047812935421699E-2</v>
      </c>
      <c r="V631" s="54">
        <f t="shared" si="1144"/>
        <v>0</v>
      </c>
      <c r="X631" s="44"/>
      <c r="Y631" s="44"/>
      <c r="AA631" s="16">
        <f t="shared" si="1145"/>
        <v>-1</v>
      </c>
      <c r="AB631" s="14">
        <f>$H$5</f>
        <v>0</v>
      </c>
      <c r="AC631" s="14">
        <f>$I$5</f>
        <v>1</v>
      </c>
      <c r="AF631" s="46">
        <f>$H$9*AA630*AT630+$H$10*AF630</f>
        <v>1.4842067214535667E-4</v>
      </c>
      <c r="AG631" s="46">
        <f>$H$9*AB630*AT630+$H$10*AG630</f>
        <v>-1.5015139211831542E-4</v>
      </c>
      <c r="AH631" s="46">
        <f>$H$9*AC630*AT630+$H$10*AH630</f>
        <v>-1.7462083704564927E-4</v>
      </c>
      <c r="AJ631" s="15">
        <f t="shared" si="1216"/>
        <v>7.16761626267858E-4</v>
      </c>
      <c r="AK631" s="15">
        <f t="shared" si="1216"/>
        <v>0.86171624814811354</v>
      </c>
      <c r="AL631" s="15">
        <f t="shared" si="1216"/>
        <v>0.86746066421838985</v>
      </c>
      <c r="AN631" s="54">
        <f t="shared" si="1146"/>
        <v>0.86674390259212197</v>
      </c>
      <c r="AO631" s="55">
        <f t="shared" si="1156"/>
        <v>0.86674390259212197</v>
      </c>
      <c r="AQ631" s="54">
        <f t="shared" si="1157"/>
        <v>1</v>
      </c>
      <c r="AS631" s="56">
        <f t="shared" si="1147"/>
        <v>1.9024597879395391E-2</v>
      </c>
      <c r="AT631" s="54">
        <f t="shared" si="1148"/>
        <v>1.9024597879395391E-2</v>
      </c>
      <c r="AV631" s="44"/>
      <c r="AW631" s="44"/>
      <c r="AY631" s="16">
        <f t="shared" si="1149"/>
        <v>-1</v>
      </c>
      <c r="AZ631" s="14">
        <f t="shared" si="1169"/>
        <v>0</v>
      </c>
      <c r="BA631" s="14">
        <f t="shared" si="1170"/>
        <v>0.86674390259212197</v>
      </c>
      <c r="BB631" s="57">
        <f>$J$5</f>
        <v>1</v>
      </c>
      <c r="BD631" s="46">
        <f>$H$9*AY630*BR630+$H$10*BD630</f>
        <v>4.4864685180284539E-3</v>
      </c>
      <c r="BE631" s="46">
        <f>$H$9*AZ630*BR630+$H$10*BE630</f>
        <v>-1.8122515390523396E-4</v>
      </c>
      <c r="BF631" s="46">
        <f>$H$9*BA630*BR630+$H$10*BF630</f>
        <v>-2.5810136797903375E-4</v>
      </c>
      <c r="BH631" s="15">
        <f t="shared" si="1217"/>
        <v>-3.9018879041235729E-2</v>
      </c>
      <c r="BI631" s="15">
        <f t="shared" si="1217"/>
        <v>-1.7192952778248765</v>
      </c>
      <c r="BJ631" s="15">
        <f t="shared" si="1217"/>
        <v>1.0885617987192322</v>
      </c>
      <c r="BL631" s="54">
        <f t="shared" si="1159"/>
        <v>0.98252318067584299</v>
      </c>
      <c r="BM631" s="55">
        <f t="shared" si="1160"/>
        <v>0.98252318067584299</v>
      </c>
      <c r="BO631" s="54">
        <f t="shared" si="1161"/>
        <v>1</v>
      </c>
      <c r="BQ631" s="54">
        <f t="shared" si="1150"/>
        <v>1.7476819324157011E-2</v>
      </c>
      <c r="BR631" s="54">
        <f t="shared" si="1151"/>
        <v>1.7476819324157011E-2</v>
      </c>
      <c r="BT631" s="44"/>
      <c r="BV631" s="14"/>
      <c r="BW631" s="44"/>
      <c r="BX631" s="44"/>
      <c r="BY631" s="44"/>
      <c r="CA631" s="44"/>
      <c r="CC631" s="44"/>
    </row>
    <row r="632" spans="1:81" x14ac:dyDescent="0.25">
      <c r="A632" s="53"/>
      <c r="C632" s="16">
        <f t="shared" si="1142"/>
        <v>-1</v>
      </c>
      <c r="D632" s="14">
        <f>$H$6</f>
        <v>1</v>
      </c>
      <c r="E632" s="14">
        <f>$I$6</f>
        <v>0</v>
      </c>
      <c r="H632" s="46">
        <f>$H$9*C631*V631+$H$10*H631</f>
        <v>-2.3617596055558685E-5</v>
      </c>
      <c r="I632" s="46">
        <f>$H$9*D631*V631+$H$10*I631</f>
        <v>2.3617631529767609E-5</v>
      </c>
      <c r="J632" s="46">
        <f>$H$9*E631*V631+$H$10*J631</f>
        <v>2.7829393542653198E-5</v>
      </c>
      <c r="L632" s="15">
        <f t="shared" si="1218"/>
        <v>1.1301576944959411</v>
      </c>
      <c r="M632" s="15">
        <f t="shared" si="1218"/>
        <v>1.1281937212241531</v>
      </c>
      <c r="N632" s="15">
        <f t="shared" si="1218"/>
        <v>1.1287858506132984</v>
      </c>
      <c r="O632" s="11"/>
      <c r="P632" s="54">
        <f t="shared" si="1152"/>
        <v>-1.9639732717879888E-3</v>
      </c>
      <c r="Q632" s="55">
        <f t="shared" si="1153"/>
        <v>0</v>
      </c>
      <c r="S632" s="54">
        <f t="shared" si="1154"/>
        <v>0</v>
      </c>
      <c r="U632" s="56">
        <f t="shared" si="1143"/>
        <v>-3.2852109254563E-2</v>
      </c>
      <c r="V632" s="54">
        <f t="shared" si="1144"/>
        <v>0</v>
      </c>
      <c r="X632" s="44"/>
      <c r="Y632" s="44"/>
      <c r="AA632" s="16">
        <f t="shared" si="1145"/>
        <v>-1</v>
      </c>
      <c r="AB632" s="14">
        <f>$H$6</f>
        <v>1</v>
      </c>
      <c r="AC632" s="14">
        <f>$I$6</f>
        <v>0</v>
      </c>
      <c r="AF632" s="46">
        <f>$H$9*AA631*AT631+$H$10*AF631</f>
        <v>-1.8876177207250034E-3</v>
      </c>
      <c r="AG632" s="46">
        <f>$H$9*AB631*AT631+$H$10*AG631</f>
        <v>-1.5015139211831542E-5</v>
      </c>
      <c r="AH632" s="46">
        <f>$H$9*AC631*AT631+$H$10*AH631</f>
        <v>1.8849977042349742E-3</v>
      </c>
      <c r="AJ632" s="15">
        <f t="shared" si="1216"/>
        <v>-1.1708560944571453E-3</v>
      </c>
      <c r="AK632" s="15">
        <f t="shared" si="1216"/>
        <v>0.86170123300890167</v>
      </c>
      <c r="AL632" s="15">
        <f t="shared" si="1216"/>
        <v>0.86934566192262486</v>
      </c>
      <c r="AN632" s="54">
        <f t="shared" si="1146"/>
        <v>0.86287208910335877</v>
      </c>
      <c r="AO632" s="55">
        <f t="shared" si="1156"/>
        <v>0.86287208910335877</v>
      </c>
      <c r="AQ632" s="54">
        <f t="shared" si="1157"/>
        <v>1</v>
      </c>
      <c r="AS632" s="56">
        <f t="shared" si="1147"/>
        <v>2.0828353545819359E-2</v>
      </c>
      <c r="AT632" s="54">
        <f t="shared" si="1148"/>
        <v>2.0828353545819359E-2</v>
      </c>
      <c r="AV632" s="44"/>
      <c r="AW632" s="44"/>
      <c r="AY632" s="16">
        <f t="shared" si="1149"/>
        <v>-1</v>
      </c>
      <c r="AZ632" s="14">
        <f t="shared" si="1169"/>
        <v>0</v>
      </c>
      <c r="BA632" s="14">
        <f t="shared" si="1170"/>
        <v>0.86287208910335877</v>
      </c>
      <c r="BB632" s="57">
        <f>$J$6</f>
        <v>1</v>
      </c>
      <c r="BD632" s="46">
        <f>$H$9*AY631*BR631+$H$10*BD631</f>
        <v>-1.2990350806128558E-3</v>
      </c>
      <c r="BE632" s="46">
        <f>$H$9*AZ631*BR631+$H$10*BE631</f>
        <v>-1.8122515390523398E-5</v>
      </c>
      <c r="BF632" s="46">
        <f>$H$9*BA631*BR631+$H$10*BF631</f>
        <v>1.4889825217938226E-3</v>
      </c>
      <c r="BH632" s="15">
        <f t="shared" si="1217"/>
        <v>-4.0317914121848583E-2</v>
      </c>
      <c r="BI632" s="15">
        <f t="shared" si="1217"/>
        <v>-1.719313400340267</v>
      </c>
      <c r="BJ632" s="15">
        <f t="shared" si="1217"/>
        <v>1.0900507812410261</v>
      </c>
      <c r="BL632" s="54">
        <f t="shared" si="1159"/>
        <v>0.98089230896004109</v>
      </c>
      <c r="BM632" s="55">
        <f t="shared" si="1160"/>
        <v>0.98089230896004109</v>
      </c>
      <c r="BO632" s="54">
        <f t="shared" si="1161"/>
        <v>1</v>
      </c>
      <c r="BQ632" s="54">
        <f t="shared" si="1150"/>
        <v>1.9107691039958907E-2</v>
      </c>
      <c r="BR632" s="54">
        <f t="shared" si="1151"/>
        <v>1.9107691039958907E-2</v>
      </c>
      <c r="BT632" s="44"/>
      <c r="BV632" s="14"/>
      <c r="BW632" s="44"/>
      <c r="BX632" s="44"/>
      <c r="BY632" s="44"/>
      <c r="CA632" s="44"/>
      <c r="CC632" s="44"/>
    </row>
    <row r="633" spans="1:81" x14ac:dyDescent="0.25">
      <c r="A633" s="53"/>
      <c r="C633" s="16">
        <f t="shared" si="1142"/>
        <v>-1</v>
      </c>
      <c r="D633" s="14">
        <f>$H$7</f>
        <v>1</v>
      </c>
      <c r="E633" s="14">
        <f>$I$7</f>
        <v>1</v>
      </c>
      <c r="H633" s="46">
        <f>$H$9*C632*V632+$H$10*H632</f>
        <v>-2.3617596055558686E-6</v>
      </c>
      <c r="I633" s="46">
        <f>$H$9*D632*V632+$H$10*I632</f>
        <v>2.3617631529767613E-6</v>
      </c>
      <c r="J633" s="46">
        <f>$H$9*E632*V632+$H$10*J632</f>
        <v>2.7829393542653198E-6</v>
      </c>
      <c r="L633" s="15">
        <f t="shared" si="1218"/>
        <v>1.1301553327363354</v>
      </c>
      <c r="M633" s="15">
        <f t="shared" si="1218"/>
        <v>1.1281960829873061</v>
      </c>
      <c r="N633" s="15">
        <f t="shared" si="1218"/>
        <v>1.1287886335526527</v>
      </c>
      <c r="O633" s="11"/>
      <c r="P633" s="54">
        <f t="shared" si="1152"/>
        <v>1.1268293838036234</v>
      </c>
      <c r="Q633" s="55">
        <f t="shared" si="1153"/>
        <v>1.1268293838036234</v>
      </c>
      <c r="S633" s="54">
        <f t="shared" si="1154"/>
        <v>1</v>
      </c>
      <c r="U633" s="56">
        <f t="shared" si="1143"/>
        <v>2.1688628683538291E-3</v>
      </c>
      <c r="V633" s="54">
        <f t="shared" si="1144"/>
        <v>2.1688628683538291E-3</v>
      </c>
      <c r="X633" s="48">
        <f>ABS(V630)+ABS(V631)+ABS(V632)+ABS(V633)</f>
        <v>2.1688628683538291E-3</v>
      </c>
      <c r="Y633" s="46" t="str">
        <f>IF(X633&lt;X$17,"Yes","Not")</f>
        <v>Yes</v>
      </c>
      <c r="AA633" s="16">
        <f t="shared" si="1145"/>
        <v>-1</v>
      </c>
      <c r="AB633" s="14">
        <f>$H$7</f>
        <v>1</v>
      </c>
      <c r="AC633" s="14">
        <f>$I$7</f>
        <v>1</v>
      </c>
      <c r="AF633" s="46">
        <f>$H$9*AA632*AT632+$H$10*AF632</f>
        <v>-2.2715971266544367E-3</v>
      </c>
      <c r="AG633" s="46">
        <f>$H$9*AB632*AT632+$H$10*AG632</f>
        <v>2.0813338406607531E-3</v>
      </c>
      <c r="AH633" s="46">
        <f>$H$9*AC632*AT632+$H$10*AH632</f>
        <v>1.8849977042349742E-4</v>
      </c>
      <c r="AJ633" s="15">
        <f t="shared" si="1216"/>
        <v>-3.442453221111582E-3</v>
      </c>
      <c r="AK633" s="15">
        <f t="shared" si="1216"/>
        <v>0.86378256684956245</v>
      </c>
      <c r="AL633" s="15">
        <f t="shared" si="1216"/>
        <v>0.86953416169304831</v>
      </c>
      <c r="AN633" s="54">
        <f t="shared" si="1146"/>
        <v>1.7367591817637225</v>
      </c>
      <c r="AO633" s="55">
        <f t="shared" si="1156"/>
        <v>1.7367591817637225</v>
      </c>
      <c r="AQ633" s="54">
        <f t="shared" si="1157"/>
        <v>1</v>
      </c>
      <c r="AS633" s="56">
        <f t="shared" si="1147"/>
        <v>-1.3773329624485865E-3</v>
      </c>
      <c r="AT633" s="54">
        <f t="shared" si="1148"/>
        <v>-1.3773329624485865E-3</v>
      </c>
      <c r="AV633" s="48">
        <f>ABS(AT630)+ABS(AT631)+ABS(AT632)+ABS(AT633)</f>
        <v>4.1230284387663338E-2</v>
      </c>
      <c r="AW633" s="46" t="str">
        <f>IF(AV633&lt;AV$17,"Yes","Not")</f>
        <v>Yes</v>
      </c>
      <c r="AY633" s="16">
        <f t="shared" si="1149"/>
        <v>-1</v>
      </c>
      <c r="AZ633" s="14">
        <f t="shared" si="1169"/>
        <v>1.1268293838036234</v>
      </c>
      <c r="BA633" s="14">
        <f t="shared" si="1170"/>
        <v>1.7367591817637225</v>
      </c>
      <c r="BB633" s="57">
        <f>$J$7</f>
        <v>0</v>
      </c>
      <c r="BD633" s="46">
        <f>$H$9*AY632*BR632+$H$10*BD632</f>
        <v>-2.0406726120571765E-3</v>
      </c>
      <c r="BE633" s="46">
        <f>$H$9*AZ632*BR632+$H$10*BE632</f>
        <v>-1.8122515390523399E-6</v>
      </c>
      <c r="BF633" s="46">
        <f>$H$9*BA632*BR632+$H$10*BF632</f>
        <v>1.7976475807384693E-3</v>
      </c>
      <c r="BH633" s="15">
        <f t="shared" si="1217"/>
        <v>-4.2358586733905759E-2</v>
      </c>
      <c r="BI633" s="15">
        <f t="shared" si="1217"/>
        <v>-1.7193152125918061</v>
      </c>
      <c r="BJ633" s="15">
        <f t="shared" si="1217"/>
        <v>1.0918484288217645</v>
      </c>
      <c r="BL633" s="54">
        <f t="shared" si="1159"/>
        <v>1.2614690153787134E-3</v>
      </c>
      <c r="BM633" s="55">
        <f t="shared" si="1160"/>
        <v>1.2614690153787134E-3</v>
      </c>
      <c r="BO633" s="54">
        <f t="shared" si="1161"/>
        <v>1</v>
      </c>
      <c r="BQ633" s="54">
        <f t="shared" si="1150"/>
        <v>-1.2614690153787134E-3</v>
      </c>
      <c r="BR633" s="54">
        <f t="shared" si="1151"/>
        <v>-1.2614690153787134E-3</v>
      </c>
      <c r="BT633" s="48">
        <f>ABS(BR630)+ABS(BR631)+ABS(BR632)+ABS(BR633)</f>
        <v>8.1351326938758822E-2</v>
      </c>
      <c r="BV633" s="50">
        <f t="shared" ref="BV633" si="1225">ABS(BQ630)+ABS(BQ631)+ABS(BQ632)+ABS(BQ633)</f>
        <v>8.1351326938758822E-2</v>
      </c>
      <c r="BW633" s="46">
        <f t="shared" ref="BW633" si="1226">IF(BV633&lt;BV$17,1,0)</f>
        <v>1</v>
      </c>
      <c r="BX633" s="44">
        <f t="shared" ref="BX633" si="1227">BX629+1</f>
        <v>154</v>
      </c>
      <c r="BY633" s="51">
        <f t="shared" ref="BY633" si="1228">IF(BW633=0,"",BX633)</f>
        <v>154</v>
      </c>
      <c r="CA633" s="52">
        <f t="shared" ref="CA633" si="1229">BV633-BV629</f>
        <v>-2.7228544781338238E-2</v>
      </c>
      <c r="CC633" s="44" t="str">
        <f t="shared" ref="CC633" si="1230">IF(CA633&gt;0,"***","")</f>
        <v/>
      </c>
    </row>
    <row r="634" spans="1:81" x14ac:dyDescent="0.25">
      <c r="A634" s="38">
        <v>155</v>
      </c>
      <c r="C634" s="39">
        <f t="shared" si="1142"/>
        <v>-1</v>
      </c>
      <c r="D634" s="40">
        <f>$H$4</f>
        <v>0</v>
      </c>
      <c r="E634" s="40">
        <f>$I$4</f>
        <v>0</v>
      </c>
      <c r="H634" s="46">
        <f>$H$9*C633*V633+$H$10*H633</f>
        <v>-2.1712246279593852E-4</v>
      </c>
      <c r="I634" s="46">
        <f>$H$9*D633*V633+$H$10*I633</f>
        <v>2.1712246315068061E-4</v>
      </c>
      <c r="J634" s="46">
        <f>$H$9*E633*V633+$H$10*J633</f>
        <v>2.1716458077080945E-4</v>
      </c>
      <c r="L634" s="46">
        <f t="shared" si="1218"/>
        <v>1.1299382102735394</v>
      </c>
      <c r="M634" s="46">
        <f t="shared" si="1218"/>
        <v>1.1284132054504568</v>
      </c>
      <c r="N634" s="46">
        <f t="shared" si="1218"/>
        <v>1.1290057981334234</v>
      </c>
      <c r="O634" s="11"/>
      <c r="P634" s="41">
        <f t="shared" si="1152"/>
        <v>-1.1299382102735394</v>
      </c>
      <c r="Q634" s="42">
        <f t="shared" si="1153"/>
        <v>0</v>
      </c>
      <c r="S634" s="41">
        <f t="shared" si="1154"/>
        <v>0</v>
      </c>
      <c r="U634" s="43">
        <f t="shared" si="1143"/>
        <v>7.9598238251693446E-2</v>
      </c>
      <c r="V634" s="41">
        <f t="shared" si="1144"/>
        <v>0</v>
      </c>
      <c r="X634" s="44"/>
      <c r="Y634" s="44"/>
      <c r="AA634" s="39">
        <f t="shared" si="1145"/>
        <v>-1</v>
      </c>
      <c r="AB634" s="40">
        <f>$H$4</f>
        <v>0</v>
      </c>
      <c r="AC634" s="40">
        <f>$I$4</f>
        <v>0</v>
      </c>
      <c r="AF634" s="46">
        <f>$H$9*AA633*AT633+$H$10*AF633</f>
        <v>-8.9426416420585033E-5</v>
      </c>
      <c r="AG634" s="46">
        <f>$H$9*AB633*AT633+$H$10*AG633</f>
        <v>7.0400087821216665E-5</v>
      </c>
      <c r="AH634" s="46">
        <f>$H$9*AC633*AT633+$H$10*AH633</f>
        <v>-1.1888331920250891E-4</v>
      </c>
      <c r="AJ634" s="46">
        <f t="shared" si="1216"/>
        <v>-3.5318796375321672E-3</v>
      </c>
      <c r="AK634" s="46">
        <f t="shared" si="1216"/>
        <v>0.86385296693738367</v>
      </c>
      <c r="AL634" s="46">
        <f t="shared" si="1216"/>
        <v>0.8694152783738458</v>
      </c>
      <c r="AN634" s="41">
        <f t="shared" si="1146"/>
        <v>3.5318796375321672E-3</v>
      </c>
      <c r="AO634" s="42">
        <f t="shared" si="1156"/>
        <v>3.5318796375321672E-3</v>
      </c>
      <c r="AQ634" s="41">
        <f t="shared" si="1157"/>
        <v>1</v>
      </c>
      <c r="AS634" s="43">
        <f t="shared" si="1147"/>
        <v>-5.0542731875270343E-2</v>
      </c>
      <c r="AT634" s="41">
        <f t="shared" si="1148"/>
        <v>-5.0542731875270343E-2</v>
      </c>
      <c r="AV634" s="44"/>
      <c r="AW634" s="44"/>
      <c r="AY634" s="39">
        <f t="shared" si="1149"/>
        <v>-1</v>
      </c>
      <c r="AZ634" s="40">
        <f t="shared" si="1169"/>
        <v>0</v>
      </c>
      <c r="BA634" s="40">
        <f t="shared" si="1170"/>
        <v>3.5318796375321672E-3</v>
      </c>
      <c r="BB634" s="45">
        <f>$J$4</f>
        <v>0</v>
      </c>
      <c r="BD634" s="46">
        <f>$H$9*AY633*BR633+$H$10*BD633</f>
        <v>-7.7920359667846327E-5</v>
      </c>
      <c r="BE634" s="46">
        <f>$H$9*AZ633*BR633+$H$10*BE633</f>
        <v>-1.4232726048256115E-4</v>
      </c>
      <c r="BF634" s="46">
        <f>$H$9*BA633*BR633+$H$10*BF633</f>
        <v>-3.9322031423095355E-5</v>
      </c>
      <c r="BH634" s="46">
        <f t="shared" si="1217"/>
        <v>-4.2436507093573606E-2</v>
      </c>
      <c r="BI634" s="46">
        <f t="shared" si="1217"/>
        <v>-1.7194575398522887</v>
      </c>
      <c r="BJ634" s="46">
        <f t="shared" si="1217"/>
        <v>1.0918091067903413</v>
      </c>
      <c r="BL634" s="41">
        <f t="shared" si="1159"/>
        <v>4.6292645445918594E-2</v>
      </c>
      <c r="BM634" s="42">
        <f t="shared" si="1160"/>
        <v>4.6292645445918594E-2</v>
      </c>
      <c r="BO634" s="41">
        <f t="shared" si="1161"/>
        <v>1</v>
      </c>
      <c r="BQ634" s="41">
        <f t="shared" si="1150"/>
        <v>-4.6292645445918594E-2</v>
      </c>
      <c r="BR634" s="41">
        <f t="shared" si="1151"/>
        <v>-4.6292645445918594E-2</v>
      </c>
      <c r="BT634" s="44"/>
      <c r="BV634" s="47"/>
      <c r="BW634" s="44"/>
      <c r="BX634" s="44"/>
      <c r="BY634" s="44"/>
      <c r="CA634" s="44"/>
      <c r="CC634" s="44"/>
    </row>
    <row r="635" spans="1:81" x14ac:dyDescent="0.25">
      <c r="A635" s="38"/>
      <c r="C635" s="39">
        <f t="shared" si="1142"/>
        <v>-1</v>
      </c>
      <c r="D635" s="40">
        <f>$H$5</f>
        <v>0</v>
      </c>
      <c r="E635" s="40">
        <f>$I$5</f>
        <v>1</v>
      </c>
      <c r="H635" s="46">
        <f>$H$9*C634*V634+$H$10*H634</f>
        <v>-2.1712246279593854E-5</v>
      </c>
      <c r="I635" s="46">
        <f>$H$9*D634*V634+$H$10*I634</f>
        <v>2.1712246315068061E-5</v>
      </c>
      <c r="J635" s="46">
        <f>$H$9*E634*V634+$H$10*J634</f>
        <v>2.1716458077080947E-5</v>
      </c>
      <c r="L635" s="46">
        <f t="shared" si="1218"/>
        <v>1.1299164980272598</v>
      </c>
      <c r="M635" s="46">
        <f t="shared" si="1218"/>
        <v>1.1284349176967718</v>
      </c>
      <c r="N635" s="46">
        <f t="shared" si="1218"/>
        <v>1.1290275145915005</v>
      </c>
      <c r="O635" s="11"/>
      <c r="P635" s="41">
        <f t="shared" si="1152"/>
        <v>-8.8898343575927186E-4</v>
      </c>
      <c r="Q635" s="42">
        <f t="shared" si="1153"/>
        <v>0</v>
      </c>
      <c r="S635" s="41">
        <f t="shared" si="1154"/>
        <v>0</v>
      </c>
      <c r="U635" s="43">
        <f t="shared" si="1143"/>
        <v>-2.5160048460989959E-2</v>
      </c>
      <c r="V635" s="41">
        <f t="shared" si="1144"/>
        <v>0</v>
      </c>
      <c r="X635" s="44"/>
      <c r="Y635" s="44"/>
      <c r="AA635" s="39">
        <f t="shared" si="1145"/>
        <v>-1</v>
      </c>
      <c r="AB635" s="40">
        <f>$H$5</f>
        <v>0</v>
      </c>
      <c r="AC635" s="40">
        <f>$I$5</f>
        <v>1</v>
      </c>
      <c r="AF635" s="46">
        <f>$H$9*AA634*AT634+$H$10*AF634</f>
        <v>5.0453305458849759E-3</v>
      </c>
      <c r="AG635" s="46">
        <f>$H$9*AB634*AT634+$H$10*AG634</f>
        <v>7.0400087821216672E-6</v>
      </c>
      <c r="AH635" s="46">
        <f>$H$9*AC634*AT634+$H$10*AH634</f>
        <v>-1.1888331920250893E-5</v>
      </c>
      <c r="AJ635" s="46">
        <f t="shared" si="1216"/>
        <v>1.5134509083528087E-3</v>
      </c>
      <c r="AK635" s="46">
        <f t="shared" si="1216"/>
        <v>0.86386000694616583</v>
      </c>
      <c r="AL635" s="46">
        <f t="shared" si="1216"/>
        <v>0.86940339004192557</v>
      </c>
      <c r="AN635" s="41">
        <f t="shared" si="1146"/>
        <v>0.86788993913357282</v>
      </c>
      <c r="AO635" s="42">
        <f t="shared" si="1156"/>
        <v>0.86788993913357282</v>
      </c>
      <c r="AQ635" s="41">
        <f t="shared" si="1157"/>
        <v>1</v>
      </c>
      <c r="AS635" s="43">
        <f t="shared" si="1147"/>
        <v>1.5975522351530397E-2</v>
      </c>
      <c r="AT635" s="41">
        <f t="shared" si="1148"/>
        <v>1.5975522351530397E-2</v>
      </c>
      <c r="AV635" s="44"/>
      <c r="AW635" s="44"/>
      <c r="AY635" s="39">
        <f t="shared" si="1149"/>
        <v>-1</v>
      </c>
      <c r="AZ635" s="40">
        <f t="shared" si="1169"/>
        <v>0</v>
      </c>
      <c r="BA635" s="40">
        <f t="shared" si="1170"/>
        <v>0.86788993913357282</v>
      </c>
      <c r="BB635" s="45">
        <f>$J$5</f>
        <v>1</v>
      </c>
      <c r="BD635" s="46">
        <f>$H$9*AY634*BR634+$H$10*BD634</f>
        <v>4.621472508625075E-3</v>
      </c>
      <c r="BE635" s="46">
        <f>$H$9*AZ634*BR634+$H$10*BE634</f>
        <v>-1.4232726048256115E-5</v>
      </c>
      <c r="BF635" s="46">
        <f>$H$9*BA634*BR634+$H$10*BF634</f>
        <v>-2.0282208324103146E-5</v>
      </c>
      <c r="BH635" s="46">
        <f t="shared" si="1217"/>
        <v>-3.7815034584948531E-2</v>
      </c>
      <c r="BI635" s="46">
        <f t="shared" si="1217"/>
        <v>-1.7194717725783368</v>
      </c>
      <c r="BJ635" s="46">
        <f t="shared" si="1217"/>
        <v>1.0917888245820171</v>
      </c>
      <c r="BL635" s="41">
        <f t="shared" si="1159"/>
        <v>0.98536757109815032</v>
      </c>
      <c r="BM635" s="42">
        <f t="shared" si="1160"/>
        <v>0.98536757109815032</v>
      </c>
      <c r="BO635" s="41">
        <f t="shared" si="1161"/>
        <v>1</v>
      </c>
      <c r="BQ635" s="41">
        <f t="shared" si="1150"/>
        <v>1.4632428901849681E-2</v>
      </c>
      <c r="BR635" s="41">
        <f t="shared" si="1151"/>
        <v>1.4632428901849681E-2</v>
      </c>
      <c r="BT635" s="44"/>
      <c r="BV635" s="14"/>
      <c r="BW635" s="44"/>
      <c r="BX635" s="44"/>
      <c r="BY635" s="44"/>
      <c r="CA635" s="44"/>
      <c r="CC635" s="44"/>
    </row>
    <row r="636" spans="1:81" x14ac:dyDescent="0.25">
      <c r="A636" s="38"/>
      <c r="C636" s="39">
        <f t="shared" si="1142"/>
        <v>-1</v>
      </c>
      <c r="D636" s="40">
        <f>$H$6</f>
        <v>1</v>
      </c>
      <c r="E636" s="40">
        <f>$I$6</f>
        <v>0</v>
      </c>
      <c r="H636" s="46">
        <f>$H$9*C635*V635+$H$10*H635</f>
        <v>-2.1712246279593857E-6</v>
      </c>
      <c r="I636" s="46">
        <f>$H$9*D635*V635+$H$10*I635</f>
        <v>2.1712246315068062E-6</v>
      </c>
      <c r="J636" s="46">
        <f>$H$9*E635*V635+$H$10*J635</f>
        <v>2.1716458077080949E-6</v>
      </c>
      <c r="L636" s="46">
        <f t="shared" si="1218"/>
        <v>1.1299143268026319</v>
      </c>
      <c r="M636" s="46">
        <f t="shared" si="1218"/>
        <v>1.1284370889214033</v>
      </c>
      <c r="N636" s="46">
        <f t="shared" si="1218"/>
        <v>1.1290296862373081</v>
      </c>
      <c r="O636" s="11"/>
      <c r="P636" s="41">
        <f t="shared" si="1152"/>
        <v>-1.4772378812286657E-3</v>
      </c>
      <c r="Q636" s="42">
        <f t="shared" si="1153"/>
        <v>0</v>
      </c>
      <c r="S636" s="41">
        <f t="shared" si="1154"/>
        <v>0</v>
      </c>
      <c r="U636" s="43">
        <f t="shared" si="1143"/>
        <v>-2.9909654196081149E-2</v>
      </c>
      <c r="V636" s="41">
        <f t="shared" si="1144"/>
        <v>0</v>
      </c>
      <c r="X636" s="44"/>
      <c r="Y636" s="44"/>
      <c r="AA636" s="39">
        <f t="shared" si="1145"/>
        <v>-1</v>
      </c>
      <c r="AB636" s="40">
        <f>$H$6</f>
        <v>1</v>
      </c>
      <c r="AC636" s="40">
        <f>$I$6</f>
        <v>0</v>
      </c>
      <c r="AF636" s="46">
        <f>$H$9*AA635*AT635+$H$10*AF635</f>
        <v>-1.0930191805645422E-3</v>
      </c>
      <c r="AG636" s="46">
        <f>$H$9*AB635*AT635+$H$10*AG635</f>
        <v>7.0400087821216678E-7</v>
      </c>
      <c r="AH636" s="46">
        <f>$H$9*AC635*AT635+$H$10*AH635</f>
        <v>1.5963634019610146E-3</v>
      </c>
      <c r="AJ636" s="46">
        <f t="shared" si="1216"/>
        <v>4.2043172778826647E-4</v>
      </c>
      <c r="AK636" s="46">
        <f t="shared" si="1216"/>
        <v>0.86386071094704409</v>
      </c>
      <c r="AL636" s="46">
        <f t="shared" si="1216"/>
        <v>0.87099975344388658</v>
      </c>
      <c r="AN636" s="41">
        <f t="shared" si="1146"/>
        <v>0.86344027921925581</v>
      </c>
      <c r="AO636" s="42">
        <f t="shared" si="1156"/>
        <v>0.86344027921925581</v>
      </c>
      <c r="AQ636" s="41">
        <f t="shared" si="1157"/>
        <v>1</v>
      </c>
      <c r="AS636" s="43">
        <f t="shared" si="1147"/>
        <v>1.9013351818566452E-2</v>
      </c>
      <c r="AT636" s="41">
        <f t="shared" si="1148"/>
        <v>1.9013351818566452E-2</v>
      </c>
      <c r="AV636" s="44"/>
      <c r="AW636" s="44"/>
      <c r="AY636" s="39">
        <f t="shared" si="1149"/>
        <v>-1</v>
      </c>
      <c r="AZ636" s="40">
        <f t="shared" si="1169"/>
        <v>0</v>
      </c>
      <c r="BA636" s="40">
        <f t="shared" si="1170"/>
        <v>0.86344027921925581</v>
      </c>
      <c r="BB636" s="45">
        <f>$J$6</f>
        <v>1</v>
      </c>
      <c r="BD636" s="46">
        <f>$H$9*AY635*BR635+$H$10*BD635</f>
        <v>-1.0010956393224609E-3</v>
      </c>
      <c r="BE636" s="46">
        <f>$H$9*AZ635*BR635+$H$10*BE635</f>
        <v>-1.4232726048256116E-6</v>
      </c>
      <c r="BF636" s="46">
        <f>$H$9*BA635*BR635+$H$10*BF635</f>
        <v>1.2679055620678549E-3</v>
      </c>
      <c r="BH636" s="46">
        <f t="shared" si="1217"/>
        <v>-3.8816130224270995E-2</v>
      </c>
      <c r="BI636" s="46">
        <f t="shared" si="1217"/>
        <v>-1.7194731958509417</v>
      </c>
      <c r="BJ636" s="46">
        <f t="shared" si="1217"/>
        <v>1.093056730144085</v>
      </c>
      <c r="BL636" s="41">
        <f t="shared" si="1159"/>
        <v>0.98260533850236653</v>
      </c>
      <c r="BM636" s="42">
        <f t="shared" si="1160"/>
        <v>0.98260533850236653</v>
      </c>
      <c r="BO636" s="41">
        <f t="shared" si="1161"/>
        <v>1</v>
      </c>
      <c r="BQ636" s="41">
        <f t="shared" si="1150"/>
        <v>1.7394661497633468E-2</v>
      </c>
      <c r="BR636" s="41">
        <f t="shared" si="1151"/>
        <v>1.7394661497633468E-2</v>
      </c>
      <c r="BT636" s="44"/>
      <c r="BV636" s="14"/>
      <c r="BW636" s="44"/>
      <c r="BX636" s="44"/>
      <c r="BY636" s="44"/>
      <c r="CA636" s="44"/>
      <c r="CC636" s="44"/>
    </row>
    <row r="637" spans="1:81" x14ac:dyDescent="0.25">
      <c r="A637" s="38"/>
      <c r="C637" s="39">
        <f t="shared" si="1142"/>
        <v>-1</v>
      </c>
      <c r="D637" s="40">
        <f>$H$7</f>
        <v>1</v>
      </c>
      <c r="E637" s="40">
        <f>$I$7</f>
        <v>1</v>
      </c>
      <c r="H637" s="46">
        <f>$H$9*C636*V636+$H$10*H636</f>
        <v>-2.1712246279593858E-7</v>
      </c>
      <c r="I637" s="46">
        <f>$H$9*D636*V636+$H$10*I636</f>
        <v>2.1712246315068064E-7</v>
      </c>
      <c r="J637" s="46">
        <f>$H$9*E636*V636+$H$10*J636</f>
        <v>2.171645807708095E-7</v>
      </c>
      <c r="L637" s="46">
        <f t="shared" si="1218"/>
        <v>1.129914109680169</v>
      </c>
      <c r="M637" s="46">
        <f t="shared" si="1218"/>
        <v>1.1284373060438664</v>
      </c>
      <c r="N637" s="46">
        <f t="shared" si="1218"/>
        <v>1.1290299034018889</v>
      </c>
      <c r="O637" s="11"/>
      <c r="P637" s="41">
        <f t="shared" si="1152"/>
        <v>1.1275530997655863</v>
      </c>
      <c r="Q637" s="42">
        <f t="shared" si="1153"/>
        <v>1.1275530997655863</v>
      </c>
      <c r="S637" s="41">
        <f t="shared" si="1154"/>
        <v>1</v>
      </c>
      <c r="U637" s="43">
        <f t="shared" si="1143"/>
        <v>8.5658688833008777E-3</v>
      </c>
      <c r="V637" s="41">
        <f t="shared" si="1144"/>
        <v>8.5658688833008777E-3</v>
      </c>
      <c r="X637" s="48">
        <f>ABS(V634)+ABS(V635)+ABS(V636)+ABS(V637)</f>
        <v>8.5658688833008777E-3</v>
      </c>
      <c r="Y637" s="46" t="str">
        <f>IF(X637&lt;X$17,"Yes","Not")</f>
        <v>Yes</v>
      </c>
      <c r="AA637" s="39">
        <f t="shared" si="1145"/>
        <v>-1</v>
      </c>
      <c r="AB637" s="40">
        <f>$H$7</f>
        <v>1</v>
      </c>
      <c r="AC637" s="40">
        <f>$I$7</f>
        <v>1</v>
      </c>
      <c r="AF637" s="46">
        <f>$H$9*AA636*AT636+$H$10*AF636</f>
        <v>-2.0106370999130995E-3</v>
      </c>
      <c r="AG637" s="46">
        <f>$H$9*AB636*AT636+$H$10*AG636</f>
        <v>1.9014055819444665E-3</v>
      </c>
      <c r="AH637" s="46">
        <f>$H$9*AC636*AT636+$H$10*AH636</f>
        <v>1.5963634019610146E-4</v>
      </c>
      <c r="AJ637" s="46">
        <f t="shared" si="1216"/>
        <v>-1.590205372124833E-3</v>
      </c>
      <c r="AK637" s="46">
        <f t="shared" si="1216"/>
        <v>0.8657621165289886</v>
      </c>
      <c r="AL637" s="46">
        <f t="shared" si="1216"/>
        <v>0.87115938978408269</v>
      </c>
      <c r="AN637" s="41">
        <f t="shared" si="1146"/>
        <v>1.738511711685196</v>
      </c>
      <c r="AO637" s="42">
        <f t="shared" si="1156"/>
        <v>1.738511711685196</v>
      </c>
      <c r="AQ637" s="41">
        <f t="shared" si="1157"/>
        <v>1</v>
      </c>
      <c r="AS637" s="43">
        <f t="shared" si="1147"/>
        <v>-5.453374466069881E-3</v>
      </c>
      <c r="AT637" s="41">
        <f t="shared" si="1148"/>
        <v>-5.453374466069881E-3</v>
      </c>
      <c r="AV637" s="48">
        <f>ABS(AT634)+ABS(AT635)+ABS(AT636)+ABS(AT637)</f>
        <v>9.098498051143708E-2</v>
      </c>
      <c r="AW637" s="46" t="str">
        <f>IF(AV637&lt;AV$17,"Yes","Not")</f>
        <v>Yes</v>
      </c>
      <c r="AY637" s="39">
        <f t="shared" si="1149"/>
        <v>-1</v>
      </c>
      <c r="AZ637" s="40">
        <f t="shared" si="1169"/>
        <v>1.1275530997655863</v>
      </c>
      <c r="BA637" s="40">
        <f t="shared" si="1170"/>
        <v>1.738511711685196</v>
      </c>
      <c r="BB637" s="45">
        <f>$J$7</f>
        <v>0</v>
      </c>
      <c r="BD637" s="46">
        <f>$H$9*AY636*BR636+$H$10*BD636</f>
        <v>-1.8395757136955931E-3</v>
      </c>
      <c r="BE637" s="46">
        <f>$H$9*AZ636*BR636+$H$10*BE636</f>
        <v>-1.4232726048256117E-7</v>
      </c>
      <c r="BF637" s="46">
        <f>$H$9*BA636*BR636+$H$10*BF636</f>
        <v>1.6287156942508935E-3</v>
      </c>
      <c r="BH637" s="46">
        <f t="shared" si="1217"/>
        <v>-4.0655705937966587E-2</v>
      </c>
      <c r="BI637" s="46">
        <f t="shared" si="1217"/>
        <v>-1.7194733381782021</v>
      </c>
      <c r="BJ637" s="46">
        <f t="shared" si="1217"/>
        <v>1.0946854458383359</v>
      </c>
      <c r="BL637" s="41">
        <f t="shared" si="1159"/>
        <v>4.9816817121319801E-3</v>
      </c>
      <c r="BM637" s="42">
        <f t="shared" si="1160"/>
        <v>4.9816817121319801E-3</v>
      </c>
      <c r="BO637" s="41">
        <f t="shared" si="1161"/>
        <v>1</v>
      </c>
      <c r="BQ637" s="41">
        <f t="shared" si="1150"/>
        <v>-4.9816817121319801E-3</v>
      </c>
      <c r="BR637" s="41">
        <f t="shared" si="1151"/>
        <v>-4.9816817121319801E-3</v>
      </c>
      <c r="BT637" s="48">
        <f>ABS(BR634)+ABS(BR635)+ABS(BR636)+ABS(BR637)</f>
        <v>8.330141755753373E-2</v>
      </c>
      <c r="BV637" s="50">
        <f t="shared" ref="BV637" si="1231">ABS(BQ634)+ABS(BQ635)+ABS(BQ636)+ABS(BQ637)</f>
        <v>8.330141755753373E-2</v>
      </c>
      <c r="BW637" s="46">
        <f t="shared" ref="BW637" si="1232">IF(BV637&lt;BV$17,1,0)</f>
        <v>1</v>
      </c>
      <c r="BX637" s="44">
        <f t="shared" ref="BX637" si="1233">BX633+1</f>
        <v>155</v>
      </c>
      <c r="BY637" s="51">
        <f t="shared" ref="BY637" si="1234">IF(BW637=0,"",BX637)</f>
        <v>155</v>
      </c>
      <c r="CA637" s="52">
        <f t="shared" ref="CA637" si="1235">BV637-BV633</f>
        <v>1.9500906187749079E-3</v>
      </c>
      <c r="CC637" s="44" t="str">
        <f t="shared" ref="CC637" si="1236">IF(CA637&gt;0,"***","")</f>
        <v>***</v>
      </c>
    </row>
    <row r="638" spans="1:81" x14ac:dyDescent="0.25">
      <c r="A638" s="53">
        <v>156</v>
      </c>
      <c r="C638" s="16">
        <f t="shared" si="1142"/>
        <v>-1</v>
      </c>
      <c r="D638" s="14">
        <f>$H$4</f>
        <v>0</v>
      </c>
      <c r="E638" s="14">
        <f>$I$4</f>
        <v>0</v>
      </c>
      <c r="H638" s="46">
        <f>$H$9*C637*V637+$H$10*H637</f>
        <v>-8.5660860057636741E-4</v>
      </c>
      <c r="I638" s="46">
        <f>$H$9*D637*V637+$H$10*I637</f>
        <v>8.5660860057640287E-4</v>
      </c>
      <c r="J638" s="46">
        <f>$H$9*E637*V637+$H$10*J637</f>
        <v>8.5660860478816488E-4</v>
      </c>
      <c r="L638" s="15">
        <f t="shared" si="1218"/>
        <v>1.1290575010795927</v>
      </c>
      <c r="M638" s="15">
        <f t="shared" si="1218"/>
        <v>1.1292939146444427</v>
      </c>
      <c r="N638" s="15">
        <f t="shared" si="1218"/>
        <v>1.129886512006677</v>
      </c>
      <c r="O638" s="11"/>
      <c r="P638" s="54">
        <f t="shared" si="1152"/>
        <v>-1.1290575010795927</v>
      </c>
      <c r="Q638" s="55">
        <f t="shared" si="1153"/>
        <v>0</v>
      </c>
      <c r="S638" s="54">
        <f t="shared" si="1154"/>
        <v>0</v>
      </c>
      <c r="U638" s="56">
        <f t="shared" si="1143"/>
        <v>7.173324088060222E-2</v>
      </c>
      <c r="V638" s="54">
        <f t="shared" si="1144"/>
        <v>0</v>
      </c>
      <c r="X638" s="44"/>
      <c r="Y638" s="44"/>
      <c r="AA638" s="16">
        <f t="shared" si="1145"/>
        <v>-1</v>
      </c>
      <c r="AB638" s="14">
        <f>$H$4</f>
        <v>0</v>
      </c>
      <c r="AC638" s="14">
        <f>$I$4</f>
        <v>0</v>
      </c>
      <c r="AF638" s="46">
        <f>$H$9*AA637*AT637+$H$10*AF637</f>
        <v>3.4427373661567821E-4</v>
      </c>
      <c r="AG638" s="46">
        <f>$H$9*AB637*AT637+$H$10*AG637</f>
        <v>-3.5519688841254151E-4</v>
      </c>
      <c r="AH638" s="46">
        <f>$H$9*AC637*AT637+$H$10*AH637</f>
        <v>-5.29373812587378E-4</v>
      </c>
      <c r="AJ638" s="15">
        <f t="shared" si="1216"/>
        <v>-1.2459316355091549E-3</v>
      </c>
      <c r="AK638" s="15">
        <f t="shared" si="1216"/>
        <v>0.86540691964057603</v>
      </c>
      <c r="AL638" s="15">
        <f t="shared" si="1216"/>
        <v>0.87063001597149536</v>
      </c>
      <c r="AN638" s="54">
        <f t="shared" si="1146"/>
        <v>1.2459316355091549E-3</v>
      </c>
      <c r="AO638" s="55">
        <f t="shared" si="1156"/>
        <v>1.2459316355091549E-3</v>
      </c>
      <c r="AQ638" s="54">
        <f t="shared" si="1157"/>
        <v>1</v>
      </c>
      <c r="AS638" s="56">
        <f t="shared" si="1147"/>
        <v>-4.5624007122101816E-2</v>
      </c>
      <c r="AT638" s="54">
        <f t="shared" si="1148"/>
        <v>-4.5624007122101816E-2</v>
      </c>
      <c r="AV638" s="44"/>
      <c r="AW638" s="44"/>
      <c r="AY638" s="16">
        <f t="shared" si="1149"/>
        <v>-1</v>
      </c>
      <c r="AZ638" s="14">
        <f t="shared" si="1169"/>
        <v>0</v>
      </c>
      <c r="BA638" s="14">
        <f t="shared" si="1170"/>
        <v>1.2459316355091549E-3</v>
      </c>
      <c r="BB638" s="57">
        <f>$J$4</f>
        <v>0</v>
      </c>
      <c r="BD638" s="46">
        <f>$H$9*AY637*BR637+$H$10*BD637</f>
        <v>3.1421059984363872E-4</v>
      </c>
      <c r="BE638" s="46">
        <f>$H$9*AZ637*BR637+$H$10*BE637</f>
        <v>-5.6172529838204304E-4</v>
      </c>
      <c r="BF638" s="46">
        <f>$H$9*BA637*BR637+$H$10*BF637</f>
        <v>-7.031996306178514E-4</v>
      </c>
      <c r="BH638" s="15">
        <f t="shared" si="1217"/>
        <v>-4.0341495338122951E-2</v>
      </c>
      <c r="BI638" s="15">
        <f t="shared" si="1217"/>
        <v>-1.7200350634765842</v>
      </c>
      <c r="BJ638" s="15">
        <f t="shared" si="1217"/>
        <v>1.093982246207718</v>
      </c>
      <c r="BL638" s="54">
        <f t="shared" si="1159"/>
        <v>4.1704522427358511E-2</v>
      </c>
      <c r="BM638" s="55">
        <f t="shared" si="1160"/>
        <v>4.1704522427358511E-2</v>
      </c>
      <c r="BO638" s="54">
        <f t="shared" si="1161"/>
        <v>1</v>
      </c>
      <c r="BQ638" s="54">
        <f t="shared" si="1150"/>
        <v>-4.1704522427358511E-2</v>
      </c>
      <c r="BR638" s="54">
        <f t="shared" si="1151"/>
        <v>-4.1704522427358511E-2</v>
      </c>
      <c r="BT638" s="44"/>
      <c r="BV638" s="47"/>
      <c r="BW638" s="44"/>
      <c r="BX638" s="44"/>
      <c r="BY638" s="44"/>
      <c r="CA638" s="44"/>
      <c r="CC638" s="44"/>
    </row>
    <row r="639" spans="1:81" x14ac:dyDescent="0.25">
      <c r="A639" s="53"/>
      <c r="C639" s="16">
        <f t="shared" si="1142"/>
        <v>-1</v>
      </c>
      <c r="D639" s="14">
        <f>$H$5</f>
        <v>0</v>
      </c>
      <c r="E639" s="14">
        <f>$I$5</f>
        <v>1</v>
      </c>
      <c r="H639" s="46">
        <f>$H$9*C638*V638+$H$10*H638</f>
        <v>-8.5660860057636752E-5</v>
      </c>
      <c r="I639" s="46">
        <f>$H$9*D638*V638+$H$10*I638</f>
        <v>8.5660860057640289E-5</v>
      </c>
      <c r="J639" s="46">
        <f>$H$9*E638*V638+$H$10*J638</f>
        <v>8.5660860478816499E-5</v>
      </c>
      <c r="L639" s="15">
        <f t="shared" si="1218"/>
        <v>1.128971840219535</v>
      </c>
      <c r="M639" s="15">
        <f t="shared" si="1218"/>
        <v>1.1293795755045004</v>
      </c>
      <c r="N639" s="15">
        <f t="shared" si="1218"/>
        <v>1.1299721728671559</v>
      </c>
      <c r="O639" s="11"/>
      <c r="P639" s="54">
        <f t="shared" si="1152"/>
        <v>1.000332647620894E-3</v>
      </c>
      <c r="Q639" s="55">
        <f t="shared" si="1153"/>
        <v>1.000332647620894E-3</v>
      </c>
      <c r="S639" s="54">
        <f t="shared" si="1154"/>
        <v>1</v>
      </c>
      <c r="U639" s="56">
        <f t="shared" si="1143"/>
        <v>-2.9097896187212237E-2</v>
      </c>
      <c r="V639" s="54">
        <f t="shared" si="1144"/>
        <v>-2.9097896187212237E-2</v>
      </c>
      <c r="X639" s="44"/>
      <c r="Y639" s="44"/>
      <c r="AA639" s="16">
        <f t="shared" si="1145"/>
        <v>-1</v>
      </c>
      <c r="AB639" s="14">
        <f>$H$5</f>
        <v>0</v>
      </c>
      <c r="AC639" s="14">
        <f>$I$5</f>
        <v>1</v>
      </c>
      <c r="AF639" s="46">
        <f>$H$9*AA638*AT638+$H$10*AF638</f>
        <v>4.5968280858717497E-3</v>
      </c>
      <c r="AG639" s="46">
        <f>$H$9*AB638*AT638+$H$10*AG638</f>
        <v>-3.5519688841254155E-5</v>
      </c>
      <c r="AH639" s="46">
        <f>$H$9*AC638*AT638+$H$10*AH638</f>
        <v>-5.2937381258737802E-5</v>
      </c>
      <c r="AJ639" s="15">
        <f t="shared" si="1216"/>
        <v>3.3508964503625948E-3</v>
      </c>
      <c r="AK639" s="15">
        <f t="shared" si="1216"/>
        <v>0.86537139995173473</v>
      </c>
      <c r="AL639" s="15">
        <f t="shared" si="1216"/>
        <v>0.87057707859023659</v>
      </c>
      <c r="AN639" s="54">
        <f t="shared" si="1146"/>
        <v>0.86722618213987401</v>
      </c>
      <c r="AO639" s="55">
        <f t="shared" si="1156"/>
        <v>0.86722618213987401</v>
      </c>
      <c r="AQ639" s="54">
        <f t="shared" si="1157"/>
        <v>1</v>
      </c>
      <c r="AS639" s="56">
        <f t="shared" si="1147"/>
        <v>1.850505589819201E-2</v>
      </c>
      <c r="AT639" s="54">
        <f t="shared" si="1148"/>
        <v>1.850505589819201E-2</v>
      </c>
      <c r="AV639" s="44"/>
      <c r="AW639" s="44"/>
      <c r="AY639" s="16">
        <f t="shared" si="1149"/>
        <v>-1</v>
      </c>
      <c r="AZ639" s="14">
        <f t="shared" si="1169"/>
        <v>1.000332647620894E-3</v>
      </c>
      <c r="BA639" s="14">
        <f t="shared" si="1170"/>
        <v>0.86722618213987401</v>
      </c>
      <c r="BB639" s="57">
        <f>$J$5</f>
        <v>1</v>
      </c>
      <c r="BD639" s="46">
        <f>$H$9*AY638*BR638+$H$10*BD638</f>
        <v>4.2018733027202153E-3</v>
      </c>
      <c r="BE639" s="46">
        <f>$H$9*AZ638*BR638+$H$10*BE638</f>
        <v>-5.6172529838204307E-5</v>
      </c>
      <c r="BF639" s="46">
        <f>$H$9*BA638*BR638+$H$10*BF638</f>
        <v>-7.5516061445389846E-5</v>
      </c>
      <c r="BH639" s="15">
        <f t="shared" si="1217"/>
        <v>-3.6139622035402733E-2</v>
      </c>
      <c r="BI639" s="15">
        <f t="shared" si="1217"/>
        <v>-1.7200912360064224</v>
      </c>
      <c r="BJ639" s="15">
        <f t="shared" si="1217"/>
        <v>1.0939067301462726</v>
      </c>
      <c r="BL639" s="54">
        <f t="shared" si="1159"/>
        <v>0.98308351581700426</v>
      </c>
      <c r="BM639" s="55">
        <f t="shared" si="1160"/>
        <v>0.98308351581700426</v>
      </c>
      <c r="BO639" s="54">
        <f t="shared" si="1161"/>
        <v>1</v>
      </c>
      <c r="BQ639" s="54">
        <f t="shared" si="1150"/>
        <v>1.6916484182995739E-2</v>
      </c>
      <c r="BR639" s="54">
        <f t="shared" si="1151"/>
        <v>1.6916484182995739E-2</v>
      </c>
      <c r="BT639" s="44"/>
      <c r="BV639" s="14"/>
      <c r="BW639" s="44"/>
      <c r="BX639" s="44"/>
      <c r="BY639" s="44"/>
      <c r="CA639" s="44"/>
      <c r="CC639" s="44"/>
    </row>
    <row r="640" spans="1:81" x14ac:dyDescent="0.25">
      <c r="A640" s="53"/>
      <c r="C640" s="16">
        <f t="shared" si="1142"/>
        <v>-1</v>
      </c>
      <c r="D640" s="14">
        <f>$H$6</f>
        <v>1</v>
      </c>
      <c r="E640" s="14">
        <f>$I$6</f>
        <v>0</v>
      </c>
      <c r="H640" s="46">
        <f>$H$9*C639*V639+$H$10*H639</f>
        <v>2.9012235327154604E-3</v>
      </c>
      <c r="I640" s="46">
        <f>$H$9*D639*V639+$H$10*I639</f>
        <v>8.5660860057640296E-6</v>
      </c>
      <c r="J640" s="46">
        <f>$H$9*E639*V639+$H$10*J639</f>
        <v>-2.9012235326733422E-3</v>
      </c>
      <c r="L640" s="15">
        <f t="shared" si="1218"/>
        <v>1.1318730637522505</v>
      </c>
      <c r="M640" s="15">
        <f t="shared" si="1218"/>
        <v>1.1293881415905063</v>
      </c>
      <c r="N640" s="15">
        <f t="shared" si="1218"/>
        <v>1.1270709493344826</v>
      </c>
      <c r="O640" s="11"/>
      <c r="P640" s="54">
        <f t="shared" si="1152"/>
        <v>-2.4849221617442296E-3</v>
      </c>
      <c r="Q640" s="55">
        <f t="shared" si="1153"/>
        <v>0</v>
      </c>
      <c r="S640" s="54">
        <f t="shared" si="1154"/>
        <v>0</v>
      </c>
      <c r="U640" s="56">
        <f t="shared" si="1143"/>
        <v>-2.8968477832409138E-2</v>
      </c>
      <c r="V640" s="54">
        <f t="shared" si="1144"/>
        <v>0</v>
      </c>
      <c r="X640" s="44"/>
      <c r="Y640" s="44"/>
      <c r="AA640" s="16">
        <f t="shared" si="1145"/>
        <v>-1</v>
      </c>
      <c r="AB640" s="14">
        <f>$H$6</f>
        <v>1</v>
      </c>
      <c r="AC640" s="14">
        <f>$I$6</f>
        <v>0</v>
      </c>
      <c r="AF640" s="46">
        <f>$H$9*AA639*AT639+$H$10*AF639</f>
        <v>-1.390822781232026E-3</v>
      </c>
      <c r="AG640" s="46">
        <f>$H$9*AB639*AT639+$H$10*AG639</f>
        <v>-3.5519688841254158E-6</v>
      </c>
      <c r="AH640" s="46">
        <f>$H$9*AC639*AT639+$H$10*AH639</f>
        <v>1.8452118516933272E-3</v>
      </c>
      <c r="AJ640" s="15">
        <f t="shared" si="1216"/>
        <v>1.9600736691305688E-3</v>
      </c>
      <c r="AK640" s="15">
        <f t="shared" si="1216"/>
        <v>0.8653678479828506</v>
      </c>
      <c r="AL640" s="15">
        <f t="shared" si="1216"/>
        <v>0.87242229044192987</v>
      </c>
      <c r="AN640" s="54">
        <f t="shared" si="1146"/>
        <v>0.86340777431372007</v>
      </c>
      <c r="AO640" s="55">
        <f t="shared" si="1156"/>
        <v>0.86340777431372007</v>
      </c>
      <c r="AQ640" s="54">
        <f t="shared" si="1157"/>
        <v>1</v>
      </c>
      <c r="AS640" s="56">
        <f t="shared" si="1147"/>
        <v>1.8447288726128139E-2</v>
      </c>
      <c r="AT640" s="54">
        <f t="shared" si="1148"/>
        <v>1.8447288726128139E-2</v>
      </c>
      <c r="AV640" s="44"/>
      <c r="AW640" s="44"/>
      <c r="AY640" s="16">
        <f t="shared" si="1149"/>
        <v>-1</v>
      </c>
      <c r="AZ640" s="14">
        <f t="shared" si="1169"/>
        <v>0</v>
      </c>
      <c r="BA640" s="14">
        <f t="shared" si="1170"/>
        <v>0.86340777431372007</v>
      </c>
      <c r="BB640" s="57">
        <f>$J$6</f>
        <v>1</v>
      </c>
      <c r="BD640" s="46">
        <f>$H$9*AY639*BR639+$H$10*BD639</f>
        <v>-1.2714610880275525E-3</v>
      </c>
      <c r="BE640" s="46">
        <f>$H$9*AZ639*BR639+$H$10*BE639</f>
        <v>-3.9250418426991203E-6</v>
      </c>
      <c r="BF640" s="46">
        <f>$H$9*BA639*BR639+$H$10*BF639</f>
        <v>1.4594901931803573E-3</v>
      </c>
      <c r="BH640" s="15">
        <f t="shared" si="1217"/>
        <v>-3.7411083123430285E-2</v>
      </c>
      <c r="BI640" s="15">
        <f t="shared" si="1217"/>
        <v>-1.7200951610482651</v>
      </c>
      <c r="BJ640" s="15">
        <f t="shared" si="1217"/>
        <v>1.095366220339453</v>
      </c>
      <c r="BL640" s="54">
        <f t="shared" si="1159"/>
        <v>0.98315879348514934</v>
      </c>
      <c r="BM640" s="55">
        <f t="shared" si="1160"/>
        <v>0.98315879348514934</v>
      </c>
      <c r="BO640" s="54">
        <f t="shared" si="1161"/>
        <v>1</v>
      </c>
      <c r="BQ640" s="54">
        <f t="shared" si="1150"/>
        <v>1.684120651485066E-2</v>
      </c>
      <c r="BR640" s="54">
        <f t="shared" si="1151"/>
        <v>1.684120651485066E-2</v>
      </c>
      <c r="BT640" s="44"/>
      <c r="BV640" s="14"/>
      <c r="BW640" s="44"/>
      <c r="BX640" s="44"/>
      <c r="BY640" s="44"/>
      <c r="CA640" s="44"/>
      <c r="CC640" s="44"/>
    </row>
    <row r="641" spans="1:81" x14ac:dyDescent="0.25">
      <c r="A641" s="53"/>
      <c r="C641" s="16">
        <f t="shared" si="1142"/>
        <v>-1</v>
      </c>
      <c r="D641" s="14">
        <f>$H$7</f>
        <v>1</v>
      </c>
      <c r="E641" s="14">
        <f>$I$7</f>
        <v>1</v>
      </c>
      <c r="H641" s="46">
        <f>$H$9*C640*V640+$H$10*H640</f>
        <v>2.9012235327154605E-4</v>
      </c>
      <c r="I641" s="46">
        <f>$H$9*D640*V640+$H$10*I640</f>
        <v>8.56608600576403E-7</v>
      </c>
      <c r="J641" s="46">
        <f>$H$9*E640*V640+$H$10*J640</f>
        <v>-2.9012235326733425E-4</v>
      </c>
      <c r="L641" s="15">
        <f t="shared" si="1218"/>
        <v>1.1321631861055221</v>
      </c>
      <c r="M641" s="15">
        <f t="shared" si="1218"/>
        <v>1.1293889981991068</v>
      </c>
      <c r="N641" s="15">
        <f t="shared" si="1218"/>
        <v>1.1267808269812152</v>
      </c>
      <c r="O641" s="11"/>
      <c r="P641" s="54">
        <f t="shared" si="1152"/>
        <v>1.1240066390747998</v>
      </c>
      <c r="Q641" s="55">
        <f t="shared" si="1153"/>
        <v>1.1240066390747998</v>
      </c>
      <c r="S641" s="54">
        <f t="shared" si="1154"/>
        <v>1</v>
      </c>
      <c r="U641" s="56">
        <f t="shared" si="1143"/>
        <v>2.4721783596945809E-2</v>
      </c>
      <c r="V641" s="54">
        <f t="shared" si="1144"/>
        <v>2.4721783596945809E-2</v>
      </c>
      <c r="X641" s="48">
        <f>ABS(V638)+ABS(V639)+ABS(V640)+ABS(V641)</f>
        <v>5.3819679784158046E-2</v>
      </c>
      <c r="Y641" s="46" t="str">
        <f>IF(X641&lt;X$17,"Yes","Not")</f>
        <v>Yes</v>
      </c>
      <c r="AA641" s="16">
        <f t="shared" si="1145"/>
        <v>-1</v>
      </c>
      <c r="AB641" s="14">
        <f>$H$7</f>
        <v>1</v>
      </c>
      <c r="AC641" s="14">
        <f>$I$7</f>
        <v>1</v>
      </c>
      <c r="AF641" s="46">
        <f>$H$9*AA640*AT640+$H$10*AF640</f>
        <v>-1.9838111507360164E-3</v>
      </c>
      <c r="AG641" s="46">
        <f>$H$9*AB640*AT640+$H$10*AG640</f>
        <v>1.8443736757244014E-3</v>
      </c>
      <c r="AH641" s="46">
        <f>$H$9*AC640*AT640+$H$10*AH640</f>
        <v>1.8452118516933274E-4</v>
      </c>
      <c r="AJ641" s="15">
        <f t="shared" si="1216"/>
        <v>-2.37374816054476E-5</v>
      </c>
      <c r="AK641" s="15">
        <f t="shared" si="1216"/>
        <v>0.86721222165857503</v>
      </c>
      <c r="AL641" s="15">
        <f t="shared" si="1216"/>
        <v>0.87260681162709919</v>
      </c>
      <c r="AN641" s="54">
        <f t="shared" si="1146"/>
        <v>1.7398427707672797</v>
      </c>
      <c r="AO641" s="55">
        <f t="shared" si="1156"/>
        <v>1.7398427707672797</v>
      </c>
      <c r="AQ641" s="54">
        <f t="shared" si="1157"/>
        <v>1</v>
      </c>
      <c r="AS641" s="56">
        <f t="shared" si="1147"/>
        <v>-1.5765962678399331E-2</v>
      </c>
      <c r="AT641" s="54">
        <f t="shared" si="1148"/>
        <v>-1.5765962678399331E-2</v>
      </c>
      <c r="AV641" s="48">
        <f>ABS(AT638)+ABS(AT639)+ABS(AT640)+ABS(AT641)</f>
        <v>9.8342314424821289E-2</v>
      </c>
      <c r="AW641" s="46" t="str">
        <f>IF(AV641&lt;AV$17,"Yes","Not")</f>
        <v>Yes</v>
      </c>
      <c r="AY641" s="16">
        <f t="shared" si="1149"/>
        <v>-1</v>
      </c>
      <c r="AZ641" s="14">
        <f t="shared" si="1169"/>
        <v>1.1240066390747998</v>
      </c>
      <c r="BA641" s="14">
        <f t="shared" si="1170"/>
        <v>1.7398427707672797</v>
      </c>
      <c r="BB641" s="57">
        <f>$J$7</f>
        <v>0</v>
      </c>
      <c r="BD641" s="46">
        <f>$H$9*AY640*BR640+$H$10*BD640</f>
        <v>-1.8112667602878214E-3</v>
      </c>
      <c r="BE641" s="46">
        <f>$H$9*AZ640*BR640+$H$10*BE640</f>
        <v>-3.9250418426991206E-7</v>
      </c>
      <c r="BF641" s="46">
        <f>$H$9*BA640*BR640+$H$10*BF640</f>
        <v>1.6000318826925289E-3</v>
      </c>
      <c r="BH641" s="15">
        <f t="shared" si="1217"/>
        <v>-3.9222349883718109E-2</v>
      </c>
      <c r="BI641" s="15">
        <f t="shared" si="1217"/>
        <v>-1.7200955535524494</v>
      </c>
      <c r="BJ641" s="15">
        <f t="shared" si="1217"/>
        <v>1.0969662522221455</v>
      </c>
      <c r="BL641" s="54">
        <f t="shared" si="1159"/>
        <v>1.4372331552098272E-2</v>
      </c>
      <c r="BM641" s="55">
        <f t="shared" si="1160"/>
        <v>1.4372331552098272E-2</v>
      </c>
      <c r="BO641" s="54">
        <f t="shared" si="1161"/>
        <v>1</v>
      </c>
      <c r="BQ641" s="54">
        <f t="shared" si="1150"/>
        <v>-1.4372331552098272E-2</v>
      </c>
      <c r="BR641" s="54">
        <f t="shared" si="1151"/>
        <v>-1.4372331552098272E-2</v>
      </c>
      <c r="BT641" s="48">
        <f>ABS(BR638)+ABS(BR639)+ABS(BR640)+ABS(BR641)</f>
        <v>8.9834544677303174E-2</v>
      </c>
      <c r="BV641" s="50">
        <f t="shared" ref="BV641" si="1237">ABS(BQ638)+ABS(BQ639)+ABS(BQ640)+ABS(BQ641)</f>
        <v>8.9834544677303174E-2</v>
      </c>
      <c r="BW641" s="46">
        <f t="shared" ref="BW641" si="1238">IF(BV641&lt;BV$17,1,0)</f>
        <v>1</v>
      </c>
      <c r="BX641" s="44">
        <f t="shared" ref="BX641" si="1239">BX637+1</f>
        <v>156</v>
      </c>
      <c r="BY641" s="51">
        <f t="shared" ref="BY641" si="1240">IF(BW641=0,"",BX641)</f>
        <v>156</v>
      </c>
      <c r="CA641" s="52">
        <f t="shared" ref="CA641" si="1241">BV641-BV637</f>
        <v>6.533127119769444E-3</v>
      </c>
      <c r="CC641" s="44" t="str">
        <f t="shared" ref="CC641" si="1242">IF(CA641&gt;0,"***","")</f>
        <v>***</v>
      </c>
    </row>
    <row r="642" spans="1:81" x14ac:dyDescent="0.25">
      <c r="A642" s="38">
        <v>157</v>
      </c>
      <c r="C642" s="39">
        <f t="shared" si="1142"/>
        <v>-1</v>
      </c>
      <c r="D642" s="40">
        <f>$H$4</f>
        <v>0</v>
      </c>
      <c r="E642" s="40">
        <f>$I$4</f>
        <v>0</v>
      </c>
      <c r="H642" s="46">
        <f>$H$9*C641*V641+$H$10*H641</f>
        <v>-2.4431661243674266E-3</v>
      </c>
      <c r="I642" s="46">
        <f>$H$9*D641*V641+$H$10*I641</f>
        <v>2.4722640205546388E-3</v>
      </c>
      <c r="J642" s="46">
        <f>$H$9*E641*V641+$H$10*J641</f>
        <v>2.4431661243678477E-3</v>
      </c>
      <c r="L642" s="46">
        <f t="shared" si="1218"/>
        <v>1.1297200199811548</v>
      </c>
      <c r="M642" s="46">
        <f t="shared" si="1218"/>
        <v>1.1318612622196613</v>
      </c>
      <c r="N642" s="46">
        <f t="shared" si="1218"/>
        <v>1.129223993105583</v>
      </c>
      <c r="O642" s="11"/>
      <c r="P642" s="41">
        <f t="shared" si="1152"/>
        <v>-1.1297200199811548</v>
      </c>
      <c r="Q642" s="42">
        <f t="shared" si="1153"/>
        <v>0</v>
      </c>
      <c r="S642" s="41">
        <f t="shared" si="1154"/>
        <v>0</v>
      </c>
      <c r="U642" s="43">
        <f t="shared" si="1143"/>
        <v>6.5366900888126134E-2</v>
      </c>
      <c r="V642" s="41">
        <f t="shared" si="1144"/>
        <v>0</v>
      </c>
      <c r="X642" s="44"/>
      <c r="Y642" s="44"/>
      <c r="AA642" s="39">
        <f t="shared" si="1145"/>
        <v>-1</v>
      </c>
      <c r="AB642" s="40">
        <f>$H$4</f>
        <v>0</v>
      </c>
      <c r="AC642" s="40">
        <f>$I$4</f>
        <v>0</v>
      </c>
      <c r="AF642" s="46">
        <f>$H$9*AA641*AT641+$H$10*AF641</f>
        <v>1.3782151527663316E-3</v>
      </c>
      <c r="AG642" s="46">
        <f>$H$9*AB641*AT641+$H$10*AG641</f>
        <v>-1.392158900267493E-3</v>
      </c>
      <c r="AH642" s="46">
        <f>$H$9*AC641*AT641+$H$10*AH641</f>
        <v>-1.558144149323E-3</v>
      </c>
      <c r="AJ642" s="46">
        <f t="shared" si="1216"/>
        <v>1.354477671160884E-3</v>
      </c>
      <c r="AK642" s="46">
        <f t="shared" si="1216"/>
        <v>0.86582006275830758</v>
      </c>
      <c r="AL642" s="46">
        <f t="shared" si="1216"/>
        <v>0.87104866747777621</v>
      </c>
      <c r="AN642" s="41">
        <f t="shared" si="1146"/>
        <v>-1.354477671160884E-3</v>
      </c>
      <c r="AO642" s="42">
        <f t="shared" si="1156"/>
        <v>0</v>
      </c>
      <c r="AQ642" s="41">
        <f t="shared" si="1157"/>
        <v>0</v>
      </c>
      <c r="AS642" s="43">
        <f t="shared" si="1147"/>
        <v>-4.1558825599632886E-2</v>
      </c>
      <c r="AT642" s="41">
        <f t="shared" si="1148"/>
        <v>0</v>
      </c>
      <c r="AV642" s="44"/>
      <c r="AW642" s="44"/>
      <c r="AY642" s="39">
        <f t="shared" si="1149"/>
        <v>-1</v>
      </c>
      <c r="AZ642" s="40">
        <f t="shared" si="1169"/>
        <v>0</v>
      </c>
      <c r="BA642" s="40">
        <f t="shared" si="1170"/>
        <v>0</v>
      </c>
      <c r="BB642" s="45">
        <f>$J$4</f>
        <v>0</v>
      </c>
      <c r="BD642" s="46">
        <f>$H$9*AY641*BR641+$H$10*BD641</f>
        <v>1.256106479181045E-3</v>
      </c>
      <c r="BE642" s="46">
        <f>$H$9*AZ641*BR641+$H$10*BE641</f>
        <v>-1.615498858772695E-3</v>
      </c>
      <c r="BF642" s="46">
        <f>$H$9*BA641*BR641+$H$10*BF641</f>
        <v>-2.3405565267296128E-3</v>
      </c>
      <c r="BH642" s="46">
        <f t="shared" si="1217"/>
        <v>-3.7966243404537067E-2</v>
      </c>
      <c r="BI642" s="46">
        <f t="shared" si="1217"/>
        <v>-1.721711052411222</v>
      </c>
      <c r="BJ642" s="46">
        <f t="shared" si="1217"/>
        <v>1.0946256956954159</v>
      </c>
      <c r="BL642" s="41">
        <f t="shared" si="1159"/>
        <v>3.7966243404537067E-2</v>
      </c>
      <c r="BM642" s="42">
        <f t="shared" si="1160"/>
        <v>3.7966243404537067E-2</v>
      </c>
      <c r="BO642" s="41">
        <f t="shared" si="1161"/>
        <v>1</v>
      </c>
      <c r="BQ642" s="41">
        <f t="shared" si="1150"/>
        <v>-3.7966243404537067E-2</v>
      </c>
      <c r="BR642" s="41">
        <f t="shared" si="1151"/>
        <v>-3.7966243404537067E-2</v>
      </c>
      <c r="BT642" s="44"/>
      <c r="BV642" s="47"/>
      <c r="BW642" s="44"/>
      <c r="BX642" s="44"/>
      <c r="BY642" s="44"/>
      <c r="CA642" s="44"/>
      <c r="CC642" s="44"/>
    </row>
    <row r="643" spans="1:81" x14ac:dyDescent="0.25">
      <c r="A643" s="38"/>
      <c r="C643" s="39">
        <f t="shared" si="1142"/>
        <v>-1</v>
      </c>
      <c r="D643" s="40">
        <f>$H$5</f>
        <v>0</v>
      </c>
      <c r="E643" s="40">
        <f>$I$5</f>
        <v>1</v>
      </c>
      <c r="H643" s="46">
        <f>$H$9*C642*V642+$H$10*H642</f>
        <v>-2.4431661243674266E-4</v>
      </c>
      <c r="I643" s="46">
        <f>$H$9*D642*V642+$H$10*I642</f>
        <v>2.4722640205546387E-4</v>
      </c>
      <c r="J643" s="46">
        <f>$H$9*E642*V642+$H$10*J642</f>
        <v>2.4431661243678478E-4</v>
      </c>
      <c r="L643" s="46">
        <f t="shared" si="1218"/>
        <v>1.1294757033687179</v>
      </c>
      <c r="M643" s="46">
        <f t="shared" si="1218"/>
        <v>1.1321084886217168</v>
      </c>
      <c r="N643" s="46">
        <f t="shared" si="1218"/>
        <v>1.1294683097180198</v>
      </c>
      <c r="O643" s="11"/>
      <c r="P643" s="41">
        <f t="shared" si="1152"/>
        <v>-7.3936506981286954E-6</v>
      </c>
      <c r="Q643" s="42">
        <f t="shared" si="1153"/>
        <v>0</v>
      </c>
      <c r="S643" s="41">
        <f t="shared" si="1154"/>
        <v>0</v>
      </c>
      <c r="U643" s="43">
        <f t="shared" si="1143"/>
        <v>-2.4952161375132998E-2</v>
      </c>
      <c r="V643" s="41">
        <f t="shared" si="1144"/>
        <v>0</v>
      </c>
      <c r="X643" s="44"/>
      <c r="Y643" s="44"/>
      <c r="AA643" s="39">
        <f t="shared" si="1145"/>
        <v>-1</v>
      </c>
      <c r="AB643" s="40">
        <f>$H$5</f>
        <v>0</v>
      </c>
      <c r="AC643" s="40">
        <f>$I$5</f>
        <v>1</v>
      </c>
      <c r="AF643" s="46">
        <f>$H$9*AA642*AT642+$H$10*AF642</f>
        <v>1.3782151527663318E-4</v>
      </c>
      <c r="AG643" s="46">
        <f>$H$9*AB642*AT642+$H$10*AG642</f>
        <v>-1.3921589002674931E-4</v>
      </c>
      <c r="AH643" s="46">
        <f>$H$9*AC642*AT642+$H$10*AH642</f>
        <v>-1.558144149323E-4</v>
      </c>
      <c r="AJ643" s="46">
        <f t="shared" ref="AJ643:AL658" si="1243">AJ642+AF643</f>
        <v>1.4922991864375172E-3</v>
      </c>
      <c r="AK643" s="46">
        <f t="shared" si="1243"/>
        <v>0.86568084686828084</v>
      </c>
      <c r="AL643" s="46">
        <f t="shared" si="1243"/>
        <v>0.87089285306284392</v>
      </c>
      <c r="AN643" s="41">
        <f t="shared" si="1146"/>
        <v>0.86940055387640636</v>
      </c>
      <c r="AO643" s="42">
        <f t="shared" si="1156"/>
        <v>0.86940055387640636</v>
      </c>
      <c r="AQ643" s="41">
        <f t="shared" si="1157"/>
        <v>1</v>
      </c>
      <c r="AS643" s="43">
        <f t="shared" si="1147"/>
        <v>1.5859150539658359E-2</v>
      </c>
      <c r="AT643" s="41">
        <f t="shared" si="1148"/>
        <v>1.5859150539658359E-2</v>
      </c>
      <c r="AV643" s="44"/>
      <c r="AW643" s="44"/>
      <c r="AY643" s="39">
        <f t="shared" si="1149"/>
        <v>-1</v>
      </c>
      <c r="AZ643" s="40">
        <f t="shared" si="1169"/>
        <v>0</v>
      </c>
      <c r="BA643" s="40">
        <f t="shared" si="1170"/>
        <v>0.86940055387640636</v>
      </c>
      <c r="BB643" s="45">
        <f>$J$5</f>
        <v>1</v>
      </c>
      <c r="BD643" s="46">
        <f>$H$9*AY642*BR642+$H$10*BD642</f>
        <v>3.9222349883718116E-3</v>
      </c>
      <c r="BE643" s="46">
        <f>$H$9*AZ642*BR642+$H$10*BE642</f>
        <v>-1.6154988587726953E-4</v>
      </c>
      <c r="BF643" s="46">
        <f>$H$9*BA642*BR642+$H$10*BF642</f>
        <v>-2.340556526729613E-4</v>
      </c>
      <c r="BH643" s="46">
        <f t="shared" ref="BH643:BJ658" si="1244">BH642+BD643</f>
        <v>-3.4044008416165256E-2</v>
      </c>
      <c r="BI643" s="46">
        <f t="shared" si="1244"/>
        <v>-1.7218726022970994</v>
      </c>
      <c r="BJ643" s="46">
        <f t="shared" si="1244"/>
        <v>1.0943916400427429</v>
      </c>
      <c r="BL643" s="41">
        <f t="shared" si="1159"/>
        <v>0.9855087064270347</v>
      </c>
      <c r="BM643" s="42">
        <f t="shared" si="1160"/>
        <v>0.9855087064270347</v>
      </c>
      <c r="BO643" s="41">
        <f t="shared" si="1161"/>
        <v>1</v>
      </c>
      <c r="BQ643" s="41">
        <f t="shared" si="1150"/>
        <v>1.4491293572965303E-2</v>
      </c>
      <c r="BR643" s="41">
        <f t="shared" si="1151"/>
        <v>1.4491293572965303E-2</v>
      </c>
      <c r="BT643" s="44"/>
      <c r="BV643" s="14"/>
      <c r="BW643" s="44"/>
      <c r="BX643" s="44"/>
      <c r="BY643" s="44"/>
      <c r="CA643" s="44"/>
      <c r="CC643" s="44"/>
    </row>
    <row r="644" spans="1:81" x14ac:dyDescent="0.25">
      <c r="A644" s="38"/>
      <c r="C644" s="39">
        <f t="shared" si="1142"/>
        <v>-1</v>
      </c>
      <c r="D644" s="40">
        <f>$H$6</f>
        <v>1</v>
      </c>
      <c r="E644" s="40">
        <f>$I$6</f>
        <v>0</v>
      </c>
      <c r="H644" s="46">
        <f>$H$9*C643*V643+$H$10*H643</f>
        <v>-2.4431661243674267E-5</v>
      </c>
      <c r="I644" s="46">
        <f>$H$9*D643*V643+$H$10*I643</f>
        <v>2.4722640205546387E-5</v>
      </c>
      <c r="J644" s="46">
        <f>$H$9*E643*V643+$H$10*J643</f>
        <v>2.4431661243678479E-5</v>
      </c>
      <c r="L644" s="46">
        <f t="shared" ref="L644:N659" si="1245">L643+H644</f>
        <v>1.1294512717074743</v>
      </c>
      <c r="M644" s="46">
        <f t="shared" si="1245"/>
        <v>1.1321332112619222</v>
      </c>
      <c r="N644" s="46">
        <f t="shared" si="1245"/>
        <v>1.1294927413792635</v>
      </c>
      <c r="O644" s="11"/>
      <c r="P644" s="41">
        <f t="shared" si="1152"/>
        <v>2.6819395544479541E-3</v>
      </c>
      <c r="Q644" s="42">
        <f t="shared" si="1153"/>
        <v>2.6819395544479541E-3</v>
      </c>
      <c r="S644" s="41">
        <f t="shared" si="1154"/>
        <v>1</v>
      </c>
      <c r="U644" s="43">
        <f t="shared" si="1143"/>
        <v>-3.6126265166355843E-2</v>
      </c>
      <c r="V644" s="41">
        <f t="shared" si="1144"/>
        <v>-3.6126265166355843E-2</v>
      </c>
      <c r="X644" s="44"/>
      <c r="Y644" s="44"/>
      <c r="AA644" s="39">
        <f t="shared" si="1145"/>
        <v>-1</v>
      </c>
      <c r="AB644" s="40">
        <f>$H$6</f>
        <v>1</v>
      </c>
      <c r="AC644" s="40">
        <f>$I$6</f>
        <v>0</v>
      </c>
      <c r="AF644" s="46">
        <f>$H$9*AA643*AT643+$H$10*AF643</f>
        <v>-1.5721329024381725E-3</v>
      </c>
      <c r="AG644" s="46">
        <f>$H$9*AB643*AT643+$H$10*AG643</f>
        <v>-1.3921589002674932E-5</v>
      </c>
      <c r="AH644" s="46">
        <f>$H$9*AC643*AT643+$H$10*AH643</f>
        <v>1.570333612472606E-3</v>
      </c>
      <c r="AJ644" s="46">
        <f t="shared" si="1243"/>
        <v>-7.9833716000655324E-5</v>
      </c>
      <c r="AK644" s="46">
        <f t="shared" si="1243"/>
        <v>0.86566692527927813</v>
      </c>
      <c r="AL644" s="46">
        <f t="shared" si="1243"/>
        <v>0.87246318667531653</v>
      </c>
      <c r="AN644" s="41">
        <f t="shared" si="1146"/>
        <v>0.86574675899527875</v>
      </c>
      <c r="AO644" s="42">
        <f t="shared" si="1156"/>
        <v>0.86574675899527875</v>
      </c>
      <c r="AQ644" s="41">
        <f t="shared" si="1157"/>
        <v>1</v>
      </c>
      <c r="AS644" s="43">
        <f t="shared" si="1147"/>
        <v>2.2986938847384297E-2</v>
      </c>
      <c r="AT644" s="41">
        <f t="shared" si="1148"/>
        <v>2.2986938847384297E-2</v>
      </c>
      <c r="AV644" s="44"/>
      <c r="AW644" s="44"/>
      <c r="AY644" s="39">
        <f t="shared" si="1149"/>
        <v>-1</v>
      </c>
      <c r="AZ644" s="40">
        <f t="shared" si="1169"/>
        <v>2.6819395544479541E-3</v>
      </c>
      <c r="BA644" s="40">
        <f t="shared" si="1170"/>
        <v>0.86574675899527875</v>
      </c>
      <c r="BB644" s="45">
        <f>$J$6</f>
        <v>1</v>
      </c>
      <c r="BD644" s="46">
        <f>$H$9*AY643*BR643+$H$10*BD643</f>
        <v>-1.0569058584593493E-3</v>
      </c>
      <c r="BE644" s="46">
        <f>$H$9*AZ643*BR643+$H$10*BE643</f>
        <v>-1.6154988587726954E-5</v>
      </c>
      <c r="BF644" s="46">
        <f>$H$9*BA643*BR643+$H$10*BF643</f>
        <v>1.2364683006048682E-3</v>
      </c>
      <c r="BH644" s="46">
        <f t="shared" si="1244"/>
        <v>-3.5100914274624605E-2</v>
      </c>
      <c r="BI644" s="46">
        <f t="shared" si="1244"/>
        <v>-1.7218887572856871</v>
      </c>
      <c r="BJ644" s="46">
        <f t="shared" si="1244"/>
        <v>1.0956281083433479</v>
      </c>
      <c r="BL644" s="41">
        <f t="shared" si="1159"/>
        <v>0.97901939657048243</v>
      </c>
      <c r="BM644" s="42">
        <f t="shared" si="1160"/>
        <v>0.97901939657048243</v>
      </c>
      <c r="BO644" s="41">
        <f t="shared" si="1161"/>
        <v>1</v>
      </c>
      <c r="BQ644" s="41">
        <f t="shared" si="1150"/>
        <v>2.0980603429517575E-2</v>
      </c>
      <c r="BR644" s="41">
        <f t="shared" si="1151"/>
        <v>2.0980603429517575E-2</v>
      </c>
      <c r="BT644" s="44"/>
      <c r="BV644" s="14"/>
      <c r="BW644" s="44"/>
      <c r="BX644" s="44"/>
      <c r="BY644" s="44"/>
      <c r="CA644" s="44"/>
      <c r="CC644" s="44"/>
    </row>
    <row r="645" spans="1:81" ht="15.75" thickBot="1" x14ac:dyDescent="0.3">
      <c r="A645" s="38"/>
      <c r="C645" s="58">
        <f t="shared" si="1142"/>
        <v>-1</v>
      </c>
      <c r="D645" s="59">
        <f>$H$7</f>
        <v>1</v>
      </c>
      <c r="E645" s="59">
        <f>$I$7</f>
        <v>1</v>
      </c>
      <c r="H645" s="46">
        <f>$H$9*C644*V644+$H$10*H644</f>
        <v>3.6101833505112172E-3</v>
      </c>
      <c r="I645" s="46">
        <f>$H$9*D644*V644+$H$10*I644</f>
        <v>-3.61015425261503E-3</v>
      </c>
      <c r="J645" s="46">
        <f>$H$9*E644*V644+$H$10*J644</f>
        <v>2.4431661243678479E-6</v>
      </c>
      <c r="L645" s="60">
        <f t="shared" si="1245"/>
        <v>1.1330614550579854</v>
      </c>
      <c r="M645" s="60">
        <f t="shared" si="1245"/>
        <v>1.1285230570093072</v>
      </c>
      <c r="N645" s="60">
        <f t="shared" si="1245"/>
        <v>1.1294951845453878</v>
      </c>
      <c r="O645" s="11"/>
      <c r="P645" s="61">
        <f t="shared" si="1152"/>
        <v>1.1249567864967096</v>
      </c>
      <c r="Q645" s="42">
        <f t="shared" si="1153"/>
        <v>1.1249567864967096</v>
      </c>
      <c r="S645" s="41">
        <f t="shared" si="1154"/>
        <v>1</v>
      </c>
      <c r="U645" s="62">
        <f t="shared" si="1143"/>
        <v>2.3162663362707798E-2</v>
      </c>
      <c r="V645" s="61">
        <f t="shared" si="1144"/>
        <v>2.3162663362707798E-2</v>
      </c>
      <c r="X645" s="48">
        <f>ABS(V642)+ABS(V643)+ABS(V644)+ABS(V645)</f>
        <v>5.9288928529063645E-2</v>
      </c>
      <c r="Y645" s="46" t="str">
        <f>IF(X645&lt;X$17,"Yes","Not")</f>
        <v>Yes</v>
      </c>
      <c r="AA645" s="58">
        <f t="shared" si="1145"/>
        <v>-1</v>
      </c>
      <c r="AB645" s="59">
        <f>$H$7</f>
        <v>1</v>
      </c>
      <c r="AC645" s="59">
        <f>$I$7</f>
        <v>1</v>
      </c>
      <c r="AF645" s="46">
        <f>$H$9*AA644*AT644+$H$10*AF644</f>
        <v>-2.4559071749822468E-3</v>
      </c>
      <c r="AG645" s="46">
        <f>$H$9*AB644*AT644+$H$10*AG644</f>
        <v>2.2973017258381624E-3</v>
      </c>
      <c r="AH645" s="46">
        <f>$H$9*AC644*AT644+$H$10*AH644</f>
        <v>1.5703336124726062E-4</v>
      </c>
      <c r="AJ645" s="60">
        <f t="shared" si="1243"/>
        <v>-2.5357408909829019E-3</v>
      </c>
      <c r="AK645" s="60">
        <f t="shared" si="1243"/>
        <v>0.86796422700511633</v>
      </c>
      <c r="AL645" s="60">
        <f t="shared" si="1243"/>
        <v>0.87262022003656381</v>
      </c>
      <c r="AN645" s="61">
        <f t="shared" si="1146"/>
        <v>1.743120187932663</v>
      </c>
      <c r="AO645" s="42">
        <f t="shared" si="1156"/>
        <v>1.743120187932663</v>
      </c>
      <c r="AQ645" s="41">
        <f t="shared" si="1157"/>
        <v>1</v>
      </c>
      <c r="AS645" s="62">
        <f t="shared" si="1147"/>
        <v>-1.4764403657163205E-2</v>
      </c>
      <c r="AT645" s="61">
        <f t="shared" si="1148"/>
        <v>-1.4764403657163205E-2</v>
      </c>
      <c r="AV645" s="48">
        <f>ABS(AT642)+ABS(AT643)+ABS(AT644)+ABS(AT645)</f>
        <v>5.3610493044205856E-2</v>
      </c>
      <c r="AW645" s="46" t="str">
        <f>IF(AV645&lt;AV$17,"Yes","Not")</f>
        <v>Yes</v>
      </c>
      <c r="AY645" s="58">
        <f t="shared" si="1149"/>
        <v>-1</v>
      </c>
      <c r="AZ645" s="59">
        <f t="shared" si="1169"/>
        <v>1.1249567864967096</v>
      </c>
      <c r="BA645" s="59">
        <f t="shared" si="1170"/>
        <v>1.743120187932663</v>
      </c>
      <c r="BB645" s="63">
        <f>$J$7</f>
        <v>0</v>
      </c>
      <c r="BD645" s="46">
        <f>$H$9*AY644*BR644+$H$10*BD644</f>
        <v>-2.2037509287976924E-3</v>
      </c>
      <c r="BE645" s="46">
        <f>$H$9*AZ644*BR644+$H$10*BE644</f>
        <v>4.0113721626082627E-6</v>
      </c>
      <c r="BF645" s="46">
        <f>$H$9*BA644*BR644+$H$10*BF644</f>
        <v>1.9400357721474941E-3</v>
      </c>
      <c r="BH645" s="60">
        <f t="shared" si="1244"/>
        <v>-3.7304665203422294E-2</v>
      </c>
      <c r="BI645" s="60">
        <f t="shared" si="1244"/>
        <v>-1.7218847459135245</v>
      </c>
      <c r="BJ645" s="60">
        <f t="shared" si="1244"/>
        <v>1.0975681441154954</v>
      </c>
      <c r="BL645" s="61">
        <f t="shared" si="1159"/>
        <v>1.345192436234699E-2</v>
      </c>
      <c r="BM645" s="42">
        <f t="shared" si="1160"/>
        <v>1.345192436234699E-2</v>
      </c>
      <c r="BO645" s="41">
        <f t="shared" si="1161"/>
        <v>1</v>
      </c>
      <c r="BQ645" s="61">
        <f t="shared" si="1150"/>
        <v>-1.345192436234699E-2</v>
      </c>
      <c r="BR645" s="61">
        <f t="shared" si="1151"/>
        <v>-1.345192436234699E-2</v>
      </c>
      <c r="BT645" s="48">
        <f>ABS(BR642)+ABS(BR643)+ABS(BR644)+ABS(BR645)</f>
        <v>8.6890064769366934E-2</v>
      </c>
      <c r="BV645" s="50">
        <f t="shared" ref="BV645" si="1246">ABS(BQ642)+ABS(BQ643)+ABS(BQ644)+ABS(BQ645)</f>
        <v>8.6890064769366934E-2</v>
      </c>
      <c r="BW645" s="46">
        <f t="shared" ref="BW645" si="1247">IF(BV645&lt;BV$17,1,0)</f>
        <v>1</v>
      </c>
      <c r="BX645" s="44">
        <f t="shared" ref="BX645" si="1248">BX641+1</f>
        <v>157</v>
      </c>
      <c r="BY645" s="51">
        <f t="shared" ref="BY645" si="1249">IF(BW645=0,"",BX645)</f>
        <v>157</v>
      </c>
      <c r="CA645" s="52">
        <f t="shared" ref="CA645" si="1250">BV645-BV641</f>
        <v>-2.9444799079362399E-3</v>
      </c>
      <c r="CC645" s="44" t="str">
        <f t="shared" ref="CC645" si="1251">IF(CA645&gt;0,"***","")</f>
        <v/>
      </c>
    </row>
    <row r="646" spans="1:81" ht="15.75" thickTop="1" x14ac:dyDescent="0.25">
      <c r="A646" s="53">
        <v>158</v>
      </c>
      <c r="C646" s="16">
        <f t="shared" si="1142"/>
        <v>-1</v>
      </c>
      <c r="D646" s="14">
        <f>$H$4</f>
        <v>0</v>
      </c>
      <c r="E646" s="14">
        <f>$I$4</f>
        <v>0</v>
      </c>
      <c r="H646" s="46">
        <f>$H$9*C645*V645+$H$10*H645</f>
        <v>-1.9552480012196582E-3</v>
      </c>
      <c r="I646" s="46">
        <f>$H$9*D645*V645+$H$10*I645</f>
        <v>1.9552509110092771E-3</v>
      </c>
      <c r="J646" s="46">
        <f>$H$9*E645*V645+$H$10*J645</f>
        <v>2.3165106528832166E-3</v>
      </c>
      <c r="L646" s="15">
        <f t="shared" si="1245"/>
        <v>1.1311062070567657</v>
      </c>
      <c r="M646" s="15">
        <f t="shared" si="1245"/>
        <v>1.1304783079203164</v>
      </c>
      <c r="N646" s="15">
        <f t="shared" si="1245"/>
        <v>1.1318116951982711</v>
      </c>
      <c r="O646" s="11"/>
      <c r="P646" s="54">
        <f t="shared" si="1152"/>
        <v>-1.1311062070567657</v>
      </c>
      <c r="Q646" s="55">
        <f t="shared" si="1153"/>
        <v>0</v>
      </c>
      <c r="S646" s="54">
        <f t="shared" si="1154"/>
        <v>0</v>
      </c>
      <c r="U646" s="56">
        <f t="shared" si="1143"/>
        <v>6.4815689354768058E-2</v>
      </c>
      <c r="V646" s="54">
        <f t="shared" si="1144"/>
        <v>0</v>
      </c>
      <c r="X646" s="44"/>
      <c r="Y646" s="44"/>
      <c r="AA646" s="16">
        <f t="shared" si="1145"/>
        <v>-1</v>
      </c>
      <c r="AB646" s="14">
        <f>$H$4</f>
        <v>0</v>
      </c>
      <c r="AC646" s="14">
        <f>$I$4</f>
        <v>0</v>
      </c>
      <c r="AF646" s="46">
        <f>$H$9*AA645*AT645+$H$10*AF645</f>
        <v>1.230849648218096E-3</v>
      </c>
      <c r="AG646" s="46">
        <f>$H$9*AB645*AT645+$H$10*AG645</f>
        <v>-1.2467101931325044E-3</v>
      </c>
      <c r="AH646" s="46">
        <f>$H$9*AC645*AT645+$H$10*AH645</f>
        <v>-1.4607370295915945E-3</v>
      </c>
      <c r="AJ646" s="15">
        <f t="shared" si="1243"/>
        <v>-1.304891242764806E-3</v>
      </c>
      <c r="AK646" s="15">
        <f t="shared" si="1243"/>
        <v>0.86671751681198383</v>
      </c>
      <c r="AL646" s="15">
        <f t="shared" si="1243"/>
        <v>0.87115948300697221</v>
      </c>
      <c r="AN646" s="54">
        <f t="shared" si="1146"/>
        <v>1.304891242764806E-3</v>
      </c>
      <c r="AO646" s="55">
        <f t="shared" si="1156"/>
        <v>1.304891242764806E-3</v>
      </c>
      <c r="AQ646" s="54">
        <f t="shared" si="1157"/>
        <v>1</v>
      </c>
      <c r="AS646" s="56">
        <f t="shared" si="1147"/>
        <v>-4.1197821839038543E-2</v>
      </c>
      <c r="AT646" s="54">
        <f t="shared" si="1148"/>
        <v>-4.1197821839038543E-2</v>
      </c>
      <c r="AV646" s="44"/>
      <c r="AW646" s="44"/>
      <c r="AY646" s="16">
        <f t="shared" si="1149"/>
        <v>-1</v>
      </c>
      <c r="AZ646" s="14">
        <f t="shared" si="1169"/>
        <v>0</v>
      </c>
      <c r="BA646" s="14">
        <f t="shared" si="1170"/>
        <v>1.304891242764806E-3</v>
      </c>
      <c r="BB646" s="57">
        <f>$J$4</f>
        <v>0</v>
      </c>
      <c r="BD646" s="46">
        <f>$H$9*AY645*BR645+$H$10*BD645</f>
        <v>1.1248173433549297E-3</v>
      </c>
      <c r="BE646" s="46">
        <f>$H$9*AZ645*BR645+$H$10*BE645</f>
        <v>-1.5128822230700062E-3</v>
      </c>
      <c r="BF646" s="46">
        <f>$H$9*BA645*BR645+$H$10*BF645</f>
        <v>-2.1508285150402756E-3</v>
      </c>
      <c r="BH646" s="15">
        <f t="shared" si="1244"/>
        <v>-3.6179847860067366E-2</v>
      </c>
      <c r="BI646" s="15">
        <f t="shared" si="1244"/>
        <v>-1.7233976281365946</v>
      </c>
      <c r="BJ646" s="15">
        <f t="shared" si="1244"/>
        <v>1.0954173156004552</v>
      </c>
      <c r="BL646" s="54">
        <f t="shared" si="1159"/>
        <v>3.7609248322367332E-2</v>
      </c>
      <c r="BM646" s="55">
        <f t="shared" si="1160"/>
        <v>3.7609248322367332E-2</v>
      </c>
      <c r="BO646" s="54">
        <f t="shared" si="1161"/>
        <v>1</v>
      </c>
      <c r="BQ646" s="54">
        <f t="shared" si="1150"/>
        <v>-3.7609248322367332E-2</v>
      </c>
      <c r="BR646" s="54">
        <f t="shared" si="1151"/>
        <v>-3.7609248322367332E-2</v>
      </c>
      <c r="BT646" s="44"/>
      <c r="BV646" s="47"/>
      <c r="BW646" s="44"/>
      <c r="BX646" s="44"/>
      <c r="BY646" s="44"/>
      <c r="CA646" s="44"/>
      <c r="CC646" s="44"/>
    </row>
    <row r="647" spans="1:81" x14ac:dyDescent="0.25">
      <c r="A647" s="53"/>
      <c r="C647" s="16">
        <f t="shared" si="1142"/>
        <v>-1</v>
      </c>
      <c r="D647" s="14">
        <f>$H$5</f>
        <v>0</v>
      </c>
      <c r="E647" s="14">
        <f>$I$5</f>
        <v>1</v>
      </c>
      <c r="H647" s="46">
        <f>$H$9*C646*V646+$H$10*H646</f>
        <v>-1.9552480012196584E-4</v>
      </c>
      <c r="I647" s="46">
        <f>$H$9*D646*V646+$H$10*I646</f>
        <v>1.9552509110092771E-4</v>
      </c>
      <c r="J647" s="46">
        <f>$H$9*E646*V646+$H$10*J646</f>
        <v>2.3165106528832166E-4</v>
      </c>
      <c r="L647" s="15">
        <f t="shared" si="1245"/>
        <v>1.1309106822566437</v>
      </c>
      <c r="M647" s="15">
        <f t="shared" si="1245"/>
        <v>1.1306738330114174</v>
      </c>
      <c r="N647" s="15">
        <f t="shared" si="1245"/>
        <v>1.1320433462635593</v>
      </c>
      <c r="O647" s="11"/>
      <c r="P647" s="54">
        <f t="shared" si="1152"/>
        <v>1.1326640069155847E-3</v>
      </c>
      <c r="Q647" s="55">
        <f t="shared" si="1153"/>
        <v>1.1326640069155847E-3</v>
      </c>
      <c r="S647" s="54">
        <f t="shared" si="1154"/>
        <v>1</v>
      </c>
      <c r="U647" s="56">
        <f t="shared" si="1143"/>
        <v>-3.2630000302553301E-2</v>
      </c>
      <c r="V647" s="54">
        <f t="shared" si="1144"/>
        <v>-3.2630000302553301E-2</v>
      </c>
      <c r="X647" s="44"/>
      <c r="Y647" s="44"/>
      <c r="AA647" s="16">
        <f t="shared" si="1145"/>
        <v>-1</v>
      </c>
      <c r="AB647" s="14">
        <f>$H$5</f>
        <v>0</v>
      </c>
      <c r="AC647" s="14">
        <f>$I$5</f>
        <v>1</v>
      </c>
      <c r="AF647" s="46">
        <f>$H$9*AA646*AT646+$H$10*AF646</f>
        <v>4.2428671487256646E-3</v>
      </c>
      <c r="AG647" s="46">
        <f>$H$9*AB646*AT646+$H$10*AG646</f>
        <v>-1.2467101931325043E-4</v>
      </c>
      <c r="AH647" s="46">
        <f>$H$9*AC646*AT646+$H$10*AH646</f>
        <v>-1.4607370295915945E-4</v>
      </c>
      <c r="AJ647" s="15">
        <f t="shared" si="1243"/>
        <v>2.9379759059608586E-3</v>
      </c>
      <c r="AK647" s="15">
        <f t="shared" si="1243"/>
        <v>0.8665928457926706</v>
      </c>
      <c r="AL647" s="15">
        <f t="shared" si="1243"/>
        <v>0.87101340930401305</v>
      </c>
      <c r="AN647" s="54">
        <f t="shared" si="1146"/>
        <v>0.86807543339805215</v>
      </c>
      <c r="AO647" s="55">
        <f t="shared" si="1156"/>
        <v>0.86807543339805215</v>
      </c>
      <c r="AQ647" s="54">
        <f t="shared" si="1157"/>
        <v>1</v>
      </c>
      <c r="AS647" s="56">
        <f t="shared" si="1147"/>
        <v>2.0734131019924915E-2</v>
      </c>
      <c r="AT647" s="54">
        <f t="shared" si="1148"/>
        <v>2.0734131019924915E-2</v>
      </c>
      <c r="AV647" s="44"/>
      <c r="AW647" s="44"/>
      <c r="AY647" s="16">
        <f t="shared" si="1149"/>
        <v>-1</v>
      </c>
      <c r="AZ647" s="14">
        <f t="shared" si="1169"/>
        <v>1.1326640069155847E-3</v>
      </c>
      <c r="BA647" s="14">
        <f t="shared" si="1170"/>
        <v>0.86807543339805215</v>
      </c>
      <c r="BB647" s="57">
        <f>$J$5</f>
        <v>1</v>
      </c>
      <c r="BD647" s="46">
        <f>$H$9*AY646*BR646+$H$10*BD646</f>
        <v>3.873406566572226E-3</v>
      </c>
      <c r="BE647" s="46">
        <f>$H$9*AZ646*BR646+$H$10*BE646</f>
        <v>-1.5128822230700063E-4</v>
      </c>
      <c r="BF647" s="46">
        <f>$H$9*BA646*BR646+$H$10*BF646</f>
        <v>-2.1999044938230997E-4</v>
      </c>
      <c r="BH647" s="15">
        <f t="shared" si="1244"/>
        <v>-3.2306441293495136E-2</v>
      </c>
      <c r="BI647" s="15">
        <f t="shared" si="1244"/>
        <v>-1.7235489163589015</v>
      </c>
      <c r="BJ647" s="15">
        <f t="shared" si="1244"/>
        <v>1.0951973251510729</v>
      </c>
      <c r="BL647" s="54">
        <f t="shared" si="1159"/>
        <v>0.98106813215868216</v>
      </c>
      <c r="BM647" s="55">
        <f t="shared" si="1160"/>
        <v>0.98106813215868216</v>
      </c>
      <c r="BO647" s="54">
        <f t="shared" si="1161"/>
        <v>1</v>
      </c>
      <c r="BQ647" s="54">
        <f t="shared" si="1150"/>
        <v>1.893186784131784E-2</v>
      </c>
      <c r="BR647" s="54">
        <f t="shared" si="1151"/>
        <v>1.893186784131784E-2</v>
      </c>
      <c r="BT647" s="44"/>
      <c r="BV647" s="14"/>
      <c r="BW647" s="44"/>
      <c r="BX647" s="44"/>
      <c r="BY647" s="44"/>
      <c r="CA647" s="44"/>
      <c r="CC647" s="44"/>
    </row>
    <row r="648" spans="1:81" x14ac:dyDescent="0.25">
      <c r="A648" s="53"/>
      <c r="C648" s="16">
        <f t="shared" si="1142"/>
        <v>-1</v>
      </c>
      <c r="D648" s="14">
        <f>$H$6</f>
        <v>1</v>
      </c>
      <c r="E648" s="14">
        <f>$I$6</f>
        <v>0</v>
      </c>
      <c r="H648" s="46">
        <f>$H$9*C647*V647+$H$10*H647</f>
        <v>3.2434475502431336E-3</v>
      </c>
      <c r="I648" s="46">
        <f>$H$9*D647*V647+$H$10*I647</f>
        <v>1.9552509110092773E-5</v>
      </c>
      <c r="J648" s="46">
        <f>$H$9*E647*V647+$H$10*J647</f>
        <v>-3.2398349237264981E-3</v>
      </c>
      <c r="L648" s="15">
        <f t="shared" si="1245"/>
        <v>1.1341541298068869</v>
      </c>
      <c r="M648" s="15">
        <f t="shared" si="1245"/>
        <v>1.1306933855205274</v>
      </c>
      <c r="N648" s="15">
        <f t="shared" si="1245"/>
        <v>1.1288035113398327</v>
      </c>
      <c r="O648" s="11"/>
      <c r="P648" s="54">
        <f t="shared" si="1152"/>
        <v>-3.4607442863594517E-3</v>
      </c>
      <c r="Q648" s="55">
        <f t="shared" si="1153"/>
        <v>0</v>
      </c>
      <c r="S648" s="54">
        <f t="shared" si="1154"/>
        <v>0</v>
      </c>
      <c r="U648" s="56">
        <f t="shared" si="1143"/>
        <v>-2.9506922657762596E-2</v>
      </c>
      <c r="V648" s="54">
        <f t="shared" si="1144"/>
        <v>0</v>
      </c>
      <c r="X648" s="44"/>
      <c r="Y648" s="44"/>
      <c r="AA648" s="16">
        <f t="shared" si="1145"/>
        <v>-1</v>
      </c>
      <c r="AB648" s="14">
        <f>$H$6</f>
        <v>1</v>
      </c>
      <c r="AC648" s="14">
        <f>$I$6</f>
        <v>0</v>
      </c>
      <c r="AF648" s="46">
        <f>$H$9*AA647*AT647+$H$10*AF647</f>
        <v>-1.6491263871199254E-3</v>
      </c>
      <c r="AG648" s="46">
        <f>$H$9*AB647*AT647+$H$10*AG647</f>
        <v>-1.2467101931325044E-5</v>
      </c>
      <c r="AH648" s="46">
        <f>$H$9*AC647*AT647+$H$10*AH647</f>
        <v>2.0588057316965756E-3</v>
      </c>
      <c r="AJ648" s="15">
        <f t="shared" si="1243"/>
        <v>1.2888495188409332E-3</v>
      </c>
      <c r="AK648" s="15">
        <f t="shared" si="1243"/>
        <v>0.86658037869073923</v>
      </c>
      <c r="AL648" s="15">
        <f t="shared" si="1243"/>
        <v>0.87307221503570964</v>
      </c>
      <c r="AN648" s="54">
        <f t="shared" si="1146"/>
        <v>0.86529152917189833</v>
      </c>
      <c r="AO648" s="55">
        <f t="shared" si="1156"/>
        <v>0.86529152917189833</v>
      </c>
      <c r="AQ648" s="54">
        <f t="shared" si="1157"/>
        <v>1</v>
      </c>
      <c r="AS648" s="56">
        <f t="shared" si="1147"/>
        <v>1.8777246212605257E-2</v>
      </c>
      <c r="AT648" s="54">
        <f t="shared" si="1148"/>
        <v>1.8777246212605257E-2</v>
      </c>
      <c r="AV648" s="44"/>
      <c r="AW648" s="44"/>
      <c r="AY648" s="16">
        <f t="shared" si="1149"/>
        <v>-1</v>
      </c>
      <c r="AZ648" s="14">
        <f t="shared" si="1169"/>
        <v>0</v>
      </c>
      <c r="BA648" s="14">
        <f t="shared" si="1170"/>
        <v>0.86529152917189833</v>
      </c>
      <c r="BB648" s="57">
        <f>$J$6</f>
        <v>1</v>
      </c>
      <c r="BD648" s="46">
        <f>$H$9*AY647*BR647+$H$10*BD647</f>
        <v>-1.5058461274745614E-3</v>
      </c>
      <c r="BE648" s="46">
        <f>$H$9*AZ647*BR647+$H$10*BE647</f>
        <v>-1.2984477701945727E-5</v>
      </c>
      <c r="BF648" s="46">
        <f>$H$9*BA647*BR647+$H$10*BF647</f>
        <v>1.6214298932004322E-3</v>
      </c>
      <c r="BH648" s="15">
        <f t="shared" si="1244"/>
        <v>-3.38122874209697E-2</v>
      </c>
      <c r="BI648" s="15">
        <f t="shared" si="1244"/>
        <v>-1.7235619008366034</v>
      </c>
      <c r="BJ648" s="15">
        <f t="shared" si="1244"/>
        <v>1.0968187550442734</v>
      </c>
      <c r="BL648" s="54">
        <f t="shared" si="1159"/>
        <v>0.98288026519764671</v>
      </c>
      <c r="BM648" s="55">
        <f t="shared" si="1160"/>
        <v>0.98288026519764671</v>
      </c>
      <c r="BO648" s="54">
        <f t="shared" si="1161"/>
        <v>1</v>
      </c>
      <c r="BQ648" s="54">
        <f t="shared" si="1150"/>
        <v>1.7119734802353292E-2</v>
      </c>
      <c r="BR648" s="54">
        <f t="shared" si="1151"/>
        <v>1.7119734802353292E-2</v>
      </c>
      <c r="BT648" s="44"/>
      <c r="BV648" s="14"/>
      <c r="BW648" s="44"/>
      <c r="BX648" s="44"/>
      <c r="BY648" s="44"/>
      <c r="CA648" s="44"/>
      <c r="CC648" s="44"/>
    </row>
    <row r="649" spans="1:81" x14ac:dyDescent="0.25">
      <c r="A649" s="53"/>
      <c r="C649" s="16">
        <f t="shared" si="1142"/>
        <v>-1</v>
      </c>
      <c r="D649" s="14">
        <f>$H$7</f>
        <v>1</v>
      </c>
      <c r="E649" s="14">
        <f>$I$7</f>
        <v>1</v>
      </c>
      <c r="H649" s="46">
        <f>$H$9*C648*V648+$H$10*H648</f>
        <v>3.2434475502431337E-4</v>
      </c>
      <c r="I649" s="46">
        <f>$H$9*D648*V648+$H$10*I648</f>
        <v>1.9552509110092772E-6</v>
      </c>
      <c r="J649" s="46">
        <f>$H$9*E648*V648+$H$10*J648</f>
        <v>-3.2398349237264983E-4</v>
      </c>
      <c r="L649" s="15">
        <f t="shared" si="1245"/>
        <v>1.1344784745619112</v>
      </c>
      <c r="M649" s="15">
        <f t="shared" si="1245"/>
        <v>1.1306953407714384</v>
      </c>
      <c r="N649" s="15">
        <f t="shared" si="1245"/>
        <v>1.12847952784746</v>
      </c>
      <c r="O649" s="11"/>
      <c r="P649" s="54">
        <f t="shared" si="1152"/>
        <v>1.1246963940569872</v>
      </c>
      <c r="Q649" s="55">
        <f t="shared" si="1153"/>
        <v>1.1246963940569872</v>
      </c>
      <c r="S649" s="54">
        <f t="shared" si="1154"/>
        <v>1</v>
      </c>
      <c r="U649" s="56">
        <f t="shared" si="1143"/>
        <v>1.938601756852984E-2</v>
      </c>
      <c r="V649" s="54">
        <f t="shared" si="1144"/>
        <v>1.938601756852984E-2</v>
      </c>
      <c r="X649" s="48">
        <f>ABS(V646)+ABS(V647)+ABS(V648)+ABS(V649)</f>
        <v>5.2016017871083141E-2</v>
      </c>
      <c r="Y649" s="46" t="str">
        <f>IF(X649&lt;X$17,"Yes","Not")</f>
        <v>Yes</v>
      </c>
      <c r="AA649" s="16">
        <f t="shared" si="1145"/>
        <v>-1</v>
      </c>
      <c r="AB649" s="14">
        <f>$H$7</f>
        <v>1</v>
      </c>
      <c r="AC649" s="14">
        <f>$I$7</f>
        <v>1</v>
      </c>
      <c r="AF649" s="46">
        <f>$H$9*AA648*AT648+$H$10*AF648</f>
        <v>-2.0426372599725183E-3</v>
      </c>
      <c r="AG649" s="46">
        <f>$H$9*AB648*AT648+$H$10*AG648</f>
        <v>1.8764779110673933E-3</v>
      </c>
      <c r="AH649" s="46">
        <f>$H$9*AC648*AT648+$H$10*AH648</f>
        <v>2.0588057316965757E-4</v>
      </c>
      <c r="AJ649" s="15">
        <f t="shared" si="1243"/>
        <v>-7.5378774113158504E-4</v>
      </c>
      <c r="AK649" s="15">
        <f t="shared" si="1243"/>
        <v>0.8684568566018066</v>
      </c>
      <c r="AL649" s="15">
        <f t="shared" si="1243"/>
        <v>0.87327809560887926</v>
      </c>
      <c r="AN649" s="54">
        <f t="shared" si="1146"/>
        <v>1.7424887399518174</v>
      </c>
      <c r="AO649" s="55">
        <f t="shared" si="1156"/>
        <v>1.7424887399518174</v>
      </c>
      <c r="AQ649" s="54">
        <f t="shared" si="1157"/>
        <v>1</v>
      </c>
      <c r="AS649" s="56">
        <f t="shared" si="1147"/>
        <v>-1.2355107469702061E-2</v>
      </c>
      <c r="AT649" s="54">
        <f t="shared" si="1148"/>
        <v>-1.2355107469702061E-2</v>
      </c>
      <c r="AV649" s="48">
        <f>ABS(AT646)+ABS(AT647)+ABS(AT648)+ABS(AT649)</f>
        <v>9.3064306541270764E-2</v>
      </c>
      <c r="AW649" s="46" t="str">
        <f>IF(AV649&lt;AV$17,"Yes","Not")</f>
        <v>Yes</v>
      </c>
      <c r="AY649" s="16">
        <f t="shared" si="1149"/>
        <v>-1</v>
      </c>
      <c r="AZ649" s="14">
        <f t="shared" si="1169"/>
        <v>1.1246963940569872</v>
      </c>
      <c r="BA649" s="14">
        <f t="shared" si="1170"/>
        <v>1.7424887399518174</v>
      </c>
      <c r="BB649" s="57">
        <f>$J$7</f>
        <v>0</v>
      </c>
      <c r="BD649" s="46">
        <f>$H$9*AY648*BR648+$H$10*BD648</f>
        <v>-1.8625580929827854E-3</v>
      </c>
      <c r="BE649" s="46">
        <f>$H$9*AZ648*BR648+$H$10*BE648</f>
        <v>-1.2984477701945728E-6</v>
      </c>
      <c r="BF649" s="46">
        <f>$H$9*BA648*BR648+$H$10*BF648</f>
        <v>1.643499139934608E-3</v>
      </c>
      <c r="BH649" s="15">
        <f t="shared" si="1244"/>
        <v>-3.5674845513952488E-2</v>
      </c>
      <c r="BI649" s="15">
        <f t="shared" si="1244"/>
        <v>-1.7235631992843736</v>
      </c>
      <c r="BJ649" s="15">
        <f t="shared" si="1244"/>
        <v>1.098462254184208</v>
      </c>
      <c r="BL649" s="54">
        <f t="shared" si="1159"/>
        <v>1.1247639527566466E-2</v>
      </c>
      <c r="BM649" s="55">
        <f t="shared" si="1160"/>
        <v>1.1247639527566466E-2</v>
      </c>
      <c r="BO649" s="54">
        <f t="shared" si="1161"/>
        <v>1</v>
      </c>
      <c r="BQ649" s="54">
        <f t="shared" si="1150"/>
        <v>-1.1247639527566466E-2</v>
      </c>
      <c r="BR649" s="54">
        <f t="shared" si="1151"/>
        <v>-1.1247639527566466E-2</v>
      </c>
      <c r="BT649" s="48">
        <f>ABS(BR646)+ABS(BR647)+ABS(BR648)+ABS(BR649)</f>
        <v>8.4908490493604938E-2</v>
      </c>
      <c r="BV649" s="50">
        <f t="shared" ref="BV649" si="1252">ABS(BQ646)+ABS(BQ647)+ABS(BQ648)+ABS(BQ649)</f>
        <v>8.4908490493604938E-2</v>
      </c>
      <c r="BW649" s="46">
        <f t="shared" ref="BW649" si="1253">IF(BV649&lt;BV$17,1,0)</f>
        <v>1</v>
      </c>
      <c r="BX649" s="44">
        <f t="shared" ref="BX649" si="1254">BX645+1</f>
        <v>158</v>
      </c>
      <c r="BY649" s="51">
        <f t="shared" ref="BY649" si="1255">IF(BW649=0,"",BX649)</f>
        <v>158</v>
      </c>
      <c r="CA649" s="52">
        <f t="shared" ref="CA649" si="1256">BV649-BV645</f>
        <v>-1.9815742757619964E-3</v>
      </c>
      <c r="CC649" s="44" t="str">
        <f t="shared" ref="CC649" si="1257">IF(CA649&gt;0,"***","")</f>
        <v/>
      </c>
    </row>
    <row r="650" spans="1:81" x14ac:dyDescent="0.25">
      <c r="A650" s="38">
        <v>159</v>
      </c>
      <c r="C650" s="39">
        <f t="shared" si="1142"/>
        <v>-1</v>
      </c>
      <c r="D650" s="40">
        <f>$H$4</f>
        <v>0</v>
      </c>
      <c r="E650" s="40">
        <f>$I$4</f>
        <v>0</v>
      </c>
      <c r="H650" s="46">
        <f>$H$9*C649*V649+$H$10*H649</f>
        <v>-1.9061672813505527E-3</v>
      </c>
      <c r="I650" s="46">
        <f>$H$9*D649*V649+$H$10*I649</f>
        <v>1.938797281944085E-3</v>
      </c>
      <c r="J650" s="46">
        <f>$H$9*E649*V649+$H$10*J649</f>
        <v>1.9062034076157189E-3</v>
      </c>
      <c r="L650" s="46">
        <f t="shared" si="1245"/>
        <v>1.1325723072805607</v>
      </c>
      <c r="M650" s="46">
        <f t="shared" si="1245"/>
        <v>1.1326341380533824</v>
      </c>
      <c r="N650" s="46">
        <f t="shared" si="1245"/>
        <v>1.1303857312550758</v>
      </c>
      <c r="O650" s="11"/>
      <c r="P650" s="41">
        <f t="shared" si="1152"/>
        <v>-1.1325723072805607</v>
      </c>
      <c r="Q650" s="42">
        <f t="shared" si="1153"/>
        <v>0</v>
      </c>
      <c r="S650" s="41">
        <f t="shared" si="1154"/>
        <v>0</v>
      </c>
      <c r="U650" s="43">
        <f t="shared" si="1143"/>
        <v>5.9914219370744058E-2</v>
      </c>
      <c r="V650" s="41">
        <f t="shared" si="1144"/>
        <v>0</v>
      </c>
      <c r="X650" s="44"/>
      <c r="Y650" s="44"/>
      <c r="AA650" s="39">
        <f t="shared" si="1145"/>
        <v>-1</v>
      </c>
      <c r="AB650" s="40">
        <f>$H$4</f>
        <v>0</v>
      </c>
      <c r="AC650" s="40">
        <f>$I$4</f>
        <v>0</v>
      </c>
      <c r="AF650" s="46">
        <f>$H$9*AA649*AT649+$H$10*AF649</f>
        <v>1.0312470209729544E-3</v>
      </c>
      <c r="AG650" s="46">
        <f>$H$9*AB649*AT649+$H$10*AG649</f>
        <v>-1.0478629558634668E-3</v>
      </c>
      <c r="AH650" s="46">
        <f>$H$9*AC649*AT649+$H$10*AH649</f>
        <v>-1.2149226896532403E-3</v>
      </c>
      <c r="AJ650" s="46">
        <f t="shared" si="1243"/>
        <v>2.7745927984136934E-4</v>
      </c>
      <c r="AK650" s="46">
        <f t="shared" si="1243"/>
        <v>0.86740899364594315</v>
      </c>
      <c r="AL650" s="46">
        <f t="shared" si="1243"/>
        <v>0.87206317291922597</v>
      </c>
      <c r="AN650" s="41">
        <f t="shared" si="1146"/>
        <v>-2.7745927984136934E-4</v>
      </c>
      <c r="AO650" s="42">
        <f t="shared" si="1156"/>
        <v>0</v>
      </c>
      <c r="AQ650" s="41">
        <f t="shared" si="1157"/>
        <v>0</v>
      </c>
      <c r="AS650" s="43">
        <f t="shared" si="1147"/>
        <v>-3.8094185015219481E-2</v>
      </c>
      <c r="AT650" s="41">
        <f t="shared" si="1148"/>
        <v>0</v>
      </c>
      <c r="AV650" s="44"/>
      <c r="AW650" s="44"/>
      <c r="AY650" s="39">
        <f t="shared" si="1149"/>
        <v>-1</v>
      </c>
      <c r="AZ650" s="40">
        <f t="shared" si="1169"/>
        <v>0</v>
      </c>
      <c r="BA650" s="40">
        <f t="shared" si="1170"/>
        <v>0</v>
      </c>
      <c r="BB650" s="45">
        <f>$J$4</f>
        <v>0</v>
      </c>
      <c r="BD650" s="46">
        <f>$H$9*AY649*BR649+$H$10*BD649</f>
        <v>9.3850814345836824E-4</v>
      </c>
      <c r="BE650" s="46">
        <f>$H$9*AZ649*BR649+$H$10*BE649</f>
        <v>-1.2651478066077033E-3</v>
      </c>
      <c r="BF650" s="46">
        <f>$H$9*BA649*BR649+$H$10*BF649</f>
        <v>-1.7955386087886939E-3</v>
      </c>
      <c r="BH650" s="46">
        <f t="shared" si="1244"/>
        <v>-3.4736337370494121E-2</v>
      </c>
      <c r="BI650" s="46">
        <f t="shared" si="1244"/>
        <v>-1.7248283470909813</v>
      </c>
      <c r="BJ650" s="46">
        <f t="shared" si="1244"/>
        <v>1.0966667155754193</v>
      </c>
      <c r="BL650" s="41">
        <f t="shared" si="1159"/>
        <v>3.4736337370494121E-2</v>
      </c>
      <c r="BM650" s="42">
        <f t="shared" si="1160"/>
        <v>3.4736337370494121E-2</v>
      </c>
      <c r="BO650" s="41">
        <f t="shared" si="1161"/>
        <v>1</v>
      </c>
      <c r="BQ650" s="41">
        <f t="shared" si="1150"/>
        <v>-3.4736337370494121E-2</v>
      </c>
      <c r="BR650" s="41">
        <f t="shared" si="1151"/>
        <v>-3.4736337370494121E-2</v>
      </c>
      <c r="BT650" s="44"/>
      <c r="BV650" s="47"/>
      <c r="BW650" s="44"/>
      <c r="BX650" s="44"/>
      <c r="BY650" s="44"/>
      <c r="CA650" s="44"/>
      <c r="CC650" s="44"/>
    </row>
    <row r="651" spans="1:81" x14ac:dyDescent="0.25">
      <c r="A651" s="38"/>
      <c r="C651" s="39">
        <f t="shared" si="1142"/>
        <v>-1</v>
      </c>
      <c r="D651" s="40">
        <f>$H$5</f>
        <v>0</v>
      </c>
      <c r="E651" s="40">
        <f>$I$5</f>
        <v>1</v>
      </c>
      <c r="H651" s="46">
        <f>$H$9*C650*V650+$H$10*H650</f>
        <v>-1.9061672813505529E-4</v>
      </c>
      <c r="I651" s="46">
        <f>$H$9*D650*V650+$H$10*I650</f>
        <v>1.9387972819440852E-4</v>
      </c>
      <c r="J651" s="46">
        <f>$H$9*E650*V650+$H$10*J650</f>
        <v>1.9062034076157191E-4</v>
      </c>
      <c r="L651" s="46">
        <f t="shared" si="1245"/>
        <v>1.1323816905524255</v>
      </c>
      <c r="M651" s="46">
        <f t="shared" si="1245"/>
        <v>1.1328280177815768</v>
      </c>
      <c r="N651" s="46">
        <f t="shared" si="1245"/>
        <v>1.1305763515958374</v>
      </c>
      <c r="O651" s="11"/>
      <c r="P651" s="41">
        <f t="shared" si="1152"/>
        <v>-1.8053389565881872E-3</v>
      </c>
      <c r="Q651" s="42">
        <f t="shared" si="1153"/>
        <v>0</v>
      </c>
      <c r="S651" s="41">
        <f t="shared" si="1154"/>
        <v>0</v>
      </c>
      <c r="U651" s="43">
        <f t="shared" si="1143"/>
        <v>-2.2727304987410175E-2</v>
      </c>
      <c r="V651" s="41">
        <f t="shared" si="1144"/>
        <v>0</v>
      </c>
      <c r="X651" s="44"/>
      <c r="Y651" s="44"/>
      <c r="AA651" s="39">
        <f t="shared" si="1145"/>
        <v>-1</v>
      </c>
      <c r="AB651" s="40">
        <f>$H$5</f>
        <v>0</v>
      </c>
      <c r="AC651" s="40">
        <f>$I$5</f>
        <v>1</v>
      </c>
      <c r="AF651" s="46">
        <f>$H$9*AA650*AT650+$H$10*AF650</f>
        <v>1.0312470209729545E-4</v>
      </c>
      <c r="AG651" s="46">
        <f>$H$9*AB650*AT650+$H$10*AG650</f>
        <v>-1.0478629558634668E-4</v>
      </c>
      <c r="AH651" s="46">
        <f>$H$9*AC650*AT650+$H$10*AH650</f>
        <v>-1.2149226896532403E-4</v>
      </c>
      <c r="AJ651" s="46">
        <f t="shared" si="1243"/>
        <v>3.805839819386648E-4</v>
      </c>
      <c r="AK651" s="46">
        <f t="shared" si="1243"/>
        <v>0.86730420735035685</v>
      </c>
      <c r="AL651" s="46">
        <f t="shared" si="1243"/>
        <v>0.87194168065026068</v>
      </c>
      <c r="AN651" s="41">
        <f t="shared" si="1146"/>
        <v>0.87156109666832204</v>
      </c>
      <c r="AO651" s="42">
        <f t="shared" si="1156"/>
        <v>0.87156109666832204</v>
      </c>
      <c r="AQ651" s="41">
        <f t="shared" si="1157"/>
        <v>1</v>
      </c>
      <c r="AS651" s="43">
        <f t="shared" si="1147"/>
        <v>1.4446869706507411E-2</v>
      </c>
      <c r="AT651" s="41">
        <f t="shared" si="1148"/>
        <v>1.4446869706507411E-2</v>
      </c>
      <c r="AV651" s="44"/>
      <c r="AW651" s="44"/>
      <c r="AY651" s="39">
        <f t="shared" si="1149"/>
        <v>-1</v>
      </c>
      <c r="AZ651" s="40">
        <f t="shared" si="1169"/>
        <v>0</v>
      </c>
      <c r="BA651" s="40">
        <f t="shared" si="1170"/>
        <v>0.87156109666832204</v>
      </c>
      <c r="BB651" s="45">
        <f>$J$5</f>
        <v>1</v>
      </c>
      <c r="BD651" s="46">
        <f>$H$9*AY650*BR650+$H$10*BD650</f>
        <v>3.567484551395249E-3</v>
      </c>
      <c r="BE651" s="46">
        <f>$H$9*AZ650*BR650+$H$10*BE650</f>
        <v>-1.2651478066077034E-4</v>
      </c>
      <c r="BF651" s="46">
        <f>$H$9*BA650*BR650+$H$10*BF650</f>
        <v>-1.7955386087886941E-4</v>
      </c>
      <c r="BH651" s="46">
        <f t="shared" si="1244"/>
        <v>-3.1168852819098872E-2</v>
      </c>
      <c r="BI651" s="46">
        <f t="shared" si="1244"/>
        <v>-1.7249548618716422</v>
      </c>
      <c r="BJ651" s="46">
        <f t="shared" si="1244"/>
        <v>1.0964871617145404</v>
      </c>
      <c r="BL651" s="41">
        <f t="shared" si="1159"/>
        <v>0.98682440596575949</v>
      </c>
      <c r="BM651" s="42">
        <f t="shared" si="1160"/>
        <v>0.98682440596575949</v>
      </c>
      <c r="BO651" s="41">
        <f t="shared" si="1161"/>
        <v>1</v>
      </c>
      <c r="BQ651" s="41">
        <f t="shared" si="1150"/>
        <v>1.3175594034240512E-2</v>
      </c>
      <c r="BR651" s="41">
        <f t="shared" si="1151"/>
        <v>1.3175594034240512E-2</v>
      </c>
      <c r="BT651" s="44"/>
      <c r="BV651" s="14"/>
      <c r="BW651" s="44"/>
      <c r="BX651" s="44"/>
      <c r="BY651" s="44"/>
      <c r="CA651" s="44"/>
      <c r="CC651" s="44"/>
    </row>
    <row r="652" spans="1:81" x14ac:dyDescent="0.25">
      <c r="A652" s="38"/>
      <c r="C652" s="39">
        <f t="shared" si="1142"/>
        <v>-1</v>
      </c>
      <c r="D652" s="40">
        <f>$H$6</f>
        <v>1</v>
      </c>
      <c r="E652" s="40">
        <f>$I$6</f>
        <v>0</v>
      </c>
      <c r="H652" s="46">
        <f>$H$9*C651*V651+$H$10*H651</f>
        <v>-1.9061672813505531E-5</v>
      </c>
      <c r="I652" s="46">
        <f>$H$9*D651*V651+$H$10*I651</f>
        <v>1.9387972819440854E-5</v>
      </c>
      <c r="J652" s="46">
        <f>$H$9*E651*V651+$H$10*J651</f>
        <v>1.9062034076157194E-5</v>
      </c>
      <c r="L652" s="46">
        <f t="shared" si="1245"/>
        <v>1.132362628879612</v>
      </c>
      <c r="M652" s="46">
        <f t="shared" si="1245"/>
        <v>1.1328474057543962</v>
      </c>
      <c r="N652" s="46">
        <f t="shared" si="1245"/>
        <v>1.1305954136299134</v>
      </c>
      <c r="O652" s="11"/>
      <c r="P652" s="41">
        <f t="shared" si="1152"/>
        <v>4.8477687478420961E-4</v>
      </c>
      <c r="Q652" s="42">
        <f t="shared" si="1153"/>
        <v>4.8477687478420961E-4</v>
      </c>
      <c r="S652" s="41">
        <f t="shared" si="1154"/>
        <v>1</v>
      </c>
      <c r="U652" s="43">
        <f t="shared" si="1143"/>
        <v>-2.6897578500801947E-2</v>
      </c>
      <c r="V652" s="41">
        <f t="shared" si="1144"/>
        <v>-2.6897578500801947E-2</v>
      </c>
      <c r="X652" s="44"/>
      <c r="Y652" s="44"/>
      <c r="AA652" s="39">
        <f t="shared" si="1145"/>
        <v>-1</v>
      </c>
      <c r="AB652" s="40">
        <f>$H$6</f>
        <v>1</v>
      </c>
      <c r="AC652" s="40">
        <f>$I$6</f>
        <v>0</v>
      </c>
      <c r="AF652" s="46">
        <f>$H$9*AA651*AT651+$H$10*AF651</f>
        <v>-1.4343745004410115E-3</v>
      </c>
      <c r="AG652" s="46">
        <f>$H$9*AB651*AT651+$H$10*AG651</f>
        <v>-1.0478629558634669E-5</v>
      </c>
      <c r="AH652" s="46">
        <f>$H$9*AC651*AT651+$H$10*AH651</f>
        <v>1.4325377437542088E-3</v>
      </c>
      <c r="AJ652" s="46">
        <f t="shared" si="1243"/>
        <v>-1.0537905185023467E-3</v>
      </c>
      <c r="AK652" s="46">
        <f t="shared" si="1243"/>
        <v>0.86729372872079824</v>
      </c>
      <c r="AL652" s="46">
        <f t="shared" si="1243"/>
        <v>0.87337421839401486</v>
      </c>
      <c r="AN652" s="41">
        <f t="shared" si="1146"/>
        <v>0.86834751923930054</v>
      </c>
      <c r="AO652" s="42">
        <f t="shared" si="1156"/>
        <v>0.86834751923930054</v>
      </c>
      <c r="AQ652" s="41">
        <f t="shared" si="1157"/>
        <v>1</v>
      </c>
      <c r="AS652" s="43">
        <f t="shared" si="1147"/>
        <v>1.7115252150205078E-2</v>
      </c>
      <c r="AT652" s="41">
        <f t="shared" si="1148"/>
        <v>1.7115252150205078E-2</v>
      </c>
      <c r="AV652" s="44"/>
      <c r="AW652" s="44"/>
      <c r="AY652" s="39">
        <f t="shared" si="1149"/>
        <v>-1</v>
      </c>
      <c r="AZ652" s="40">
        <f t="shared" si="1169"/>
        <v>4.8477687478420961E-4</v>
      </c>
      <c r="BA652" s="40">
        <f t="shared" si="1170"/>
        <v>0.86834751923930054</v>
      </c>
      <c r="BB652" s="45">
        <f>$J$6</f>
        <v>1</v>
      </c>
      <c r="BD652" s="46">
        <f>$H$9*AY651*BR651+$H$10*BD651</f>
        <v>-9.6081094828452652E-4</v>
      </c>
      <c r="BE652" s="46">
        <f>$H$9*AZ651*BR651+$H$10*BE651</f>
        <v>-1.2651478066077034E-5</v>
      </c>
      <c r="BF652" s="46">
        <f>$H$9*BA651*BR651+$H$10*BF651</f>
        <v>1.1303781324860393E-3</v>
      </c>
      <c r="BH652" s="46">
        <f t="shared" si="1244"/>
        <v>-3.2129663767383396E-2</v>
      </c>
      <c r="BI652" s="46">
        <f t="shared" si="1244"/>
        <v>-1.7249675133497082</v>
      </c>
      <c r="BJ652" s="46">
        <f t="shared" si="1244"/>
        <v>1.0976175398470265</v>
      </c>
      <c r="BL652" s="41">
        <f t="shared" si="1159"/>
        <v>0.98440690720686697</v>
      </c>
      <c r="BM652" s="42">
        <f t="shared" si="1160"/>
        <v>0.98440690720686697</v>
      </c>
      <c r="BO652" s="41">
        <f t="shared" si="1161"/>
        <v>1</v>
      </c>
      <c r="BQ652" s="41">
        <f t="shared" si="1150"/>
        <v>1.5593092793133034E-2</v>
      </c>
      <c r="BR652" s="41">
        <f t="shared" si="1151"/>
        <v>1.5593092793133034E-2</v>
      </c>
      <c r="BT652" s="44"/>
      <c r="BV652" s="14"/>
      <c r="BW652" s="44"/>
      <c r="BX652" s="44"/>
      <c r="BY652" s="44"/>
      <c r="CA652" s="44"/>
      <c r="CC652" s="44"/>
    </row>
    <row r="653" spans="1:81" x14ac:dyDescent="0.25">
      <c r="A653" s="38"/>
      <c r="C653" s="39">
        <f t="shared" si="1142"/>
        <v>-1</v>
      </c>
      <c r="D653" s="40">
        <f>$H$7</f>
        <v>1</v>
      </c>
      <c r="E653" s="40">
        <f>$I$7</f>
        <v>1</v>
      </c>
      <c r="H653" s="46">
        <f>$H$9*C652*V652+$H$10*H652</f>
        <v>2.6878516827988442E-3</v>
      </c>
      <c r="I653" s="46">
        <f>$H$9*D652*V652+$H$10*I652</f>
        <v>-2.6878190527982507E-3</v>
      </c>
      <c r="J653" s="46">
        <f>$H$9*E652*V652+$H$10*J652</f>
        <v>1.9062034076157195E-6</v>
      </c>
      <c r="L653" s="46">
        <f t="shared" si="1245"/>
        <v>1.1350504805624109</v>
      </c>
      <c r="M653" s="46">
        <f t="shared" si="1245"/>
        <v>1.1301595867015979</v>
      </c>
      <c r="N653" s="46">
        <f t="shared" si="1245"/>
        <v>1.130597319833321</v>
      </c>
      <c r="O653" s="11"/>
      <c r="P653" s="41">
        <f t="shared" si="1152"/>
        <v>1.125706425972508</v>
      </c>
      <c r="Q653" s="42">
        <f t="shared" si="1153"/>
        <v>1.125706425972508</v>
      </c>
      <c r="S653" s="41">
        <f t="shared" si="1154"/>
        <v>1</v>
      </c>
      <c r="U653" s="43">
        <f t="shared" si="1143"/>
        <v>1.7858894227465363E-2</v>
      </c>
      <c r="V653" s="41">
        <f t="shared" si="1144"/>
        <v>1.7858894227465363E-2</v>
      </c>
      <c r="X653" s="48">
        <f>ABS(V650)+ABS(V651)+ABS(V652)+ABS(V653)</f>
        <v>4.4756472728267313E-2</v>
      </c>
      <c r="Y653" s="46" t="str">
        <f>IF(X653&lt;X$17,"Yes","Not")</f>
        <v>Yes</v>
      </c>
      <c r="AA653" s="39">
        <f t="shared" si="1145"/>
        <v>-1</v>
      </c>
      <c r="AB653" s="40">
        <f>$H$7</f>
        <v>1</v>
      </c>
      <c r="AC653" s="40">
        <f>$I$7</f>
        <v>1</v>
      </c>
      <c r="AF653" s="46">
        <f>$H$9*AA652*AT652+$H$10*AF652</f>
        <v>-1.854962665064609E-3</v>
      </c>
      <c r="AG653" s="46">
        <f>$H$9*AB652*AT652+$H$10*AG652</f>
        <v>1.7104773520646443E-3</v>
      </c>
      <c r="AH653" s="46">
        <f>$H$9*AC652*AT652+$H$10*AH652</f>
        <v>1.4325377437542089E-4</v>
      </c>
      <c r="AJ653" s="46">
        <f t="shared" si="1243"/>
        <v>-2.9087531835669559E-3</v>
      </c>
      <c r="AK653" s="46">
        <f t="shared" si="1243"/>
        <v>0.86900420607286288</v>
      </c>
      <c r="AL653" s="46">
        <f t="shared" si="1243"/>
        <v>0.87351747216839026</v>
      </c>
      <c r="AN653" s="41">
        <f t="shared" si="1146"/>
        <v>1.7454304314248201</v>
      </c>
      <c r="AO653" s="42">
        <f t="shared" si="1156"/>
        <v>1.7454304314248201</v>
      </c>
      <c r="AQ653" s="41">
        <f t="shared" si="1157"/>
        <v>1</v>
      </c>
      <c r="AS653" s="43">
        <f t="shared" si="1147"/>
        <v>-1.1379014197119484E-2</v>
      </c>
      <c r="AT653" s="41">
        <f t="shared" si="1148"/>
        <v>-1.1379014197119484E-2</v>
      </c>
      <c r="AV653" s="48">
        <f>ABS(AT650)+ABS(AT651)+ABS(AT652)+ABS(AT653)</f>
        <v>4.2941136053831971E-2</v>
      </c>
      <c r="AW653" s="46" t="str">
        <f>IF(AV653&lt;AV$17,"Yes","Not")</f>
        <v>Yes</v>
      </c>
      <c r="AY653" s="39">
        <f t="shared" si="1149"/>
        <v>-1</v>
      </c>
      <c r="AZ653" s="40">
        <f t="shared" si="1169"/>
        <v>1.125706425972508</v>
      </c>
      <c r="BA653" s="40">
        <f t="shared" si="1170"/>
        <v>1.7454304314248201</v>
      </c>
      <c r="BB653" s="45">
        <f>$J$7</f>
        <v>0</v>
      </c>
      <c r="BD653" s="46">
        <f>$H$9*AY652*BR652+$H$10*BD652</f>
        <v>-1.6553903741417561E-3</v>
      </c>
      <c r="BE653" s="46">
        <f>$H$9*AZ652*BR652+$H$10*BE652</f>
        <v>-5.0923072736018213E-7</v>
      </c>
      <c r="BF653" s="46">
        <f>$H$9*BA652*BR652+$H$10*BF652</f>
        <v>1.4670601576671327E-3</v>
      </c>
      <c r="BH653" s="46">
        <f t="shared" si="1244"/>
        <v>-3.3785054141525155E-2</v>
      </c>
      <c r="BI653" s="46">
        <f t="shared" si="1244"/>
        <v>-1.7249680225804356</v>
      </c>
      <c r="BJ653" s="46">
        <f t="shared" si="1244"/>
        <v>1.0990846000046937</v>
      </c>
      <c r="BL653" s="41">
        <f t="shared" si="1159"/>
        <v>1.0353174084206884E-2</v>
      </c>
      <c r="BM653" s="42">
        <f t="shared" si="1160"/>
        <v>1.0353174084206884E-2</v>
      </c>
      <c r="BO653" s="41">
        <f t="shared" si="1161"/>
        <v>1</v>
      </c>
      <c r="BQ653" s="41">
        <f t="shared" si="1150"/>
        <v>-1.0353174084206884E-2</v>
      </c>
      <c r="BR653" s="41">
        <f t="shared" si="1151"/>
        <v>-1.0353174084206884E-2</v>
      </c>
      <c r="BT653" s="48">
        <f>ABS(BR650)+ABS(BR651)+ABS(BR652)+ABS(BR653)</f>
        <v>7.3858198282074544E-2</v>
      </c>
      <c r="BV653" s="50">
        <f t="shared" ref="BV653" si="1258">ABS(BQ650)+ABS(BQ651)+ABS(BQ652)+ABS(BQ653)</f>
        <v>7.3858198282074544E-2</v>
      </c>
      <c r="BW653" s="46">
        <f t="shared" ref="BW653" si="1259">IF(BV653&lt;BV$17,1,0)</f>
        <v>1</v>
      </c>
      <c r="BX653" s="44">
        <f t="shared" ref="BX653" si="1260">BX649+1</f>
        <v>159</v>
      </c>
      <c r="BY653" s="51">
        <f t="shared" ref="BY653" si="1261">IF(BW653=0,"",BX653)</f>
        <v>159</v>
      </c>
      <c r="CA653" s="52">
        <f t="shared" ref="CA653" si="1262">BV653-BV649</f>
        <v>-1.1050292211530394E-2</v>
      </c>
      <c r="CC653" s="44" t="str">
        <f t="shared" ref="CC653" si="1263">IF(CA653&gt;0,"***","")</f>
        <v/>
      </c>
    </row>
    <row r="654" spans="1:81" x14ac:dyDescent="0.25">
      <c r="A654" s="53">
        <v>160</v>
      </c>
      <c r="C654" s="16">
        <f t="shared" si="1142"/>
        <v>-1</v>
      </c>
      <c r="D654" s="14">
        <f>$H$4</f>
        <v>0</v>
      </c>
      <c r="E654" s="14">
        <f>$I$4</f>
        <v>0</v>
      </c>
      <c r="H654" s="46">
        <f>$H$9*C653*V653+$H$10*H653</f>
        <v>-1.5171042544666518E-3</v>
      </c>
      <c r="I654" s="46">
        <f>$H$9*D653*V653+$H$10*I653</f>
        <v>1.5171075174667112E-3</v>
      </c>
      <c r="J654" s="46">
        <f>$H$9*E653*V653+$H$10*J653</f>
        <v>1.7860800430872978E-3</v>
      </c>
      <c r="L654" s="15">
        <f t="shared" si="1245"/>
        <v>1.1335333763079443</v>
      </c>
      <c r="M654" s="15">
        <f t="shared" si="1245"/>
        <v>1.1316766942190646</v>
      </c>
      <c r="N654" s="15">
        <f t="shared" si="1245"/>
        <v>1.1323833998764083</v>
      </c>
      <c r="O654" s="11"/>
      <c r="P654" s="54">
        <f t="shared" si="1152"/>
        <v>-1.1335333763079443</v>
      </c>
      <c r="Q654" s="55">
        <f t="shared" si="1153"/>
        <v>0</v>
      </c>
      <c r="S654" s="54">
        <f t="shared" si="1154"/>
        <v>0</v>
      </c>
      <c r="U654" s="56">
        <f t="shared" si="1143"/>
        <v>6.0522072966739469E-2</v>
      </c>
      <c r="V654" s="54">
        <f t="shared" si="1144"/>
        <v>0</v>
      </c>
      <c r="X654" s="44"/>
      <c r="Y654" s="44"/>
      <c r="AA654" s="16">
        <f t="shared" si="1145"/>
        <v>-1</v>
      </c>
      <c r="AB654" s="14">
        <f>$H$4</f>
        <v>0</v>
      </c>
      <c r="AC654" s="14">
        <f>$I$4</f>
        <v>0</v>
      </c>
      <c r="AF654" s="46">
        <f>$H$9*AA653*AT653+$H$10*AF653</f>
        <v>9.5240515320548739E-4</v>
      </c>
      <c r="AG654" s="46">
        <f>$H$9*AB653*AT653+$H$10*AG653</f>
        <v>-9.6685368450548392E-4</v>
      </c>
      <c r="AH654" s="46">
        <f>$H$9*AC653*AT653+$H$10*AH653</f>
        <v>-1.1235760422744062E-3</v>
      </c>
      <c r="AJ654" s="15">
        <f t="shared" si="1243"/>
        <v>-1.9563480303614687E-3</v>
      </c>
      <c r="AK654" s="15">
        <f t="shared" si="1243"/>
        <v>0.86803735238835744</v>
      </c>
      <c r="AL654" s="15">
        <f t="shared" si="1243"/>
        <v>0.87239389612611584</v>
      </c>
      <c r="AN654" s="54">
        <f t="shared" si="1146"/>
        <v>1.9563480303614687E-3</v>
      </c>
      <c r="AO654" s="55">
        <f t="shared" si="1156"/>
        <v>1.9563480303614687E-3</v>
      </c>
      <c r="AQ654" s="54">
        <f t="shared" si="1157"/>
        <v>1</v>
      </c>
      <c r="AS654" s="56">
        <f t="shared" si="1147"/>
        <v>-3.8478129294531767E-2</v>
      </c>
      <c r="AT654" s="54">
        <f t="shared" si="1148"/>
        <v>-3.8478129294531767E-2</v>
      </c>
      <c r="AV654" s="44"/>
      <c r="AW654" s="44"/>
      <c r="AY654" s="16">
        <f t="shared" si="1149"/>
        <v>-1</v>
      </c>
      <c r="AZ654" s="14">
        <f t="shared" si="1169"/>
        <v>0</v>
      </c>
      <c r="BA654" s="14">
        <f t="shared" si="1170"/>
        <v>1.9563480303614687E-3</v>
      </c>
      <c r="BB654" s="57">
        <f>$J$4</f>
        <v>0</v>
      </c>
      <c r="BD654" s="46">
        <f>$H$9*AY653*BR653+$H$10*BD653</f>
        <v>8.6977837100651293E-4</v>
      </c>
      <c r="BE654" s="46">
        <f>$H$9*AZ653*BR653+$H$10*BE653</f>
        <v>-1.1655143826531085E-3</v>
      </c>
      <c r="BF654" s="46">
        <f>$H$9*BA653*BR653+$H$10*BF653</f>
        <v>-1.660368495074636E-3</v>
      </c>
      <c r="BH654" s="15">
        <f t="shared" si="1244"/>
        <v>-3.2915275770518643E-2</v>
      </c>
      <c r="BI654" s="15">
        <f t="shared" si="1244"/>
        <v>-1.7261335369630886</v>
      </c>
      <c r="BJ654" s="15">
        <f t="shared" si="1244"/>
        <v>1.097424231509619</v>
      </c>
      <c r="BL654" s="54">
        <f t="shared" si="1159"/>
        <v>3.5062219504303431E-2</v>
      </c>
      <c r="BM654" s="55">
        <f t="shared" si="1160"/>
        <v>3.5062219504303431E-2</v>
      </c>
      <c r="BO654" s="54">
        <f t="shared" si="1161"/>
        <v>1</v>
      </c>
      <c r="BQ654" s="54">
        <f t="shared" si="1150"/>
        <v>-3.5062219504303431E-2</v>
      </c>
      <c r="BR654" s="54">
        <f t="shared" si="1151"/>
        <v>-3.5062219504303431E-2</v>
      </c>
      <c r="BT654" s="44"/>
      <c r="BV654" s="47"/>
      <c r="BW654" s="44"/>
      <c r="BX654" s="44"/>
      <c r="BY654" s="44"/>
      <c r="CA654" s="44"/>
      <c r="CC654" s="44"/>
    </row>
    <row r="655" spans="1:81" x14ac:dyDescent="0.25">
      <c r="A655" s="53"/>
      <c r="C655" s="16">
        <f t="shared" si="1142"/>
        <v>-1</v>
      </c>
      <c r="D655" s="14">
        <f>$H$5</f>
        <v>0</v>
      </c>
      <c r="E655" s="14">
        <f>$I$5</f>
        <v>1</v>
      </c>
      <c r="H655" s="46">
        <f>$H$9*C654*V654+$H$10*H654</f>
        <v>-1.517104254466652E-4</v>
      </c>
      <c r="I655" s="46">
        <f>$H$9*D654*V654+$H$10*I654</f>
        <v>1.5171075174667112E-4</v>
      </c>
      <c r="J655" s="46">
        <f>$H$9*E654*V654+$H$10*J654</f>
        <v>1.786080043087298E-4</v>
      </c>
      <c r="L655" s="15">
        <f t="shared" si="1245"/>
        <v>1.1333816658824976</v>
      </c>
      <c r="M655" s="15">
        <f t="shared" si="1245"/>
        <v>1.1318284049708112</v>
      </c>
      <c r="N655" s="15">
        <f t="shared" si="1245"/>
        <v>1.132562007880717</v>
      </c>
      <c r="O655" s="11"/>
      <c r="P655" s="54">
        <f t="shared" si="1152"/>
        <v>-8.1965800178052106E-4</v>
      </c>
      <c r="Q655" s="55">
        <f t="shared" si="1153"/>
        <v>0</v>
      </c>
      <c r="S655" s="54">
        <f t="shared" si="1154"/>
        <v>0</v>
      </c>
      <c r="U655" s="56">
        <f t="shared" si="1143"/>
        <v>-2.7181113224688944E-2</v>
      </c>
      <c r="V655" s="54">
        <f t="shared" si="1144"/>
        <v>0</v>
      </c>
      <c r="X655" s="44"/>
      <c r="Y655" s="44"/>
      <c r="AA655" s="16">
        <f t="shared" si="1145"/>
        <v>-1</v>
      </c>
      <c r="AB655" s="14">
        <f>$H$5</f>
        <v>0</v>
      </c>
      <c r="AC655" s="14">
        <f>$I$5</f>
        <v>1</v>
      </c>
      <c r="AF655" s="46">
        <f>$H$9*AA654*AT654+$H$10*AF654</f>
        <v>3.9430534447737258E-3</v>
      </c>
      <c r="AG655" s="46">
        <f>$H$9*AB654*AT654+$H$10*AG654</f>
        <v>-9.6685368450548392E-5</v>
      </c>
      <c r="AH655" s="46">
        <f>$H$9*AC654*AT654+$H$10*AH654</f>
        <v>-1.1235760422744063E-4</v>
      </c>
      <c r="AJ655" s="15">
        <f t="shared" si="1243"/>
        <v>1.9867054144122572E-3</v>
      </c>
      <c r="AK655" s="15">
        <f t="shared" si="1243"/>
        <v>0.86794066701990691</v>
      </c>
      <c r="AL655" s="15">
        <f t="shared" si="1243"/>
        <v>0.87228153852188839</v>
      </c>
      <c r="AN655" s="54">
        <f t="shared" si="1146"/>
        <v>0.87029483310747613</v>
      </c>
      <c r="AO655" s="55">
        <f t="shared" si="1156"/>
        <v>0.87029483310747613</v>
      </c>
      <c r="AQ655" s="54">
        <f t="shared" si="1157"/>
        <v>1</v>
      </c>
      <c r="AS655" s="56">
        <f t="shared" si="1147"/>
        <v>1.7277052137634859E-2</v>
      </c>
      <c r="AT655" s="54">
        <f t="shared" si="1148"/>
        <v>1.7277052137634859E-2</v>
      </c>
      <c r="AV655" s="44"/>
      <c r="AW655" s="44"/>
      <c r="AY655" s="16">
        <f t="shared" si="1149"/>
        <v>-1</v>
      </c>
      <c r="AZ655" s="14">
        <f t="shared" si="1169"/>
        <v>0</v>
      </c>
      <c r="BA655" s="14">
        <f t="shared" si="1170"/>
        <v>0.87029483310747613</v>
      </c>
      <c r="BB655" s="57">
        <f>$J$5</f>
        <v>1</v>
      </c>
      <c r="BD655" s="46">
        <f>$H$9*AY654*BR654+$H$10*BD654</f>
        <v>3.5931997875309945E-3</v>
      </c>
      <c r="BE655" s="46">
        <f>$H$9*AZ654*BR654+$H$10*BE654</f>
        <v>-1.1655143826531086E-4</v>
      </c>
      <c r="BF655" s="46">
        <f>$H$9*BA654*BR654+$H$10*BF654</f>
        <v>-1.7289623991419815E-4</v>
      </c>
      <c r="BH655" s="15">
        <f t="shared" si="1244"/>
        <v>-2.9322075982987649E-2</v>
      </c>
      <c r="BI655" s="15">
        <f t="shared" si="1244"/>
        <v>-1.7262500884013539</v>
      </c>
      <c r="BJ655" s="15">
        <f t="shared" si="1244"/>
        <v>1.0972513352697049</v>
      </c>
      <c r="BL655" s="54">
        <f t="shared" si="1159"/>
        <v>0.98425424368849079</v>
      </c>
      <c r="BM655" s="55">
        <f t="shared" si="1160"/>
        <v>0.98425424368849079</v>
      </c>
      <c r="BO655" s="54">
        <f t="shared" si="1161"/>
        <v>1</v>
      </c>
      <c r="BQ655" s="54">
        <f t="shared" si="1150"/>
        <v>1.5745756311509207E-2</v>
      </c>
      <c r="BR655" s="54">
        <f t="shared" si="1151"/>
        <v>1.5745756311509207E-2</v>
      </c>
      <c r="BT655" s="44"/>
      <c r="BV655" s="14"/>
      <c r="BW655" s="44"/>
      <c r="BX655" s="44"/>
      <c r="BY655" s="44"/>
      <c r="CA655" s="44"/>
      <c r="CC655" s="44"/>
    </row>
    <row r="656" spans="1:81" x14ac:dyDescent="0.25">
      <c r="A656" s="53"/>
      <c r="C656" s="16">
        <f t="shared" si="1142"/>
        <v>-1</v>
      </c>
      <c r="D656" s="14">
        <f>$H$6</f>
        <v>1</v>
      </c>
      <c r="E656" s="14">
        <f>$I$6</f>
        <v>0</v>
      </c>
      <c r="H656" s="46">
        <f>$H$9*C655*V655+$H$10*H655</f>
        <v>-1.5171042544666521E-5</v>
      </c>
      <c r="I656" s="46">
        <f>$H$9*D655*V655+$H$10*I655</f>
        <v>1.5171075174667112E-5</v>
      </c>
      <c r="J656" s="46">
        <f>$H$9*E655*V655+$H$10*J655</f>
        <v>1.7860800430872982E-5</v>
      </c>
      <c r="L656" s="15">
        <f t="shared" si="1245"/>
        <v>1.1333664948399529</v>
      </c>
      <c r="M656" s="15">
        <f t="shared" si="1245"/>
        <v>1.1318435760459857</v>
      </c>
      <c r="N656" s="15">
        <f t="shared" si="1245"/>
        <v>1.1325798686811479</v>
      </c>
      <c r="O656" s="11"/>
      <c r="P656" s="54">
        <f t="shared" si="1152"/>
        <v>-1.522918793967154E-3</v>
      </c>
      <c r="Q656" s="55">
        <f t="shared" si="1153"/>
        <v>0</v>
      </c>
      <c r="S656" s="54">
        <f t="shared" si="1154"/>
        <v>0</v>
      </c>
      <c r="U656" s="56">
        <f t="shared" si="1143"/>
        <v>-2.8772617730715561E-2</v>
      </c>
      <c r="V656" s="54">
        <f t="shared" si="1144"/>
        <v>0</v>
      </c>
      <c r="X656" s="44"/>
      <c r="Y656" s="44"/>
      <c r="AA656" s="16">
        <f t="shared" si="1145"/>
        <v>-1</v>
      </c>
      <c r="AB656" s="14">
        <f>$H$6</f>
        <v>1</v>
      </c>
      <c r="AC656" s="14">
        <f>$I$6</f>
        <v>0</v>
      </c>
      <c r="AF656" s="46">
        <f>$H$9*AA655*AT655+$H$10*AF655</f>
        <v>-1.3333998692861134E-3</v>
      </c>
      <c r="AG656" s="46">
        <f>$H$9*AB655*AT655+$H$10*AG655</f>
        <v>-9.6685368450548399E-6</v>
      </c>
      <c r="AH656" s="46">
        <f>$H$9*AC655*AT655+$H$10*AH655</f>
        <v>1.7164694533407419E-3</v>
      </c>
      <c r="AJ656" s="15">
        <f t="shared" si="1243"/>
        <v>6.5330554512614374E-4</v>
      </c>
      <c r="AK656" s="15">
        <f t="shared" si="1243"/>
        <v>0.86793099848306188</v>
      </c>
      <c r="AL656" s="15">
        <f t="shared" si="1243"/>
        <v>0.87399800797522909</v>
      </c>
      <c r="AN656" s="54">
        <f t="shared" si="1146"/>
        <v>0.86727769293793577</v>
      </c>
      <c r="AO656" s="55">
        <f t="shared" si="1156"/>
        <v>0.86727769293793577</v>
      </c>
      <c r="AQ656" s="54">
        <f t="shared" si="1157"/>
        <v>1</v>
      </c>
      <c r="AS656" s="56">
        <f t="shared" si="1147"/>
        <v>1.831108421916262E-2</v>
      </c>
      <c r="AT656" s="54">
        <f t="shared" si="1148"/>
        <v>1.831108421916262E-2</v>
      </c>
      <c r="AV656" s="44"/>
      <c r="AW656" s="44"/>
      <c r="AY656" s="16">
        <f t="shared" si="1149"/>
        <v>-1</v>
      </c>
      <c r="AZ656" s="14">
        <f t="shared" si="1169"/>
        <v>0</v>
      </c>
      <c r="BA656" s="14">
        <f t="shared" si="1170"/>
        <v>0.86727769293793577</v>
      </c>
      <c r="BB656" s="57">
        <f>$J$6</f>
        <v>1</v>
      </c>
      <c r="BD656" s="46">
        <f>$H$9*AY655*BR655+$H$10*BD655</f>
        <v>-1.2152556523978213E-3</v>
      </c>
      <c r="BE656" s="46">
        <f>$H$9*AZ655*BR655+$H$10*BE655</f>
        <v>-1.1655143826531086E-5</v>
      </c>
      <c r="BF656" s="46">
        <f>$H$9*BA655*BR655+$H$10*BF655</f>
        <v>1.3530554121361697E-3</v>
      </c>
      <c r="BH656" s="15">
        <f t="shared" si="1244"/>
        <v>-3.0537331635385471E-2</v>
      </c>
      <c r="BI656" s="15">
        <f t="shared" si="1244"/>
        <v>-1.7262617435451804</v>
      </c>
      <c r="BJ656" s="15">
        <f t="shared" si="1244"/>
        <v>1.098604390681841</v>
      </c>
      <c r="BL656" s="54">
        <f t="shared" si="1159"/>
        <v>0.98333241303741925</v>
      </c>
      <c r="BM656" s="55">
        <f t="shared" si="1160"/>
        <v>0.98333241303741925</v>
      </c>
      <c r="BO656" s="54">
        <f t="shared" si="1161"/>
        <v>1</v>
      </c>
      <c r="BQ656" s="54">
        <f t="shared" si="1150"/>
        <v>1.6667586962580749E-2</v>
      </c>
      <c r="BR656" s="54">
        <f t="shared" si="1151"/>
        <v>1.6667586962580749E-2</v>
      </c>
      <c r="BT656" s="44"/>
      <c r="BV656" s="14"/>
      <c r="BW656" s="44"/>
      <c r="BX656" s="44"/>
      <c r="BY656" s="44"/>
      <c r="CA656" s="44"/>
      <c r="CC656" s="44"/>
    </row>
    <row r="657" spans="1:81" x14ac:dyDescent="0.25">
      <c r="A657" s="53"/>
      <c r="C657" s="16">
        <f t="shared" si="1142"/>
        <v>-1</v>
      </c>
      <c r="D657" s="14">
        <f>$H$7</f>
        <v>1</v>
      </c>
      <c r="E657" s="14">
        <f>$I$7</f>
        <v>1</v>
      </c>
      <c r="H657" s="46">
        <f>$H$9*C656*V656+$H$10*H656</f>
        <v>-1.5171042544666523E-6</v>
      </c>
      <c r="I657" s="46">
        <f>$H$9*D656*V656+$H$10*I656</f>
        <v>1.5171075174667112E-6</v>
      </c>
      <c r="J657" s="46">
        <f>$H$9*E656*V656+$H$10*J656</f>
        <v>1.7860800430872982E-6</v>
      </c>
      <c r="L657" s="15">
        <f t="shared" si="1245"/>
        <v>1.1333649777356984</v>
      </c>
      <c r="M657" s="15">
        <f t="shared" si="1245"/>
        <v>1.1318450931535031</v>
      </c>
      <c r="N657" s="15">
        <f t="shared" si="1245"/>
        <v>1.1325816547611911</v>
      </c>
      <c r="O657" s="11"/>
      <c r="P657" s="54">
        <f t="shared" si="1152"/>
        <v>1.1310617701789958</v>
      </c>
      <c r="Q657" s="55">
        <f t="shared" si="1153"/>
        <v>1.1310617701789958</v>
      </c>
      <c r="S657" s="54">
        <f t="shared" si="1154"/>
        <v>1</v>
      </c>
      <c r="U657" s="56">
        <f t="shared" si="1143"/>
        <v>0</v>
      </c>
      <c r="V657" s="54">
        <f t="shared" si="1144"/>
        <v>0</v>
      </c>
      <c r="X657" s="48">
        <f>ABS(V654)+ABS(V655)+ABS(V656)+ABS(V657)</f>
        <v>0</v>
      </c>
      <c r="Y657" s="46" t="str">
        <f>IF(X657&lt;X$17,"Yes","Not")</f>
        <v>Yes</v>
      </c>
      <c r="AA657" s="16">
        <f t="shared" si="1145"/>
        <v>-1</v>
      </c>
      <c r="AB657" s="14">
        <f>$H$7</f>
        <v>1</v>
      </c>
      <c r="AC657" s="14">
        <f>$I$7</f>
        <v>1</v>
      </c>
      <c r="AF657" s="46">
        <f>$H$9*AA656*AT656+$H$10*AF656</f>
        <v>-1.9644484088448735E-3</v>
      </c>
      <c r="AG657" s="46">
        <f>$H$9*AB656*AT656+$H$10*AG656</f>
        <v>1.8301415682317565E-3</v>
      </c>
      <c r="AH657" s="46">
        <f>$H$9*AC656*AT656+$H$10*AH656</f>
        <v>1.7164694533407419E-4</v>
      </c>
      <c r="AJ657" s="15">
        <f t="shared" si="1243"/>
        <v>-1.3111428637187297E-3</v>
      </c>
      <c r="AK657" s="15">
        <f t="shared" si="1243"/>
        <v>0.86976114005129368</v>
      </c>
      <c r="AL657" s="15">
        <f t="shared" si="1243"/>
        <v>0.8741696549205632</v>
      </c>
      <c r="AN657" s="54">
        <f t="shared" si="1146"/>
        <v>1.7452419378355755</v>
      </c>
      <c r="AO657" s="55">
        <f t="shared" si="1156"/>
        <v>1.7452419378355755</v>
      </c>
      <c r="AQ657" s="54">
        <f t="shared" si="1157"/>
        <v>1</v>
      </c>
      <c r="AS657" s="56">
        <f t="shared" si="1147"/>
        <v>0</v>
      </c>
      <c r="AT657" s="54">
        <f t="shared" si="1148"/>
        <v>0</v>
      </c>
      <c r="AV657" s="48">
        <f>ABS(AT654)+ABS(AT655)+ABS(AT656)+ABS(AT657)</f>
        <v>7.4066265651329247E-2</v>
      </c>
      <c r="AW657" s="46" t="str">
        <f>IF(AV657&lt;AV$17,"Yes","Not")</f>
        <v>Yes</v>
      </c>
      <c r="AY657" s="16">
        <f t="shared" si="1149"/>
        <v>-1</v>
      </c>
      <c r="AZ657" s="14">
        <f t="shared" si="1169"/>
        <v>1.1310617701789958</v>
      </c>
      <c r="BA657" s="14">
        <f t="shared" si="1170"/>
        <v>1.7452419378355755</v>
      </c>
      <c r="BB657" s="57">
        <f>$J$7</f>
        <v>0</v>
      </c>
      <c r="BD657" s="46">
        <f>$H$9*AY656*BR656+$H$10*BD656</f>
        <v>-1.7882842614978572E-3</v>
      </c>
      <c r="BE657" s="46">
        <f>$H$9*AZ656*BR656+$H$10*BE656</f>
        <v>-1.1655143826531088E-6</v>
      </c>
      <c r="BF657" s="46">
        <f>$H$9*BA656*BR656+$H$10*BF656</f>
        <v>1.580848177988562E-3</v>
      </c>
      <c r="BH657" s="15">
        <f t="shared" si="1244"/>
        <v>-3.2325615896883327E-2</v>
      </c>
      <c r="BI657" s="15">
        <f t="shared" si="1244"/>
        <v>-1.7262629090595629</v>
      </c>
      <c r="BJ657" s="15">
        <f t="shared" si="1244"/>
        <v>1.1001852388598297</v>
      </c>
      <c r="BL657" s="54">
        <f t="shared" si="1159"/>
        <v>-9.4947572544024084E-5</v>
      </c>
      <c r="BM657" s="55">
        <f t="shared" si="1160"/>
        <v>0</v>
      </c>
      <c r="BO657" s="54">
        <f t="shared" si="1161"/>
        <v>0</v>
      </c>
      <c r="BQ657" s="54">
        <f t="shared" si="1150"/>
        <v>0</v>
      </c>
      <c r="BR657" s="54">
        <f t="shared" si="1151"/>
        <v>0</v>
      </c>
      <c r="BT657" s="48">
        <f>ABS(BR654)+ABS(BR655)+ABS(BR656)+ABS(BR657)</f>
        <v>6.7475562778393394E-2</v>
      </c>
      <c r="BV657" s="50">
        <f t="shared" ref="BV657" si="1264">ABS(BQ654)+ABS(BQ655)+ABS(BQ656)+ABS(BQ657)</f>
        <v>6.7475562778393394E-2</v>
      </c>
      <c r="BW657" s="46">
        <f t="shared" ref="BW657" si="1265">IF(BV657&lt;BV$17,1,0)</f>
        <v>1</v>
      </c>
      <c r="BX657" s="44">
        <f t="shared" ref="BX657" si="1266">BX653+1</f>
        <v>160</v>
      </c>
      <c r="BY657" s="51">
        <f t="shared" ref="BY657" si="1267">IF(BW657=0,"",BX657)</f>
        <v>160</v>
      </c>
      <c r="CA657" s="52">
        <f t="shared" ref="CA657" si="1268">BV657-BV653</f>
        <v>-6.38263550368115E-3</v>
      </c>
      <c r="CC657" s="44" t="str">
        <f t="shared" ref="CC657" si="1269">IF(CA657&gt;0,"***","")</f>
        <v/>
      </c>
    </row>
    <row r="658" spans="1:81" x14ac:dyDescent="0.25">
      <c r="A658" s="38">
        <v>161</v>
      </c>
      <c r="C658" s="39">
        <f t="shared" ref="C658:C721" si="1270">$L$4</f>
        <v>-1</v>
      </c>
      <c r="D658" s="40">
        <f>$H$4</f>
        <v>0</v>
      </c>
      <c r="E658" s="40">
        <f>$I$4</f>
        <v>0</v>
      </c>
      <c r="H658" s="46">
        <f>$H$9*C657*V657+$H$10*H657</f>
        <v>-1.5171042544666523E-7</v>
      </c>
      <c r="I658" s="46">
        <f>$H$9*D657*V657+$H$10*I657</f>
        <v>1.5171075174667113E-7</v>
      </c>
      <c r="J658" s="46">
        <f>$H$9*E657*V657+$H$10*J657</f>
        <v>1.7860800430872985E-7</v>
      </c>
      <c r="L658" s="46">
        <f t="shared" si="1245"/>
        <v>1.1333648260252729</v>
      </c>
      <c r="M658" s="46">
        <f t="shared" si="1245"/>
        <v>1.1318452448642549</v>
      </c>
      <c r="N658" s="46">
        <f t="shared" si="1245"/>
        <v>1.1325818333691955</v>
      </c>
      <c r="O658" s="11"/>
      <c r="P658" s="41">
        <f t="shared" si="1152"/>
        <v>-1.1333648260252729</v>
      </c>
      <c r="Q658" s="42">
        <f t="shared" si="1153"/>
        <v>0</v>
      </c>
      <c r="S658" s="41">
        <f t="shared" si="1154"/>
        <v>0</v>
      </c>
      <c r="U658" s="43">
        <f t="shared" ref="U658:U721" si="1271">BI658*BR658</f>
        <v>5.8974856103875664E-2</v>
      </c>
      <c r="V658" s="41">
        <f t="shared" ref="V658:V721" si="1272">U658*S658</f>
        <v>0</v>
      </c>
      <c r="X658" s="44"/>
      <c r="Y658" s="44"/>
      <c r="AA658" s="39">
        <f t="shared" ref="AA658:AA721" si="1273">$L$4</f>
        <v>-1</v>
      </c>
      <c r="AB658" s="40">
        <f>$H$4</f>
        <v>0</v>
      </c>
      <c r="AC658" s="40">
        <f>$I$4</f>
        <v>0</v>
      </c>
      <c r="AF658" s="46">
        <f>$H$9*AA657*AT657+$H$10*AF657</f>
        <v>-1.9644484088448736E-4</v>
      </c>
      <c r="AG658" s="46">
        <f>$H$9*AB657*AT657+$H$10*AG657</f>
        <v>1.8301415682317565E-4</v>
      </c>
      <c r="AH658" s="46">
        <f>$H$9*AC657*AT657+$H$10*AH657</f>
        <v>1.716469453340742E-5</v>
      </c>
      <c r="AJ658" s="46">
        <f t="shared" si="1243"/>
        <v>-1.507587704603217E-3</v>
      </c>
      <c r="AK658" s="46">
        <f t="shared" si="1243"/>
        <v>0.86994415420811688</v>
      </c>
      <c r="AL658" s="46">
        <f t="shared" si="1243"/>
        <v>0.87418681961509659</v>
      </c>
      <c r="AN658" s="41">
        <f t="shared" ref="AN658:AN721" si="1274">((AA658*AJ658)+(AB658*AK658)+(AC658*AL658))</f>
        <v>1.507587704603217E-3</v>
      </c>
      <c r="AO658" s="42">
        <f t="shared" si="1156"/>
        <v>1.507587704603217E-3</v>
      </c>
      <c r="AQ658" s="41">
        <f t="shared" si="1157"/>
        <v>1</v>
      </c>
      <c r="AS658" s="43">
        <f t="shared" ref="AS658:AS721" si="1275">BJ658*BR658</f>
        <v>-3.7591368300192871E-2</v>
      </c>
      <c r="AT658" s="41">
        <f t="shared" ref="AT658:AT721" si="1276">AS658*AQ658</f>
        <v>-3.7591368300192871E-2</v>
      </c>
      <c r="AV658" s="44"/>
      <c r="AW658" s="44"/>
      <c r="AY658" s="39">
        <f t="shared" ref="AY658:AY721" si="1277">$L$4</f>
        <v>-1</v>
      </c>
      <c r="AZ658" s="40">
        <f t="shared" si="1169"/>
        <v>0</v>
      </c>
      <c r="BA658" s="40">
        <f t="shared" si="1170"/>
        <v>1.507587704603217E-3</v>
      </c>
      <c r="BB658" s="45">
        <f>$J$4</f>
        <v>0</v>
      </c>
      <c r="BD658" s="46">
        <f>$H$9*AY657*BR657+$H$10*BD657</f>
        <v>-1.7882842614978572E-4</v>
      </c>
      <c r="BE658" s="46">
        <f>$H$9*AZ657*BR657+$H$10*BE657</f>
        <v>-1.1655143826531089E-7</v>
      </c>
      <c r="BF658" s="46">
        <f>$H$9*BA657*BR657+$H$10*BF657</f>
        <v>1.5808481779885621E-4</v>
      </c>
      <c r="BH658" s="46">
        <f t="shared" si="1244"/>
        <v>-3.2504444323033115E-2</v>
      </c>
      <c r="BI658" s="46">
        <f t="shared" si="1244"/>
        <v>-1.7262630256110012</v>
      </c>
      <c r="BJ658" s="46">
        <f t="shared" si="1244"/>
        <v>1.1003433236776285</v>
      </c>
      <c r="BL658" s="41">
        <f t="shared" si="1159"/>
        <v>3.4163308388651746E-2</v>
      </c>
      <c r="BM658" s="42">
        <f t="shared" si="1160"/>
        <v>3.4163308388651746E-2</v>
      </c>
      <c r="BO658" s="41">
        <f t="shared" si="1161"/>
        <v>1</v>
      </c>
      <c r="BQ658" s="41">
        <f t="shared" ref="BQ658:BQ721" si="1278">BB658-BM658</f>
        <v>-3.4163308388651746E-2</v>
      </c>
      <c r="BR658" s="41">
        <f t="shared" ref="BR658:BR721" si="1279">BQ658*BO658</f>
        <v>-3.4163308388651746E-2</v>
      </c>
      <c r="BT658" s="44"/>
      <c r="BV658" s="47"/>
      <c r="BW658" s="44"/>
      <c r="BX658" s="44"/>
      <c r="BY658" s="44"/>
      <c r="CA658" s="44"/>
      <c r="CC658" s="44"/>
    </row>
    <row r="659" spans="1:81" x14ac:dyDescent="0.25">
      <c r="A659" s="38"/>
      <c r="C659" s="39">
        <f t="shared" si="1270"/>
        <v>-1</v>
      </c>
      <c r="D659" s="40">
        <f>$H$5</f>
        <v>0</v>
      </c>
      <c r="E659" s="40">
        <f>$I$5</f>
        <v>1</v>
      </c>
      <c r="H659" s="46">
        <f>$H$9*C658*V658+$H$10*H658</f>
        <v>-1.5171042544666525E-8</v>
      </c>
      <c r="I659" s="46">
        <f>$H$9*D658*V658+$H$10*I658</f>
        <v>1.5171075174667115E-8</v>
      </c>
      <c r="J659" s="46">
        <f>$H$9*E658*V658+$H$10*J658</f>
        <v>1.7860800430872984E-8</v>
      </c>
      <c r="L659" s="46">
        <f t="shared" si="1245"/>
        <v>1.1333648108542302</v>
      </c>
      <c r="M659" s="46">
        <f t="shared" si="1245"/>
        <v>1.1318452600353301</v>
      </c>
      <c r="N659" s="46">
        <f t="shared" si="1245"/>
        <v>1.1325818512299959</v>
      </c>
      <c r="O659" s="11"/>
      <c r="P659" s="41">
        <f t="shared" ref="P659:P722" si="1280">((C659*L659)+(D659*M659)+(E659*N659))</f>
        <v>-7.8295962423435839E-4</v>
      </c>
      <c r="Q659" s="42">
        <f t="shared" ref="Q659:Q722" si="1281">IF(P659&lt;0,0,P659)</f>
        <v>0</v>
      </c>
      <c r="S659" s="41">
        <f t="shared" ref="S659:S722" si="1282">IF(Q659=0,0,1)</f>
        <v>0</v>
      </c>
      <c r="U659" s="43">
        <f t="shared" si="1271"/>
        <v>-1.9736455690750106E-2</v>
      </c>
      <c r="V659" s="41">
        <f t="shared" si="1272"/>
        <v>0</v>
      </c>
      <c r="X659" s="44"/>
      <c r="Y659" s="44"/>
      <c r="AA659" s="39">
        <f t="shared" si="1273"/>
        <v>-1</v>
      </c>
      <c r="AB659" s="40">
        <f>$H$5</f>
        <v>0</v>
      </c>
      <c r="AC659" s="40">
        <f>$I$5</f>
        <v>1</v>
      </c>
      <c r="AF659" s="46">
        <f>$H$9*AA658*AT658+$H$10*AF658</f>
        <v>3.7394923459308387E-3</v>
      </c>
      <c r="AG659" s="46">
        <f>$H$9*AB658*AT658+$H$10*AG658</f>
        <v>1.8301415682317567E-5</v>
      </c>
      <c r="AH659" s="46">
        <f>$H$9*AC658*AT658+$H$10*AH658</f>
        <v>1.7164694533407421E-6</v>
      </c>
      <c r="AJ659" s="46">
        <f t="shared" ref="AJ659:AL674" si="1283">AJ658+AF659</f>
        <v>2.2319046413276219E-3</v>
      </c>
      <c r="AK659" s="46">
        <f t="shared" si="1283"/>
        <v>0.86996245562379915</v>
      </c>
      <c r="AL659" s="46">
        <f t="shared" si="1283"/>
        <v>0.87418853608454994</v>
      </c>
      <c r="AN659" s="41">
        <f t="shared" si="1274"/>
        <v>0.87195663144322233</v>
      </c>
      <c r="AO659" s="42">
        <f t="shared" ref="AO659:AO722" si="1284">IF(AN659&lt;0,0,AN659)</f>
        <v>0.87195663144322233</v>
      </c>
      <c r="AQ659" s="41">
        <f t="shared" ref="AQ659:AQ722" si="1285">IF(AO659=0,0,1)</f>
        <v>1</v>
      </c>
      <c r="AS659" s="43">
        <f t="shared" si="1275"/>
        <v>1.2580404686857866E-2</v>
      </c>
      <c r="AT659" s="41">
        <f t="shared" si="1276"/>
        <v>1.2580404686857866E-2</v>
      </c>
      <c r="AV659" s="44"/>
      <c r="AW659" s="44"/>
      <c r="AY659" s="39">
        <f t="shared" si="1277"/>
        <v>-1</v>
      </c>
      <c r="AZ659" s="40">
        <f t="shared" si="1169"/>
        <v>0</v>
      </c>
      <c r="BA659" s="40">
        <f t="shared" si="1170"/>
        <v>0.87195663144322233</v>
      </c>
      <c r="BB659" s="45">
        <f>$J$5</f>
        <v>1</v>
      </c>
      <c r="BD659" s="46">
        <f>$H$9*AY658*BR658+$H$10*BD658</f>
        <v>3.3984479962501962E-3</v>
      </c>
      <c r="BE659" s="46">
        <f>$H$9*AZ658*BR658+$H$10*BE658</f>
        <v>-1.1655143826531089E-8</v>
      </c>
      <c r="BF659" s="46">
        <f>$H$9*BA658*BR658+$H$10*BF658</f>
        <v>1.0658063412355689E-5</v>
      </c>
      <c r="BH659" s="46">
        <f t="shared" ref="BH659:BJ674" si="1286">BH658+BD659</f>
        <v>-2.9105996326782919E-2</v>
      </c>
      <c r="BI659" s="46">
        <f t="shared" si="1286"/>
        <v>-1.7262630372661449</v>
      </c>
      <c r="BJ659" s="46">
        <f t="shared" si="1286"/>
        <v>1.1003539817410408</v>
      </c>
      <c r="BL659" s="41">
        <f t="shared" ref="BL659:BL722" si="1287">((AY659*BH659)+(AZ659*BI659)+(BA659*BJ659))</f>
        <v>0.98856694764083786</v>
      </c>
      <c r="BM659" s="42">
        <f t="shared" ref="BM659:BM722" si="1288">IF(BL659&lt;0,0,BL659)</f>
        <v>0.98856694764083786</v>
      </c>
      <c r="BO659" s="41">
        <f t="shared" ref="BO659:BO722" si="1289">IF(BM659=0,0,1)</f>
        <v>1</v>
      </c>
      <c r="BQ659" s="41">
        <f t="shared" si="1278"/>
        <v>1.1433052359162144E-2</v>
      </c>
      <c r="BR659" s="41">
        <f t="shared" si="1279"/>
        <v>1.1433052359162144E-2</v>
      </c>
      <c r="BT659" s="44"/>
      <c r="BV659" s="14"/>
      <c r="BW659" s="44"/>
      <c r="BX659" s="44"/>
      <c r="BY659" s="44"/>
      <c r="CA659" s="44"/>
      <c r="CC659" s="44"/>
    </row>
    <row r="660" spans="1:81" x14ac:dyDescent="0.25">
      <c r="A660" s="38"/>
      <c r="C660" s="39">
        <f t="shared" si="1270"/>
        <v>-1</v>
      </c>
      <c r="D660" s="40">
        <f>$H$6</f>
        <v>1</v>
      </c>
      <c r="E660" s="40">
        <f>$I$6</f>
        <v>0</v>
      </c>
      <c r="H660" s="46">
        <f>$H$9*C659*V659+$H$10*H659</f>
        <v>-1.5171042544666527E-9</v>
      </c>
      <c r="I660" s="46">
        <f>$H$9*D659*V659+$H$10*I659</f>
        <v>1.5171075174667117E-9</v>
      </c>
      <c r="J660" s="46">
        <f>$H$9*E659*V659+$H$10*J659</f>
        <v>1.7860800430872985E-9</v>
      </c>
      <c r="L660" s="46">
        <f t="shared" ref="L660:N675" si="1290">L659+H660</f>
        <v>1.133364809337126</v>
      </c>
      <c r="M660" s="46">
        <f t="shared" si="1290"/>
        <v>1.1318452615524377</v>
      </c>
      <c r="N660" s="46">
        <f t="shared" si="1290"/>
        <v>1.1325818530160758</v>
      </c>
      <c r="O660" s="11"/>
      <c r="P660" s="41">
        <f t="shared" si="1280"/>
        <v>-1.5195477846883243E-3</v>
      </c>
      <c r="Q660" s="42">
        <f t="shared" si="1281"/>
        <v>0</v>
      </c>
      <c r="S660" s="41">
        <f t="shared" si="1282"/>
        <v>0</v>
      </c>
      <c r="U660" s="43">
        <f t="shared" si="1271"/>
        <v>-2.3197676010259537E-2</v>
      </c>
      <c r="V660" s="41">
        <f t="shared" si="1272"/>
        <v>0</v>
      </c>
      <c r="X660" s="44"/>
      <c r="Y660" s="44"/>
      <c r="AA660" s="39">
        <f t="shared" si="1273"/>
        <v>-1</v>
      </c>
      <c r="AB660" s="40">
        <f>$H$6</f>
        <v>1</v>
      </c>
      <c r="AC660" s="40">
        <f>$I$6</f>
        <v>0</v>
      </c>
      <c r="AF660" s="46">
        <f>$H$9*AA659*AT659+$H$10*AF659</f>
        <v>-8.8409123409270273E-4</v>
      </c>
      <c r="AG660" s="46">
        <f>$H$9*AB659*AT659+$H$10*AG659</f>
        <v>1.8301415682317568E-6</v>
      </c>
      <c r="AH660" s="46">
        <f>$H$9*AC659*AT659+$H$10*AH659</f>
        <v>1.2582121156311207E-3</v>
      </c>
      <c r="AJ660" s="46">
        <f t="shared" si="1283"/>
        <v>1.3478134072349192E-3</v>
      </c>
      <c r="AK660" s="46">
        <f t="shared" si="1283"/>
        <v>0.86996428576536733</v>
      </c>
      <c r="AL660" s="46">
        <f t="shared" si="1283"/>
        <v>0.87544674820018109</v>
      </c>
      <c r="AN660" s="41">
        <f t="shared" si="1274"/>
        <v>0.86861647235813244</v>
      </c>
      <c r="AO660" s="42">
        <f t="shared" si="1284"/>
        <v>0.86861647235813244</v>
      </c>
      <c r="AQ660" s="41">
        <f t="shared" si="1285"/>
        <v>1</v>
      </c>
      <c r="AS660" s="43">
        <f t="shared" si="1275"/>
        <v>1.4800065445160868E-2</v>
      </c>
      <c r="AT660" s="41">
        <f t="shared" si="1276"/>
        <v>1.4800065445160868E-2</v>
      </c>
      <c r="AV660" s="44"/>
      <c r="AW660" s="44"/>
      <c r="AY660" s="39">
        <f t="shared" si="1277"/>
        <v>-1</v>
      </c>
      <c r="AZ660" s="40">
        <f t="shared" si="1169"/>
        <v>0</v>
      </c>
      <c r="BA660" s="40">
        <f t="shared" si="1170"/>
        <v>0.86861647235813244</v>
      </c>
      <c r="BB660" s="45">
        <f>$J$6</f>
        <v>1</v>
      </c>
      <c r="BD660" s="46">
        <f>$H$9*AY659*BR659+$H$10*BD659</f>
        <v>-8.0346043629119478E-4</v>
      </c>
      <c r="BE660" s="46">
        <f>$H$9*AZ659*BR659+$H$10*BE659</f>
        <v>-1.1655143826531089E-9</v>
      </c>
      <c r="BF660" s="46">
        <f>$H$9*BA659*BR659+$H$10*BF659</f>
        <v>9.9797838856213652E-4</v>
      </c>
      <c r="BH660" s="46">
        <f t="shared" si="1286"/>
        <v>-2.9909456763074112E-2</v>
      </c>
      <c r="BI660" s="46">
        <f t="shared" si="1286"/>
        <v>-1.7262630384316593</v>
      </c>
      <c r="BJ660" s="46">
        <f t="shared" si="1286"/>
        <v>1.1013519601296029</v>
      </c>
      <c r="BL660" s="41">
        <f t="shared" si="1287"/>
        <v>0.98656191119556436</v>
      </c>
      <c r="BM660" s="42">
        <f t="shared" si="1288"/>
        <v>0.98656191119556436</v>
      </c>
      <c r="BO660" s="41">
        <f t="shared" si="1289"/>
        <v>1</v>
      </c>
      <c r="BQ660" s="41">
        <f t="shared" si="1278"/>
        <v>1.3438088804435644E-2</v>
      </c>
      <c r="BR660" s="41">
        <f t="shared" si="1279"/>
        <v>1.3438088804435644E-2</v>
      </c>
      <c r="BT660" s="44"/>
      <c r="BV660" s="14"/>
      <c r="BW660" s="44"/>
      <c r="BX660" s="44"/>
      <c r="BY660" s="44"/>
      <c r="CA660" s="44"/>
      <c r="CC660" s="44"/>
    </row>
    <row r="661" spans="1:81" x14ac:dyDescent="0.25">
      <c r="A661" s="38"/>
      <c r="C661" s="39">
        <f t="shared" si="1270"/>
        <v>-1</v>
      </c>
      <c r="D661" s="40">
        <f>$H$7</f>
        <v>1</v>
      </c>
      <c r="E661" s="40">
        <f>$I$7</f>
        <v>1</v>
      </c>
      <c r="H661" s="46">
        <f>$H$9*C660*V660+$H$10*H660</f>
        <v>-1.5171042544666527E-10</v>
      </c>
      <c r="I661" s="46">
        <f>$H$9*D660*V660+$H$10*I660</f>
        <v>1.5171075174667119E-10</v>
      </c>
      <c r="J661" s="46">
        <f>$H$9*E660*V660+$H$10*J660</f>
        <v>1.7860800430872986E-10</v>
      </c>
      <c r="L661" s="46">
        <f t="shared" si="1290"/>
        <v>1.1333648091854156</v>
      </c>
      <c r="M661" s="46">
        <f t="shared" si="1290"/>
        <v>1.1318452617041483</v>
      </c>
      <c r="N661" s="46">
        <f t="shared" si="1290"/>
        <v>1.1325818531946839</v>
      </c>
      <c r="O661" s="11"/>
      <c r="P661" s="41">
        <f t="shared" si="1280"/>
        <v>1.1310623057134166</v>
      </c>
      <c r="Q661" s="42">
        <f t="shared" si="1281"/>
        <v>1.1310623057134166</v>
      </c>
      <c r="S661" s="41">
        <f t="shared" si="1282"/>
        <v>1</v>
      </c>
      <c r="U661" s="43">
        <f t="shared" si="1271"/>
        <v>9.252783643278981E-3</v>
      </c>
      <c r="V661" s="41">
        <f t="shared" si="1272"/>
        <v>9.252783643278981E-3</v>
      </c>
      <c r="X661" s="48">
        <f>ABS(V658)+ABS(V659)+ABS(V660)+ABS(V661)</f>
        <v>9.252783643278981E-3</v>
      </c>
      <c r="Y661" s="46" t="str">
        <f>IF(X661&lt;X$17,"Yes","Not")</f>
        <v>Yes</v>
      </c>
      <c r="AA661" s="39">
        <f t="shared" si="1273"/>
        <v>-1</v>
      </c>
      <c r="AB661" s="40">
        <f>$H$7</f>
        <v>1</v>
      </c>
      <c r="AC661" s="40">
        <f>$I$7</f>
        <v>1</v>
      </c>
      <c r="AF661" s="46">
        <f>$H$9*AA660*AT660+$H$10*AF660</f>
        <v>-1.568415667925357E-3</v>
      </c>
      <c r="AG661" s="46">
        <f>$H$9*AB660*AT660+$H$10*AG660</f>
        <v>1.48018955867291E-3</v>
      </c>
      <c r="AH661" s="46">
        <f>$H$9*AC660*AT660+$H$10*AH660</f>
        <v>1.2582121156311208E-4</v>
      </c>
      <c r="AJ661" s="46">
        <f t="shared" si="1283"/>
        <v>-2.2060226069043785E-4</v>
      </c>
      <c r="AK661" s="46">
        <f t="shared" si="1283"/>
        <v>0.87144447532404024</v>
      </c>
      <c r="AL661" s="46">
        <f t="shared" si="1283"/>
        <v>0.87557256941174422</v>
      </c>
      <c r="AN661" s="41">
        <f t="shared" si="1274"/>
        <v>1.7472376469964748</v>
      </c>
      <c r="AO661" s="42">
        <f t="shared" si="1284"/>
        <v>1.7472376469964748</v>
      </c>
      <c r="AQ661" s="41">
        <f t="shared" si="1285"/>
        <v>1</v>
      </c>
      <c r="AS661" s="43">
        <f t="shared" si="1275"/>
        <v>-5.910046693803633E-3</v>
      </c>
      <c r="AT661" s="41">
        <f t="shared" si="1276"/>
        <v>-5.910046693803633E-3</v>
      </c>
      <c r="AV661" s="48">
        <f>ABS(AT658)+ABS(AT659)+ABS(AT660)+ABS(AT661)</f>
        <v>7.0881885126015232E-2</v>
      </c>
      <c r="AW661" s="46" t="str">
        <f>IF(AV661&lt;AV$17,"Yes","Not")</f>
        <v>Yes</v>
      </c>
      <c r="AY661" s="39">
        <f t="shared" si="1277"/>
        <v>-1</v>
      </c>
      <c r="AZ661" s="40">
        <f t="shared" si="1169"/>
        <v>1.1310623057134166</v>
      </c>
      <c r="BA661" s="40">
        <f t="shared" si="1170"/>
        <v>1.7472376469964748</v>
      </c>
      <c r="BB661" s="45">
        <f>$J$7</f>
        <v>0</v>
      </c>
      <c r="BD661" s="46">
        <f>$H$9*AY660*BR660+$H$10*BD660</f>
        <v>-1.424154924072684E-3</v>
      </c>
      <c r="BE661" s="46">
        <f>$H$9*AZ660*BR660+$H$10*BE660</f>
        <v>-1.1655143826531091E-10</v>
      </c>
      <c r="BF661" s="46">
        <f>$H$9*BA660*BR660+$H$10*BF660</f>
        <v>1.2670523681106338E-3</v>
      </c>
      <c r="BH661" s="46">
        <f t="shared" si="1286"/>
        <v>-3.1333611687146795E-2</v>
      </c>
      <c r="BI661" s="46">
        <f t="shared" si="1286"/>
        <v>-1.7262630385482107</v>
      </c>
      <c r="BJ661" s="46">
        <f t="shared" si="1286"/>
        <v>1.1026190124977135</v>
      </c>
      <c r="BL661" s="41">
        <f t="shared" si="1287"/>
        <v>5.360007969040792E-3</v>
      </c>
      <c r="BM661" s="42">
        <f t="shared" si="1288"/>
        <v>5.360007969040792E-3</v>
      </c>
      <c r="BO661" s="41">
        <f t="shared" si="1289"/>
        <v>1</v>
      </c>
      <c r="BQ661" s="41">
        <f t="shared" si="1278"/>
        <v>-5.360007969040792E-3</v>
      </c>
      <c r="BR661" s="41">
        <f t="shared" si="1279"/>
        <v>-5.360007969040792E-3</v>
      </c>
      <c r="BT661" s="48">
        <f>ABS(BR658)+ABS(BR659)+ABS(BR660)+ABS(BR661)</f>
        <v>6.4394457521290333E-2</v>
      </c>
      <c r="BV661" s="50">
        <f t="shared" ref="BV661" si="1291">ABS(BQ658)+ABS(BQ659)+ABS(BQ660)+ABS(BQ661)</f>
        <v>6.4394457521290333E-2</v>
      </c>
      <c r="BW661" s="46">
        <f t="shared" ref="BW661" si="1292">IF(BV661&lt;BV$17,1,0)</f>
        <v>1</v>
      </c>
      <c r="BX661" s="44">
        <f t="shared" ref="BX661" si="1293">BX657+1</f>
        <v>161</v>
      </c>
      <c r="BY661" s="51">
        <f t="shared" ref="BY661" si="1294">IF(BW661=0,"",BX661)</f>
        <v>161</v>
      </c>
      <c r="CA661" s="52">
        <f t="shared" ref="CA661" si="1295">BV661-BV657</f>
        <v>-3.0811052571030617E-3</v>
      </c>
      <c r="CC661" s="44" t="str">
        <f t="shared" ref="CC661" si="1296">IF(CA661&gt;0,"***","")</f>
        <v/>
      </c>
    </row>
    <row r="662" spans="1:81" x14ac:dyDescent="0.25">
      <c r="A662" s="53">
        <v>162</v>
      </c>
      <c r="C662" s="16">
        <f t="shared" si="1270"/>
        <v>-1</v>
      </c>
      <c r="D662" s="14">
        <f>$H$4</f>
        <v>0</v>
      </c>
      <c r="E662" s="14">
        <f>$I$4</f>
        <v>0</v>
      </c>
      <c r="H662" s="46">
        <f>$H$9*C661*V661+$H$10*H661</f>
        <v>-9.2527837949894071E-4</v>
      </c>
      <c r="I662" s="46">
        <f>$H$9*D661*V661+$H$10*I661</f>
        <v>9.2527837949897334E-4</v>
      </c>
      <c r="J662" s="46">
        <f>$H$9*E661*V661+$H$10*J661</f>
        <v>9.2527838218869852E-4</v>
      </c>
      <c r="L662" s="15">
        <f t="shared" si="1290"/>
        <v>1.1324395308059167</v>
      </c>
      <c r="M662" s="15">
        <f t="shared" si="1290"/>
        <v>1.1327705400836474</v>
      </c>
      <c r="N662" s="15">
        <f t="shared" si="1290"/>
        <v>1.1335071315768726</v>
      </c>
      <c r="O662" s="11"/>
      <c r="P662" s="54">
        <f t="shared" si="1280"/>
        <v>-1.1324395308059167</v>
      </c>
      <c r="Q662" s="55">
        <f t="shared" si="1281"/>
        <v>0</v>
      </c>
      <c r="S662" s="54">
        <f t="shared" si="1282"/>
        <v>0</v>
      </c>
      <c r="U662" s="56">
        <f t="shared" si="1271"/>
        <v>5.3429381356625963E-2</v>
      </c>
      <c r="V662" s="54">
        <f t="shared" si="1272"/>
        <v>0</v>
      </c>
      <c r="X662" s="44"/>
      <c r="Y662" s="44"/>
      <c r="AA662" s="16">
        <f t="shared" si="1273"/>
        <v>-1</v>
      </c>
      <c r="AB662" s="14">
        <f>$H$4</f>
        <v>0</v>
      </c>
      <c r="AC662" s="14">
        <f>$I$4</f>
        <v>0</v>
      </c>
      <c r="AF662" s="46">
        <f>$H$9*AA661*AT661+$H$10*AF661</f>
        <v>4.3416310258782761E-4</v>
      </c>
      <c r="AG662" s="46">
        <f>$H$9*AB661*AT661+$H$10*AG661</f>
        <v>-4.4298571351307232E-4</v>
      </c>
      <c r="AH662" s="46">
        <f>$H$9*AC661*AT661+$H$10*AH661</f>
        <v>-5.7842254822405208E-4</v>
      </c>
      <c r="AJ662" s="15">
        <f t="shared" si="1283"/>
        <v>2.1356084189738976E-4</v>
      </c>
      <c r="AK662" s="15">
        <f t="shared" si="1283"/>
        <v>0.87100148961052715</v>
      </c>
      <c r="AL662" s="15">
        <f t="shared" si="1283"/>
        <v>0.87499414686352017</v>
      </c>
      <c r="AN662" s="54">
        <f t="shared" si="1274"/>
        <v>-2.1356084189738976E-4</v>
      </c>
      <c r="AO662" s="55">
        <f t="shared" si="1284"/>
        <v>0</v>
      </c>
      <c r="AQ662" s="54">
        <f t="shared" si="1285"/>
        <v>0</v>
      </c>
      <c r="AS662" s="56">
        <f t="shared" si="1275"/>
        <v>-3.4090005622692557E-2</v>
      </c>
      <c r="AT662" s="54">
        <f t="shared" si="1276"/>
        <v>0</v>
      </c>
      <c r="AV662" s="44"/>
      <c r="AW662" s="44"/>
      <c r="AY662" s="16">
        <f t="shared" si="1277"/>
        <v>-1</v>
      </c>
      <c r="AZ662" s="14">
        <f t="shared" ref="AZ662:AZ725" si="1297">Q662</f>
        <v>0</v>
      </c>
      <c r="BA662" s="14">
        <f t="shared" ref="BA662:BA725" si="1298">AO662</f>
        <v>0</v>
      </c>
      <c r="BB662" s="57">
        <f>$J$4</f>
        <v>0</v>
      </c>
      <c r="BD662" s="46">
        <f>$H$9*AY661*BR661+$H$10*BD661</f>
        <v>3.935853044968108E-4</v>
      </c>
      <c r="BE662" s="46">
        <f>$H$9*AZ661*BR661+$H$10*BE661</f>
        <v>-6.062503088657005E-4</v>
      </c>
      <c r="BF662" s="46">
        <f>$H$9*BA661*BR661+$H$10*BF661</f>
        <v>-8.0981553435985538E-4</v>
      </c>
      <c r="BH662" s="15">
        <f t="shared" si="1286"/>
        <v>-3.0940026382649984E-2</v>
      </c>
      <c r="BI662" s="15">
        <f t="shared" si="1286"/>
        <v>-1.7268692888570765</v>
      </c>
      <c r="BJ662" s="15">
        <f t="shared" si="1286"/>
        <v>1.1018091969633537</v>
      </c>
      <c r="BL662" s="54">
        <f t="shared" si="1287"/>
        <v>3.0940026382649984E-2</v>
      </c>
      <c r="BM662" s="55">
        <f t="shared" si="1288"/>
        <v>3.0940026382649984E-2</v>
      </c>
      <c r="BO662" s="54">
        <f t="shared" si="1289"/>
        <v>1</v>
      </c>
      <c r="BQ662" s="54">
        <f t="shared" si="1278"/>
        <v>-3.0940026382649984E-2</v>
      </c>
      <c r="BR662" s="54">
        <f t="shared" si="1279"/>
        <v>-3.0940026382649984E-2</v>
      </c>
      <c r="BT662" s="44"/>
      <c r="BV662" s="47"/>
      <c r="BW662" s="44"/>
      <c r="BX662" s="44"/>
      <c r="BY662" s="44"/>
      <c r="CA662" s="44"/>
      <c r="CC662" s="44"/>
    </row>
    <row r="663" spans="1:81" x14ac:dyDescent="0.25">
      <c r="A663" s="53"/>
      <c r="C663" s="16">
        <f t="shared" si="1270"/>
        <v>-1</v>
      </c>
      <c r="D663" s="14">
        <f>$H$5</f>
        <v>0</v>
      </c>
      <c r="E663" s="14">
        <f>$I$5</f>
        <v>1</v>
      </c>
      <c r="H663" s="46">
        <f>$H$9*C662*V662+$H$10*H662</f>
        <v>-9.2527837949894074E-5</v>
      </c>
      <c r="I663" s="46">
        <f>$H$9*D662*V662+$H$10*I662</f>
        <v>9.252783794989734E-5</v>
      </c>
      <c r="J663" s="46">
        <f>$H$9*E662*V662+$H$10*J662</f>
        <v>9.252783821886986E-5</v>
      </c>
      <c r="L663" s="15">
        <f t="shared" si="1290"/>
        <v>1.1323470029679668</v>
      </c>
      <c r="M663" s="15">
        <f t="shared" si="1290"/>
        <v>1.1328630679215974</v>
      </c>
      <c r="N663" s="15">
        <f t="shared" si="1290"/>
        <v>1.1335996594150914</v>
      </c>
      <c r="O663" s="11"/>
      <c r="P663" s="54">
        <f t="shared" si="1280"/>
        <v>1.2526564471246893E-3</v>
      </c>
      <c r="Q663" s="55">
        <f t="shared" si="1281"/>
        <v>1.2526564471246893E-3</v>
      </c>
      <c r="S663" s="54">
        <f t="shared" si="1282"/>
        <v>1</v>
      </c>
      <c r="U663" s="56">
        <f t="shared" si="1271"/>
        <v>-1.8474161184432403E-2</v>
      </c>
      <c r="V663" s="54">
        <f t="shared" si="1272"/>
        <v>-1.8474161184432403E-2</v>
      </c>
      <c r="X663" s="44"/>
      <c r="Y663" s="44"/>
      <c r="AA663" s="16">
        <f t="shared" si="1273"/>
        <v>-1</v>
      </c>
      <c r="AB663" s="14">
        <f>$H$5</f>
        <v>0</v>
      </c>
      <c r="AC663" s="14">
        <f>$I$5</f>
        <v>1</v>
      </c>
      <c r="AF663" s="46">
        <f>$H$9*AA662*AT662+$H$10*AF662</f>
        <v>4.3416310258782762E-5</v>
      </c>
      <c r="AG663" s="46">
        <f>$H$9*AB662*AT662+$H$10*AG662</f>
        <v>-4.4298571351307237E-5</v>
      </c>
      <c r="AH663" s="46">
        <f>$H$9*AC662*AT662+$H$10*AH662</f>
        <v>-5.7842254822405208E-5</v>
      </c>
      <c r="AJ663" s="15">
        <f t="shared" si="1283"/>
        <v>2.5697715215617251E-4</v>
      </c>
      <c r="AK663" s="15">
        <f t="shared" si="1283"/>
        <v>0.87095719103917579</v>
      </c>
      <c r="AL663" s="15">
        <f t="shared" si="1283"/>
        <v>0.87493630460869776</v>
      </c>
      <c r="AN663" s="54">
        <f t="shared" si="1274"/>
        <v>0.87467932745654153</v>
      </c>
      <c r="AO663" s="55">
        <f t="shared" si="1284"/>
        <v>0.87467932745654153</v>
      </c>
      <c r="AQ663" s="54">
        <f t="shared" si="1285"/>
        <v>1</v>
      </c>
      <c r="AS663" s="56">
        <f t="shared" si="1275"/>
        <v>1.1785947112987669E-2</v>
      </c>
      <c r="AT663" s="54">
        <f t="shared" si="1276"/>
        <v>1.1785947112987669E-2</v>
      </c>
      <c r="AV663" s="44"/>
      <c r="AW663" s="44"/>
      <c r="AY663" s="16">
        <f t="shared" si="1277"/>
        <v>-1</v>
      </c>
      <c r="AZ663" s="14">
        <f t="shared" si="1297"/>
        <v>1.2526564471246893E-3</v>
      </c>
      <c r="BA663" s="14">
        <f t="shared" si="1298"/>
        <v>0.87467932745654153</v>
      </c>
      <c r="BB663" s="57">
        <f>$J$5</f>
        <v>1</v>
      </c>
      <c r="BD663" s="46">
        <f>$H$9*AY662*BR662+$H$10*BD662</f>
        <v>3.1333611687146793E-3</v>
      </c>
      <c r="BE663" s="46">
        <f>$H$9*AZ662*BR662+$H$10*BE662</f>
        <v>-6.0625030886570052E-5</v>
      </c>
      <c r="BF663" s="46">
        <f>$H$9*BA662*BR662+$H$10*BF662</f>
        <v>-8.0981553435985546E-5</v>
      </c>
      <c r="BH663" s="15">
        <f t="shared" si="1286"/>
        <v>-2.7806665213935305E-2</v>
      </c>
      <c r="BI663" s="15">
        <f t="shared" si="1286"/>
        <v>-1.726929913887963</v>
      </c>
      <c r="BJ663" s="15">
        <f t="shared" si="1286"/>
        <v>1.1017282154099177</v>
      </c>
      <c r="BL663" s="54">
        <f t="shared" si="1287"/>
        <v>0.98930230981821365</v>
      </c>
      <c r="BM663" s="55">
        <f t="shared" si="1288"/>
        <v>0.98930230981821365</v>
      </c>
      <c r="BO663" s="54">
        <f t="shared" si="1289"/>
        <v>1</v>
      </c>
      <c r="BQ663" s="54">
        <f t="shared" si="1278"/>
        <v>1.0697690181786346E-2</v>
      </c>
      <c r="BR663" s="54">
        <f t="shared" si="1279"/>
        <v>1.0697690181786346E-2</v>
      </c>
      <c r="BT663" s="44"/>
      <c r="BV663" s="14"/>
      <c r="BW663" s="44"/>
      <c r="BX663" s="44"/>
      <c r="BY663" s="44"/>
      <c r="CA663" s="44"/>
      <c r="CC663" s="44"/>
    </row>
    <row r="664" spans="1:81" x14ac:dyDescent="0.25">
      <c r="A664" s="53"/>
      <c r="C664" s="16">
        <f t="shared" si="1270"/>
        <v>-1</v>
      </c>
      <c r="D664" s="14">
        <f>$H$6</f>
        <v>1</v>
      </c>
      <c r="E664" s="14">
        <f>$I$6</f>
        <v>0</v>
      </c>
      <c r="H664" s="46">
        <f>$H$9*C663*V663+$H$10*H663</f>
        <v>1.838163334648251E-3</v>
      </c>
      <c r="I664" s="46">
        <f>$H$9*D663*V663+$H$10*I663</f>
        <v>9.2527837949897343E-6</v>
      </c>
      <c r="J664" s="46">
        <f>$H$9*E663*V663+$H$10*J663</f>
        <v>-1.8381633346213535E-3</v>
      </c>
      <c r="L664" s="15">
        <f t="shared" si="1290"/>
        <v>1.134185166302615</v>
      </c>
      <c r="M664" s="15">
        <f t="shared" si="1290"/>
        <v>1.1328723207053923</v>
      </c>
      <c r="N664" s="15">
        <f t="shared" si="1290"/>
        <v>1.1317614960804701</v>
      </c>
      <c r="O664" s="11"/>
      <c r="P664" s="54">
        <f t="shared" si="1280"/>
        <v>-1.3128455972226671E-3</v>
      </c>
      <c r="Q664" s="55">
        <f t="shared" si="1281"/>
        <v>0</v>
      </c>
      <c r="S664" s="54">
        <f t="shared" si="1282"/>
        <v>0</v>
      </c>
      <c r="U664" s="56">
        <f t="shared" si="1271"/>
        <v>-1.7380438947343518E-2</v>
      </c>
      <c r="V664" s="54">
        <f t="shared" si="1272"/>
        <v>0</v>
      </c>
      <c r="X664" s="44"/>
      <c r="Y664" s="44"/>
      <c r="AA664" s="16">
        <f t="shared" si="1273"/>
        <v>-1</v>
      </c>
      <c r="AB664" s="14">
        <f>$H$6</f>
        <v>1</v>
      </c>
      <c r="AC664" s="14">
        <f>$I$6</f>
        <v>0</v>
      </c>
      <c r="AF664" s="46">
        <f>$H$9*AA663*AT663+$H$10*AF663</f>
        <v>-1.1742530802728889E-3</v>
      </c>
      <c r="AG664" s="46">
        <f>$H$9*AB663*AT663+$H$10*AG663</f>
        <v>-4.4298571351307241E-6</v>
      </c>
      <c r="AH664" s="46">
        <f>$H$9*AC663*AT663+$H$10*AH663</f>
        <v>1.1728104858165266E-3</v>
      </c>
      <c r="AJ664" s="15">
        <f t="shared" si="1283"/>
        <v>-9.1727592811671646E-4</v>
      </c>
      <c r="AK664" s="15">
        <f t="shared" si="1283"/>
        <v>0.87095276118204068</v>
      </c>
      <c r="AL664" s="15">
        <f t="shared" si="1283"/>
        <v>0.87610911509451428</v>
      </c>
      <c r="AN664" s="54">
        <f t="shared" si="1274"/>
        <v>0.87187003711015743</v>
      </c>
      <c r="AO664" s="55">
        <f t="shared" si="1284"/>
        <v>0.87187003711015743</v>
      </c>
      <c r="AQ664" s="54">
        <f t="shared" si="1285"/>
        <v>1</v>
      </c>
      <c r="AS664" s="56">
        <f t="shared" si="1275"/>
        <v>1.1097491354148621E-2</v>
      </c>
      <c r="AT664" s="54">
        <f t="shared" si="1276"/>
        <v>1.1097491354148621E-2</v>
      </c>
      <c r="AV664" s="44"/>
      <c r="AW664" s="44"/>
      <c r="AY664" s="16">
        <f t="shared" si="1277"/>
        <v>-1</v>
      </c>
      <c r="AZ664" s="14">
        <f t="shared" si="1297"/>
        <v>0</v>
      </c>
      <c r="BA664" s="14">
        <f t="shared" si="1298"/>
        <v>0.87187003711015743</v>
      </c>
      <c r="BB664" s="57">
        <f>$J$6</f>
        <v>1</v>
      </c>
      <c r="BD664" s="46">
        <f>$H$9*AY663*BR663+$H$10*BD663</f>
        <v>-7.5643290130716651E-4</v>
      </c>
      <c r="BE664" s="46">
        <f>$H$9*AZ663*BR663+$H$10*BE663</f>
        <v>-4.7224500311012897E-6</v>
      </c>
      <c r="BF664" s="46">
        <f>$H$9*BA663*BR663+$H$10*BF663</f>
        <v>9.276066900107344E-4</v>
      </c>
      <c r="BH664" s="15">
        <f t="shared" si="1286"/>
        <v>-2.856309811524247E-2</v>
      </c>
      <c r="BI664" s="15">
        <f t="shared" si="1286"/>
        <v>-1.726934636337994</v>
      </c>
      <c r="BJ664" s="15">
        <f t="shared" si="1286"/>
        <v>1.1026558220999285</v>
      </c>
      <c r="BL664" s="54">
        <f t="shared" si="1287"/>
        <v>0.98993567064923826</v>
      </c>
      <c r="BM664" s="55">
        <f t="shared" si="1288"/>
        <v>0.98993567064923826</v>
      </c>
      <c r="BO664" s="54">
        <f t="shared" si="1289"/>
        <v>1</v>
      </c>
      <c r="BQ664" s="54">
        <f t="shared" si="1278"/>
        <v>1.0064329350761736E-2</v>
      </c>
      <c r="BR664" s="54">
        <f t="shared" si="1279"/>
        <v>1.0064329350761736E-2</v>
      </c>
      <c r="BT664" s="44"/>
      <c r="BV664" s="14"/>
      <c r="BW664" s="44"/>
      <c r="BX664" s="44"/>
      <c r="BY664" s="44"/>
      <c r="CA664" s="44"/>
      <c r="CC664" s="44"/>
    </row>
    <row r="665" spans="1:81" x14ac:dyDescent="0.25">
      <c r="A665" s="53"/>
      <c r="C665" s="16">
        <f t="shared" si="1270"/>
        <v>-1</v>
      </c>
      <c r="D665" s="14">
        <f>$H$7</f>
        <v>1</v>
      </c>
      <c r="E665" s="14">
        <f>$I$7</f>
        <v>1</v>
      </c>
      <c r="H665" s="46">
        <f>$H$9*C664*V664+$H$10*H664</f>
        <v>1.8381633346482512E-4</v>
      </c>
      <c r="I665" s="46">
        <f>$H$9*D664*V664+$H$10*I664</f>
        <v>9.2527837949897343E-7</v>
      </c>
      <c r="J665" s="46">
        <f>$H$9*E664*V664+$H$10*J664</f>
        <v>-1.8381633346213535E-4</v>
      </c>
      <c r="L665" s="15">
        <f t="shared" si="1290"/>
        <v>1.1343689826360799</v>
      </c>
      <c r="M665" s="15">
        <f t="shared" si="1290"/>
        <v>1.1328732459837718</v>
      </c>
      <c r="N665" s="15">
        <f t="shared" si="1290"/>
        <v>1.1315776797470078</v>
      </c>
      <c r="O665" s="11"/>
      <c r="P665" s="54">
        <f t="shared" si="1280"/>
        <v>1.1300819430946998</v>
      </c>
      <c r="Q665" s="55">
        <f t="shared" si="1281"/>
        <v>1.1300819430946998</v>
      </c>
      <c r="S665" s="54">
        <f t="shared" si="1282"/>
        <v>1</v>
      </c>
      <c r="U665" s="56">
        <f t="shared" si="1271"/>
        <v>1.7080033828566089E-2</v>
      </c>
      <c r="V665" s="54">
        <f t="shared" si="1272"/>
        <v>1.7080033828566089E-2</v>
      </c>
      <c r="X665" s="48">
        <f>ABS(V662)+ABS(V663)+ABS(V664)+ABS(V665)</f>
        <v>3.5554195012998488E-2</v>
      </c>
      <c r="Y665" s="46" t="str">
        <f>IF(X665&lt;X$17,"Yes","Not")</f>
        <v>Yes</v>
      </c>
      <c r="AA665" s="16">
        <f t="shared" si="1273"/>
        <v>-1</v>
      </c>
      <c r="AB665" s="14">
        <f>$H$7</f>
        <v>1</v>
      </c>
      <c r="AC665" s="14">
        <f>$I$7</f>
        <v>1</v>
      </c>
      <c r="AF665" s="46">
        <f>$H$9*AA664*AT664+$H$10*AF664</f>
        <v>-1.2271744434421512E-3</v>
      </c>
      <c r="AG665" s="46">
        <f>$H$9*AB664*AT664+$H$10*AG664</f>
        <v>1.1093061497013492E-3</v>
      </c>
      <c r="AH665" s="46">
        <f>$H$9*AC664*AT664+$H$10*AH664</f>
        <v>1.1728104858165266E-4</v>
      </c>
      <c r="AJ665" s="15">
        <f t="shared" si="1283"/>
        <v>-2.1444503715588679E-3</v>
      </c>
      <c r="AK665" s="15">
        <f t="shared" si="1283"/>
        <v>0.87206206733174207</v>
      </c>
      <c r="AL665" s="15">
        <f t="shared" si="1283"/>
        <v>0.87622639614309594</v>
      </c>
      <c r="AN665" s="54">
        <f t="shared" si="1274"/>
        <v>1.7504329138463968</v>
      </c>
      <c r="AO665" s="55">
        <f t="shared" si="1284"/>
        <v>1.7504329138463968</v>
      </c>
      <c r="AQ665" s="54">
        <f t="shared" si="1285"/>
        <v>1</v>
      </c>
      <c r="AS665" s="56">
        <f t="shared" si="1275"/>
        <v>-1.0915274332335974E-2</v>
      </c>
      <c r="AT665" s="54">
        <f t="shared" si="1276"/>
        <v>-1.0915274332335974E-2</v>
      </c>
      <c r="AV665" s="48">
        <f>ABS(AT662)+ABS(AT663)+ABS(AT664)+ABS(AT665)</f>
        <v>3.3798712799472261E-2</v>
      </c>
      <c r="AW665" s="46" t="str">
        <f>IF(AV665&lt;AV$17,"Yes","Not")</f>
        <v>Yes</v>
      </c>
      <c r="AY665" s="16">
        <f t="shared" si="1277"/>
        <v>-1</v>
      </c>
      <c r="AZ665" s="14">
        <f t="shared" si="1297"/>
        <v>1.1300819430946998</v>
      </c>
      <c r="BA665" s="14">
        <f t="shared" si="1298"/>
        <v>1.7504329138463968</v>
      </c>
      <c r="BB665" s="57">
        <f>$J$7</f>
        <v>0</v>
      </c>
      <c r="BD665" s="46">
        <f>$H$9*AY664*BR664+$H$10*BD664</f>
        <v>-1.0820762252068902E-3</v>
      </c>
      <c r="BE665" s="46">
        <f>$H$9*AZ664*BR664+$H$10*BE664</f>
        <v>-4.7224500311012899E-7</v>
      </c>
      <c r="BF665" s="46">
        <f>$H$9*BA664*BR664+$H$10*BF664</f>
        <v>9.702393894548216E-4</v>
      </c>
      <c r="BH665" s="15">
        <f t="shared" si="1286"/>
        <v>-2.964517434044936E-2</v>
      </c>
      <c r="BI665" s="15">
        <f t="shared" si="1286"/>
        <v>-1.7269351085829971</v>
      </c>
      <c r="BJ665" s="15">
        <f t="shared" si="1286"/>
        <v>1.1036260614893834</v>
      </c>
      <c r="BL665" s="54">
        <f t="shared" si="1287"/>
        <v>9.8903738442035483E-3</v>
      </c>
      <c r="BM665" s="55">
        <f t="shared" si="1288"/>
        <v>9.8903738442035483E-3</v>
      </c>
      <c r="BO665" s="54">
        <f t="shared" si="1289"/>
        <v>1</v>
      </c>
      <c r="BQ665" s="54">
        <f t="shared" si="1278"/>
        <v>-9.8903738442035483E-3</v>
      </c>
      <c r="BR665" s="54">
        <f t="shared" si="1279"/>
        <v>-9.8903738442035483E-3</v>
      </c>
      <c r="BT665" s="48">
        <f>ABS(BR662)+ABS(BR663)+ABS(BR664)+ABS(BR665)</f>
        <v>6.1592419759401613E-2</v>
      </c>
      <c r="BV665" s="50">
        <f t="shared" ref="BV665" si="1299">ABS(BQ662)+ABS(BQ663)+ABS(BQ664)+ABS(BQ665)</f>
        <v>6.1592419759401613E-2</v>
      </c>
      <c r="BW665" s="46">
        <f t="shared" ref="BW665" si="1300">IF(BV665&lt;BV$17,1,0)</f>
        <v>1</v>
      </c>
      <c r="BX665" s="44">
        <f t="shared" ref="BX665" si="1301">BX661+1</f>
        <v>162</v>
      </c>
      <c r="BY665" s="51">
        <f t="shared" ref="BY665" si="1302">IF(BW665=0,"",BX665)</f>
        <v>162</v>
      </c>
      <c r="CA665" s="52">
        <f t="shared" ref="CA665" si="1303">BV665-BV661</f>
        <v>-2.8020377618887191E-3</v>
      </c>
      <c r="CC665" s="44" t="str">
        <f t="shared" ref="CC665" si="1304">IF(CA665&gt;0,"***","")</f>
        <v/>
      </c>
    </row>
    <row r="666" spans="1:81" x14ac:dyDescent="0.25">
      <c r="A666" s="38">
        <v>163</v>
      </c>
      <c r="C666" s="39">
        <f t="shared" si="1270"/>
        <v>-1</v>
      </c>
      <c r="D666" s="40">
        <f>$H$4</f>
        <v>0</v>
      </c>
      <c r="E666" s="40">
        <f>$I$4</f>
        <v>0</v>
      </c>
      <c r="H666" s="46">
        <f>$H$9*C665*V665+$H$10*H665</f>
        <v>-1.6896217495101264E-3</v>
      </c>
      <c r="I666" s="46">
        <f>$H$9*D665*V665+$H$10*I665</f>
        <v>1.7080959106945588E-3</v>
      </c>
      <c r="J666" s="46">
        <f>$H$9*E665*V665+$H$10*J665</f>
        <v>1.6896217495103952E-3</v>
      </c>
      <c r="L666" s="46">
        <f t="shared" si="1290"/>
        <v>1.1326793608865697</v>
      </c>
      <c r="M666" s="46">
        <f t="shared" si="1290"/>
        <v>1.1345813418944664</v>
      </c>
      <c r="N666" s="46">
        <f t="shared" si="1290"/>
        <v>1.1332673014965182</v>
      </c>
      <c r="O666" s="11"/>
      <c r="P666" s="41">
        <f t="shared" si="1280"/>
        <v>-1.1326793608865697</v>
      </c>
      <c r="Q666" s="42">
        <f t="shared" si="1281"/>
        <v>0</v>
      </c>
      <c r="S666" s="41">
        <f t="shared" si="1282"/>
        <v>0</v>
      </c>
      <c r="U666" s="43">
        <f t="shared" si="1271"/>
        <v>5.1945079748983082E-2</v>
      </c>
      <c r="V666" s="41">
        <f t="shared" si="1272"/>
        <v>0</v>
      </c>
      <c r="X666" s="44"/>
      <c r="Y666" s="44"/>
      <c r="AA666" s="39">
        <f t="shared" si="1273"/>
        <v>-1</v>
      </c>
      <c r="AB666" s="40">
        <f>$H$4</f>
        <v>0</v>
      </c>
      <c r="AC666" s="40">
        <f>$I$4</f>
        <v>0</v>
      </c>
      <c r="AF666" s="46">
        <f>$H$9*AA665*AT665+$H$10*AF665</f>
        <v>9.6880998888938222E-4</v>
      </c>
      <c r="AG666" s="46">
        <f>$H$9*AB665*AT665+$H$10*AG665</f>
        <v>-9.8059681826346244E-4</v>
      </c>
      <c r="AH666" s="46">
        <f>$H$9*AC665*AT665+$H$10*AH665</f>
        <v>-1.0797993283754321E-3</v>
      </c>
      <c r="AJ666" s="46">
        <f t="shared" si="1283"/>
        <v>-1.1756403826694857E-3</v>
      </c>
      <c r="AK666" s="46">
        <f t="shared" si="1283"/>
        <v>0.87108147051347862</v>
      </c>
      <c r="AL666" s="46">
        <f t="shared" si="1283"/>
        <v>0.87514659681472051</v>
      </c>
      <c r="AN666" s="41">
        <f t="shared" si="1274"/>
        <v>1.1756403826694857E-3</v>
      </c>
      <c r="AO666" s="42">
        <f t="shared" si="1284"/>
        <v>1.1756403826694857E-3</v>
      </c>
      <c r="AQ666" s="41">
        <f t="shared" si="1285"/>
        <v>1</v>
      </c>
      <c r="AS666" s="43">
        <f t="shared" si="1275"/>
        <v>-3.3125754306013805E-2</v>
      </c>
      <c r="AT666" s="41">
        <f t="shared" si="1276"/>
        <v>-3.3125754306013805E-2</v>
      </c>
      <c r="AV666" s="44"/>
      <c r="AW666" s="44"/>
      <c r="AY666" s="39">
        <f t="shared" si="1277"/>
        <v>-1</v>
      </c>
      <c r="AZ666" s="40">
        <f t="shared" si="1297"/>
        <v>0</v>
      </c>
      <c r="BA666" s="40">
        <f t="shared" si="1298"/>
        <v>1.1756403826694857E-3</v>
      </c>
      <c r="BB666" s="45">
        <f>$J$4</f>
        <v>0</v>
      </c>
      <c r="BD666" s="46">
        <f>$H$9*AY665*BR665+$H$10*BD665</f>
        <v>8.8082976189966583E-4</v>
      </c>
      <c r="BE666" s="46">
        <f>$H$9*AZ665*BR665+$H$10*BE665</f>
        <v>-1.1177405136793652E-3</v>
      </c>
      <c r="BF666" s="46">
        <f>$H$9*BA665*BR665+$H$10*BF665</f>
        <v>-1.6342196517684586E-3</v>
      </c>
      <c r="BH666" s="46">
        <f t="shared" si="1286"/>
        <v>-2.8764344578549695E-2</v>
      </c>
      <c r="BI666" s="46">
        <f t="shared" si="1286"/>
        <v>-1.7280528490966764</v>
      </c>
      <c r="BJ666" s="46">
        <f t="shared" si="1286"/>
        <v>1.1019918418376149</v>
      </c>
      <c r="BL666" s="41">
        <f t="shared" si="1287"/>
        <v>3.0059890689186321E-2</v>
      </c>
      <c r="BM666" s="42">
        <f t="shared" si="1288"/>
        <v>3.0059890689186321E-2</v>
      </c>
      <c r="BO666" s="41">
        <f t="shared" si="1289"/>
        <v>1</v>
      </c>
      <c r="BQ666" s="41">
        <f t="shared" si="1278"/>
        <v>-3.0059890689186321E-2</v>
      </c>
      <c r="BR666" s="41">
        <f t="shared" si="1279"/>
        <v>-3.0059890689186321E-2</v>
      </c>
      <c r="BT666" s="44"/>
      <c r="BV666" s="47"/>
      <c r="BW666" s="44"/>
      <c r="BX666" s="44"/>
      <c r="BY666" s="44"/>
      <c r="CA666" s="44"/>
      <c r="CC666" s="44"/>
    </row>
    <row r="667" spans="1:81" x14ac:dyDescent="0.25">
      <c r="A667" s="38"/>
      <c r="C667" s="39">
        <f t="shared" si="1270"/>
        <v>-1</v>
      </c>
      <c r="D667" s="40">
        <f>$H$5</f>
        <v>0</v>
      </c>
      <c r="E667" s="40">
        <f>$I$5</f>
        <v>1</v>
      </c>
      <c r="H667" s="46">
        <f>$H$9*C666*V666+$H$10*H666</f>
        <v>-1.6896217495101265E-4</v>
      </c>
      <c r="I667" s="46">
        <f>$H$9*D666*V666+$H$10*I666</f>
        <v>1.708095910694559E-4</v>
      </c>
      <c r="J667" s="46">
        <f>$H$9*E666*V666+$H$10*J666</f>
        <v>1.6896217495103954E-4</v>
      </c>
      <c r="L667" s="46">
        <f t="shared" si="1290"/>
        <v>1.1325103987116187</v>
      </c>
      <c r="M667" s="46">
        <f t="shared" si="1290"/>
        <v>1.1347521514855359</v>
      </c>
      <c r="N667" s="46">
        <f t="shared" si="1290"/>
        <v>1.1334362636714692</v>
      </c>
      <c r="O667" s="11"/>
      <c r="P667" s="41">
        <f t="shared" si="1280"/>
        <v>9.2586495985047534E-4</v>
      </c>
      <c r="Q667" s="42">
        <f t="shared" si="1281"/>
        <v>9.2586495985047534E-4</v>
      </c>
      <c r="S667" s="41">
        <f t="shared" si="1282"/>
        <v>1</v>
      </c>
      <c r="U667" s="43">
        <f t="shared" si="1271"/>
        <v>-2.4629325985574855E-2</v>
      </c>
      <c r="V667" s="41">
        <f t="shared" si="1272"/>
        <v>-2.4629325985574855E-2</v>
      </c>
      <c r="X667" s="44"/>
      <c r="Y667" s="44"/>
      <c r="AA667" s="39">
        <f t="shared" si="1273"/>
        <v>-1</v>
      </c>
      <c r="AB667" s="40">
        <f>$H$5</f>
        <v>0</v>
      </c>
      <c r="AC667" s="40">
        <f>$I$5</f>
        <v>1</v>
      </c>
      <c r="AF667" s="46">
        <f>$H$9*AA666*AT666+$H$10*AF666</f>
        <v>3.4094564294903191E-3</v>
      </c>
      <c r="AG667" s="46">
        <f>$H$9*AB666*AT666+$H$10*AG666</f>
        <v>-9.8059681826346255E-5</v>
      </c>
      <c r="AH667" s="46">
        <f>$H$9*AC666*AT666+$H$10*AH666</f>
        <v>-1.0797993283754322E-4</v>
      </c>
      <c r="AJ667" s="46">
        <f t="shared" si="1283"/>
        <v>2.2338160468208332E-3</v>
      </c>
      <c r="AK667" s="46">
        <f t="shared" si="1283"/>
        <v>0.87098341083165232</v>
      </c>
      <c r="AL667" s="46">
        <f t="shared" si="1283"/>
        <v>0.875038616881883</v>
      </c>
      <c r="AN667" s="41">
        <f t="shared" si="1274"/>
        <v>0.87280480083506218</v>
      </c>
      <c r="AO667" s="42">
        <f t="shared" si="1284"/>
        <v>0.87280480083506218</v>
      </c>
      <c r="AQ667" s="41">
        <f t="shared" si="1285"/>
        <v>1</v>
      </c>
      <c r="AS667" s="43">
        <f t="shared" si="1275"/>
        <v>1.5702904648441495E-2</v>
      </c>
      <c r="AT667" s="41">
        <f t="shared" si="1276"/>
        <v>1.5702904648441495E-2</v>
      </c>
      <c r="AV667" s="44"/>
      <c r="AW667" s="44"/>
      <c r="AY667" s="39">
        <f t="shared" si="1277"/>
        <v>-1</v>
      </c>
      <c r="AZ667" s="40">
        <f t="shared" si="1297"/>
        <v>9.2586495985047534E-4</v>
      </c>
      <c r="BA667" s="40">
        <f t="shared" si="1298"/>
        <v>0.87280480083506218</v>
      </c>
      <c r="BB667" s="45">
        <f>$J$5</f>
        <v>1</v>
      </c>
      <c r="BD667" s="46">
        <f>$H$9*AY666*BR666+$H$10*BD666</f>
        <v>3.0940720451085989E-3</v>
      </c>
      <c r="BE667" s="46">
        <f>$H$9*AZ666*BR666+$H$10*BE666</f>
        <v>-1.1177405136793652E-4</v>
      </c>
      <c r="BF667" s="46">
        <f>$H$9*BA666*BR666+$H$10*BF666</f>
        <v>-1.6695592731612964E-4</v>
      </c>
      <c r="BH667" s="46">
        <f t="shared" si="1286"/>
        <v>-2.5670272533441098E-2</v>
      </c>
      <c r="BI667" s="46">
        <f t="shared" si="1286"/>
        <v>-1.7281646231480443</v>
      </c>
      <c r="BJ667" s="46">
        <f t="shared" si="1286"/>
        <v>1.1018248859102988</v>
      </c>
      <c r="BL667" s="41">
        <f t="shared" si="1287"/>
        <v>0.98574827556606859</v>
      </c>
      <c r="BM667" s="42">
        <f t="shared" si="1288"/>
        <v>0.98574827556606859</v>
      </c>
      <c r="BO667" s="41">
        <f t="shared" si="1289"/>
        <v>1</v>
      </c>
      <c r="BQ667" s="41">
        <f t="shared" si="1278"/>
        <v>1.4251724433931412E-2</v>
      </c>
      <c r="BR667" s="41">
        <f t="shared" si="1279"/>
        <v>1.4251724433931412E-2</v>
      </c>
      <c r="BT667" s="44"/>
      <c r="BV667" s="14"/>
      <c r="BW667" s="44"/>
      <c r="BX667" s="44"/>
      <c r="BY667" s="44"/>
      <c r="CA667" s="44"/>
      <c r="CC667" s="44"/>
    </row>
    <row r="668" spans="1:81" x14ac:dyDescent="0.25">
      <c r="A668" s="38"/>
      <c r="C668" s="39">
        <f t="shared" si="1270"/>
        <v>-1</v>
      </c>
      <c r="D668" s="40">
        <f>$H$6</f>
        <v>1</v>
      </c>
      <c r="E668" s="40">
        <f>$I$6</f>
        <v>0</v>
      </c>
      <c r="H668" s="46">
        <f>$H$9*C667*V667+$H$10*H667</f>
        <v>2.4460363810623847E-3</v>
      </c>
      <c r="I668" s="46">
        <f>$H$9*D667*V667+$H$10*I667</f>
        <v>1.708095910694559E-5</v>
      </c>
      <c r="J668" s="46">
        <f>$H$9*E667*V667+$H$10*J667</f>
        <v>-2.4460363810623817E-3</v>
      </c>
      <c r="L668" s="46">
        <f t="shared" si="1290"/>
        <v>1.1349564350926811</v>
      </c>
      <c r="M668" s="46">
        <f t="shared" si="1290"/>
        <v>1.1347692324446428</v>
      </c>
      <c r="N668" s="46">
        <f t="shared" si="1290"/>
        <v>1.1309902272904069</v>
      </c>
      <c r="O668" s="11"/>
      <c r="P668" s="41">
        <f t="shared" si="1280"/>
        <v>-1.8720264803828712E-4</v>
      </c>
      <c r="Q668" s="42">
        <f t="shared" si="1281"/>
        <v>0</v>
      </c>
      <c r="S668" s="41">
        <f t="shared" si="1282"/>
        <v>0</v>
      </c>
      <c r="U668" s="43">
        <f t="shared" si="1271"/>
        <v>-2.349054544905365E-2</v>
      </c>
      <c r="V668" s="41">
        <f t="shared" si="1272"/>
        <v>0</v>
      </c>
      <c r="X668" s="44"/>
      <c r="Y668" s="44"/>
      <c r="AA668" s="39">
        <f t="shared" si="1273"/>
        <v>-1</v>
      </c>
      <c r="AB668" s="40">
        <f>$H$6</f>
        <v>1</v>
      </c>
      <c r="AC668" s="40">
        <f>$I$6</f>
        <v>0</v>
      </c>
      <c r="AF668" s="46">
        <f>$H$9*AA667*AT667+$H$10*AF667</f>
        <v>-1.2293448218951176E-3</v>
      </c>
      <c r="AG668" s="46">
        <f>$H$9*AB667*AT667+$H$10*AG667</f>
        <v>-9.8059681826346265E-6</v>
      </c>
      <c r="AH668" s="46">
        <f>$H$9*AC667*AT667+$H$10*AH667</f>
        <v>1.5594924715603951E-3</v>
      </c>
      <c r="AJ668" s="46">
        <f t="shared" si="1283"/>
        <v>1.0044712249257157E-3</v>
      </c>
      <c r="AK668" s="46">
        <f t="shared" si="1283"/>
        <v>0.87097360486346964</v>
      </c>
      <c r="AL668" s="46">
        <f t="shared" si="1283"/>
        <v>0.8765981093534434</v>
      </c>
      <c r="AN668" s="41">
        <f t="shared" si="1274"/>
        <v>0.86996913363854389</v>
      </c>
      <c r="AO668" s="42">
        <f t="shared" si="1284"/>
        <v>0.86996913363854389</v>
      </c>
      <c r="AQ668" s="41">
        <f t="shared" si="1285"/>
        <v>1</v>
      </c>
      <c r="AS668" s="43">
        <f t="shared" si="1275"/>
        <v>1.4993448568057977E-2</v>
      </c>
      <c r="AT668" s="41">
        <f t="shared" si="1276"/>
        <v>1.4993448568057977E-2</v>
      </c>
      <c r="AV668" s="44"/>
      <c r="AW668" s="44"/>
      <c r="AY668" s="39">
        <f t="shared" si="1277"/>
        <v>-1</v>
      </c>
      <c r="AZ668" s="40">
        <f t="shared" si="1297"/>
        <v>0</v>
      </c>
      <c r="BA668" s="40">
        <f t="shared" si="1298"/>
        <v>0.86996913363854389</v>
      </c>
      <c r="BB668" s="45">
        <f>$J$6</f>
        <v>1</v>
      </c>
      <c r="BD668" s="46">
        <f>$H$9*AY667*BR667+$H$10*BD667</f>
        <v>-1.1157652388822815E-3</v>
      </c>
      <c r="BE668" s="46">
        <f>$H$9*AZ667*BR667+$H$10*BE667</f>
        <v>-9.8578879097114579E-6</v>
      </c>
      <c r="BF668" s="46">
        <f>$H$9*BA667*BR667+$H$10*BF667</f>
        <v>1.2272017578797568E-3</v>
      </c>
      <c r="BH668" s="46">
        <f t="shared" si="1286"/>
        <v>-2.6786037772323378E-2</v>
      </c>
      <c r="BI668" s="46">
        <f t="shared" si="1286"/>
        <v>-1.7281744810359541</v>
      </c>
      <c r="BJ668" s="46">
        <f t="shared" si="1286"/>
        <v>1.1030520876681786</v>
      </c>
      <c r="BL668" s="41">
        <f t="shared" si="1287"/>
        <v>0.98640730683919586</v>
      </c>
      <c r="BM668" s="42">
        <f t="shared" si="1288"/>
        <v>0.98640730683919586</v>
      </c>
      <c r="BO668" s="41">
        <f t="shared" si="1289"/>
        <v>1</v>
      </c>
      <c r="BQ668" s="41">
        <f t="shared" si="1278"/>
        <v>1.3592693160804137E-2</v>
      </c>
      <c r="BR668" s="41">
        <f t="shared" si="1279"/>
        <v>1.3592693160804137E-2</v>
      </c>
      <c r="BT668" s="44"/>
      <c r="BV668" s="14"/>
      <c r="BW668" s="44"/>
      <c r="BX668" s="44"/>
      <c r="BY668" s="44"/>
      <c r="CA668" s="44"/>
      <c r="CC668" s="44"/>
    </row>
    <row r="669" spans="1:81" ht="15.75" thickBot="1" x14ac:dyDescent="0.3">
      <c r="A669" s="38"/>
      <c r="C669" s="58">
        <f t="shared" si="1270"/>
        <v>-1</v>
      </c>
      <c r="D669" s="59">
        <f>$H$7</f>
        <v>1</v>
      </c>
      <c r="E669" s="59">
        <f>$I$7</f>
        <v>1</v>
      </c>
      <c r="H669" s="46">
        <f>$H$9*C668*V668+$H$10*H668</f>
        <v>2.4460363810623851E-4</v>
      </c>
      <c r="I669" s="46">
        <f>$H$9*D668*V668+$H$10*I668</f>
        <v>1.708095910694559E-6</v>
      </c>
      <c r="J669" s="46">
        <f>$H$9*E668*V668+$H$10*J668</f>
        <v>-2.4460363810623818E-4</v>
      </c>
      <c r="L669" s="60">
        <f t="shared" si="1290"/>
        <v>1.1352010387307874</v>
      </c>
      <c r="M669" s="60">
        <f t="shared" si="1290"/>
        <v>1.1347709405405535</v>
      </c>
      <c r="N669" s="60">
        <f t="shared" si="1290"/>
        <v>1.1307456236523006</v>
      </c>
      <c r="O669" s="11"/>
      <c r="P669" s="61">
        <f t="shared" si="1280"/>
        <v>1.1303155254620667</v>
      </c>
      <c r="Q669" s="42">
        <f t="shared" si="1281"/>
        <v>1.1303155254620667</v>
      </c>
      <c r="S669" s="41">
        <f t="shared" si="1282"/>
        <v>1</v>
      </c>
      <c r="U669" s="62">
        <f t="shared" si="1271"/>
        <v>1.2660941026523842E-2</v>
      </c>
      <c r="V669" s="61">
        <f t="shared" si="1272"/>
        <v>1.2660941026523842E-2</v>
      </c>
      <c r="X669" s="48">
        <f>ABS(V666)+ABS(V667)+ABS(V668)+ABS(V669)</f>
        <v>3.7290267012098699E-2</v>
      </c>
      <c r="Y669" s="46" t="str">
        <f>IF(X669&lt;X$17,"Yes","Not")</f>
        <v>Yes</v>
      </c>
      <c r="AA669" s="58">
        <f t="shared" si="1273"/>
        <v>-1</v>
      </c>
      <c r="AB669" s="59">
        <f>$H$7</f>
        <v>1</v>
      </c>
      <c r="AC669" s="59">
        <f>$I$7</f>
        <v>1</v>
      </c>
      <c r="AF669" s="46">
        <f>$H$9*AA668*AT668+$H$10*AF668</f>
        <v>-1.6222793389953096E-3</v>
      </c>
      <c r="AG669" s="46">
        <f>$H$9*AB668*AT668+$H$10*AG668</f>
        <v>1.4983642599875344E-3</v>
      </c>
      <c r="AH669" s="46">
        <f>$H$9*AC668*AT668+$H$10*AH668</f>
        <v>1.5594924715603951E-4</v>
      </c>
      <c r="AJ669" s="60">
        <f t="shared" si="1283"/>
        <v>-6.178081140695939E-4</v>
      </c>
      <c r="AK669" s="60">
        <f t="shared" si="1283"/>
        <v>0.87247196912345715</v>
      </c>
      <c r="AL669" s="60">
        <f t="shared" si="1283"/>
        <v>0.87675405860059941</v>
      </c>
      <c r="AN669" s="61">
        <f t="shared" si="1274"/>
        <v>1.7498438358381261</v>
      </c>
      <c r="AO669" s="42">
        <f t="shared" si="1284"/>
        <v>1.7498438358381261</v>
      </c>
      <c r="AQ669" s="41">
        <f t="shared" si="1285"/>
        <v>1</v>
      </c>
      <c r="AS669" s="62">
        <f t="shared" si="1275"/>
        <v>-8.0907311197261113E-3</v>
      </c>
      <c r="AT669" s="61">
        <f t="shared" si="1276"/>
        <v>-8.0907311197261113E-3</v>
      </c>
      <c r="AV669" s="48">
        <f>ABS(AT666)+ABS(AT667)+ABS(AT668)+ABS(AT669)</f>
        <v>7.1912838642239393E-2</v>
      </c>
      <c r="AW669" s="46" t="str">
        <f>IF(AV669&lt;AV$17,"Yes","Not")</f>
        <v>Yes</v>
      </c>
      <c r="AY669" s="58">
        <f t="shared" si="1277"/>
        <v>-1</v>
      </c>
      <c r="AZ669" s="59">
        <f t="shared" si="1297"/>
        <v>1.1303155254620667</v>
      </c>
      <c r="BA669" s="59">
        <f t="shared" si="1298"/>
        <v>1.7498438358381261</v>
      </c>
      <c r="BB669" s="63">
        <f>$J$7</f>
        <v>0</v>
      </c>
      <c r="BD669" s="46">
        <f>$H$9*AY668*BR668+$H$10*BD668</f>
        <v>-1.4708458399686419E-3</v>
      </c>
      <c r="BE669" s="46">
        <f>$H$9*AZ668*BR668+$H$10*BE668</f>
        <v>-9.8578879097114587E-7</v>
      </c>
      <c r="BF669" s="46">
        <f>$H$9*BA668*BR668+$H$10*BF668</f>
        <v>1.3052425250799095E-3</v>
      </c>
      <c r="BH669" s="60">
        <f t="shared" si="1286"/>
        <v>-2.8256883612292019E-2</v>
      </c>
      <c r="BI669" s="60">
        <f t="shared" si="1286"/>
        <v>-1.7281754668247451</v>
      </c>
      <c r="BJ669" s="60">
        <f t="shared" si="1286"/>
        <v>1.1043573301932585</v>
      </c>
      <c r="BL669" s="61">
        <f t="shared" si="1287"/>
        <v>7.3261895389513665E-3</v>
      </c>
      <c r="BM669" s="42">
        <f t="shared" si="1288"/>
        <v>7.3261895389513665E-3</v>
      </c>
      <c r="BO669" s="41">
        <f t="shared" si="1289"/>
        <v>1</v>
      </c>
      <c r="BQ669" s="61">
        <f t="shared" si="1278"/>
        <v>-7.3261895389513665E-3</v>
      </c>
      <c r="BR669" s="61">
        <f t="shared" si="1279"/>
        <v>-7.3261895389513665E-3</v>
      </c>
      <c r="BT669" s="48">
        <f>ABS(BR666)+ABS(BR667)+ABS(BR668)+ABS(BR669)</f>
        <v>6.523049782287324E-2</v>
      </c>
      <c r="BV669" s="50">
        <f t="shared" ref="BV669" si="1305">ABS(BQ666)+ABS(BQ667)+ABS(BQ668)+ABS(BQ669)</f>
        <v>6.523049782287324E-2</v>
      </c>
      <c r="BW669" s="46">
        <f t="shared" ref="BW669" si="1306">IF(BV669&lt;BV$17,1,0)</f>
        <v>1</v>
      </c>
      <c r="BX669" s="44">
        <f t="shared" ref="BX669" si="1307">BX665+1</f>
        <v>163</v>
      </c>
      <c r="BY669" s="51">
        <f t="shared" ref="BY669" si="1308">IF(BW669=0,"",BX669)</f>
        <v>163</v>
      </c>
      <c r="CA669" s="52">
        <f t="shared" ref="CA669" si="1309">BV669-BV665</f>
        <v>3.6380780634716267E-3</v>
      </c>
      <c r="CC669" s="44" t="str">
        <f t="shared" ref="CC669" si="1310">IF(CA669&gt;0,"***","")</f>
        <v>***</v>
      </c>
    </row>
    <row r="670" spans="1:81" ht="15.75" thickTop="1" x14ac:dyDescent="0.25">
      <c r="A670" s="53">
        <v>164</v>
      </c>
      <c r="C670" s="16">
        <f t="shared" si="1270"/>
        <v>-1</v>
      </c>
      <c r="D670" s="14">
        <f>$H$4</f>
        <v>0</v>
      </c>
      <c r="E670" s="14">
        <f>$I$4</f>
        <v>0</v>
      </c>
      <c r="H670" s="46">
        <f>$H$9*C669*V669+$H$10*H669</f>
        <v>-1.2416337388417606E-3</v>
      </c>
      <c r="I670" s="46">
        <f>$H$9*D669*V669+$H$10*I669</f>
        <v>1.2662649122434538E-3</v>
      </c>
      <c r="J670" s="46">
        <f>$H$9*E669*V669+$H$10*J669</f>
        <v>1.2416337388417606E-3</v>
      </c>
      <c r="L670" s="15">
        <f t="shared" si="1290"/>
        <v>1.1339594049919457</v>
      </c>
      <c r="M670" s="15">
        <f t="shared" si="1290"/>
        <v>1.136037205452797</v>
      </c>
      <c r="N670" s="15">
        <f t="shared" si="1290"/>
        <v>1.1319872573911423</v>
      </c>
      <c r="O670" s="11"/>
      <c r="P670" s="54">
        <f t="shared" si="1280"/>
        <v>-1.1339594049919457</v>
      </c>
      <c r="Q670" s="55">
        <f t="shared" si="1281"/>
        <v>0</v>
      </c>
      <c r="S670" s="54">
        <f t="shared" si="1282"/>
        <v>0</v>
      </c>
      <c r="U670" s="56">
        <f t="shared" si="1271"/>
        <v>4.7843864006038579E-2</v>
      </c>
      <c r="V670" s="54">
        <f t="shared" si="1272"/>
        <v>0</v>
      </c>
      <c r="X670" s="44"/>
      <c r="Y670" s="44"/>
      <c r="AA670" s="16">
        <f t="shared" si="1273"/>
        <v>-1</v>
      </c>
      <c r="AB670" s="14">
        <f>$H$4</f>
        <v>0</v>
      </c>
      <c r="AC670" s="14">
        <f>$I$4</f>
        <v>0</v>
      </c>
      <c r="AF670" s="46">
        <f>$H$9*AA669*AT669+$H$10*AF669</f>
        <v>6.4684517807308021E-4</v>
      </c>
      <c r="AG670" s="46">
        <f>$H$9*AB669*AT669+$H$10*AG669</f>
        <v>-6.5923668597385769E-4</v>
      </c>
      <c r="AH670" s="46">
        <f>$H$9*AC669*AT669+$H$10*AH669</f>
        <v>-7.9347818725700723E-4</v>
      </c>
      <c r="AJ670" s="15">
        <f t="shared" si="1283"/>
        <v>2.9037064003486308E-5</v>
      </c>
      <c r="AK670" s="15">
        <f t="shared" si="1283"/>
        <v>0.87181273243748325</v>
      </c>
      <c r="AL670" s="15">
        <f t="shared" si="1283"/>
        <v>0.87596058041334235</v>
      </c>
      <c r="AN670" s="54">
        <f t="shared" si="1274"/>
        <v>-2.9037064003486308E-5</v>
      </c>
      <c r="AO670" s="55">
        <f t="shared" si="1284"/>
        <v>0</v>
      </c>
      <c r="AQ670" s="54">
        <f t="shared" si="1285"/>
        <v>0</v>
      </c>
      <c r="AS670" s="56">
        <f t="shared" si="1275"/>
        <v>-3.0527195349061551E-2</v>
      </c>
      <c r="AT670" s="54">
        <f t="shared" si="1276"/>
        <v>0</v>
      </c>
      <c r="AV670" s="44"/>
      <c r="AW670" s="44"/>
      <c r="AY670" s="16">
        <f t="shared" si="1277"/>
        <v>-1</v>
      </c>
      <c r="AZ670" s="14">
        <f t="shared" si="1297"/>
        <v>0</v>
      </c>
      <c r="BA670" s="14">
        <f t="shared" si="1298"/>
        <v>0</v>
      </c>
      <c r="BB670" s="57">
        <f>$J$4</f>
        <v>0</v>
      </c>
      <c r="BD670" s="46">
        <f>$H$9*AY669*BR669+$H$10*BD669</f>
        <v>5.8553436989827246E-4</v>
      </c>
      <c r="BE670" s="46">
        <f>$H$9*AZ669*BR669+$H$10*BE669</f>
        <v>-8.2818915671454814E-4</v>
      </c>
      <c r="BF670" s="46">
        <f>$H$9*BA669*BR669+$H$10*BF669</f>
        <v>-1.1514445079835903E-3</v>
      </c>
      <c r="BH670" s="15">
        <f t="shared" si="1286"/>
        <v>-2.7671349242393745E-2</v>
      </c>
      <c r="BI670" s="15">
        <f t="shared" si="1286"/>
        <v>-1.7290036559814597</v>
      </c>
      <c r="BJ670" s="15">
        <f t="shared" si="1286"/>
        <v>1.1032058856852749</v>
      </c>
      <c r="BL670" s="54">
        <f t="shared" si="1287"/>
        <v>2.7671349242393745E-2</v>
      </c>
      <c r="BM670" s="55">
        <f t="shared" si="1288"/>
        <v>2.7671349242393745E-2</v>
      </c>
      <c r="BO670" s="54">
        <f t="shared" si="1289"/>
        <v>1</v>
      </c>
      <c r="BQ670" s="54">
        <f t="shared" si="1278"/>
        <v>-2.7671349242393745E-2</v>
      </c>
      <c r="BR670" s="54">
        <f t="shared" si="1279"/>
        <v>-2.7671349242393745E-2</v>
      </c>
      <c r="BT670" s="44"/>
      <c r="BV670" s="47"/>
      <c r="BW670" s="44"/>
      <c r="BX670" s="44"/>
      <c r="BY670" s="44"/>
      <c r="CA670" s="44"/>
      <c r="CC670" s="44"/>
    </row>
    <row r="671" spans="1:81" x14ac:dyDescent="0.25">
      <c r="A671" s="53"/>
      <c r="C671" s="16">
        <f t="shared" si="1270"/>
        <v>-1</v>
      </c>
      <c r="D671" s="14">
        <f>$H$5</f>
        <v>0</v>
      </c>
      <c r="E671" s="14">
        <f>$I$5</f>
        <v>1</v>
      </c>
      <c r="H671" s="46">
        <f>$H$9*C670*V670+$H$10*H670</f>
        <v>-1.2416337388417606E-4</v>
      </c>
      <c r="I671" s="46">
        <f>$H$9*D670*V670+$H$10*I670</f>
        <v>1.2662649122434537E-4</v>
      </c>
      <c r="J671" s="46">
        <f>$H$9*E670*V670+$H$10*J670</f>
        <v>1.2416337388417606E-4</v>
      </c>
      <c r="L671" s="15">
        <f t="shared" si="1290"/>
        <v>1.1338352416180615</v>
      </c>
      <c r="M671" s="15">
        <f t="shared" si="1290"/>
        <v>1.1361638319440213</v>
      </c>
      <c r="N671" s="15">
        <f t="shared" si="1290"/>
        <v>1.1321114207650265</v>
      </c>
      <c r="O671" s="11"/>
      <c r="P671" s="54">
        <f t="shared" si="1280"/>
        <v>-1.7238208530350185E-3</v>
      </c>
      <c r="Q671" s="55">
        <f t="shared" si="1281"/>
        <v>0</v>
      </c>
      <c r="S671" s="54">
        <f t="shared" si="1282"/>
        <v>0</v>
      </c>
      <c r="U671" s="56">
        <f t="shared" si="1271"/>
        <v>-1.5702256922298322E-2</v>
      </c>
      <c r="V671" s="54">
        <f t="shared" si="1272"/>
        <v>0</v>
      </c>
      <c r="X671" s="44"/>
      <c r="Y671" s="44"/>
      <c r="AA671" s="16">
        <f t="shared" si="1273"/>
        <v>-1</v>
      </c>
      <c r="AB671" s="14">
        <f>$H$5</f>
        <v>0</v>
      </c>
      <c r="AC671" s="14">
        <f>$I$5</f>
        <v>1</v>
      </c>
      <c r="AF671" s="46">
        <f>$H$9*AA670*AT670+$H$10*AF670</f>
        <v>6.4684517807308024E-5</v>
      </c>
      <c r="AG671" s="46">
        <f>$H$9*AB670*AT670+$H$10*AG670</f>
        <v>-6.5923668597385774E-5</v>
      </c>
      <c r="AH671" s="46">
        <f>$H$9*AC670*AT670+$H$10*AH670</f>
        <v>-7.9347818725700731E-5</v>
      </c>
      <c r="AJ671" s="15">
        <f t="shared" si="1283"/>
        <v>9.3721581810794332E-5</v>
      </c>
      <c r="AK671" s="15">
        <f t="shared" si="1283"/>
        <v>0.87174680876888588</v>
      </c>
      <c r="AL671" s="15">
        <f t="shared" si="1283"/>
        <v>0.8758812325946167</v>
      </c>
      <c r="AN671" s="54">
        <f t="shared" si="1274"/>
        <v>0.87578751101280594</v>
      </c>
      <c r="AO671" s="55">
        <f t="shared" si="1284"/>
        <v>0.87578751101280594</v>
      </c>
      <c r="AQ671" s="54">
        <f t="shared" si="1285"/>
        <v>1</v>
      </c>
      <c r="AS671" s="56">
        <f t="shared" si="1275"/>
        <v>1.0017436651630005E-2</v>
      </c>
      <c r="AT671" s="54">
        <f t="shared" si="1276"/>
        <v>1.0017436651630005E-2</v>
      </c>
      <c r="AV671" s="44"/>
      <c r="AW671" s="44"/>
      <c r="AY671" s="16">
        <f t="shared" si="1277"/>
        <v>-1</v>
      </c>
      <c r="AZ671" s="14">
        <f t="shared" si="1297"/>
        <v>0</v>
      </c>
      <c r="BA671" s="14">
        <f t="shared" si="1298"/>
        <v>0.87578751101280594</v>
      </c>
      <c r="BB671" s="57">
        <f>$J$5</f>
        <v>1</v>
      </c>
      <c r="BD671" s="46">
        <f>$H$9*AY670*BR670+$H$10*BD670</f>
        <v>2.8256883612292022E-3</v>
      </c>
      <c r="BE671" s="46">
        <f>$H$9*AZ670*BR670+$H$10*BE670</f>
        <v>-8.2818915671454817E-5</v>
      </c>
      <c r="BF671" s="46">
        <f>$H$9*BA670*BR670+$H$10*BF670</f>
        <v>-1.1514445079835903E-4</v>
      </c>
      <c r="BH671" s="15">
        <f t="shared" si="1286"/>
        <v>-2.4845660881164543E-2</v>
      </c>
      <c r="BI671" s="15">
        <f t="shared" si="1286"/>
        <v>-1.7290864748971311</v>
      </c>
      <c r="BJ671" s="15">
        <f t="shared" si="1286"/>
        <v>1.1030907412344766</v>
      </c>
      <c r="BL671" s="54">
        <f t="shared" si="1287"/>
        <v>0.99091875556817799</v>
      </c>
      <c r="BM671" s="55">
        <f t="shared" si="1288"/>
        <v>0.99091875556817799</v>
      </c>
      <c r="BO671" s="54">
        <f t="shared" si="1289"/>
        <v>1</v>
      </c>
      <c r="BQ671" s="54">
        <f t="shared" si="1278"/>
        <v>9.0812444318220109E-3</v>
      </c>
      <c r="BR671" s="54">
        <f t="shared" si="1279"/>
        <v>9.0812444318220109E-3</v>
      </c>
      <c r="BT671" s="44"/>
      <c r="BV671" s="14"/>
      <c r="BW671" s="44"/>
      <c r="BX671" s="44"/>
      <c r="BY671" s="44"/>
      <c r="CA671" s="44"/>
      <c r="CC671" s="44"/>
    </row>
    <row r="672" spans="1:81" x14ac:dyDescent="0.25">
      <c r="A672" s="53"/>
      <c r="C672" s="16">
        <f t="shared" si="1270"/>
        <v>-1</v>
      </c>
      <c r="D672" s="14">
        <f>$H$6</f>
        <v>1</v>
      </c>
      <c r="E672" s="14">
        <f>$I$6</f>
        <v>0</v>
      </c>
      <c r="H672" s="46">
        <f>$H$9*C671*V671+$H$10*H671</f>
        <v>-1.2416337388417606E-5</v>
      </c>
      <c r="I672" s="46">
        <f>$H$9*D671*V671+$H$10*I671</f>
        <v>1.2662649122434537E-5</v>
      </c>
      <c r="J672" s="46">
        <f>$H$9*E671*V671+$H$10*J671</f>
        <v>1.2416337388417606E-5</v>
      </c>
      <c r="L672" s="15">
        <f t="shared" si="1290"/>
        <v>1.133822825280673</v>
      </c>
      <c r="M672" s="15">
        <f t="shared" si="1290"/>
        <v>1.1361764945931436</v>
      </c>
      <c r="N672" s="15">
        <f t="shared" si="1290"/>
        <v>1.1321238371024149</v>
      </c>
      <c r="O672" s="11"/>
      <c r="P672" s="54">
        <f t="shared" si="1280"/>
        <v>2.3536693124706076E-3</v>
      </c>
      <c r="Q672" s="55">
        <f t="shared" si="1281"/>
        <v>2.3536693124706076E-3</v>
      </c>
      <c r="S672" s="54">
        <f t="shared" si="1282"/>
        <v>1</v>
      </c>
      <c r="U672" s="56">
        <f t="shared" si="1271"/>
        <v>-2.6474963204785096E-2</v>
      </c>
      <c r="V672" s="54">
        <f t="shared" si="1272"/>
        <v>-2.6474963204785096E-2</v>
      </c>
      <c r="X672" s="44"/>
      <c r="Y672" s="44"/>
      <c r="AA672" s="16">
        <f t="shared" si="1273"/>
        <v>-1</v>
      </c>
      <c r="AB672" s="14">
        <f>$H$6</f>
        <v>1</v>
      </c>
      <c r="AC672" s="14">
        <f>$I$6</f>
        <v>0</v>
      </c>
      <c r="AF672" s="46">
        <f>$H$9*AA671*AT671+$H$10*AF671</f>
        <v>-9.9527521338226965E-4</v>
      </c>
      <c r="AG672" s="46">
        <f>$H$9*AB671*AT671+$H$10*AG671</f>
        <v>-6.5923668597385779E-6</v>
      </c>
      <c r="AH672" s="46">
        <f>$H$9*AC671*AT671+$H$10*AH671</f>
        <v>9.9380888329043049E-4</v>
      </c>
      <c r="AJ672" s="15">
        <f t="shared" si="1283"/>
        <v>-9.0155363157147527E-4</v>
      </c>
      <c r="AK672" s="15">
        <f t="shared" si="1283"/>
        <v>0.87174021640202615</v>
      </c>
      <c r="AL672" s="15">
        <f t="shared" si="1283"/>
        <v>0.87687504147790718</v>
      </c>
      <c r="AN672" s="54">
        <f t="shared" si="1274"/>
        <v>0.87264177003359766</v>
      </c>
      <c r="AO672" s="55">
        <f t="shared" si="1284"/>
        <v>0.87264177003359766</v>
      </c>
      <c r="AQ672" s="54">
        <f t="shared" si="1285"/>
        <v>1</v>
      </c>
      <c r="AS672" s="56">
        <f t="shared" si="1275"/>
        <v>1.6901929753310511E-2</v>
      </c>
      <c r="AT672" s="54">
        <f t="shared" si="1276"/>
        <v>1.6901929753310511E-2</v>
      </c>
      <c r="AV672" s="44"/>
      <c r="AW672" s="44"/>
      <c r="AY672" s="16">
        <f t="shared" si="1277"/>
        <v>-1</v>
      </c>
      <c r="AZ672" s="14">
        <f t="shared" si="1297"/>
        <v>2.3536693124706076E-3</v>
      </c>
      <c r="BA672" s="14">
        <f t="shared" si="1298"/>
        <v>0.87264177003359766</v>
      </c>
      <c r="BB672" s="57">
        <f>$J$6</f>
        <v>1</v>
      </c>
      <c r="BD672" s="46">
        <f>$H$9*AY671*BR671+$H$10*BD671</f>
        <v>-6.2555560705928096E-4</v>
      </c>
      <c r="BE672" s="46">
        <f>$H$9*AZ671*BR671+$H$10*BE671</f>
        <v>-8.281891567145482E-6</v>
      </c>
      <c r="BF672" s="46">
        <f>$H$9*BA671*BR671+$H$10*BF671</f>
        <v>7.8380960070459436E-4</v>
      </c>
      <c r="BH672" s="15">
        <f t="shared" si="1286"/>
        <v>-2.5471216488223824E-2</v>
      </c>
      <c r="BI672" s="15">
        <f t="shared" si="1286"/>
        <v>-1.7290947567886983</v>
      </c>
      <c r="BJ672" s="15">
        <f t="shared" si="1286"/>
        <v>1.1038745508351813</v>
      </c>
      <c r="BL672" s="54">
        <f t="shared" si="1287"/>
        <v>0.98468854115667159</v>
      </c>
      <c r="BM672" s="55">
        <f t="shared" si="1288"/>
        <v>0.98468854115667159</v>
      </c>
      <c r="BO672" s="54">
        <f t="shared" si="1289"/>
        <v>1</v>
      </c>
      <c r="BQ672" s="54">
        <f t="shared" si="1278"/>
        <v>1.5311458843328407E-2</v>
      </c>
      <c r="BR672" s="54">
        <f t="shared" si="1279"/>
        <v>1.5311458843328407E-2</v>
      </c>
      <c r="BT672" s="44"/>
      <c r="BV672" s="14"/>
      <c r="BW672" s="44"/>
      <c r="BX672" s="44"/>
      <c r="BY672" s="44"/>
      <c r="CA672" s="44"/>
      <c r="CC672" s="44"/>
    </row>
    <row r="673" spans="1:81" x14ac:dyDescent="0.25">
      <c r="A673" s="53"/>
      <c r="C673" s="16">
        <f t="shared" si="1270"/>
        <v>-1</v>
      </c>
      <c r="D673" s="14">
        <f>$H$7</f>
        <v>1</v>
      </c>
      <c r="E673" s="14">
        <f>$I$7</f>
        <v>1</v>
      </c>
      <c r="H673" s="46">
        <f>$H$9*C672*V672+$H$10*H672</f>
        <v>2.646254686739668E-3</v>
      </c>
      <c r="I673" s="46">
        <f>$H$9*D672*V672+$H$10*I672</f>
        <v>-2.6462300555662663E-3</v>
      </c>
      <c r="J673" s="46">
        <f>$H$9*E672*V672+$H$10*J672</f>
        <v>1.2416337388417607E-6</v>
      </c>
      <c r="L673" s="15">
        <f t="shared" si="1290"/>
        <v>1.1364690799674126</v>
      </c>
      <c r="M673" s="15">
        <f t="shared" si="1290"/>
        <v>1.1335302645375773</v>
      </c>
      <c r="N673" s="15">
        <f t="shared" si="1290"/>
        <v>1.1321250787361539</v>
      </c>
      <c r="O673" s="11"/>
      <c r="P673" s="54">
        <f t="shared" si="1280"/>
        <v>1.1291862633063185</v>
      </c>
      <c r="Q673" s="55">
        <f t="shared" si="1281"/>
        <v>1.1291862633063185</v>
      </c>
      <c r="S673" s="54">
        <f t="shared" si="1282"/>
        <v>1</v>
      </c>
      <c r="U673" s="56">
        <f t="shared" si="1271"/>
        <v>2.1225031220103181E-2</v>
      </c>
      <c r="V673" s="54">
        <f t="shared" si="1272"/>
        <v>2.1225031220103181E-2</v>
      </c>
      <c r="X673" s="48">
        <f>ABS(V670)+ABS(V671)+ABS(V672)+ABS(V673)</f>
        <v>4.7699994424888273E-2</v>
      </c>
      <c r="Y673" s="46" t="str">
        <f>IF(X673&lt;X$17,"Yes","Not")</f>
        <v>Yes</v>
      </c>
      <c r="AA673" s="16">
        <f t="shared" si="1273"/>
        <v>-1</v>
      </c>
      <c r="AB673" s="14">
        <f>$H$7</f>
        <v>1</v>
      </c>
      <c r="AC673" s="14">
        <f>$I$7</f>
        <v>1</v>
      </c>
      <c r="AF673" s="46">
        <f>$H$9*AA672*AT672+$H$10*AF672</f>
        <v>-1.7897204966692783E-3</v>
      </c>
      <c r="AG673" s="46">
        <f>$H$9*AB672*AT672+$H$10*AG672</f>
        <v>1.6895337386450774E-3</v>
      </c>
      <c r="AH673" s="46">
        <f>$H$9*AC672*AT672+$H$10*AH672</f>
        <v>9.9380888329043057E-5</v>
      </c>
      <c r="AJ673" s="15">
        <f t="shared" si="1283"/>
        <v>-2.6912741282407535E-3</v>
      </c>
      <c r="AK673" s="15">
        <f t="shared" si="1283"/>
        <v>0.87342975014067126</v>
      </c>
      <c r="AL673" s="15">
        <f t="shared" si="1283"/>
        <v>0.87697442236623624</v>
      </c>
      <c r="AN673" s="54">
        <f t="shared" si="1274"/>
        <v>1.7530954466351483</v>
      </c>
      <c r="AO673" s="55">
        <f t="shared" si="1284"/>
        <v>1.7530954466351483</v>
      </c>
      <c r="AQ673" s="54">
        <f t="shared" si="1285"/>
        <v>1</v>
      </c>
      <c r="AS673" s="56">
        <f t="shared" si="1275"/>
        <v>-1.3567696427363204E-2</v>
      </c>
      <c r="AT673" s="54">
        <f t="shared" si="1276"/>
        <v>-1.3567696427363204E-2</v>
      </c>
      <c r="AV673" s="48">
        <f>ABS(AT670)+ABS(AT671)+ABS(AT672)+ABS(AT673)</f>
        <v>4.0487062832303716E-2</v>
      </c>
      <c r="AW673" s="46" t="str">
        <f>IF(AV673&lt;AV$17,"Yes","Not")</f>
        <v>Yes</v>
      </c>
      <c r="AY673" s="16">
        <f t="shared" si="1277"/>
        <v>-1</v>
      </c>
      <c r="AZ673" s="14">
        <f t="shared" si="1297"/>
        <v>1.1291862633063185</v>
      </c>
      <c r="BA673" s="14">
        <f t="shared" si="1298"/>
        <v>1.7530954466351483</v>
      </c>
      <c r="BB673" s="57">
        <f>$J$7</f>
        <v>0</v>
      </c>
      <c r="BD673" s="46">
        <f>$H$9*AY672*BR672+$H$10*BD672</f>
        <v>-1.5937014450387687E-3</v>
      </c>
      <c r="BE673" s="46">
        <f>$H$9*AZ672*BR672+$H$10*BE672</f>
        <v>2.7756219241553298E-6</v>
      </c>
      <c r="BF673" s="46">
        <f>$H$9*BA672*BR672+$H$10*BF672</f>
        <v>1.4145228147543277E-3</v>
      </c>
      <c r="BH673" s="15">
        <f t="shared" si="1286"/>
        <v>-2.7064917933262593E-2</v>
      </c>
      <c r="BI673" s="15">
        <f t="shared" si="1286"/>
        <v>-1.7290919811667742</v>
      </c>
      <c r="BJ673" s="15">
        <f t="shared" si="1286"/>
        <v>1.1052890736499357</v>
      </c>
      <c r="BL673" s="54">
        <f t="shared" si="1287"/>
        <v>1.2275247037916825E-2</v>
      </c>
      <c r="BM673" s="55">
        <f t="shared" si="1288"/>
        <v>1.2275247037916825E-2</v>
      </c>
      <c r="BO673" s="54">
        <f t="shared" si="1289"/>
        <v>1</v>
      </c>
      <c r="BQ673" s="54">
        <f t="shared" si="1278"/>
        <v>-1.2275247037916825E-2</v>
      </c>
      <c r="BR673" s="54">
        <f t="shared" si="1279"/>
        <v>-1.2275247037916825E-2</v>
      </c>
      <c r="BT673" s="48">
        <f>ABS(BR670)+ABS(BR671)+ABS(BR672)+ABS(BR673)</f>
        <v>6.4339299555460985E-2</v>
      </c>
      <c r="BV673" s="50">
        <f t="shared" ref="BV673" si="1311">ABS(BQ670)+ABS(BQ671)+ABS(BQ672)+ABS(BQ673)</f>
        <v>6.4339299555460985E-2</v>
      </c>
      <c r="BW673" s="46">
        <f t="shared" ref="BW673" si="1312">IF(BV673&lt;BV$17,1,0)</f>
        <v>1</v>
      </c>
      <c r="BX673" s="44">
        <f t="shared" ref="BX673" si="1313">BX669+1</f>
        <v>164</v>
      </c>
      <c r="BY673" s="51">
        <f t="shared" ref="BY673" si="1314">IF(BW673=0,"",BX673)</f>
        <v>164</v>
      </c>
      <c r="CA673" s="52">
        <f t="shared" ref="CA673" si="1315">BV673-BV669</f>
        <v>-8.9119826741225483E-4</v>
      </c>
      <c r="CC673" s="44" t="str">
        <f t="shared" ref="CC673" si="1316">IF(CA673&gt;0,"***","")</f>
        <v/>
      </c>
    </row>
    <row r="674" spans="1:81" x14ac:dyDescent="0.25">
      <c r="A674" s="38">
        <v>165</v>
      </c>
      <c r="C674" s="39">
        <f t="shared" si="1270"/>
        <v>-1</v>
      </c>
      <c r="D674" s="40">
        <f>$H$4</f>
        <v>0</v>
      </c>
      <c r="E674" s="40">
        <f>$I$4</f>
        <v>0</v>
      </c>
      <c r="H674" s="46">
        <f>$H$9*C673*V673+$H$10*H673</f>
        <v>-1.8578776533363511E-3</v>
      </c>
      <c r="I674" s="46">
        <f>$H$9*D673*V673+$H$10*I673</f>
        <v>1.8578801164536914E-3</v>
      </c>
      <c r="J674" s="46">
        <f>$H$9*E673*V673+$H$10*J673</f>
        <v>2.1226272853842021E-3</v>
      </c>
      <c r="L674" s="46">
        <f t="shared" si="1290"/>
        <v>1.1346112023140762</v>
      </c>
      <c r="M674" s="46">
        <f t="shared" si="1290"/>
        <v>1.135388144654031</v>
      </c>
      <c r="N674" s="46">
        <f t="shared" si="1290"/>
        <v>1.1342477060215381</v>
      </c>
      <c r="O674" s="11"/>
      <c r="P674" s="41">
        <f t="shared" si="1280"/>
        <v>-1.1346112023140762</v>
      </c>
      <c r="Q674" s="42">
        <f t="shared" si="1281"/>
        <v>0</v>
      </c>
      <c r="S674" s="41">
        <f t="shared" si="1282"/>
        <v>0</v>
      </c>
      <c r="U674" s="43">
        <f t="shared" si="1271"/>
        <v>4.787635006765846E-2</v>
      </c>
      <c r="V674" s="41">
        <f t="shared" si="1272"/>
        <v>0</v>
      </c>
      <c r="X674" s="44"/>
      <c r="Y674" s="44"/>
      <c r="AA674" s="39">
        <f t="shared" si="1273"/>
        <v>-1</v>
      </c>
      <c r="AB674" s="40">
        <f>$H$4</f>
        <v>0</v>
      </c>
      <c r="AC674" s="40">
        <f>$I$4</f>
        <v>0</v>
      </c>
      <c r="AF674" s="46">
        <f>$H$9*AA673*AT673+$H$10*AF673</f>
        <v>1.1777975930693928E-3</v>
      </c>
      <c r="AG674" s="46">
        <f>$H$9*AB673*AT673+$H$10*AG673</f>
        <v>-1.1878162688718128E-3</v>
      </c>
      <c r="AH674" s="46">
        <f>$H$9*AC673*AT673+$H$10*AH673</f>
        <v>-1.3468315539034163E-3</v>
      </c>
      <c r="AJ674" s="46">
        <f t="shared" si="1283"/>
        <v>-1.5134765351713607E-3</v>
      </c>
      <c r="AK674" s="46">
        <f t="shared" si="1283"/>
        <v>0.87224193387179949</v>
      </c>
      <c r="AL674" s="46">
        <f t="shared" si="1283"/>
        <v>0.87562759081233277</v>
      </c>
      <c r="AN674" s="41">
        <f t="shared" si="1274"/>
        <v>1.5134765351713607E-3</v>
      </c>
      <c r="AO674" s="42">
        <f t="shared" si="1284"/>
        <v>1.5134765351713607E-3</v>
      </c>
      <c r="AQ674" s="41">
        <f t="shared" si="1285"/>
        <v>1</v>
      </c>
      <c r="AS674" s="43">
        <f t="shared" si="1275"/>
        <v>-3.052391092796234E-2</v>
      </c>
      <c r="AT674" s="41">
        <f t="shared" si="1276"/>
        <v>-3.052391092796234E-2</v>
      </c>
      <c r="AV674" s="44"/>
      <c r="AW674" s="44"/>
      <c r="AY674" s="39">
        <f t="shared" si="1277"/>
        <v>-1</v>
      </c>
      <c r="AZ674" s="40">
        <f t="shared" si="1297"/>
        <v>0</v>
      </c>
      <c r="BA674" s="40">
        <f t="shared" si="1298"/>
        <v>1.5134765351713607E-3</v>
      </c>
      <c r="BB674" s="45">
        <f>$J$4</f>
        <v>0</v>
      </c>
      <c r="BD674" s="46">
        <f>$H$9*AY673*BR673+$H$10*BD673</f>
        <v>1.0681545592878057E-3</v>
      </c>
      <c r="BE674" s="46">
        <f>$H$9*AZ673*BR673+$H$10*BE673</f>
        <v>-1.3858264711983101E-3</v>
      </c>
      <c r="BF674" s="46">
        <f>$H$9*BA673*BR673+$H$10*BF673</f>
        <v>-2.0105156873739252E-3</v>
      </c>
      <c r="BH674" s="46">
        <f t="shared" si="1286"/>
        <v>-2.5996763373974788E-2</v>
      </c>
      <c r="BI674" s="46">
        <f t="shared" si="1286"/>
        <v>-1.7304778076379725</v>
      </c>
      <c r="BJ674" s="46">
        <f t="shared" si="1286"/>
        <v>1.1032785579625617</v>
      </c>
      <c r="BL674" s="41">
        <f t="shared" si="1287"/>
        <v>2.766654958320882E-2</v>
      </c>
      <c r="BM674" s="42">
        <f t="shared" si="1288"/>
        <v>2.766654958320882E-2</v>
      </c>
      <c r="BO674" s="41">
        <f t="shared" si="1289"/>
        <v>1</v>
      </c>
      <c r="BQ674" s="41">
        <f t="shared" si="1278"/>
        <v>-2.766654958320882E-2</v>
      </c>
      <c r="BR674" s="41">
        <f t="shared" si="1279"/>
        <v>-2.766654958320882E-2</v>
      </c>
      <c r="BT674" s="44"/>
      <c r="BV674" s="47"/>
      <c r="BW674" s="44"/>
      <c r="BX674" s="44"/>
      <c r="BY674" s="44"/>
      <c r="CA674" s="44"/>
      <c r="CC674" s="44"/>
    </row>
    <row r="675" spans="1:81" x14ac:dyDescent="0.25">
      <c r="A675" s="38"/>
      <c r="C675" s="39">
        <f t="shared" si="1270"/>
        <v>-1</v>
      </c>
      <c r="D675" s="40">
        <f>$H$5</f>
        <v>0</v>
      </c>
      <c r="E675" s="40">
        <f>$I$5</f>
        <v>1</v>
      </c>
      <c r="H675" s="46">
        <f>$H$9*C674*V674+$H$10*H674</f>
        <v>-1.8578776533363512E-4</v>
      </c>
      <c r="I675" s="46">
        <f>$H$9*D674*V674+$H$10*I674</f>
        <v>1.8578801164536915E-4</v>
      </c>
      <c r="J675" s="46">
        <f>$H$9*E674*V674+$H$10*J674</f>
        <v>2.1226272853842022E-4</v>
      </c>
      <c r="L675" s="46">
        <f t="shared" si="1290"/>
        <v>1.1344254145487425</v>
      </c>
      <c r="M675" s="46">
        <f t="shared" si="1290"/>
        <v>1.1355739326656764</v>
      </c>
      <c r="N675" s="46">
        <f t="shared" si="1290"/>
        <v>1.1344599687500765</v>
      </c>
      <c r="O675" s="11"/>
      <c r="P675" s="41">
        <f t="shared" si="1280"/>
        <v>3.4554201334024981E-5</v>
      </c>
      <c r="Q675" s="42">
        <f t="shared" si="1281"/>
        <v>3.4554201334024981E-5</v>
      </c>
      <c r="S675" s="41">
        <f t="shared" si="1282"/>
        <v>1</v>
      </c>
      <c r="U675" s="43">
        <f t="shared" si="1271"/>
        <v>-2.2551826392362986E-2</v>
      </c>
      <c r="V675" s="41">
        <f t="shared" si="1272"/>
        <v>-2.2551826392362986E-2</v>
      </c>
      <c r="X675" s="44"/>
      <c r="Y675" s="44"/>
      <c r="AA675" s="39">
        <f t="shared" si="1273"/>
        <v>-1</v>
      </c>
      <c r="AB675" s="40">
        <f>$H$5</f>
        <v>0</v>
      </c>
      <c r="AC675" s="40">
        <f>$I$5</f>
        <v>1</v>
      </c>
      <c r="AF675" s="46">
        <f>$H$9*AA674*AT674+$H$10*AF674</f>
        <v>3.1701708521031731E-3</v>
      </c>
      <c r="AG675" s="46">
        <f>$H$9*AB674*AT674+$H$10*AG674</f>
        <v>-1.1878162688718128E-4</v>
      </c>
      <c r="AH675" s="46">
        <f>$H$9*AC674*AT674+$H$10*AH674</f>
        <v>-1.3468315539034165E-4</v>
      </c>
      <c r="AJ675" s="46">
        <f t="shared" ref="AJ675:AL690" si="1317">AJ674+AF675</f>
        <v>1.6566943169318124E-3</v>
      </c>
      <c r="AK675" s="46">
        <f t="shared" si="1317"/>
        <v>0.87212315224491233</v>
      </c>
      <c r="AL675" s="46">
        <f t="shared" si="1317"/>
        <v>0.87549290765694243</v>
      </c>
      <c r="AN675" s="41">
        <f t="shared" si="1274"/>
        <v>0.8738362133400106</v>
      </c>
      <c r="AO675" s="42">
        <f t="shared" si="1284"/>
        <v>0.8738362133400106</v>
      </c>
      <c r="AQ675" s="41">
        <f t="shared" si="1285"/>
        <v>1</v>
      </c>
      <c r="AS675" s="43">
        <f t="shared" si="1275"/>
        <v>1.4374253087300091E-2</v>
      </c>
      <c r="AT675" s="41">
        <f t="shared" si="1276"/>
        <v>1.4374253087300091E-2</v>
      </c>
      <c r="AV675" s="44"/>
      <c r="AW675" s="44"/>
      <c r="AY675" s="39">
        <f t="shared" si="1277"/>
        <v>-1</v>
      </c>
      <c r="AZ675" s="40">
        <f t="shared" si="1297"/>
        <v>3.4554201334024981E-5</v>
      </c>
      <c r="BA675" s="40">
        <f t="shared" si="1298"/>
        <v>0.8738362133400106</v>
      </c>
      <c r="BB675" s="45">
        <f>$J$5</f>
        <v>1</v>
      </c>
      <c r="BD675" s="46">
        <f>$H$9*AY674*BR674+$H$10*BD674</f>
        <v>2.8734704142496627E-3</v>
      </c>
      <c r="BE675" s="46">
        <f>$H$9*AZ674*BR674+$H$10*BE674</f>
        <v>-1.3858264711983102E-4</v>
      </c>
      <c r="BF675" s="46">
        <f>$H$9*BA674*BR674+$H$10*BF674</f>
        <v>-2.0523883609772667E-4</v>
      </c>
      <c r="BH675" s="46">
        <f t="shared" ref="BH675:BJ690" si="1318">BH674+BD675</f>
        <v>-2.3123292959725126E-2</v>
      </c>
      <c r="BI675" s="46">
        <f t="shared" si="1318"/>
        <v>-1.7306163902850924</v>
      </c>
      <c r="BJ675" s="46">
        <f t="shared" si="1318"/>
        <v>1.1030733191264639</v>
      </c>
      <c r="BL675" s="41">
        <f t="shared" si="1287"/>
        <v>0.9869689051144096</v>
      </c>
      <c r="BM675" s="42">
        <f t="shared" si="1288"/>
        <v>0.9869689051144096</v>
      </c>
      <c r="BO675" s="41">
        <f t="shared" si="1289"/>
        <v>1</v>
      </c>
      <c r="BQ675" s="41">
        <f t="shared" si="1278"/>
        <v>1.30310948855904E-2</v>
      </c>
      <c r="BR675" s="41">
        <f t="shared" si="1279"/>
        <v>1.30310948855904E-2</v>
      </c>
      <c r="BT675" s="44"/>
      <c r="BV675" s="14"/>
      <c r="BW675" s="44"/>
      <c r="BX675" s="44"/>
      <c r="BY675" s="44"/>
      <c r="CA675" s="44"/>
      <c r="CC675" s="44"/>
    </row>
    <row r="676" spans="1:81" x14ac:dyDescent="0.25">
      <c r="A676" s="38"/>
      <c r="C676" s="39">
        <f t="shared" si="1270"/>
        <v>-1</v>
      </c>
      <c r="D676" s="40">
        <f>$H$6</f>
        <v>1</v>
      </c>
      <c r="E676" s="40">
        <f>$I$6</f>
        <v>0</v>
      </c>
      <c r="H676" s="46">
        <f>$H$9*C675*V675+$H$10*H675</f>
        <v>2.2366038627029349E-3</v>
      </c>
      <c r="I676" s="46">
        <f>$H$9*D675*V675+$H$10*I675</f>
        <v>1.8578801164536918E-5</v>
      </c>
      <c r="J676" s="46">
        <f>$H$9*E675*V675+$H$10*J675</f>
        <v>-2.2339563663824565E-3</v>
      </c>
      <c r="L676" s="46">
        <f t="shared" ref="L676:N691" si="1319">L675+H676</f>
        <v>1.1366620184114453</v>
      </c>
      <c r="M676" s="46">
        <f t="shared" si="1319"/>
        <v>1.135592511466841</v>
      </c>
      <c r="N676" s="46">
        <f t="shared" si="1319"/>
        <v>1.132226012383694</v>
      </c>
      <c r="O676" s="11"/>
      <c r="P676" s="41">
        <f t="shared" si="1280"/>
        <v>-1.0695069446042815E-3</v>
      </c>
      <c r="Q676" s="42">
        <f t="shared" si="1281"/>
        <v>0</v>
      </c>
      <c r="S676" s="41">
        <f t="shared" si="1282"/>
        <v>0</v>
      </c>
      <c r="U676" s="43">
        <f t="shared" si="1271"/>
        <v>-2.3320677549987553E-2</v>
      </c>
      <c r="V676" s="41">
        <f t="shared" si="1272"/>
        <v>0</v>
      </c>
      <c r="X676" s="44"/>
      <c r="Y676" s="44"/>
      <c r="AA676" s="39">
        <f t="shared" si="1273"/>
        <v>-1</v>
      </c>
      <c r="AB676" s="40">
        <f>$H$6</f>
        <v>1</v>
      </c>
      <c r="AC676" s="40">
        <f>$I$6</f>
        <v>0</v>
      </c>
      <c r="AF676" s="46">
        <f>$H$9*AA675*AT675+$H$10*AF675</f>
        <v>-1.1204082235196919E-3</v>
      </c>
      <c r="AG676" s="46">
        <f>$H$9*AB675*AT675+$H$10*AG675</f>
        <v>-1.1878162688718129E-5</v>
      </c>
      <c r="AH676" s="46">
        <f>$H$9*AC675*AT675+$H$10*AH675</f>
        <v>1.4239569931909751E-3</v>
      </c>
      <c r="AJ676" s="46">
        <f t="shared" si="1317"/>
        <v>5.3628609341212045E-4</v>
      </c>
      <c r="AK676" s="46">
        <f t="shared" si="1317"/>
        <v>0.87211127408222355</v>
      </c>
      <c r="AL676" s="46">
        <f t="shared" si="1317"/>
        <v>0.87691686465013341</v>
      </c>
      <c r="AN676" s="41">
        <f t="shared" si="1274"/>
        <v>0.87157498798881139</v>
      </c>
      <c r="AO676" s="42">
        <f t="shared" si="1284"/>
        <v>0.87157498798881139</v>
      </c>
      <c r="AQ676" s="41">
        <f t="shared" si="1285"/>
        <v>1</v>
      </c>
      <c r="AS676" s="43">
        <f t="shared" si="1275"/>
        <v>1.4879258353959484E-2</v>
      </c>
      <c r="AT676" s="41">
        <f t="shared" si="1276"/>
        <v>1.4879258353959484E-2</v>
      </c>
      <c r="AV676" s="44"/>
      <c r="AW676" s="44"/>
      <c r="AY676" s="39">
        <f t="shared" si="1277"/>
        <v>-1</v>
      </c>
      <c r="AZ676" s="40">
        <f t="shared" si="1297"/>
        <v>0</v>
      </c>
      <c r="BA676" s="40">
        <f t="shared" si="1298"/>
        <v>0.87157498798881139</v>
      </c>
      <c r="BB676" s="45">
        <f>$J$6</f>
        <v>1</v>
      </c>
      <c r="BD676" s="46">
        <f>$H$9*AY675*BR675+$H$10*BD675</f>
        <v>-1.0157624471340736E-3</v>
      </c>
      <c r="BE676" s="46">
        <f>$H$9*AZ675*BR675+$H$10*BE675</f>
        <v>-1.3813236804355155E-5</v>
      </c>
      <c r="BF676" s="46">
        <f>$H$9*BA675*BR675+$H$10*BF675</f>
        <v>1.1181803774400968E-3</v>
      </c>
      <c r="BH676" s="46">
        <f t="shared" si="1318"/>
        <v>-2.4139055406859199E-2</v>
      </c>
      <c r="BI676" s="46">
        <f t="shared" si="1318"/>
        <v>-1.7306302035218968</v>
      </c>
      <c r="BJ676" s="46">
        <f t="shared" si="1318"/>
        <v>1.1041914995039039</v>
      </c>
      <c r="BL676" s="41">
        <f t="shared" si="1287"/>
        <v>0.98652474832432191</v>
      </c>
      <c r="BM676" s="42">
        <f t="shared" si="1288"/>
        <v>0.98652474832432191</v>
      </c>
      <c r="BO676" s="41">
        <f t="shared" si="1289"/>
        <v>1</v>
      </c>
      <c r="BQ676" s="41">
        <f t="shared" si="1278"/>
        <v>1.347525167567809E-2</v>
      </c>
      <c r="BR676" s="41">
        <f t="shared" si="1279"/>
        <v>1.347525167567809E-2</v>
      </c>
      <c r="BT676" s="44"/>
      <c r="BV676" s="14"/>
      <c r="BW676" s="44"/>
      <c r="BX676" s="44"/>
      <c r="BY676" s="44"/>
      <c r="CA676" s="44"/>
      <c r="CC676" s="44"/>
    </row>
    <row r="677" spans="1:81" x14ac:dyDescent="0.25">
      <c r="A677" s="38"/>
      <c r="C677" s="39">
        <f t="shared" si="1270"/>
        <v>-1</v>
      </c>
      <c r="D677" s="40">
        <f>$H$7</f>
        <v>1</v>
      </c>
      <c r="E677" s="40">
        <f>$I$7</f>
        <v>1</v>
      </c>
      <c r="H677" s="46">
        <f>$H$9*C676*V676+$H$10*H676</f>
        <v>2.2366038627029351E-4</v>
      </c>
      <c r="I677" s="46">
        <f>$H$9*D676*V676+$H$10*I676</f>
        <v>1.8578801164536919E-6</v>
      </c>
      <c r="J677" s="46">
        <f>$H$9*E676*V676+$H$10*J676</f>
        <v>-2.2339563663824566E-4</v>
      </c>
      <c r="L677" s="46">
        <f t="shared" si="1319"/>
        <v>1.1368856787977155</v>
      </c>
      <c r="M677" s="46">
        <f t="shared" si="1319"/>
        <v>1.1355943693469575</v>
      </c>
      <c r="N677" s="46">
        <f t="shared" si="1319"/>
        <v>1.1320026167470558</v>
      </c>
      <c r="O677" s="11"/>
      <c r="P677" s="41">
        <f t="shared" si="1280"/>
        <v>1.1307113072962978</v>
      </c>
      <c r="Q677" s="42">
        <f t="shared" si="1281"/>
        <v>1.1307113072962978</v>
      </c>
      <c r="S677" s="41">
        <f t="shared" si="1282"/>
        <v>1</v>
      </c>
      <c r="U677" s="43">
        <f t="shared" si="1271"/>
        <v>9.0547635372778146E-3</v>
      </c>
      <c r="V677" s="41">
        <f t="shared" si="1272"/>
        <v>9.0547635372778146E-3</v>
      </c>
      <c r="X677" s="48">
        <f>ABS(V674)+ABS(V675)+ABS(V676)+ABS(V677)</f>
        <v>3.1606589929640799E-2</v>
      </c>
      <c r="Y677" s="46" t="str">
        <f>IF(X677&lt;X$17,"Yes","Not")</f>
        <v>Yes</v>
      </c>
      <c r="AA677" s="39">
        <f t="shared" si="1273"/>
        <v>-1</v>
      </c>
      <c r="AB677" s="40">
        <f>$H$7</f>
        <v>1</v>
      </c>
      <c r="AC677" s="40">
        <f>$I$7</f>
        <v>1</v>
      </c>
      <c r="AF677" s="46">
        <f>$H$9*AA676*AT676+$H$10*AF676</f>
        <v>-1.5999666577479177E-3</v>
      </c>
      <c r="AG677" s="46">
        <f>$H$9*AB676*AT676+$H$10*AG676</f>
        <v>1.4867380191270767E-3</v>
      </c>
      <c r="AH677" s="46">
        <f>$H$9*AC676*AT676+$H$10*AH676</f>
        <v>1.4239569931909752E-4</v>
      </c>
      <c r="AJ677" s="46">
        <f t="shared" si="1317"/>
        <v>-1.0636805643357973E-3</v>
      </c>
      <c r="AK677" s="46">
        <f t="shared" si="1317"/>
        <v>0.87359801210135068</v>
      </c>
      <c r="AL677" s="46">
        <f t="shared" si="1317"/>
        <v>0.87705926034945247</v>
      </c>
      <c r="AN677" s="41">
        <f t="shared" si="1274"/>
        <v>1.751720953015139</v>
      </c>
      <c r="AO677" s="42">
        <f t="shared" si="1284"/>
        <v>1.751720953015139</v>
      </c>
      <c r="AQ677" s="41">
        <f t="shared" si="1285"/>
        <v>1</v>
      </c>
      <c r="AS677" s="43">
        <f t="shared" si="1275"/>
        <v>-5.7839230732862181E-3</v>
      </c>
      <c r="AT677" s="41">
        <f t="shared" si="1276"/>
        <v>-5.7839230732862181E-3</v>
      </c>
      <c r="AV677" s="48">
        <f>ABS(AT674)+ABS(AT675)+ABS(AT676)+ABS(AT677)</f>
        <v>6.5561345442508134E-2</v>
      </c>
      <c r="AW677" s="46" t="str">
        <f>IF(AV677&lt;AV$17,"Yes","Not")</f>
        <v>Yes</v>
      </c>
      <c r="AY677" s="39">
        <f t="shared" si="1277"/>
        <v>-1</v>
      </c>
      <c r="AZ677" s="40">
        <f t="shared" si="1297"/>
        <v>1.1307113072962978</v>
      </c>
      <c r="BA677" s="40">
        <f t="shared" si="1298"/>
        <v>1.751720953015139</v>
      </c>
      <c r="BB677" s="45">
        <f>$J$7</f>
        <v>0</v>
      </c>
      <c r="BD677" s="46">
        <f>$H$9*AY676*BR676+$H$10*BD676</f>
        <v>-1.4491014122812165E-3</v>
      </c>
      <c r="BE677" s="46">
        <f>$H$9*AZ676*BR676+$H$10*BE676</f>
        <v>-1.3813236804355157E-6</v>
      </c>
      <c r="BF677" s="46">
        <f>$H$9*BA676*BR676+$H$10*BF676</f>
        <v>1.286287269481544E-3</v>
      </c>
      <c r="BH677" s="46">
        <f t="shared" si="1318"/>
        <v>-2.5588156819140416E-2</v>
      </c>
      <c r="BI677" s="46">
        <f t="shared" si="1318"/>
        <v>-1.7306315848455771</v>
      </c>
      <c r="BJ677" s="46">
        <f t="shared" si="1318"/>
        <v>1.1054777867733854</v>
      </c>
      <c r="BL677" s="41">
        <f t="shared" si="1287"/>
        <v>5.2320572538757659E-3</v>
      </c>
      <c r="BM677" s="42">
        <f t="shared" si="1288"/>
        <v>5.2320572538757659E-3</v>
      </c>
      <c r="BO677" s="41">
        <f t="shared" si="1289"/>
        <v>1</v>
      </c>
      <c r="BQ677" s="41">
        <f t="shared" si="1278"/>
        <v>-5.2320572538757659E-3</v>
      </c>
      <c r="BR677" s="41">
        <f t="shared" si="1279"/>
        <v>-5.2320572538757659E-3</v>
      </c>
      <c r="BT677" s="48">
        <f>ABS(BR674)+ABS(BR675)+ABS(BR676)+ABS(BR677)</f>
        <v>5.9404953398353076E-2</v>
      </c>
      <c r="BV677" s="50">
        <f t="shared" ref="BV677" si="1320">ABS(BQ674)+ABS(BQ675)+ABS(BQ676)+ABS(BQ677)</f>
        <v>5.9404953398353076E-2</v>
      </c>
      <c r="BW677" s="46">
        <f t="shared" ref="BW677" si="1321">IF(BV677&lt;BV$17,1,0)</f>
        <v>1</v>
      </c>
      <c r="BX677" s="44">
        <f t="shared" ref="BX677" si="1322">BX673+1</f>
        <v>165</v>
      </c>
      <c r="BY677" s="51">
        <f t="shared" ref="BY677" si="1323">IF(BW677=0,"",BX677)</f>
        <v>165</v>
      </c>
      <c r="CA677" s="52">
        <f t="shared" ref="CA677" si="1324">BV677-BV673</f>
        <v>-4.9343461571079092E-3</v>
      </c>
      <c r="CC677" s="44" t="str">
        <f t="shared" ref="CC677" si="1325">IF(CA677&gt;0,"***","")</f>
        <v/>
      </c>
    </row>
    <row r="678" spans="1:81" x14ac:dyDescent="0.25">
      <c r="A678" s="53">
        <v>166</v>
      </c>
      <c r="C678" s="16">
        <f t="shared" si="1270"/>
        <v>-1</v>
      </c>
      <c r="D678" s="14">
        <f>$H$4</f>
        <v>0</v>
      </c>
      <c r="E678" s="14">
        <f>$I$4</f>
        <v>0</v>
      </c>
      <c r="H678" s="46">
        <f>$H$9*C677*V677+$H$10*H677</f>
        <v>-8.8311031510075223E-4</v>
      </c>
      <c r="I678" s="46">
        <f>$H$9*D677*V677+$H$10*I677</f>
        <v>9.0566214173942695E-4</v>
      </c>
      <c r="J678" s="46">
        <f>$H$9*E677*V677+$H$10*J677</f>
        <v>8.8313679006395693E-4</v>
      </c>
      <c r="L678" s="15">
        <f t="shared" si="1319"/>
        <v>1.1360025684826147</v>
      </c>
      <c r="M678" s="15">
        <f t="shared" si="1319"/>
        <v>1.1365000314886968</v>
      </c>
      <c r="N678" s="15">
        <f t="shared" si="1319"/>
        <v>1.1328857535371197</v>
      </c>
      <c r="O678" s="11"/>
      <c r="P678" s="54">
        <f t="shared" si="1280"/>
        <v>-1.1360025684826147</v>
      </c>
      <c r="Q678" s="55">
        <f t="shared" si="1281"/>
        <v>0</v>
      </c>
      <c r="S678" s="54">
        <f t="shared" si="1282"/>
        <v>0</v>
      </c>
      <c r="U678" s="56">
        <f t="shared" si="1271"/>
        <v>4.4877984383414449E-2</v>
      </c>
      <c r="V678" s="54">
        <f t="shared" si="1272"/>
        <v>0</v>
      </c>
      <c r="X678" s="44"/>
      <c r="Y678" s="44"/>
      <c r="AA678" s="16">
        <f t="shared" si="1273"/>
        <v>-1</v>
      </c>
      <c r="AB678" s="14">
        <f>$H$4</f>
        <v>0</v>
      </c>
      <c r="AC678" s="14">
        <f>$I$4</f>
        <v>0</v>
      </c>
      <c r="AF678" s="46">
        <f>$H$9*AA677*AT677+$H$10*AF677</f>
        <v>4.1839564155383003E-4</v>
      </c>
      <c r="AG678" s="46">
        <f>$H$9*AB677*AT677+$H$10*AG677</f>
        <v>-4.2971850541591414E-4</v>
      </c>
      <c r="AH678" s="46">
        <f>$H$9*AC677*AT677+$H$10*AH677</f>
        <v>-5.6415273739671211E-4</v>
      </c>
      <c r="AJ678" s="15">
        <f t="shared" si="1317"/>
        <v>-6.4528492278196725E-4</v>
      </c>
      <c r="AK678" s="15">
        <f t="shared" si="1317"/>
        <v>0.87316829359593473</v>
      </c>
      <c r="AL678" s="15">
        <f t="shared" si="1317"/>
        <v>0.87649510761205573</v>
      </c>
      <c r="AN678" s="54">
        <f t="shared" si="1274"/>
        <v>6.4528492278196725E-4</v>
      </c>
      <c r="AO678" s="55">
        <f t="shared" si="1284"/>
        <v>6.4528492278196725E-4</v>
      </c>
      <c r="AQ678" s="54">
        <f t="shared" si="1285"/>
        <v>1</v>
      </c>
      <c r="AS678" s="56">
        <f t="shared" si="1275"/>
        <v>-2.8636546079268674E-2</v>
      </c>
      <c r="AT678" s="54">
        <f t="shared" si="1276"/>
        <v>-2.8636546079268674E-2</v>
      </c>
      <c r="AV678" s="44"/>
      <c r="AW678" s="44"/>
      <c r="AY678" s="16">
        <f t="shared" si="1277"/>
        <v>-1</v>
      </c>
      <c r="AZ678" s="14">
        <f t="shared" si="1297"/>
        <v>0</v>
      </c>
      <c r="BA678" s="14">
        <f t="shared" si="1298"/>
        <v>6.4528492278196725E-4</v>
      </c>
      <c r="BB678" s="57">
        <f>$J$4</f>
        <v>0</v>
      </c>
      <c r="BD678" s="46">
        <f>$H$9*AY677*BR677+$H$10*BD677</f>
        <v>3.7829558415945492E-4</v>
      </c>
      <c r="BE678" s="46">
        <f>$H$9*AZ677*BR677+$H$10*BE677</f>
        <v>-5.9173276210593801E-4</v>
      </c>
      <c r="BF678" s="46">
        <f>$H$9*BA677*BR677+$H$10*BF677</f>
        <v>-7.8788170495074832E-4</v>
      </c>
      <c r="BH678" s="15">
        <f t="shared" si="1318"/>
        <v>-2.5209861234980962E-2</v>
      </c>
      <c r="BI678" s="15">
        <f t="shared" si="1318"/>
        <v>-1.731223317607683</v>
      </c>
      <c r="BJ678" s="15">
        <f t="shared" si="1318"/>
        <v>1.1046899050684347</v>
      </c>
      <c r="BL678" s="54">
        <f t="shared" si="1287"/>
        <v>2.5922700975071065E-2</v>
      </c>
      <c r="BM678" s="55">
        <f t="shared" si="1288"/>
        <v>2.5922700975071065E-2</v>
      </c>
      <c r="BO678" s="54">
        <f t="shared" si="1289"/>
        <v>1</v>
      </c>
      <c r="BQ678" s="54">
        <f t="shared" si="1278"/>
        <v>-2.5922700975071065E-2</v>
      </c>
      <c r="BR678" s="54">
        <f t="shared" si="1279"/>
        <v>-2.5922700975071065E-2</v>
      </c>
      <c r="BT678" s="44"/>
      <c r="BV678" s="47"/>
      <c r="BW678" s="44"/>
      <c r="BX678" s="44"/>
      <c r="BY678" s="44"/>
      <c r="CA678" s="44"/>
      <c r="CC678" s="44"/>
    </row>
    <row r="679" spans="1:81" x14ac:dyDescent="0.25">
      <c r="A679" s="53"/>
      <c r="C679" s="16">
        <f t="shared" si="1270"/>
        <v>-1</v>
      </c>
      <c r="D679" s="14">
        <f>$H$5</f>
        <v>0</v>
      </c>
      <c r="E679" s="14">
        <f>$I$5</f>
        <v>1</v>
      </c>
      <c r="H679" s="46">
        <f>$H$9*C678*V678+$H$10*H678</f>
        <v>-8.8311031510075231E-5</v>
      </c>
      <c r="I679" s="46">
        <f>$H$9*D678*V678+$H$10*I678</f>
        <v>9.05662141739427E-5</v>
      </c>
      <c r="J679" s="46">
        <f>$H$9*E678*V678+$H$10*J678</f>
        <v>8.8313679006395699E-5</v>
      </c>
      <c r="L679" s="15">
        <f t="shared" si="1319"/>
        <v>1.1359142574511047</v>
      </c>
      <c r="M679" s="15">
        <f t="shared" si="1319"/>
        <v>1.1365905977028707</v>
      </c>
      <c r="N679" s="15">
        <f t="shared" si="1319"/>
        <v>1.1329740672161261</v>
      </c>
      <c r="O679" s="11"/>
      <c r="P679" s="54">
        <f t="shared" si="1280"/>
        <v>-2.9401902349786013E-3</v>
      </c>
      <c r="Q679" s="55">
        <f t="shared" si="1281"/>
        <v>0</v>
      </c>
      <c r="S679" s="54">
        <f t="shared" si="1282"/>
        <v>0</v>
      </c>
      <c r="U679" s="56">
        <f t="shared" si="1271"/>
        <v>-2.0419490378093336E-2</v>
      </c>
      <c r="V679" s="54">
        <f t="shared" si="1272"/>
        <v>0</v>
      </c>
      <c r="X679" s="44"/>
      <c r="Y679" s="44"/>
      <c r="AA679" s="16">
        <f t="shared" si="1273"/>
        <v>-1</v>
      </c>
      <c r="AB679" s="14">
        <f>$H$5</f>
        <v>0</v>
      </c>
      <c r="AC679" s="14">
        <f>$I$5</f>
        <v>1</v>
      </c>
      <c r="AF679" s="46">
        <f>$H$9*AA678*AT678+$H$10*AF678</f>
        <v>2.9054941720822506E-3</v>
      </c>
      <c r="AG679" s="46">
        <f>$H$9*AB678*AT678+$H$10*AG678</f>
        <v>-4.2971850541591414E-5</v>
      </c>
      <c r="AH679" s="46">
        <f>$H$9*AC678*AT678+$H$10*AH678</f>
        <v>-5.6415273739671211E-5</v>
      </c>
      <c r="AJ679" s="15">
        <f t="shared" si="1317"/>
        <v>2.2602092493002835E-3</v>
      </c>
      <c r="AK679" s="15">
        <f t="shared" si="1317"/>
        <v>0.87312532174539315</v>
      </c>
      <c r="AL679" s="15">
        <f t="shared" si="1317"/>
        <v>0.87643869233831606</v>
      </c>
      <c r="AN679" s="54">
        <f t="shared" si="1274"/>
        <v>0.8741784830890158</v>
      </c>
      <c r="AO679" s="55">
        <f t="shared" si="1284"/>
        <v>0.8741784830890158</v>
      </c>
      <c r="AQ679" s="54">
        <f t="shared" si="1285"/>
        <v>1</v>
      </c>
      <c r="AS679" s="56">
        <f t="shared" si="1275"/>
        <v>1.3028238912505223E-2</v>
      </c>
      <c r="AT679" s="54">
        <f t="shared" si="1276"/>
        <v>1.3028238912505223E-2</v>
      </c>
      <c r="AV679" s="44"/>
      <c r="AW679" s="44"/>
      <c r="AY679" s="16">
        <f t="shared" si="1277"/>
        <v>-1</v>
      </c>
      <c r="AZ679" s="14">
        <f t="shared" si="1297"/>
        <v>0</v>
      </c>
      <c r="BA679" s="14">
        <f t="shared" si="1298"/>
        <v>0.8741784830890158</v>
      </c>
      <c r="BB679" s="57">
        <f>$J$5</f>
        <v>1</v>
      </c>
      <c r="BD679" s="46">
        <f>$H$9*AY678*BR678+$H$10*BD678</f>
        <v>2.6300996559230523E-3</v>
      </c>
      <c r="BE679" s="46">
        <f>$H$9*AZ678*BR678+$H$10*BE678</f>
        <v>-5.9173276210593803E-5</v>
      </c>
      <c r="BF679" s="46">
        <f>$H$9*BA678*BR678+$H$10*BF678</f>
        <v>-8.0460923304774716E-5</v>
      </c>
      <c r="BH679" s="15">
        <f t="shared" si="1318"/>
        <v>-2.257976157905791E-2</v>
      </c>
      <c r="BI679" s="15">
        <f t="shared" si="1318"/>
        <v>-1.7312824908838935</v>
      </c>
      <c r="BJ679" s="15">
        <f t="shared" si="1318"/>
        <v>1.10460944414513</v>
      </c>
      <c r="BL679" s="54">
        <f t="shared" si="1287"/>
        <v>0.98820556986764863</v>
      </c>
      <c r="BM679" s="55">
        <f t="shared" si="1288"/>
        <v>0.98820556986764863</v>
      </c>
      <c r="BO679" s="54">
        <f t="shared" si="1289"/>
        <v>1</v>
      </c>
      <c r="BQ679" s="54">
        <f t="shared" si="1278"/>
        <v>1.1794430132351374E-2</v>
      </c>
      <c r="BR679" s="54">
        <f t="shared" si="1279"/>
        <v>1.1794430132351374E-2</v>
      </c>
      <c r="BT679" s="44"/>
      <c r="BV679" s="14"/>
      <c r="BW679" s="44"/>
      <c r="BX679" s="44"/>
      <c r="BY679" s="44"/>
      <c r="CA679" s="44"/>
      <c r="CC679" s="44"/>
    </row>
    <row r="680" spans="1:81" x14ac:dyDescent="0.25">
      <c r="A680" s="53"/>
      <c r="C680" s="16">
        <f t="shared" si="1270"/>
        <v>-1</v>
      </c>
      <c r="D680" s="14">
        <f>$H$6</f>
        <v>1</v>
      </c>
      <c r="E680" s="14">
        <f>$I$6</f>
        <v>0</v>
      </c>
      <c r="H680" s="46">
        <f>$H$9*C679*V679+$H$10*H679</f>
        <v>-8.8311031510075235E-6</v>
      </c>
      <c r="I680" s="46">
        <f>$H$9*D679*V679+$H$10*I679</f>
        <v>9.05662141739427E-6</v>
      </c>
      <c r="J680" s="46">
        <f>$H$9*E679*V679+$H$10*J679</f>
        <v>8.8313679006395699E-6</v>
      </c>
      <c r="L680" s="15">
        <f t="shared" si="1319"/>
        <v>1.1359054263479538</v>
      </c>
      <c r="M680" s="15">
        <f t="shared" si="1319"/>
        <v>1.1365996543242882</v>
      </c>
      <c r="N680" s="15">
        <f t="shared" si="1319"/>
        <v>1.1329828985840267</v>
      </c>
      <c r="O680" s="11"/>
      <c r="P680" s="54">
        <f t="shared" si="1280"/>
        <v>6.9422797633444944E-4</v>
      </c>
      <c r="Q680" s="55">
        <f t="shared" si="1281"/>
        <v>6.9422797633444944E-4</v>
      </c>
      <c r="S680" s="54">
        <f t="shared" si="1282"/>
        <v>1</v>
      </c>
      <c r="U680" s="56">
        <f t="shared" si="1271"/>
        <v>-2.3778451729429446E-2</v>
      </c>
      <c r="V680" s="54">
        <f t="shared" si="1272"/>
        <v>-2.3778451729429446E-2</v>
      </c>
      <c r="X680" s="44"/>
      <c r="Y680" s="44"/>
      <c r="AA680" s="16">
        <f t="shared" si="1273"/>
        <v>-1</v>
      </c>
      <c r="AB680" s="14">
        <f>$H$6</f>
        <v>1</v>
      </c>
      <c r="AC680" s="14">
        <f>$I$6</f>
        <v>0</v>
      </c>
      <c r="AF680" s="46">
        <f>$H$9*AA679*AT679+$H$10*AF679</f>
        <v>-1.0122744740422972E-3</v>
      </c>
      <c r="AG680" s="46">
        <f>$H$9*AB679*AT679+$H$10*AG679</f>
        <v>-4.2971850541591417E-6</v>
      </c>
      <c r="AH680" s="46">
        <f>$H$9*AC679*AT679+$H$10*AH679</f>
        <v>1.2971823638765552E-3</v>
      </c>
      <c r="AJ680" s="15">
        <f t="shared" si="1317"/>
        <v>1.2479347752579863E-3</v>
      </c>
      <c r="AK680" s="15">
        <f t="shared" si="1317"/>
        <v>0.87312102456033902</v>
      </c>
      <c r="AL680" s="15">
        <f t="shared" si="1317"/>
        <v>0.87773587470219261</v>
      </c>
      <c r="AN680" s="54">
        <f t="shared" si="1274"/>
        <v>0.87187308978508105</v>
      </c>
      <c r="AO680" s="55">
        <f t="shared" si="1284"/>
        <v>0.87187308978508105</v>
      </c>
      <c r="AQ680" s="54">
        <f t="shared" si="1285"/>
        <v>1</v>
      </c>
      <c r="AS680" s="56">
        <f t="shared" si="1275"/>
        <v>1.5185354168673034E-2</v>
      </c>
      <c r="AT680" s="54">
        <f t="shared" si="1276"/>
        <v>1.5185354168673034E-2</v>
      </c>
      <c r="AV680" s="44"/>
      <c r="AW680" s="44"/>
      <c r="AY680" s="16">
        <f t="shared" si="1277"/>
        <v>-1</v>
      </c>
      <c r="AZ680" s="14">
        <f t="shared" si="1297"/>
        <v>6.9422797633444944E-4</v>
      </c>
      <c r="BA680" s="14">
        <f t="shared" si="1298"/>
        <v>0.87187308978508105</v>
      </c>
      <c r="BB680" s="57">
        <f>$J$6</f>
        <v>1</v>
      </c>
      <c r="BD680" s="46">
        <f>$H$9*AY679*BR679+$H$10*BD679</f>
        <v>-9.164330476428322E-4</v>
      </c>
      <c r="BE680" s="46">
        <f>$H$9*AZ679*BR679+$H$10*BE679</f>
        <v>-5.9173276210593806E-6</v>
      </c>
      <c r="BF680" s="46">
        <f>$H$9*BA679*BR679+$H$10*BF679</f>
        <v>1.022997611869353E-3</v>
      </c>
      <c r="BH680" s="15">
        <f t="shared" si="1318"/>
        <v>-2.3496194626700741E-2</v>
      </c>
      <c r="BI680" s="15">
        <f t="shared" si="1318"/>
        <v>-1.7312884082115145</v>
      </c>
      <c r="BJ680" s="15">
        <f t="shared" si="1318"/>
        <v>1.1056324417569994</v>
      </c>
      <c r="BL680" s="54">
        <f t="shared" si="1287"/>
        <v>0.98626545893991546</v>
      </c>
      <c r="BM680" s="55">
        <f t="shared" si="1288"/>
        <v>0.98626545893991546</v>
      </c>
      <c r="BO680" s="54">
        <f t="shared" si="1289"/>
        <v>1</v>
      </c>
      <c r="BQ680" s="54">
        <f t="shared" si="1278"/>
        <v>1.3734541060084537E-2</v>
      </c>
      <c r="BR680" s="54">
        <f t="shared" si="1279"/>
        <v>1.3734541060084537E-2</v>
      </c>
      <c r="BT680" s="44"/>
      <c r="BV680" s="14"/>
      <c r="BW680" s="44"/>
      <c r="BX680" s="44"/>
      <c r="BY680" s="44"/>
      <c r="CA680" s="44"/>
      <c r="CC680" s="44"/>
    </row>
    <row r="681" spans="1:81" x14ac:dyDescent="0.25">
      <c r="A681" s="53"/>
      <c r="C681" s="16">
        <f t="shared" si="1270"/>
        <v>-1</v>
      </c>
      <c r="D681" s="14">
        <f>$H$7</f>
        <v>1</v>
      </c>
      <c r="E681" s="14">
        <f>$I$7</f>
        <v>1</v>
      </c>
      <c r="H681" s="46">
        <f>$H$9*C680*V680+$H$10*H680</f>
        <v>2.3769620626278437E-3</v>
      </c>
      <c r="I681" s="46">
        <f>$H$9*D680*V680+$H$10*I680</f>
        <v>-2.3769395108012054E-3</v>
      </c>
      <c r="J681" s="46">
        <f>$H$9*E680*V680+$H$10*J680</f>
        <v>8.8313679006395703E-7</v>
      </c>
      <c r="L681" s="15">
        <f t="shared" si="1319"/>
        <v>1.1382823884105817</v>
      </c>
      <c r="M681" s="15">
        <f t="shared" si="1319"/>
        <v>1.1342227148134869</v>
      </c>
      <c r="N681" s="15">
        <f t="shared" si="1319"/>
        <v>1.1329837817208168</v>
      </c>
      <c r="O681" s="11"/>
      <c r="P681" s="54">
        <f t="shared" si="1280"/>
        <v>1.128924108123722</v>
      </c>
      <c r="Q681" s="55">
        <f t="shared" si="1281"/>
        <v>1.128924108123722</v>
      </c>
      <c r="S681" s="54">
        <f t="shared" si="1282"/>
        <v>1</v>
      </c>
      <c r="U681" s="56">
        <f t="shared" si="1271"/>
        <v>1.8670226179780224E-2</v>
      </c>
      <c r="V681" s="54">
        <f t="shared" si="1272"/>
        <v>1.8670226179780224E-2</v>
      </c>
      <c r="X681" s="48">
        <f>ABS(V678)+ABS(V679)+ABS(V680)+ABS(V681)</f>
        <v>4.244867790920967E-2</v>
      </c>
      <c r="Y681" s="46" t="str">
        <f>IF(X681&lt;X$17,"Yes","Not")</f>
        <v>Yes</v>
      </c>
      <c r="AA681" s="16">
        <f t="shared" si="1273"/>
        <v>-1</v>
      </c>
      <c r="AB681" s="14">
        <f>$H$7</f>
        <v>1</v>
      </c>
      <c r="AC681" s="14">
        <f>$I$7</f>
        <v>1</v>
      </c>
      <c r="AF681" s="46">
        <f>$H$9*AA680*AT680+$H$10*AF680</f>
        <v>-1.6197628642715331E-3</v>
      </c>
      <c r="AG681" s="46">
        <f>$H$9*AB680*AT680+$H$10*AG680</f>
        <v>1.5181056983618875E-3</v>
      </c>
      <c r="AH681" s="46">
        <f>$H$9*AC680*AT680+$H$10*AH680</f>
        <v>1.2971823638765554E-4</v>
      </c>
      <c r="AJ681" s="15">
        <f t="shared" si="1317"/>
        <v>-3.718280890135468E-4</v>
      </c>
      <c r="AK681" s="15">
        <f t="shared" si="1317"/>
        <v>0.87463913025870088</v>
      </c>
      <c r="AL681" s="15">
        <f t="shared" si="1317"/>
        <v>0.87786559293858024</v>
      </c>
      <c r="AN681" s="54">
        <f t="shared" si="1274"/>
        <v>1.7528765512862947</v>
      </c>
      <c r="AO681" s="55">
        <f t="shared" si="1284"/>
        <v>1.7528765512862947</v>
      </c>
      <c r="AQ681" s="54">
        <f t="shared" si="1285"/>
        <v>1</v>
      </c>
      <c r="AS681" s="56">
        <f t="shared" si="1275"/>
        <v>-1.1937167209323406E-2</v>
      </c>
      <c r="AT681" s="54">
        <f t="shared" si="1276"/>
        <v>-1.1937167209323406E-2</v>
      </c>
      <c r="AV681" s="48">
        <f>ABS(AT678)+ABS(AT679)+ABS(AT680)+ABS(AT681)</f>
        <v>6.8787306369770332E-2</v>
      </c>
      <c r="AW681" s="46" t="str">
        <f>IF(AV681&lt;AV$17,"Yes","Not")</f>
        <v>Yes</v>
      </c>
      <c r="AY681" s="16">
        <f t="shared" si="1277"/>
        <v>-1</v>
      </c>
      <c r="AZ681" s="14">
        <f t="shared" si="1297"/>
        <v>1.128924108123722</v>
      </c>
      <c r="BA681" s="14">
        <f t="shared" si="1298"/>
        <v>1.7528765512862947</v>
      </c>
      <c r="BB681" s="57">
        <f>$J$7</f>
        <v>0</v>
      </c>
      <c r="BD681" s="46">
        <f>$H$9*AY680*BR680+$H$10*BD680</f>
        <v>-1.4650974107727371E-3</v>
      </c>
      <c r="BE681" s="46">
        <f>$H$9*AZ680*BR680+$H$10*BE680</f>
        <v>3.6175750249655112E-7</v>
      </c>
      <c r="BF681" s="46">
        <f>$H$9*BA680*BR680+$H$10*BF680</f>
        <v>1.2997774362705321E-3</v>
      </c>
      <c r="BH681" s="15">
        <f t="shared" si="1318"/>
        <v>-2.4961292037473479E-2</v>
      </c>
      <c r="BI681" s="15">
        <f t="shared" si="1318"/>
        <v>-1.7312880464540121</v>
      </c>
      <c r="BJ681" s="15">
        <f t="shared" si="1318"/>
        <v>1.10693221919327</v>
      </c>
      <c r="BL681" s="54">
        <f t="shared" si="1287"/>
        <v>1.0784009176300957E-2</v>
      </c>
      <c r="BM681" s="55">
        <f t="shared" si="1288"/>
        <v>1.0784009176300957E-2</v>
      </c>
      <c r="BO681" s="54">
        <f t="shared" si="1289"/>
        <v>1</v>
      </c>
      <c r="BQ681" s="54">
        <f t="shared" si="1278"/>
        <v>-1.0784009176300957E-2</v>
      </c>
      <c r="BR681" s="54">
        <f t="shared" si="1279"/>
        <v>-1.0784009176300957E-2</v>
      </c>
      <c r="BT681" s="48">
        <f>ABS(BR678)+ABS(BR679)+ABS(BR680)+ABS(BR681)</f>
        <v>6.2235681343807935E-2</v>
      </c>
      <c r="BV681" s="50">
        <f t="shared" ref="BV681" si="1326">ABS(BQ678)+ABS(BQ679)+ABS(BQ680)+ABS(BQ681)</f>
        <v>6.2235681343807935E-2</v>
      </c>
      <c r="BW681" s="46">
        <f t="shared" ref="BW681" si="1327">IF(BV681&lt;BV$17,1,0)</f>
        <v>1</v>
      </c>
      <c r="BX681" s="44">
        <f t="shared" ref="BX681" si="1328">BX677+1</f>
        <v>166</v>
      </c>
      <c r="BY681" s="51">
        <f t="shared" ref="BY681" si="1329">IF(BW681=0,"",BX681)</f>
        <v>166</v>
      </c>
      <c r="CA681" s="52">
        <f t="shared" ref="CA681" si="1330">BV681-BV677</f>
        <v>2.8307279454548584E-3</v>
      </c>
      <c r="CC681" s="44" t="str">
        <f t="shared" ref="CC681" si="1331">IF(CA681&gt;0,"***","")</f>
        <v>***</v>
      </c>
    </row>
    <row r="682" spans="1:81" x14ac:dyDescent="0.25">
      <c r="A682" s="38">
        <v>167</v>
      </c>
      <c r="C682" s="39">
        <f t="shared" si="1270"/>
        <v>-1</v>
      </c>
      <c r="D682" s="40">
        <f>$H$4</f>
        <v>0</v>
      </c>
      <c r="E682" s="40">
        <f>$I$4</f>
        <v>0</v>
      </c>
      <c r="H682" s="46">
        <f>$H$9*C681*V681+$H$10*H681</f>
        <v>-1.629326411715238E-3</v>
      </c>
      <c r="I682" s="46">
        <f>$H$9*D681*V681+$H$10*I681</f>
        <v>1.6293286668979017E-3</v>
      </c>
      <c r="J682" s="46">
        <f>$H$9*E681*V681+$H$10*J681</f>
        <v>1.8671109316570288E-3</v>
      </c>
      <c r="L682" s="46">
        <f t="shared" si="1319"/>
        <v>1.1366530619988664</v>
      </c>
      <c r="M682" s="46">
        <f t="shared" si="1319"/>
        <v>1.1358520434803847</v>
      </c>
      <c r="N682" s="46">
        <f t="shared" si="1319"/>
        <v>1.1348508926524739</v>
      </c>
      <c r="O682" s="11"/>
      <c r="P682" s="41">
        <f t="shared" si="1280"/>
        <v>-1.1366530619988664</v>
      </c>
      <c r="Q682" s="42">
        <f t="shared" si="1281"/>
        <v>0</v>
      </c>
      <c r="S682" s="41">
        <f t="shared" si="1282"/>
        <v>0</v>
      </c>
      <c r="U682" s="43">
        <f t="shared" si="1271"/>
        <v>4.1631067785313586E-2</v>
      </c>
      <c r="V682" s="41">
        <f t="shared" si="1272"/>
        <v>0</v>
      </c>
      <c r="X682" s="44"/>
      <c r="Y682" s="44"/>
      <c r="AA682" s="39">
        <f t="shared" si="1273"/>
        <v>-1</v>
      </c>
      <c r="AB682" s="40">
        <f>$H$4</f>
        <v>0</v>
      </c>
      <c r="AC682" s="40">
        <f>$I$4</f>
        <v>0</v>
      </c>
      <c r="AF682" s="46">
        <f>$H$9*AA681*AT681+$H$10*AF681</f>
        <v>1.0317404345051874E-3</v>
      </c>
      <c r="AG682" s="46">
        <f>$H$9*AB681*AT681+$H$10*AG681</f>
        <v>-1.0419061510961521E-3</v>
      </c>
      <c r="AH682" s="46">
        <f>$H$9*AC681*AT681+$H$10*AH681</f>
        <v>-1.1807448972935752E-3</v>
      </c>
      <c r="AJ682" s="46">
        <f t="shared" si="1317"/>
        <v>6.5991234549164063E-4</v>
      </c>
      <c r="AK682" s="46">
        <f t="shared" si="1317"/>
        <v>0.87359722410760476</v>
      </c>
      <c r="AL682" s="46">
        <f t="shared" si="1317"/>
        <v>0.87668484804128666</v>
      </c>
      <c r="AN682" s="41">
        <f t="shared" si="1274"/>
        <v>-6.5991234549164063E-4</v>
      </c>
      <c r="AO682" s="42">
        <f t="shared" si="1284"/>
        <v>0</v>
      </c>
      <c r="AQ682" s="41">
        <f t="shared" si="1285"/>
        <v>0</v>
      </c>
      <c r="AS682" s="43">
        <f t="shared" si="1275"/>
        <v>-2.6556618443258968E-2</v>
      </c>
      <c r="AT682" s="41">
        <f t="shared" si="1276"/>
        <v>0</v>
      </c>
      <c r="AV682" s="44"/>
      <c r="AW682" s="44"/>
      <c r="AY682" s="39">
        <f t="shared" si="1277"/>
        <v>-1</v>
      </c>
      <c r="AZ682" s="40">
        <f t="shared" si="1297"/>
        <v>0</v>
      </c>
      <c r="BA682" s="40">
        <f t="shared" si="1298"/>
        <v>0</v>
      </c>
      <c r="BB682" s="45">
        <f>$J$4</f>
        <v>0</v>
      </c>
      <c r="BD682" s="46">
        <f>$H$9*AY681*BR681+$H$10*BD681</f>
        <v>9.3189117655282207E-4</v>
      </c>
      <c r="BE682" s="46">
        <f>$H$9*AZ681*BR681+$H$10*BE681</f>
        <v>-1.2173966183851098E-3</v>
      </c>
      <c r="BF682" s="46">
        <f>$H$9*BA681*BR681+$H$10*BF681</f>
        <v>-1.7603259377723646E-3</v>
      </c>
      <c r="BH682" s="46">
        <f t="shared" si="1318"/>
        <v>-2.4029400860920657E-2</v>
      </c>
      <c r="BI682" s="46">
        <f t="shared" si="1318"/>
        <v>-1.7325054430723972</v>
      </c>
      <c r="BJ682" s="46">
        <f t="shared" si="1318"/>
        <v>1.1051718932554977</v>
      </c>
      <c r="BL682" s="41">
        <f t="shared" si="1287"/>
        <v>2.4029400860920657E-2</v>
      </c>
      <c r="BM682" s="42">
        <f t="shared" si="1288"/>
        <v>2.4029400860920657E-2</v>
      </c>
      <c r="BO682" s="41">
        <f t="shared" si="1289"/>
        <v>1</v>
      </c>
      <c r="BQ682" s="41">
        <f t="shared" si="1278"/>
        <v>-2.4029400860920657E-2</v>
      </c>
      <c r="BR682" s="41">
        <f t="shared" si="1279"/>
        <v>-2.4029400860920657E-2</v>
      </c>
      <c r="BT682" s="44"/>
      <c r="BV682" s="47"/>
      <c r="BW682" s="44"/>
      <c r="BX682" s="44"/>
      <c r="BY682" s="44"/>
      <c r="CA682" s="44"/>
      <c r="CC682" s="44"/>
    </row>
    <row r="683" spans="1:81" x14ac:dyDescent="0.25">
      <c r="A683" s="38"/>
      <c r="C683" s="39">
        <f t="shared" si="1270"/>
        <v>-1</v>
      </c>
      <c r="D683" s="40">
        <f>$H$5</f>
        <v>0</v>
      </c>
      <c r="E683" s="40">
        <f>$I$5</f>
        <v>1</v>
      </c>
      <c r="H683" s="46">
        <f>$H$9*C682*V682+$H$10*H682</f>
        <v>-1.6293264117152382E-4</v>
      </c>
      <c r="I683" s="46">
        <f>$H$9*D682*V682+$H$10*I682</f>
        <v>1.6293286668979018E-4</v>
      </c>
      <c r="J683" s="46">
        <f>$H$9*E682*V682+$H$10*J682</f>
        <v>1.867110931657029E-4</v>
      </c>
      <c r="L683" s="46">
        <f t="shared" si="1319"/>
        <v>1.1364901293576948</v>
      </c>
      <c r="M683" s="46">
        <f t="shared" si="1319"/>
        <v>1.1360149763470746</v>
      </c>
      <c r="N683" s="46">
        <f t="shared" si="1319"/>
        <v>1.1350376037456396</v>
      </c>
      <c r="O683" s="11"/>
      <c r="P683" s="41">
        <f t="shared" si="1280"/>
        <v>-1.4525256120552221E-3</v>
      </c>
      <c r="Q683" s="42">
        <f t="shared" si="1281"/>
        <v>0</v>
      </c>
      <c r="S683" s="41">
        <f t="shared" si="1282"/>
        <v>0</v>
      </c>
      <c r="U683" s="43">
        <f t="shared" si="1271"/>
        <v>-1.8551723126489891E-2</v>
      </c>
      <c r="V683" s="41">
        <f t="shared" si="1272"/>
        <v>0</v>
      </c>
      <c r="X683" s="44"/>
      <c r="Y683" s="44"/>
      <c r="AA683" s="39">
        <f t="shared" si="1273"/>
        <v>-1</v>
      </c>
      <c r="AB683" s="40">
        <f>$H$5</f>
        <v>0</v>
      </c>
      <c r="AC683" s="40">
        <f>$I$5</f>
        <v>1</v>
      </c>
      <c r="AF683" s="46">
        <f>$H$9*AA682*AT682+$H$10*AF682</f>
        <v>1.0317404345051875E-4</v>
      </c>
      <c r="AG683" s="46">
        <f>$H$9*AB682*AT682+$H$10*AG682</f>
        <v>-1.0419061510961521E-4</v>
      </c>
      <c r="AH683" s="46">
        <f>$H$9*AC682*AT682+$H$10*AH682</f>
        <v>-1.1807448972935753E-4</v>
      </c>
      <c r="AJ683" s="46">
        <f t="shared" si="1317"/>
        <v>7.6308638894215935E-4</v>
      </c>
      <c r="AK683" s="46">
        <f t="shared" si="1317"/>
        <v>0.87349303349249519</v>
      </c>
      <c r="AL683" s="46">
        <f t="shared" si="1317"/>
        <v>0.87656677355155732</v>
      </c>
      <c r="AN683" s="41">
        <f t="shared" si="1274"/>
        <v>0.87580368716261514</v>
      </c>
      <c r="AO683" s="42">
        <f t="shared" si="1284"/>
        <v>0.87580368716261514</v>
      </c>
      <c r="AQ683" s="41">
        <f t="shared" si="1285"/>
        <v>1</v>
      </c>
      <c r="AS683" s="43">
        <f t="shared" si="1275"/>
        <v>1.1831499278779372E-2</v>
      </c>
      <c r="AT683" s="41">
        <f t="shared" si="1276"/>
        <v>1.1831499278779372E-2</v>
      </c>
      <c r="AV683" s="44"/>
      <c r="AW683" s="44"/>
      <c r="AY683" s="39">
        <f t="shared" si="1277"/>
        <v>-1</v>
      </c>
      <c r="AZ683" s="40">
        <f t="shared" si="1297"/>
        <v>0</v>
      </c>
      <c r="BA683" s="40">
        <f t="shared" si="1298"/>
        <v>0.87580368716261514</v>
      </c>
      <c r="BB683" s="45">
        <f>$J$5</f>
        <v>1</v>
      </c>
      <c r="BD683" s="46">
        <f>$H$9*AY682*BR682+$H$10*BD682</f>
        <v>2.4961292037473481E-3</v>
      </c>
      <c r="BE683" s="46">
        <f>$H$9*AZ682*BR682+$H$10*BE682</f>
        <v>-1.2173966183851098E-4</v>
      </c>
      <c r="BF683" s="46">
        <f>$H$9*BA682*BR682+$H$10*BF682</f>
        <v>-1.7603259377723648E-4</v>
      </c>
      <c r="BH683" s="46">
        <f t="shared" si="1318"/>
        <v>-2.1533271657173308E-2</v>
      </c>
      <c r="BI683" s="46">
        <f t="shared" si="1318"/>
        <v>-1.7326271827342357</v>
      </c>
      <c r="BJ683" s="46">
        <f t="shared" si="1318"/>
        <v>1.1049958606617205</v>
      </c>
      <c r="BL683" s="41">
        <f t="shared" si="1287"/>
        <v>0.98929272072413543</v>
      </c>
      <c r="BM683" s="42">
        <f t="shared" si="1288"/>
        <v>0.98929272072413543</v>
      </c>
      <c r="BO683" s="41">
        <f t="shared" si="1289"/>
        <v>1</v>
      </c>
      <c r="BQ683" s="41">
        <f t="shared" si="1278"/>
        <v>1.0707279275864567E-2</v>
      </c>
      <c r="BR683" s="41">
        <f t="shared" si="1279"/>
        <v>1.0707279275864567E-2</v>
      </c>
      <c r="BT683" s="44"/>
      <c r="BV683" s="14"/>
      <c r="BW683" s="44"/>
      <c r="BX683" s="44"/>
      <c r="BY683" s="44"/>
      <c r="CA683" s="44"/>
      <c r="CC683" s="44"/>
    </row>
    <row r="684" spans="1:81" x14ac:dyDescent="0.25">
      <c r="A684" s="38"/>
      <c r="C684" s="39">
        <f t="shared" si="1270"/>
        <v>-1</v>
      </c>
      <c r="D684" s="40">
        <f>$H$6</f>
        <v>1</v>
      </c>
      <c r="E684" s="40">
        <f>$I$6</f>
        <v>0</v>
      </c>
      <c r="H684" s="46">
        <f>$H$9*C683*V683+$H$10*H683</f>
        <v>-1.6293264117152382E-5</v>
      </c>
      <c r="I684" s="46">
        <f>$H$9*D683*V683+$H$10*I683</f>
        <v>1.6293286668979019E-5</v>
      </c>
      <c r="J684" s="46">
        <f>$H$9*E683*V683+$H$10*J683</f>
        <v>1.8671109316570293E-5</v>
      </c>
      <c r="L684" s="46">
        <f t="shared" si="1319"/>
        <v>1.1364738360935775</v>
      </c>
      <c r="M684" s="46">
        <f t="shared" si="1319"/>
        <v>1.1360312696337436</v>
      </c>
      <c r="N684" s="46">
        <f t="shared" si="1319"/>
        <v>1.1350562748549562</v>
      </c>
      <c r="O684" s="11"/>
      <c r="P684" s="41">
        <f t="shared" si="1280"/>
        <v>-4.425664598339818E-4</v>
      </c>
      <c r="Q684" s="42">
        <f t="shared" si="1281"/>
        <v>0</v>
      </c>
      <c r="S684" s="41">
        <f t="shared" si="1282"/>
        <v>0</v>
      </c>
      <c r="U684" s="43">
        <f t="shared" si="1271"/>
        <v>-1.9395278019094048E-2</v>
      </c>
      <c r="V684" s="41">
        <f t="shared" si="1272"/>
        <v>0</v>
      </c>
      <c r="X684" s="44"/>
      <c r="Y684" s="44"/>
      <c r="AA684" s="39">
        <f t="shared" si="1273"/>
        <v>-1</v>
      </c>
      <c r="AB684" s="40">
        <f>$H$6</f>
        <v>1</v>
      </c>
      <c r="AC684" s="40">
        <f>$I$6</f>
        <v>0</v>
      </c>
      <c r="AF684" s="46">
        <f>$H$9*AA683*AT683+$H$10*AF683</f>
        <v>-1.1728325235328854E-3</v>
      </c>
      <c r="AG684" s="46">
        <f>$H$9*AB683*AT683+$H$10*AG683</f>
        <v>-1.0419061510961522E-5</v>
      </c>
      <c r="AH684" s="46">
        <f>$H$9*AC683*AT683+$H$10*AH683</f>
        <v>1.1713424789050015E-3</v>
      </c>
      <c r="AJ684" s="46">
        <f t="shared" si="1317"/>
        <v>-4.0974613459072605E-4</v>
      </c>
      <c r="AK684" s="46">
        <f t="shared" si="1317"/>
        <v>0.87348261443098418</v>
      </c>
      <c r="AL684" s="46">
        <f t="shared" si="1317"/>
        <v>0.87773811603046237</v>
      </c>
      <c r="AN684" s="41">
        <f t="shared" si="1274"/>
        <v>0.87389236056557495</v>
      </c>
      <c r="AO684" s="42">
        <f t="shared" si="1284"/>
        <v>0.87389236056557495</v>
      </c>
      <c r="AQ684" s="41">
        <f t="shared" si="1285"/>
        <v>1</v>
      </c>
      <c r="AS684" s="43">
        <f t="shared" si="1275"/>
        <v>1.2379695923018325E-2</v>
      </c>
      <c r="AT684" s="41">
        <f t="shared" si="1276"/>
        <v>1.2379695923018325E-2</v>
      </c>
      <c r="AV684" s="44"/>
      <c r="AW684" s="44"/>
      <c r="AY684" s="39">
        <f t="shared" si="1277"/>
        <v>-1</v>
      </c>
      <c r="AZ684" s="40">
        <f t="shared" si="1297"/>
        <v>0</v>
      </c>
      <c r="BA684" s="40">
        <f t="shared" si="1298"/>
        <v>0.87389236056557495</v>
      </c>
      <c r="BB684" s="45">
        <f>$J$6</f>
        <v>1</v>
      </c>
      <c r="BD684" s="46">
        <f>$H$9*AY683*BR683+$H$10*BD683</f>
        <v>-8.2111500721172186E-4</v>
      </c>
      <c r="BE684" s="46">
        <f>$H$9*AZ683*BR683+$H$10*BE683</f>
        <v>-1.2173966183851099E-5</v>
      </c>
      <c r="BF684" s="46">
        <f>$H$9*BA683*BR683+$H$10*BF683</f>
        <v>9.2014420755048073E-4</v>
      </c>
      <c r="BH684" s="46">
        <f t="shared" si="1318"/>
        <v>-2.235438666438503E-2</v>
      </c>
      <c r="BI684" s="46">
        <f t="shared" si="1318"/>
        <v>-1.7326393567004195</v>
      </c>
      <c r="BJ684" s="46">
        <f t="shared" si="1318"/>
        <v>1.1059160048692709</v>
      </c>
      <c r="BL684" s="41">
        <f t="shared" si="1287"/>
        <v>0.98880593474684209</v>
      </c>
      <c r="BM684" s="42">
        <f t="shared" si="1288"/>
        <v>0.98880593474684209</v>
      </c>
      <c r="BO684" s="41">
        <f t="shared" si="1289"/>
        <v>1</v>
      </c>
      <c r="BQ684" s="41">
        <f t="shared" si="1278"/>
        <v>1.1194065253157914E-2</v>
      </c>
      <c r="BR684" s="41">
        <f t="shared" si="1279"/>
        <v>1.1194065253157914E-2</v>
      </c>
      <c r="BT684" s="44"/>
      <c r="BV684" s="14"/>
      <c r="BW684" s="44"/>
      <c r="BX684" s="44"/>
      <c r="BY684" s="44"/>
      <c r="CA684" s="44"/>
      <c r="CC684" s="44"/>
    </row>
    <row r="685" spans="1:81" x14ac:dyDescent="0.25">
      <c r="A685" s="38"/>
      <c r="C685" s="39">
        <f t="shared" si="1270"/>
        <v>-1</v>
      </c>
      <c r="D685" s="40">
        <f>$H$7</f>
        <v>1</v>
      </c>
      <c r="E685" s="40">
        <f>$I$7</f>
        <v>1</v>
      </c>
      <c r="H685" s="46">
        <f>$H$9*C684*V684+$H$10*H684</f>
        <v>-1.6293264117152382E-6</v>
      </c>
      <c r="I685" s="46">
        <f>$H$9*D684*V684+$H$10*I684</f>
        <v>1.629328666897902E-6</v>
      </c>
      <c r="J685" s="46">
        <f>$H$9*E684*V684+$H$10*J684</f>
        <v>1.8671109316570293E-6</v>
      </c>
      <c r="L685" s="46">
        <f t="shared" si="1319"/>
        <v>1.1364722067671658</v>
      </c>
      <c r="M685" s="46">
        <f t="shared" si="1319"/>
        <v>1.1360328989624104</v>
      </c>
      <c r="N685" s="46">
        <f t="shared" si="1319"/>
        <v>1.1350581419658878</v>
      </c>
      <c r="O685" s="11"/>
      <c r="P685" s="41">
        <f t="shared" si="1280"/>
        <v>1.1346188341611325</v>
      </c>
      <c r="Q685" s="42">
        <f t="shared" si="1281"/>
        <v>1.1346188341611325</v>
      </c>
      <c r="S685" s="41">
        <f t="shared" si="1282"/>
        <v>1</v>
      </c>
      <c r="U685" s="43">
        <f t="shared" si="1271"/>
        <v>0</v>
      </c>
      <c r="V685" s="41">
        <f t="shared" si="1272"/>
        <v>0</v>
      </c>
      <c r="X685" s="48">
        <f>ABS(V682)+ABS(V683)+ABS(V684)+ABS(V685)</f>
        <v>0</v>
      </c>
      <c r="Y685" s="46" t="str">
        <f>IF(X685&lt;X$17,"Yes","Not")</f>
        <v>Yes</v>
      </c>
      <c r="AA685" s="39">
        <f t="shared" si="1273"/>
        <v>-1</v>
      </c>
      <c r="AB685" s="40">
        <f>$H$7</f>
        <v>1</v>
      </c>
      <c r="AC685" s="40">
        <f>$I$7</f>
        <v>1</v>
      </c>
      <c r="AF685" s="46">
        <f>$H$9*AA684*AT684+$H$10*AF684</f>
        <v>-1.3552528446551212E-3</v>
      </c>
      <c r="AG685" s="46">
        <f>$H$9*AB684*AT684+$H$10*AG684</f>
        <v>1.2369276861507364E-3</v>
      </c>
      <c r="AH685" s="46">
        <f>$H$9*AC684*AT684+$H$10*AH684</f>
        <v>1.1713424789050015E-4</v>
      </c>
      <c r="AJ685" s="46">
        <f t="shared" si="1317"/>
        <v>-1.7649989792458472E-3</v>
      </c>
      <c r="AK685" s="46">
        <f t="shared" si="1317"/>
        <v>0.87471954211713487</v>
      </c>
      <c r="AL685" s="46">
        <f t="shared" si="1317"/>
        <v>0.87785525027835287</v>
      </c>
      <c r="AN685" s="41">
        <f t="shared" si="1274"/>
        <v>1.7543397913747336</v>
      </c>
      <c r="AO685" s="42">
        <f t="shared" si="1284"/>
        <v>1.7543397913747336</v>
      </c>
      <c r="AQ685" s="41">
        <f t="shared" si="1285"/>
        <v>1</v>
      </c>
      <c r="AS685" s="43">
        <f t="shared" si="1275"/>
        <v>0</v>
      </c>
      <c r="AT685" s="41">
        <f t="shared" si="1276"/>
        <v>0</v>
      </c>
      <c r="AV685" s="48">
        <f>ABS(AT682)+ABS(AT683)+ABS(AT684)+ABS(AT685)</f>
        <v>2.4211195201797694E-2</v>
      </c>
      <c r="AW685" s="46" t="str">
        <f>IF(AV685&lt;AV$17,"Yes","Not")</f>
        <v>Yes</v>
      </c>
      <c r="AY685" s="39">
        <f t="shared" si="1277"/>
        <v>-1</v>
      </c>
      <c r="AZ685" s="40">
        <f t="shared" si="1297"/>
        <v>1.1346188341611325</v>
      </c>
      <c r="BA685" s="40">
        <f t="shared" si="1298"/>
        <v>1.7543397913747336</v>
      </c>
      <c r="BB685" s="45">
        <f>$J$7</f>
        <v>0</v>
      </c>
      <c r="BD685" s="46">
        <f>$H$9*AY684*BR684+$H$10*BD684</f>
        <v>-1.2015180260369635E-3</v>
      </c>
      <c r="BE685" s="46">
        <f>$H$9*AZ684*BR684+$H$10*BE684</f>
        <v>-1.2173966183851101E-6</v>
      </c>
      <c r="BF685" s="46">
        <f>$H$9*BA684*BR684+$H$10*BF684</f>
        <v>1.0702552315957731E-3</v>
      </c>
      <c r="BH685" s="46">
        <f t="shared" si="1318"/>
        <v>-2.3555904690421993E-2</v>
      </c>
      <c r="BI685" s="46">
        <f t="shared" si="1318"/>
        <v>-1.7326405740970379</v>
      </c>
      <c r="BJ685" s="46">
        <f t="shared" si="1318"/>
        <v>1.1069862601008666</v>
      </c>
      <c r="BL685" s="41">
        <f t="shared" si="1287"/>
        <v>-3.0067891178364725E-4</v>
      </c>
      <c r="BM685" s="42">
        <f t="shared" si="1288"/>
        <v>0</v>
      </c>
      <c r="BO685" s="41">
        <f t="shared" si="1289"/>
        <v>0</v>
      </c>
      <c r="BQ685" s="41">
        <f t="shared" si="1278"/>
        <v>0</v>
      </c>
      <c r="BR685" s="41">
        <f t="shared" si="1279"/>
        <v>0</v>
      </c>
      <c r="BT685" s="48">
        <f>ABS(BR682)+ABS(BR683)+ABS(BR684)+ABS(BR685)</f>
        <v>4.5930745389943142E-2</v>
      </c>
      <c r="BV685" s="50">
        <f t="shared" ref="BV685" si="1332">ABS(BQ682)+ABS(BQ683)+ABS(BQ684)+ABS(BQ685)</f>
        <v>4.5930745389943142E-2</v>
      </c>
      <c r="BW685" s="46">
        <f t="shared" ref="BW685" si="1333">IF(BV685&lt;BV$17,1,0)</f>
        <v>1</v>
      </c>
      <c r="BX685" s="44">
        <f t="shared" ref="BX685" si="1334">BX681+1</f>
        <v>167</v>
      </c>
      <c r="BY685" s="51">
        <f t="shared" ref="BY685" si="1335">IF(BW685=0,"",BX685)</f>
        <v>167</v>
      </c>
      <c r="CA685" s="52">
        <f t="shared" ref="CA685" si="1336">BV685-BV681</f>
        <v>-1.6304935953864792E-2</v>
      </c>
      <c r="CC685" s="44" t="str">
        <f t="shared" ref="CC685" si="1337">IF(CA685&gt;0,"***","")</f>
        <v/>
      </c>
    </row>
    <row r="686" spans="1:81" x14ac:dyDescent="0.25">
      <c r="A686" s="53">
        <v>168</v>
      </c>
      <c r="C686" s="16">
        <f t="shared" si="1270"/>
        <v>-1</v>
      </c>
      <c r="D686" s="14">
        <f>$H$4</f>
        <v>0</v>
      </c>
      <c r="E686" s="14">
        <f>$I$4</f>
        <v>0</v>
      </c>
      <c r="H686" s="46">
        <f>$H$9*C685*V685+$H$10*H685</f>
        <v>-1.6293264117152384E-7</v>
      </c>
      <c r="I686" s="46">
        <f>$H$9*D685*V685+$H$10*I685</f>
        <v>1.6293286668979021E-7</v>
      </c>
      <c r="J686" s="46">
        <f>$H$9*E685*V685+$H$10*J685</f>
        <v>1.8671109316570294E-7</v>
      </c>
      <c r="L686" s="15">
        <f t="shared" si="1319"/>
        <v>1.1364720438345246</v>
      </c>
      <c r="M686" s="15">
        <f t="shared" si="1319"/>
        <v>1.1360330618952772</v>
      </c>
      <c r="N686" s="15">
        <f t="shared" si="1319"/>
        <v>1.1350583286769811</v>
      </c>
      <c r="O686" s="11"/>
      <c r="P686" s="54">
        <f t="shared" si="1280"/>
        <v>-1.1364720438345246</v>
      </c>
      <c r="Q686" s="55">
        <f t="shared" si="1281"/>
        <v>0</v>
      </c>
      <c r="S686" s="54">
        <f t="shared" si="1282"/>
        <v>0</v>
      </c>
      <c r="U686" s="56">
        <f t="shared" si="1271"/>
        <v>4.4667674910155872E-2</v>
      </c>
      <c r="V686" s="54">
        <f t="shared" si="1272"/>
        <v>0</v>
      </c>
      <c r="X686" s="44"/>
      <c r="Y686" s="44"/>
      <c r="AA686" s="16">
        <f t="shared" si="1273"/>
        <v>-1</v>
      </c>
      <c r="AB686" s="14">
        <f>$H$4</f>
        <v>0</v>
      </c>
      <c r="AC686" s="14">
        <f>$I$4</f>
        <v>0</v>
      </c>
      <c r="AF686" s="46">
        <f>$H$9*AA685*AT685+$H$10*AF685</f>
        <v>-1.3552528446551213E-4</v>
      </c>
      <c r="AG686" s="46">
        <f>$H$9*AB685*AT685+$H$10*AG685</f>
        <v>1.2369276861507364E-4</v>
      </c>
      <c r="AH686" s="46">
        <f>$H$9*AC685*AT685+$H$10*AH685</f>
        <v>1.1713424789050016E-5</v>
      </c>
      <c r="AJ686" s="15">
        <f t="shared" si="1317"/>
        <v>-1.9005242637113594E-3</v>
      </c>
      <c r="AK686" s="15">
        <f t="shared" si="1317"/>
        <v>0.87484323488575</v>
      </c>
      <c r="AL686" s="15">
        <f t="shared" si="1317"/>
        <v>0.87786696370314188</v>
      </c>
      <c r="AN686" s="54">
        <f t="shared" si="1274"/>
        <v>1.9005242637113594E-3</v>
      </c>
      <c r="AO686" s="55">
        <f t="shared" si="1284"/>
        <v>1.9005242637113594E-3</v>
      </c>
      <c r="AQ686" s="54">
        <f t="shared" si="1285"/>
        <v>1</v>
      </c>
      <c r="AS686" s="56">
        <f t="shared" si="1275"/>
        <v>-2.8540991272047959E-2</v>
      </c>
      <c r="AT686" s="54">
        <f t="shared" si="1276"/>
        <v>-2.8540991272047959E-2</v>
      </c>
      <c r="AV686" s="44"/>
      <c r="AW686" s="44"/>
      <c r="AY686" s="16">
        <f t="shared" si="1277"/>
        <v>-1</v>
      </c>
      <c r="AZ686" s="14">
        <f t="shared" si="1297"/>
        <v>0</v>
      </c>
      <c r="BA686" s="14">
        <f t="shared" si="1298"/>
        <v>1.9005242637113594E-3</v>
      </c>
      <c r="BB686" s="57">
        <f>$J$4</f>
        <v>0</v>
      </c>
      <c r="BD686" s="46">
        <f>$H$9*AY685*BR685+$H$10*BD685</f>
        <v>-1.2015180260369636E-4</v>
      </c>
      <c r="BE686" s="46">
        <f>$H$9*AZ685*BR685+$H$10*BE685</f>
        <v>-1.2173966183851102E-7</v>
      </c>
      <c r="BF686" s="46">
        <f>$H$9*BA685*BR685+$H$10*BF685</f>
        <v>1.0702552315957732E-4</v>
      </c>
      <c r="BH686" s="15">
        <f t="shared" si="1318"/>
        <v>-2.3676056493025691E-2</v>
      </c>
      <c r="BI686" s="15">
        <f t="shared" si="1318"/>
        <v>-1.7326406958366998</v>
      </c>
      <c r="BJ686" s="15">
        <f t="shared" si="1318"/>
        <v>1.1070932856240263</v>
      </c>
      <c r="BL686" s="54">
        <f t="shared" si="1287"/>
        <v>2.5780114144546083E-2</v>
      </c>
      <c r="BM686" s="55">
        <f t="shared" si="1288"/>
        <v>2.5780114144546083E-2</v>
      </c>
      <c r="BO686" s="54">
        <f t="shared" si="1289"/>
        <v>1</v>
      </c>
      <c r="BQ686" s="54">
        <f t="shared" si="1278"/>
        <v>-2.5780114144546083E-2</v>
      </c>
      <c r="BR686" s="54">
        <f t="shared" si="1279"/>
        <v>-2.5780114144546083E-2</v>
      </c>
      <c r="BT686" s="44"/>
      <c r="BV686" s="47"/>
      <c r="BW686" s="44"/>
      <c r="BX686" s="44"/>
      <c r="BY686" s="44"/>
      <c r="CA686" s="44"/>
      <c r="CC686" s="44"/>
    </row>
    <row r="687" spans="1:81" x14ac:dyDescent="0.25">
      <c r="A687" s="53"/>
      <c r="C687" s="16">
        <f t="shared" si="1270"/>
        <v>-1</v>
      </c>
      <c r="D687" s="14">
        <f>$H$5</f>
        <v>0</v>
      </c>
      <c r="E687" s="14">
        <f>$I$5</f>
        <v>1</v>
      </c>
      <c r="H687" s="46">
        <f>$H$9*C686*V686+$H$10*H686</f>
        <v>-1.6293264117152386E-8</v>
      </c>
      <c r="I687" s="46">
        <f>$H$9*D686*V686+$H$10*I686</f>
        <v>1.6293286668979022E-8</v>
      </c>
      <c r="J687" s="46">
        <f>$H$9*E686*V686+$H$10*J686</f>
        <v>1.8671109316570296E-8</v>
      </c>
      <c r="L687" s="15">
        <f t="shared" si="1319"/>
        <v>1.1364720275412605</v>
      </c>
      <c r="M687" s="15">
        <f t="shared" si="1319"/>
        <v>1.1360330781885639</v>
      </c>
      <c r="N687" s="15">
        <f t="shared" si="1319"/>
        <v>1.1350583473480904</v>
      </c>
      <c r="O687" s="11"/>
      <c r="P687" s="54">
        <f t="shared" si="1280"/>
        <v>-1.4136801931701193E-3</v>
      </c>
      <c r="Q687" s="55">
        <f t="shared" si="1281"/>
        <v>0</v>
      </c>
      <c r="S687" s="54">
        <f t="shared" si="1282"/>
        <v>0</v>
      </c>
      <c r="U687" s="56">
        <f t="shared" si="1271"/>
        <v>-1.3936712788723975E-2</v>
      </c>
      <c r="V687" s="54">
        <f t="shared" si="1272"/>
        <v>0</v>
      </c>
      <c r="X687" s="44"/>
      <c r="Y687" s="44"/>
      <c r="AA687" s="16">
        <f t="shared" si="1273"/>
        <v>-1</v>
      </c>
      <c r="AB687" s="14">
        <f>$H$5</f>
        <v>0</v>
      </c>
      <c r="AC687" s="14">
        <f>$I$5</f>
        <v>1</v>
      </c>
      <c r="AF687" s="46">
        <f>$H$9*AA686*AT686+$H$10*AF686</f>
        <v>2.8405465987582446E-3</v>
      </c>
      <c r="AG687" s="46">
        <f>$H$9*AB686*AT686+$H$10*AG686</f>
        <v>1.2369276861507364E-5</v>
      </c>
      <c r="AH687" s="46">
        <f>$H$9*AC686*AT686+$H$10*AH686</f>
        <v>1.1713424789050016E-6</v>
      </c>
      <c r="AJ687" s="15">
        <f t="shared" si="1317"/>
        <v>9.4002233504688519E-4</v>
      </c>
      <c r="AK687" s="15">
        <f t="shared" si="1317"/>
        <v>0.87485560416261154</v>
      </c>
      <c r="AL687" s="15">
        <f t="shared" si="1317"/>
        <v>0.87786813504562078</v>
      </c>
      <c r="AN687" s="54">
        <f t="shared" si="1274"/>
        <v>0.87692811271057391</v>
      </c>
      <c r="AO687" s="55">
        <f t="shared" si="1284"/>
        <v>0.87692811271057391</v>
      </c>
      <c r="AQ687" s="54">
        <f t="shared" si="1285"/>
        <v>1</v>
      </c>
      <c r="AS687" s="56">
        <f t="shared" si="1275"/>
        <v>8.9050903370697307E-3</v>
      </c>
      <c r="AT687" s="54">
        <f t="shared" si="1276"/>
        <v>8.9050903370697307E-3</v>
      </c>
      <c r="AV687" s="44"/>
      <c r="AW687" s="44"/>
      <c r="AY687" s="16">
        <f t="shared" si="1277"/>
        <v>-1</v>
      </c>
      <c r="AZ687" s="14">
        <f t="shared" si="1297"/>
        <v>0</v>
      </c>
      <c r="BA687" s="14">
        <f t="shared" si="1298"/>
        <v>0.87692811271057391</v>
      </c>
      <c r="BB687" s="57">
        <f>$J$5</f>
        <v>1</v>
      </c>
      <c r="BD687" s="46">
        <f>$H$9*AY686*BR686+$H$10*BD686</f>
        <v>2.5659962341942387E-3</v>
      </c>
      <c r="BE687" s="46">
        <f>$H$9*AZ686*BR686+$H$10*BE686</f>
        <v>-1.2173966183851103E-8</v>
      </c>
      <c r="BF687" s="46">
        <f>$H$9*BA686*BR686+$H$10*BF686</f>
        <v>5.8029790706619078E-6</v>
      </c>
      <c r="BH687" s="15">
        <f t="shared" si="1318"/>
        <v>-2.1110060258831453E-2</v>
      </c>
      <c r="BI687" s="15">
        <f t="shared" si="1318"/>
        <v>-1.7326407080106661</v>
      </c>
      <c r="BJ687" s="15">
        <f t="shared" si="1318"/>
        <v>1.1070990886030969</v>
      </c>
      <c r="BL687" s="54">
        <f t="shared" si="1287"/>
        <v>0.99195637461114172</v>
      </c>
      <c r="BM687" s="55">
        <f t="shared" si="1288"/>
        <v>0.99195637461114172</v>
      </c>
      <c r="BO687" s="54">
        <f t="shared" si="1289"/>
        <v>1</v>
      </c>
      <c r="BQ687" s="54">
        <f t="shared" si="1278"/>
        <v>8.0436253888582776E-3</v>
      </c>
      <c r="BR687" s="54">
        <f t="shared" si="1279"/>
        <v>8.0436253888582776E-3</v>
      </c>
      <c r="BT687" s="44"/>
      <c r="BV687" s="14"/>
      <c r="BW687" s="44"/>
      <c r="BX687" s="44"/>
      <c r="BY687" s="44"/>
      <c r="CA687" s="44"/>
      <c r="CC687" s="44"/>
    </row>
    <row r="688" spans="1:81" x14ac:dyDescent="0.25">
      <c r="A688" s="53"/>
      <c r="C688" s="16">
        <f t="shared" si="1270"/>
        <v>-1</v>
      </c>
      <c r="D688" s="14">
        <f>$H$6</f>
        <v>1</v>
      </c>
      <c r="E688" s="14">
        <f>$I$6</f>
        <v>0</v>
      </c>
      <c r="H688" s="46">
        <f>$H$9*C687*V687+$H$10*H687</f>
        <v>-1.6293264117152388E-9</v>
      </c>
      <c r="I688" s="46">
        <f>$H$9*D687*V687+$H$10*I687</f>
        <v>1.6293286668979024E-9</v>
      </c>
      <c r="J688" s="46">
        <f>$H$9*E687*V687+$H$10*J687</f>
        <v>1.8671109316570297E-9</v>
      </c>
      <c r="L688" s="15">
        <f t="shared" si="1319"/>
        <v>1.1364720259119341</v>
      </c>
      <c r="M688" s="15">
        <f t="shared" si="1319"/>
        <v>1.1360330798178926</v>
      </c>
      <c r="N688" s="15">
        <f t="shared" si="1319"/>
        <v>1.1350583492152013</v>
      </c>
      <c r="O688" s="11"/>
      <c r="P688" s="54">
        <f t="shared" si="1280"/>
        <v>-4.3894609404149243E-4</v>
      </c>
      <c r="Q688" s="55">
        <f t="shared" si="1281"/>
        <v>0</v>
      </c>
      <c r="S688" s="54">
        <f t="shared" si="1282"/>
        <v>0</v>
      </c>
      <c r="U688" s="56">
        <f t="shared" si="1271"/>
        <v>-1.6530934171005152E-2</v>
      </c>
      <c r="V688" s="54">
        <f t="shared" si="1272"/>
        <v>0</v>
      </c>
      <c r="X688" s="44"/>
      <c r="Y688" s="44"/>
      <c r="AA688" s="16">
        <f t="shared" si="1273"/>
        <v>-1</v>
      </c>
      <c r="AB688" s="14">
        <f>$H$6</f>
        <v>1</v>
      </c>
      <c r="AC688" s="14">
        <f>$I$6</f>
        <v>0</v>
      </c>
      <c r="AF688" s="46">
        <f>$H$9*AA687*AT687+$H$10*AF687</f>
        <v>-6.0645437383114874E-4</v>
      </c>
      <c r="AG688" s="46">
        <f>$H$9*AB687*AT687+$H$10*AG687</f>
        <v>1.2369276861507365E-6</v>
      </c>
      <c r="AH688" s="46">
        <f>$H$9*AC687*AT687+$H$10*AH687</f>
        <v>8.9062616795486361E-4</v>
      </c>
      <c r="AJ688" s="15">
        <f t="shared" si="1317"/>
        <v>3.3356796121573645E-4</v>
      </c>
      <c r="AK688" s="15">
        <f t="shared" si="1317"/>
        <v>0.87485684109029771</v>
      </c>
      <c r="AL688" s="15">
        <f t="shared" si="1317"/>
        <v>0.87875876121357566</v>
      </c>
      <c r="AN688" s="54">
        <f t="shared" si="1274"/>
        <v>0.87452327312908196</v>
      </c>
      <c r="AO688" s="55">
        <f t="shared" si="1284"/>
        <v>0.87452327312908196</v>
      </c>
      <c r="AQ688" s="54">
        <f t="shared" si="1285"/>
        <v>1</v>
      </c>
      <c r="AS688" s="56">
        <f t="shared" si="1275"/>
        <v>1.0569445842879525E-2</v>
      </c>
      <c r="AT688" s="54">
        <f t="shared" si="1276"/>
        <v>1.0569445842879525E-2</v>
      </c>
      <c r="AV688" s="44"/>
      <c r="AW688" s="44"/>
      <c r="AY688" s="16">
        <f t="shared" si="1277"/>
        <v>-1</v>
      </c>
      <c r="AZ688" s="14">
        <f t="shared" si="1297"/>
        <v>0</v>
      </c>
      <c r="BA688" s="14">
        <f t="shared" si="1298"/>
        <v>0.87452327312908196</v>
      </c>
      <c r="BB688" s="57">
        <f>$J$6</f>
        <v>1</v>
      </c>
      <c r="BD688" s="46">
        <f>$H$9*AY687*BR687+$H$10*BD687</f>
        <v>-5.4776291546640389E-4</v>
      </c>
      <c r="BE688" s="46">
        <f>$H$9*AZ687*BR687+$H$10*BE687</f>
        <v>-1.2173966183851104E-9</v>
      </c>
      <c r="BF688" s="46">
        <f>$H$9*BA687*BR687+$H$10*BF687</f>
        <v>7.0594842106730079E-4</v>
      </c>
      <c r="BH688" s="15">
        <f t="shared" si="1318"/>
        <v>-2.1657823174297857E-2</v>
      </c>
      <c r="BI688" s="15">
        <f t="shared" si="1318"/>
        <v>-1.7326407092280627</v>
      </c>
      <c r="BJ688" s="15">
        <f t="shared" si="1318"/>
        <v>1.1078050370241641</v>
      </c>
      <c r="BL688" s="54">
        <f t="shared" si="1287"/>
        <v>0.99045911014155374</v>
      </c>
      <c r="BM688" s="55">
        <f t="shared" si="1288"/>
        <v>0.99045911014155374</v>
      </c>
      <c r="BO688" s="54">
        <f t="shared" si="1289"/>
        <v>1</v>
      </c>
      <c r="BQ688" s="54">
        <f t="shared" si="1278"/>
        <v>9.5408898584462554E-3</v>
      </c>
      <c r="BR688" s="54">
        <f t="shared" si="1279"/>
        <v>9.5408898584462554E-3</v>
      </c>
      <c r="BT688" s="44"/>
      <c r="BV688" s="14"/>
      <c r="BW688" s="44"/>
      <c r="BX688" s="44"/>
      <c r="BY688" s="44"/>
      <c r="CA688" s="44"/>
      <c r="CC688" s="44"/>
    </row>
    <row r="689" spans="1:81" x14ac:dyDescent="0.25">
      <c r="A689" s="53"/>
      <c r="C689" s="16">
        <f t="shared" si="1270"/>
        <v>-1</v>
      </c>
      <c r="D689" s="14">
        <f>$H$7</f>
        <v>1</v>
      </c>
      <c r="E689" s="14">
        <f>$I$7</f>
        <v>1</v>
      </c>
      <c r="H689" s="46">
        <f>$H$9*C688*V688+$H$10*H688</f>
        <v>-1.6293264117152388E-10</v>
      </c>
      <c r="I689" s="46">
        <f>$H$9*D688*V688+$H$10*I688</f>
        <v>1.6293286668979024E-10</v>
      </c>
      <c r="J689" s="46">
        <f>$H$9*E688*V688+$H$10*J688</f>
        <v>1.8671109316570299E-10</v>
      </c>
      <c r="L689" s="15">
        <f t="shared" si="1319"/>
        <v>1.1364720257490015</v>
      </c>
      <c r="M689" s="15">
        <f t="shared" si="1319"/>
        <v>1.1360330799808254</v>
      </c>
      <c r="N689" s="15">
        <f t="shared" si="1319"/>
        <v>1.1350583494019124</v>
      </c>
      <c r="O689" s="11"/>
      <c r="P689" s="54">
        <f t="shared" si="1280"/>
        <v>1.1346194036337363</v>
      </c>
      <c r="Q689" s="55">
        <f t="shared" si="1281"/>
        <v>1.1346194036337363</v>
      </c>
      <c r="S689" s="54">
        <f t="shared" si="1282"/>
        <v>1</v>
      </c>
      <c r="U689" s="56">
        <f t="shared" si="1271"/>
        <v>5.4925801926893336E-3</v>
      </c>
      <c r="V689" s="54">
        <f t="shared" si="1272"/>
        <v>5.4925801926893336E-3</v>
      </c>
      <c r="X689" s="48">
        <f>ABS(V686)+ABS(V687)+ABS(V688)+ABS(V689)</f>
        <v>5.4925801926893336E-3</v>
      </c>
      <c r="Y689" s="46" t="str">
        <f>IF(X689&lt;X$17,"Yes","Not")</f>
        <v>Yes</v>
      </c>
      <c r="AA689" s="16">
        <f t="shared" si="1273"/>
        <v>-1</v>
      </c>
      <c r="AB689" s="14">
        <f>$H$7</f>
        <v>1</v>
      </c>
      <c r="AC689" s="14">
        <f>$I$7</f>
        <v>1</v>
      </c>
      <c r="AF689" s="46">
        <f>$H$9*AA688*AT688+$H$10*AF688</f>
        <v>-1.1175900216710676E-3</v>
      </c>
      <c r="AG689" s="46">
        <f>$H$9*AB688*AT688+$H$10*AG688</f>
        <v>1.0570682770565678E-3</v>
      </c>
      <c r="AH689" s="46">
        <f>$H$9*AC688*AT688+$H$10*AH688</f>
        <v>8.9062616795486371E-5</v>
      </c>
      <c r="AJ689" s="15">
        <f t="shared" si="1317"/>
        <v>-7.8402206045533117E-4</v>
      </c>
      <c r="AK689" s="15">
        <f t="shared" si="1317"/>
        <v>0.87591390936735425</v>
      </c>
      <c r="AL689" s="15">
        <f t="shared" si="1317"/>
        <v>0.87884782383037119</v>
      </c>
      <c r="AN689" s="54">
        <f t="shared" si="1274"/>
        <v>1.7555457552581808</v>
      </c>
      <c r="AO689" s="55">
        <f t="shared" si="1284"/>
        <v>1.7555457552581808</v>
      </c>
      <c r="AQ689" s="54">
        <f t="shared" si="1285"/>
        <v>1</v>
      </c>
      <c r="AS689" s="56">
        <f t="shared" si="1275"/>
        <v>-3.5146805563487002E-3</v>
      </c>
      <c r="AT689" s="54">
        <f t="shared" si="1276"/>
        <v>-3.5146805563487002E-3</v>
      </c>
      <c r="AV689" s="48">
        <f>ABS(AT686)+ABS(AT687)+ABS(AT688)+ABS(AT689)</f>
        <v>5.1530208008345922E-2</v>
      </c>
      <c r="AW689" s="46" t="str">
        <f>IF(AV689&lt;AV$17,"Yes","Not")</f>
        <v>Yes</v>
      </c>
      <c r="AY689" s="16">
        <f t="shared" si="1277"/>
        <v>-1</v>
      </c>
      <c r="AZ689" s="14">
        <f t="shared" si="1297"/>
        <v>1.1346194036337363</v>
      </c>
      <c r="BA689" s="14">
        <f t="shared" si="1298"/>
        <v>1.7555457552581808</v>
      </c>
      <c r="BB689" s="57">
        <f>$J$7</f>
        <v>0</v>
      </c>
      <c r="BD689" s="46">
        <f>$H$9*AY688*BR688+$H$10*BD688</f>
        <v>-1.0088652773912661E-3</v>
      </c>
      <c r="BE689" s="46">
        <f>$H$9*AZ688*BR688+$H$10*BE688</f>
        <v>-1.2173966183851104E-10</v>
      </c>
      <c r="BF689" s="46">
        <f>$H$9*BA688*BR688+$H$10*BF688</f>
        <v>9.049678648639783E-4</v>
      </c>
      <c r="BH689" s="15">
        <f t="shared" si="1318"/>
        <v>-2.2666688451689124E-2</v>
      </c>
      <c r="BI689" s="15">
        <f t="shared" si="1318"/>
        <v>-1.7326407093498024</v>
      </c>
      <c r="BJ689" s="15">
        <f t="shared" si="1318"/>
        <v>1.1087100048890282</v>
      </c>
      <c r="BL689" s="54">
        <f t="shared" si="1287"/>
        <v>3.170062992892797E-3</v>
      </c>
      <c r="BM689" s="55">
        <f t="shared" si="1288"/>
        <v>3.170062992892797E-3</v>
      </c>
      <c r="BO689" s="54">
        <f t="shared" si="1289"/>
        <v>1</v>
      </c>
      <c r="BQ689" s="54">
        <f t="shared" si="1278"/>
        <v>-3.170062992892797E-3</v>
      </c>
      <c r="BR689" s="54">
        <f t="shared" si="1279"/>
        <v>-3.170062992892797E-3</v>
      </c>
      <c r="BT689" s="48">
        <f>ABS(BR686)+ABS(BR687)+ABS(BR688)+ABS(BR689)</f>
        <v>4.6534692384743413E-2</v>
      </c>
      <c r="BV689" s="50">
        <f t="shared" ref="BV689" si="1338">ABS(BQ686)+ABS(BQ687)+ABS(BQ688)+ABS(BQ689)</f>
        <v>4.6534692384743413E-2</v>
      </c>
      <c r="BW689" s="46">
        <f t="shared" ref="BW689" si="1339">IF(BV689&lt;BV$17,1,0)</f>
        <v>1</v>
      </c>
      <c r="BX689" s="44">
        <f t="shared" ref="BX689" si="1340">BX685+1</f>
        <v>168</v>
      </c>
      <c r="BY689" s="51">
        <f t="shared" ref="BY689" si="1341">IF(BW689=0,"",BX689)</f>
        <v>168</v>
      </c>
      <c r="CA689" s="52">
        <f t="shared" ref="CA689" si="1342">BV689-BV685</f>
        <v>6.0394699480027098E-4</v>
      </c>
      <c r="CC689" s="44" t="str">
        <f t="shared" ref="CC689" si="1343">IF(CA689&gt;0,"***","")</f>
        <v>***</v>
      </c>
    </row>
    <row r="690" spans="1:81" x14ac:dyDescent="0.25">
      <c r="A690" s="38">
        <v>169</v>
      </c>
      <c r="C690" s="39">
        <f t="shared" si="1270"/>
        <v>-1</v>
      </c>
      <c r="D690" s="40">
        <f>$H$4</f>
        <v>0</v>
      </c>
      <c r="E690" s="40">
        <f>$I$4</f>
        <v>0</v>
      </c>
      <c r="H690" s="46">
        <f>$H$9*C689*V689+$H$10*H689</f>
        <v>-5.4925803556219756E-4</v>
      </c>
      <c r="I690" s="46">
        <f>$H$9*D689*V689+$H$10*I689</f>
        <v>5.4925803556222011E-4</v>
      </c>
      <c r="J690" s="46">
        <f>$H$9*E689*V689+$H$10*J689</f>
        <v>5.4925803794004277E-4</v>
      </c>
      <c r="L690" s="46">
        <f t="shared" si="1319"/>
        <v>1.1359227677134394</v>
      </c>
      <c r="M690" s="46">
        <f t="shared" si="1319"/>
        <v>1.1365823380163875</v>
      </c>
      <c r="N690" s="46">
        <f t="shared" si="1319"/>
        <v>1.1356076074398525</v>
      </c>
      <c r="O690" s="11"/>
      <c r="P690" s="41">
        <f t="shared" si="1280"/>
        <v>-1.1359227677134394</v>
      </c>
      <c r="Q690" s="42">
        <f t="shared" si="1281"/>
        <v>0</v>
      </c>
      <c r="S690" s="41">
        <f t="shared" si="1282"/>
        <v>0</v>
      </c>
      <c r="U690" s="43">
        <f t="shared" si="1271"/>
        <v>3.995224492168567E-2</v>
      </c>
      <c r="V690" s="41">
        <f t="shared" si="1272"/>
        <v>0</v>
      </c>
      <c r="X690" s="44"/>
      <c r="Y690" s="44"/>
      <c r="AA690" s="39">
        <f t="shared" si="1273"/>
        <v>-1</v>
      </c>
      <c r="AB690" s="40">
        <f>$H$4</f>
        <v>0</v>
      </c>
      <c r="AC690" s="40">
        <f>$I$4</f>
        <v>0</v>
      </c>
      <c r="AF690" s="46">
        <f>$H$9*AA689*AT689+$H$10*AF689</f>
        <v>2.3970905346776326E-4</v>
      </c>
      <c r="AG690" s="46">
        <f>$H$9*AB689*AT689+$H$10*AG689</f>
        <v>-2.4576122792921326E-4</v>
      </c>
      <c r="AH690" s="46">
        <f>$H$9*AC689*AT689+$H$10*AH689</f>
        <v>-3.4256179395532143E-4</v>
      </c>
      <c r="AJ690" s="46">
        <f t="shared" si="1317"/>
        <v>-5.443130069875679E-4</v>
      </c>
      <c r="AK690" s="46">
        <f t="shared" si="1317"/>
        <v>0.87566814813942506</v>
      </c>
      <c r="AL690" s="46">
        <f t="shared" si="1317"/>
        <v>0.87850526203641588</v>
      </c>
      <c r="AN690" s="41">
        <f t="shared" si="1274"/>
        <v>5.443130069875679E-4</v>
      </c>
      <c r="AO690" s="42">
        <f t="shared" si="1284"/>
        <v>5.443130069875679E-4</v>
      </c>
      <c r="AQ690" s="41">
        <f t="shared" si="1285"/>
        <v>1</v>
      </c>
      <c r="AS690" s="43">
        <f t="shared" si="1275"/>
        <v>-2.5549235453049827E-2</v>
      </c>
      <c r="AT690" s="41">
        <f t="shared" si="1276"/>
        <v>-2.5549235453049827E-2</v>
      </c>
      <c r="AV690" s="44"/>
      <c r="AW690" s="44"/>
      <c r="AY690" s="39">
        <f t="shared" si="1277"/>
        <v>-1</v>
      </c>
      <c r="AZ690" s="40">
        <f t="shared" si="1297"/>
        <v>0</v>
      </c>
      <c r="BA690" s="40">
        <f t="shared" si="1298"/>
        <v>5.443130069875679E-4</v>
      </c>
      <c r="BB690" s="45">
        <f>$J$4</f>
        <v>0</v>
      </c>
      <c r="BD690" s="46">
        <f>$H$9*AY689*BR689+$H$10*BD689</f>
        <v>2.1611977155015311E-4</v>
      </c>
      <c r="BE690" s="46">
        <f>$H$9*AZ689*BR689+$H$10*BE689</f>
        <v>-3.5968151042170646E-4</v>
      </c>
      <c r="BF690" s="46">
        <f>$H$9*BA689*BR689+$H$10*BF689</f>
        <v>-4.6602227662100168E-4</v>
      </c>
      <c r="BH690" s="46">
        <f t="shared" si="1318"/>
        <v>-2.245056868013897E-2</v>
      </c>
      <c r="BI690" s="46">
        <f t="shared" si="1318"/>
        <v>-1.7330003908602241</v>
      </c>
      <c r="BJ690" s="46">
        <f t="shared" si="1318"/>
        <v>1.1082439826124071</v>
      </c>
      <c r="BL690" s="41">
        <f t="shared" si="1287"/>
        <v>2.3053800294790608E-2</v>
      </c>
      <c r="BM690" s="42">
        <f t="shared" si="1288"/>
        <v>2.3053800294790608E-2</v>
      </c>
      <c r="BO690" s="41">
        <f t="shared" si="1289"/>
        <v>1</v>
      </c>
      <c r="BQ690" s="41">
        <f t="shared" si="1278"/>
        <v>-2.3053800294790608E-2</v>
      </c>
      <c r="BR690" s="41">
        <f t="shared" si="1279"/>
        <v>-2.3053800294790608E-2</v>
      </c>
      <c r="BT690" s="44"/>
      <c r="BV690" s="47"/>
      <c r="BW690" s="44"/>
      <c r="BX690" s="44"/>
      <c r="BY690" s="44"/>
      <c r="CA690" s="44"/>
      <c r="CC690" s="44"/>
    </row>
    <row r="691" spans="1:81" x14ac:dyDescent="0.25">
      <c r="A691" s="38"/>
      <c r="C691" s="39">
        <f t="shared" si="1270"/>
        <v>-1</v>
      </c>
      <c r="D691" s="40">
        <f>$H$5</f>
        <v>0</v>
      </c>
      <c r="E691" s="40">
        <f>$I$5</f>
        <v>1</v>
      </c>
      <c r="H691" s="46">
        <f>$H$9*C690*V690+$H$10*H690</f>
        <v>-5.492580355621976E-5</v>
      </c>
      <c r="I691" s="46">
        <f>$H$9*D690*V690+$H$10*I690</f>
        <v>5.4925803556222017E-5</v>
      </c>
      <c r="J691" s="46">
        <f>$H$9*E690*V690+$H$10*J690</f>
        <v>5.4925803794004277E-5</v>
      </c>
      <c r="L691" s="46">
        <f t="shared" si="1319"/>
        <v>1.1358678419098831</v>
      </c>
      <c r="M691" s="46">
        <f t="shared" si="1319"/>
        <v>1.1366372638199438</v>
      </c>
      <c r="N691" s="46">
        <f t="shared" si="1319"/>
        <v>1.1356625332436465</v>
      </c>
      <c r="O691" s="11"/>
      <c r="P691" s="41">
        <f t="shared" si="1280"/>
        <v>-2.0530866623658106E-4</v>
      </c>
      <c r="Q691" s="42">
        <f t="shared" si="1281"/>
        <v>0</v>
      </c>
      <c r="S691" s="41">
        <f t="shared" si="1282"/>
        <v>0</v>
      </c>
      <c r="U691" s="43">
        <f t="shared" si="1271"/>
        <v>-1.492659625658938E-2</v>
      </c>
      <c r="V691" s="41">
        <f t="shared" si="1272"/>
        <v>0</v>
      </c>
      <c r="X691" s="44"/>
      <c r="Y691" s="44"/>
      <c r="AA691" s="39">
        <f t="shared" si="1273"/>
        <v>-1</v>
      </c>
      <c r="AB691" s="40">
        <f>$H$5</f>
        <v>0</v>
      </c>
      <c r="AC691" s="40">
        <f>$I$5</f>
        <v>1</v>
      </c>
      <c r="AF691" s="46">
        <f>$H$9*AA690*AT690+$H$10*AF690</f>
        <v>2.5788944506517589E-3</v>
      </c>
      <c r="AG691" s="46">
        <f>$H$9*AB690*AT690+$H$10*AG690</f>
        <v>-2.4576122792921328E-5</v>
      </c>
      <c r="AH691" s="46">
        <f>$H$9*AC690*AT690+$H$10*AH690</f>
        <v>-3.4256179395532147E-5</v>
      </c>
      <c r="AJ691" s="46">
        <f t="shared" ref="AJ691:AL706" si="1344">AJ690+AF691</f>
        <v>2.034581443664191E-3</v>
      </c>
      <c r="AK691" s="46">
        <f t="shared" si="1344"/>
        <v>0.87564357201663212</v>
      </c>
      <c r="AL691" s="46">
        <f t="shared" si="1344"/>
        <v>0.87847100585702032</v>
      </c>
      <c r="AN691" s="41">
        <f t="shared" si="1274"/>
        <v>0.87643642441335612</v>
      </c>
      <c r="AO691" s="42">
        <f t="shared" si="1284"/>
        <v>0.87643642441335612</v>
      </c>
      <c r="AQ691" s="41">
        <f t="shared" si="1285"/>
        <v>1</v>
      </c>
      <c r="AS691" s="43">
        <f t="shared" si="1275"/>
        <v>9.544863876044668E-3</v>
      </c>
      <c r="AT691" s="41">
        <f t="shared" si="1276"/>
        <v>9.544863876044668E-3</v>
      </c>
      <c r="AV691" s="44"/>
      <c r="AW691" s="44"/>
      <c r="AY691" s="39">
        <f t="shared" si="1277"/>
        <v>-1</v>
      </c>
      <c r="AZ691" s="40">
        <f t="shared" si="1297"/>
        <v>0</v>
      </c>
      <c r="BA691" s="40">
        <f t="shared" si="1298"/>
        <v>0.87643642441335612</v>
      </c>
      <c r="BB691" s="45">
        <f>$J$5</f>
        <v>1</v>
      </c>
      <c r="BD691" s="46">
        <f>$H$9*AY690*BR690+$H$10*BD690</f>
        <v>2.3269920066340761E-3</v>
      </c>
      <c r="BE691" s="46">
        <f>$H$9*AZ690*BR690+$H$10*BE690</f>
        <v>-3.5968151042170645E-5</v>
      </c>
      <c r="BF691" s="46">
        <f>$H$9*BA690*BR690+$H$10*BF690</f>
        <v>-4.7857075998195007E-5</v>
      </c>
      <c r="BH691" s="46">
        <f t="shared" ref="BH691:BJ706" si="1345">BH690+BD691</f>
        <v>-2.0123576673504895E-2</v>
      </c>
      <c r="BI691" s="46">
        <f t="shared" si="1345"/>
        <v>-1.7330363590112663</v>
      </c>
      <c r="BJ691" s="46">
        <f t="shared" si="1345"/>
        <v>1.1081961255364088</v>
      </c>
      <c r="BL691" s="41">
        <f t="shared" si="1287"/>
        <v>0.99138702648736965</v>
      </c>
      <c r="BM691" s="42">
        <f t="shared" si="1288"/>
        <v>0.99138702648736965</v>
      </c>
      <c r="BO691" s="41">
        <f t="shared" si="1289"/>
        <v>1</v>
      </c>
      <c r="BQ691" s="41">
        <f t="shared" si="1278"/>
        <v>8.6129735126303508E-3</v>
      </c>
      <c r="BR691" s="41">
        <f t="shared" si="1279"/>
        <v>8.6129735126303508E-3</v>
      </c>
      <c r="BT691" s="44"/>
      <c r="BV691" s="14"/>
      <c r="BW691" s="44"/>
      <c r="BX691" s="44"/>
      <c r="BY691" s="44"/>
      <c r="CA691" s="44"/>
      <c r="CC691" s="44"/>
    </row>
    <row r="692" spans="1:81" x14ac:dyDescent="0.25">
      <c r="A692" s="38"/>
      <c r="C692" s="39">
        <f t="shared" si="1270"/>
        <v>-1</v>
      </c>
      <c r="D692" s="40">
        <f>$H$6</f>
        <v>1</v>
      </c>
      <c r="E692" s="40">
        <f>$I$6</f>
        <v>0</v>
      </c>
      <c r="H692" s="46">
        <f>$H$9*C691*V691+$H$10*H691</f>
        <v>-5.492580355621976E-6</v>
      </c>
      <c r="I692" s="46">
        <f>$H$9*D691*V691+$H$10*I691</f>
        <v>5.4925803556222022E-6</v>
      </c>
      <c r="J692" s="46">
        <f>$H$9*E691*V691+$H$10*J691</f>
        <v>5.4925803794004279E-6</v>
      </c>
      <c r="L692" s="46">
        <f t="shared" ref="L692:N707" si="1346">L691+H692</f>
        <v>1.1358623493295275</v>
      </c>
      <c r="M692" s="46">
        <f t="shared" si="1346"/>
        <v>1.1366427564002994</v>
      </c>
      <c r="N692" s="46">
        <f t="shared" si="1346"/>
        <v>1.1356680258240259</v>
      </c>
      <c r="O692" s="11"/>
      <c r="P692" s="41">
        <f t="shared" si="1280"/>
        <v>7.8040707077198235E-4</v>
      </c>
      <c r="Q692" s="42">
        <f t="shared" si="1281"/>
        <v>7.8040707077198235E-4</v>
      </c>
      <c r="S692" s="41">
        <f t="shared" si="1282"/>
        <v>1</v>
      </c>
      <c r="U692" s="43">
        <f t="shared" si="1271"/>
        <v>-1.9141699423289856E-2</v>
      </c>
      <c r="V692" s="41">
        <f t="shared" si="1272"/>
        <v>-1.9141699423289856E-2</v>
      </c>
      <c r="X692" s="44"/>
      <c r="Y692" s="44"/>
      <c r="AA692" s="39">
        <f t="shared" si="1273"/>
        <v>-1</v>
      </c>
      <c r="AB692" s="40">
        <f>$H$6</f>
        <v>1</v>
      </c>
      <c r="AC692" s="40">
        <f>$I$6</f>
        <v>0</v>
      </c>
      <c r="AF692" s="46">
        <f>$H$9*AA691*AT691+$H$10*AF691</f>
        <v>-6.9659694253929082E-4</v>
      </c>
      <c r="AG692" s="46">
        <f>$H$9*AB691*AT691+$H$10*AG691</f>
        <v>-2.4576122792921329E-6</v>
      </c>
      <c r="AH692" s="46">
        <f>$H$9*AC691*AT691+$H$10*AH691</f>
        <v>9.5106076966491361E-4</v>
      </c>
      <c r="AJ692" s="46">
        <f t="shared" si="1344"/>
        <v>1.3379845011249002E-3</v>
      </c>
      <c r="AK692" s="46">
        <f t="shared" si="1344"/>
        <v>0.87564111440435288</v>
      </c>
      <c r="AL692" s="46">
        <f t="shared" si="1344"/>
        <v>0.87942206662668521</v>
      </c>
      <c r="AN692" s="41">
        <f t="shared" si="1274"/>
        <v>0.874303129903228</v>
      </c>
      <c r="AO692" s="42">
        <f t="shared" si="1284"/>
        <v>0.874303129903228</v>
      </c>
      <c r="AQ692" s="41">
        <f t="shared" si="1285"/>
        <v>1</v>
      </c>
      <c r="AS692" s="43">
        <f t="shared" si="1275"/>
        <v>1.2248485673488589E-2</v>
      </c>
      <c r="AT692" s="41">
        <f t="shared" si="1276"/>
        <v>1.2248485673488589E-2</v>
      </c>
      <c r="AV692" s="44"/>
      <c r="AW692" s="44"/>
      <c r="AY692" s="39">
        <f t="shared" si="1277"/>
        <v>-1</v>
      </c>
      <c r="AZ692" s="40">
        <f t="shared" si="1297"/>
        <v>7.8040707077198235E-4</v>
      </c>
      <c r="BA692" s="40">
        <f t="shared" si="1298"/>
        <v>0.874303129903228</v>
      </c>
      <c r="BB692" s="45">
        <f>$J$6</f>
        <v>1</v>
      </c>
      <c r="BD692" s="46">
        <f>$H$9*AY691*BR691+$H$10*BD691</f>
        <v>-6.2859815059962756E-4</v>
      </c>
      <c r="BE692" s="46">
        <f>$H$9*AZ691*BR691+$H$10*BE691</f>
        <v>-3.5968151042170647E-6</v>
      </c>
      <c r="BF692" s="46">
        <f>$H$9*BA691*BR691+$H$10*BF691</f>
        <v>7.5008666329784933E-4</v>
      </c>
      <c r="BH692" s="46">
        <f t="shared" si="1345"/>
        <v>-2.0752174824104522E-2</v>
      </c>
      <c r="BI692" s="46">
        <f t="shared" si="1345"/>
        <v>-1.7330399558263705</v>
      </c>
      <c r="BJ692" s="46">
        <f t="shared" si="1345"/>
        <v>1.1089462121997067</v>
      </c>
      <c r="BL692" s="41">
        <f t="shared" si="1287"/>
        <v>0.98895484240918008</v>
      </c>
      <c r="BM692" s="42">
        <f t="shared" si="1288"/>
        <v>0.98895484240918008</v>
      </c>
      <c r="BO692" s="41">
        <f t="shared" si="1289"/>
        <v>1</v>
      </c>
      <c r="BQ692" s="41">
        <f t="shared" si="1278"/>
        <v>1.1045157590819921E-2</v>
      </c>
      <c r="BR692" s="41">
        <f t="shared" si="1279"/>
        <v>1.1045157590819921E-2</v>
      </c>
      <c r="BT692" s="44"/>
      <c r="BV692" s="14"/>
      <c r="BW692" s="44"/>
      <c r="BX692" s="44"/>
      <c r="BY692" s="44"/>
      <c r="CA692" s="44"/>
      <c r="CC692" s="44"/>
    </row>
    <row r="693" spans="1:81" ht="15.75" thickBot="1" x14ac:dyDescent="0.3">
      <c r="A693" s="38"/>
      <c r="C693" s="58">
        <f t="shared" si="1270"/>
        <v>-1</v>
      </c>
      <c r="D693" s="59">
        <f>$H$7</f>
        <v>1</v>
      </c>
      <c r="E693" s="59">
        <f>$I$7</f>
        <v>1</v>
      </c>
      <c r="H693" s="46">
        <f>$H$9*C692*V692+$H$10*H692</f>
        <v>1.9136206842934236E-3</v>
      </c>
      <c r="I693" s="46">
        <f>$H$9*D692*V692+$H$10*I692</f>
        <v>-1.9136206842934236E-3</v>
      </c>
      <c r="J693" s="46">
        <f>$H$9*E692*V692+$H$10*J692</f>
        <v>5.4925803794004279E-7</v>
      </c>
      <c r="L693" s="60">
        <f t="shared" si="1346"/>
        <v>1.1377759700138208</v>
      </c>
      <c r="M693" s="60">
        <f t="shared" si="1346"/>
        <v>1.1347291357160061</v>
      </c>
      <c r="N693" s="60">
        <f t="shared" si="1346"/>
        <v>1.1356685750820639</v>
      </c>
      <c r="O693" s="11"/>
      <c r="P693" s="61">
        <f t="shared" si="1280"/>
        <v>1.1326217407842492</v>
      </c>
      <c r="Q693" s="42">
        <f t="shared" si="1281"/>
        <v>1.1326217407842492</v>
      </c>
      <c r="S693" s="41">
        <f t="shared" si="1282"/>
        <v>1</v>
      </c>
      <c r="U693" s="62">
        <f t="shared" si="1271"/>
        <v>1.4826383234543361E-2</v>
      </c>
      <c r="V693" s="61">
        <f t="shared" si="1272"/>
        <v>1.4826383234543361E-2</v>
      </c>
      <c r="X693" s="48">
        <f>ABS(V690)+ABS(V691)+ABS(V692)+ABS(V693)</f>
        <v>3.3968082657833215E-2</v>
      </c>
      <c r="Y693" s="46" t="str">
        <f>IF(X693&lt;X$17,"Yes","Not")</f>
        <v>Yes</v>
      </c>
      <c r="AA693" s="58">
        <f t="shared" si="1273"/>
        <v>-1</v>
      </c>
      <c r="AB693" s="59">
        <f>$H$7</f>
        <v>1</v>
      </c>
      <c r="AC693" s="59">
        <f>$I$7</f>
        <v>1</v>
      </c>
      <c r="AF693" s="46">
        <f>$H$9*AA692*AT692+$H$10*AF692</f>
        <v>-1.294508261602788E-3</v>
      </c>
      <c r="AG693" s="46">
        <f>$H$9*AB692*AT692+$H$10*AG692</f>
        <v>1.2246028061209298E-3</v>
      </c>
      <c r="AH693" s="46">
        <f>$H$9*AC692*AT692+$H$10*AH692</f>
        <v>9.5106076966491361E-5</v>
      </c>
      <c r="AJ693" s="60">
        <f t="shared" si="1344"/>
        <v>4.3476239522112188E-5</v>
      </c>
      <c r="AK693" s="60">
        <f t="shared" si="1344"/>
        <v>0.87686571721047379</v>
      </c>
      <c r="AL693" s="60">
        <f t="shared" si="1344"/>
        <v>0.87951717270365171</v>
      </c>
      <c r="AN693" s="61">
        <f t="shared" si="1274"/>
        <v>1.7563394136746033</v>
      </c>
      <c r="AO693" s="42">
        <f t="shared" si="1284"/>
        <v>1.7563394136746033</v>
      </c>
      <c r="AQ693" s="41">
        <f t="shared" si="1285"/>
        <v>1</v>
      </c>
      <c r="AS693" s="62">
        <f t="shared" si="1275"/>
        <v>-9.4960857166221588E-3</v>
      </c>
      <c r="AT693" s="61">
        <f t="shared" si="1276"/>
        <v>-9.4960857166221588E-3</v>
      </c>
      <c r="AV693" s="48">
        <f>ABS(AT690)+ABS(AT691)+ABS(AT692)+ABS(AT693)</f>
        <v>5.6838670719205238E-2</v>
      </c>
      <c r="AW693" s="46" t="str">
        <f>IF(AV693&lt;AV$17,"Yes","Not")</f>
        <v>Yes</v>
      </c>
      <c r="AY693" s="58">
        <f t="shared" si="1277"/>
        <v>-1</v>
      </c>
      <c r="AZ693" s="59">
        <f t="shared" si="1297"/>
        <v>1.1326217407842492</v>
      </c>
      <c r="BA693" s="59">
        <f t="shared" si="1298"/>
        <v>1.7563394136746033</v>
      </c>
      <c r="BB693" s="63">
        <f>$J$7</f>
        <v>0</v>
      </c>
      <c r="BD693" s="46">
        <f>$H$9*AY692*BR692+$H$10*BD692</f>
        <v>-1.1673755741419549E-3</v>
      </c>
      <c r="BE693" s="46">
        <f>$H$9*AZ692*BR692+$H$10*BE692</f>
        <v>5.0229039774496361E-7</v>
      </c>
      <c r="BF693" s="46">
        <f>$H$9*BA692*BR692+$H$10*BF692</f>
        <v>1.0406902515226104E-3</v>
      </c>
      <c r="BH693" s="60">
        <f t="shared" si="1345"/>
        <v>-2.1919550398246477E-2</v>
      </c>
      <c r="BI693" s="60">
        <f t="shared" si="1345"/>
        <v>-1.7330394535359728</v>
      </c>
      <c r="BJ693" s="60">
        <f t="shared" si="1345"/>
        <v>1.1099869024512292</v>
      </c>
      <c r="BL693" s="61">
        <f t="shared" si="1287"/>
        <v>8.5551331242301742E-3</v>
      </c>
      <c r="BM693" s="42">
        <f t="shared" si="1288"/>
        <v>8.5551331242301742E-3</v>
      </c>
      <c r="BO693" s="41">
        <f t="shared" si="1289"/>
        <v>1</v>
      </c>
      <c r="BQ693" s="61">
        <f t="shared" si="1278"/>
        <v>-8.5551331242301742E-3</v>
      </c>
      <c r="BR693" s="61">
        <f t="shared" si="1279"/>
        <v>-8.5551331242301742E-3</v>
      </c>
      <c r="BT693" s="48">
        <f>ABS(BR690)+ABS(BR691)+ABS(BR692)+ABS(BR693)</f>
        <v>5.1267064522471054E-2</v>
      </c>
      <c r="BV693" s="50">
        <f t="shared" ref="BV693" si="1347">ABS(BQ690)+ABS(BQ691)+ABS(BQ692)+ABS(BQ693)</f>
        <v>5.1267064522471054E-2</v>
      </c>
      <c r="BW693" s="46">
        <f t="shared" ref="BW693" si="1348">IF(BV693&lt;BV$17,1,0)</f>
        <v>1</v>
      </c>
      <c r="BX693" s="44">
        <f t="shared" ref="BX693" si="1349">BX689+1</f>
        <v>169</v>
      </c>
      <c r="BY693" s="51">
        <f t="shared" ref="BY693" si="1350">IF(BW693=0,"",BX693)</f>
        <v>169</v>
      </c>
      <c r="CA693" s="52">
        <f t="shared" ref="CA693" si="1351">BV693-BV689</f>
        <v>4.7323721377276404E-3</v>
      </c>
      <c r="CC693" s="44" t="str">
        <f t="shared" ref="CC693" si="1352">IF(CA693&gt;0,"***","")</f>
        <v>***</v>
      </c>
    </row>
    <row r="694" spans="1:81" ht="15.75" thickTop="1" x14ac:dyDescent="0.25">
      <c r="A694" s="53">
        <v>170</v>
      </c>
      <c r="C694" s="16">
        <f t="shared" si="1270"/>
        <v>-1</v>
      </c>
      <c r="D694" s="14">
        <f>$H$4</f>
        <v>0</v>
      </c>
      <c r="E694" s="14">
        <f>$I$4</f>
        <v>0</v>
      </c>
      <c r="H694" s="46">
        <f>$H$9*C693*V693+$H$10*H693</f>
        <v>-1.2912762550249938E-3</v>
      </c>
      <c r="I694" s="46">
        <f>$H$9*D693*V693+$H$10*I693</f>
        <v>1.2912762550249938E-3</v>
      </c>
      <c r="J694" s="46">
        <f>$H$9*E693*V693+$H$10*J693</f>
        <v>1.4826932492581302E-3</v>
      </c>
      <c r="L694" s="15">
        <f t="shared" si="1346"/>
        <v>1.1364846937587958</v>
      </c>
      <c r="M694" s="15">
        <f t="shared" si="1346"/>
        <v>1.1360204119710311</v>
      </c>
      <c r="N694" s="15">
        <f t="shared" si="1346"/>
        <v>1.1371512683313221</v>
      </c>
      <c r="O694" s="11"/>
      <c r="P694" s="54">
        <f t="shared" si="1280"/>
        <v>-1.1364846937587958</v>
      </c>
      <c r="Q694" s="55">
        <f t="shared" si="1281"/>
        <v>0</v>
      </c>
      <c r="S694" s="54">
        <f t="shared" si="1282"/>
        <v>0</v>
      </c>
      <c r="U694" s="56">
        <f t="shared" si="1271"/>
        <v>3.6727640647560247E-2</v>
      </c>
      <c r="V694" s="54">
        <f t="shared" si="1272"/>
        <v>0</v>
      </c>
      <c r="X694" s="44"/>
      <c r="Y694" s="44"/>
      <c r="AA694" s="16">
        <f t="shared" si="1273"/>
        <v>-1</v>
      </c>
      <c r="AB694" s="14">
        <f>$H$4</f>
        <v>0</v>
      </c>
      <c r="AC694" s="14">
        <f>$I$4</f>
        <v>0</v>
      </c>
      <c r="AF694" s="46">
        <f>$H$9*AA693*AT693+$H$10*AF693</f>
        <v>8.2015774550193716E-4</v>
      </c>
      <c r="AG694" s="46">
        <f>$H$9*AB693*AT693+$H$10*AG693</f>
        <v>-8.2714829105012301E-4</v>
      </c>
      <c r="AH694" s="46">
        <f>$H$9*AC693*AT693+$H$10*AH693</f>
        <v>-9.4009796396556686E-4</v>
      </c>
      <c r="AJ694" s="15">
        <f t="shared" si="1344"/>
        <v>8.6363398502404935E-4</v>
      </c>
      <c r="AK694" s="15">
        <f t="shared" si="1344"/>
        <v>0.87603856891942367</v>
      </c>
      <c r="AL694" s="15">
        <f t="shared" si="1344"/>
        <v>0.87857707473968616</v>
      </c>
      <c r="AN694" s="54">
        <f t="shared" si="1274"/>
        <v>-8.6363398502404935E-4</v>
      </c>
      <c r="AO694" s="55">
        <f t="shared" si="1284"/>
        <v>0</v>
      </c>
      <c r="AQ694" s="54">
        <f t="shared" si="1285"/>
        <v>0</v>
      </c>
      <c r="AS694" s="56">
        <f t="shared" si="1275"/>
        <v>-2.3480761066721863E-2</v>
      </c>
      <c r="AT694" s="54">
        <f t="shared" si="1276"/>
        <v>0</v>
      </c>
      <c r="AV694" s="44"/>
      <c r="AW694" s="44"/>
      <c r="AY694" s="16">
        <f t="shared" si="1277"/>
        <v>-1</v>
      </c>
      <c r="AZ694" s="14">
        <f t="shared" si="1297"/>
        <v>0</v>
      </c>
      <c r="BA694" s="14">
        <f t="shared" si="1298"/>
        <v>0</v>
      </c>
      <c r="BB694" s="57">
        <f>$J$4</f>
        <v>0</v>
      </c>
      <c r="BD694" s="46">
        <f>$H$9*AY693*BR693+$H$10*BD693</f>
        <v>7.3877575500882196E-4</v>
      </c>
      <c r="BE694" s="46">
        <f>$H$9*AZ693*BR693+$H$10*BE693</f>
        <v>-9.6892274814088279E-4</v>
      </c>
      <c r="BF694" s="46">
        <f>$H$9*BA693*BR693+$H$10*BF693</f>
        <v>-1.3985027243795993E-3</v>
      </c>
      <c r="BH694" s="15">
        <f t="shared" si="1345"/>
        <v>-2.1180774643237654E-2</v>
      </c>
      <c r="BI694" s="15">
        <f t="shared" si="1345"/>
        <v>-1.7340083762841136</v>
      </c>
      <c r="BJ694" s="15">
        <f t="shared" si="1345"/>
        <v>1.1085883997268495</v>
      </c>
      <c r="BL694" s="54">
        <f t="shared" si="1287"/>
        <v>2.1180774643237654E-2</v>
      </c>
      <c r="BM694" s="55">
        <f t="shared" si="1288"/>
        <v>2.1180774643237654E-2</v>
      </c>
      <c r="BO694" s="54">
        <f t="shared" si="1289"/>
        <v>1</v>
      </c>
      <c r="BQ694" s="54">
        <f t="shared" si="1278"/>
        <v>-2.1180774643237654E-2</v>
      </c>
      <c r="BR694" s="54">
        <f t="shared" si="1279"/>
        <v>-2.1180774643237654E-2</v>
      </c>
      <c r="BT694" s="44"/>
      <c r="BV694" s="47"/>
      <c r="BW694" s="44"/>
      <c r="BX694" s="44"/>
      <c r="BY694" s="44"/>
      <c r="CA694" s="44"/>
      <c r="CC694" s="44"/>
    </row>
    <row r="695" spans="1:81" x14ac:dyDescent="0.25">
      <c r="A695" s="53"/>
      <c r="C695" s="16">
        <f t="shared" si="1270"/>
        <v>-1</v>
      </c>
      <c r="D695" s="14">
        <f>$H$5</f>
        <v>0</v>
      </c>
      <c r="E695" s="14">
        <f>$I$5</f>
        <v>1</v>
      </c>
      <c r="H695" s="46">
        <f>$H$9*C694*V694+$H$10*H694</f>
        <v>-1.2912762550249939E-4</v>
      </c>
      <c r="I695" s="46">
        <f>$H$9*D694*V694+$H$10*I694</f>
        <v>1.2912762550249939E-4</v>
      </c>
      <c r="J695" s="46">
        <f>$H$9*E694*V694+$H$10*J694</f>
        <v>1.4826932492581303E-4</v>
      </c>
      <c r="L695" s="15">
        <f t="shared" si="1346"/>
        <v>1.1363555661332934</v>
      </c>
      <c r="M695" s="15">
        <f t="shared" si="1346"/>
        <v>1.1361495395965335</v>
      </c>
      <c r="N695" s="15">
        <f t="shared" si="1346"/>
        <v>1.1372995376562478</v>
      </c>
      <c r="O695" s="11"/>
      <c r="P695" s="54">
        <f t="shared" si="1280"/>
        <v>9.4397152295444542E-4</v>
      </c>
      <c r="Q695" s="55">
        <f t="shared" si="1281"/>
        <v>9.4397152295444542E-4</v>
      </c>
      <c r="S695" s="54">
        <f t="shared" si="1282"/>
        <v>1</v>
      </c>
      <c r="U695" s="56">
        <f t="shared" si="1271"/>
        <v>-1.7242297879937488E-2</v>
      </c>
      <c r="V695" s="54">
        <f t="shared" si="1272"/>
        <v>-1.7242297879937488E-2</v>
      </c>
      <c r="X695" s="44"/>
      <c r="Y695" s="44"/>
      <c r="AA695" s="16">
        <f t="shared" si="1273"/>
        <v>-1</v>
      </c>
      <c r="AB695" s="14">
        <f>$H$5</f>
        <v>0</v>
      </c>
      <c r="AC695" s="14">
        <f>$I$5</f>
        <v>1</v>
      </c>
      <c r="AF695" s="46">
        <f>$H$9*AA694*AT694+$H$10*AF694</f>
        <v>8.2015774550193724E-5</v>
      </c>
      <c r="AG695" s="46">
        <f>$H$9*AB694*AT694+$H$10*AG694</f>
        <v>-8.2714829105012301E-5</v>
      </c>
      <c r="AH695" s="46">
        <f>$H$9*AC694*AT694+$H$10*AH694</f>
        <v>-9.4009796396556694E-5</v>
      </c>
      <c r="AJ695" s="15">
        <f t="shared" si="1344"/>
        <v>9.4564975957424303E-4</v>
      </c>
      <c r="AK695" s="15">
        <f t="shared" si="1344"/>
        <v>0.87595585409031862</v>
      </c>
      <c r="AL695" s="15">
        <f t="shared" si="1344"/>
        <v>0.87848306494328965</v>
      </c>
      <c r="AN695" s="54">
        <f t="shared" si="1274"/>
        <v>0.87753741518371542</v>
      </c>
      <c r="AO695" s="55">
        <f t="shared" si="1284"/>
        <v>0.87753741518371542</v>
      </c>
      <c r="AQ695" s="54">
        <f t="shared" si="1285"/>
        <v>1</v>
      </c>
      <c r="AS695" s="56">
        <f t="shared" si="1275"/>
        <v>1.1021360940884611E-2</v>
      </c>
      <c r="AT695" s="54">
        <f t="shared" si="1276"/>
        <v>1.1021360940884611E-2</v>
      </c>
      <c r="AV695" s="44"/>
      <c r="AW695" s="44"/>
      <c r="AY695" s="16">
        <f t="shared" si="1277"/>
        <v>-1</v>
      </c>
      <c r="AZ695" s="14">
        <f t="shared" si="1297"/>
        <v>9.4397152295444542E-4</v>
      </c>
      <c r="BA695" s="14">
        <f t="shared" si="1298"/>
        <v>0.87753741518371542</v>
      </c>
      <c r="BB695" s="57">
        <f>$J$5</f>
        <v>1</v>
      </c>
      <c r="BD695" s="46">
        <f>$H$9*AY694*BR694+$H$10*BD694</f>
        <v>2.1919550398246477E-3</v>
      </c>
      <c r="BE695" s="46">
        <f>$H$9*AZ694*BR694+$H$10*BE694</f>
        <v>-9.6892274814088281E-5</v>
      </c>
      <c r="BF695" s="46">
        <f>$H$9*BA694*BR694+$H$10*BF694</f>
        <v>-1.3985027243795993E-4</v>
      </c>
      <c r="BH695" s="15">
        <f t="shared" si="1345"/>
        <v>-1.8988819603413004E-2</v>
      </c>
      <c r="BI695" s="15">
        <f t="shared" si="1345"/>
        <v>-1.7341052685589278</v>
      </c>
      <c r="BJ695" s="15">
        <f t="shared" si="1345"/>
        <v>1.1084485494544116</v>
      </c>
      <c r="BL695" s="54">
        <f t="shared" si="1287"/>
        <v>0.99005694856445126</v>
      </c>
      <c r="BM695" s="55">
        <f t="shared" si="1288"/>
        <v>0.99005694856445126</v>
      </c>
      <c r="BO695" s="54">
        <f t="shared" si="1289"/>
        <v>1</v>
      </c>
      <c r="BQ695" s="54">
        <f t="shared" si="1278"/>
        <v>9.9430514355487443E-3</v>
      </c>
      <c r="BR695" s="54">
        <f t="shared" si="1279"/>
        <v>9.9430514355487443E-3</v>
      </c>
      <c r="BT695" s="44"/>
      <c r="BV695" s="14"/>
      <c r="BW695" s="44"/>
      <c r="BX695" s="44"/>
      <c r="BY695" s="44"/>
      <c r="CA695" s="44"/>
      <c r="CC695" s="44"/>
    </row>
    <row r="696" spans="1:81" x14ac:dyDescent="0.25">
      <c r="A696" s="53"/>
      <c r="C696" s="16">
        <f t="shared" si="1270"/>
        <v>-1</v>
      </c>
      <c r="D696" s="14">
        <f>$H$6</f>
        <v>1</v>
      </c>
      <c r="E696" s="14">
        <f>$I$6</f>
        <v>0</v>
      </c>
      <c r="H696" s="46">
        <f>$H$9*C695*V695+$H$10*H695</f>
        <v>1.711317025443499E-3</v>
      </c>
      <c r="I696" s="46">
        <f>$H$9*D695*V695+$H$10*I695</f>
        <v>1.291276255024994E-5</v>
      </c>
      <c r="J696" s="46">
        <f>$H$9*E695*V695+$H$10*J695</f>
        <v>-1.7094028555011676E-3</v>
      </c>
      <c r="L696" s="15">
        <f t="shared" si="1346"/>
        <v>1.1380668831587368</v>
      </c>
      <c r="M696" s="15">
        <f t="shared" si="1346"/>
        <v>1.1361624523590839</v>
      </c>
      <c r="N696" s="15">
        <f t="shared" si="1346"/>
        <v>1.1355901348007467</v>
      </c>
      <c r="O696" s="11"/>
      <c r="P696" s="54">
        <f t="shared" si="1280"/>
        <v>-1.9044307996529675E-3</v>
      </c>
      <c r="Q696" s="55">
        <f t="shared" si="1281"/>
        <v>0</v>
      </c>
      <c r="S696" s="54">
        <f t="shared" si="1282"/>
        <v>0</v>
      </c>
      <c r="U696" s="56">
        <f t="shared" si="1271"/>
        <v>-1.452615457014543E-2</v>
      </c>
      <c r="V696" s="54">
        <f t="shared" si="1272"/>
        <v>0</v>
      </c>
      <c r="X696" s="44"/>
      <c r="Y696" s="44"/>
      <c r="AA696" s="16">
        <f t="shared" si="1273"/>
        <v>-1</v>
      </c>
      <c r="AB696" s="14">
        <f>$H$6</f>
        <v>1</v>
      </c>
      <c r="AC696" s="14">
        <f>$I$6</f>
        <v>0</v>
      </c>
      <c r="AF696" s="46">
        <f>$H$9*AA695*AT695+$H$10*AF695</f>
        <v>-1.0939345166334417E-3</v>
      </c>
      <c r="AG696" s="46">
        <f>$H$9*AB695*AT695+$H$10*AG695</f>
        <v>-8.2714829105012304E-6</v>
      </c>
      <c r="AH696" s="46">
        <f>$H$9*AC695*AT695+$H$10*AH695</f>
        <v>1.0927351144488053E-3</v>
      </c>
      <c r="AJ696" s="15">
        <f t="shared" si="1344"/>
        <v>-1.4828475705919869E-4</v>
      </c>
      <c r="AK696" s="15">
        <f t="shared" si="1344"/>
        <v>0.87594758260740813</v>
      </c>
      <c r="AL696" s="15">
        <f t="shared" si="1344"/>
        <v>0.8795758000577385</v>
      </c>
      <c r="AN696" s="54">
        <f t="shared" si="1274"/>
        <v>0.87609586736446732</v>
      </c>
      <c r="AO696" s="55">
        <f t="shared" si="1284"/>
        <v>0.87609586736446732</v>
      </c>
      <c r="AQ696" s="54">
        <f t="shared" si="1285"/>
        <v>1</v>
      </c>
      <c r="AS696" s="56">
        <f t="shared" si="1275"/>
        <v>9.2923338868398479E-3</v>
      </c>
      <c r="AT696" s="54">
        <f t="shared" si="1276"/>
        <v>9.2923338868398479E-3</v>
      </c>
      <c r="AV696" s="44"/>
      <c r="AW696" s="44"/>
      <c r="AY696" s="16">
        <f t="shared" si="1277"/>
        <v>-1</v>
      </c>
      <c r="AZ696" s="14">
        <f t="shared" si="1297"/>
        <v>0</v>
      </c>
      <c r="BA696" s="14">
        <f t="shared" si="1298"/>
        <v>0.87609586736446732</v>
      </c>
      <c r="BB696" s="57">
        <f>$J$6</f>
        <v>1</v>
      </c>
      <c r="BD696" s="46">
        <f>$H$9*AY695*BR695+$H$10*BD695</f>
        <v>-7.7510963957240964E-4</v>
      </c>
      <c r="BE696" s="46">
        <f>$H$9*AZ695*BR695+$H$10*BE695</f>
        <v>-8.7506317407658949E-6</v>
      </c>
      <c r="BF696" s="46">
        <f>$H$9*BA695*BR695+$H$10*BF695</f>
        <v>8.5855493833522168E-4</v>
      </c>
      <c r="BH696" s="15">
        <f t="shared" si="1345"/>
        <v>-1.9763929242985413E-2</v>
      </c>
      <c r="BI696" s="15">
        <f t="shared" si="1345"/>
        <v>-1.7341140191906685</v>
      </c>
      <c r="BJ696" s="15">
        <f t="shared" si="1345"/>
        <v>1.1093071043927469</v>
      </c>
      <c r="BL696" s="54">
        <f t="shared" si="1287"/>
        <v>0.99162329903951474</v>
      </c>
      <c r="BM696" s="55">
        <f t="shared" si="1288"/>
        <v>0.99162329903951474</v>
      </c>
      <c r="BO696" s="54">
        <f t="shared" si="1289"/>
        <v>1</v>
      </c>
      <c r="BQ696" s="54">
        <f t="shared" si="1278"/>
        <v>8.3767009604852616E-3</v>
      </c>
      <c r="BR696" s="54">
        <f t="shared" si="1279"/>
        <v>8.3767009604852616E-3</v>
      </c>
      <c r="BT696" s="44"/>
      <c r="BV696" s="14"/>
      <c r="BW696" s="44"/>
      <c r="BX696" s="44"/>
      <c r="BY696" s="44"/>
      <c r="CA696" s="44"/>
      <c r="CC696" s="44"/>
    </row>
    <row r="697" spans="1:81" x14ac:dyDescent="0.25">
      <c r="A697" s="53"/>
      <c r="C697" s="16">
        <f t="shared" si="1270"/>
        <v>-1</v>
      </c>
      <c r="D697" s="14">
        <f>$H$7</f>
        <v>1</v>
      </c>
      <c r="E697" s="14">
        <f>$I$7</f>
        <v>1</v>
      </c>
      <c r="H697" s="46">
        <f>$H$9*C696*V696+$H$10*H696</f>
        <v>1.7113170254434991E-4</v>
      </c>
      <c r="I697" s="46">
        <f>$H$9*D696*V696+$H$10*I696</f>
        <v>1.291276255024994E-6</v>
      </c>
      <c r="J697" s="46">
        <f>$H$9*E696*V696+$H$10*J696</f>
        <v>-1.7094028555011677E-4</v>
      </c>
      <c r="L697" s="15">
        <f t="shared" si="1346"/>
        <v>1.1382380148612812</v>
      </c>
      <c r="M697" s="15">
        <f t="shared" si="1346"/>
        <v>1.1361637436353389</v>
      </c>
      <c r="N697" s="15">
        <f t="shared" si="1346"/>
        <v>1.1354191945151966</v>
      </c>
      <c r="O697" s="11"/>
      <c r="P697" s="54">
        <f t="shared" si="1280"/>
        <v>1.1333449232892543</v>
      </c>
      <c r="Q697" s="55">
        <f t="shared" si="1281"/>
        <v>1.1333449232892543</v>
      </c>
      <c r="S697" s="54">
        <f t="shared" si="1282"/>
        <v>1</v>
      </c>
      <c r="U697" s="56">
        <f t="shared" si="1271"/>
        <v>1.1535334003383127E-2</v>
      </c>
      <c r="V697" s="54">
        <f t="shared" si="1272"/>
        <v>1.1535334003383127E-2</v>
      </c>
      <c r="X697" s="48">
        <f>ABS(V694)+ABS(V695)+ABS(V696)+ABS(V697)</f>
        <v>2.8777631883320616E-2</v>
      </c>
      <c r="Y697" s="46" t="str">
        <f>IF(X697&lt;X$17,"Yes","Not")</f>
        <v>Yes</v>
      </c>
      <c r="AA697" s="16">
        <f t="shared" si="1273"/>
        <v>-1</v>
      </c>
      <c r="AB697" s="14">
        <f>$H$7</f>
        <v>1</v>
      </c>
      <c r="AC697" s="14">
        <f>$I$7</f>
        <v>1</v>
      </c>
      <c r="AF697" s="46">
        <f>$H$9*AA696*AT696+$H$10*AF696</f>
        <v>-1.038626840347329E-3</v>
      </c>
      <c r="AG697" s="46">
        <f>$H$9*AB696*AT696+$H$10*AG696</f>
        <v>9.2840624039293473E-4</v>
      </c>
      <c r="AH697" s="46">
        <f>$H$9*AC696*AT696+$H$10*AH696</f>
        <v>1.0927351144488054E-4</v>
      </c>
      <c r="AJ697" s="15">
        <f t="shared" si="1344"/>
        <v>-1.1869115974065276E-3</v>
      </c>
      <c r="AK697" s="15">
        <f t="shared" si="1344"/>
        <v>0.87687598884780105</v>
      </c>
      <c r="AL697" s="15">
        <f t="shared" si="1344"/>
        <v>0.87968507356918335</v>
      </c>
      <c r="AN697" s="54">
        <f t="shared" si="1274"/>
        <v>1.7577479740143911</v>
      </c>
      <c r="AO697" s="55">
        <f t="shared" si="1284"/>
        <v>1.7577479740143911</v>
      </c>
      <c r="AQ697" s="54">
        <f t="shared" si="1285"/>
        <v>1</v>
      </c>
      <c r="AS697" s="56">
        <f t="shared" si="1275"/>
        <v>-7.3845648397796873E-3</v>
      </c>
      <c r="AT697" s="54">
        <f t="shared" si="1276"/>
        <v>-7.3845648397796873E-3</v>
      </c>
      <c r="AV697" s="48">
        <f>ABS(AT694)+ABS(AT695)+ABS(AT696)+ABS(AT697)</f>
        <v>2.7698259667504145E-2</v>
      </c>
      <c r="AW697" s="46" t="str">
        <f>IF(AV697&lt;AV$17,"Yes","Not")</f>
        <v>Yes</v>
      </c>
      <c r="AY697" s="16">
        <f t="shared" si="1277"/>
        <v>-1</v>
      </c>
      <c r="AZ697" s="14">
        <f t="shared" si="1297"/>
        <v>1.1333449232892543</v>
      </c>
      <c r="BA697" s="14">
        <f t="shared" si="1298"/>
        <v>1.7577479740143911</v>
      </c>
      <c r="BB697" s="57">
        <f>$J$7</f>
        <v>0</v>
      </c>
      <c r="BD697" s="46">
        <f>$H$9*AY696*BR696+$H$10*BD696</f>
        <v>-9.1518106000576722E-4</v>
      </c>
      <c r="BE697" s="46">
        <f>$H$9*AZ696*BR696+$H$10*BE696</f>
        <v>-8.7506317407658949E-7</v>
      </c>
      <c r="BF697" s="46">
        <f>$H$9*BA696*BR696+$H$10*BF696</f>
        <v>8.1973480319643246E-4</v>
      </c>
      <c r="BH697" s="15">
        <f t="shared" si="1345"/>
        <v>-2.0679110302991181E-2</v>
      </c>
      <c r="BI697" s="15">
        <f t="shared" si="1345"/>
        <v>-1.7341148942538427</v>
      </c>
      <c r="BJ697" s="15">
        <f t="shared" si="1345"/>
        <v>1.1101268391959433</v>
      </c>
      <c r="BL697" s="54">
        <f t="shared" si="1287"/>
        <v>6.6520009957855564E-3</v>
      </c>
      <c r="BM697" s="55">
        <f t="shared" si="1288"/>
        <v>6.6520009957855564E-3</v>
      </c>
      <c r="BO697" s="54">
        <f t="shared" si="1289"/>
        <v>1</v>
      </c>
      <c r="BQ697" s="54">
        <f t="shared" si="1278"/>
        <v>-6.6520009957855564E-3</v>
      </c>
      <c r="BR697" s="54">
        <f t="shared" si="1279"/>
        <v>-6.6520009957855564E-3</v>
      </c>
      <c r="BT697" s="48">
        <f>ABS(BR694)+ABS(BR695)+ABS(BR696)+ABS(BR697)</f>
        <v>4.6152528035057219E-2</v>
      </c>
      <c r="BV697" s="50">
        <f t="shared" ref="BV697" si="1353">ABS(BQ694)+ABS(BQ695)+ABS(BQ696)+ABS(BQ697)</f>
        <v>4.6152528035057219E-2</v>
      </c>
      <c r="BW697" s="46">
        <f t="shared" ref="BW697" si="1354">IF(BV697&lt;BV$17,1,0)</f>
        <v>1</v>
      </c>
      <c r="BX697" s="44">
        <f t="shared" ref="BX697" si="1355">BX693+1</f>
        <v>170</v>
      </c>
      <c r="BY697" s="51">
        <f t="shared" ref="BY697" si="1356">IF(BW697=0,"",BX697)</f>
        <v>170</v>
      </c>
      <c r="CA697" s="52">
        <f t="shared" ref="CA697" si="1357">BV697-BV693</f>
        <v>-5.1145364874138344E-3</v>
      </c>
      <c r="CC697" s="44" t="str">
        <f t="shared" ref="CC697" si="1358">IF(CA697&gt;0,"***","")</f>
        <v/>
      </c>
    </row>
    <row r="698" spans="1:81" x14ac:dyDescent="0.25">
      <c r="A698" s="38">
        <v>171</v>
      </c>
      <c r="C698" s="39">
        <f t="shared" si="1270"/>
        <v>-1</v>
      </c>
      <c r="D698" s="40">
        <f>$H$4</f>
        <v>0</v>
      </c>
      <c r="E698" s="40">
        <f>$I$4</f>
        <v>0</v>
      </c>
      <c r="H698" s="46">
        <f>$H$9*C697*V697+$H$10*H697</f>
        <v>-1.1364202300838777E-3</v>
      </c>
      <c r="I698" s="46">
        <f>$H$9*D697*V697+$H$10*I697</f>
        <v>1.1536625279638152E-3</v>
      </c>
      <c r="J698" s="46">
        <f>$H$9*E697*V697+$H$10*J697</f>
        <v>1.1364393717833009E-3</v>
      </c>
      <c r="L698" s="46">
        <f t="shared" si="1346"/>
        <v>1.1371015946311973</v>
      </c>
      <c r="M698" s="46">
        <f t="shared" si="1346"/>
        <v>1.1373174061633027</v>
      </c>
      <c r="N698" s="46">
        <f t="shared" si="1346"/>
        <v>1.1365556338869798</v>
      </c>
      <c r="O698" s="11"/>
      <c r="P698" s="41">
        <f t="shared" si="1280"/>
        <v>-1.1371015946311973</v>
      </c>
      <c r="Q698" s="42">
        <f t="shared" si="1281"/>
        <v>0</v>
      </c>
      <c r="S698" s="41">
        <f t="shared" si="1282"/>
        <v>0</v>
      </c>
      <c r="U698" s="43">
        <f t="shared" si="1271"/>
        <v>3.5942962503632062E-2</v>
      </c>
      <c r="V698" s="41">
        <f t="shared" si="1272"/>
        <v>0</v>
      </c>
      <c r="X698" s="44"/>
      <c r="Y698" s="44"/>
      <c r="AA698" s="39">
        <f t="shared" si="1273"/>
        <v>-1</v>
      </c>
      <c r="AB698" s="40">
        <f>$H$4</f>
        <v>0</v>
      </c>
      <c r="AC698" s="40">
        <f>$I$4</f>
        <v>0</v>
      </c>
      <c r="AF698" s="46">
        <f>$H$9*AA697*AT697+$H$10*AF697</f>
        <v>6.3459379994323592E-4</v>
      </c>
      <c r="AG698" s="46">
        <f>$H$9*AB697*AT697+$H$10*AG697</f>
        <v>-6.4561585993867527E-4</v>
      </c>
      <c r="AH698" s="46">
        <f>$H$9*AC697*AT697+$H$10*AH697</f>
        <v>-7.2752913283348074E-4</v>
      </c>
      <c r="AJ698" s="46">
        <f t="shared" si="1344"/>
        <v>-5.5231779746329167E-4</v>
      </c>
      <c r="AK698" s="46">
        <f t="shared" si="1344"/>
        <v>0.87623037298786233</v>
      </c>
      <c r="AL698" s="46">
        <f t="shared" si="1344"/>
        <v>0.87895754443634988</v>
      </c>
      <c r="AN698" s="41">
        <f t="shared" si="1274"/>
        <v>5.5231779746329167E-4</v>
      </c>
      <c r="AO698" s="42">
        <f t="shared" si="1284"/>
        <v>5.5231779746329167E-4</v>
      </c>
      <c r="AQ698" s="41">
        <f t="shared" si="1285"/>
        <v>1</v>
      </c>
      <c r="AS698" s="43">
        <f t="shared" si="1275"/>
        <v>-2.2977048963474096E-2</v>
      </c>
      <c r="AT698" s="41">
        <f t="shared" si="1276"/>
        <v>-2.2977048963474096E-2</v>
      </c>
      <c r="AV698" s="44"/>
      <c r="AW698" s="44"/>
      <c r="AY698" s="39">
        <f t="shared" si="1277"/>
        <v>-1</v>
      </c>
      <c r="AZ698" s="40">
        <f t="shared" si="1297"/>
        <v>0</v>
      </c>
      <c r="BA698" s="40">
        <f t="shared" si="1298"/>
        <v>5.5231779746329167E-4</v>
      </c>
      <c r="BB698" s="45">
        <f>$J$4</f>
        <v>0</v>
      </c>
      <c r="BD698" s="46">
        <f>$H$9*AY697*BR697+$H$10*BD697</f>
        <v>5.7368199357797894E-4</v>
      </c>
      <c r="BE698" s="46">
        <f>$H$9*AZ697*BR697+$H$10*BE697</f>
        <v>-7.5398866214627014E-4</v>
      </c>
      <c r="BF698" s="46">
        <f>$H$9*BA697*BR697+$H$10*BF697</f>
        <v>-1.0872806470287343E-3</v>
      </c>
      <c r="BH698" s="46">
        <f t="shared" si="1345"/>
        <v>-2.0105428309413201E-2</v>
      </c>
      <c r="BI698" s="46">
        <f t="shared" si="1345"/>
        <v>-1.7348688829159891</v>
      </c>
      <c r="BJ698" s="46">
        <f t="shared" si="1345"/>
        <v>1.1090395585489146</v>
      </c>
      <c r="BL698" s="41">
        <f t="shared" si="1287"/>
        <v>2.07179705956906E-2</v>
      </c>
      <c r="BM698" s="42">
        <f t="shared" si="1288"/>
        <v>2.07179705956906E-2</v>
      </c>
      <c r="BO698" s="41">
        <f t="shared" si="1289"/>
        <v>1</v>
      </c>
      <c r="BQ698" s="41">
        <f t="shared" si="1278"/>
        <v>-2.07179705956906E-2</v>
      </c>
      <c r="BR698" s="41">
        <f t="shared" si="1279"/>
        <v>-2.07179705956906E-2</v>
      </c>
      <c r="BT698" s="44"/>
      <c r="BV698" s="47"/>
      <c r="BW698" s="44"/>
      <c r="BX698" s="44"/>
      <c r="BY698" s="44"/>
      <c r="CA698" s="44"/>
      <c r="CC698" s="44"/>
    </row>
    <row r="699" spans="1:81" x14ac:dyDescent="0.25">
      <c r="A699" s="38"/>
      <c r="C699" s="39">
        <f t="shared" si="1270"/>
        <v>-1</v>
      </c>
      <c r="D699" s="40">
        <f>$H$5</f>
        <v>0</v>
      </c>
      <c r="E699" s="40">
        <f>$I$5</f>
        <v>1</v>
      </c>
      <c r="H699" s="46">
        <f>$H$9*C698*V698+$H$10*H698</f>
        <v>-1.1364202300838778E-4</v>
      </c>
      <c r="I699" s="46">
        <f>$H$9*D698*V698+$H$10*I698</f>
        <v>1.1536625279638153E-4</v>
      </c>
      <c r="J699" s="46">
        <f>$H$9*E698*V698+$H$10*J698</f>
        <v>1.1364393717833009E-4</v>
      </c>
      <c r="L699" s="46">
        <f t="shared" si="1346"/>
        <v>1.136987952608189</v>
      </c>
      <c r="M699" s="46">
        <f t="shared" si="1346"/>
        <v>1.1374327724160991</v>
      </c>
      <c r="N699" s="46">
        <f t="shared" si="1346"/>
        <v>1.1366692778241581</v>
      </c>
      <c r="O699" s="11"/>
      <c r="P699" s="41">
        <f t="shared" si="1280"/>
        <v>-3.1867478403091454E-4</v>
      </c>
      <c r="Q699" s="42">
        <f t="shared" si="1281"/>
        <v>0</v>
      </c>
      <c r="S699" s="41">
        <f t="shared" si="1282"/>
        <v>0</v>
      </c>
      <c r="U699" s="43">
        <f t="shared" si="1271"/>
        <v>-1.632267580222245E-2</v>
      </c>
      <c r="V699" s="41">
        <f t="shared" si="1272"/>
        <v>0</v>
      </c>
      <c r="X699" s="44"/>
      <c r="Y699" s="44"/>
      <c r="AA699" s="39">
        <f t="shared" si="1273"/>
        <v>-1</v>
      </c>
      <c r="AB699" s="40">
        <f>$H$5</f>
        <v>0</v>
      </c>
      <c r="AC699" s="40">
        <f>$I$5</f>
        <v>1</v>
      </c>
      <c r="AF699" s="46">
        <f>$H$9*AA698*AT698+$H$10*AF698</f>
        <v>2.3611642763417331E-3</v>
      </c>
      <c r="AG699" s="46">
        <f>$H$9*AB698*AT698+$H$10*AG698</f>
        <v>-6.4561585993867533E-5</v>
      </c>
      <c r="AH699" s="46">
        <f>$H$9*AC698*AT698+$H$10*AH698</f>
        <v>-7.2752913283348074E-5</v>
      </c>
      <c r="AJ699" s="46">
        <f t="shared" si="1344"/>
        <v>1.8088464788784415E-3</v>
      </c>
      <c r="AK699" s="46">
        <f t="shared" si="1344"/>
        <v>0.87616581140186844</v>
      </c>
      <c r="AL699" s="46">
        <f t="shared" si="1344"/>
        <v>0.87888479152306653</v>
      </c>
      <c r="AN699" s="41">
        <f t="shared" si="1274"/>
        <v>0.87707594504418807</v>
      </c>
      <c r="AO699" s="42">
        <f t="shared" si="1284"/>
        <v>0.87707594504418807</v>
      </c>
      <c r="AQ699" s="41">
        <f t="shared" si="1285"/>
        <v>1</v>
      </c>
      <c r="AS699" s="43">
        <f t="shared" si="1275"/>
        <v>1.0433015022596743E-2</v>
      </c>
      <c r="AT699" s="41">
        <f t="shared" si="1276"/>
        <v>1.0433015022596743E-2</v>
      </c>
      <c r="AV699" s="44"/>
      <c r="AW699" s="44"/>
      <c r="AY699" s="39">
        <f t="shared" si="1277"/>
        <v>-1</v>
      </c>
      <c r="AZ699" s="40">
        <f t="shared" si="1297"/>
        <v>0</v>
      </c>
      <c r="BA699" s="40">
        <f t="shared" si="1298"/>
        <v>0.87707594504418807</v>
      </c>
      <c r="BB699" s="45">
        <f>$J$5</f>
        <v>1</v>
      </c>
      <c r="BD699" s="46">
        <f>$H$9*AY698*BR698+$H$10*BD698</f>
        <v>2.129165258926858E-3</v>
      </c>
      <c r="BE699" s="46">
        <f>$H$9*AZ698*BR698+$H$10*BE698</f>
        <v>-7.5398866214627017E-5</v>
      </c>
      <c r="BF699" s="46">
        <f>$H$9*BA698*BR698+$H$10*BF698</f>
        <v>-1.0987235509160554E-4</v>
      </c>
      <c r="BH699" s="46">
        <f t="shared" si="1345"/>
        <v>-1.7976263050486344E-2</v>
      </c>
      <c r="BI699" s="46">
        <f t="shared" si="1345"/>
        <v>-1.7349442817822036</v>
      </c>
      <c r="BJ699" s="46">
        <f t="shared" si="1345"/>
        <v>1.1089296861938229</v>
      </c>
      <c r="BL699" s="41">
        <f t="shared" si="1287"/>
        <v>0.99059181555648856</v>
      </c>
      <c r="BM699" s="42">
        <f t="shared" si="1288"/>
        <v>0.99059181555648856</v>
      </c>
      <c r="BO699" s="41">
        <f t="shared" si="1289"/>
        <v>1</v>
      </c>
      <c r="BQ699" s="41">
        <f t="shared" si="1278"/>
        <v>9.4081844435114359E-3</v>
      </c>
      <c r="BR699" s="41">
        <f t="shared" si="1279"/>
        <v>9.4081844435114359E-3</v>
      </c>
      <c r="BT699" s="44"/>
      <c r="BV699" s="14"/>
      <c r="BW699" s="44"/>
      <c r="BX699" s="44"/>
      <c r="BY699" s="44"/>
      <c r="CA699" s="44"/>
      <c r="CC699" s="44"/>
    </row>
    <row r="700" spans="1:81" x14ac:dyDescent="0.25">
      <c r="A700" s="38"/>
      <c r="C700" s="39">
        <f t="shared" si="1270"/>
        <v>-1</v>
      </c>
      <c r="D700" s="40">
        <f>$H$6</f>
        <v>1</v>
      </c>
      <c r="E700" s="40">
        <f>$I$6</f>
        <v>0</v>
      </c>
      <c r="H700" s="46">
        <f>$H$9*C699*V699+$H$10*H699</f>
        <v>-1.1364202300838778E-5</v>
      </c>
      <c r="I700" s="46">
        <f>$H$9*D699*V699+$H$10*I699</f>
        <v>1.1536625279638153E-5</v>
      </c>
      <c r="J700" s="46">
        <f>$H$9*E699*V699+$H$10*J699</f>
        <v>1.1364393717833009E-5</v>
      </c>
      <c r="L700" s="46">
        <f t="shared" si="1346"/>
        <v>1.1369765884058882</v>
      </c>
      <c r="M700" s="46">
        <f t="shared" si="1346"/>
        <v>1.1374443090413786</v>
      </c>
      <c r="N700" s="46">
        <f t="shared" si="1346"/>
        <v>1.1366806422178759</v>
      </c>
      <c r="O700" s="11"/>
      <c r="P700" s="41">
        <f t="shared" si="1280"/>
        <v>4.6772063549038734E-4</v>
      </c>
      <c r="Q700" s="42">
        <f t="shared" si="1281"/>
        <v>4.6772063549038734E-4</v>
      </c>
      <c r="S700" s="41">
        <f t="shared" si="1282"/>
        <v>1</v>
      </c>
      <c r="U700" s="43">
        <f t="shared" si="1271"/>
        <v>-1.8922119088968101E-2</v>
      </c>
      <c r="V700" s="41">
        <f t="shared" si="1272"/>
        <v>-1.8922119088968101E-2</v>
      </c>
      <c r="X700" s="44"/>
      <c r="Y700" s="44"/>
      <c r="AA700" s="39">
        <f t="shared" si="1273"/>
        <v>-1</v>
      </c>
      <c r="AB700" s="40">
        <f>$H$6</f>
        <v>1</v>
      </c>
      <c r="AC700" s="40">
        <f>$I$6</f>
        <v>0</v>
      </c>
      <c r="AF700" s="46">
        <f>$H$9*AA699*AT699+$H$10*AF699</f>
        <v>-8.0718507462550107E-4</v>
      </c>
      <c r="AG700" s="46">
        <f>$H$9*AB699*AT699+$H$10*AG699</f>
        <v>-6.4561585993867539E-6</v>
      </c>
      <c r="AH700" s="46">
        <f>$H$9*AC699*AT699+$H$10*AH699</f>
        <v>1.0360262109313395E-3</v>
      </c>
      <c r="AJ700" s="46">
        <f t="shared" si="1344"/>
        <v>1.0016614042529404E-3</v>
      </c>
      <c r="AK700" s="46">
        <f t="shared" si="1344"/>
        <v>0.87615935524326904</v>
      </c>
      <c r="AL700" s="46">
        <f t="shared" si="1344"/>
        <v>0.87992081773399788</v>
      </c>
      <c r="AN700" s="41">
        <f t="shared" si="1274"/>
        <v>0.87515769383901609</v>
      </c>
      <c r="AO700" s="42">
        <f t="shared" si="1284"/>
        <v>0.87515769383901609</v>
      </c>
      <c r="AQ700" s="41">
        <f t="shared" si="1285"/>
        <v>1</v>
      </c>
      <c r="AS700" s="43">
        <f t="shared" si="1275"/>
        <v>1.2103336455672312E-2</v>
      </c>
      <c r="AT700" s="41">
        <f t="shared" si="1276"/>
        <v>1.2103336455672312E-2</v>
      </c>
      <c r="AV700" s="44"/>
      <c r="AW700" s="44"/>
      <c r="AY700" s="39">
        <f t="shared" si="1277"/>
        <v>-1</v>
      </c>
      <c r="AZ700" s="40">
        <f t="shared" si="1297"/>
        <v>4.6772063549038734E-4</v>
      </c>
      <c r="BA700" s="40">
        <f t="shared" si="1298"/>
        <v>0.87515769383901609</v>
      </c>
      <c r="BB700" s="45">
        <f>$J$6</f>
        <v>1</v>
      </c>
      <c r="BD700" s="46">
        <f>$H$9*AY699*BR699+$H$10*BD699</f>
        <v>-7.2790191845845782E-4</v>
      </c>
      <c r="BE700" s="46">
        <f>$H$9*AZ699*BR699+$H$10*BE699</f>
        <v>-7.539886621462702E-6</v>
      </c>
      <c r="BF700" s="46">
        <f>$H$9*BA699*BR699+$H$10*BF699</f>
        <v>8.141819906851217E-4</v>
      </c>
      <c r="BH700" s="46">
        <f t="shared" si="1345"/>
        <v>-1.8704164968944802E-2</v>
      </c>
      <c r="BI700" s="46">
        <f t="shared" si="1345"/>
        <v>-1.7349518216688251</v>
      </c>
      <c r="BJ700" s="46">
        <f t="shared" si="1345"/>
        <v>1.109743868184508</v>
      </c>
      <c r="BL700" s="41">
        <f t="shared" si="1287"/>
        <v>0.9890935766327118</v>
      </c>
      <c r="BM700" s="42">
        <f t="shared" si="1288"/>
        <v>0.9890935766327118</v>
      </c>
      <c r="BO700" s="41">
        <f t="shared" si="1289"/>
        <v>1</v>
      </c>
      <c r="BQ700" s="41">
        <f t="shared" si="1278"/>
        <v>1.0906423367288198E-2</v>
      </c>
      <c r="BR700" s="41">
        <f t="shared" si="1279"/>
        <v>1.0906423367288198E-2</v>
      </c>
      <c r="BT700" s="44"/>
      <c r="BV700" s="14"/>
      <c r="BW700" s="44"/>
      <c r="BX700" s="44"/>
      <c r="BY700" s="44"/>
      <c r="CA700" s="44"/>
      <c r="CC700" s="44"/>
    </row>
    <row r="701" spans="1:81" x14ac:dyDescent="0.25">
      <c r="A701" s="38"/>
      <c r="C701" s="39">
        <f t="shared" si="1270"/>
        <v>-1</v>
      </c>
      <c r="D701" s="40">
        <f>$H$7</f>
        <v>1</v>
      </c>
      <c r="E701" s="40">
        <f>$I$7</f>
        <v>1</v>
      </c>
      <c r="H701" s="46">
        <f>$H$9*C700*V700+$H$10*H700</f>
        <v>1.8910754886667263E-3</v>
      </c>
      <c r="I701" s="46">
        <f>$H$9*D700*V700+$H$10*I700</f>
        <v>-1.8910582463688465E-3</v>
      </c>
      <c r="J701" s="46">
        <f>$H$9*E700*V700+$H$10*J700</f>
        <v>1.1364393717833009E-6</v>
      </c>
      <c r="L701" s="46">
        <f t="shared" si="1346"/>
        <v>1.138867663894555</v>
      </c>
      <c r="M701" s="46">
        <f t="shared" si="1346"/>
        <v>1.1355532507950097</v>
      </c>
      <c r="N701" s="46">
        <f t="shared" si="1346"/>
        <v>1.1366817786572476</v>
      </c>
      <c r="O701" s="11"/>
      <c r="P701" s="41">
        <f t="shared" si="1280"/>
        <v>1.1333673655577023</v>
      </c>
      <c r="Q701" s="42">
        <f t="shared" si="1281"/>
        <v>1.1333673655577023</v>
      </c>
      <c r="S701" s="41">
        <f t="shared" si="1282"/>
        <v>1</v>
      </c>
      <c r="U701" s="43">
        <f t="shared" si="1271"/>
        <v>1.0284974638750406E-2</v>
      </c>
      <c r="V701" s="41">
        <f t="shared" si="1272"/>
        <v>1.0284974638750406E-2</v>
      </c>
      <c r="X701" s="48">
        <f>ABS(V698)+ABS(V699)+ABS(V700)+ABS(V701)</f>
        <v>2.9207093727718507E-2</v>
      </c>
      <c r="Y701" s="46" t="str">
        <f>IF(X701&lt;X$17,"Yes","Not")</f>
        <v>Yes</v>
      </c>
      <c r="AA701" s="39">
        <f t="shared" si="1273"/>
        <v>-1</v>
      </c>
      <c r="AB701" s="40">
        <f>$H$7</f>
        <v>1</v>
      </c>
      <c r="AC701" s="40">
        <f>$I$7</f>
        <v>1</v>
      </c>
      <c r="AF701" s="46">
        <f>$H$9*AA700*AT700+$H$10*AF700</f>
        <v>-1.2910521530297813E-3</v>
      </c>
      <c r="AG701" s="46">
        <f>$H$9*AB700*AT700+$H$10*AG700</f>
        <v>1.2096880297072926E-3</v>
      </c>
      <c r="AH701" s="46">
        <f>$H$9*AC700*AT700+$H$10*AH700</f>
        <v>1.0360262109313396E-4</v>
      </c>
      <c r="AJ701" s="46">
        <f t="shared" si="1344"/>
        <v>-2.8939074877684092E-4</v>
      </c>
      <c r="AK701" s="46">
        <f t="shared" si="1344"/>
        <v>0.87736904327297638</v>
      </c>
      <c r="AL701" s="46">
        <f t="shared" si="1344"/>
        <v>0.88002442035509099</v>
      </c>
      <c r="AN701" s="41">
        <f t="shared" si="1274"/>
        <v>1.7576828543768444</v>
      </c>
      <c r="AO701" s="42">
        <f t="shared" si="1284"/>
        <v>1.7576828543768444</v>
      </c>
      <c r="AQ701" s="41">
        <f t="shared" si="1285"/>
        <v>1</v>
      </c>
      <c r="AS701" s="43">
        <f t="shared" si="1275"/>
        <v>-6.5848169496241019E-3</v>
      </c>
      <c r="AT701" s="41">
        <f t="shared" si="1276"/>
        <v>-6.5848169496241019E-3</v>
      </c>
      <c r="AV701" s="48">
        <f>ABS(AT698)+ABS(AT699)+ABS(AT700)+ABS(AT701)</f>
        <v>5.2098217391367253E-2</v>
      </c>
      <c r="AW701" s="46" t="str">
        <f>IF(AV701&lt;AV$17,"Yes","Not")</f>
        <v>Yes</v>
      </c>
      <c r="AY701" s="39">
        <f t="shared" si="1277"/>
        <v>-1</v>
      </c>
      <c r="AZ701" s="40">
        <f t="shared" si="1297"/>
        <v>1.1333673655577023</v>
      </c>
      <c r="BA701" s="40">
        <f t="shared" si="1298"/>
        <v>1.7576828543768444</v>
      </c>
      <c r="BB701" s="45">
        <f>$J$7</f>
        <v>0</v>
      </c>
      <c r="BD701" s="46">
        <f>$H$9*AY700*BR700+$H$10*BD700</f>
        <v>-1.1634325285746656E-3</v>
      </c>
      <c r="BE701" s="46">
        <f>$H$9*AZ700*BR700+$H$10*BE700</f>
        <v>-2.4387273531874559E-7</v>
      </c>
      <c r="BF701" s="46">
        <f>$H$9*BA700*BR700+$H$10*BF700</f>
        <v>1.0359022312833018E-3</v>
      </c>
      <c r="BH701" s="46">
        <f t="shared" si="1345"/>
        <v>-1.9867597497519467E-2</v>
      </c>
      <c r="BI701" s="46">
        <f t="shared" si="1345"/>
        <v>-1.7349520655415605</v>
      </c>
      <c r="BJ701" s="46">
        <f t="shared" si="1345"/>
        <v>1.1107797704157913</v>
      </c>
      <c r="BL701" s="41">
        <f t="shared" si="1287"/>
        <v>5.928103054270828E-3</v>
      </c>
      <c r="BM701" s="42">
        <f t="shared" si="1288"/>
        <v>5.928103054270828E-3</v>
      </c>
      <c r="BO701" s="41">
        <f t="shared" si="1289"/>
        <v>1</v>
      </c>
      <c r="BQ701" s="41">
        <f t="shared" si="1278"/>
        <v>-5.928103054270828E-3</v>
      </c>
      <c r="BR701" s="41">
        <f t="shared" si="1279"/>
        <v>-5.928103054270828E-3</v>
      </c>
      <c r="BT701" s="48">
        <f>ABS(BR698)+ABS(BR699)+ABS(BR700)+ABS(BR701)</f>
        <v>4.6960681460761058E-2</v>
      </c>
      <c r="BV701" s="50">
        <f t="shared" ref="BV701" si="1359">ABS(BQ698)+ABS(BQ699)+ABS(BQ700)+ABS(BQ701)</f>
        <v>4.6960681460761058E-2</v>
      </c>
      <c r="BW701" s="46">
        <f t="shared" ref="BW701" si="1360">IF(BV701&lt;BV$17,1,0)</f>
        <v>1</v>
      </c>
      <c r="BX701" s="44">
        <f t="shared" ref="BX701" si="1361">BX697+1</f>
        <v>171</v>
      </c>
      <c r="BY701" s="51">
        <f t="shared" ref="BY701" si="1362">IF(BW701=0,"",BX701)</f>
        <v>171</v>
      </c>
      <c r="CA701" s="52">
        <f t="shared" ref="CA701" si="1363">BV701-BV697</f>
        <v>8.0815342570383919E-4</v>
      </c>
      <c r="CC701" s="44" t="str">
        <f t="shared" ref="CC701" si="1364">IF(CA701&gt;0,"***","")</f>
        <v>***</v>
      </c>
    </row>
    <row r="702" spans="1:81" x14ac:dyDescent="0.25">
      <c r="A702" s="53">
        <v>172</v>
      </c>
      <c r="C702" s="16">
        <f t="shared" si="1270"/>
        <v>-1</v>
      </c>
      <c r="D702" s="14">
        <f>$H$4</f>
        <v>0</v>
      </c>
      <c r="E702" s="14">
        <f>$I$4</f>
        <v>0</v>
      </c>
      <c r="H702" s="46">
        <f>$H$9*C701*V701+$H$10*H701</f>
        <v>-8.3938991500836797E-4</v>
      </c>
      <c r="I702" s="46">
        <f>$H$9*D701*V701+$H$10*I701</f>
        <v>8.3939163923815588E-4</v>
      </c>
      <c r="J702" s="46">
        <f>$H$9*E701*V701+$H$10*J701</f>
        <v>1.0286111078122188E-3</v>
      </c>
      <c r="L702" s="15">
        <f t="shared" si="1346"/>
        <v>1.1380282739795466</v>
      </c>
      <c r="M702" s="15">
        <f t="shared" si="1346"/>
        <v>1.1363926424342479</v>
      </c>
      <c r="N702" s="15">
        <f t="shared" si="1346"/>
        <v>1.1377103897650598</v>
      </c>
      <c r="O702" s="11"/>
      <c r="P702" s="54">
        <f t="shared" si="1280"/>
        <v>-1.1380282739795466</v>
      </c>
      <c r="Q702" s="55">
        <f t="shared" si="1281"/>
        <v>0</v>
      </c>
      <c r="S702" s="54">
        <f t="shared" si="1282"/>
        <v>0</v>
      </c>
      <c r="U702" s="56">
        <f t="shared" si="1271"/>
        <v>3.3655710646314251E-2</v>
      </c>
      <c r="V702" s="54">
        <f t="shared" si="1272"/>
        <v>0</v>
      </c>
      <c r="X702" s="44"/>
      <c r="Y702" s="44"/>
      <c r="AA702" s="16">
        <f t="shared" si="1273"/>
        <v>-1</v>
      </c>
      <c r="AB702" s="14">
        <f>$H$4</f>
        <v>0</v>
      </c>
      <c r="AC702" s="14">
        <f>$I$4</f>
        <v>0</v>
      </c>
      <c r="AF702" s="46">
        <f>$H$9*AA701*AT701+$H$10*AF701</f>
        <v>5.293764796594321E-4</v>
      </c>
      <c r="AG702" s="46">
        <f>$H$9*AB701*AT701+$H$10*AG701</f>
        <v>-5.3751289199168101E-4</v>
      </c>
      <c r="AH702" s="46">
        <f>$H$9*AC701*AT701+$H$10*AH701</f>
        <v>-6.4812143285309688E-4</v>
      </c>
      <c r="AJ702" s="15">
        <f t="shared" si="1344"/>
        <v>2.3998573088259117E-4</v>
      </c>
      <c r="AK702" s="15">
        <f t="shared" si="1344"/>
        <v>0.87683153038098471</v>
      </c>
      <c r="AL702" s="15">
        <f t="shared" si="1344"/>
        <v>0.8793762989222379</v>
      </c>
      <c r="AN702" s="54">
        <f t="shared" si="1274"/>
        <v>-2.3998573088259117E-4</v>
      </c>
      <c r="AO702" s="55">
        <f t="shared" si="1284"/>
        <v>0</v>
      </c>
      <c r="AQ702" s="54">
        <f t="shared" si="1285"/>
        <v>0</v>
      </c>
      <c r="AS702" s="56">
        <f t="shared" si="1275"/>
        <v>-2.1521079130417002E-2</v>
      </c>
      <c r="AT702" s="54">
        <f t="shared" si="1276"/>
        <v>0</v>
      </c>
      <c r="AV702" s="44"/>
      <c r="AW702" s="44"/>
      <c r="AY702" s="16">
        <f t="shared" si="1277"/>
        <v>-1</v>
      </c>
      <c r="AZ702" s="14">
        <f t="shared" si="1297"/>
        <v>0</v>
      </c>
      <c r="BA702" s="14">
        <f t="shared" si="1298"/>
        <v>0</v>
      </c>
      <c r="BB702" s="57">
        <f>$J$4</f>
        <v>0</v>
      </c>
      <c r="BD702" s="46">
        <f>$H$9*AY701*BR701+$H$10*BD701</f>
        <v>4.7646705256961631E-4</v>
      </c>
      <c r="BE702" s="46">
        <f>$H$9*AZ701*BR701+$H$10*BE701</f>
        <v>-6.7189624141088169E-4</v>
      </c>
      <c r="BF702" s="46">
        <f>$H$9*BA701*BR701+$H$10*BF701</f>
        <v>-9.3838228661875366E-4</v>
      </c>
      <c r="BH702" s="15">
        <f t="shared" si="1345"/>
        <v>-1.9391130444949851E-2</v>
      </c>
      <c r="BI702" s="15">
        <f t="shared" si="1345"/>
        <v>-1.7356239617829714</v>
      </c>
      <c r="BJ702" s="15">
        <f t="shared" si="1345"/>
        <v>1.1098413881291727</v>
      </c>
      <c r="BL702" s="54">
        <f t="shared" si="1287"/>
        <v>1.9391130444949851E-2</v>
      </c>
      <c r="BM702" s="55">
        <f t="shared" si="1288"/>
        <v>1.9391130444949851E-2</v>
      </c>
      <c r="BO702" s="54">
        <f t="shared" si="1289"/>
        <v>1</v>
      </c>
      <c r="BQ702" s="54">
        <f t="shared" si="1278"/>
        <v>-1.9391130444949851E-2</v>
      </c>
      <c r="BR702" s="54">
        <f t="shared" si="1279"/>
        <v>-1.9391130444949851E-2</v>
      </c>
      <c r="BT702" s="44"/>
      <c r="BV702" s="47"/>
      <c r="BW702" s="44"/>
      <c r="BX702" s="44"/>
      <c r="BY702" s="44"/>
      <c r="CA702" s="44"/>
      <c r="CC702" s="44"/>
    </row>
    <row r="703" spans="1:81" x14ac:dyDescent="0.25">
      <c r="A703" s="53"/>
      <c r="C703" s="16">
        <f t="shared" si="1270"/>
        <v>-1</v>
      </c>
      <c r="D703" s="14">
        <f>$H$5</f>
        <v>0</v>
      </c>
      <c r="E703" s="14">
        <f>$I$5</f>
        <v>1</v>
      </c>
      <c r="H703" s="46">
        <f>$H$9*C702*V702+$H$10*H702</f>
        <v>-8.3938991500836805E-5</v>
      </c>
      <c r="I703" s="46">
        <f>$H$9*D702*V702+$H$10*I702</f>
        <v>8.3939163923815599E-5</v>
      </c>
      <c r="J703" s="46">
        <f>$H$9*E702*V702+$H$10*J702</f>
        <v>1.0286111078122189E-4</v>
      </c>
      <c r="L703" s="15">
        <f t="shared" si="1346"/>
        <v>1.1379443349880458</v>
      </c>
      <c r="M703" s="15">
        <f t="shared" si="1346"/>
        <v>1.1364765815981717</v>
      </c>
      <c r="N703" s="15">
        <f t="shared" si="1346"/>
        <v>1.137813250875841</v>
      </c>
      <c r="O703" s="11"/>
      <c r="P703" s="54">
        <f t="shared" si="1280"/>
        <v>-1.3108411220486005E-4</v>
      </c>
      <c r="Q703" s="55">
        <f t="shared" si="1281"/>
        <v>0</v>
      </c>
      <c r="S703" s="54">
        <f t="shared" si="1282"/>
        <v>0</v>
      </c>
      <c r="U703" s="56">
        <f t="shared" si="1271"/>
        <v>-1.2335439427733207E-2</v>
      </c>
      <c r="V703" s="54">
        <f t="shared" si="1272"/>
        <v>0</v>
      </c>
      <c r="X703" s="44"/>
      <c r="Y703" s="44"/>
      <c r="AA703" s="16">
        <f t="shared" si="1273"/>
        <v>-1</v>
      </c>
      <c r="AB703" s="14">
        <f>$H$5</f>
        <v>0</v>
      </c>
      <c r="AC703" s="14">
        <f>$I$5</f>
        <v>1</v>
      </c>
      <c r="AF703" s="46">
        <f>$H$9*AA702*AT702+$H$10*AF702</f>
        <v>5.2937647965943215E-5</v>
      </c>
      <c r="AG703" s="46">
        <f>$H$9*AB702*AT702+$H$10*AG702</f>
        <v>-5.3751289199168107E-5</v>
      </c>
      <c r="AH703" s="46">
        <f>$H$9*AC702*AT702+$H$10*AH702</f>
        <v>-6.4812143285309686E-5</v>
      </c>
      <c r="AJ703" s="15">
        <f t="shared" si="1344"/>
        <v>2.9292337884853441E-4</v>
      </c>
      <c r="AK703" s="15">
        <f t="shared" si="1344"/>
        <v>0.87677777909178556</v>
      </c>
      <c r="AL703" s="15">
        <f t="shared" si="1344"/>
        <v>0.87931148677895254</v>
      </c>
      <c r="AN703" s="54">
        <f t="shared" si="1274"/>
        <v>0.87901856340010398</v>
      </c>
      <c r="AO703" s="55">
        <f t="shared" si="1284"/>
        <v>0.87901856340010398</v>
      </c>
      <c r="AQ703" s="54">
        <f t="shared" si="1285"/>
        <v>1</v>
      </c>
      <c r="AS703" s="56">
        <f t="shared" si="1275"/>
        <v>7.8869006567068838E-3</v>
      </c>
      <c r="AT703" s="54">
        <f t="shared" si="1276"/>
        <v>7.8869006567068838E-3</v>
      </c>
      <c r="AV703" s="44"/>
      <c r="AW703" s="44"/>
      <c r="AY703" s="16">
        <f t="shared" si="1277"/>
        <v>-1</v>
      </c>
      <c r="AZ703" s="14">
        <f t="shared" si="1297"/>
        <v>0</v>
      </c>
      <c r="BA703" s="14">
        <f t="shared" si="1298"/>
        <v>0.87901856340010398</v>
      </c>
      <c r="BB703" s="57">
        <f>$J$5</f>
        <v>1</v>
      </c>
      <c r="BD703" s="46">
        <f>$H$9*AY702*BR702+$H$10*BD702</f>
        <v>1.9867597497519466E-3</v>
      </c>
      <c r="BE703" s="46">
        <f>$H$9*AZ702*BR702+$H$10*BE702</f>
        <v>-6.7189624141088174E-5</v>
      </c>
      <c r="BF703" s="46">
        <f>$H$9*BA702*BR702+$H$10*BF702</f>
        <v>-9.3838228661875369E-5</v>
      </c>
      <c r="BH703" s="15">
        <f t="shared" si="1345"/>
        <v>-1.7404370695197905E-2</v>
      </c>
      <c r="BI703" s="15">
        <f t="shared" si="1345"/>
        <v>-1.7356911514071125</v>
      </c>
      <c r="BJ703" s="15">
        <f t="shared" si="1345"/>
        <v>1.1097475499005107</v>
      </c>
      <c r="BL703" s="54">
        <f t="shared" si="1287"/>
        <v>0.9928930677455301</v>
      </c>
      <c r="BM703" s="55">
        <f t="shared" si="1288"/>
        <v>0.9928930677455301</v>
      </c>
      <c r="BO703" s="54">
        <f t="shared" si="1289"/>
        <v>1</v>
      </c>
      <c r="BQ703" s="54">
        <f t="shared" si="1278"/>
        <v>7.1069322544698998E-3</v>
      </c>
      <c r="BR703" s="54">
        <f t="shared" si="1279"/>
        <v>7.1069322544698998E-3</v>
      </c>
      <c r="BT703" s="44"/>
      <c r="BV703" s="14"/>
      <c r="BW703" s="44"/>
      <c r="BX703" s="44"/>
      <c r="BY703" s="44"/>
      <c r="CA703" s="44"/>
      <c r="CC703" s="44"/>
    </row>
    <row r="704" spans="1:81" x14ac:dyDescent="0.25">
      <c r="A704" s="53"/>
      <c r="C704" s="16">
        <f t="shared" si="1270"/>
        <v>-1</v>
      </c>
      <c r="D704" s="14">
        <f>$H$6</f>
        <v>1</v>
      </c>
      <c r="E704" s="14">
        <f>$I$6</f>
        <v>0</v>
      </c>
      <c r="H704" s="46">
        <f>$H$9*C703*V703+$H$10*H703</f>
        <v>-8.3938991500836808E-6</v>
      </c>
      <c r="I704" s="46">
        <f>$H$9*D703*V703+$H$10*I703</f>
        <v>8.3939163923815599E-6</v>
      </c>
      <c r="J704" s="46">
        <f>$H$9*E703*V703+$H$10*J703</f>
        <v>1.0286111078122189E-5</v>
      </c>
      <c r="L704" s="15">
        <f t="shared" si="1346"/>
        <v>1.1379359410888956</v>
      </c>
      <c r="M704" s="15">
        <f t="shared" si="1346"/>
        <v>1.1364849755145641</v>
      </c>
      <c r="N704" s="15">
        <f t="shared" si="1346"/>
        <v>1.1378235369869192</v>
      </c>
      <c r="O704" s="11"/>
      <c r="P704" s="54">
        <f t="shared" si="1280"/>
        <v>-1.450965574331553E-3</v>
      </c>
      <c r="Q704" s="55">
        <f t="shared" si="1281"/>
        <v>0</v>
      </c>
      <c r="S704" s="54">
        <f t="shared" si="1282"/>
        <v>0</v>
      </c>
      <c r="U704" s="56">
        <f t="shared" si="1271"/>
        <v>-1.3891621063122007E-2</v>
      </c>
      <c r="V704" s="54">
        <f t="shared" si="1272"/>
        <v>0</v>
      </c>
      <c r="X704" s="44"/>
      <c r="Y704" s="44"/>
      <c r="AA704" s="16">
        <f t="shared" si="1273"/>
        <v>-1</v>
      </c>
      <c r="AB704" s="14">
        <f>$H$6</f>
        <v>1</v>
      </c>
      <c r="AC704" s="14">
        <f>$I$6</f>
        <v>0</v>
      </c>
      <c r="AF704" s="46">
        <f>$H$9*AA703*AT703+$H$10*AF703</f>
        <v>-7.8339630087409409E-4</v>
      </c>
      <c r="AG704" s="46">
        <f>$H$9*AB703*AT703+$H$10*AG703</f>
        <v>-5.3751289199168107E-6</v>
      </c>
      <c r="AH704" s="46">
        <f>$H$9*AC703*AT703+$H$10*AH703</f>
        <v>7.8220885134215742E-4</v>
      </c>
      <c r="AJ704" s="15">
        <f t="shared" si="1344"/>
        <v>-4.9047292202555968E-4</v>
      </c>
      <c r="AK704" s="15">
        <f t="shared" si="1344"/>
        <v>0.8767724039628656</v>
      </c>
      <c r="AL704" s="15">
        <f t="shared" si="1344"/>
        <v>0.88009369563029471</v>
      </c>
      <c r="AN704" s="54">
        <f t="shared" si="1274"/>
        <v>0.87726287688489113</v>
      </c>
      <c r="AO704" s="55">
        <f t="shared" si="1284"/>
        <v>0.87726287688489113</v>
      </c>
      <c r="AQ704" s="54">
        <f t="shared" si="1285"/>
        <v>1</v>
      </c>
      <c r="AS704" s="56">
        <f t="shared" si="1275"/>
        <v>8.8867657301455807E-3</v>
      </c>
      <c r="AT704" s="54">
        <f t="shared" si="1276"/>
        <v>8.8867657301455807E-3</v>
      </c>
      <c r="AV704" s="44"/>
      <c r="AW704" s="44"/>
      <c r="AY704" s="16">
        <f t="shared" si="1277"/>
        <v>-1</v>
      </c>
      <c r="AZ704" s="14">
        <f t="shared" si="1297"/>
        <v>0</v>
      </c>
      <c r="BA704" s="14">
        <f t="shared" si="1298"/>
        <v>0.87726287688489113</v>
      </c>
      <c r="BB704" s="57">
        <f>$J$6</f>
        <v>1</v>
      </c>
      <c r="BD704" s="46">
        <f>$H$9*AY703*BR703+$H$10*BD703</f>
        <v>-5.1201725047179535E-4</v>
      </c>
      <c r="BE704" s="46">
        <f>$H$9*AZ703*BR703+$H$10*BE703</f>
        <v>-6.7189624141088181E-6</v>
      </c>
      <c r="BF704" s="46">
        <f>$H$9*BA703*BR703+$H$10*BF703</f>
        <v>6.1532871518441186E-4</v>
      </c>
      <c r="BH704" s="15">
        <f t="shared" si="1345"/>
        <v>-1.7916387945669701E-2</v>
      </c>
      <c r="BI704" s="15">
        <f t="shared" si="1345"/>
        <v>-1.7356978703695265</v>
      </c>
      <c r="BJ704" s="15">
        <f t="shared" si="1345"/>
        <v>1.1103628786156952</v>
      </c>
      <c r="BL704" s="54">
        <f t="shared" si="1287"/>
        <v>0.99199652122626358</v>
      </c>
      <c r="BM704" s="55">
        <f t="shared" si="1288"/>
        <v>0.99199652122626358</v>
      </c>
      <c r="BO704" s="54">
        <f t="shared" si="1289"/>
        <v>1</v>
      </c>
      <c r="BQ704" s="54">
        <f t="shared" si="1278"/>
        <v>8.0034787737364166E-3</v>
      </c>
      <c r="BR704" s="54">
        <f t="shared" si="1279"/>
        <v>8.0034787737364166E-3</v>
      </c>
      <c r="BT704" s="44"/>
      <c r="BV704" s="14"/>
      <c r="BW704" s="44"/>
      <c r="BX704" s="44"/>
      <c r="BY704" s="44"/>
      <c r="CA704" s="44"/>
      <c r="CC704" s="44"/>
    </row>
    <row r="705" spans="1:81" x14ac:dyDescent="0.25">
      <c r="A705" s="53"/>
      <c r="C705" s="16">
        <f t="shared" si="1270"/>
        <v>-1</v>
      </c>
      <c r="D705" s="14">
        <f>$H$7</f>
        <v>1</v>
      </c>
      <c r="E705" s="14">
        <f>$I$7</f>
        <v>1</v>
      </c>
      <c r="H705" s="46">
        <f>$H$9*C704*V704+$H$10*H704</f>
        <v>-8.3938991500836817E-7</v>
      </c>
      <c r="I705" s="46">
        <f>$H$9*D704*V704+$H$10*I704</f>
        <v>8.3939163923815604E-7</v>
      </c>
      <c r="J705" s="46">
        <f>$H$9*E704*V704+$H$10*J704</f>
        <v>1.028611107812219E-6</v>
      </c>
      <c r="L705" s="15">
        <f t="shared" si="1346"/>
        <v>1.1379351016989807</v>
      </c>
      <c r="M705" s="15">
        <f t="shared" si="1346"/>
        <v>1.1364858149062034</v>
      </c>
      <c r="N705" s="15">
        <f t="shared" si="1346"/>
        <v>1.137824565598027</v>
      </c>
      <c r="O705" s="11"/>
      <c r="P705" s="54">
        <f t="shared" si="1280"/>
        <v>1.1363752788052497</v>
      </c>
      <c r="Q705" s="55">
        <f t="shared" si="1281"/>
        <v>1.1363752788052497</v>
      </c>
      <c r="S705" s="54">
        <f t="shared" si="1282"/>
        <v>1</v>
      </c>
      <c r="U705" s="56">
        <f t="shared" si="1271"/>
        <v>2.0077749268380104E-3</v>
      </c>
      <c r="V705" s="54">
        <f t="shared" si="1272"/>
        <v>2.0077749268380104E-3</v>
      </c>
      <c r="X705" s="48">
        <f>ABS(V702)+ABS(V703)+ABS(V704)+ABS(V705)</f>
        <v>2.0077749268380104E-3</v>
      </c>
      <c r="Y705" s="46" t="str">
        <f>IF(X705&lt;X$17,"Yes","Not")</f>
        <v>Yes</v>
      </c>
      <c r="AA705" s="16">
        <f t="shared" si="1273"/>
        <v>-1</v>
      </c>
      <c r="AB705" s="14">
        <f>$H$7</f>
        <v>1</v>
      </c>
      <c r="AC705" s="14">
        <f>$I$7</f>
        <v>1</v>
      </c>
      <c r="AF705" s="46">
        <f>$H$9*AA704*AT704+$H$10*AF704</f>
        <v>-9.6701620310196755E-4</v>
      </c>
      <c r="AG705" s="46">
        <f>$H$9*AB704*AT704+$H$10*AG704</f>
        <v>8.8813906012256646E-4</v>
      </c>
      <c r="AH705" s="46">
        <f>$H$9*AC704*AT704+$H$10*AH704</f>
        <v>7.8220885134215753E-5</v>
      </c>
      <c r="AJ705" s="15">
        <f t="shared" si="1344"/>
        <v>-1.4574891251275272E-3</v>
      </c>
      <c r="AK705" s="15">
        <f t="shared" si="1344"/>
        <v>0.87766054302298813</v>
      </c>
      <c r="AL705" s="15">
        <f t="shared" si="1344"/>
        <v>0.88017191651542892</v>
      </c>
      <c r="AN705" s="54">
        <f t="shared" si="1274"/>
        <v>1.7592899486635445</v>
      </c>
      <c r="AO705" s="55">
        <f t="shared" si="1284"/>
        <v>1.7592899486635445</v>
      </c>
      <c r="AQ705" s="54">
        <f t="shared" si="1285"/>
        <v>1</v>
      </c>
      <c r="AS705" s="56">
        <f t="shared" si="1275"/>
        <v>-1.2852992193448627E-3</v>
      </c>
      <c r="AT705" s="54">
        <f t="shared" si="1276"/>
        <v>-1.2852992193448627E-3</v>
      </c>
      <c r="AV705" s="48">
        <f>ABS(AT702)+ABS(AT703)+ABS(AT704)+ABS(AT705)</f>
        <v>1.8058965606197328E-2</v>
      </c>
      <c r="AW705" s="46" t="str">
        <f>IF(AV705&lt;AV$17,"Yes","Not")</f>
        <v>Yes</v>
      </c>
      <c r="AY705" s="16">
        <f t="shared" si="1277"/>
        <v>-1</v>
      </c>
      <c r="AZ705" s="14">
        <f t="shared" si="1297"/>
        <v>1.1363752788052497</v>
      </c>
      <c r="BA705" s="14">
        <f t="shared" si="1298"/>
        <v>1.7592899486635445</v>
      </c>
      <c r="BB705" s="57">
        <f>$J$7</f>
        <v>0</v>
      </c>
      <c r="BD705" s="46">
        <f>$H$9*AY704*BR704+$H$10*BD704</f>
        <v>-8.5154960242082118E-4</v>
      </c>
      <c r="BE705" s="46">
        <f>$H$9*AZ704*BR704+$H$10*BE704</f>
        <v>-6.7189624141088181E-7</v>
      </c>
      <c r="BF705" s="46">
        <f>$H$9*BA704*BR704+$H$10*BF704</f>
        <v>7.6364835293195809E-4</v>
      </c>
      <c r="BH705" s="15">
        <f t="shared" si="1345"/>
        <v>-1.8767937548090523E-2</v>
      </c>
      <c r="BI705" s="15">
        <f t="shared" si="1345"/>
        <v>-1.7356985422657678</v>
      </c>
      <c r="BJ705" s="15">
        <f t="shared" si="1345"/>
        <v>1.111126526968627</v>
      </c>
      <c r="BL705" s="54">
        <f t="shared" si="1287"/>
        <v>1.1567532483014453E-3</v>
      </c>
      <c r="BM705" s="55">
        <f t="shared" si="1288"/>
        <v>1.1567532483014453E-3</v>
      </c>
      <c r="BO705" s="54">
        <f t="shared" si="1289"/>
        <v>1</v>
      </c>
      <c r="BQ705" s="54">
        <f t="shared" si="1278"/>
        <v>-1.1567532483014453E-3</v>
      </c>
      <c r="BR705" s="54">
        <f t="shared" si="1279"/>
        <v>-1.1567532483014453E-3</v>
      </c>
      <c r="BT705" s="48">
        <f>ABS(BR702)+ABS(BR703)+ABS(BR704)+ABS(BR705)</f>
        <v>3.5658294721457609E-2</v>
      </c>
      <c r="BV705" s="50">
        <f t="shared" ref="BV705" si="1365">ABS(BQ702)+ABS(BQ703)+ABS(BQ704)+ABS(BQ705)</f>
        <v>3.5658294721457609E-2</v>
      </c>
      <c r="BW705" s="46">
        <f t="shared" ref="BW705" si="1366">IF(BV705&lt;BV$17,1,0)</f>
        <v>1</v>
      </c>
      <c r="BX705" s="44">
        <f t="shared" ref="BX705" si="1367">BX701+1</f>
        <v>172</v>
      </c>
      <c r="BY705" s="51">
        <f t="shared" ref="BY705" si="1368">IF(BW705=0,"",BX705)</f>
        <v>172</v>
      </c>
      <c r="CA705" s="52">
        <f t="shared" ref="CA705" si="1369">BV705-BV701</f>
        <v>-1.1302386739303449E-2</v>
      </c>
      <c r="CC705" s="44" t="str">
        <f t="shared" ref="CC705" si="1370">IF(CA705&gt;0,"***","")</f>
        <v/>
      </c>
    </row>
    <row r="706" spans="1:81" x14ac:dyDescent="0.25">
      <c r="A706" s="38">
        <v>173</v>
      </c>
      <c r="C706" s="39">
        <f t="shared" si="1270"/>
        <v>-1</v>
      </c>
      <c r="D706" s="40">
        <f>$H$4</f>
        <v>0</v>
      </c>
      <c r="E706" s="40">
        <f>$I$4</f>
        <v>0</v>
      </c>
      <c r="H706" s="46">
        <f>$H$9*C705*V705+$H$10*H705</f>
        <v>-2.0086143167530188E-4</v>
      </c>
      <c r="I706" s="46">
        <f>$H$9*D705*V705+$H$10*I705</f>
        <v>2.0086143184772488E-4</v>
      </c>
      <c r="J706" s="46">
        <f>$H$9*E705*V705+$H$10*J705</f>
        <v>2.0088035379458227E-4</v>
      </c>
      <c r="L706" s="46">
        <f t="shared" si="1346"/>
        <v>1.1377342402673054</v>
      </c>
      <c r="M706" s="46">
        <f t="shared" si="1346"/>
        <v>1.1366866763380512</v>
      </c>
      <c r="N706" s="46">
        <f t="shared" si="1346"/>
        <v>1.1380254459518215</v>
      </c>
      <c r="O706" s="11"/>
      <c r="P706" s="41">
        <f t="shared" si="1280"/>
        <v>-1.1377342402673054</v>
      </c>
      <c r="Q706" s="42">
        <f t="shared" si="1281"/>
        <v>0</v>
      </c>
      <c r="S706" s="41">
        <f t="shared" si="1282"/>
        <v>0</v>
      </c>
      <c r="U706" s="43">
        <f t="shared" si="1271"/>
        <v>3.5274367631681743E-2</v>
      </c>
      <c r="V706" s="41">
        <f t="shared" si="1272"/>
        <v>0</v>
      </c>
      <c r="X706" s="44"/>
      <c r="Y706" s="44"/>
      <c r="AA706" s="39">
        <f t="shared" si="1273"/>
        <v>-1</v>
      </c>
      <c r="AB706" s="40">
        <f>$H$4</f>
        <v>0</v>
      </c>
      <c r="AC706" s="40">
        <f>$I$4</f>
        <v>0</v>
      </c>
      <c r="AF706" s="46">
        <f>$H$9*AA705*AT705+$H$10*AF705</f>
        <v>3.1828301624289517E-5</v>
      </c>
      <c r="AG706" s="46">
        <f>$H$9*AB705*AT705+$H$10*AG705</f>
        <v>-3.9716015922229624E-5</v>
      </c>
      <c r="AH706" s="46">
        <f>$H$9*AC705*AT705+$H$10*AH705</f>
        <v>-1.207078334210647E-4</v>
      </c>
      <c r="AJ706" s="46">
        <f t="shared" si="1344"/>
        <v>-1.4256608235032376E-3</v>
      </c>
      <c r="AK706" s="46">
        <f t="shared" si="1344"/>
        <v>0.8776208270070659</v>
      </c>
      <c r="AL706" s="46">
        <f t="shared" si="1344"/>
        <v>0.88005120868200781</v>
      </c>
      <c r="AN706" s="41">
        <f t="shared" si="1274"/>
        <v>1.4256608235032376E-3</v>
      </c>
      <c r="AO706" s="42">
        <f t="shared" si="1284"/>
        <v>1.4256608235032376E-3</v>
      </c>
      <c r="AQ706" s="41">
        <f t="shared" si="1285"/>
        <v>1</v>
      </c>
      <c r="AS706" s="43">
        <f t="shared" si="1275"/>
        <v>-2.2576980120532456E-2</v>
      </c>
      <c r="AT706" s="41">
        <f t="shared" si="1276"/>
        <v>-2.2576980120532456E-2</v>
      </c>
      <c r="AV706" s="44"/>
      <c r="AW706" s="44"/>
      <c r="AY706" s="39">
        <f t="shared" si="1277"/>
        <v>-1</v>
      </c>
      <c r="AZ706" s="40">
        <f t="shared" si="1297"/>
        <v>0</v>
      </c>
      <c r="BA706" s="40">
        <f t="shared" si="1298"/>
        <v>1.4256608235032376E-3</v>
      </c>
      <c r="BB706" s="45">
        <f>$J$4</f>
        <v>0</v>
      </c>
      <c r="BD706" s="46">
        <f>$H$9*AY705*BR705+$H$10*BD705</f>
        <v>3.0520364588062403E-5</v>
      </c>
      <c r="BE706" s="46">
        <f>$H$9*AZ705*BR705+$H$10*BE705</f>
        <v>-1.3151776912888441E-4</v>
      </c>
      <c r="BF706" s="46">
        <f>$H$9*BA705*BR705+$H$10*BF705</f>
        <v>-1.2714160098886801E-4</v>
      </c>
      <c r="BH706" s="46">
        <f t="shared" si="1345"/>
        <v>-1.8737417183502459E-2</v>
      </c>
      <c r="BI706" s="46">
        <f t="shared" si="1345"/>
        <v>-1.7358300600348966</v>
      </c>
      <c r="BJ706" s="46">
        <f t="shared" si="1345"/>
        <v>1.1109993853676381</v>
      </c>
      <c r="BL706" s="41">
        <f t="shared" si="1287"/>
        <v>2.0321325482157277E-2</v>
      </c>
      <c r="BM706" s="42">
        <f t="shared" si="1288"/>
        <v>2.0321325482157277E-2</v>
      </c>
      <c r="BO706" s="41">
        <f t="shared" si="1289"/>
        <v>1</v>
      </c>
      <c r="BQ706" s="41">
        <f t="shared" si="1278"/>
        <v>-2.0321325482157277E-2</v>
      </c>
      <c r="BR706" s="41">
        <f t="shared" si="1279"/>
        <v>-2.0321325482157277E-2</v>
      </c>
      <c r="BT706" s="44"/>
      <c r="BV706" s="47"/>
      <c r="BW706" s="44"/>
      <c r="BX706" s="44"/>
      <c r="BY706" s="44"/>
      <c r="CA706" s="44"/>
      <c r="CC706" s="44"/>
    </row>
    <row r="707" spans="1:81" x14ac:dyDescent="0.25">
      <c r="A707" s="38"/>
      <c r="C707" s="39">
        <f t="shared" si="1270"/>
        <v>-1</v>
      </c>
      <c r="D707" s="40">
        <f>$H$5</f>
        <v>0</v>
      </c>
      <c r="E707" s="40">
        <f>$I$5</f>
        <v>1</v>
      </c>
      <c r="H707" s="46">
        <f>$H$9*C706*V706+$H$10*H706</f>
        <v>-2.008614316753019E-5</v>
      </c>
      <c r="I707" s="46">
        <f>$H$9*D706*V706+$H$10*I706</f>
        <v>2.008614318477249E-5</v>
      </c>
      <c r="J707" s="46">
        <f>$H$9*E706*V706+$H$10*J706</f>
        <v>2.0088035379458228E-5</v>
      </c>
      <c r="L707" s="46">
        <f t="shared" si="1346"/>
        <v>1.1377141541241378</v>
      </c>
      <c r="M707" s="46">
        <f t="shared" si="1346"/>
        <v>1.1367067624812359</v>
      </c>
      <c r="N707" s="46">
        <f t="shared" si="1346"/>
        <v>1.1380455339872011</v>
      </c>
      <c r="O707" s="11"/>
      <c r="P707" s="41">
        <f t="shared" si="1280"/>
        <v>3.3137986306330802E-4</v>
      </c>
      <c r="Q707" s="42">
        <f t="shared" si="1281"/>
        <v>3.3137986306330802E-4</v>
      </c>
      <c r="S707" s="41">
        <f t="shared" si="1282"/>
        <v>1</v>
      </c>
      <c r="U707" s="43">
        <f t="shared" si="1271"/>
        <v>-1.2310086280729162E-2</v>
      </c>
      <c r="V707" s="41">
        <f t="shared" si="1272"/>
        <v>-1.2310086280729162E-2</v>
      </c>
      <c r="X707" s="44"/>
      <c r="Y707" s="44"/>
      <c r="AA707" s="39">
        <f t="shared" si="1273"/>
        <v>-1</v>
      </c>
      <c r="AB707" s="40">
        <f>$H$5</f>
        <v>0</v>
      </c>
      <c r="AC707" s="40">
        <f>$I$5</f>
        <v>1</v>
      </c>
      <c r="AF707" s="46">
        <f>$H$9*AA706*AT706+$H$10*AF706</f>
        <v>2.2608808422156746E-3</v>
      </c>
      <c r="AG707" s="46">
        <f>$H$9*AB706*AT706+$H$10*AG706</f>
        <v>-3.9716015922229629E-6</v>
      </c>
      <c r="AH707" s="46">
        <f>$H$9*AC706*AT706+$H$10*AH706</f>
        <v>-1.207078334210647E-5</v>
      </c>
      <c r="AJ707" s="46">
        <f t="shared" ref="AJ707:AL722" si="1371">AJ706+AF707</f>
        <v>8.35220018712437E-4</v>
      </c>
      <c r="AK707" s="46">
        <f t="shared" si="1371"/>
        <v>0.87761685540547363</v>
      </c>
      <c r="AL707" s="46">
        <f t="shared" si="1371"/>
        <v>0.88003913789866572</v>
      </c>
      <c r="AN707" s="41">
        <f t="shared" si="1274"/>
        <v>0.87920391787995333</v>
      </c>
      <c r="AO707" s="42">
        <f t="shared" si="1284"/>
        <v>0.87920391787995333</v>
      </c>
      <c r="AQ707" s="41">
        <f t="shared" si="1285"/>
        <v>1</v>
      </c>
      <c r="AS707" s="43">
        <f t="shared" si="1275"/>
        <v>7.8787680951254262E-3</v>
      </c>
      <c r="AT707" s="41">
        <f t="shared" si="1276"/>
        <v>7.8787680951254262E-3</v>
      </c>
      <c r="AV707" s="44"/>
      <c r="AW707" s="44"/>
      <c r="AY707" s="39">
        <f t="shared" si="1277"/>
        <v>-1</v>
      </c>
      <c r="AZ707" s="40">
        <f t="shared" si="1297"/>
        <v>3.3137986306330802E-4</v>
      </c>
      <c r="BA707" s="40">
        <f t="shared" si="1298"/>
        <v>0.87920391787995333</v>
      </c>
      <c r="BB707" s="45">
        <f>$J$5</f>
        <v>1</v>
      </c>
      <c r="BD707" s="46">
        <f>$H$9*AY706*BR706+$H$10*BD706</f>
        <v>2.0351845846745343E-3</v>
      </c>
      <c r="BE707" s="46">
        <f>$H$9*AZ706*BR706+$H$10*BE706</f>
        <v>-1.3151776912888442E-5</v>
      </c>
      <c r="BF707" s="46">
        <f>$H$9*BA706*BR706+$H$10*BF706</f>
        <v>-1.561129186104377E-5</v>
      </c>
      <c r="BH707" s="46">
        <f t="shared" ref="BH707:BJ722" si="1372">BH706+BD707</f>
        <v>-1.6702232598827926E-2</v>
      </c>
      <c r="BI707" s="46">
        <f t="shared" si="1372"/>
        <v>-1.7358432118118095</v>
      </c>
      <c r="BJ707" s="46">
        <f t="shared" si="1372"/>
        <v>1.1109837740757771</v>
      </c>
      <c r="BL707" s="41">
        <f t="shared" si="1287"/>
        <v>0.99290829598147845</v>
      </c>
      <c r="BM707" s="42">
        <f t="shared" si="1288"/>
        <v>0.99290829598147845</v>
      </c>
      <c r="BO707" s="41">
        <f t="shared" si="1289"/>
        <v>1</v>
      </c>
      <c r="BQ707" s="41">
        <f t="shared" si="1278"/>
        <v>7.0917040185215496E-3</v>
      </c>
      <c r="BR707" s="41">
        <f t="shared" si="1279"/>
        <v>7.0917040185215496E-3</v>
      </c>
      <c r="BT707" s="44"/>
      <c r="BV707" s="14"/>
      <c r="BW707" s="44"/>
      <c r="BX707" s="44"/>
      <c r="BY707" s="44"/>
      <c r="CA707" s="44"/>
      <c r="CC707" s="44"/>
    </row>
    <row r="708" spans="1:81" x14ac:dyDescent="0.25">
      <c r="A708" s="38"/>
      <c r="C708" s="39">
        <f t="shared" si="1270"/>
        <v>-1</v>
      </c>
      <c r="D708" s="40">
        <f>$H$6</f>
        <v>1</v>
      </c>
      <c r="E708" s="40">
        <f>$I$6</f>
        <v>0</v>
      </c>
      <c r="H708" s="46">
        <f>$H$9*C707*V707+$H$10*H707</f>
        <v>1.2290000137561631E-3</v>
      </c>
      <c r="I708" s="46">
        <f>$H$9*D707*V707+$H$10*I707</f>
        <v>2.008614318477249E-6</v>
      </c>
      <c r="J708" s="46">
        <f>$H$9*E707*V707+$H$10*J707</f>
        <v>-1.2289998245349704E-3</v>
      </c>
      <c r="L708" s="46">
        <f t="shared" ref="L708:N723" si="1373">L707+H708</f>
        <v>1.138943154137894</v>
      </c>
      <c r="M708" s="46">
        <f t="shared" si="1373"/>
        <v>1.1367087710955543</v>
      </c>
      <c r="N708" s="46">
        <f t="shared" si="1373"/>
        <v>1.1368165341626661</v>
      </c>
      <c r="O708" s="11"/>
      <c r="P708" s="41">
        <f t="shared" si="1280"/>
        <v>-2.2343830423396938E-3</v>
      </c>
      <c r="Q708" s="42">
        <f t="shared" si="1281"/>
        <v>0</v>
      </c>
      <c r="S708" s="41">
        <f t="shared" si="1282"/>
        <v>0</v>
      </c>
      <c r="U708" s="43">
        <f t="shared" si="1271"/>
        <v>-1.3075402921889415E-2</v>
      </c>
      <c r="V708" s="41">
        <f t="shared" si="1272"/>
        <v>0</v>
      </c>
      <c r="X708" s="44"/>
      <c r="Y708" s="44"/>
      <c r="AA708" s="39">
        <f t="shared" si="1273"/>
        <v>-1</v>
      </c>
      <c r="AB708" s="40">
        <f>$H$6</f>
        <v>1</v>
      </c>
      <c r="AC708" s="40">
        <f>$I$6</f>
        <v>0</v>
      </c>
      <c r="AF708" s="46">
        <f>$H$9*AA707*AT707+$H$10*AF707</f>
        <v>-5.617887252909752E-4</v>
      </c>
      <c r="AG708" s="46">
        <f>$H$9*AB707*AT707+$H$10*AG707</f>
        <v>-3.9716015922229632E-7</v>
      </c>
      <c r="AH708" s="46">
        <f>$H$9*AC707*AT707+$H$10*AH707</f>
        <v>7.8666973117833201E-4</v>
      </c>
      <c r="AJ708" s="46">
        <f t="shared" si="1371"/>
        <v>2.734312934214618E-4</v>
      </c>
      <c r="AK708" s="46">
        <f t="shared" si="1371"/>
        <v>0.87761645824531442</v>
      </c>
      <c r="AL708" s="46">
        <f t="shared" si="1371"/>
        <v>0.88082580762984408</v>
      </c>
      <c r="AN708" s="41">
        <f t="shared" si="1274"/>
        <v>0.87734302695189292</v>
      </c>
      <c r="AO708" s="42">
        <f t="shared" si="1284"/>
        <v>0.87734302695189292</v>
      </c>
      <c r="AQ708" s="41">
        <f t="shared" si="1285"/>
        <v>1</v>
      </c>
      <c r="AS708" s="43">
        <f t="shared" si="1275"/>
        <v>8.3732698403403173E-3</v>
      </c>
      <c r="AT708" s="41">
        <f t="shared" si="1276"/>
        <v>8.3732698403403173E-3</v>
      </c>
      <c r="AV708" s="44"/>
      <c r="AW708" s="44"/>
      <c r="AY708" s="39">
        <f t="shared" si="1277"/>
        <v>-1</v>
      </c>
      <c r="AZ708" s="40">
        <f t="shared" si="1297"/>
        <v>0</v>
      </c>
      <c r="BA708" s="40">
        <f t="shared" si="1298"/>
        <v>0.87734302695189292</v>
      </c>
      <c r="BB708" s="45">
        <f>$J$6</f>
        <v>1</v>
      </c>
      <c r="BD708" s="46">
        <f>$H$9*AY707*BR707+$H$10*BD707</f>
        <v>-5.056519433847016E-4</v>
      </c>
      <c r="BE708" s="46">
        <f>$H$9*AZ707*BR707+$H$10*BE707</f>
        <v>-1.0801729006345261E-6</v>
      </c>
      <c r="BF708" s="46">
        <f>$H$9*BA707*BR707+$H$10*BF707</f>
        <v>6.2194426656681119E-4</v>
      </c>
      <c r="BH708" s="46">
        <f t="shared" si="1372"/>
        <v>-1.7207884542212629E-2</v>
      </c>
      <c r="BI708" s="46">
        <f t="shared" si="1372"/>
        <v>-1.7358442919847101</v>
      </c>
      <c r="BJ708" s="46">
        <f t="shared" si="1372"/>
        <v>1.111605718342344</v>
      </c>
      <c r="BL708" s="41">
        <f t="shared" si="1287"/>
        <v>0.99246741024971807</v>
      </c>
      <c r="BM708" s="42">
        <f t="shared" si="1288"/>
        <v>0.99246741024971807</v>
      </c>
      <c r="BO708" s="41">
        <f t="shared" si="1289"/>
        <v>1</v>
      </c>
      <c r="BQ708" s="41">
        <f t="shared" si="1278"/>
        <v>7.5325897502819261E-3</v>
      </c>
      <c r="BR708" s="41">
        <f t="shared" si="1279"/>
        <v>7.5325897502819261E-3</v>
      </c>
      <c r="BT708" s="44"/>
      <c r="BV708" s="14"/>
      <c r="BW708" s="44"/>
      <c r="BX708" s="44"/>
      <c r="BY708" s="44"/>
      <c r="CA708" s="44"/>
      <c r="CC708" s="44"/>
    </row>
    <row r="709" spans="1:81" x14ac:dyDescent="0.25">
      <c r="A709" s="38"/>
      <c r="C709" s="39">
        <f t="shared" si="1270"/>
        <v>-1</v>
      </c>
      <c r="D709" s="40">
        <f>$H$7</f>
        <v>1</v>
      </c>
      <c r="E709" s="40">
        <f>$I$7</f>
        <v>1</v>
      </c>
      <c r="H709" s="46">
        <f>$H$9*C708*V708+$H$10*H708</f>
        <v>1.2290000137561631E-4</v>
      </c>
      <c r="I709" s="46">
        <f>$H$9*D708*V708+$H$10*I708</f>
        <v>2.0086143184772491E-7</v>
      </c>
      <c r="J709" s="46">
        <f>$H$9*E708*V708+$H$10*J708</f>
        <v>-1.2289998245349705E-4</v>
      </c>
      <c r="L709" s="46">
        <f t="shared" si="1373"/>
        <v>1.1390660541392696</v>
      </c>
      <c r="M709" s="46">
        <f t="shared" si="1373"/>
        <v>1.1367089719569863</v>
      </c>
      <c r="N709" s="46">
        <f t="shared" si="1373"/>
        <v>1.1366936341802127</v>
      </c>
      <c r="O709" s="11"/>
      <c r="P709" s="41">
        <f t="shared" si="1280"/>
        <v>1.1343365519979294</v>
      </c>
      <c r="Q709" s="42">
        <f t="shared" si="1281"/>
        <v>1.1343365519979294</v>
      </c>
      <c r="S709" s="41">
        <f t="shared" si="1282"/>
        <v>1</v>
      </c>
      <c r="U709" s="43">
        <f t="shared" si="1271"/>
        <v>1.1551116300591312E-2</v>
      </c>
      <c r="V709" s="41">
        <f t="shared" si="1272"/>
        <v>1.1551116300591312E-2</v>
      </c>
      <c r="X709" s="48">
        <f>ABS(V706)+ABS(V707)+ABS(V708)+ABS(V709)</f>
        <v>2.3861202581320476E-2</v>
      </c>
      <c r="Y709" s="46" t="str">
        <f>IF(X709&lt;X$17,"Yes","Not")</f>
        <v>Yes</v>
      </c>
      <c r="AA709" s="39">
        <f t="shared" si="1273"/>
        <v>-1</v>
      </c>
      <c r="AB709" s="40">
        <f>$H$7</f>
        <v>1</v>
      </c>
      <c r="AC709" s="40">
        <f>$I$7</f>
        <v>1</v>
      </c>
      <c r="AF709" s="46">
        <f>$H$9*AA708*AT708+$H$10*AF708</f>
        <v>-8.935058565631293E-4</v>
      </c>
      <c r="AG709" s="46">
        <f>$H$9*AB708*AT708+$H$10*AG708</f>
        <v>8.3728726801810959E-4</v>
      </c>
      <c r="AH709" s="46">
        <f>$H$9*AC708*AT708+$H$10*AH708</f>
        <v>7.8666973117833203E-5</v>
      </c>
      <c r="AJ709" s="46">
        <f t="shared" si="1371"/>
        <v>-6.2007456314166749E-4</v>
      </c>
      <c r="AK709" s="46">
        <f t="shared" si="1371"/>
        <v>0.87845374551333255</v>
      </c>
      <c r="AL709" s="46">
        <f t="shared" si="1371"/>
        <v>0.88090447460296195</v>
      </c>
      <c r="AN709" s="41">
        <f t="shared" si="1274"/>
        <v>1.7599782946794362</v>
      </c>
      <c r="AO709" s="42">
        <f t="shared" si="1284"/>
        <v>1.7599782946794362</v>
      </c>
      <c r="AQ709" s="41">
        <f t="shared" si="1285"/>
        <v>1</v>
      </c>
      <c r="AS709" s="43">
        <f t="shared" si="1275"/>
        <v>-7.4019532476083689E-3</v>
      </c>
      <c r="AT709" s="41">
        <f t="shared" si="1276"/>
        <v>-7.4019532476083689E-3</v>
      </c>
      <c r="AV709" s="48">
        <f>ABS(AT706)+ABS(AT707)+ABS(AT708)+ABS(AT709)</f>
        <v>4.6230971303606566E-2</v>
      </c>
      <c r="AW709" s="46" t="str">
        <f>IF(AV709&lt;AV$17,"Yes","Not")</f>
        <v>Yes</v>
      </c>
      <c r="AY709" s="39">
        <f t="shared" si="1277"/>
        <v>-1</v>
      </c>
      <c r="AZ709" s="40">
        <f t="shared" si="1297"/>
        <v>1.1343365519979294</v>
      </c>
      <c r="BA709" s="40">
        <f t="shared" si="1298"/>
        <v>1.7599782946794362</v>
      </c>
      <c r="BB709" s="45">
        <f>$J$7</f>
        <v>0</v>
      </c>
      <c r="BD709" s="46">
        <f>$H$9*AY708*BR708+$H$10*BD708</f>
        <v>-8.038241693666628E-4</v>
      </c>
      <c r="BE709" s="46">
        <f>$H$9*AZ708*BR708+$H$10*BE708</f>
        <v>-1.0801729006345261E-7</v>
      </c>
      <c r="BF709" s="46">
        <f>$H$9*BA708*BR708+$H$10*BF708</f>
        <v>7.2306093588659596E-4</v>
      </c>
      <c r="BH709" s="46">
        <f t="shared" si="1372"/>
        <v>-1.801170871157929E-2</v>
      </c>
      <c r="BI709" s="46">
        <f t="shared" si="1372"/>
        <v>-1.7358444000020001</v>
      </c>
      <c r="BJ709" s="46">
        <f t="shared" si="1372"/>
        <v>1.1123287792782306</v>
      </c>
      <c r="BL709" s="41">
        <f t="shared" si="1287"/>
        <v>6.6544652853550712E-3</v>
      </c>
      <c r="BM709" s="42">
        <f t="shared" si="1288"/>
        <v>6.6544652853550712E-3</v>
      </c>
      <c r="BO709" s="41">
        <f t="shared" si="1289"/>
        <v>1</v>
      </c>
      <c r="BQ709" s="41">
        <f t="shared" si="1278"/>
        <v>-6.6544652853550712E-3</v>
      </c>
      <c r="BR709" s="41">
        <f t="shared" si="1279"/>
        <v>-6.6544652853550712E-3</v>
      </c>
      <c r="BT709" s="48">
        <f>ABS(BR706)+ABS(BR707)+ABS(BR708)+ABS(BR709)</f>
        <v>4.1600084536315821E-2</v>
      </c>
      <c r="BV709" s="50">
        <f t="shared" ref="BV709" si="1374">ABS(BQ706)+ABS(BQ707)+ABS(BQ708)+ABS(BQ709)</f>
        <v>4.1600084536315821E-2</v>
      </c>
      <c r="BW709" s="46">
        <f t="shared" ref="BW709" si="1375">IF(BV709&lt;BV$17,1,0)</f>
        <v>1</v>
      </c>
      <c r="BX709" s="44">
        <f t="shared" ref="BX709" si="1376">BX705+1</f>
        <v>173</v>
      </c>
      <c r="BY709" s="51">
        <f t="shared" ref="BY709" si="1377">IF(BW709=0,"",BX709)</f>
        <v>173</v>
      </c>
      <c r="CA709" s="52">
        <f t="shared" ref="CA709" si="1378">BV709-BV705</f>
        <v>5.9417898148582116E-3</v>
      </c>
      <c r="CC709" s="44" t="str">
        <f t="shared" ref="CC709" si="1379">IF(CA709&gt;0,"***","")</f>
        <v>***</v>
      </c>
    </row>
    <row r="710" spans="1:81" x14ac:dyDescent="0.25">
      <c r="A710" s="53">
        <v>174</v>
      </c>
      <c r="C710" s="16">
        <f t="shared" si="1270"/>
        <v>-1</v>
      </c>
      <c r="D710" s="14">
        <f>$H$4</f>
        <v>0</v>
      </c>
      <c r="E710" s="14">
        <f>$I$4</f>
        <v>0</v>
      </c>
      <c r="H710" s="46">
        <f>$H$9*C709*V709+$H$10*H709</f>
        <v>-1.1428216299215696E-3</v>
      </c>
      <c r="I710" s="46">
        <f>$H$9*D709*V709+$H$10*I709</f>
        <v>1.155131716202316E-3</v>
      </c>
      <c r="J710" s="46">
        <f>$H$9*E709*V709+$H$10*J709</f>
        <v>1.1428216318137817E-3</v>
      </c>
      <c r="L710" s="15">
        <f t="shared" si="1373"/>
        <v>1.137923232509348</v>
      </c>
      <c r="M710" s="15">
        <f t="shared" si="1373"/>
        <v>1.1378641036731887</v>
      </c>
      <c r="N710" s="15">
        <f t="shared" si="1373"/>
        <v>1.1378364558120264</v>
      </c>
      <c r="O710" s="11"/>
      <c r="P710" s="54">
        <f t="shared" si="1280"/>
        <v>-1.137923232509348</v>
      </c>
      <c r="Q710" s="55">
        <f t="shared" si="1281"/>
        <v>0</v>
      </c>
      <c r="S710" s="54">
        <f t="shared" si="1282"/>
        <v>0</v>
      </c>
      <c r="U710" s="56">
        <f t="shared" si="1271"/>
        <v>3.0263097961937935E-2</v>
      </c>
      <c r="V710" s="54">
        <f t="shared" si="1272"/>
        <v>0</v>
      </c>
      <c r="X710" s="44"/>
      <c r="Y710" s="44"/>
      <c r="AA710" s="16">
        <f t="shared" si="1273"/>
        <v>-1</v>
      </c>
      <c r="AB710" s="14">
        <f>$H$4</f>
        <v>0</v>
      </c>
      <c r="AC710" s="14">
        <f>$I$4</f>
        <v>0</v>
      </c>
      <c r="AF710" s="46">
        <f>$H$9*AA709*AT709+$H$10*AF709</f>
        <v>6.5084473910452403E-4</v>
      </c>
      <c r="AG710" s="46">
        <f>$H$9*AB709*AT709+$H$10*AG709</f>
        <v>-6.5646659795902602E-4</v>
      </c>
      <c r="AH710" s="46">
        <f>$H$9*AC709*AT709+$H$10*AH709</f>
        <v>-7.3232862744905362E-4</v>
      </c>
      <c r="AJ710" s="15">
        <f t="shared" si="1371"/>
        <v>3.0770175962856541E-5</v>
      </c>
      <c r="AK710" s="15">
        <f t="shared" si="1371"/>
        <v>0.87779727891537351</v>
      </c>
      <c r="AL710" s="15">
        <f t="shared" si="1371"/>
        <v>0.88017214597551285</v>
      </c>
      <c r="AN710" s="54">
        <f t="shared" si="1274"/>
        <v>-3.0770175962856541E-5</v>
      </c>
      <c r="AO710" s="55">
        <f t="shared" si="1284"/>
        <v>0</v>
      </c>
      <c r="AQ710" s="54">
        <f t="shared" si="1285"/>
        <v>0</v>
      </c>
      <c r="AS710" s="56">
        <f t="shared" si="1275"/>
        <v>-1.9365008778843538E-2</v>
      </c>
      <c r="AT710" s="54">
        <f t="shared" si="1276"/>
        <v>0</v>
      </c>
      <c r="AV710" s="44"/>
      <c r="AW710" s="44"/>
      <c r="AY710" s="16">
        <f t="shared" si="1277"/>
        <v>-1</v>
      </c>
      <c r="AZ710" s="14">
        <f t="shared" si="1297"/>
        <v>0</v>
      </c>
      <c r="BA710" s="14">
        <f t="shared" si="1298"/>
        <v>0</v>
      </c>
      <c r="BB710" s="57">
        <f>$J$4</f>
        <v>0</v>
      </c>
      <c r="BD710" s="46">
        <f>$H$9*AY709*BR709+$H$10*BD709</f>
        <v>5.8506411159884079E-4</v>
      </c>
      <c r="BE710" s="46">
        <f>$H$9*AZ709*BR709+$H$10*BE709</f>
        <v>-7.5485112244696529E-4</v>
      </c>
      <c r="BF710" s="46">
        <f>$H$9*BA709*BR709+$H$10*BF709</f>
        <v>-1.0988653529036129E-3</v>
      </c>
      <c r="BH710" s="15">
        <f t="shared" si="1372"/>
        <v>-1.7426644599980449E-2</v>
      </c>
      <c r="BI710" s="15">
        <f t="shared" si="1372"/>
        <v>-1.736599251124447</v>
      </c>
      <c r="BJ710" s="15">
        <f t="shared" si="1372"/>
        <v>1.111229913925327</v>
      </c>
      <c r="BL710" s="54">
        <f t="shared" si="1287"/>
        <v>1.7426644599980449E-2</v>
      </c>
      <c r="BM710" s="55">
        <f t="shared" si="1288"/>
        <v>1.7426644599980449E-2</v>
      </c>
      <c r="BO710" s="54">
        <f t="shared" si="1289"/>
        <v>1</v>
      </c>
      <c r="BQ710" s="54">
        <f t="shared" si="1278"/>
        <v>-1.7426644599980449E-2</v>
      </c>
      <c r="BR710" s="54">
        <f t="shared" si="1279"/>
        <v>-1.7426644599980449E-2</v>
      </c>
      <c r="BT710" s="44"/>
      <c r="BV710" s="47"/>
      <c r="BW710" s="44"/>
      <c r="BX710" s="44"/>
      <c r="BY710" s="44"/>
      <c r="CA710" s="44"/>
      <c r="CC710" s="44"/>
    </row>
    <row r="711" spans="1:81" x14ac:dyDescent="0.25">
      <c r="A711" s="53"/>
      <c r="C711" s="16">
        <f t="shared" si="1270"/>
        <v>-1</v>
      </c>
      <c r="D711" s="14">
        <f>$H$5</f>
        <v>0</v>
      </c>
      <c r="E711" s="14">
        <f>$I$5</f>
        <v>1</v>
      </c>
      <c r="H711" s="46">
        <f>$H$9*C710*V710+$H$10*H710</f>
        <v>-1.1428216299215696E-4</v>
      </c>
      <c r="I711" s="46">
        <f>$H$9*D710*V710+$H$10*I710</f>
        <v>1.1551317162023161E-4</v>
      </c>
      <c r="J711" s="46">
        <f>$H$9*E710*V710+$H$10*J710</f>
        <v>1.1428216318137817E-4</v>
      </c>
      <c r="L711" s="15">
        <f t="shared" si="1373"/>
        <v>1.1378089503463558</v>
      </c>
      <c r="M711" s="15">
        <f t="shared" si="1373"/>
        <v>1.1379796168448089</v>
      </c>
      <c r="N711" s="15">
        <f t="shared" si="1373"/>
        <v>1.1379507379752078</v>
      </c>
      <c r="O711" s="11"/>
      <c r="P711" s="54">
        <f t="shared" si="1280"/>
        <v>1.4178762885208585E-4</v>
      </c>
      <c r="Q711" s="55">
        <f t="shared" si="1281"/>
        <v>1.4178762885208585E-4</v>
      </c>
      <c r="S711" s="54">
        <f t="shared" si="1282"/>
        <v>1</v>
      </c>
      <c r="U711" s="56">
        <f t="shared" si="1271"/>
        <v>-1.1864515197313205E-2</v>
      </c>
      <c r="V711" s="54">
        <f t="shared" si="1272"/>
        <v>-1.1864515197313205E-2</v>
      </c>
      <c r="X711" s="44"/>
      <c r="Y711" s="44"/>
      <c r="AA711" s="16">
        <f t="shared" si="1273"/>
        <v>-1</v>
      </c>
      <c r="AB711" s="14">
        <f>$H$5</f>
        <v>0</v>
      </c>
      <c r="AC711" s="14">
        <f>$I$5</f>
        <v>1</v>
      </c>
      <c r="AF711" s="46">
        <f>$H$9*AA710*AT710+$H$10*AF710</f>
        <v>6.5084473910452401E-5</v>
      </c>
      <c r="AG711" s="46">
        <f>$H$9*AB710*AT710+$H$10*AG710</f>
        <v>-6.5646659795902607E-5</v>
      </c>
      <c r="AH711" s="46">
        <f>$H$9*AC710*AT710+$H$10*AH710</f>
        <v>-7.3232862744905362E-5</v>
      </c>
      <c r="AJ711" s="15">
        <f t="shared" si="1371"/>
        <v>9.5854649873308942E-5</v>
      </c>
      <c r="AK711" s="15">
        <f t="shared" si="1371"/>
        <v>0.8777316322555776</v>
      </c>
      <c r="AL711" s="15">
        <f t="shared" si="1371"/>
        <v>0.880098913112768</v>
      </c>
      <c r="AN711" s="54">
        <f t="shared" si="1274"/>
        <v>0.88000305846289473</v>
      </c>
      <c r="AO711" s="55">
        <f t="shared" si="1284"/>
        <v>0.88000305846289473</v>
      </c>
      <c r="AQ711" s="54">
        <f t="shared" si="1285"/>
        <v>1</v>
      </c>
      <c r="AS711" s="56">
        <f t="shared" si="1275"/>
        <v>7.5908862931783061E-3</v>
      </c>
      <c r="AT711" s="54">
        <f t="shared" si="1276"/>
        <v>7.5908862931783061E-3</v>
      </c>
      <c r="AV711" s="44"/>
      <c r="AW711" s="44"/>
      <c r="AY711" s="16">
        <f t="shared" si="1277"/>
        <v>-1</v>
      </c>
      <c r="AZ711" s="14">
        <f t="shared" si="1297"/>
        <v>1.4178762885208585E-4</v>
      </c>
      <c r="BA711" s="14">
        <f t="shared" si="1298"/>
        <v>0.88000305846289473</v>
      </c>
      <c r="BB711" s="57">
        <f>$J$5</f>
        <v>1</v>
      </c>
      <c r="BD711" s="46">
        <f>$H$9*AY710*BR710+$H$10*BD710</f>
        <v>1.8011708711579292E-3</v>
      </c>
      <c r="BE711" s="46">
        <f>$H$9*AZ710*BR710+$H$10*BE710</f>
        <v>-7.5485112244696529E-5</v>
      </c>
      <c r="BF711" s="46">
        <f>$H$9*BA710*BR710+$H$10*BF710</f>
        <v>-1.098865352903613E-4</v>
      </c>
      <c r="BH711" s="15">
        <f t="shared" si="1372"/>
        <v>-1.5625473728822521E-2</v>
      </c>
      <c r="BI711" s="15">
        <f t="shared" si="1372"/>
        <v>-1.7366747362366917</v>
      </c>
      <c r="BJ711" s="15">
        <f t="shared" si="1372"/>
        <v>1.1111200273900366</v>
      </c>
      <c r="BL711" s="54">
        <f t="shared" si="1287"/>
        <v>0.99316825715849177</v>
      </c>
      <c r="BM711" s="55">
        <f t="shared" si="1288"/>
        <v>0.99316825715849177</v>
      </c>
      <c r="BO711" s="54">
        <f t="shared" si="1289"/>
        <v>1</v>
      </c>
      <c r="BQ711" s="54">
        <f t="shared" si="1278"/>
        <v>6.831742841508226E-3</v>
      </c>
      <c r="BR711" s="54">
        <f t="shared" si="1279"/>
        <v>6.831742841508226E-3</v>
      </c>
      <c r="BT711" s="44"/>
      <c r="BV711" s="14"/>
      <c r="BW711" s="44"/>
      <c r="BX711" s="44"/>
      <c r="BY711" s="44"/>
      <c r="CA711" s="44"/>
      <c r="CC711" s="44"/>
    </row>
    <row r="712" spans="1:81" x14ac:dyDescent="0.25">
      <c r="A712" s="53"/>
      <c r="C712" s="16">
        <f t="shared" si="1270"/>
        <v>-1</v>
      </c>
      <c r="D712" s="14">
        <f>$H$6</f>
        <v>1</v>
      </c>
      <c r="E712" s="14">
        <f>$I$6</f>
        <v>0</v>
      </c>
      <c r="H712" s="46">
        <f>$H$9*C711*V711+$H$10*H711</f>
        <v>1.1750233034321048E-3</v>
      </c>
      <c r="I712" s="46">
        <f>$H$9*D711*V711+$H$10*I711</f>
        <v>1.1551317162023161E-5</v>
      </c>
      <c r="J712" s="46">
        <f>$H$9*E711*V711+$H$10*J711</f>
        <v>-1.1750233034131827E-3</v>
      </c>
      <c r="L712" s="15">
        <f t="shared" si="1373"/>
        <v>1.1389839736497878</v>
      </c>
      <c r="M712" s="15">
        <f t="shared" si="1373"/>
        <v>1.137991168161971</v>
      </c>
      <c r="N712" s="15">
        <f t="shared" si="1373"/>
        <v>1.1367757146717947</v>
      </c>
      <c r="O712" s="11"/>
      <c r="P712" s="54">
        <f t="shared" si="1280"/>
        <v>-9.9280548781677247E-4</v>
      </c>
      <c r="Q712" s="55">
        <f t="shared" si="1281"/>
        <v>0</v>
      </c>
      <c r="S712" s="54">
        <f t="shared" si="1282"/>
        <v>0</v>
      </c>
      <c r="U712" s="56">
        <f t="shared" si="1271"/>
        <v>-1.2791428678552475E-2</v>
      </c>
      <c r="V712" s="54">
        <f t="shared" si="1272"/>
        <v>0</v>
      </c>
      <c r="X712" s="44"/>
      <c r="Y712" s="44"/>
      <c r="AA712" s="16">
        <f t="shared" si="1273"/>
        <v>-1</v>
      </c>
      <c r="AB712" s="14">
        <f>$H$6</f>
        <v>1</v>
      </c>
      <c r="AC712" s="14">
        <f>$I$6</f>
        <v>0</v>
      </c>
      <c r="AF712" s="46">
        <f>$H$9*AA711*AT711+$H$10*AF711</f>
        <v>-7.5258018192678547E-4</v>
      </c>
      <c r="AG712" s="46">
        <f>$H$9*AB711*AT711+$H$10*AG711</f>
        <v>-6.5646659795902612E-6</v>
      </c>
      <c r="AH712" s="46">
        <f>$H$9*AC711*AT711+$H$10*AH711</f>
        <v>7.517653430433402E-4</v>
      </c>
      <c r="AJ712" s="15">
        <f t="shared" si="1371"/>
        <v>-6.5672553205347651E-4</v>
      </c>
      <c r="AK712" s="15">
        <f t="shared" si="1371"/>
        <v>0.87772506758959801</v>
      </c>
      <c r="AL712" s="15">
        <f t="shared" si="1371"/>
        <v>0.88085067845581133</v>
      </c>
      <c r="AN712" s="54">
        <f t="shared" si="1274"/>
        <v>0.87838179312165143</v>
      </c>
      <c r="AO712" s="55">
        <f t="shared" si="1284"/>
        <v>0.87838179312165143</v>
      </c>
      <c r="AQ712" s="54">
        <f t="shared" si="1285"/>
        <v>1</v>
      </c>
      <c r="AS712" s="56">
        <f t="shared" si="1275"/>
        <v>8.1882351711546619E-3</v>
      </c>
      <c r="AT712" s="54">
        <f t="shared" si="1276"/>
        <v>8.1882351711546619E-3</v>
      </c>
      <c r="AV712" s="44"/>
      <c r="AW712" s="44"/>
      <c r="AY712" s="16">
        <f t="shared" si="1277"/>
        <v>-1</v>
      </c>
      <c r="AZ712" s="14">
        <f t="shared" si="1297"/>
        <v>0</v>
      </c>
      <c r="BA712" s="14">
        <f t="shared" si="1298"/>
        <v>0.87838179312165143</v>
      </c>
      <c r="BB712" s="57">
        <f>$J$6</f>
        <v>1</v>
      </c>
      <c r="BD712" s="46">
        <f>$H$9*AY711*BR711+$H$10*BD711</f>
        <v>-5.0305719703502968E-4</v>
      </c>
      <c r="BE712" s="46">
        <f>$H$9*AZ711*BR711+$H$10*BE711</f>
        <v>-7.4516455626271871E-6</v>
      </c>
      <c r="BF712" s="46">
        <f>$H$9*BA711*BR711+$H$10*BF711</f>
        <v>5.9020680598688663E-4</v>
      </c>
      <c r="BH712" s="15">
        <f t="shared" si="1372"/>
        <v>-1.6128530925857549E-2</v>
      </c>
      <c r="BI712" s="15">
        <f t="shared" si="1372"/>
        <v>-1.7366821878822543</v>
      </c>
      <c r="BJ712" s="15">
        <f t="shared" si="1372"/>
        <v>1.1117102341960234</v>
      </c>
      <c r="BL712" s="54">
        <f t="shared" si="1287"/>
        <v>0.99263455987065163</v>
      </c>
      <c r="BM712" s="55">
        <f t="shared" si="1288"/>
        <v>0.99263455987065163</v>
      </c>
      <c r="BO712" s="54">
        <f t="shared" si="1289"/>
        <v>1</v>
      </c>
      <c r="BQ712" s="54">
        <f t="shared" si="1278"/>
        <v>7.3654401293483662E-3</v>
      </c>
      <c r="BR712" s="54">
        <f t="shared" si="1279"/>
        <v>7.3654401293483662E-3</v>
      </c>
      <c r="BT712" s="44"/>
      <c r="BV712" s="14"/>
      <c r="BW712" s="44"/>
      <c r="BX712" s="44"/>
      <c r="BY712" s="44"/>
      <c r="CA712" s="44"/>
      <c r="CC712" s="44"/>
    </row>
    <row r="713" spans="1:81" x14ac:dyDescent="0.25">
      <c r="A713" s="53"/>
      <c r="C713" s="16">
        <f t="shared" si="1270"/>
        <v>-1</v>
      </c>
      <c r="D713" s="14">
        <f>$H$7</f>
        <v>1</v>
      </c>
      <c r="E713" s="14">
        <f>$I$7</f>
        <v>1</v>
      </c>
      <c r="H713" s="46">
        <f>$H$9*C712*V712+$H$10*H712</f>
        <v>1.1750233034321048E-4</v>
      </c>
      <c r="I713" s="46">
        <f>$H$9*D712*V712+$H$10*I712</f>
        <v>1.1551317162023162E-6</v>
      </c>
      <c r="J713" s="46">
        <f>$H$9*E712*V712+$H$10*J712</f>
        <v>-1.1750233034131828E-4</v>
      </c>
      <c r="L713" s="15">
        <f t="shared" si="1373"/>
        <v>1.139101475980131</v>
      </c>
      <c r="M713" s="15">
        <f t="shared" si="1373"/>
        <v>1.1379923232936873</v>
      </c>
      <c r="N713" s="15">
        <f t="shared" si="1373"/>
        <v>1.1366582123414535</v>
      </c>
      <c r="O713" s="11"/>
      <c r="P713" s="54">
        <f t="shared" si="1280"/>
        <v>1.1355490596550097</v>
      </c>
      <c r="Q713" s="55">
        <f t="shared" si="1281"/>
        <v>1.1355490596550097</v>
      </c>
      <c r="S713" s="54">
        <f t="shared" si="1282"/>
        <v>1</v>
      </c>
      <c r="U713" s="56">
        <f t="shared" si="1271"/>
        <v>6.6233769818404243E-3</v>
      </c>
      <c r="V713" s="54">
        <f t="shared" si="1272"/>
        <v>6.6233769818404243E-3</v>
      </c>
      <c r="X713" s="48">
        <f>ABS(V710)+ABS(V711)+ABS(V712)+ABS(V713)</f>
        <v>1.8487892179153628E-2</v>
      </c>
      <c r="Y713" s="46" t="str">
        <f>IF(X713&lt;X$17,"Yes","Not")</f>
        <v>Yes</v>
      </c>
      <c r="AA713" s="16">
        <f t="shared" si="1273"/>
        <v>-1</v>
      </c>
      <c r="AB713" s="14">
        <f>$H$7</f>
        <v>1</v>
      </c>
      <c r="AC713" s="14">
        <f>$I$7</f>
        <v>1</v>
      </c>
      <c r="AF713" s="46">
        <f>$H$9*AA712*AT712+$H$10*AF712</f>
        <v>-8.9408153530814473E-4</v>
      </c>
      <c r="AG713" s="46">
        <f>$H$9*AB712*AT712+$H$10*AG712</f>
        <v>8.1816705051750724E-4</v>
      </c>
      <c r="AH713" s="46">
        <f>$H$9*AC712*AT712+$H$10*AH712</f>
        <v>7.5176534304334026E-5</v>
      </c>
      <c r="AJ713" s="15">
        <f t="shared" si="1371"/>
        <v>-1.5508070673616212E-3</v>
      </c>
      <c r="AK713" s="15">
        <f t="shared" si="1371"/>
        <v>0.87854323464011552</v>
      </c>
      <c r="AL713" s="15">
        <f t="shared" si="1371"/>
        <v>0.88092585499011566</v>
      </c>
      <c r="AN713" s="54">
        <f t="shared" si="1274"/>
        <v>1.7610198966975927</v>
      </c>
      <c r="AO713" s="55">
        <f t="shared" si="1284"/>
        <v>1.7610198966975927</v>
      </c>
      <c r="AQ713" s="54">
        <f t="shared" si="1285"/>
        <v>1</v>
      </c>
      <c r="AS713" s="56">
        <f t="shared" si="1275"/>
        <v>-4.2425429864097544E-3</v>
      </c>
      <c r="AT713" s="54">
        <f t="shared" si="1276"/>
        <v>-4.2425429864097544E-3</v>
      </c>
      <c r="AV713" s="48">
        <f>ABS(AT710)+ABS(AT711)+ABS(AT712)+ABS(AT713)</f>
        <v>2.0021664450742722E-2</v>
      </c>
      <c r="AW713" s="46" t="str">
        <f>IF(AV713&lt;AV$17,"Yes","Not")</f>
        <v>Yes</v>
      </c>
      <c r="AY713" s="16">
        <f t="shared" si="1277"/>
        <v>-1</v>
      </c>
      <c r="AZ713" s="14">
        <f t="shared" si="1297"/>
        <v>1.1355490596550097</v>
      </c>
      <c r="BA713" s="14">
        <f t="shared" si="1298"/>
        <v>1.7610198966975927</v>
      </c>
      <c r="BB713" s="57">
        <f>$J$7</f>
        <v>0</v>
      </c>
      <c r="BD713" s="46">
        <f>$H$9*AY712*BR712+$H$10*BD712</f>
        <v>-7.868497326383397E-4</v>
      </c>
      <c r="BE713" s="46">
        <f>$H$9*AZ712*BR712+$H$10*BE712</f>
        <v>-7.4516455626271875E-7</v>
      </c>
      <c r="BF713" s="46">
        <f>$H$9*BA712*BR712+$H$10*BF712</f>
        <v>7.0598753139340729E-4</v>
      </c>
      <c r="BH713" s="15">
        <f t="shared" si="1372"/>
        <v>-1.6915380658495887E-2</v>
      </c>
      <c r="BI713" s="15">
        <f t="shared" si="1372"/>
        <v>-1.7366829330468105</v>
      </c>
      <c r="BJ713" s="15">
        <f t="shared" si="1372"/>
        <v>1.1124162217274169</v>
      </c>
      <c r="BL713" s="54">
        <f t="shared" si="1287"/>
        <v>3.8138089894281801E-3</v>
      </c>
      <c r="BM713" s="55">
        <f t="shared" si="1288"/>
        <v>3.8138089894281801E-3</v>
      </c>
      <c r="BO713" s="54">
        <f t="shared" si="1289"/>
        <v>1</v>
      </c>
      <c r="BQ713" s="54">
        <f t="shared" si="1278"/>
        <v>-3.8138089894281801E-3</v>
      </c>
      <c r="BR713" s="54">
        <f t="shared" si="1279"/>
        <v>-3.8138089894281801E-3</v>
      </c>
      <c r="BT713" s="48">
        <f>ABS(BR710)+ABS(BR711)+ABS(BR712)+ABS(BR713)</f>
        <v>3.5437636560265218E-2</v>
      </c>
      <c r="BV713" s="50">
        <f t="shared" ref="BV713" si="1380">ABS(BQ710)+ABS(BQ711)+ABS(BQ712)+ABS(BQ713)</f>
        <v>3.5437636560265218E-2</v>
      </c>
      <c r="BW713" s="46">
        <f t="shared" ref="BW713" si="1381">IF(BV713&lt;BV$17,1,0)</f>
        <v>1</v>
      </c>
      <c r="BX713" s="44">
        <f t="shared" ref="BX713" si="1382">BX709+1</f>
        <v>174</v>
      </c>
      <c r="BY713" s="51">
        <f t="shared" ref="BY713" si="1383">IF(BW713=0,"",BX713)</f>
        <v>174</v>
      </c>
      <c r="CA713" s="52">
        <f t="shared" ref="CA713" si="1384">BV713-BV709</f>
        <v>-6.1624479760506029E-3</v>
      </c>
      <c r="CC713" s="44" t="str">
        <f t="shared" ref="CC713" si="1385">IF(CA713&gt;0,"***","")</f>
        <v/>
      </c>
    </row>
    <row r="714" spans="1:81" x14ac:dyDescent="0.25">
      <c r="A714" s="38">
        <v>175</v>
      </c>
      <c r="C714" s="39">
        <f t="shared" si="1270"/>
        <v>-1</v>
      </c>
      <c r="D714" s="40">
        <f>$H$4</f>
        <v>0</v>
      </c>
      <c r="E714" s="40">
        <f>$I$4</f>
        <v>0</v>
      </c>
      <c r="H714" s="46">
        <f>$H$9*C713*V713+$H$10*H713</f>
        <v>-6.5058746514972147E-4</v>
      </c>
      <c r="I714" s="46">
        <f>$H$9*D713*V713+$H$10*I713</f>
        <v>6.624532113556627E-4</v>
      </c>
      <c r="J714" s="46">
        <f>$H$9*E713*V713+$H$10*J713</f>
        <v>6.5058746514991066E-4</v>
      </c>
      <c r="L714" s="46">
        <f t="shared" si="1373"/>
        <v>1.1384508885149813</v>
      </c>
      <c r="M714" s="46">
        <f t="shared" si="1373"/>
        <v>1.138654776505043</v>
      </c>
      <c r="N714" s="46">
        <f t="shared" si="1373"/>
        <v>1.1373087998066034</v>
      </c>
      <c r="O714" s="11"/>
      <c r="P714" s="41">
        <f t="shared" si="1280"/>
        <v>-1.1384508885149813</v>
      </c>
      <c r="Q714" s="42">
        <f t="shared" si="1281"/>
        <v>0</v>
      </c>
      <c r="S714" s="41">
        <f t="shared" si="1282"/>
        <v>0</v>
      </c>
      <c r="U714" s="43">
        <f t="shared" si="1271"/>
        <v>3.1206610495090669E-2</v>
      </c>
      <c r="V714" s="41">
        <f t="shared" si="1272"/>
        <v>0</v>
      </c>
      <c r="X714" s="44"/>
      <c r="Y714" s="44"/>
      <c r="AA714" s="39">
        <f t="shared" si="1273"/>
        <v>-1</v>
      </c>
      <c r="AB714" s="40">
        <f>$H$4</f>
        <v>0</v>
      </c>
      <c r="AC714" s="40">
        <f>$I$4</f>
        <v>0</v>
      </c>
      <c r="AF714" s="46">
        <f>$H$9*AA713*AT713+$H$10*AF713</f>
        <v>3.3484614511016095E-4</v>
      </c>
      <c r="AG714" s="46">
        <f>$H$9*AB713*AT713+$H$10*AG713</f>
        <v>-3.4243759358922472E-4</v>
      </c>
      <c r="AH714" s="46">
        <f>$H$9*AC713*AT713+$H$10*AH713</f>
        <v>-4.1673664521054202E-4</v>
      </c>
      <c r="AJ714" s="46">
        <f t="shared" si="1371"/>
        <v>-1.2159609222514604E-3</v>
      </c>
      <c r="AK714" s="46">
        <f t="shared" si="1371"/>
        <v>0.87820079704652632</v>
      </c>
      <c r="AL714" s="46">
        <f t="shared" si="1371"/>
        <v>0.88050911834490508</v>
      </c>
      <c r="AN714" s="41">
        <f t="shared" si="1274"/>
        <v>1.2159609222514604E-3</v>
      </c>
      <c r="AO714" s="42">
        <f t="shared" si="1284"/>
        <v>1.2159609222514604E-3</v>
      </c>
      <c r="AQ714" s="41">
        <f t="shared" si="1285"/>
        <v>1</v>
      </c>
      <c r="AS714" s="43">
        <f t="shared" si="1275"/>
        <v>-1.9973324890636295E-2</v>
      </c>
      <c r="AT714" s="41">
        <f t="shared" si="1276"/>
        <v>-1.9973324890636295E-2</v>
      </c>
      <c r="AV714" s="44"/>
      <c r="AW714" s="44"/>
      <c r="AY714" s="39">
        <f t="shared" si="1277"/>
        <v>-1</v>
      </c>
      <c r="AZ714" s="40">
        <f t="shared" si="1297"/>
        <v>0</v>
      </c>
      <c r="BA714" s="40">
        <f t="shared" si="1298"/>
        <v>1.2159609222514604E-3</v>
      </c>
      <c r="BB714" s="45">
        <f>$J$4</f>
        <v>0</v>
      </c>
      <c r="BD714" s="46">
        <f>$H$9*AY713*BR713+$H$10*BD713</f>
        <v>3.0269592567898405E-4</v>
      </c>
      <c r="BE714" s="46">
        <f>$H$9*AZ713*BR713+$H$10*BE713</f>
        <v>-4.3315123762052563E-4</v>
      </c>
      <c r="BF714" s="46">
        <f>$H$9*BA713*BR713+$H$10*BF713</f>
        <v>-6.0102059811937571E-4</v>
      </c>
      <c r="BH714" s="46">
        <f t="shared" si="1372"/>
        <v>-1.6612684732816903E-2</v>
      </c>
      <c r="BI714" s="46">
        <f t="shared" si="1372"/>
        <v>-1.7371160842844311</v>
      </c>
      <c r="BJ714" s="46">
        <f t="shared" si="1372"/>
        <v>1.1118152011292977</v>
      </c>
      <c r="BL714" s="41">
        <f t="shared" si="1287"/>
        <v>1.7964608570155277E-2</v>
      </c>
      <c r="BM714" s="42">
        <f t="shared" si="1288"/>
        <v>1.7964608570155277E-2</v>
      </c>
      <c r="BO714" s="41">
        <f t="shared" si="1289"/>
        <v>1</v>
      </c>
      <c r="BQ714" s="41">
        <f t="shared" si="1278"/>
        <v>-1.7964608570155277E-2</v>
      </c>
      <c r="BR714" s="41">
        <f t="shared" si="1279"/>
        <v>-1.7964608570155277E-2</v>
      </c>
      <c r="BT714" s="44"/>
      <c r="BV714" s="47"/>
      <c r="BW714" s="44"/>
      <c r="BX714" s="44"/>
      <c r="BY714" s="44"/>
      <c r="CA714" s="44"/>
      <c r="CC714" s="44"/>
    </row>
    <row r="715" spans="1:81" x14ac:dyDescent="0.25">
      <c r="A715" s="38"/>
      <c r="C715" s="39">
        <f t="shared" si="1270"/>
        <v>-1</v>
      </c>
      <c r="D715" s="40">
        <f>$H$5</f>
        <v>0</v>
      </c>
      <c r="E715" s="40">
        <f>$I$5</f>
        <v>1</v>
      </c>
      <c r="H715" s="46">
        <f>$H$9*C714*V714+$H$10*H714</f>
        <v>-6.5058746514972153E-5</v>
      </c>
      <c r="I715" s="46">
        <f>$H$9*D714*V714+$H$10*I714</f>
        <v>6.6245321135566273E-5</v>
      </c>
      <c r="J715" s="46">
        <f>$H$9*E714*V714+$H$10*J714</f>
        <v>6.5058746514991072E-5</v>
      </c>
      <c r="L715" s="46">
        <f t="shared" si="1373"/>
        <v>1.1383858297684664</v>
      </c>
      <c r="M715" s="46">
        <f t="shared" si="1373"/>
        <v>1.1387210218261785</v>
      </c>
      <c r="N715" s="46">
        <f t="shared" si="1373"/>
        <v>1.1373738585531183</v>
      </c>
      <c r="O715" s="11"/>
      <c r="P715" s="41">
        <f t="shared" si="1280"/>
        <v>-1.0119712153480176E-3</v>
      </c>
      <c r="Q715" s="42">
        <f t="shared" si="1281"/>
        <v>0</v>
      </c>
      <c r="S715" s="41">
        <f t="shared" si="1282"/>
        <v>0</v>
      </c>
      <c r="U715" s="43">
        <f t="shared" si="1271"/>
        <v>-1.2607810574189166E-2</v>
      </c>
      <c r="V715" s="41">
        <f t="shared" si="1272"/>
        <v>0</v>
      </c>
      <c r="X715" s="44"/>
      <c r="Y715" s="44"/>
      <c r="AA715" s="39">
        <f t="shared" si="1273"/>
        <v>-1</v>
      </c>
      <c r="AB715" s="40">
        <f>$H$5</f>
        <v>0</v>
      </c>
      <c r="AC715" s="40">
        <f>$I$5</f>
        <v>1</v>
      </c>
      <c r="AF715" s="46">
        <f>$H$9*AA714*AT714+$H$10*AF714</f>
        <v>2.0308171035746457E-3</v>
      </c>
      <c r="AG715" s="46">
        <f>$H$9*AB714*AT714+$H$10*AG714</f>
        <v>-3.4243759358922473E-5</v>
      </c>
      <c r="AH715" s="46">
        <f>$H$9*AC714*AT714+$H$10*AH714</f>
        <v>-4.1673664521054203E-5</v>
      </c>
      <c r="AJ715" s="46">
        <f t="shared" si="1371"/>
        <v>8.1485618132318529E-4</v>
      </c>
      <c r="AK715" s="46">
        <f t="shared" si="1371"/>
        <v>0.87816655328716742</v>
      </c>
      <c r="AL715" s="46">
        <f t="shared" si="1371"/>
        <v>0.88046744468038407</v>
      </c>
      <c r="AN715" s="41">
        <f t="shared" si="1274"/>
        <v>0.87965258849906092</v>
      </c>
      <c r="AO715" s="42">
        <f t="shared" si="1284"/>
        <v>0.87965258849906092</v>
      </c>
      <c r="AQ715" s="41">
        <f t="shared" si="1285"/>
        <v>1</v>
      </c>
      <c r="AS715" s="43">
        <f t="shared" si="1275"/>
        <v>8.0687875608308601E-3</v>
      </c>
      <c r="AT715" s="41">
        <f t="shared" si="1276"/>
        <v>8.0687875608308601E-3</v>
      </c>
      <c r="AV715" s="44"/>
      <c r="AW715" s="44"/>
      <c r="AY715" s="39">
        <f t="shared" si="1277"/>
        <v>-1</v>
      </c>
      <c r="AZ715" s="40">
        <f t="shared" si="1297"/>
        <v>0</v>
      </c>
      <c r="BA715" s="40">
        <f t="shared" si="1298"/>
        <v>0.87965258849906092</v>
      </c>
      <c r="BB715" s="45">
        <f>$J$5</f>
        <v>1</v>
      </c>
      <c r="BD715" s="46">
        <f>$H$9*AY714*BR714+$H$10*BD714</f>
        <v>1.8267304495834262E-3</v>
      </c>
      <c r="BE715" s="46">
        <f>$H$9*AZ714*BR714+$H$10*BE714</f>
        <v>-4.3315123762052569E-5</v>
      </c>
      <c r="BF715" s="46">
        <f>$H$9*BA714*BR714+$H$10*BF714</f>
        <v>-6.2286486012422832E-5</v>
      </c>
      <c r="BH715" s="46">
        <f t="shared" si="1372"/>
        <v>-1.4785954283233477E-2</v>
      </c>
      <c r="BI715" s="46">
        <f t="shared" si="1372"/>
        <v>-1.7371593994081931</v>
      </c>
      <c r="BJ715" s="46">
        <f t="shared" si="1372"/>
        <v>1.1117529146432852</v>
      </c>
      <c r="BL715" s="41">
        <f t="shared" si="1287"/>
        <v>0.9927422834205748</v>
      </c>
      <c r="BM715" s="42">
        <f t="shared" si="1288"/>
        <v>0.9927422834205748</v>
      </c>
      <c r="BO715" s="41">
        <f t="shared" si="1289"/>
        <v>1</v>
      </c>
      <c r="BQ715" s="41">
        <f t="shared" si="1278"/>
        <v>7.2577165794251997E-3</v>
      </c>
      <c r="BR715" s="41">
        <f t="shared" si="1279"/>
        <v>7.2577165794251997E-3</v>
      </c>
      <c r="BT715" s="44"/>
      <c r="BV715" s="14"/>
      <c r="BW715" s="44"/>
      <c r="BX715" s="44"/>
      <c r="BY715" s="44"/>
      <c r="CA715" s="44"/>
      <c r="CC715" s="44"/>
    </row>
    <row r="716" spans="1:81" x14ac:dyDescent="0.25">
      <c r="A716" s="38"/>
      <c r="C716" s="39">
        <f t="shared" si="1270"/>
        <v>-1</v>
      </c>
      <c r="D716" s="40">
        <f>$H$6</f>
        <v>1</v>
      </c>
      <c r="E716" s="40">
        <f>$I$6</f>
        <v>0</v>
      </c>
      <c r="H716" s="46">
        <f>$H$9*C715*V715+$H$10*H715</f>
        <v>-6.5058746514972154E-6</v>
      </c>
      <c r="I716" s="46">
        <f>$H$9*D715*V715+$H$10*I715</f>
        <v>6.6245321135566275E-6</v>
      </c>
      <c r="J716" s="46">
        <f>$H$9*E715*V715+$H$10*J715</f>
        <v>6.5058746514991077E-6</v>
      </c>
      <c r="L716" s="46">
        <f t="shared" si="1373"/>
        <v>1.1383793238938149</v>
      </c>
      <c r="M716" s="46">
        <f t="shared" si="1373"/>
        <v>1.138727646358292</v>
      </c>
      <c r="N716" s="46">
        <f t="shared" si="1373"/>
        <v>1.1373803644277698</v>
      </c>
      <c r="O716" s="11"/>
      <c r="P716" s="41">
        <f t="shared" si="1280"/>
        <v>3.4832246447713544E-4</v>
      </c>
      <c r="Q716" s="42">
        <f t="shared" si="1281"/>
        <v>3.4832246447713544E-4</v>
      </c>
      <c r="S716" s="41">
        <f t="shared" si="1282"/>
        <v>1</v>
      </c>
      <c r="U716" s="43">
        <f t="shared" si="1271"/>
        <v>-1.5035548141557087E-2</v>
      </c>
      <c r="V716" s="41">
        <f t="shared" si="1272"/>
        <v>-1.5035548141557087E-2</v>
      </c>
      <c r="X716" s="44"/>
      <c r="Y716" s="44"/>
      <c r="AA716" s="39">
        <f t="shared" si="1273"/>
        <v>-1</v>
      </c>
      <c r="AB716" s="40">
        <f>$H$6</f>
        <v>1</v>
      </c>
      <c r="AC716" s="40">
        <f>$I$6</f>
        <v>0</v>
      </c>
      <c r="AF716" s="46">
        <f>$H$9*AA715*AT715+$H$10*AF715</f>
        <v>-6.0379704572562142E-4</v>
      </c>
      <c r="AG716" s="46">
        <f>$H$9*AB715*AT715+$H$10*AG715</f>
        <v>-3.4243759358922474E-6</v>
      </c>
      <c r="AH716" s="46">
        <f>$H$9*AC715*AT715+$H$10*AH715</f>
        <v>8.0271138963098059E-4</v>
      </c>
      <c r="AJ716" s="46">
        <f t="shared" si="1371"/>
        <v>2.1105913559756387E-4</v>
      </c>
      <c r="AK716" s="46">
        <f t="shared" si="1371"/>
        <v>0.87816312891123149</v>
      </c>
      <c r="AL716" s="46">
        <f t="shared" si="1371"/>
        <v>0.88127015607001502</v>
      </c>
      <c r="AN716" s="41">
        <f t="shared" si="1274"/>
        <v>0.87795206977563389</v>
      </c>
      <c r="AO716" s="42">
        <f t="shared" si="1284"/>
        <v>0.87795206977563389</v>
      </c>
      <c r="AQ716" s="41">
        <f t="shared" si="1285"/>
        <v>1</v>
      </c>
      <c r="AS716" s="43">
        <f t="shared" si="1275"/>
        <v>9.6279467614030813E-3</v>
      </c>
      <c r="AT716" s="41">
        <f t="shared" si="1276"/>
        <v>9.6279467614030813E-3</v>
      </c>
      <c r="AV716" s="44"/>
      <c r="AW716" s="44"/>
      <c r="AY716" s="39">
        <f t="shared" si="1277"/>
        <v>-1</v>
      </c>
      <c r="AZ716" s="40">
        <f t="shared" si="1297"/>
        <v>3.4832246447713544E-4</v>
      </c>
      <c r="BA716" s="40">
        <f t="shared" si="1298"/>
        <v>0.87795206977563389</v>
      </c>
      <c r="BB716" s="45">
        <f>$J$6</f>
        <v>1</v>
      </c>
      <c r="BD716" s="46">
        <f>$H$9*AY715*BR715+$H$10*BD715</f>
        <v>-5.430986129841773E-4</v>
      </c>
      <c r="BE716" s="46">
        <f>$H$9*AZ715*BR715+$H$10*BE715</f>
        <v>-4.3315123762052572E-6</v>
      </c>
      <c r="BF716" s="46">
        <f>$H$9*BA715*BR715+$H$10*BF715</f>
        <v>6.3219826896715047E-4</v>
      </c>
      <c r="BH716" s="46">
        <f t="shared" si="1372"/>
        <v>-1.5329052896217655E-2</v>
      </c>
      <c r="BI716" s="46">
        <f t="shared" si="1372"/>
        <v>-1.7371637309205692</v>
      </c>
      <c r="BJ716" s="46">
        <f t="shared" si="1372"/>
        <v>1.1123851129122524</v>
      </c>
      <c r="BL716" s="41">
        <f t="shared" si="1287"/>
        <v>0.99134477201317728</v>
      </c>
      <c r="BM716" s="42">
        <f t="shared" si="1288"/>
        <v>0.99134477201317728</v>
      </c>
      <c r="BO716" s="41">
        <f t="shared" si="1289"/>
        <v>1</v>
      </c>
      <c r="BQ716" s="41">
        <f t="shared" si="1278"/>
        <v>8.6552279868227222E-3</v>
      </c>
      <c r="BR716" s="41">
        <f t="shared" si="1279"/>
        <v>8.6552279868227222E-3</v>
      </c>
      <c r="BT716" s="44"/>
      <c r="BV716" s="14"/>
      <c r="BW716" s="44"/>
      <c r="BX716" s="44"/>
      <c r="BY716" s="44"/>
      <c r="CA716" s="44"/>
      <c r="CC716" s="44"/>
    </row>
    <row r="717" spans="1:81" ht="15.75" thickBot="1" x14ac:dyDescent="0.3">
      <c r="A717" s="38"/>
      <c r="C717" s="58">
        <f t="shared" si="1270"/>
        <v>-1</v>
      </c>
      <c r="D717" s="59">
        <f>$H$7</f>
        <v>1</v>
      </c>
      <c r="E717" s="59">
        <f>$I$7</f>
        <v>1</v>
      </c>
      <c r="H717" s="46">
        <f>$H$9*C716*V716+$H$10*H716</f>
        <v>1.5029042266905591E-3</v>
      </c>
      <c r="I717" s="46">
        <f>$H$9*D716*V716+$H$10*I716</f>
        <v>-1.5028923609443532E-3</v>
      </c>
      <c r="J717" s="46">
        <f>$H$9*E716*V716+$H$10*J716</f>
        <v>6.5058746514991077E-7</v>
      </c>
      <c r="L717" s="60">
        <f t="shared" si="1373"/>
        <v>1.1398822281205054</v>
      </c>
      <c r="M717" s="60">
        <f t="shared" si="1373"/>
        <v>1.1372247539973477</v>
      </c>
      <c r="N717" s="60">
        <f t="shared" si="1373"/>
        <v>1.137381015015235</v>
      </c>
      <c r="O717" s="11"/>
      <c r="P717" s="61">
        <f t="shared" si="1280"/>
        <v>1.1347235408920773</v>
      </c>
      <c r="Q717" s="42">
        <f t="shared" si="1281"/>
        <v>1.1347235408920773</v>
      </c>
      <c r="S717" s="41">
        <f t="shared" si="1282"/>
        <v>1</v>
      </c>
      <c r="U717" s="62">
        <f t="shared" si="1271"/>
        <v>9.9514713029806474E-3</v>
      </c>
      <c r="V717" s="61">
        <f t="shared" si="1272"/>
        <v>9.9514713029806474E-3</v>
      </c>
      <c r="X717" s="48">
        <f>ABS(V714)+ABS(V715)+ABS(V716)+ABS(V717)</f>
        <v>2.4987019444537732E-2</v>
      </c>
      <c r="Y717" s="46" t="str">
        <f>IF(X717&lt;X$17,"Yes","Not")</f>
        <v>Yes</v>
      </c>
      <c r="AA717" s="58">
        <f t="shared" si="1273"/>
        <v>-1</v>
      </c>
      <c r="AB717" s="59">
        <f>$H$7</f>
        <v>1</v>
      </c>
      <c r="AC717" s="59">
        <f>$I$7</f>
        <v>1</v>
      </c>
      <c r="AF717" s="46">
        <f>$H$9*AA716*AT716+$H$10*AF716</f>
        <v>-1.0231743807128703E-3</v>
      </c>
      <c r="AG717" s="46">
        <f>$H$9*AB716*AT716+$H$10*AG716</f>
        <v>9.6245223854671887E-4</v>
      </c>
      <c r="AH717" s="46">
        <f>$H$9*AC716*AT716+$H$10*AH716</f>
        <v>8.0271138963098059E-5</v>
      </c>
      <c r="AJ717" s="60">
        <f t="shared" si="1371"/>
        <v>-8.1211524511530639E-4</v>
      </c>
      <c r="AK717" s="60">
        <f t="shared" si="1371"/>
        <v>0.87912558114977823</v>
      </c>
      <c r="AL717" s="60">
        <f t="shared" si="1371"/>
        <v>0.88135042720897816</v>
      </c>
      <c r="AN717" s="61">
        <f t="shared" si="1274"/>
        <v>1.7612881236038715</v>
      </c>
      <c r="AO717" s="42">
        <f t="shared" si="1284"/>
        <v>1.7612881236038715</v>
      </c>
      <c r="AQ717" s="41">
        <f t="shared" si="1285"/>
        <v>1</v>
      </c>
      <c r="AS717" s="62">
        <f t="shared" si="1275"/>
        <v>-6.377095389121369E-3</v>
      </c>
      <c r="AT717" s="61">
        <f t="shared" si="1276"/>
        <v>-6.377095389121369E-3</v>
      </c>
      <c r="AV717" s="48">
        <f>ABS(AT714)+ABS(AT715)+ABS(AT716)+ABS(AT717)</f>
        <v>4.4047154601991607E-2</v>
      </c>
      <c r="AW717" s="46" t="str">
        <f>IF(AV717&lt;AV$17,"Yes","Not")</f>
        <v>Yes</v>
      </c>
      <c r="AY717" s="58">
        <f t="shared" si="1277"/>
        <v>-1</v>
      </c>
      <c r="AZ717" s="59">
        <f t="shared" si="1297"/>
        <v>1.1347235408920773</v>
      </c>
      <c r="BA717" s="59">
        <f t="shared" si="1298"/>
        <v>1.7612881236038715</v>
      </c>
      <c r="BB717" s="63">
        <f>$J$7</f>
        <v>0</v>
      </c>
      <c r="BD717" s="46">
        <f>$H$9*AY716*BR716+$H$10*BD716</f>
        <v>-9.1983265998069009E-4</v>
      </c>
      <c r="BE717" s="46">
        <f>$H$9*AZ716*BR716+$H$10*BE716</f>
        <v>-1.316702033223691E-7</v>
      </c>
      <c r="BF717" s="46">
        <f>$H$9*BA716*BR716+$H$10*BF716</f>
        <v>8.2310735943781524E-4</v>
      </c>
      <c r="BH717" s="60">
        <f t="shared" si="1372"/>
        <v>-1.6248885556198345E-2</v>
      </c>
      <c r="BI717" s="60">
        <f t="shared" si="1372"/>
        <v>-1.7371638625907726</v>
      </c>
      <c r="BJ717" s="60">
        <f t="shared" si="1372"/>
        <v>1.1132082202716902</v>
      </c>
      <c r="BL717" s="61">
        <f t="shared" si="1287"/>
        <v>5.7285737501695522E-3</v>
      </c>
      <c r="BM717" s="42">
        <f t="shared" si="1288"/>
        <v>5.7285737501695522E-3</v>
      </c>
      <c r="BO717" s="41">
        <f t="shared" si="1289"/>
        <v>1</v>
      </c>
      <c r="BQ717" s="61">
        <f t="shared" si="1278"/>
        <v>-5.7285737501695522E-3</v>
      </c>
      <c r="BR717" s="61">
        <f t="shared" si="1279"/>
        <v>-5.7285737501695522E-3</v>
      </c>
      <c r="BT717" s="48">
        <f>ABS(BR714)+ABS(BR715)+ABS(BR716)+ABS(BR717)</f>
        <v>3.9606126886572751E-2</v>
      </c>
      <c r="BV717" s="50">
        <f t="shared" ref="BV717" si="1386">ABS(BQ714)+ABS(BQ715)+ABS(BQ716)+ABS(BQ717)</f>
        <v>3.9606126886572751E-2</v>
      </c>
      <c r="BW717" s="46">
        <f t="shared" ref="BW717" si="1387">IF(BV717&lt;BV$17,1,0)</f>
        <v>1</v>
      </c>
      <c r="BX717" s="44">
        <f t="shared" ref="BX717" si="1388">BX713+1</f>
        <v>175</v>
      </c>
      <c r="BY717" s="51">
        <f t="shared" ref="BY717" si="1389">IF(BW717=0,"",BX717)</f>
        <v>175</v>
      </c>
      <c r="CA717" s="52">
        <f t="shared" ref="CA717" si="1390">BV717-BV713</f>
        <v>4.1684903263075335E-3</v>
      </c>
      <c r="CC717" s="44" t="str">
        <f t="shared" ref="CC717" si="1391">IF(CA717&gt;0,"***","")</f>
        <v>***</v>
      </c>
    </row>
    <row r="718" spans="1:81" ht="15.75" thickTop="1" x14ac:dyDescent="0.25">
      <c r="A718" s="53">
        <v>176</v>
      </c>
      <c r="C718" s="16">
        <f t="shared" si="1270"/>
        <v>-1</v>
      </c>
      <c r="D718" s="14">
        <f>$H$4</f>
        <v>0</v>
      </c>
      <c r="E718" s="14">
        <f>$I$4</f>
        <v>0</v>
      </c>
      <c r="H718" s="46">
        <f>$H$9*C717*V717+$H$10*H717</f>
        <v>-8.4485670762900872E-4</v>
      </c>
      <c r="I718" s="46">
        <f>$H$9*D717*V717+$H$10*I717</f>
        <v>8.448578942036294E-4</v>
      </c>
      <c r="J718" s="46">
        <f>$H$9*E717*V717+$H$10*J717</f>
        <v>9.9521218904457978E-4</v>
      </c>
      <c r="L718" s="15">
        <f t="shared" si="1373"/>
        <v>1.1390373714128765</v>
      </c>
      <c r="M718" s="15">
        <f t="shared" si="1373"/>
        <v>1.1380696118915512</v>
      </c>
      <c r="N718" s="15">
        <f t="shared" si="1373"/>
        <v>1.1383762272042797</v>
      </c>
      <c r="O718" s="11"/>
      <c r="P718" s="54">
        <f t="shared" si="1280"/>
        <v>-1.1390373714128765</v>
      </c>
      <c r="Q718" s="55">
        <f t="shared" si="1281"/>
        <v>0</v>
      </c>
      <c r="S718" s="54">
        <f t="shared" si="1282"/>
        <v>0</v>
      </c>
      <c r="U718" s="56">
        <f t="shared" si="1271"/>
        <v>2.7936758418625352E-2</v>
      </c>
      <c r="V718" s="54">
        <f t="shared" si="1272"/>
        <v>0</v>
      </c>
      <c r="X718" s="44"/>
      <c r="Y718" s="44"/>
      <c r="AA718" s="16">
        <f t="shared" si="1273"/>
        <v>-1</v>
      </c>
      <c r="AB718" s="14">
        <f>$H$4</f>
        <v>0</v>
      </c>
      <c r="AC718" s="14">
        <f>$I$4</f>
        <v>0</v>
      </c>
      <c r="AF718" s="46">
        <f>$H$9*AA717*AT717+$H$10*AF717</f>
        <v>5.3539210084084987E-4</v>
      </c>
      <c r="AG718" s="46">
        <f>$H$9*AB717*AT717+$H$10*AG717</f>
        <v>-5.41464315057465E-4</v>
      </c>
      <c r="AH718" s="46">
        <f>$H$9*AC717*AT717+$H$10*AH717</f>
        <v>-6.2968242501582712E-4</v>
      </c>
      <c r="AJ718" s="15">
        <f t="shared" si="1371"/>
        <v>-2.7672314427445652E-4</v>
      </c>
      <c r="AK718" s="15">
        <f t="shared" si="1371"/>
        <v>0.87858411683472082</v>
      </c>
      <c r="AL718" s="15">
        <f t="shared" si="1371"/>
        <v>0.88072074478396234</v>
      </c>
      <c r="AN718" s="54">
        <f t="shared" si="1274"/>
        <v>2.7672314427445652E-4</v>
      </c>
      <c r="AO718" s="55">
        <f t="shared" si="1284"/>
        <v>2.7672314427445652E-4</v>
      </c>
      <c r="AQ718" s="54">
        <f t="shared" si="1285"/>
        <v>1</v>
      </c>
      <c r="AS718" s="56">
        <f t="shared" si="1275"/>
        <v>-1.7880822084771653E-2</v>
      </c>
      <c r="AT718" s="54">
        <f t="shared" si="1276"/>
        <v>-1.7880822084771653E-2</v>
      </c>
      <c r="AV718" s="44"/>
      <c r="AW718" s="44"/>
      <c r="AY718" s="16">
        <f t="shared" si="1277"/>
        <v>-1</v>
      </c>
      <c r="AZ718" s="14">
        <f t="shared" si="1297"/>
        <v>0</v>
      </c>
      <c r="BA718" s="14">
        <f t="shared" si="1298"/>
        <v>2.7672314427445652E-4</v>
      </c>
      <c r="BB718" s="57">
        <f>$J$4</f>
        <v>0</v>
      </c>
      <c r="BD718" s="46">
        <f>$H$9*AY717*BR717+$H$10*BD717</f>
        <v>4.8087410901888626E-4</v>
      </c>
      <c r="BE718" s="46">
        <f>$H$9*AZ717*BR717+$H$10*BE717</f>
        <v>-6.5004791602571227E-4</v>
      </c>
      <c r="BF718" s="46">
        <f>$H$9*BA717*BR717+$H$10*BF717</f>
        <v>-9.2665615519247095E-4</v>
      </c>
      <c r="BH718" s="15">
        <f t="shared" si="1372"/>
        <v>-1.5768011447179459E-2</v>
      </c>
      <c r="BI718" s="15">
        <f t="shared" si="1372"/>
        <v>-1.7378139105067982</v>
      </c>
      <c r="BJ718" s="15">
        <f t="shared" si="1372"/>
        <v>1.1122815641164978</v>
      </c>
      <c r="BL718" s="54">
        <f t="shared" si="1287"/>
        <v>1.6075805498920286E-2</v>
      </c>
      <c r="BM718" s="55">
        <f t="shared" si="1288"/>
        <v>1.6075805498920286E-2</v>
      </c>
      <c r="BO718" s="54">
        <f t="shared" si="1289"/>
        <v>1</v>
      </c>
      <c r="BQ718" s="54">
        <f t="shared" si="1278"/>
        <v>-1.6075805498920286E-2</v>
      </c>
      <c r="BR718" s="54">
        <f t="shared" si="1279"/>
        <v>-1.6075805498920286E-2</v>
      </c>
      <c r="BT718" s="44"/>
      <c r="BV718" s="47"/>
      <c r="BW718" s="44"/>
      <c r="BX718" s="44"/>
      <c r="BY718" s="44"/>
      <c r="CA718" s="44"/>
      <c r="CC718" s="44"/>
    </row>
    <row r="719" spans="1:81" x14ac:dyDescent="0.25">
      <c r="A719" s="53"/>
      <c r="C719" s="16">
        <f t="shared" si="1270"/>
        <v>-1</v>
      </c>
      <c r="D719" s="14">
        <f>$H$5</f>
        <v>0</v>
      </c>
      <c r="E719" s="14">
        <f>$I$5</f>
        <v>1</v>
      </c>
      <c r="H719" s="46">
        <f>$H$9*C718*V718+$H$10*H718</f>
        <v>-8.4485670762900872E-5</v>
      </c>
      <c r="I719" s="46">
        <f>$H$9*D718*V718+$H$10*I718</f>
        <v>8.4485789420362943E-5</v>
      </c>
      <c r="J719" s="46">
        <f>$H$9*E718*V718+$H$10*J718</f>
        <v>9.9521218904457981E-5</v>
      </c>
      <c r="L719" s="15">
        <f t="shared" si="1373"/>
        <v>1.1389528857421136</v>
      </c>
      <c r="M719" s="15">
        <f t="shared" si="1373"/>
        <v>1.1381540976809716</v>
      </c>
      <c r="N719" s="15">
        <f t="shared" si="1373"/>
        <v>1.1384757484231842</v>
      </c>
      <c r="O719" s="11"/>
      <c r="P719" s="54">
        <f t="shared" si="1280"/>
        <v>-4.7713731892939926E-4</v>
      </c>
      <c r="Q719" s="55">
        <f t="shared" si="1281"/>
        <v>0</v>
      </c>
      <c r="S719" s="54">
        <f t="shared" si="1282"/>
        <v>0</v>
      </c>
      <c r="U719" s="56">
        <f t="shared" si="1271"/>
        <v>-1.4199700499739983E-2</v>
      </c>
      <c r="V719" s="54">
        <f t="shared" si="1272"/>
        <v>0</v>
      </c>
      <c r="X719" s="44"/>
      <c r="Y719" s="44"/>
      <c r="AA719" s="16">
        <f t="shared" si="1273"/>
        <v>-1</v>
      </c>
      <c r="AB719" s="14">
        <f>$H$5</f>
        <v>0</v>
      </c>
      <c r="AC719" s="14">
        <f>$I$5</f>
        <v>1</v>
      </c>
      <c r="AF719" s="46">
        <f>$H$9*AA718*AT718+$H$10*AF718</f>
        <v>1.8416214185612502E-3</v>
      </c>
      <c r="AG719" s="46">
        <f>$H$9*AB718*AT718+$H$10*AG718</f>
        <v>-5.4146431505746505E-5</v>
      </c>
      <c r="AH719" s="46">
        <f>$H$9*AC718*AT718+$H$10*AH718</f>
        <v>-6.2968242501582709E-5</v>
      </c>
      <c r="AJ719" s="15">
        <f t="shared" si="1371"/>
        <v>1.5648982742867937E-3</v>
      </c>
      <c r="AK719" s="15">
        <f t="shared" si="1371"/>
        <v>0.87852997040321512</v>
      </c>
      <c r="AL719" s="15">
        <f t="shared" si="1371"/>
        <v>0.88065777654146071</v>
      </c>
      <c r="AN719" s="54">
        <f t="shared" si="1274"/>
        <v>0.87909287826717397</v>
      </c>
      <c r="AO719" s="55">
        <f t="shared" si="1284"/>
        <v>0.87909287826717397</v>
      </c>
      <c r="AQ719" s="54">
        <f t="shared" si="1285"/>
        <v>1</v>
      </c>
      <c r="AS719" s="56">
        <f t="shared" si="1275"/>
        <v>9.0873666755625429E-3</v>
      </c>
      <c r="AT719" s="54">
        <f t="shared" si="1276"/>
        <v>9.0873666755625429E-3</v>
      </c>
      <c r="AV719" s="44"/>
      <c r="AW719" s="44"/>
      <c r="AY719" s="16">
        <f t="shared" si="1277"/>
        <v>-1</v>
      </c>
      <c r="AZ719" s="14">
        <f t="shared" si="1297"/>
        <v>0</v>
      </c>
      <c r="BA719" s="14">
        <f t="shared" si="1298"/>
        <v>0.87909287826717397</v>
      </c>
      <c r="BB719" s="57">
        <f>$J$5</f>
        <v>1</v>
      </c>
      <c r="BD719" s="46">
        <f>$H$9*AY718*BR718+$H$10*BD718</f>
        <v>1.6556679607939173E-3</v>
      </c>
      <c r="BE719" s="46">
        <f>$H$9*AZ718*BR718+$H$10*BE718</f>
        <v>-6.5004791602571229E-5</v>
      </c>
      <c r="BF719" s="46">
        <f>$H$9*BA718*BR718+$H$10*BF718</f>
        <v>-9.3110470263687686E-5</v>
      </c>
      <c r="BH719" s="15">
        <f t="shared" si="1372"/>
        <v>-1.4112343486385541E-2</v>
      </c>
      <c r="BI719" s="15">
        <f t="shared" si="1372"/>
        <v>-1.7378789152984009</v>
      </c>
      <c r="BJ719" s="15">
        <f t="shared" si="1372"/>
        <v>1.1121884536462341</v>
      </c>
      <c r="BL719" s="54">
        <f t="shared" si="1287"/>
        <v>0.99182929237777084</v>
      </c>
      <c r="BM719" s="55">
        <f t="shared" si="1288"/>
        <v>0.99182929237777084</v>
      </c>
      <c r="BO719" s="54">
        <f t="shared" si="1289"/>
        <v>1</v>
      </c>
      <c r="BQ719" s="54">
        <f t="shared" si="1278"/>
        <v>8.1707076222291564E-3</v>
      </c>
      <c r="BR719" s="54">
        <f t="shared" si="1279"/>
        <v>8.1707076222291564E-3</v>
      </c>
      <c r="BT719" s="44"/>
      <c r="BV719" s="14"/>
      <c r="BW719" s="44"/>
      <c r="BX719" s="44"/>
      <c r="BY719" s="44"/>
      <c r="CA719" s="44"/>
      <c r="CC719" s="44"/>
    </row>
    <row r="720" spans="1:81" x14ac:dyDescent="0.25">
      <c r="A720" s="53"/>
      <c r="C720" s="16">
        <f t="shared" si="1270"/>
        <v>-1</v>
      </c>
      <c r="D720" s="14">
        <f>$H$6</f>
        <v>1</v>
      </c>
      <c r="E720" s="14">
        <f>$I$6</f>
        <v>0</v>
      </c>
      <c r="H720" s="46">
        <f>$H$9*C719*V719+$H$10*H719</f>
        <v>-8.4485670762900879E-6</v>
      </c>
      <c r="I720" s="46">
        <f>$H$9*D719*V719+$H$10*I719</f>
        <v>8.4485789420362953E-6</v>
      </c>
      <c r="J720" s="46">
        <f>$H$9*E719*V719+$H$10*J719</f>
        <v>9.9521218904457981E-6</v>
      </c>
      <c r="L720" s="15">
        <f t="shared" si="1373"/>
        <v>1.1389444371750372</v>
      </c>
      <c r="M720" s="15">
        <f t="shared" si="1373"/>
        <v>1.1381625462599136</v>
      </c>
      <c r="N720" s="15">
        <f t="shared" si="1373"/>
        <v>1.1384857005450746</v>
      </c>
      <c r="O720" s="11"/>
      <c r="P720" s="54">
        <f t="shared" si="1280"/>
        <v>-7.8189091512359532E-4</v>
      </c>
      <c r="Q720" s="55">
        <f t="shared" si="1281"/>
        <v>0</v>
      </c>
      <c r="S720" s="54">
        <f t="shared" si="1282"/>
        <v>0</v>
      </c>
      <c r="U720" s="56">
        <f t="shared" si="1271"/>
        <v>-1.4708822497246333E-2</v>
      </c>
      <c r="V720" s="54">
        <f t="shared" si="1272"/>
        <v>0</v>
      </c>
      <c r="X720" s="44"/>
      <c r="Y720" s="44"/>
      <c r="AA720" s="16">
        <f t="shared" si="1273"/>
        <v>-1</v>
      </c>
      <c r="AB720" s="14">
        <f>$H$6</f>
        <v>1</v>
      </c>
      <c r="AC720" s="14">
        <f>$I$6</f>
        <v>0</v>
      </c>
      <c r="AF720" s="46">
        <f>$H$9*AA719*AT719+$H$10*AF719</f>
        <v>-7.2457452570012933E-4</v>
      </c>
      <c r="AG720" s="46">
        <f>$H$9*AB719*AT719+$H$10*AG719</f>
        <v>-5.4146431505746507E-6</v>
      </c>
      <c r="AH720" s="46">
        <f>$H$9*AC719*AT719+$H$10*AH719</f>
        <v>9.0243984330609607E-4</v>
      </c>
      <c r="AJ720" s="15">
        <f t="shared" si="1371"/>
        <v>8.4032374858666436E-4</v>
      </c>
      <c r="AK720" s="15">
        <f t="shared" si="1371"/>
        <v>0.8785245557600645</v>
      </c>
      <c r="AL720" s="15">
        <f t="shared" si="1371"/>
        <v>0.88156021638476678</v>
      </c>
      <c r="AN720" s="54">
        <f t="shared" si="1274"/>
        <v>0.87768423201147783</v>
      </c>
      <c r="AO720" s="55">
        <f t="shared" si="1284"/>
        <v>0.87768423201147783</v>
      </c>
      <c r="AQ720" s="54">
        <f t="shared" si="1285"/>
        <v>1</v>
      </c>
      <c r="AS720" s="56">
        <f t="shared" si="1275"/>
        <v>9.4191541709529453E-3</v>
      </c>
      <c r="AT720" s="54">
        <f t="shared" si="1276"/>
        <v>9.4191541709529453E-3</v>
      </c>
      <c r="AV720" s="44"/>
      <c r="AW720" s="44"/>
      <c r="AY720" s="16">
        <f t="shared" si="1277"/>
        <v>-1</v>
      </c>
      <c r="AZ720" s="14">
        <f t="shared" si="1297"/>
        <v>0</v>
      </c>
      <c r="BA720" s="14">
        <f t="shared" si="1298"/>
        <v>0.87768423201147783</v>
      </c>
      <c r="BB720" s="57">
        <f>$J$6</f>
        <v>1</v>
      </c>
      <c r="BD720" s="46">
        <f>$H$9*AY719*BR719+$H$10*BD719</f>
        <v>-6.5150396614352391E-4</v>
      </c>
      <c r="BE720" s="46">
        <f>$H$9*AZ719*BR719+$H$10*BE719</f>
        <v>-6.5004791602571233E-6</v>
      </c>
      <c r="BF720" s="46">
        <f>$H$9*BA719*BR719+$H$10*BF719</f>
        <v>7.0897004108412792E-4</v>
      </c>
      <c r="BH720" s="15">
        <f t="shared" si="1372"/>
        <v>-1.4763847452529065E-2</v>
      </c>
      <c r="BI720" s="15">
        <f t="shared" si="1372"/>
        <v>-1.7378854157775612</v>
      </c>
      <c r="BJ720" s="15">
        <f t="shared" si="1372"/>
        <v>1.1128974236873181</v>
      </c>
      <c r="BL720" s="54">
        <f t="shared" si="1287"/>
        <v>0.99153636806908507</v>
      </c>
      <c r="BM720" s="55">
        <f t="shared" si="1288"/>
        <v>0.99153636806908507</v>
      </c>
      <c r="BO720" s="54">
        <f t="shared" si="1289"/>
        <v>1</v>
      </c>
      <c r="BQ720" s="54">
        <f t="shared" si="1278"/>
        <v>8.4636319309149277E-3</v>
      </c>
      <c r="BR720" s="54">
        <f t="shared" si="1279"/>
        <v>8.4636319309149277E-3</v>
      </c>
      <c r="BT720" s="44"/>
      <c r="BV720" s="14"/>
      <c r="BW720" s="44"/>
      <c r="BX720" s="44"/>
      <c r="BY720" s="44"/>
      <c r="CA720" s="44"/>
      <c r="CC720" s="44"/>
    </row>
    <row r="721" spans="1:81" x14ac:dyDescent="0.25">
      <c r="A721" s="53"/>
      <c r="C721" s="16">
        <f t="shared" si="1270"/>
        <v>-1</v>
      </c>
      <c r="D721" s="14">
        <f>$H$7</f>
        <v>1</v>
      </c>
      <c r="E721" s="14">
        <f>$I$7</f>
        <v>1</v>
      </c>
      <c r="H721" s="46">
        <f>$H$9*C720*V720+$H$10*H720</f>
        <v>-8.4485670762900881E-7</v>
      </c>
      <c r="I721" s="46">
        <f>$H$9*D720*V720+$H$10*I720</f>
        <v>8.4485789420362957E-7</v>
      </c>
      <c r="J721" s="46">
        <f>$H$9*E720*V720+$H$10*J720</f>
        <v>9.9521218904457985E-7</v>
      </c>
      <c r="L721" s="15">
        <f t="shared" si="1373"/>
        <v>1.1389435923183295</v>
      </c>
      <c r="M721" s="15">
        <f t="shared" si="1373"/>
        <v>1.138163391117808</v>
      </c>
      <c r="N721" s="15">
        <f t="shared" si="1373"/>
        <v>1.1384866957572637</v>
      </c>
      <c r="O721" s="11"/>
      <c r="P721" s="54">
        <f t="shared" si="1280"/>
        <v>1.1377064945567421</v>
      </c>
      <c r="Q721" s="55">
        <f t="shared" si="1281"/>
        <v>1.1377064945567421</v>
      </c>
      <c r="S721" s="54">
        <f t="shared" si="1282"/>
        <v>1</v>
      </c>
      <c r="U721" s="56">
        <f t="shared" si="1271"/>
        <v>6.9369215553009801E-5</v>
      </c>
      <c r="V721" s="54">
        <f t="shared" si="1272"/>
        <v>6.9369215553009801E-5</v>
      </c>
      <c r="X721" s="48">
        <f>ABS(V718)+ABS(V719)+ABS(V720)+ABS(V721)</f>
        <v>6.9369215553009801E-5</v>
      </c>
      <c r="Y721" s="46" t="str">
        <f>IF(X721&lt;X$17,"Yes","Not")</f>
        <v>Yes</v>
      </c>
      <c r="AA721" s="16">
        <f t="shared" si="1273"/>
        <v>-1</v>
      </c>
      <c r="AB721" s="14">
        <f>$H$7</f>
        <v>1</v>
      </c>
      <c r="AC721" s="14">
        <f>$I$7</f>
        <v>1</v>
      </c>
      <c r="AF721" s="46">
        <f>$H$9*AA720*AT720+$H$10*AF720</f>
        <v>-1.0143728696653076E-3</v>
      </c>
      <c r="AG721" s="46">
        <f>$H$9*AB720*AT720+$H$10*AG720</f>
        <v>9.413739527802371E-4</v>
      </c>
      <c r="AH721" s="46">
        <f>$H$9*AC720*AT720+$H$10*AH720</f>
        <v>9.0243984330609612E-5</v>
      </c>
      <c r="AJ721" s="15">
        <f t="shared" si="1371"/>
        <v>-1.7404912107864322E-4</v>
      </c>
      <c r="AK721" s="15">
        <f t="shared" si="1371"/>
        <v>0.87946592971284476</v>
      </c>
      <c r="AL721" s="15">
        <f t="shared" si="1371"/>
        <v>0.88165046036909744</v>
      </c>
      <c r="AN721" s="54">
        <f t="shared" si="1274"/>
        <v>1.7612904392030209</v>
      </c>
      <c r="AO721" s="55">
        <f t="shared" si="1284"/>
        <v>1.7612904392030209</v>
      </c>
      <c r="AQ721" s="54">
        <f t="shared" si="1285"/>
        <v>1</v>
      </c>
      <c r="AS721" s="56">
        <f t="shared" si="1275"/>
        <v>-4.4454737892942974E-5</v>
      </c>
      <c r="AT721" s="54">
        <f t="shared" si="1276"/>
        <v>-4.4454737892942974E-5</v>
      </c>
      <c r="AV721" s="48">
        <f>ABS(AT718)+ABS(AT719)+ABS(AT720)+ABS(AT721)</f>
        <v>3.6431797669180081E-2</v>
      </c>
      <c r="AW721" s="46" t="str">
        <f>IF(AV721&lt;AV$17,"Yes","Not")</f>
        <v>Yes</v>
      </c>
      <c r="AY721" s="16">
        <f t="shared" si="1277"/>
        <v>-1</v>
      </c>
      <c r="AZ721" s="14">
        <f t="shared" si="1297"/>
        <v>1.1377064945567421</v>
      </c>
      <c r="BA721" s="14">
        <f t="shared" si="1298"/>
        <v>1.7612904392030209</v>
      </c>
      <c r="BB721" s="57">
        <f>$J$7</f>
        <v>0</v>
      </c>
      <c r="BD721" s="46">
        <f>$H$9*AY720*BR720+$H$10*BD720</f>
        <v>-9.1151358970584522E-4</v>
      </c>
      <c r="BE721" s="46">
        <f>$H$9*AZ720*BR720+$H$10*BE720</f>
        <v>-6.5004791602571241E-7</v>
      </c>
      <c r="BF721" s="46">
        <f>$H$9*BA720*BR720+$H$10*BF720</f>
        <v>8.1373663323970179E-4</v>
      </c>
      <c r="BH721" s="15">
        <f t="shared" si="1372"/>
        <v>-1.5675361042234909E-2</v>
      </c>
      <c r="BI721" s="15">
        <f t="shared" si="1372"/>
        <v>-1.7378860658254771</v>
      </c>
      <c r="BJ721" s="15">
        <f t="shared" si="1372"/>
        <v>1.1137111603205578</v>
      </c>
      <c r="BL721" s="54">
        <f t="shared" si="1287"/>
        <v>3.9915859225247985E-5</v>
      </c>
      <c r="BM721" s="55">
        <f t="shared" si="1288"/>
        <v>3.9915859225247985E-5</v>
      </c>
      <c r="BO721" s="54">
        <f t="shared" si="1289"/>
        <v>1</v>
      </c>
      <c r="BQ721" s="54">
        <f t="shared" si="1278"/>
        <v>-3.9915859225247985E-5</v>
      </c>
      <c r="BR721" s="54">
        <f t="shared" si="1279"/>
        <v>-3.9915859225247985E-5</v>
      </c>
      <c r="BT721" s="48">
        <f>ABS(BR718)+ABS(BR719)+ABS(BR720)+ABS(BR721)</f>
        <v>3.2750060911289618E-2</v>
      </c>
      <c r="BV721" s="50">
        <f t="shared" ref="BV721" si="1392">ABS(BQ718)+ABS(BQ719)+ABS(BQ720)+ABS(BQ721)</f>
        <v>3.2750060911289618E-2</v>
      </c>
      <c r="BW721" s="46">
        <f t="shared" ref="BW721" si="1393">IF(BV721&lt;BV$17,1,0)</f>
        <v>1</v>
      </c>
      <c r="BX721" s="44">
        <f t="shared" ref="BX721" si="1394">BX717+1</f>
        <v>176</v>
      </c>
      <c r="BY721" s="51">
        <f t="shared" ref="BY721" si="1395">IF(BW721=0,"",BX721)</f>
        <v>176</v>
      </c>
      <c r="CA721" s="52">
        <f t="shared" ref="CA721" si="1396">BV721-BV717</f>
        <v>-6.8560659752831335E-3</v>
      </c>
      <c r="CC721" s="44" t="str">
        <f t="shared" ref="CC721" si="1397">IF(CA721&gt;0,"***","")</f>
        <v/>
      </c>
    </row>
    <row r="722" spans="1:81" x14ac:dyDescent="0.25">
      <c r="A722" s="38">
        <v>177</v>
      </c>
      <c r="C722" s="39">
        <f t="shared" ref="C722:C785" si="1398">$L$4</f>
        <v>-1</v>
      </c>
      <c r="D722" s="40">
        <f>$H$4</f>
        <v>0</v>
      </c>
      <c r="E722" s="40">
        <f>$I$4</f>
        <v>0</v>
      </c>
      <c r="H722" s="46">
        <f>$H$9*C721*V721+$H$10*H721</f>
        <v>-7.0214072260638815E-6</v>
      </c>
      <c r="I722" s="46">
        <f>$H$9*D721*V721+$H$10*I721</f>
        <v>7.0214073447213432E-6</v>
      </c>
      <c r="J722" s="46">
        <f>$H$9*E721*V721+$H$10*J721</f>
        <v>7.0364427742054381E-6</v>
      </c>
      <c r="L722" s="46">
        <f t="shared" si="1373"/>
        <v>1.1389365709111035</v>
      </c>
      <c r="M722" s="46">
        <f t="shared" si="1373"/>
        <v>1.1381704125251526</v>
      </c>
      <c r="N722" s="46">
        <f t="shared" si="1373"/>
        <v>1.1384937322000379</v>
      </c>
      <c r="O722" s="11"/>
      <c r="P722" s="41">
        <f t="shared" si="1280"/>
        <v>-1.1389365709111035</v>
      </c>
      <c r="Q722" s="42">
        <f t="shared" si="1281"/>
        <v>0</v>
      </c>
      <c r="S722" s="41">
        <f t="shared" si="1282"/>
        <v>0</v>
      </c>
      <c r="U722" s="43">
        <f t="shared" ref="U722:U785" si="1399">BI722*BR722</f>
        <v>2.7918174872837681E-2</v>
      </c>
      <c r="V722" s="41">
        <f t="shared" ref="V722:V785" si="1400">U722*S722</f>
        <v>0</v>
      </c>
      <c r="X722" s="44"/>
      <c r="Y722" s="44"/>
      <c r="AA722" s="39">
        <f t="shared" ref="AA722:AA785" si="1401">$L$4</f>
        <v>-1</v>
      </c>
      <c r="AB722" s="40">
        <f>$H$4</f>
        <v>0</v>
      </c>
      <c r="AC722" s="40">
        <f>$I$4</f>
        <v>0</v>
      </c>
      <c r="AF722" s="46">
        <f>$H$9*AA721*AT721+$H$10*AF721</f>
        <v>-9.6991813177236465E-5</v>
      </c>
      <c r="AG722" s="46">
        <f>$H$9*AB721*AT721+$H$10*AG721</f>
        <v>8.9691921488729417E-5</v>
      </c>
      <c r="AH722" s="46">
        <f>$H$9*AC721*AT721+$H$10*AH721</f>
        <v>4.578924643766664E-6</v>
      </c>
      <c r="AJ722" s="46">
        <f t="shared" si="1371"/>
        <v>-2.710409342558797E-4</v>
      </c>
      <c r="AK722" s="46">
        <f t="shared" si="1371"/>
        <v>0.87955562163433354</v>
      </c>
      <c r="AL722" s="46">
        <f t="shared" si="1371"/>
        <v>0.88165503929374123</v>
      </c>
      <c r="AN722" s="41">
        <f t="shared" ref="AN722:AN785" si="1402">((AA722*AJ722)+(AB722*AK722)+(AC722*AL722))</f>
        <v>2.710409342558797E-4</v>
      </c>
      <c r="AO722" s="42">
        <f t="shared" si="1284"/>
        <v>2.710409342558797E-4</v>
      </c>
      <c r="AQ722" s="41">
        <f t="shared" si="1285"/>
        <v>1</v>
      </c>
      <c r="AS722" s="43">
        <f t="shared" ref="AS722:AS785" si="1403">BJ722*BR722</f>
        <v>-1.7892298382742158E-2</v>
      </c>
      <c r="AT722" s="41">
        <f t="shared" ref="AT722:AT785" si="1404">AS722*AQ722</f>
        <v>-1.7892298382742158E-2</v>
      </c>
      <c r="AV722" s="44"/>
      <c r="AW722" s="44"/>
      <c r="AY722" s="39">
        <f t="shared" ref="AY722:AY785" si="1405">$L$4</f>
        <v>-1</v>
      </c>
      <c r="AZ722" s="40">
        <f t="shared" si="1297"/>
        <v>0</v>
      </c>
      <c r="BA722" s="40">
        <f t="shared" si="1298"/>
        <v>2.710409342558797E-4</v>
      </c>
      <c r="BB722" s="45">
        <f>$J$4</f>
        <v>0</v>
      </c>
      <c r="BD722" s="46">
        <f>$H$9*AY721*BR721+$H$10*BD721</f>
        <v>-8.7159773048059726E-5</v>
      </c>
      <c r="BE722" s="46">
        <f>$H$9*AZ721*BR721+$H$10*BE721</f>
        <v>-4.6062580192402996E-6</v>
      </c>
      <c r="BF722" s="46">
        <f>$H$9*BA721*BR721+$H$10*BF721</f>
        <v>7.434332120136988E-5</v>
      </c>
      <c r="BH722" s="46">
        <f t="shared" si="1372"/>
        <v>-1.5762520815282968E-2</v>
      </c>
      <c r="BI722" s="46">
        <f t="shared" si="1372"/>
        <v>-1.7378906720834963</v>
      </c>
      <c r="BJ722" s="46">
        <f t="shared" si="1372"/>
        <v>1.1137855036417592</v>
      </c>
      <c r="BL722" s="41">
        <f t="shared" si="1287"/>
        <v>1.6064402278750688E-2</v>
      </c>
      <c r="BM722" s="42">
        <f t="shared" si="1288"/>
        <v>1.6064402278750688E-2</v>
      </c>
      <c r="BO722" s="41">
        <f t="shared" si="1289"/>
        <v>1</v>
      </c>
      <c r="BQ722" s="41">
        <f t="shared" ref="BQ722:BQ785" si="1406">BB722-BM722</f>
        <v>-1.6064402278750688E-2</v>
      </c>
      <c r="BR722" s="41">
        <f t="shared" ref="BR722:BR785" si="1407">BQ722*BO722</f>
        <v>-1.6064402278750688E-2</v>
      </c>
      <c r="BT722" s="44"/>
      <c r="BV722" s="47"/>
      <c r="BW722" s="44"/>
      <c r="BX722" s="44"/>
      <c r="BY722" s="44"/>
      <c r="CA722" s="44"/>
      <c r="CC722" s="44"/>
    </row>
    <row r="723" spans="1:81" x14ac:dyDescent="0.25">
      <c r="A723" s="38"/>
      <c r="C723" s="39">
        <f t="shared" si="1398"/>
        <v>-1</v>
      </c>
      <c r="D723" s="40">
        <f>$H$5</f>
        <v>0</v>
      </c>
      <c r="E723" s="40">
        <f>$I$5</f>
        <v>1</v>
      </c>
      <c r="H723" s="46">
        <f>$H$9*C722*V722+$H$10*H722</f>
        <v>-7.0214072260638817E-7</v>
      </c>
      <c r="I723" s="46">
        <f>$H$9*D722*V722+$H$10*I722</f>
        <v>7.0214073447213434E-7</v>
      </c>
      <c r="J723" s="46">
        <f>$H$9*E722*V722+$H$10*J722</f>
        <v>7.0364427742054383E-7</v>
      </c>
      <c r="L723" s="46">
        <f t="shared" si="1373"/>
        <v>1.1389358687703808</v>
      </c>
      <c r="M723" s="46">
        <f t="shared" si="1373"/>
        <v>1.1381711146658871</v>
      </c>
      <c r="N723" s="46">
        <f t="shared" si="1373"/>
        <v>1.1384944358443154</v>
      </c>
      <c r="O723" s="11"/>
      <c r="P723" s="41">
        <f t="shared" ref="P723:P786" si="1408">((C723*L723)+(D723*M723)+(E723*N723))</f>
        <v>-4.4143292606535489E-4</v>
      </c>
      <c r="Q723" s="42">
        <f t="shared" ref="Q723:Q786" si="1409">IF(P723&lt;0,0,P723)</f>
        <v>0</v>
      </c>
      <c r="S723" s="41">
        <f t="shared" ref="S723:S786" si="1410">IF(Q723=0,0,1)</f>
        <v>0</v>
      </c>
      <c r="U723" s="43">
        <f t="shared" si="1399"/>
        <v>-9.6176031331985604E-3</v>
      </c>
      <c r="V723" s="41">
        <f t="shared" si="1400"/>
        <v>0</v>
      </c>
      <c r="X723" s="44"/>
      <c r="Y723" s="44"/>
      <c r="AA723" s="39">
        <f t="shared" si="1401"/>
        <v>-1</v>
      </c>
      <c r="AB723" s="40">
        <f>$H$5</f>
        <v>0</v>
      </c>
      <c r="AC723" s="40">
        <f>$I$5</f>
        <v>1</v>
      </c>
      <c r="AF723" s="46">
        <f>$H$9*AA722*AT722+$H$10*AF722</f>
        <v>1.7795306569564923E-3</v>
      </c>
      <c r="AG723" s="46">
        <f>$H$9*AB722*AT722+$H$10*AG722</f>
        <v>8.9691921488729423E-6</v>
      </c>
      <c r="AH723" s="46">
        <f>$H$9*AC722*AT722+$H$10*AH722</f>
        <v>4.5789246437666642E-7</v>
      </c>
      <c r="AJ723" s="46">
        <f t="shared" ref="AJ723:AL738" si="1411">AJ722+AF723</f>
        <v>1.5084897227006127E-3</v>
      </c>
      <c r="AK723" s="46">
        <f t="shared" si="1411"/>
        <v>0.87956459082648242</v>
      </c>
      <c r="AL723" s="46">
        <f t="shared" si="1411"/>
        <v>0.88165549718620562</v>
      </c>
      <c r="AN723" s="41">
        <f t="shared" si="1402"/>
        <v>0.88014700746350505</v>
      </c>
      <c r="AO723" s="42">
        <f t="shared" ref="AO723:AO786" si="1412">IF(AN723&lt;0,0,AN723)</f>
        <v>0.88014700746350505</v>
      </c>
      <c r="AQ723" s="41">
        <f t="shared" ref="AQ723:AQ786" si="1413">IF(AO723=0,0,1)</f>
        <v>1</v>
      </c>
      <c r="AS723" s="43">
        <f t="shared" si="1403"/>
        <v>6.1638005170563609E-3</v>
      </c>
      <c r="AT723" s="41">
        <f t="shared" si="1404"/>
        <v>6.1638005170563609E-3</v>
      </c>
      <c r="AV723" s="44"/>
      <c r="AW723" s="44"/>
      <c r="AY723" s="39">
        <f t="shared" si="1405"/>
        <v>-1</v>
      </c>
      <c r="AZ723" s="40">
        <f t="shared" si="1297"/>
        <v>0</v>
      </c>
      <c r="BA723" s="40">
        <f t="shared" si="1298"/>
        <v>0.88014700746350505</v>
      </c>
      <c r="BB723" s="45">
        <f>$J$5</f>
        <v>1</v>
      </c>
      <c r="BD723" s="46">
        <f>$H$9*AY722*BR722+$H$10*BD722</f>
        <v>1.5977242505702629E-3</v>
      </c>
      <c r="BE723" s="46">
        <f>$H$9*AZ722*BR722+$H$10*BE722</f>
        <v>-4.6062580192402997E-7</v>
      </c>
      <c r="BF723" s="46">
        <f>$H$9*BA722*BR722+$H$10*BF722</f>
        <v>6.9989210599475015E-6</v>
      </c>
      <c r="BH723" s="46">
        <f t="shared" ref="BH723:BJ738" si="1414">BH722+BD723</f>
        <v>-1.4164796564712706E-2</v>
      </c>
      <c r="BI723" s="46">
        <f t="shared" si="1414"/>
        <v>-1.7378911327092983</v>
      </c>
      <c r="BJ723" s="46">
        <f t="shared" si="1414"/>
        <v>1.1137925025628193</v>
      </c>
      <c r="BL723" s="41">
        <f t="shared" ref="BL723:BL786" si="1415">((AY723*BH723)+(AZ723*BI723)+(BA723*BJ723))</f>
        <v>0.99446593463066635</v>
      </c>
      <c r="BM723" s="42">
        <f t="shared" ref="BM723:BM786" si="1416">IF(BL723&lt;0,0,BL723)</f>
        <v>0.99446593463066635</v>
      </c>
      <c r="BO723" s="41">
        <f t="shared" ref="BO723:BO786" si="1417">IF(BM723=0,0,1)</f>
        <v>1</v>
      </c>
      <c r="BQ723" s="41">
        <f t="shared" si="1406"/>
        <v>5.5340653693336517E-3</v>
      </c>
      <c r="BR723" s="41">
        <f t="shared" si="1407"/>
        <v>5.5340653693336517E-3</v>
      </c>
      <c r="BT723" s="44"/>
      <c r="BV723" s="14"/>
      <c r="BW723" s="44"/>
      <c r="BX723" s="44"/>
      <c r="BY723" s="44"/>
      <c r="CA723" s="44"/>
      <c r="CC723" s="44"/>
    </row>
    <row r="724" spans="1:81" x14ac:dyDescent="0.25">
      <c r="A724" s="38"/>
      <c r="C724" s="39">
        <f t="shared" si="1398"/>
        <v>-1</v>
      </c>
      <c r="D724" s="40">
        <f>$H$6</f>
        <v>1</v>
      </c>
      <c r="E724" s="40">
        <f>$I$6</f>
        <v>0</v>
      </c>
      <c r="H724" s="46">
        <f>$H$9*C723*V723+$H$10*H723</f>
        <v>-7.021407226063882E-8</v>
      </c>
      <c r="I724" s="46">
        <f>$H$9*D723*V723+$H$10*I723</f>
        <v>7.0214073447213434E-8</v>
      </c>
      <c r="J724" s="46">
        <f>$H$9*E723*V723+$H$10*J723</f>
        <v>7.0364427742054391E-8</v>
      </c>
      <c r="L724" s="46">
        <f t="shared" ref="L724:N739" si="1418">L723+H724</f>
        <v>1.1389357985563084</v>
      </c>
      <c r="M724" s="46">
        <f t="shared" si="1418"/>
        <v>1.1381711848799605</v>
      </c>
      <c r="N724" s="46">
        <f t="shared" si="1418"/>
        <v>1.1384945062087433</v>
      </c>
      <c r="O724" s="11"/>
      <c r="P724" s="41">
        <f t="shared" si="1408"/>
        <v>-7.6461367634794719E-4</v>
      </c>
      <c r="Q724" s="42">
        <f t="shared" si="1409"/>
        <v>0</v>
      </c>
      <c r="S724" s="41">
        <f t="shared" si="1410"/>
        <v>0</v>
      </c>
      <c r="U724" s="43">
        <f t="shared" si="1399"/>
        <v>-1.1385689424799936E-2</v>
      </c>
      <c r="V724" s="41">
        <f t="shared" si="1400"/>
        <v>0</v>
      </c>
      <c r="X724" s="44"/>
      <c r="Y724" s="44"/>
      <c r="AA724" s="39">
        <f t="shared" si="1401"/>
        <v>-1</v>
      </c>
      <c r="AB724" s="40">
        <f>$H$6</f>
        <v>1</v>
      </c>
      <c r="AC724" s="40">
        <f>$I$6</f>
        <v>0</v>
      </c>
      <c r="AF724" s="46">
        <f>$H$9*AA723*AT723+$H$10*AF723</f>
        <v>-4.3842698600998688E-4</v>
      </c>
      <c r="AG724" s="46">
        <f>$H$9*AB723*AT723+$H$10*AG723</f>
        <v>8.969192148872943E-7</v>
      </c>
      <c r="AH724" s="46">
        <f>$H$9*AC723*AT723+$H$10*AH723</f>
        <v>6.164258409520738E-4</v>
      </c>
      <c r="AJ724" s="46">
        <f t="shared" si="1411"/>
        <v>1.0700627366906257E-3</v>
      </c>
      <c r="AK724" s="46">
        <f t="shared" si="1411"/>
        <v>0.87956548774569732</v>
      </c>
      <c r="AL724" s="46">
        <f t="shared" si="1411"/>
        <v>0.88227192302715773</v>
      </c>
      <c r="AN724" s="41">
        <f t="shared" si="1402"/>
        <v>0.87849542500900668</v>
      </c>
      <c r="AO724" s="42">
        <f t="shared" si="1412"/>
        <v>0.87849542500900668</v>
      </c>
      <c r="AQ724" s="41">
        <f t="shared" si="1413"/>
        <v>1</v>
      </c>
      <c r="AS724" s="43">
        <f t="shared" si="1403"/>
        <v>7.3001401773686633E-3</v>
      </c>
      <c r="AT724" s="41">
        <f t="shared" si="1404"/>
        <v>7.3001401773686633E-3</v>
      </c>
      <c r="AV724" s="44"/>
      <c r="AW724" s="44"/>
      <c r="AY724" s="39">
        <f t="shared" si="1405"/>
        <v>-1</v>
      </c>
      <c r="AZ724" s="40">
        <f t="shared" si="1297"/>
        <v>0</v>
      </c>
      <c r="BA724" s="40">
        <f t="shared" si="1298"/>
        <v>0.87849542500900668</v>
      </c>
      <c r="BB724" s="45">
        <f>$J$6</f>
        <v>1</v>
      </c>
      <c r="BD724" s="46">
        <f>$H$9*AY723*BR723+$H$10*BD723</f>
        <v>-3.9363411187633883E-4</v>
      </c>
      <c r="BE724" s="46">
        <f>$H$9*AZ723*BR723+$H$10*BE723</f>
        <v>-4.6062580192402997E-8</v>
      </c>
      <c r="BF724" s="46">
        <f>$H$9*BA723*BR723+$H$10*BF723</f>
        <v>4.8777899949863784E-4</v>
      </c>
      <c r="BH724" s="46">
        <f t="shared" si="1414"/>
        <v>-1.4558430676589044E-2</v>
      </c>
      <c r="BI724" s="46">
        <f t="shared" si="1414"/>
        <v>-1.7378911787718785</v>
      </c>
      <c r="BJ724" s="46">
        <f t="shared" si="1414"/>
        <v>1.1142802815623178</v>
      </c>
      <c r="BL724" s="41">
        <f t="shared" si="1415"/>
        <v>0.99344856020683303</v>
      </c>
      <c r="BM724" s="42">
        <f t="shared" si="1416"/>
        <v>0.99344856020683303</v>
      </c>
      <c r="BO724" s="41">
        <f t="shared" si="1417"/>
        <v>1</v>
      </c>
      <c r="BQ724" s="41">
        <f t="shared" si="1406"/>
        <v>6.5514397931669688E-3</v>
      </c>
      <c r="BR724" s="41">
        <f t="shared" si="1407"/>
        <v>6.5514397931669688E-3</v>
      </c>
      <c r="BT724" s="44"/>
      <c r="BV724" s="14"/>
      <c r="BW724" s="44"/>
      <c r="BX724" s="44"/>
      <c r="BY724" s="44"/>
      <c r="CA724" s="44"/>
      <c r="CC724" s="44"/>
    </row>
    <row r="725" spans="1:81" x14ac:dyDescent="0.25">
      <c r="A725" s="38"/>
      <c r="C725" s="39">
        <f t="shared" si="1398"/>
        <v>-1</v>
      </c>
      <c r="D725" s="40">
        <f>$H$7</f>
        <v>1</v>
      </c>
      <c r="E725" s="40">
        <f>$I$7</f>
        <v>1</v>
      </c>
      <c r="H725" s="46">
        <f>$H$9*C724*V724+$H$10*H724</f>
        <v>-7.0214072260638825E-9</v>
      </c>
      <c r="I725" s="46">
        <f>$H$9*D724*V724+$H$10*I724</f>
        <v>7.0214073447213441E-9</v>
      </c>
      <c r="J725" s="46">
        <f>$H$9*E724*V724+$H$10*J724</f>
        <v>7.0364427742054395E-9</v>
      </c>
      <c r="L725" s="46">
        <f t="shared" si="1418"/>
        <v>1.1389357915349012</v>
      </c>
      <c r="M725" s="46">
        <f t="shared" si="1418"/>
        <v>1.138171191901368</v>
      </c>
      <c r="N725" s="46">
        <f t="shared" si="1418"/>
        <v>1.138494513245186</v>
      </c>
      <c r="O725" s="11"/>
      <c r="P725" s="41">
        <f t="shared" si="1408"/>
        <v>1.1377299136116528</v>
      </c>
      <c r="Q725" s="42">
        <f t="shared" si="1409"/>
        <v>1.1377299136116528</v>
      </c>
      <c r="S725" s="41">
        <f t="shared" si="1410"/>
        <v>1</v>
      </c>
      <c r="U725" s="43">
        <f t="shared" si="1399"/>
        <v>4.9273851453485989E-3</v>
      </c>
      <c r="V725" s="41">
        <f t="shared" si="1400"/>
        <v>4.9273851453485989E-3</v>
      </c>
      <c r="X725" s="48">
        <f>ABS(V722)+ABS(V723)+ABS(V724)+ABS(V725)</f>
        <v>4.9273851453485989E-3</v>
      </c>
      <c r="Y725" s="46" t="str">
        <f>IF(X725&lt;X$17,"Yes","Not")</f>
        <v>Yes</v>
      </c>
      <c r="AA725" s="39">
        <f t="shared" si="1401"/>
        <v>-1</v>
      </c>
      <c r="AB725" s="40">
        <f>$H$7</f>
        <v>1</v>
      </c>
      <c r="AC725" s="40">
        <f>$I$7</f>
        <v>1</v>
      </c>
      <c r="AF725" s="46">
        <f>$H$9*AA724*AT724+$H$10*AF724</f>
        <v>-7.7385671633786507E-4</v>
      </c>
      <c r="AG725" s="46">
        <f>$H$9*AB724*AT724+$H$10*AG724</f>
        <v>7.3010370965835515E-4</v>
      </c>
      <c r="AH725" s="46">
        <f>$H$9*AC724*AT724+$H$10*AH724</f>
        <v>6.1642584095207385E-5</v>
      </c>
      <c r="AJ725" s="46">
        <f t="shared" si="1411"/>
        <v>2.9620602035276063E-4</v>
      </c>
      <c r="AK725" s="46">
        <f t="shared" si="1411"/>
        <v>0.88029559145535563</v>
      </c>
      <c r="AL725" s="46">
        <f t="shared" si="1411"/>
        <v>0.88233356561125298</v>
      </c>
      <c r="AN725" s="41">
        <f t="shared" si="1402"/>
        <v>1.7623329510462558</v>
      </c>
      <c r="AO725" s="42">
        <f t="shared" si="1412"/>
        <v>1.7623329510462558</v>
      </c>
      <c r="AQ725" s="41">
        <f t="shared" si="1413"/>
        <v>1</v>
      </c>
      <c r="AS725" s="43">
        <f t="shared" si="1403"/>
        <v>-3.1610519802878095E-3</v>
      </c>
      <c r="AT725" s="41">
        <f t="shared" si="1404"/>
        <v>-3.1610519802878095E-3</v>
      </c>
      <c r="AV725" s="48">
        <f>ABS(AT722)+ABS(AT723)+ABS(AT724)+ABS(AT725)</f>
        <v>3.4517291057454991E-2</v>
      </c>
      <c r="AW725" s="46" t="str">
        <f>IF(AV725&lt;AV$17,"Yes","Not")</f>
        <v>Yes</v>
      </c>
      <c r="AY725" s="39">
        <f t="shared" si="1405"/>
        <v>-1</v>
      </c>
      <c r="AZ725" s="40">
        <f t="shared" si="1297"/>
        <v>1.1377299136116528</v>
      </c>
      <c r="BA725" s="40">
        <f t="shared" si="1298"/>
        <v>1.7623329510462558</v>
      </c>
      <c r="BB725" s="45">
        <f>$J$7</f>
        <v>0</v>
      </c>
      <c r="BD725" s="46">
        <f>$H$9*AY724*BR724+$H$10*BD724</f>
        <v>-6.9450739050433083E-4</v>
      </c>
      <c r="BE725" s="46">
        <f>$H$9*AZ724*BR724+$H$10*BE724</f>
        <v>-4.6062580192403E-9</v>
      </c>
      <c r="BF725" s="46">
        <f>$H$9*BA724*BR724+$H$10*BF724</f>
        <v>6.2431888850177737E-4</v>
      </c>
      <c r="BH725" s="46">
        <f t="shared" si="1414"/>
        <v>-1.5252938067093375E-2</v>
      </c>
      <c r="BI725" s="46">
        <f t="shared" si="1414"/>
        <v>-1.7378911833781365</v>
      </c>
      <c r="BJ725" s="46">
        <f t="shared" si="1414"/>
        <v>1.1149046004508196</v>
      </c>
      <c r="BL725" s="41">
        <f t="shared" si="1415"/>
        <v>2.8352667833728695E-3</v>
      </c>
      <c r="BM725" s="42">
        <f t="shared" si="1416"/>
        <v>2.8352667833728695E-3</v>
      </c>
      <c r="BO725" s="41">
        <f t="shared" si="1417"/>
        <v>1</v>
      </c>
      <c r="BQ725" s="41">
        <f t="shared" si="1406"/>
        <v>-2.8352667833728695E-3</v>
      </c>
      <c r="BR725" s="41">
        <f t="shared" si="1407"/>
        <v>-2.8352667833728695E-3</v>
      </c>
      <c r="BT725" s="48">
        <f>ABS(BR722)+ABS(BR723)+ABS(BR724)+ABS(BR725)</f>
        <v>3.0985174224624178E-2</v>
      </c>
      <c r="BV725" s="50">
        <f t="shared" ref="BV725" si="1419">ABS(BQ722)+ABS(BQ723)+ABS(BQ724)+ABS(BQ725)</f>
        <v>3.0985174224624178E-2</v>
      </c>
      <c r="BW725" s="46">
        <f t="shared" ref="BW725" si="1420">IF(BV725&lt;BV$17,1,0)</f>
        <v>1</v>
      </c>
      <c r="BX725" s="44">
        <f t="shared" ref="BX725" si="1421">BX721+1</f>
        <v>177</v>
      </c>
      <c r="BY725" s="51">
        <f t="shared" ref="BY725" si="1422">IF(BW725=0,"",BX725)</f>
        <v>177</v>
      </c>
      <c r="CA725" s="52">
        <f t="shared" ref="CA725" si="1423">BV725-BV721</f>
        <v>-1.76488668666544E-3</v>
      </c>
      <c r="CC725" s="44" t="str">
        <f t="shared" ref="CC725" si="1424">IF(CA725&gt;0,"***","")</f>
        <v/>
      </c>
    </row>
    <row r="726" spans="1:81" x14ac:dyDescent="0.25">
      <c r="A726" s="53">
        <v>178</v>
      </c>
      <c r="C726" s="16">
        <f t="shared" si="1398"/>
        <v>-1</v>
      </c>
      <c r="D726" s="14">
        <f>$H$4</f>
        <v>0</v>
      </c>
      <c r="E726" s="14">
        <f>$I$4</f>
        <v>0</v>
      </c>
      <c r="H726" s="46">
        <f>$H$9*C725*V725+$H$10*H725</f>
        <v>-4.9273921667558249E-4</v>
      </c>
      <c r="I726" s="46">
        <f>$H$9*D725*V725+$H$10*I725</f>
        <v>4.9273921667559431E-4</v>
      </c>
      <c r="J726" s="46">
        <f>$H$9*E725*V725+$H$10*J725</f>
        <v>4.9273921817913726E-4</v>
      </c>
      <c r="L726" s="15">
        <f t="shared" si="1418"/>
        <v>1.1384430523182256</v>
      </c>
      <c r="M726" s="15">
        <f t="shared" si="1418"/>
        <v>1.1386639311180435</v>
      </c>
      <c r="N726" s="15">
        <f t="shared" si="1418"/>
        <v>1.1389872524633651</v>
      </c>
      <c r="O726" s="11"/>
      <c r="P726" s="54">
        <f t="shared" si="1408"/>
        <v>-1.1384430523182256</v>
      </c>
      <c r="Q726" s="55">
        <f t="shared" si="1409"/>
        <v>0</v>
      </c>
      <c r="S726" s="54">
        <f t="shared" si="1410"/>
        <v>0</v>
      </c>
      <c r="U726" s="56">
        <f t="shared" si="1399"/>
        <v>2.6140757094650548E-2</v>
      </c>
      <c r="V726" s="54">
        <f t="shared" si="1400"/>
        <v>0</v>
      </c>
      <c r="X726" s="44"/>
      <c r="Y726" s="44"/>
      <c r="AA726" s="16">
        <f t="shared" si="1401"/>
        <v>-1</v>
      </c>
      <c r="AB726" s="14">
        <f>$H$4</f>
        <v>0</v>
      </c>
      <c r="AC726" s="14">
        <f>$I$4</f>
        <v>0</v>
      </c>
      <c r="AF726" s="46">
        <f>$H$9*AA725*AT725+$H$10*AF725</f>
        <v>2.3871952639499446E-4</v>
      </c>
      <c r="AG726" s="46">
        <f>$H$9*AB725*AT725+$H$10*AG725</f>
        <v>-2.4309482706294549E-4</v>
      </c>
      <c r="AH726" s="46">
        <f>$H$9*AC725*AT725+$H$10*AH725</f>
        <v>-3.0994093961926025E-4</v>
      </c>
      <c r="AJ726" s="15">
        <f t="shared" si="1411"/>
        <v>5.3492554674775504E-4</v>
      </c>
      <c r="AK726" s="15">
        <f t="shared" si="1411"/>
        <v>0.88005249662829266</v>
      </c>
      <c r="AL726" s="15">
        <f t="shared" si="1411"/>
        <v>0.88202362467163375</v>
      </c>
      <c r="AN726" s="54">
        <f t="shared" si="1402"/>
        <v>-5.3492554674775504E-4</v>
      </c>
      <c r="AO726" s="55">
        <f t="shared" si="1412"/>
        <v>0</v>
      </c>
      <c r="AQ726" s="54">
        <f t="shared" si="1413"/>
        <v>0</v>
      </c>
      <c r="AS726" s="56">
        <f t="shared" si="1403"/>
        <v>-1.6760321032112349E-2</v>
      </c>
      <c r="AT726" s="54">
        <f t="shared" si="1404"/>
        <v>0</v>
      </c>
      <c r="AV726" s="44"/>
      <c r="AW726" s="44"/>
      <c r="AY726" s="16">
        <f t="shared" si="1405"/>
        <v>-1</v>
      </c>
      <c r="AZ726" s="14">
        <f t="shared" ref="AZ726:AZ789" si="1425">Q726</f>
        <v>0</v>
      </c>
      <c r="BA726" s="14">
        <f t="shared" ref="BA726:BA789" si="1426">AO726</f>
        <v>0</v>
      </c>
      <c r="BB726" s="57">
        <f>$J$4</f>
        <v>0</v>
      </c>
      <c r="BD726" s="46">
        <f>$H$9*AY725*BR725+$H$10*BD725</f>
        <v>2.140759392868539E-4</v>
      </c>
      <c r="BE726" s="46">
        <f>$H$9*AZ725*BR725+$H$10*BE725</f>
        <v>-3.2257724387708232E-4</v>
      </c>
      <c r="BF726" s="46">
        <f>$H$9*BA725*BR725+$H$10*BF725</f>
        <v>-4.3723651888431575E-4</v>
      </c>
      <c r="BH726" s="15">
        <f t="shared" si="1414"/>
        <v>-1.5038862127806521E-2</v>
      </c>
      <c r="BI726" s="15">
        <f t="shared" si="1414"/>
        <v>-1.7382137606220136</v>
      </c>
      <c r="BJ726" s="15">
        <f t="shared" si="1414"/>
        <v>1.1144673639319354</v>
      </c>
      <c r="BL726" s="54">
        <f t="shared" si="1415"/>
        <v>1.5038862127806521E-2</v>
      </c>
      <c r="BM726" s="55">
        <f t="shared" si="1416"/>
        <v>1.5038862127806521E-2</v>
      </c>
      <c r="BO726" s="54">
        <f t="shared" si="1417"/>
        <v>1</v>
      </c>
      <c r="BQ726" s="54">
        <f t="shared" si="1406"/>
        <v>-1.5038862127806521E-2</v>
      </c>
      <c r="BR726" s="54">
        <f t="shared" si="1407"/>
        <v>-1.5038862127806521E-2</v>
      </c>
      <c r="BT726" s="44"/>
      <c r="BV726" s="47"/>
      <c r="BW726" s="44"/>
      <c r="BX726" s="44"/>
      <c r="BY726" s="44"/>
      <c r="CA726" s="44"/>
      <c r="CC726" s="44"/>
    </row>
    <row r="727" spans="1:81" x14ac:dyDescent="0.25">
      <c r="A727" s="53"/>
      <c r="C727" s="16">
        <f t="shared" si="1398"/>
        <v>-1</v>
      </c>
      <c r="D727" s="14">
        <f>$H$5</f>
        <v>0</v>
      </c>
      <c r="E727" s="14">
        <f>$I$5</f>
        <v>1</v>
      </c>
      <c r="H727" s="46">
        <f>$H$9*C726*V726+$H$10*H726</f>
        <v>-4.9273921667558253E-5</v>
      </c>
      <c r="I727" s="46">
        <f>$H$9*D726*V726+$H$10*I726</f>
        <v>4.9273921667559432E-5</v>
      </c>
      <c r="J727" s="46">
        <f>$H$9*E726*V726+$H$10*J726</f>
        <v>4.927392181791373E-5</v>
      </c>
      <c r="L727" s="15">
        <f t="shared" si="1418"/>
        <v>1.1383937783965581</v>
      </c>
      <c r="M727" s="15">
        <f t="shared" si="1418"/>
        <v>1.1387132050397111</v>
      </c>
      <c r="N727" s="15">
        <f t="shared" si="1418"/>
        <v>1.1390365263851829</v>
      </c>
      <c r="O727" s="11"/>
      <c r="P727" s="54">
        <f t="shared" si="1408"/>
        <v>6.4274798862484772E-4</v>
      </c>
      <c r="Q727" s="55">
        <f t="shared" si="1409"/>
        <v>6.4274798862484772E-4</v>
      </c>
      <c r="S727" s="54">
        <f t="shared" si="1410"/>
        <v>1</v>
      </c>
      <c r="U727" s="56">
        <f t="shared" si="1399"/>
        <v>-9.2352748233337917E-3</v>
      </c>
      <c r="V727" s="54">
        <f t="shared" si="1400"/>
        <v>-9.2352748233337917E-3</v>
      </c>
      <c r="X727" s="44"/>
      <c r="Y727" s="44"/>
      <c r="AA727" s="16">
        <f t="shared" si="1401"/>
        <v>-1</v>
      </c>
      <c r="AB727" s="14">
        <f>$H$5</f>
        <v>0</v>
      </c>
      <c r="AC727" s="14">
        <f>$I$5</f>
        <v>1</v>
      </c>
      <c r="AF727" s="46">
        <f>$H$9*AA726*AT726+$H$10*AF726</f>
        <v>2.3871952639499446E-5</v>
      </c>
      <c r="AG727" s="46">
        <f>$H$9*AB726*AT726+$H$10*AG726</f>
        <v>-2.4309482706294549E-5</v>
      </c>
      <c r="AH727" s="46">
        <f>$H$9*AC726*AT726+$H$10*AH726</f>
        <v>-3.0994093961926024E-5</v>
      </c>
      <c r="AJ727" s="15">
        <f t="shared" si="1411"/>
        <v>5.5879749938725451E-4</v>
      </c>
      <c r="AK727" s="15">
        <f t="shared" si="1411"/>
        <v>0.88002818714558639</v>
      </c>
      <c r="AL727" s="15">
        <f t="shared" si="1411"/>
        <v>0.88199263057767185</v>
      </c>
      <c r="AN727" s="54">
        <f t="shared" si="1402"/>
        <v>0.8814338330782846</v>
      </c>
      <c r="AO727" s="55">
        <f t="shared" si="1412"/>
        <v>0.8814338330782846</v>
      </c>
      <c r="AQ727" s="54">
        <f t="shared" si="1413"/>
        <v>1</v>
      </c>
      <c r="AS727" s="56">
        <f t="shared" si="1403"/>
        <v>5.9209159572228623E-3</v>
      </c>
      <c r="AT727" s="54">
        <f t="shared" si="1404"/>
        <v>5.9209159572228623E-3</v>
      </c>
      <c r="AV727" s="44"/>
      <c r="AW727" s="44"/>
      <c r="AY727" s="16">
        <f t="shared" si="1405"/>
        <v>-1</v>
      </c>
      <c r="AZ727" s="14">
        <f t="shared" si="1425"/>
        <v>6.4274798862484772E-4</v>
      </c>
      <c r="BA727" s="14">
        <f t="shared" si="1426"/>
        <v>0.8814338330782846</v>
      </c>
      <c r="BB727" s="57">
        <f>$J$5</f>
        <v>1</v>
      </c>
      <c r="BD727" s="46">
        <f>$H$9*AY726*BR726+$H$10*BD726</f>
        <v>1.5252938067093374E-3</v>
      </c>
      <c r="BE727" s="46">
        <f>$H$9*AZ726*BR726+$H$10*BE726</f>
        <v>-3.225772438770823E-5</v>
      </c>
      <c r="BF727" s="46">
        <f>$H$9*BA726*BR726+$H$10*BF726</f>
        <v>-4.3723651888431576E-5</v>
      </c>
      <c r="BH727" s="15">
        <f t="shared" si="1414"/>
        <v>-1.3513568321097184E-2</v>
      </c>
      <c r="BI727" s="15">
        <f t="shared" si="1414"/>
        <v>-1.7382460183464012</v>
      </c>
      <c r="BJ727" s="15">
        <f t="shared" si="1414"/>
        <v>1.1144236402800469</v>
      </c>
      <c r="BL727" s="54">
        <f t="shared" si="1415"/>
        <v>0.99468701511416702</v>
      </c>
      <c r="BM727" s="55">
        <f t="shared" si="1416"/>
        <v>0.99468701511416702</v>
      </c>
      <c r="BO727" s="54">
        <f t="shared" si="1417"/>
        <v>1</v>
      </c>
      <c r="BQ727" s="54">
        <f t="shared" si="1406"/>
        <v>5.3129848858329831E-3</v>
      </c>
      <c r="BR727" s="54">
        <f t="shared" si="1407"/>
        <v>5.3129848858329831E-3</v>
      </c>
      <c r="BT727" s="44"/>
      <c r="BV727" s="14"/>
      <c r="BW727" s="44"/>
      <c r="BX727" s="44"/>
      <c r="BY727" s="44"/>
      <c r="CA727" s="44"/>
      <c r="CC727" s="44"/>
    </row>
    <row r="728" spans="1:81" x14ac:dyDescent="0.25">
      <c r="A728" s="53"/>
      <c r="C728" s="16">
        <f t="shared" si="1398"/>
        <v>-1</v>
      </c>
      <c r="D728" s="14">
        <f>$H$6</f>
        <v>1</v>
      </c>
      <c r="E728" s="14">
        <f>$I$6</f>
        <v>0</v>
      </c>
      <c r="H728" s="46">
        <f>$H$9*C727*V727+$H$10*H727</f>
        <v>9.186000901666234E-4</v>
      </c>
      <c r="I728" s="46">
        <f>$H$9*D727*V727+$H$10*I727</f>
        <v>4.9273921667559432E-6</v>
      </c>
      <c r="J728" s="46">
        <f>$H$9*E727*V727+$H$10*J727</f>
        <v>-9.186000901515879E-4</v>
      </c>
      <c r="L728" s="15">
        <f t="shared" si="1418"/>
        <v>1.1393123784867247</v>
      </c>
      <c r="M728" s="15">
        <f t="shared" si="1418"/>
        <v>1.1387181324318778</v>
      </c>
      <c r="N728" s="15">
        <f t="shared" si="1418"/>
        <v>1.1381179262950314</v>
      </c>
      <c r="O728" s="11"/>
      <c r="P728" s="54">
        <f t="shared" si="1408"/>
        <v>-5.9424605484692528E-4</v>
      </c>
      <c r="Q728" s="55">
        <f t="shared" si="1409"/>
        <v>0</v>
      </c>
      <c r="S728" s="54">
        <f t="shared" si="1410"/>
        <v>0</v>
      </c>
      <c r="U728" s="56">
        <f t="shared" si="1399"/>
        <v>-8.5929046354791261E-3</v>
      </c>
      <c r="V728" s="54">
        <f t="shared" si="1400"/>
        <v>0</v>
      </c>
      <c r="X728" s="44"/>
      <c r="Y728" s="44"/>
      <c r="AA728" s="16">
        <f t="shared" si="1401"/>
        <v>-1</v>
      </c>
      <c r="AB728" s="14">
        <f>$H$6</f>
        <v>1</v>
      </c>
      <c r="AC728" s="14">
        <f>$I$6</f>
        <v>0</v>
      </c>
      <c r="AF728" s="46">
        <f>$H$9*AA727*AT727+$H$10*AF727</f>
        <v>-5.8970440045833634E-4</v>
      </c>
      <c r="AG728" s="46">
        <f>$H$9*AB727*AT727+$H$10*AG727</f>
        <v>-2.430948270629455E-6</v>
      </c>
      <c r="AH728" s="46">
        <f>$H$9*AC727*AT727+$H$10*AH727</f>
        <v>5.8899218632609365E-4</v>
      </c>
      <c r="AJ728" s="15">
        <f t="shared" si="1411"/>
        <v>-3.0906901071081822E-5</v>
      </c>
      <c r="AK728" s="15">
        <f t="shared" si="1411"/>
        <v>0.88002575619731571</v>
      </c>
      <c r="AL728" s="15">
        <f t="shared" si="1411"/>
        <v>0.88258162276399799</v>
      </c>
      <c r="AN728" s="54">
        <f t="shared" si="1402"/>
        <v>0.88005666309838682</v>
      </c>
      <c r="AO728" s="55">
        <f t="shared" si="1412"/>
        <v>0.88005666309838682</v>
      </c>
      <c r="AQ728" s="54">
        <f t="shared" si="1413"/>
        <v>1</v>
      </c>
      <c r="AS728" s="56">
        <f t="shared" si="1403"/>
        <v>5.5113640942005245E-3</v>
      </c>
      <c r="AT728" s="54">
        <f t="shared" si="1404"/>
        <v>5.5113640942005245E-3</v>
      </c>
      <c r="AV728" s="44"/>
      <c r="AW728" s="44"/>
      <c r="AY728" s="16">
        <f t="shared" si="1405"/>
        <v>-1</v>
      </c>
      <c r="AZ728" s="14">
        <f t="shared" si="1425"/>
        <v>0</v>
      </c>
      <c r="BA728" s="14">
        <f t="shared" si="1426"/>
        <v>0.88005666309838682</v>
      </c>
      <c r="BB728" s="57">
        <f>$J$6</f>
        <v>1</v>
      </c>
      <c r="BD728" s="46">
        <f>$H$9*AY727*BR727+$H$10*BD727</f>
        <v>-3.7876910791236453E-4</v>
      </c>
      <c r="BE728" s="46">
        <f>$H$9*AZ727*BR727+$H$10*BE727</f>
        <v>-2.8842814038744866E-6</v>
      </c>
      <c r="BF728" s="46">
        <f>$H$9*BA727*BR727+$H$10*BF727</f>
        <v>4.6393209811183275E-4</v>
      </c>
      <c r="BH728" s="15">
        <f t="shared" si="1414"/>
        <v>-1.3892337429009548E-2</v>
      </c>
      <c r="BI728" s="15">
        <f t="shared" si="1414"/>
        <v>-1.7382489026278052</v>
      </c>
      <c r="BJ728" s="15">
        <f t="shared" si="1414"/>
        <v>1.1148875723781588</v>
      </c>
      <c r="BL728" s="54">
        <f t="shared" si="1415"/>
        <v>0.99505657410599324</v>
      </c>
      <c r="BM728" s="55">
        <f t="shared" si="1416"/>
        <v>0.99505657410599324</v>
      </c>
      <c r="BO728" s="54">
        <f t="shared" si="1417"/>
        <v>1</v>
      </c>
      <c r="BQ728" s="54">
        <f t="shared" si="1406"/>
        <v>4.9434258940067588E-3</v>
      </c>
      <c r="BR728" s="54">
        <f t="shared" si="1407"/>
        <v>4.9434258940067588E-3</v>
      </c>
      <c r="BT728" s="44"/>
      <c r="BV728" s="14"/>
      <c r="BW728" s="44"/>
      <c r="BX728" s="44"/>
      <c r="BY728" s="44"/>
      <c r="CA728" s="44"/>
      <c r="CC728" s="44"/>
    </row>
    <row r="729" spans="1:81" x14ac:dyDescent="0.25">
      <c r="A729" s="53"/>
      <c r="C729" s="16">
        <f t="shared" si="1398"/>
        <v>-1</v>
      </c>
      <c r="D729" s="14">
        <f>$H$7</f>
        <v>1</v>
      </c>
      <c r="E729" s="14">
        <f>$I$7</f>
        <v>1</v>
      </c>
      <c r="H729" s="46">
        <f>$H$9*C728*V728+$H$10*H728</f>
        <v>9.186000901666234E-5</v>
      </c>
      <c r="I729" s="46">
        <f>$H$9*D728*V728+$H$10*I728</f>
        <v>4.9273921667559434E-7</v>
      </c>
      <c r="J729" s="46">
        <f>$H$9*E728*V728+$H$10*J728</f>
        <v>-9.1860009015158796E-5</v>
      </c>
      <c r="L729" s="15">
        <f t="shared" si="1418"/>
        <v>1.1394042384957415</v>
      </c>
      <c r="M729" s="15">
        <f t="shared" si="1418"/>
        <v>1.1387186251710946</v>
      </c>
      <c r="N729" s="15">
        <f t="shared" si="1418"/>
        <v>1.1380260662860162</v>
      </c>
      <c r="O729" s="11"/>
      <c r="P729" s="54">
        <f t="shared" si="1408"/>
        <v>1.1373404529613693</v>
      </c>
      <c r="Q729" s="55">
        <f t="shared" si="1409"/>
        <v>1.1373404529613693</v>
      </c>
      <c r="S729" s="54">
        <f t="shared" si="1410"/>
        <v>1</v>
      </c>
      <c r="U729" s="56">
        <f t="shared" si="1399"/>
        <v>8.336993251157129E-3</v>
      </c>
      <c r="V729" s="54">
        <f t="shared" si="1400"/>
        <v>8.336993251157129E-3</v>
      </c>
      <c r="X729" s="48">
        <f>ABS(V726)+ABS(V727)+ABS(V728)+ABS(V729)</f>
        <v>1.7572268074490922E-2</v>
      </c>
      <c r="Y729" s="46" t="str">
        <f>IF(X729&lt;X$17,"Yes","Not")</f>
        <v>Yes</v>
      </c>
      <c r="AA729" s="16">
        <f t="shared" si="1401"/>
        <v>-1</v>
      </c>
      <c r="AB729" s="14">
        <f>$H$7</f>
        <v>1</v>
      </c>
      <c r="AC729" s="14">
        <f>$I$7</f>
        <v>1</v>
      </c>
      <c r="AF729" s="46">
        <f>$H$9*AA728*AT728+$H$10*AF728</f>
        <v>-6.101068494658861E-4</v>
      </c>
      <c r="AG729" s="46">
        <f>$H$9*AB728*AT728+$H$10*AG728</f>
        <v>5.5089331459298957E-4</v>
      </c>
      <c r="AH729" s="46">
        <f>$H$9*AC728*AT728+$H$10*AH728</f>
        <v>5.8899218632609365E-5</v>
      </c>
      <c r="AJ729" s="15">
        <f t="shared" si="1411"/>
        <v>-6.4101375053696793E-4</v>
      </c>
      <c r="AK729" s="15">
        <f t="shared" si="1411"/>
        <v>0.88057664951190873</v>
      </c>
      <c r="AL729" s="15">
        <f t="shared" si="1411"/>
        <v>0.88264052198263054</v>
      </c>
      <c r="AN729" s="54">
        <f t="shared" si="1402"/>
        <v>1.7638581852450761</v>
      </c>
      <c r="AO729" s="55">
        <f t="shared" si="1412"/>
        <v>1.7638581852450761</v>
      </c>
      <c r="AQ729" s="54">
        <f t="shared" si="1413"/>
        <v>1</v>
      </c>
      <c r="AS729" s="56">
        <f t="shared" si="1403"/>
        <v>-5.3495344620889023E-3</v>
      </c>
      <c r="AT729" s="54">
        <f t="shared" si="1404"/>
        <v>-5.3495344620889023E-3</v>
      </c>
      <c r="AV729" s="48">
        <f>ABS(AT726)+ABS(AT727)+ABS(AT728)+ABS(AT729)</f>
        <v>1.6781814513512287E-2</v>
      </c>
      <c r="AW729" s="46" t="str">
        <f>IF(AV729&lt;AV$17,"Yes","Not")</f>
        <v>Yes</v>
      </c>
      <c r="AY729" s="16">
        <f t="shared" si="1405"/>
        <v>-1</v>
      </c>
      <c r="AZ729" s="14">
        <f t="shared" si="1425"/>
        <v>1.1373404529613693</v>
      </c>
      <c r="BA729" s="14">
        <f t="shared" si="1426"/>
        <v>1.7638581852450761</v>
      </c>
      <c r="BB729" s="57">
        <f>$J$7</f>
        <v>0</v>
      </c>
      <c r="BD729" s="46">
        <f>$H$9*AY728*BR728+$H$10*BD728</f>
        <v>-5.3221950019191231E-4</v>
      </c>
      <c r="BE729" s="46">
        <f>$H$9*AZ728*BR728+$H$10*BE728</f>
        <v>-2.8842814038744867E-7</v>
      </c>
      <c r="BF729" s="46">
        <f>$H$9*BA728*BR728+$H$10*BF728</f>
        <v>4.8144269946655814E-4</v>
      </c>
      <c r="BH729" s="15">
        <f t="shared" si="1414"/>
        <v>-1.442455692920146E-2</v>
      </c>
      <c r="BI729" s="15">
        <f t="shared" si="1414"/>
        <v>-1.7382491910559457</v>
      </c>
      <c r="BJ729" s="15">
        <f t="shared" si="1414"/>
        <v>1.1153690150776254</v>
      </c>
      <c r="BL729" s="54">
        <f t="shared" si="1415"/>
        <v>4.7962014273066345E-3</v>
      </c>
      <c r="BM729" s="55">
        <f t="shared" si="1416"/>
        <v>4.7962014273066345E-3</v>
      </c>
      <c r="BO729" s="54">
        <f t="shared" si="1417"/>
        <v>1</v>
      </c>
      <c r="BQ729" s="54">
        <f t="shared" si="1406"/>
        <v>-4.7962014273066345E-3</v>
      </c>
      <c r="BR729" s="54">
        <f t="shared" si="1407"/>
        <v>-4.7962014273066345E-3</v>
      </c>
      <c r="BT729" s="48">
        <f>ABS(BR726)+ABS(BR727)+ABS(BR728)+ABS(BR729)</f>
        <v>3.0091474334952899E-2</v>
      </c>
      <c r="BV729" s="50">
        <f t="shared" ref="BV729" si="1427">ABS(BQ726)+ABS(BQ727)+ABS(BQ728)+ABS(BQ729)</f>
        <v>3.0091474334952899E-2</v>
      </c>
      <c r="BW729" s="46">
        <f t="shared" ref="BW729" si="1428">IF(BV729&lt;BV$17,1,0)</f>
        <v>1</v>
      </c>
      <c r="BX729" s="44">
        <f t="shared" ref="BX729" si="1429">BX725+1</f>
        <v>178</v>
      </c>
      <c r="BY729" s="51">
        <f t="shared" ref="BY729" si="1430">IF(BW729=0,"",BX729)</f>
        <v>178</v>
      </c>
      <c r="CA729" s="52">
        <f t="shared" ref="CA729" si="1431">BV729-BV725</f>
        <v>-8.9369988967127889E-4</v>
      </c>
      <c r="CC729" s="44" t="str">
        <f t="shared" ref="CC729" si="1432">IF(CA729&gt;0,"***","")</f>
        <v/>
      </c>
    </row>
    <row r="730" spans="1:81" x14ac:dyDescent="0.25">
      <c r="A730" s="38">
        <v>179</v>
      </c>
      <c r="C730" s="39">
        <f t="shared" si="1398"/>
        <v>-1</v>
      </c>
      <c r="D730" s="40">
        <f>$H$4</f>
        <v>0</v>
      </c>
      <c r="E730" s="40">
        <f>$I$4</f>
        <v>0</v>
      </c>
      <c r="H730" s="46">
        <f>$H$9*C729*V729+$H$10*H729</f>
        <v>-8.2451332421404669E-4</v>
      </c>
      <c r="I730" s="46">
        <f>$H$9*D729*V729+$H$10*I729</f>
        <v>8.337485990373805E-4</v>
      </c>
      <c r="J730" s="46">
        <f>$H$9*E729*V729+$H$10*J729</f>
        <v>8.2451332421419707E-4</v>
      </c>
      <c r="L730" s="46">
        <f t="shared" si="1418"/>
        <v>1.1385797251715275</v>
      </c>
      <c r="M730" s="46">
        <f t="shared" si="1418"/>
        <v>1.1395523737701319</v>
      </c>
      <c r="N730" s="46">
        <f t="shared" si="1418"/>
        <v>1.1388505796102304</v>
      </c>
      <c r="O730" s="11"/>
      <c r="P730" s="41">
        <f t="shared" si="1408"/>
        <v>-1.1385797251715275</v>
      </c>
      <c r="Q730" s="42">
        <f t="shared" si="1409"/>
        <v>0</v>
      </c>
      <c r="S730" s="41">
        <f t="shared" si="1410"/>
        <v>0</v>
      </c>
      <c r="U730" s="43">
        <f t="shared" si="1399"/>
        <v>2.4663709705021027E-2</v>
      </c>
      <c r="V730" s="41">
        <f t="shared" si="1400"/>
        <v>0</v>
      </c>
      <c r="X730" s="44"/>
      <c r="Y730" s="44"/>
      <c r="AA730" s="39">
        <f t="shared" si="1401"/>
        <v>-1</v>
      </c>
      <c r="AB730" s="40">
        <f>$H$4</f>
        <v>0</v>
      </c>
      <c r="AC730" s="40">
        <f>$I$4</f>
        <v>0</v>
      </c>
      <c r="AF730" s="46">
        <f>$H$9*AA729*AT729+$H$10*AF729</f>
        <v>4.7394276126230166E-4</v>
      </c>
      <c r="AG730" s="46">
        <f>$H$9*AB729*AT729+$H$10*AG729</f>
        <v>-4.7986411474959132E-4</v>
      </c>
      <c r="AH730" s="46">
        <f>$H$9*AC729*AT729+$H$10*AH729</f>
        <v>-5.2906352434562939E-4</v>
      </c>
      <c r="AJ730" s="46">
        <f t="shared" si="1411"/>
        <v>-1.6707098927466627E-4</v>
      </c>
      <c r="AK730" s="46">
        <f t="shared" si="1411"/>
        <v>0.88009678539715919</v>
      </c>
      <c r="AL730" s="46">
        <f t="shared" si="1411"/>
        <v>0.88211145845828487</v>
      </c>
      <c r="AN730" s="41">
        <f t="shared" si="1402"/>
        <v>1.6707098927466627E-4</v>
      </c>
      <c r="AO730" s="42">
        <f t="shared" si="1412"/>
        <v>1.6707098927466627E-4</v>
      </c>
      <c r="AQ730" s="41">
        <f t="shared" si="1413"/>
        <v>1</v>
      </c>
      <c r="AS730" s="43">
        <f t="shared" si="1403"/>
        <v>-1.5809491360489883E-2</v>
      </c>
      <c r="AT730" s="41">
        <f t="shared" si="1404"/>
        <v>-1.5809491360489883E-2</v>
      </c>
      <c r="AV730" s="44"/>
      <c r="AW730" s="44"/>
      <c r="AY730" s="39">
        <f t="shared" si="1405"/>
        <v>-1</v>
      </c>
      <c r="AZ730" s="40">
        <f t="shared" si="1425"/>
        <v>0</v>
      </c>
      <c r="BA730" s="40">
        <f t="shared" si="1426"/>
        <v>1.6707098927466627E-4</v>
      </c>
      <c r="BB730" s="45">
        <f>$J$4</f>
        <v>0</v>
      </c>
      <c r="BD730" s="46">
        <f>$H$9*AY729*BR729+$H$10*BD729</f>
        <v>4.2639819271147225E-4</v>
      </c>
      <c r="BE730" s="46">
        <f>$H$9*AZ729*BR729+$H$10*BE729</f>
        <v>-5.4552023319672817E-4</v>
      </c>
      <c r="BF730" s="46">
        <f>$H$9*BA729*BR729+$H$10*BF729</f>
        <v>-7.9783764461723668E-4</v>
      </c>
      <c r="BH730" s="46">
        <f t="shared" si="1414"/>
        <v>-1.3998158736489989E-2</v>
      </c>
      <c r="BI730" s="46">
        <f t="shared" si="1414"/>
        <v>-1.7387947112891424</v>
      </c>
      <c r="BJ730" s="46">
        <f t="shared" si="1414"/>
        <v>1.1145711774330083</v>
      </c>
      <c r="BL730" s="41">
        <f t="shared" si="1415"/>
        <v>1.418437124572075E-2</v>
      </c>
      <c r="BM730" s="42">
        <f t="shared" si="1416"/>
        <v>1.418437124572075E-2</v>
      </c>
      <c r="BO730" s="41">
        <f t="shared" si="1417"/>
        <v>1</v>
      </c>
      <c r="BQ730" s="41">
        <f t="shared" si="1406"/>
        <v>-1.418437124572075E-2</v>
      </c>
      <c r="BR730" s="41">
        <f t="shared" si="1407"/>
        <v>-1.418437124572075E-2</v>
      </c>
      <c r="BT730" s="44"/>
      <c r="BV730" s="47"/>
      <c r="BW730" s="44"/>
      <c r="BX730" s="44"/>
      <c r="BY730" s="44"/>
      <c r="CA730" s="44"/>
      <c r="CC730" s="44"/>
    </row>
    <row r="731" spans="1:81" x14ac:dyDescent="0.25">
      <c r="A731" s="38"/>
      <c r="C731" s="39">
        <f t="shared" si="1398"/>
        <v>-1</v>
      </c>
      <c r="D731" s="40">
        <f>$H$5</f>
        <v>0</v>
      </c>
      <c r="E731" s="40">
        <f>$I$5</f>
        <v>1</v>
      </c>
      <c r="H731" s="46">
        <f>$H$9*C730*V730+$H$10*H730</f>
        <v>-8.245133242140468E-5</v>
      </c>
      <c r="I731" s="46">
        <f>$H$9*D730*V730+$H$10*I730</f>
        <v>8.337485990373805E-5</v>
      </c>
      <c r="J731" s="46">
        <f>$H$9*E730*V730+$H$10*J730</f>
        <v>8.245133242141971E-5</v>
      </c>
      <c r="L731" s="46">
        <f t="shared" si="1418"/>
        <v>1.1384972738391061</v>
      </c>
      <c r="M731" s="46">
        <f t="shared" si="1418"/>
        <v>1.1396357486300357</v>
      </c>
      <c r="N731" s="46">
        <f t="shared" si="1418"/>
        <v>1.1389330309426517</v>
      </c>
      <c r="O731" s="11"/>
      <c r="P731" s="41">
        <f t="shared" si="1408"/>
        <v>4.357571035455976E-4</v>
      </c>
      <c r="Q731" s="42">
        <f t="shared" si="1409"/>
        <v>4.357571035455976E-4</v>
      </c>
      <c r="S731" s="41">
        <f t="shared" si="1410"/>
        <v>1</v>
      </c>
      <c r="U731" s="43">
        <f t="shared" si="1399"/>
        <v>-1.1828962590160258E-2</v>
      </c>
      <c r="V731" s="41">
        <f t="shared" si="1400"/>
        <v>-1.1828962590160258E-2</v>
      </c>
      <c r="X731" s="44"/>
      <c r="Y731" s="44"/>
      <c r="AA731" s="39">
        <f t="shared" si="1401"/>
        <v>-1</v>
      </c>
      <c r="AB731" s="40">
        <f>$H$5</f>
        <v>0</v>
      </c>
      <c r="AC731" s="40">
        <f>$I$5</f>
        <v>1</v>
      </c>
      <c r="AF731" s="46">
        <f>$H$9*AA730*AT730+$H$10*AF730</f>
        <v>1.6283434121752186E-3</v>
      </c>
      <c r="AG731" s="46">
        <f>$H$9*AB730*AT730+$H$10*AG730</f>
        <v>-4.7986411474959138E-5</v>
      </c>
      <c r="AH731" s="46">
        <f>$H$9*AC730*AT730+$H$10*AH730</f>
        <v>-5.2906352434562943E-5</v>
      </c>
      <c r="AJ731" s="46">
        <f t="shared" si="1411"/>
        <v>1.4612724229005523E-3</v>
      </c>
      <c r="AK731" s="46">
        <f t="shared" si="1411"/>
        <v>0.88004879898568422</v>
      </c>
      <c r="AL731" s="46">
        <f t="shared" si="1411"/>
        <v>0.88205855210585027</v>
      </c>
      <c r="AN731" s="41">
        <f t="shared" si="1402"/>
        <v>0.88059727968294976</v>
      </c>
      <c r="AO731" s="42">
        <f t="shared" si="1412"/>
        <v>0.88059727968294976</v>
      </c>
      <c r="AQ731" s="41">
        <f t="shared" si="1413"/>
        <v>1</v>
      </c>
      <c r="AS731" s="43">
        <f t="shared" si="1403"/>
        <v>7.5816084106238649E-3</v>
      </c>
      <c r="AT731" s="41">
        <f t="shared" si="1404"/>
        <v>7.5816084106238649E-3</v>
      </c>
      <c r="AV731" s="44"/>
      <c r="AW731" s="44"/>
      <c r="AY731" s="39">
        <f t="shared" si="1405"/>
        <v>-1</v>
      </c>
      <c r="AZ731" s="40">
        <f t="shared" si="1425"/>
        <v>4.357571035455976E-4</v>
      </c>
      <c r="BA731" s="40">
        <f t="shared" si="1426"/>
        <v>0.88059727968294976</v>
      </c>
      <c r="BB731" s="45">
        <f>$J$5</f>
        <v>1</v>
      </c>
      <c r="BD731" s="46">
        <f>$H$9*AY730*BR730+$H$10*BD730</f>
        <v>1.4610769438432223E-3</v>
      </c>
      <c r="BE731" s="46">
        <f>$H$9*AZ730*BR730+$H$10*BE730</f>
        <v>-5.4552023319672821E-5</v>
      </c>
      <c r="BF731" s="46">
        <f>$H$9*BA730*BR730+$H$10*BF730</f>
        <v>-8.0020744155349845E-5</v>
      </c>
      <c r="BH731" s="46">
        <f t="shared" si="1414"/>
        <v>-1.2537081792646766E-2</v>
      </c>
      <c r="BI731" s="46">
        <f t="shared" si="1414"/>
        <v>-1.7388492633124621</v>
      </c>
      <c r="BJ731" s="46">
        <f t="shared" si="1414"/>
        <v>1.1144911566888529</v>
      </c>
      <c r="BL731" s="41">
        <f t="shared" si="1415"/>
        <v>0.99319724668507126</v>
      </c>
      <c r="BM731" s="42">
        <f t="shared" si="1416"/>
        <v>0.99319724668507126</v>
      </c>
      <c r="BO731" s="41">
        <f t="shared" si="1417"/>
        <v>1</v>
      </c>
      <c r="BQ731" s="41">
        <f t="shared" si="1406"/>
        <v>6.8027533149287445E-3</v>
      </c>
      <c r="BR731" s="41">
        <f t="shared" si="1407"/>
        <v>6.8027533149287445E-3</v>
      </c>
      <c r="BT731" s="44"/>
      <c r="BV731" s="14"/>
      <c r="BW731" s="44"/>
      <c r="BX731" s="44"/>
      <c r="BY731" s="44"/>
      <c r="CA731" s="44"/>
      <c r="CC731" s="44"/>
    </row>
    <row r="732" spans="1:81" x14ac:dyDescent="0.25">
      <c r="A732" s="38"/>
      <c r="C732" s="39">
        <f t="shared" si="1398"/>
        <v>-1</v>
      </c>
      <c r="D732" s="40">
        <f>$H$6</f>
        <v>1</v>
      </c>
      <c r="E732" s="40">
        <f>$I$6</f>
        <v>0</v>
      </c>
      <c r="H732" s="46">
        <f>$H$9*C731*V731+$H$10*H731</f>
        <v>1.1746511257738853E-3</v>
      </c>
      <c r="I732" s="46">
        <f>$H$9*D731*V731+$H$10*I731</f>
        <v>8.3374859903738054E-6</v>
      </c>
      <c r="J732" s="46">
        <f>$H$9*E731*V731+$H$10*J731</f>
        <v>-1.1746511257738838E-3</v>
      </c>
      <c r="L732" s="46">
        <f t="shared" si="1418"/>
        <v>1.1396719249648801</v>
      </c>
      <c r="M732" s="46">
        <f t="shared" si="1418"/>
        <v>1.139644086116026</v>
      </c>
      <c r="N732" s="46">
        <f t="shared" si="1418"/>
        <v>1.1377583798168778</v>
      </c>
      <c r="O732" s="11"/>
      <c r="P732" s="41">
        <f t="shared" si="1408"/>
        <v>-2.7838848854155884E-5</v>
      </c>
      <c r="Q732" s="42">
        <f t="shared" si="1409"/>
        <v>0</v>
      </c>
      <c r="S732" s="41">
        <f t="shared" si="1410"/>
        <v>0</v>
      </c>
      <c r="U732" s="43">
        <f t="shared" si="1399"/>
        <v>-1.1429400778470565E-2</v>
      </c>
      <c r="V732" s="41">
        <f t="shared" si="1400"/>
        <v>0</v>
      </c>
      <c r="X732" s="44"/>
      <c r="Y732" s="44"/>
      <c r="AA732" s="39">
        <f t="shared" si="1401"/>
        <v>-1</v>
      </c>
      <c r="AB732" s="40">
        <f>$H$6</f>
        <v>1</v>
      </c>
      <c r="AC732" s="40">
        <f>$I$6</f>
        <v>0</v>
      </c>
      <c r="AF732" s="46">
        <f>$H$9*AA731*AT731+$H$10*AF731</f>
        <v>-5.9532649984486469E-4</v>
      </c>
      <c r="AG732" s="46">
        <f>$H$9*AB731*AT731+$H$10*AG731</f>
        <v>-4.7986411474959145E-6</v>
      </c>
      <c r="AH732" s="46">
        <f>$H$9*AC731*AT731+$H$10*AH731</f>
        <v>7.5287020581893025E-4</v>
      </c>
      <c r="AJ732" s="46">
        <f t="shared" si="1411"/>
        <v>8.6594592305568757E-4</v>
      </c>
      <c r="AK732" s="46">
        <f t="shared" si="1411"/>
        <v>0.88004400034453678</v>
      </c>
      <c r="AL732" s="46">
        <f t="shared" si="1411"/>
        <v>0.8828114223116692</v>
      </c>
      <c r="AN732" s="41">
        <f t="shared" si="1402"/>
        <v>0.87917805442148111</v>
      </c>
      <c r="AO732" s="42">
        <f t="shared" si="1412"/>
        <v>0.87917805442148111</v>
      </c>
      <c r="AQ732" s="41">
        <f t="shared" si="1413"/>
        <v>1</v>
      </c>
      <c r="AS732" s="43">
        <f t="shared" si="1403"/>
        <v>7.3293780317189028E-3</v>
      </c>
      <c r="AT732" s="41">
        <f t="shared" si="1404"/>
        <v>7.3293780317189028E-3</v>
      </c>
      <c r="AV732" s="44"/>
      <c r="AW732" s="44"/>
      <c r="AY732" s="39">
        <f t="shared" si="1405"/>
        <v>-1</v>
      </c>
      <c r="AZ732" s="40">
        <f t="shared" si="1425"/>
        <v>0</v>
      </c>
      <c r="BA732" s="40">
        <f t="shared" si="1426"/>
        <v>0.87917805442148111</v>
      </c>
      <c r="BB732" s="45">
        <f>$J$6</f>
        <v>1</v>
      </c>
      <c r="BD732" s="46">
        <f>$H$9*AY731*BR731+$H$10*BD731</f>
        <v>-5.3416763710855233E-4</v>
      </c>
      <c r="BE732" s="46">
        <f>$H$9*AZ731*BR731+$H$10*BE731</f>
        <v>-5.1587675239024269E-6</v>
      </c>
      <c r="BF732" s="46">
        <f>$H$9*BA731*BR731+$H$10*BF731</f>
        <v>5.9104653193250718E-4</v>
      </c>
      <c r="BH732" s="46">
        <f t="shared" si="1414"/>
        <v>-1.3071249429755318E-2</v>
      </c>
      <c r="BI732" s="46">
        <f t="shared" si="1414"/>
        <v>-1.738854422079986</v>
      </c>
      <c r="BJ732" s="46">
        <f t="shared" si="1414"/>
        <v>1.1150822032207854</v>
      </c>
      <c r="BL732" s="41">
        <f t="shared" si="1415"/>
        <v>0.99342705137742415</v>
      </c>
      <c r="BM732" s="42">
        <f t="shared" si="1416"/>
        <v>0.99342705137742415</v>
      </c>
      <c r="BO732" s="41">
        <f t="shared" si="1417"/>
        <v>1</v>
      </c>
      <c r="BQ732" s="41">
        <f t="shared" si="1406"/>
        <v>6.5729486225758471E-3</v>
      </c>
      <c r="BR732" s="41">
        <f t="shared" si="1407"/>
        <v>6.5729486225758471E-3</v>
      </c>
      <c r="BT732" s="44"/>
      <c r="BV732" s="14"/>
      <c r="BW732" s="44"/>
      <c r="BX732" s="44"/>
      <c r="BY732" s="44"/>
      <c r="CA732" s="44"/>
      <c r="CC732" s="44"/>
    </row>
    <row r="733" spans="1:81" x14ac:dyDescent="0.25">
      <c r="A733" s="38"/>
      <c r="C733" s="39">
        <f t="shared" si="1398"/>
        <v>-1</v>
      </c>
      <c r="D733" s="40">
        <f>$H$7</f>
        <v>1</v>
      </c>
      <c r="E733" s="40">
        <f>$I$7</f>
        <v>1</v>
      </c>
      <c r="H733" s="46">
        <f>$H$9*C732*V732+$H$10*H732</f>
        <v>1.1746511257738853E-4</v>
      </c>
      <c r="I733" s="46">
        <f>$H$9*D732*V732+$H$10*I732</f>
        <v>8.3374859903738058E-7</v>
      </c>
      <c r="J733" s="46">
        <f>$H$9*E732*V732+$H$10*J732</f>
        <v>-1.1746511257738838E-4</v>
      </c>
      <c r="L733" s="46">
        <f t="shared" si="1418"/>
        <v>1.1397893900774576</v>
      </c>
      <c r="M733" s="46">
        <f t="shared" si="1418"/>
        <v>1.139644919864625</v>
      </c>
      <c r="N733" s="46">
        <f t="shared" si="1418"/>
        <v>1.1376409147043003</v>
      </c>
      <c r="O733" s="11"/>
      <c r="P733" s="41">
        <f t="shared" si="1408"/>
        <v>1.1374964444914677</v>
      </c>
      <c r="Q733" s="42">
        <f t="shared" si="1409"/>
        <v>1.1374964444914677</v>
      </c>
      <c r="S733" s="41">
        <f t="shared" si="1410"/>
        <v>1</v>
      </c>
      <c r="U733" s="43">
        <f t="shared" si="1399"/>
        <v>6.1060053358709381E-3</v>
      </c>
      <c r="V733" s="41">
        <f t="shared" si="1400"/>
        <v>6.1060053358709381E-3</v>
      </c>
      <c r="X733" s="48">
        <f>ABS(V730)+ABS(V731)+ABS(V732)+ABS(V733)</f>
        <v>1.7934967926031196E-2</v>
      </c>
      <c r="Y733" s="46" t="str">
        <f>IF(X733&lt;X$17,"Yes","Not")</f>
        <v>Yes</v>
      </c>
      <c r="AA733" s="39">
        <f t="shared" si="1401"/>
        <v>-1</v>
      </c>
      <c r="AB733" s="40">
        <f>$H$7</f>
        <v>1</v>
      </c>
      <c r="AC733" s="40">
        <f>$I$7</f>
        <v>1</v>
      </c>
      <c r="AF733" s="46">
        <f>$H$9*AA732*AT732+$H$10*AF732</f>
        <v>-7.9247045315637677E-4</v>
      </c>
      <c r="AG733" s="46">
        <f>$H$9*AB732*AT732+$H$10*AG732</f>
        <v>7.324579390571408E-4</v>
      </c>
      <c r="AH733" s="46">
        <f>$H$9*AC732*AT732+$H$10*AH732</f>
        <v>7.5287020581893028E-5</v>
      </c>
      <c r="AJ733" s="46">
        <f t="shared" si="1411"/>
        <v>7.3475469899310798E-5</v>
      </c>
      <c r="AK733" s="46">
        <f t="shared" si="1411"/>
        <v>0.88077645828359397</v>
      </c>
      <c r="AL733" s="46">
        <f t="shared" si="1411"/>
        <v>0.88288670933225111</v>
      </c>
      <c r="AN733" s="41">
        <f t="shared" si="1402"/>
        <v>1.7635896921459457</v>
      </c>
      <c r="AO733" s="42">
        <f t="shared" si="1412"/>
        <v>1.7635896921459457</v>
      </c>
      <c r="AQ733" s="41">
        <f t="shared" si="1413"/>
        <v>1</v>
      </c>
      <c r="AS733" s="43">
        <f t="shared" si="1403"/>
        <v>-3.9178583336707314E-3</v>
      </c>
      <c r="AT733" s="41">
        <f t="shared" si="1404"/>
        <v>-3.9178583336707314E-3</v>
      </c>
      <c r="AV733" s="48">
        <f>ABS(AT730)+ABS(AT731)+ABS(AT732)+ABS(AT733)</f>
        <v>3.4638336136503384E-2</v>
      </c>
      <c r="AW733" s="46" t="str">
        <f>IF(AV733&lt;AV$17,"Yes","Not")</f>
        <v>Yes</v>
      </c>
      <c r="AY733" s="39">
        <f t="shared" si="1405"/>
        <v>-1</v>
      </c>
      <c r="AZ733" s="40">
        <f t="shared" si="1425"/>
        <v>1.1374964444914677</v>
      </c>
      <c r="BA733" s="40">
        <f t="shared" si="1426"/>
        <v>1.7635896921459457</v>
      </c>
      <c r="BB733" s="45">
        <f>$J$7</f>
        <v>0</v>
      </c>
      <c r="BD733" s="46">
        <f>$H$9*AY732*BR732+$H$10*BD732</f>
        <v>-7.1071162596844E-4</v>
      </c>
      <c r="BE733" s="46">
        <f>$H$9*AZ732*BR732+$H$10*BE732</f>
        <v>-5.1587675239024275E-7</v>
      </c>
      <c r="BF733" s="46">
        <f>$H$9*BA732*BR732+$H$10*BF732</f>
        <v>6.3698387137410952E-4</v>
      </c>
      <c r="BH733" s="46">
        <f t="shared" si="1414"/>
        <v>-1.3781961055723758E-2</v>
      </c>
      <c r="BI733" s="46">
        <f t="shared" si="1414"/>
        <v>-1.7388549379567384</v>
      </c>
      <c r="BJ733" s="46">
        <f t="shared" si="1414"/>
        <v>1.1157191870921594</v>
      </c>
      <c r="BL733" s="41">
        <f t="shared" si="1415"/>
        <v>3.5115093286883781E-3</v>
      </c>
      <c r="BM733" s="42">
        <f t="shared" si="1416"/>
        <v>3.5115093286883781E-3</v>
      </c>
      <c r="BO733" s="41">
        <f t="shared" si="1417"/>
        <v>1</v>
      </c>
      <c r="BQ733" s="41">
        <f t="shared" si="1406"/>
        <v>-3.5115093286883781E-3</v>
      </c>
      <c r="BR733" s="41">
        <f t="shared" si="1407"/>
        <v>-3.5115093286883781E-3</v>
      </c>
      <c r="BT733" s="48">
        <f>ABS(BR730)+ABS(BR731)+ABS(BR732)+ABS(BR733)</f>
        <v>3.107158251191372E-2</v>
      </c>
      <c r="BV733" s="50">
        <f t="shared" ref="BV733" si="1433">ABS(BQ730)+ABS(BQ731)+ABS(BQ732)+ABS(BQ733)</f>
        <v>3.107158251191372E-2</v>
      </c>
      <c r="BW733" s="46">
        <f t="shared" ref="BW733" si="1434">IF(BV733&lt;BV$17,1,0)</f>
        <v>1</v>
      </c>
      <c r="BX733" s="44">
        <f t="shared" ref="BX733" si="1435">BX729+1</f>
        <v>179</v>
      </c>
      <c r="BY733" s="51">
        <f t="shared" ref="BY733" si="1436">IF(BW733=0,"",BX733)</f>
        <v>179</v>
      </c>
      <c r="CA733" s="52">
        <f t="shared" ref="CA733" si="1437">BV733-BV729</f>
        <v>9.8010817696082136E-4</v>
      </c>
      <c r="CC733" s="44" t="str">
        <f t="shared" ref="CC733" si="1438">IF(CA733&gt;0,"***","")</f>
        <v>***</v>
      </c>
    </row>
    <row r="734" spans="1:81" x14ac:dyDescent="0.25">
      <c r="A734" s="53">
        <v>180</v>
      </c>
      <c r="C734" s="16">
        <f t="shared" si="1398"/>
        <v>-1</v>
      </c>
      <c r="D734" s="14">
        <f>$H$4</f>
        <v>0</v>
      </c>
      <c r="E734" s="14">
        <f>$I$4</f>
        <v>0</v>
      </c>
      <c r="H734" s="46">
        <f>$H$9*C733*V733+$H$10*H733</f>
        <v>-5.9885402232935506E-4</v>
      </c>
      <c r="I734" s="46">
        <f>$H$9*D733*V733+$H$10*I733</f>
        <v>6.1068390844699763E-4</v>
      </c>
      <c r="J734" s="46">
        <f>$H$9*E733*V733+$H$10*J733</f>
        <v>5.9885402232935506E-4</v>
      </c>
      <c r="L734" s="15">
        <f t="shared" si="1418"/>
        <v>1.1391905360551282</v>
      </c>
      <c r="M734" s="15">
        <f t="shared" si="1418"/>
        <v>1.140255603773072</v>
      </c>
      <c r="N734" s="15">
        <f t="shared" si="1418"/>
        <v>1.1382397687266297</v>
      </c>
      <c r="O734" s="11"/>
      <c r="P734" s="54">
        <f t="shared" si="1408"/>
        <v>-1.1391905360551282</v>
      </c>
      <c r="Q734" s="55">
        <f t="shared" si="1409"/>
        <v>0</v>
      </c>
      <c r="S734" s="54">
        <f t="shared" si="1410"/>
        <v>0</v>
      </c>
      <c r="U734" s="56">
        <f t="shared" si="1399"/>
        <v>2.3483206737549361E-2</v>
      </c>
      <c r="V734" s="54">
        <f t="shared" si="1400"/>
        <v>0</v>
      </c>
      <c r="X734" s="44"/>
      <c r="Y734" s="44"/>
      <c r="AA734" s="16">
        <f t="shared" si="1401"/>
        <v>-1</v>
      </c>
      <c r="AB734" s="14">
        <f>$H$4</f>
        <v>0</v>
      </c>
      <c r="AC734" s="14">
        <f>$I$4</f>
        <v>0</v>
      </c>
      <c r="AF734" s="46">
        <f>$H$9*AA733*AT733+$H$10*AF733</f>
        <v>3.1253878805143548E-4</v>
      </c>
      <c r="AG734" s="46">
        <f>$H$9*AB733*AT733+$H$10*AG733</f>
        <v>-3.1854003946135906E-4</v>
      </c>
      <c r="AH734" s="46">
        <f>$H$9*AC733*AT733+$H$10*AH733</f>
        <v>-3.842571313088839E-4</v>
      </c>
      <c r="AJ734" s="15">
        <f t="shared" si="1411"/>
        <v>3.8601425795074627E-4</v>
      </c>
      <c r="AK734" s="15">
        <f t="shared" si="1411"/>
        <v>0.88045791824413255</v>
      </c>
      <c r="AL734" s="15">
        <f t="shared" si="1411"/>
        <v>0.88250245220094226</v>
      </c>
      <c r="AN734" s="54">
        <f t="shared" si="1402"/>
        <v>-3.8601425795074627E-4</v>
      </c>
      <c r="AO734" s="55">
        <f t="shared" si="1412"/>
        <v>0</v>
      </c>
      <c r="AQ734" s="54">
        <f t="shared" si="1413"/>
        <v>0</v>
      </c>
      <c r="AS734" s="56">
        <f t="shared" si="1403"/>
        <v>-1.5056806531790701E-2</v>
      </c>
      <c r="AT734" s="54">
        <f t="shared" si="1404"/>
        <v>0</v>
      </c>
      <c r="AV734" s="44"/>
      <c r="AW734" s="44"/>
      <c r="AY734" s="16">
        <f t="shared" si="1405"/>
        <v>-1</v>
      </c>
      <c r="AZ734" s="14">
        <f t="shared" si="1425"/>
        <v>0</v>
      </c>
      <c r="BA734" s="14">
        <f t="shared" si="1426"/>
        <v>0</v>
      </c>
      <c r="BB734" s="57">
        <f>$J$4</f>
        <v>0</v>
      </c>
      <c r="BD734" s="46">
        <f>$H$9*AY733*BR733+$H$10*BD733</f>
        <v>2.8007977027199384E-4</v>
      </c>
      <c r="BE734" s="46">
        <f>$H$9*AZ733*BR733+$H$10*BE733</f>
        <v>-3.9948452529340412E-4</v>
      </c>
      <c r="BF734" s="46">
        <f>$H$9*BA733*BR733+$H$10*BF733</f>
        <v>-5.5558777845750448E-4</v>
      </c>
      <c r="BH734" s="15">
        <f t="shared" si="1414"/>
        <v>-1.3501881285451763E-2</v>
      </c>
      <c r="BI734" s="15">
        <f t="shared" si="1414"/>
        <v>-1.7392544224820319</v>
      </c>
      <c r="BJ734" s="15">
        <f t="shared" si="1414"/>
        <v>1.1151635993137019</v>
      </c>
      <c r="BL734" s="54">
        <f t="shared" si="1415"/>
        <v>1.3501881285451763E-2</v>
      </c>
      <c r="BM734" s="55">
        <f t="shared" si="1416"/>
        <v>1.3501881285451763E-2</v>
      </c>
      <c r="BO734" s="54">
        <f t="shared" si="1417"/>
        <v>1</v>
      </c>
      <c r="BQ734" s="54">
        <f t="shared" si="1406"/>
        <v>-1.3501881285451763E-2</v>
      </c>
      <c r="BR734" s="54">
        <f t="shared" si="1407"/>
        <v>-1.3501881285451763E-2</v>
      </c>
      <c r="BT734" s="44"/>
      <c r="BV734" s="47"/>
      <c r="BW734" s="44"/>
      <c r="BX734" s="44"/>
      <c r="BY734" s="44"/>
      <c r="CA734" s="44"/>
      <c r="CC734" s="44"/>
    </row>
    <row r="735" spans="1:81" x14ac:dyDescent="0.25">
      <c r="A735" s="53"/>
      <c r="C735" s="16">
        <f t="shared" si="1398"/>
        <v>-1</v>
      </c>
      <c r="D735" s="14">
        <f>$H$5</f>
        <v>0</v>
      </c>
      <c r="E735" s="14">
        <f>$I$5</f>
        <v>1</v>
      </c>
      <c r="H735" s="46">
        <f>$H$9*C734*V734+$H$10*H734</f>
        <v>-5.988540223293551E-5</v>
      </c>
      <c r="I735" s="46">
        <f>$H$9*D734*V734+$H$10*I734</f>
        <v>6.1068390844699763E-5</v>
      </c>
      <c r="J735" s="46">
        <f>$H$9*E734*V734+$H$10*J734</f>
        <v>5.988540223293551E-5</v>
      </c>
      <c r="L735" s="15">
        <f t="shared" si="1418"/>
        <v>1.1391306506528953</v>
      </c>
      <c r="M735" s="15">
        <f t="shared" si="1418"/>
        <v>1.1403166721639166</v>
      </c>
      <c r="N735" s="15">
        <f t="shared" si="1418"/>
        <v>1.1382996541288626</v>
      </c>
      <c r="O735" s="11"/>
      <c r="P735" s="54">
        <f t="shared" si="1408"/>
        <v>-8.3099652403273438E-4</v>
      </c>
      <c r="Q735" s="55">
        <f t="shared" si="1409"/>
        <v>0</v>
      </c>
      <c r="S735" s="54">
        <f t="shared" si="1410"/>
        <v>0</v>
      </c>
      <c r="U735" s="56">
        <f t="shared" si="1399"/>
        <v>-7.4770220540233108E-3</v>
      </c>
      <c r="V735" s="54">
        <f t="shared" si="1400"/>
        <v>0</v>
      </c>
      <c r="X735" s="44"/>
      <c r="Y735" s="44"/>
      <c r="AA735" s="16">
        <f t="shared" si="1401"/>
        <v>-1</v>
      </c>
      <c r="AB735" s="14">
        <f>$H$5</f>
        <v>0</v>
      </c>
      <c r="AC735" s="14">
        <f>$I$5</f>
        <v>1</v>
      </c>
      <c r="AF735" s="46">
        <f>$H$9*AA734*AT734+$H$10*AF734</f>
        <v>3.1253878805143552E-5</v>
      </c>
      <c r="AG735" s="46">
        <f>$H$9*AB734*AT734+$H$10*AG734</f>
        <v>-3.1854003946135909E-5</v>
      </c>
      <c r="AH735" s="46">
        <f>$H$9*AC734*AT734+$H$10*AH734</f>
        <v>-3.8425713130888392E-5</v>
      </c>
      <c r="AJ735" s="15">
        <f t="shared" si="1411"/>
        <v>4.1726813675588981E-4</v>
      </c>
      <c r="AK735" s="15">
        <f t="shared" si="1411"/>
        <v>0.88042606424018643</v>
      </c>
      <c r="AL735" s="15">
        <f t="shared" si="1411"/>
        <v>0.88246402648781141</v>
      </c>
      <c r="AN735" s="54">
        <f t="shared" si="1402"/>
        <v>0.8820467583510555</v>
      </c>
      <c r="AO735" s="55">
        <f t="shared" si="1412"/>
        <v>0.8820467583510555</v>
      </c>
      <c r="AQ735" s="54">
        <f t="shared" si="1413"/>
        <v>1</v>
      </c>
      <c r="AS735" s="56">
        <f t="shared" si="1403"/>
        <v>4.7937183900763703E-3</v>
      </c>
      <c r="AT735" s="54">
        <f t="shared" si="1404"/>
        <v>4.7937183900763703E-3</v>
      </c>
      <c r="AV735" s="44"/>
      <c r="AW735" s="44"/>
      <c r="AY735" s="16">
        <f t="shared" si="1405"/>
        <v>-1</v>
      </c>
      <c r="AZ735" s="14">
        <f t="shared" si="1425"/>
        <v>0</v>
      </c>
      <c r="BA735" s="14">
        <f t="shared" si="1426"/>
        <v>0.8820467583510555</v>
      </c>
      <c r="BB735" s="57">
        <f>$J$5</f>
        <v>1</v>
      </c>
      <c r="BD735" s="46">
        <f>$H$9*AY734*BR734+$H$10*BD734</f>
        <v>1.3781961055723759E-3</v>
      </c>
      <c r="BE735" s="46">
        <f>$H$9*AZ734*BR734+$H$10*BE734</f>
        <v>-3.9948452529340414E-5</v>
      </c>
      <c r="BF735" s="46">
        <f>$H$9*BA734*BR734+$H$10*BF734</f>
        <v>-5.5558777845750449E-5</v>
      </c>
      <c r="BH735" s="15">
        <f t="shared" si="1414"/>
        <v>-1.2123685179879388E-2</v>
      </c>
      <c r="BI735" s="15">
        <f t="shared" si="1414"/>
        <v>-1.7392943709345612</v>
      </c>
      <c r="BJ735" s="15">
        <f t="shared" si="1414"/>
        <v>1.1151080405358562</v>
      </c>
      <c r="BL735" s="54">
        <f t="shared" si="1415"/>
        <v>0.99570111754572876</v>
      </c>
      <c r="BM735" s="55">
        <f t="shared" si="1416"/>
        <v>0.99570111754572876</v>
      </c>
      <c r="BO735" s="54">
        <f t="shared" si="1417"/>
        <v>1</v>
      </c>
      <c r="BQ735" s="54">
        <f t="shared" si="1406"/>
        <v>4.2988824542712356E-3</v>
      </c>
      <c r="BR735" s="54">
        <f t="shared" si="1407"/>
        <v>4.2988824542712356E-3</v>
      </c>
      <c r="BT735" s="44"/>
      <c r="BV735" s="14"/>
      <c r="BW735" s="44"/>
      <c r="BX735" s="44"/>
      <c r="BY735" s="44"/>
      <c r="CA735" s="44"/>
      <c r="CC735" s="44"/>
    </row>
    <row r="736" spans="1:81" x14ac:dyDescent="0.25">
      <c r="A736" s="53"/>
      <c r="C736" s="16">
        <f t="shared" si="1398"/>
        <v>-1</v>
      </c>
      <c r="D736" s="14">
        <f>$H$6</f>
        <v>1</v>
      </c>
      <c r="E736" s="14">
        <f>$I$6</f>
        <v>0</v>
      </c>
      <c r="H736" s="46">
        <f>$H$9*C735*V735+$H$10*H735</f>
        <v>-5.9885402232935514E-6</v>
      </c>
      <c r="I736" s="46">
        <f>$H$9*D735*V735+$H$10*I735</f>
        <v>6.1068390844699767E-6</v>
      </c>
      <c r="J736" s="46">
        <f>$H$9*E735*V735+$H$10*J735</f>
        <v>5.9885402232935514E-6</v>
      </c>
      <c r="L736" s="15">
        <f t="shared" si="1418"/>
        <v>1.139124662112672</v>
      </c>
      <c r="M736" s="15">
        <f t="shared" si="1418"/>
        <v>1.1403227790030011</v>
      </c>
      <c r="N736" s="15">
        <f t="shared" si="1418"/>
        <v>1.1383056426690858</v>
      </c>
      <c r="O736" s="11"/>
      <c r="P736" s="54">
        <f t="shared" si="1408"/>
        <v>1.198116890329004E-3</v>
      </c>
      <c r="Q736" s="55">
        <f t="shared" si="1409"/>
        <v>1.198116890329004E-3</v>
      </c>
      <c r="S736" s="54">
        <f t="shared" si="1410"/>
        <v>1</v>
      </c>
      <c r="U736" s="56">
        <f t="shared" si="1399"/>
        <v>-1.3056495165471362E-2</v>
      </c>
      <c r="V736" s="54">
        <f t="shared" si="1400"/>
        <v>-1.3056495165471362E-2</v>
      </c>
      <c r="X736" s="44"/>
      <c r="Y736" s="44"/>
      <c r="AA736" s="16">
        <f t="shared" si="1401"/>
        <v>-1</v>
      </c>
      <c r="AB736" s="14">
        <f>$H$6</f>
        <v>1</v>
      </c>
      <c r="AC736" s="14">
        <f>$I$6</f>
        <v>0</v>
      </c>
      <c r="AF736" s="46">
        <f>$H$9*AA735*AT735+$H$10*AF735</f>
        <v>-4.7624645112712269E-4</v>
      </c>
      <c r="AG736" s="46">
        <f>$H$9*AB735*AT735+$H$10*AG735</f>
        <v>-3.1854003946135911E-6</v>
      </c>
      <c r="AH736" s="46">
        <f>$H$9*AC735*AT735+$H$10*AH735</f>
        <v>4.755292676945482E-4</v>
      </c>
      <c r="AJ736" s="15">
        <f t="shared" si="1411"/>
        <v>-5.897831437123288E-5</v>
      </c>
      <c r="AK736" s="15">
        <f t="shared" si="1411"/>
        <v>0.88042287883979187</v>
      </c>
      <c r="AL736" s="15">
        <f t="shared" si="1411"/>
        <v>0.88293955575550598</v>
      </c>
      <c r="AN736" s="54">
        <f t="shared" si="1402"/>
        <v>0.88048185715416305</v>
      </c>
      <c r="AO736" s="55">
        <f t="shared" si="1412"/>
        <v>0.88048185715416305</v>
      </c>
      <c r="AQ736" s="54">
        <f t="shared" si="1413"/>
        <v>1</v>
      </c>
      <c r="AS736" s="56">
        <f t="shared" si="1403"/>
        <v>8.3736530018931558E-3</v>
      </c>
      <c r="AT736" s="54">
        <f t="shared" si="1404"/>
        <v>8.3736530018931558E-3</v>
      </c>
      <c r="AV736" s="44"/>
      <c r="AW736" s="44"/>
      <c r="AY736" s="16">
        <f t="shared" si="1405"/>
        <v>-1</v>
      </c>
      <c r="AZ736" s="14">
        <f t="shared" si="1425"/>
        <v>1.198116890329004E-3</v>
      </c>
      <c r="BA736" s="14">
        <f t="shared" si="1426"/>
        <v>0.88048185715416305</v>
      </c>
      <c r="BB736" s="57">
        <f>$J$6</f>
        <v>1</v>
      </c>
      <c r="BD736" s="46">
        <f>$H$9*AY735*BR735+$H$10*BD735</f>
        <v>-2.9206863486988597E-4</v>
      </c>
      <c r="BE736" s="46">
        <f>$H$9*AZ735*BR735+$H$10*BE735</f>
        <v>-3.9948452529340415E-6</v>
      </c>
      <c r="BF736" s="46">
        <f>$H$9*BA735*BR735+$H$10*BF735</f>
        <v>3.7362565554764225E-4</v>
      </c>
      <c r="BH736" s="15">
        <f t="shared" si="1414"/>
        <v>-1.2415753814749273E-2</v>
      </c>
      <c r="BI736" s="15">
        <f t="shared" si="1414"/>
        <v>-1.7392983657798142</v>
      </c>
      <c r="BJ736" s="15">
        <f t="shared" si="1414"/>
        <v>1.1154816661914038</v>
      </c>
      <c r="BL736" s="54">
        <f t="shared" si="1415"/>
        <v>0.99249324013501417</v>
      </c>
      <c r="BM736" s="55">
        <f t="shared" si="1416"/>
        <v>0.99249324013501417</v>
      </c>
      <c r="BO736" s="54">
        <f t="shared" si="1417"/>
        <v>1</v>
      </c>
      <c r="BQ736" s="54">
        <f t="shared" si="1406"/>
        <v>7.5067598649858347E-3</v>
      </c>
      <c r="BR736" s="54">
        <f t="shared" si="1407"/>
        <v>7.5067598649858347E-3</v>
      </c>
      <c r="BT736" s="44"/>
      <c r="BV736" s="14"/>
      <c r="BW736" s="44"/>
      <c r="BX736" s="44"/>
      <c r="BY736" s="44"/>
      <c r="CA736" s="44"/>
      <c r="CC736" s="44"/>
    </row>
    <row r="737" spans="1:81" x14ac:dyDescent="0.25">
      <c r="A737" s="53"/>
      <c r="C737" s="16">
        <f t="shared" si="1398"/>
        <v>-1</v>
      </c>
      <c r="D737" s="14">
        <f>$H$7</f>
        <v>1</v>
      </c>
      <c r="E737" s="14">
        <f>$I$7</f>
        <v>1</v>
      </c>
      <c r="H737" s="46">
        <f>$H$9*C736*V736+$H$10*H736</f>
        <v>1.305050662524807E-3</v>
      </c>
      <c r="I737" s="46">
        <f>$H$9*D736*V736+$H$10*I736</f>
        <v>-1.3050388326386892E-3</v>
      </c>
      <c r="J737" s="46">
        <f>$H$9*E736*V736+$H$10*J736</f>
        <v>5.9885402232935518E-7</v>
      </c>
      <c r="L737" s="15">
        <f t="shared" si="1418"/>
        <v>1.1404297127751968</v>
      </c>
      <c r="M737" s="15">
        <f t="shared" si="1418"/>
        <v>1.1390177401703623</v>
      </c>
      <c r="N737" s="15">
        <f t="shared" si="1418"/>
        <v>1.1383062415231082</v>
      </c>
      <c r="O737" s="11"/>
      <c r="P737" s="54">
        <f t="shared" si="1408"/>
        <v>1.1368942689182737</v>
      </c>
      <c r="Q737" s="55">
        <f t="shared" si="1409"/>
        <v>1.1368942689182737</v>
      </c>
      <c r="S737" s="54">
        <f t="shared" si="1410"/>
        <v>1</v>
      </c>
      <c r="U737" s="56">
        <f t="shared" si="1399"/>
        <v>1.0555326293801725E-2</v>
      </c>
      <c r="V737" s="54">
        <f t="shared" si="1400"/>
        <v>1.0555326293801725E-2</v>
      </c>
      <c r="X737" s="48">
        <f>ABS(V734)+ABS(V735)+ABS(V736)+ABS(V737)</f>
        <v>2.3611821459273086E-2</v>
      </c>
      <c r="Y737" s="46" t="str">
        <f>IF(X737&lt;X$17,"Yes","Not")</f>
        <v>Yes</v>
      </c>
      <c r="AA737" s="16">
        <f t="shared" si="1401"/>
        <v>-1</v>
      </c>
      <c r="AB737" s="14">
        <f>$H$7</f>
        <v>1</v>
      </c>
      <c r="AC737" s="14">
        <f>$I$7</f>
        <v>1</v>
      </c>
      <c r="AF737" s="46">
        <f>$H$9*AA736*AT736+$H$10*AF736</f>
        <v>-8.8498994530202793E-4</v>
      </c>
      <c r="AG737" s="46">
        <f>$H$9*AB736*AT736+$H$10*AG736</f>
        <v>8.3704676014985423E-4</v>
      </c>
      <c r="AH737" s="46">
        <f>$H$9*AC736*AT736+$H$10*AH736</f>
        <v>4.755292676945482E-5</v>
      </c>
      <c r="AJ737" s="15">
        <f t="shared" si="1411"/>
        <v>-9.4396825967326087E-4</v>
      </c>
      <c r="AK737" s="15">
        <f t="shared" si="1411"/>
        <v>0.88125992559994171</v>
      </c>
      <c r="AL737" s="15">
        <f t="shared" si="1411"/>
        <v>0.88298710868227548</v>
      </c>
      <c r="AN737" s="54">
        <f t="shared" si="1402"/>
        <v>1.7651910025418904</v>
      </c>
      <c r="AO737" s="55">
        <f t="shared" si="1412"/>
        <v>1.7651910025418904</v>
      </c>
      <c r="AQ737" s="54">
        <f t="shared" si="1413"/>
        <v>1</v>
      </c>
      <c r="AS737" s="56">
        <f t="shared" si="1403"/>
        <v>-6.7737931375210555E-3</v>
      </c>
      <c r="AT737" s="54">
        <f t="shared" si="1404"/>
        <v>-6.7737931375210555E-3</v>
      </c>
      <c r="AV737" s="48">
        <f>ABS(AT734)+ABS(AT735)+ABS(AT736)+ABS(AT737)</f>
        <v>1.9941164529490581E-2</v>
      </c>
      <c r="AW737" s="46" t="str">
        <f>IF(AV737&lt;AV$17,"Yes","Not")</f>
        <v>Yes</v>
      </c>
      <c r="AY737" s="16">
        <f t="shared" si="1405"/>
        <v>-1</v>
      </c>
      <c r="AZ737" s="14">
        <f t="shared" si="1425"/>
        <v>1.1368942689182737</v>
      </c>
      <c r="BA737" s="14">
        <f t="shared" si="1426"/>
        <v>1.7651910025418904</v>
      </c>
      <c r="BB737" s="57">
        <f>$J$7</f>
        <v>0</v>
      </c>
      <c r="BD737" s="46">
        <f>$H$9*AY736*BR736+$H$10*BD736</f>
        <v>-7.7988284998557202E-4</v>
      </c>
      <c r="BE737" s="46">
        <f>$H$9*AZ736*BR736+$H$10*BE736</f>
        <v>4.9991305329493602E-7</v>
      </c>
      <c r="BF737" s="46">
        <f>$H$9*BA736*BR736+$H$10*BF736</f>
        <v>6.9831915226807053E-4</v>
      </c>
      <c r="BH737" s="15">
        <f t="shared" si="1414"/>
        <v>-1.3195636664734845E-2</v>
      </c>
      <c r="BI737" s="15">
        <f t="shared" si="1414"/>
        <v>-1.7392978658667608</v>
      </c>
      <c r="BJ737" s="15">
        <f t="shared" si="1414"/>
        <v>1.1161799853436718</v>
      </c>
      <c r="BL737" s="54">
        <f t="shared" si="1415"/>
        <v>6.0687283650184831E-3</v>
      </c>
      <c r="BM737" s="55">
        <f t="shared" si="1416"/>
        <v>6.0687283650184831E-3</v>
      </c>
      <c r="BO737" s="54">
        <f t="shared" si="1417"/>
        <v>1</v>
      </c>
      <c r="BQ737" s="54">
        <f t="shared" si="1406"/>
        <v>-6.0687283650184831E-3</v>
      </c>
      <c r="BR737" s="54">
        <f t="shared" si="1407"/>
        <v>-6.0687283650184831E-3</v>
      </c>
      <c r="BT737" s="48">
        <f>ABS(BR734)+ABS(BR735)+ABS(BR736)+ABS(BR737)</f>
        <v>3.137625196972732E-2</v>
      </c>
      <c r="BV737" s="50">
        <f t="shared" ref="BV737" si="1439">ABS(BQ734)+ABS(BQ735)+ABS(BQ736)+ABS(BQ737)</f>
        <v>3.137625196972732E-2</v>
      </c>
      <c r="BW737" s="46">
        <f t="shared" ref="BW737" si="1440">IF(BV737&lt;BV$17,1,0)</f>
        <v>1</v>
      </c>
      <c r="BX737" s="44">
        <f t="shared" ref="BX737" si="1441">BX733+1</f>
        <v>180</v>
      </c>
      <c r="BY737" s="51">
        <f t="shared" ref="BY737" si="1442">IF(BW737=0,"",BX737)</f>
        <v>180</v>
      </c>
      <c r="CA737" s="52">
        <f t="shared" ref="CA737" si="1443">BV737-BV733</f>
        <v>3.046694578136E-4</v>
      </c>
      <c r="CC737" s="44" t="str">
        <f t="shared" ref="CC737" si="1444">IF(CA737&gt;0,"***","")</f>
        <v>***</v>
      </c>
    </row>
    <row r="738" spans="1:81" x14ac:dyDescent="0.25">
      <c r="A738" s="38">
        <v>181</v>
      </c>
      <c r="C738" s="39">
        <f t="shared" si="1398"/>
        <v>-1</v>
      </c>
      <c r="D738" s="40">
        <f>$H$4</f>
        <v>0</v>
      </c>
      <c r="E738" s="40">
        <f>$I$4</f>
        <v>0</v>
      </c>
      <c r="H738" s="46">
        <f>$H$9*C737*V737+$H$10*H737</f>
        <v>-9.2502756312769175E-4</v>
      </c>
      <c r="I738" s="46">
        <f>$H$9*D737*V737+$H$10*I737</f>
        <v>9.2502874611630345E-4</v>
      </c>
      <c r="J738" s="46">
        <f>$H$9*E737*V737+$H$10*J737</f>
        <v>1.0555925147824055E-3</v>
      </c>
      <c r="L738" s="46">
        <f t="shared" si="1418"/>
        <v>1.1395046852120692</v>
      </c>
      <c r="M738" s="46">
        <f t="shared" si="1418"/>
        <v>1.1399427689164785</v>
      </c>
      <c r="N738" s="46">
        <f t="shared" si="1418"/>
        <v>1.1393618340378906</v>
      </c>
      <c r="O738" s="11"/>
      <c r="P738" s="41">
        <f t="shared" si="1408"/>
        <v>-1.1395046852120692</v>
      </c>
      <c r="Q738" s="42">
        <f t="shared" si="1409"/>
        <v>0</v>
      </c>
      <c r="S738" s="41">
        <f t="shared" si="1410"/>
        <v>0</v>
      </c>
      <c r="U738" s="43">
        <f t="shared" si="1399"/>
        <v>2.2729005312884926E-2</v>
      </c>
      <c r="V738" s="41">
        <f t="shared" si="1400"/>
        <v>0</v>
      </c>
      <c r="X738" s="44"/>
      <c r="Y738" s="44"/>
      <c r="AA738" s="39">
        <f t="shared" si="1401"/>
        <v>-1</v>
      </c>
      <c r="AB738" s="40">
        <f>$H$4</f>
        <v>0</v>
      </c>
      <c r="AC738" s="40">
        <f>$I$4</f>
        <v>0</v>
      </c>
      <c r="AF738" s="46">
        <f>$H$9*AA737*AT737+$H$10*AF737</f>
        <v>5.8888031922190278E-4</v>
      </c>
      <c r="AG738" s="46">
        <f>$H$9*AB737*AT737+$H$10*AG737</f>
        <v>-5.9367463773712015E-4</v>
      </c>
      <c r="AH738" s="46">
        <f>$H$9*AC737*AT737+$H$10*AH737</f>
        <v>-6.7262402107516009E-4</v>
      </c>
      <c r="AJ738" s="46">
        <f t="shared" si="1411"/>
        <v>-3.5508794045135809E-4</v>
      </c>
      <c r="AK738" s="46">
        <f t="shared" si="1411"/>
        <v>0.88066625096220463</v>
      </c>
      <c r="AL738" s="46">
        <f t="shared" si="1411"/>
        <v>0.88231448466120033</v>
      </c>
      <c r="AN738" s="41">
        <f t="shared" si="1402"/>
        <v>3.5508794045135809E-4</v>
      </c>
      <c r="AO738" s="42">
        <f t="shared" si="1412"/>
        <v>3.5508794045135809E-4</v>
      </c>
      <c r="AQ738" s="41">
        <f t="shared" si="1413"/>
        <v>1</v>
      </c>
      <c r="AS738" s="43">
        <f t="shared" si="1403"/>
        <v>-1.4567286134836238E-2</v>
      </c>
      <c r="AT738" s="41">
        <f t="shared" si="1404"/>
        <v>-1.4567286134836238E-2</v>
      </c>
      <c r="AV738" s="44"/>
      <c r="AW738" s="44"/>
      <c r="AY738" s="39">
        <f t="shared" si="1405"/>
        <v>-1</v>
      </c>
      <c r="AZ738" s="40">
        <f t="shared" si="1425"/>
        <v>0</v>
      </c>
      <c r="BA738" s="40">
        <f t="shared" si="1426"/>
        <v>3.5508794045135809E-4</v>
      </c>
      <c r="BB738" s="45">
        <f>$J$4</f>
        <v>0</v>
      </c>
      <c r="BD738" s="46">
        <f>$H$9*AY737*BR737+$H$10*BD737</f>
        <v>5.2888455150329114E-4</v>
      </c>
      <c r="BE738" s="46">
        <f>$H$9*AZ737*BR737+$H$10*BE737</f>
        <v>-6.899002584757984E-4</v>
      </c>
      <c r="BF738" s="46">
        <f>$H$9*BA737*BR737+$H$10*BF737</f>
        <v>-1.0014145554533313E-3</v>
      </c>
      <c r="BH738" s="46">
        <f t="shared" si="1414"/>
        <v>-1.2666752113231554E-2</v>
      </c>
      <c r="BI738" s="46">
        <f t="shared" si="1414"/>
        <v>-1.7399877661252365</v>
      </c>
      <c r="BJ738" s="46">
        <f t="shared" si="1414"/>
        <v>1.1151785707882185</v>
      </c>
      <c r="BL738" s="41">
        <f t="shared" si="1415"/>
        <v>1.3062738575168232E-2</v>
      </c>
      <c r="BM738" s="42">
        <f t="shared" si="1416"/>
        <v>1.3062738575168232E-2</v>
      </c>
      <c r="BO738" s="41">
        <f t="shared" si="1417"/>
        <v>1</v>
      </c>
      <c r="BQ738" s="41">
        <f t="shared" si="1406"/>
        <v>-1.3062738575168232E-2</v>
      </c>
      <c r="BR738" s="41">
        <f t="shared" si="1407"/>
        <v>-1.3062738575168232E-2</v>
      </c>
      <c r="BT738" s="44"/>
      <c r="BV738" s="47"/>
      <c r="BW738" s="44"/>
      <c r="BX738" s="44"/>
      <c r="BY738" s="44"/>
      <c r="CA738" s="44"/>
      <c r="CC738" s="44"/>
    </row>
    <row r="739" spans="1:81" x14ac:dyDescent="0.25">
      <c r="A739" s="38"/>
      <c r="C739" s="39">
        <f t="shared" si="1398"/>
        <v>-1</v>
      </c>
      <c r="D739" s="40">
        <f>$H$5</f>
        <v>0</v>
      </c>
      <c r="E739" s="40">
        <f>$I$5</f>
        <v>1</v>
      </c>
      <c r="H739" s="46">
        <f>$H$9*C738*V738+$H$10*H738</f>
        <v>-9.2502756312769183E-5</v>
      </c>
      <c r="I739" s="46">
        <f>$H$9*D738*V738+$H$10*I738</f>
        <v>9.2502874611630355E-5</v>
      </c>
      <c r="J739" s="46">
        <f>$H$9*E738*V738+$H$10*J738</f>
        <v>1.0555925147824055E-4</v>
      </c>
      <c r="L739" s="46">
        <f t="shared" si="1418"/>
        <v>1.1394121824557564</v>
      </c>
      <c r="M739" s="46">
        <f t="shared" si="1418"/>
        <v>1.1400352717910902</v>
      </c>
      <c r="N739" s="46">
        <f t="shared" si="1418"/>
        <v>1.1394673932893689</v>
      </c>
      <c r="O739" s="11"/>
      <c r="P739" s="41">
        <f t="shared" si="1408"/>
        <v>5.5210833612484578E-5</v>
      </c>
      <c r="Q739" s="42">
        <f t="shared" si="1409"/>
        <v>5.5210833612484578E-5</v>
      </c>
      <c r="S739" s="41">
        <f t="shared" si="1410"/>
        <v>1</v>
      </c>
      <c r="U739" s="43">
        <f t="shared" si="1399"/>
        <v>-1.0976491199646169E-2</v>
      </c>
      <c r="V739" s="41">
        <f t="shared" si="1400"/>
        <v>-1.0976491199646169E-2</v>
      </c>
      <c r="X739" s="44"/>
      <c r="Y739" s="44"/>
      <c r="AA739" s="39">
        <f t="shared" si="1401"/>
        <v>-1</v>
      </c>
      <c r="AB739" s="40">
        <f>$H$5</f>
        <v>0</v>
      </c>
      <c r="AC739" s="40">
        <f>$I$5</f>
        <v>1</v>
      </c>
      <c r="AF739" s="46">
        <f>$H$9*AA738*AT738+$H$10*AF738</f>
        <v>1.5156166454058143E-3</v>
      </c>
      <c r="AG739" s="46">
        <f>$H$9*AB738*AT738+$H$10*AG738</f>
        <v>-5.9367463773712016E-5</v>
      </c>
      <c r="AH739" s="46">
        <f>$H$9*AC738*AT738+$H$10*AH738</f>
        <v>-6.7262402107516007E-5</v>
      </c>
      <c r="AJ739" s="46">
        <f t="shared" ref="AJ739:AL754" si="1445">AJ738+AF739</f>
        <v>1.1605287049544562E-3</v>
      </c>
      <c r="AK739" s="46">
        <f t="shared" si="1445"/>
        <v>0.88060688349843097</v>
      </c>
      <c r="AL739" s="46">
        <f t="shared" si="1445"/>
        <v>0.8822472222590928</v>
      </c>
      <c r="AN739" s="41">
        <f t="shared" si="1402"/>
        <v>0.88108669355413838</v>
      </c>
      <c r="AO739" s="42">
        <f t="shared" si="1412"/>
        <v>0.88108669355413838</v>
      </c>
      <c r="AQ739" s="41">
        <f t="shared" si="1413"/>
        <v>1</v>
      </c>
      <c r="AS739" s="43">
        <f t="shared" si="1403"/>
        <v>7.0340484193171723E-3</v>
      </c>
      <c r="AT739" s="41">
        <f t="shared" si="1404"/>
        <v>7.0340484193171723E-3</v>
      </c>
      <c r="AV739" s="44"/>
      <c r="AW739" s="44"/>
      <c r="AY739" s="39">
        <f t="shared" si="1405"/>
        <v>-1</v>
      </c>
      <c r="AZ739" s="40">
        <f t="shared" si="1425"/>
        <v>5.5210833612484578E-5</v>
      </c>
      <c r="BA739" s="40">
        <f t="shared" si="1426"/>
        <v>0.88108669355413838</v>
      </c>
      <c r="BB739" s="45">
        <f>$J$5</f>
        <v>1</v>
      </c>
      <c r="BD739" s="46">
        <f>$H$9*AY738*BR738+$H$10*BD738</f>
        <v>1.3591623126671525E-3</v>
      </c>
      <c r="BE739" s="46">
        <f>$H$9*AZ738*BR738+$H$10*BE738</f>
        <v>-6.8990025847579843E-5</v>
      </c>
      <c r="BF739" s="46">
        <f>$H$9*BA738*BR738+$H$10*BF738</f>
        <v>-1.0060529763906424E-4</v>
      </c>
      <c r="BH739" s="46">
        <f t="shared" ref="BH739:BJ754" si="1446">BH738+BD739</f>
        <v>-1.1307589800564401E-2</v>
      </c>
      <c r="BI739" s="46">
        <f t="shared" si="1446"/>
        <v>-1.740056756151084</v>
      </c>
      <c r="BJ739" s="46">
        <f t="shared" si="1446"/>
        <v>1.1150779654905794</v>
      </c>
      <c r="BL739" s="41">
        <f t="shared" si="1415"/>
        <v>0.99369187748569443</v>
      </c>
      <c r="BM739" s="42">
        <f t="shared" si="1416"/>
        <v>0.99369187748569443</v>
      </c>
      <c r="BO739" s="41">
        <f t="shared" si="1417"/>
        <v>1</v>
      </c>
      <c r="BQ739" s="41">
        <f t="shared" si="1406"/>
        <v>6.3081225143055697E-3</v>
      </c>
      <c r="BR739" s="41">
        <f t="shared" si="1407"/>
        <v>6.3081225143055697E-3</v>
      </c>
      <c r="BT739" s="44"/>
      <c r="BV739" s="14"/>
      <c r="BW739" s="44"/>
      <c r="BX739" s="44"/>
      <c r="BY739" s="44"/>
      <c r="CA739" s="44"/>
      <c r="CC739" s="44"/>
    </row>
    <row r="740" spans="1:81" x14ac:dyDescent="0.25">
      <c r="A740" s="38"/>
      <c r="C740" s="39">
        <f t="shared" si="1398"/>
        <v>-1</v>
      </c>
      <c r="D740" s="40">
        <f>$H$6</f>
        <v>1</v>
      </c>
      <c r="E740" s="40">
        <f>$I$6</f>
        <v>0</v>
      </c>
      <c r="H740" s="46">
        <f>$H$9*C739*V739+$H$10*H739</f>
        <v>1.0883988443333402E-3</v>
      </c>
      <c r="I740" s="46">
        <f>$H$9*D739*V739+$H$10*I739</f>
        <v>9.2502874611630355E-6</v>
      </c>
      <c r="J740" s="46">
        <f>$H$9*E739*V739+$H$10*J739</f>
        <v>-1.087093194816793E-3</v>
      </c>
      <c r="L740" s="46">
        <f t="shared" ref="L740:N755" si="1447">L739+H740</f>
        <v>1.1405005813000897</v>
      </c>
      <c r="M740" s="46">
        <f t="shared" si="1447"/>
        <v>1.1400445220785513</v>
      </c>
      <c r="N740" s="46">
        <f t="shared" si="1447"/>
        <v>1.138380300094552</v>
      </c>
      <c r="O740" s="11"/>
      <c r="P740" s="41">
        <f t="shared" si="1408"/>
        <v>-4.5605922153835188E-4</v>
      </c>
      <c r="Q740" s="42">
        <f t="shared" si="1409"/>
        <v>0</v>
      </c>
      <c r="S740" s="41">
        <f t="shared" si="1410"/>
        <v>0</v>
      </c>
      <c r="U740" s="43">
        <f t="shared" si="1399"/>
        <v>-1.123609041743211E-2</v>
      </c>
      <c r="V740" s="41">
        <f t="shared" si="1400"/>
        <v>0</v>
      </c>
      <c r="X740" s="44"/>
      <c r="Y740" s="44"/>
      <c r="AA740" s="39">
        <f t="shared" si="1401"/>
        <v>-1</v>
      </c>
      <c r="AB740" s="40">
        <f>$H$6</f>
        <v>1</v>
      </c>
      <c r="AC740" s="40">
        <f>$I$6</f>
        <v>0</v>
      </c>
      <c r="AF740" s="46">
        <f>$H$9*AA739*AT739+$H$10*AF739</f>
        <v>-5.5184317739113585E-4</v>
      </c>
      <c r="AG740" s="46">
        <f>$H$9*AB739*AT739+$H$10*AG739</f>
        <v>-5.9367463773712023E-6</v>
      </c>
      <c r="AH740" s="46">
        <f>$H$9*AC739*AT739+$H$10*AH739</f>
        <v>6.9667860172096575E-4</v>
      </c>
      <c r="AJ740" s="46">
        <f t="shared" si="1445"/>
        <v>6.0868552756332037E-4</v>
      </c>
      <c r="AK740" s="46">
        <f t="shared" si="1445"/>
        <v>0.88060094675205358</v>
      </c>
      <c r="AL740" s="46">
        <f t="shared" si="1445"/>
        <v>0.88294390086081376</v>
      </c>
      <c r="AN740" s="41">
        <f t="shared" si="1402"/>
        <v>0.87999226122449026</v>
      </c>
      <c r="AO740" s="42">
        <f t="shared" si="1412"/>
        <v>0.87999226122449026</v>
      </c>
      <c r="AQ740" s="41">
        <f t="shared" si="1413"/>
        <v>1</v>
      </c>
      <c r="AS740" s="43">
        <f t="shared" si="1403"/>
        <v>7.2039025915487526E-3</v>
      </c>
      <c r="AT740" s="41">
        <f t="shared" si="1404"/>
        <v>7.2039025915487526E-3</v>
      </c>
      <c r="AV740" s="44"/>
      <c r="AW740" s="44"/>
      <c r="AY740" s="39">
        <f t="shared" si="1405"/>
        <v>-1</v>
      </c>
      <c r="AZ740" s="40">
        <f t="shared" si="1425"/>
        <v>0</v>
      </c>
      <c r="BA740" s="40">
        <f t="shared" si="1426"/>
        <v>0.87999226122449026</v>
      </c>
      <c r="BB740" s="45">
        <f>$J$6</f>
        <v>1</v>
      </c>
      <c r="BD740" s="46">
        <f>$H$9*AY739*BR739+$H$10*BD739</f>
        <v>-4.9489602016384183E-4</v>
      </c>
      <c r="BE740" s="46">
        <f>$H$9*AZ739*BR739+$H$10*BE739</f>
        <v>-6.8641749145035354E-6</v>
      </c>
      <c r="BF740" s="46">
        <f>$H$9*BA739*BR739+$H$10*BF739</f>
        <v>5.4573975110248473E-4</v>
      </c>
      <c r="BH740" s="46">
        <f t="shared" si="1446"/>
        <v>-1.1802485820728244E-2</v>
      </c>
      <c r="BI740" s="46">
        <f t="shared" si="1446"/>
        <v>-1.7400636203259985</v>
      </c>
      <c r="BJ740" s="46">
        <f t="shared" si="1446"/>
        <v>1.1156237052416818</v>
      </c>
      <c r="BL740" s="41">
        <f t="shared" si="1415"/>
        <v>0.99354271287200002</v>
      </c>
      <c r="BM740" s="42">
        <f t="shared" si="1416"/>
        <v>0.99354271287200002</v>
      </c>
      <c r="BO740" s="41">
        <f t="shared" si="1417"/>
        <v>1</v>
      </c>
      <c r="BQ740" s="41">
        <f t="shared" si="1406"/>
        <v>6.4572871279999777E-3</v>
      </c>
      <c r="BR740" s="41">
        <f t="shared" si="1407"/>
        <v>6.4572871279999777E-3</v>
      </c>
      <c r="BT740" s="44"/>
      <c r="BV740" s="14"/>
      <c r="BW740" s="44"/>
      <c r="BX740" s="44"/>
      <c r="BY740" s="44"/>
      <c r="CA740" s="44"/>
      <c r="CC740" s="44"/>
    </row>
    <row r="741" spans="1:81" ht="15.75" thickBot="1" x14ac:dyDescent="0.3">
      <c r="A741" s="38"/>
      <c r="C741" s="58">
        <f t="shared" si="1398"/>
        <v>-1</v>
      </c>
      <c r="D741" s="59">
        <f>$H$7</f>
        <v>1</v>
      </c>
      <c r="E741" s="59">
        <f>$I$7</f>
        <v>1</v>
      </c>
      <c r="H741" s="46">
        <f>$H$9*C740*V740+$H$10*H740</f>
        <v>1.0883988443333403E-4</v>
      </c>
      <c r="I741" s="46">
        <f>$H$9*D740*V740+$H$10*I740</f>
        <v>9.2502874611630358E-7</v>
      </c>
      <c r="J741" s="46">
        <f>$H$9*E740*V740+$H$10*J740</f>
        <v>-1.087093194816793E-4</v>
      </c>
      <c r="L741" s="60">
        <f t="shared" si="1447"/>
        <v>1.140609421184523</v>
      </c>
      <c r="M741" s="60">
        <f t="shared" si="1447"/>
        <v>1.1400454471072974</v>
      </c>
      <c r="N741" s="60">
        <f t="shared" si="1447"/>
        <v>1.1382715907750705</v>
      </c>
      <c r="O741" s="11"/>
      <c r="P741" s="61">
        <f t="shared" si="1408"/>
        <v>1.1377076166978448</v>
      </c>
      <c r="Q741" s="42">
        <f t="shared" si="1409"/>
        <v>1.1377076166978448</v>
      </c>
      <c r="S741" s="41">
        <f t="shared" si="1410"/>
        <v>1</v>
      </c>
      <c r="U741" s="62">
        <f t="shared" si="1399"/>
        <v>4.2311510130251164E-3</v>
      </c>
      <c r="V741" s="61">
        <f t="shared" si="1400"/>
        <v>4.2311510130251164E-3</v>
      </c>
      <c r="X741" s="48">
        <f>ABS(V738)+ABS(V739)+ABS(V740)+ABS(V741)</f>
        <v>1.5207642212671285E-2</v>
      </c>
      <c r="Y741" s="46" t="str">
        <f>IF(X741&lt;X$17,"Yes","Not")</f>
        <v>Yes</v>
      </c>
      <c r="AA741" s="58">
        <f t="shared" si="1401"/>
        <v>-1</v>
      </c>
      <c r="AB741" s="59">
        <f>$H$7</f>
        <v>1</v>
      </c>
      <c r="AC741" s="59">
        <f>$I$7</f>
        <v>1</v>
      </c>
      <c r="AF741" s="46">
        <f>$H$9*AA740*AT740+$H$10*AF740</f>
        <v>-7.7557457689398886E-4</v>
      </c>
      <c r="AG741" s="46">
        <f>$H$9*AB740*AT740+$H$10*AG740</f>
        <v>7.1979658451713823E-4</v>
      </c>
      <c r="AH741" s="46">
        <f>$H$9*AC740*AT740+$H$10*AH740</f>
        <v>6.9667860172096578E-5</v>
      </c>
      <c r="AJ741" s="60">
        <f t="shared" si="1445"/>
        <v>-1.6688904933066849E-4</v>
      </c>
      <c r="AK741" s="60">
        <f t="shared" si="1445"/>
        <v>0.88132074333657073</v>
      </c>
      <c r="AL741" s="60">
        <f t="shared" si="1445"/>
        <v>0.88301356872098591</v>
      </c>
      <c r="AN741" s="61">
        <f t="shared" si="1402"/>
        <v>1.7645012011068872</v>
      </c>
      <c r="AO741" s="42">
        <f t="shared" si="1412"/>
        <v>1.7645012011068872</v>
      </c>
      <c r="AQ741" s="41">
        <f t="shared" si="1413"/>
        <v>1</v>
      </c>
      <c r="AS741" s="62">
        <f t="shared" si="1403"/>
        <v>-2.7142718556345965E-3</v>
      </c>
      <c r="AT741" s="61">
        <f t="shared" si="1404"/>
        <v>-2.7142718556345965E-3</v>
      </c>
      <c r="AV741" s="48">
        <f>ABS(AT738)+ABS(AT739)+ABS(AT740)+ABS(AT741)</f>
        <v>3.1519509001336758E-2</v>
      </c>
      <c r="AW741" s="46" t="str">
        <f>IF(AV741&lt;AV$17,"Yes","Not")</f>
        <v>Yes</v>
      </c>
      <c r="AY741" s="58">
        <f t="shared" si="1405"/>
        <v>-1</v>
      </c>
      <c r="AZ741" s="59">
        <f t="shared" si="1425"/>
        <v>1.1377076166978448</v>
      </c>
      <c r="BA741" s="59">
        <f t="shared" si="1426"/>
        <v>1.7645012011068872</v>
      </c>
      <c r="BB741" s="63">
        <f>$J$7</f>
        <v>0</v>
      </c>
      <c r="BD741" s="46">
        <f>$H$9*AY740*BR740+$H$10*BD740</f>
        <v>-6.95218314816382E-4</v>
      </c>
      <c r="BE741" s="46">
        <f>$H$9*AZ740*BR740+$H$10*BE740</f>
        <v>-6.8641749145035358E-7</v>
      </c>
      <c r="BF741" s="46">
        <f>$H$9*BA740*BR740+$H$10*BF740</f>
        <v>6.2281024522469798E-4</v>
      </c>
      <c r="BH741" s="60">
        <f t="shared" si="1446"/>
        <v>-1.2497704135544626E-2</v>
      </c>
      <c r="BI741" s="60">
        <f t="shared" si="1446"/>
        <v>-1.74006430674349</v>
      </c>
      <c r="BJ741" s="60">
        <f t="shared" si="1446"/>
        <v>1.1162465154869063</v>
      </c>
      <c r="BL741" s="61">
        <f t="shared" si="1415"/>
        <v>2.4316061174449732E-3</v>
      </c>
      <c r="BM741" s="42">
        <f t="shared" si="1416"/>
        <v>2.4316061174449732E-3</v>
      </c>
      <c r="BO741" s="41">
        <f t="shared" si="1417"/>
        <v>1</v>
      </c>
      <c r="BQ741" s="61">
        <f t="shared" si="1406"/>
        <v>-2.4316061174449732E-3</v>
      </c>
      <c r="BR741" s="61">
        <f t="shared" si="1407"/>
        <v>-2.4316061174449732E-3</v>
      </c>
      <c r="BT741" s="48">
        <f>ABS(BR738)+ABS(BR739)+ABS(BR740)+ABS(BR741)</f>
        <v>2.825975433491875E-2</v>
      </c>
      <c r="BV741" s="50">
        <f t="shared" ref="BV741" si="1448">ABS(BQ738)+ABS(BQ739)+ABS(BQ740)+ABS(BQ741)</f>
        <v>2.825975433491875E-2</v>
      </c>
      <c r="BW741" s="46">
        <f t="shared" ref="BW741" si="1449">IF(BV741&lt;BV$17,1,0)</f>
        <v>1</v>
      </c>
      <c r="BX741" s="44">
        <f t="shared" ref="BX741" si="1450">BX737+1</f>
        <v>181</v>
      </c>
      <c r="BY741" s="51">
        <f t="shared" ref="BY741" si="1451">IF(BW741=0,"",BX741)</f>
        <v>181</v>
      </c>
      <c r="CA741" s="52">
        <f t="shared" ref="CA741" si="1452">BV741-BV737</f>
        <v>-3.1164976348085696E-3</v>
      </c>
      <c r="CC741" s="44" t="str">
        <f t="shared" ref="CC741" si="1453">IF(CA741&gt;0,"***","")</f>
        <v/>
      </c>
    </row>
    <row r="742" spans="1:81" ht="15.75" thickTop="1" x14ac:dyDescent="0.25">
      <c r="A742" s="53">
        <v>182</v>
      </c>
      <c r="C742" s="16">
        <f t="shared" si="1398"/>
        <v>-1</v>
      </c>
      <c r="D742" s="14">
        <f>$H$4</f>
        <v>0</v>
      </c>
      <c r="E742" s="14">
        <f>$I$4</f>
        <v>0</v>
      </c>
      <c r="H742" s="46">
        <f>$H$9*C741*V741+$H$10*H741</f>
        <v>-4.1223111285917827E-4</v>
      </c>
      <c r="I742" s="46">
        <f>$H$9*D741*V741+$H$10*I741</f>
        <v>4.232076041771233E-4</v>
      </c>
      <c r="J742" s="46">
        <f>$H$9*E741*V741+$H$10*J741</f>
        <v>4.1224416935434373E-4</v>
      </c>
      <c r="L742" s="15">
        <f t="shared" si="1447"/>
        <v>1.1401971900716639</v>
      </c>
      <c r="M742" s="15">
        <f t="shared" si="1447"/>
        <v>1.1404686547114744</v>
      </c>
      <c r="N742" s="15">
        <f t="shared" si="1447"/>
        <v>1.1386838349444248</v>
      </c>
      <c r="O742" s="11"/>
      <c r="P742" s="54">
        <f t="shared" si="1408"/>
        <v>-1.1401971900716639</v>
      </c>
      <c r="Q742" s="55">
        <f t="shared" si="1409"/>
        <v>0</v>
      </c>
      <c r="S742" s="54">
        <f t="shared" si="1410"/>
        <v>0</v>
      </c>
      <c r="U742" s="56">
        <f t="shared" si="1399"/>
        <v>2.144807648408658E-2</v>
      </c>
      <c r="V742" s="54">
        <f t="shared" si="1400"/>
        <v>0</v>
      </c>
      <c r="X742" s="44"/>
      <c r="Y742" s="44"/>
      <c r="AA742" s="16">
        <f t="shared" si="1401"/>
        <v>-1</v>
      </c>
      <c r="AB742" s="14">
        <f>$H$4</f>
        <v>0</v>
      </c>
      <c r="AC742" s="14">
        <f>$I$4</f>
        <v>0</v>
      </c>
      <c r="AF742" s="46">
        <f>$H$9*AA741*AT741+$H$10*AF741</f>
        <v>1.9386972787406077E-4</v>
      </c>
      <c r="AG742" s="46">
        <f>$H$9*AB741*AT741+$H$10*AG741</f>
        <v>-1.994475271117458E-4</v>
      </c>
      <c r="AH742" s="46">
        <f>$H$9*AC741*AT741+$H$10*AH741</f>
        <v>-2.6446039954624998E-4</v>
      </c>
      <c r="AJ742" s="15">
        <f t="shared" si="1445"/>
        <v>2.698067854339228E-5</v>
      </c>
      <c r="AK742" s="15">
        <f t="shared" si="1445"/>
        <v>0.88112129580945897</v>
      </c>
      <c r="AL742" s="15">
        <f t="shared" si="1445"/>
        <v>0.88274910832143971</v>
      </c>
      <c r="AN742" s="54">
        <f t="shared" si="1402"/>
        <v>-2.698067854339228E-5</v>
      </c>
      <c r="AO742" s="55">
        <f t="shared" si="1412"/>
        <v>0</v>
      </c>
      <c r="AQ742" s="54">
        <f t="shared" si="1413"/>
        <v>0</v>
      </c>
      <c r="AS742" s="56">
        <f t="shared" si="1403"/>
        <v>-1.3752174836013768E-2</v>
      </c>
      <c r="AT742" s="54">
        <f t="shared" si="1404"/>
        <v>0</v>
      </c>
      <c r="AV742" s="44"/>
      <c r="AW742" s="44"/>
      <c r="AY742" s="16">
        <f t="shared" si="1405"/>
        <v>-1</v>
      </c>
      <c r="AZ742" s="14">
        <f t="shared" si="1425"/>
        <v>0</v>
      </c>
      <c r="BA742" s="14">
        <f t="shared" si="1426"/>
        <v>0</v>
      </c>
      <c r="BB742" s="57">
        <f>$J$4</f>
        <v>0</v>
      </c>
      <c r="BD742" s="46">
        <f>$H$9*AY741*BR741+$H$10*BD741</f>
        <v>1.7363878026285915E-4</v>
      </c>
      <c r="BE742" s="46">
        <f>$H$9*AZ741*BR741+$H$10*BE741</f>
        <v>-2.7671432181176707E-4</v>
      </c>
      <c r="BF742" s="46">
        <f>$H$9*BA741*BR741+$H$10*BF741</f>
        <v>-3.6677616696258121E-4</v>
      </c>
      <c r="BH742" s="15">
        <f t="shared" si="1446"/>
        <v>-1.2324065355281766E-2</v>
      </c>
      <c r="BI742" s="15">
        <f t="shared" si="1446"/>
        <v>-1.7403410210653019</v>
      </c>
      <c r="BJ742" s="15">
        <f t="shared" si="1446"/>
        <v>1.1158797393199438</v>
      </c>
      <c r="BL742" s="54">
        <f t="shared" si="1415"/>
        <v>1.2324065355281766E-2</v>
      </c>
      <c r="BM742" s="55">
        <f t="shared" si="1416"/>
        <v>1.2324065355281766E-2</v>
      </c>
      <c r="BO742" s="54">
        <f t="shared" si="1417"/>
        <v>1</v>
      </c>
      <c r="BQ742" s="54">
        <f t="shared" si="1406"/>
        <v>-1.2324065355281766E-2</v>
      </c>
      <c r="BR742" s="54">
        <f t="shared" si="1407"/>
        <v>-1.2324065355281766E-2</v>
      </c>
      <c r="BT742" s="44"/>
      <c r="BV742" s="47"/>
      <c r="BW742" s="44"/>
      <c r="BX742" s="44"/>
      <c r="BY742" s="44"/>
      <c r="CA742" s="44"/>
      <c r="CC742" s="44"/>
    </row>
    <row r="743" spans="1:81" x14ac:dyDescent="0.25">
      <c r="A743" s="53"/>
      <c r="C743" s="16">
        <f t="shared" si="1398"/>
        <v>-1</v>
      </c>
      <c r="D743" s="14">
        <f>$H$5</f>
        <v>0</v>
      </c>
      <c r="E743" s="14">
        <f>$I$5</f>
        <v>1</v>
      </c>
      <c r="H743" s="46">
        <f>$H$9*C742*V742+$H$10*H742</f>
        <v>-4.1223111285917827E-5</v>
      </c>
      <c r="I743" s="46">
        <f>$H$9*D742*V742+$H$10*I742</f>
        <v>4.2320760417712333E-5</v>
      </c>
      <c r="J743" s="46">
        <f>$H$9*E742*V742+$H$10*J742</f>
        <v>4.1224416935434376E-5</v>
      </c>
      <c r="L743" s="15">
        <f t="shared" si="1447"/>
        <v>1.140155966960378</v>
      </c>
      <c r="M743" s="15">
        <f t="shared" si="1447"/>
        <v>1.1405109754718921</v>
      </c>
      <c r="N743" s="15">
        <f t="shared" si="1447"/>
        <v>1.1387250593613603</v>
      </c>
      <c r="O743" s="11"/>
      <c r="P743" s="54">
        <f t="shared" si="1408"/>
        <v>-1.4309075990177611E-3</v>
      </c>
      <c r="Q743" s="55">
        <f t="shared" si="1409"/>
        <v>0</v>
      </c>
      <c r="S743" s="54">
        <f t="shared" si="1410"/>
        <v>0</v>
      </c>
      <c r="U743" s="56">
        <f t="shared" si="1399"/>
        <v>-6.9570994226776546E-3</v>
      </c>
      <c r="V743" s="54">
        <f t="shared" si="1400"/>
        <v>0</v>
      </c>
      <c r="X743" s="44"/>
      <c r="Y743" s="44"/>
      <c r="AA743" s="16">
        <f t="shared" si="1401"/>
        <v>-1</v>
      </c>
      <c r="AB743" s="14">
        <f>$H$5</f>
        <v>0</v>
      </c>
      <c r="AC743" s="14">
        <f>$I$5</f>
        <v>1</v>
      </c>
      <c r="AF743" s="46">
        <f>$H$9*AA742*AT742+$H$10*AF742</f>
        <v>1.9386972787406079E-5</v>
      </c>
      <c r="AG743" s="46">
        <f>$H$9*AB742*AT742+$H$10*AG742</f>
        <v>-1.9944752711174583E-5</v>
      </c>
      <c r="AH743" s="46">
        <f>$H$9*AC742*AT742+$H$10*AH742</f>
        <v>-2.6446039954625001E-5</v>
      </c>
      <c r="AJ743" s="15">
        <f t="shared" si="1445"/>
        <v>4.6367651330798363E-5</v>
      </c>
      <c r="AK743" s="15">
        <f t="shared" si="1445"/>
        <v>0.88110135105674781</v>
      </c>
      <c r="AL743" s="15">
        <f t="shared" si="1445"/>
        <v>0.8827226622814851</v>
      </c>
      <c r="AN743" s="54">
        <f t="shared" si="1402"/>
        <v>0.88267629463015429</v>
      </c>
      <c r="AO743" s="55">
        <f t="shared" si="1412"/>
        <v>0.88267629463015429</v>
      </c>
      <c r="AQ743" s="54">
        <f t="shared" si="1413"/>
        <v>1</v>
      </c>
      <c r="AS743" s="56">
        <f t="shared" si="1403"/>
        <v>4.4605669786178118E-3</v>
      </c>
      <c r="AT743" s="54">
        <f t="shared" si="1404"/>
        <v>4.4605669786178118E-3</v>
      </c>
      <c r="AV743" s="44"/>
      <c r="AW743" s="44"/>
      <c r="AY743" s="16">
        <f t="shared" si="1405"/>
        <v>-1</v>
      </c>
      <c r="AZ743" s="14">
        <f t="shared" si="1425"/>
        <v>0</v>
      </c>
      <c r="BA743" s="14">
        <f t="shared" si="1426"/>
        <v>0.88267629463015429</v>
      </c>
      <c r="BB743" s="57">
        <f>$J$5</f>
        <v>1</v>
      </c>
      <c r="BD743" s="46">
        <f>$H$9*AY742*BR742+$H$10*BD742</f>
        <v>1.2497704135544625E-3</v>
      </c>
      <c r="BE743" s="46">
        <f>$H$9*AZ742*BR742+$H$10*BE742</f>
        <v>-2.767143218117671E-5</v>
      </c>
      <c r="BF743" s="46">
        <f>$H$9*BA742*BR742+$H$10*BF742</f>
        <v>-3.6677616696258121E-5</v>
      </c>
      <c r="BH743" s="15">
        <f t="shared" si="1446"/>
        <v>-1.1074294941727304E-2</v>
      </c>
      <c r="BI743" s="15">
        <f t="shared" si="1446"/>
        <v>-1.740368692497483</v>
      </c>
      <c r="BJ743" s="15">
        <f t="shared" si="1446"/>
        <v>1.1158430617032475</v>
      </c>
      <c r="BL743" s="54">
        <f t="shared" si="1415"/>
        <v>0.9960025140347164</v>
      </c>
      <c r="BM743" s="55">
        <f t="shared" si="1416"/>
        <v>0.9960025140347164</v>
      </c>
      <c r="BO743" s="54">
        <f t="shared" si="1417"/>
        <v>1</v>
      </c>
      <c r="BQ743" s="54">
        <f t="shared" si="1406"/>
        <v>3.9974859652835981E-3</v>
      </c>
      <c r="BR743" s="54">
        <f t="shared" si="1407"/>
        <v>3.9974859652835981E-3</v>
      </c>
      <c r="BT743" s="44"/>
      <c r="BV743" s="14"/>
      <c r="BW743" s="44"/>
      <c r="BX743" s="44"/>
      <c r="BY743" s="44"/>
      <c r="CA743" s="44"/>
      <c r="CC743" s="44"/>
    </row>
    <row r="744" spans="1:81" x14ac:dyDescent="0.25">
      <c r="A744" s="53"/>
      <c r="C744" s="16">
        <f t="shared" si="1398"/>
        <v>-1</v>
      </c>
      <c r="D744" s="14">
        <f>$H$6</f>
        <v>1</v>
      </c>
      <c r="E744" s="14">
        <f>$I$6</f>
        <v>0</v>
      </c>
      <c r="H744" s="46">
        <f>$H$9*C743*V743+$H$10*H743</f>
        <v>-4.122311128591783E-6</v>
      </c>
      <c r="I744" s="46">
        <f>$H$9*D743*V743+$H$10*I743</f>
        <v>4.2320760417712331E-6</v>
      </c>
      <c r="J744" s="46">
        <f>$H$9*E743*V743+$H$10*J743</f>
        <v>4.1224416935434378E-6</v>
      </c>
      <c r="L744" s="15">
        <f t="shared" si="1447"/>
        <v>1.1401518446492493</v>
      </c>
      <c r="M744" s="15">
        <f t="shared" si="1447"/>
        <v>1.1405152075479339</v>
      </c>
      <c r="N744" s="15">
        <f t="shared" si="1447"/>
        <v>1.1387291818030538</v>
      </c>
      <c r="O744" s="11"/>
      <c r="P744" s="54">
        <f t="shared" si="1408"/>
        <v>3.6336289868454941E-4</v>
      </c>
      <c r="Q744" s="55">
        <f t="shared" si="1409"/>
        <v>3.6336289868454941E-4</v>
      </c>
      <c r="S744" s="54">
        <f t="shared" si="1410"/>
        <v>1</v>
      </c>
      <c r="U744" s="56">
        <f t="shared" si="1399"/>
        <v>-9.3337641312246748E-3</v>
      </c>
      <c r="V744" s="54">
        <f t="shared" si="1400"/>
        <v>-9.3337641312246748E-3</v>
      </c>
      <c r="X744" s="44"/>
      <c r="Y744" s="44"/>
      <c r="AA744" s="16">
        <f t="shared" si="1401"/>
        <v>-1</v>
      </c>
      <c r="AB744" s="14">
        <f>$H$6</f>
        <v>1</v>
      </c>
      <c r="AC744" s="14">
        <f>$I$6</f>
        <v>0</v>
      </c>
      <c r="AF744" s="46">
        <f>$H$9*AA743*AT743+$H$10*AF743</f>
        <v>-4.4411800058304058E-4</v>
      </c>
      <c r="AG744" s="46">
        <f>$H$9*AB743*AT743+$H$10*AG743</f>
        <v>-1.9944752711174584E-6</v>
      </c>
      <c r="AH744" s="46">
        <f>$H$9*AC743*AT743+$H$10*AH743</f>
        <v>4.4341209386631871E-4</v>
      </c>
      <c r="AJ744" s="15">
        <f t="shared" si="1445"/>
        <v>-3.9775034925224224E-4</v>
      </c>
      <c r="AK744" s="15">
        <f t="shared" si="1445"/>
        <v>0.88109935658147664</v>
      </c>
      <c r="AL744" s="15">
        <f t="shared" si="1445"/>
        <v>0.88316607437535144</v>
      </c>
      <c r="AN744" s="54">
        <f t="shared" si="1402"/>
        <v>0.88149710693072891</v>
      </c>
      <c r="AO744" s="55">
        <f t="shared" si="1412"/>
        <v>0.88149710693072891</v>
      </c>
      <c r="AQ744" s="54">
        <f t="shared" si="1413"/>
        <v>1</v>
      </c>
      <c r="AS744" s="56">
        <f t="shared" si="1403"/>
        <v>5.9862364780618113E-3</v>
      </c>
      <c r="AT744" s="54">
        <f t="shared" si="1404"/>
        <v>5.9862364780618113E-3</v>
      </c>
      <c r="AV744" s="44"/>
      <c r="AW744" s="44"/>
      <c r="AY744" s="16">
        <f t="shared" si="1405"/>
        <v>-1</v>
      </c>
      <c r="AZ744" s="14">
        <f t="shared" si="1425"/>
        <v>3.6336289868454941E-4</v>
      </c>
      <c r="BA744" s="14">
        <f t="shared" si="1426"/>
        <v>0.88149710693072891</v>
      </c>
      <c r="BB744" s="57">
        <f>$J$6</f>
        <v>1</v>
      </c>
      <c r="BD744" s="46">
        <f>$H$9*AY743*BR743+$H$10*BD743</f>
        <v>-2.7477155517291354E-4</v>
      </c>
      <c r="BE744" s="46">
        <f>$H$9*AZ743*BR743+$H$10*BE743</f>
        <v>-2.7671432181176711E-6</v>
      </c>
      <c r="BF744" s="46">
        <f>$H$9*BA743*BR743+$H$10*BF743</f>
        <v>3.491808482976314E-4</v>
      </c>
      <c r="BH744" s="15">
        <f t="shared" si="1446"/>
        <v>-1.1349066496900217E-2</v>
      </c>
      <c r="BI744" s="15">
        <f t="shared" si="1446"/>
        <v>-1.7403714596407012</v>
      </c>
      <c r="BJ744" s="15">
        <f t="shared" si="1446"/>
        <v>1.1161922425515451</v>
      </c>
      <c r="BL744" s="54">
        <f t="shared" si="1415"/>
        <v>0.99463691266624676</v>
      </c>
      <c r="BM744" s="55">
        <f t="shared" si="1416"/>
        <v>0.99463691266624676</v>
      </c>
      <c r="BO744" s="54">
        <f t="shared" si="1417"/>
        <v>1</v>
      </c>
      <c r="BQ744" s="54">
        <f t="shared" si="1406"/>
        <v>5.3630873337532359E-3</v>
      </c>
      <c r="BR744" s="54">
        <f t="shared" si="1407"/>
        <v>5.3630873337532359E-3</v>
      </c>
      <c r="BT744" s="44"/>
      <c r="BV744" s="14"/>
      <c r="BW744" s="44"/>
      <c r="BX744" s="44"/>
      <c r="BY744" s="44"/>
      <c r="CA744" s="44"/>
      <c r="CC744" s="44"/>
    </row>
    <row r="745" spans="1:81" x14ac:dyDescent="0.25">
      <c r="A745" s="53"/>
      <c r="C745" s="16">
        <f t="shared" si="1398"/>
        <v>-1</v>
      </c>
      <c r="D745" s="14">
        <f>$H$7</f>
        <v>1</v>
      </c>
      <c r="E745" s="14">
        <f>$I$7</f>
        <v>1</v>
      </c>
      <c r="H745" s="46">
        <f>$H$9*C744*V744+$H$10*H744</f>
        <v>9.3296418200960833E-4</v>
      </c>
      <c r="I745" s="46">
        <f>$H$9*D744*V744+$H$10*I744</f>
        <v>-9.3295320551829036E-4</v>
      </c>
      <c r="J745" s="46">
        <f>$H$9*E744*V744+$H$10*J744</f>
        <v>4.1224416935434382E-7</v>
      </c>
      <c r="L745" s="15">
        <f t="shared" si="1447"/>
        <v>1.1410848088312588</v>
      </c>
      <c r="M745" s="15">
        <f t="shared" si="1447"/>
        <v>1.1395822543424157</v>
      </c>
      <c r="N745" s="15">
        <f t="shared" si="1447"/>
        <v>1.1387295940472231</v>
      </c>
      <c r="O745" s="11"/>
      <c r="P745" s="54">
        <f t="shared" si="1408"/>
        <v>1.1372270395583799</v>
      </c>
      <c r="Q745" s="55">
        <f t="shared" si="1409"/>
        <v>1.1372270395583799</v>
      </c>
      <c r="S745" s="54">
        <f t="shared" si="1410"/>
        <v>1</v>
      </c>
      <c r="U745" s="56">
        <f t="shared" si="1399"/>
        <v>8.267383045241293E-3</v>
      </c>
      <c r="V745" s="54">
        <f t="shared" si="1400"/>
        <v>8.267383045241293E-3</v>
      </c>
      <c r="X745" s="48">
        <f>ABS(V742)+ABS(V743)+ABS(V744)+ABS(V745)</f>
        <v>1.7601147176465968E-2</v>
      </c>
      <c r="Y745" s="46" t="str">
        <f>IF(X745&lt;X$17,"Yes","Not")</f>
        <v>Yes</v>
      </c>
      <c r="AA745" s="16">
        <f t="shared" si="1401"/>
        <v>-1</v>
      </c>
      <c r="AB745" s="14">
        <f>$H$7</f>
        <v>1</v>
      </c>
      <c r="AC745" s="14">
        <f>$I$7</f>
        <v>1</v>
      </c>
      <c r="AF745" s="46">
        <f>$H$9*AA744*AT744+$H$10*AF744</f>
        <v>-6.4303544786448522E-4</v>
      </c>
      <c r="AG745" s="46">
        <f>$H$9*AB744*AT744+$H$10*AG744</f>
        <v>5.9842420027906944E-4</v>
      </c>
      <c r="AH745" s="46">
        <f>$H$9*AC744*AT744+$H$10*AH744</f>
        <v>4.4341209386631875E-5</v>
      </c>
      <c r="AJ745" s="15">
        <f t="shared" si="1445"/>
        <v>-1.0407857971167275E-3</v>
      </c>
      <c r="AK745" s="15">
        <f t="shared" si="1445"/>
        <v>0.88169778078175576</v>
      </c>
      <c r="AL745" s="15">
        <f t="shared" si="1445"/>
        <v>0.88321041558473812</v>
      </c>
      <c r="AN745" s="54">
        <f t="shared" si="1402"/>
        <v>1.7659489821636107</v>
      </c>
      <c r="AO745" s="55">
        <f t="shared" si="1412"/>
        <v>1.7659489821636107</v>
      </c>
      <c r="AQ745" s="54">
        <f t="shared" si="1413"/>
        <v>1</v>
      </c>
      <c r="AS745" s="56">
        <f t="shared" si="1403"/>
        <v>-5.3047212769114669E-3</v>
      </c>
      <c r="AT745" s="54">
        <f t="shared" si="1404"/>
        <v>-5.3047212769114669E-3</v>
      </c>
      <c r="AV745" s="48">
        <f>ABS(AT742)+ABS(AT743)+ABS(AT744)+ABS(AT745)</f>
        <v>1.575152473359109E-2</v>
      </c>
      <c r="AW745" s="46" t="str">
        <f>IF(AV745&lt;AV$17,"Yes","Not")</f>
        <v>Yes</v>
      </c>
      <c r="AY745" s="16">
        <f t="shared" si="1405"/>
        <v>-1</v>
      </c>
      <c r="AZ745" s="14">
        <f t="shared" si="1425"/>
        <v>1.1372270395583799</v>
      </c>
      <c r="BA745" s="14">
        <f t="shared" si="1426"/>
        <v>1.7659489821636107</v>
      </c>
      <c r="BB745" s="57">
        <f>$J$7</f>
        <v>0</v>
      </c>
      <c r="BD745" s="46">
        <f>$H$9*AY744*BR744+$H$10*BD744</f>
        <v>-5.6378588889261492E-4</v>
      </c>
      <c r="BE745" s="46">
        <f>$H$9*AZ744*BR744+$H$10*BE744</f>
        <v>-8.183962586267038E-8</v>
      </c>
      <c r="BF745" s="46">
        <f>$H$9*BA744*BR744+$H$10*BF744</f>
        <v>5.076726817217946E-4</v>
      </c>
      <c r="BH745" s="15">
        <f t="shared" si="1446"/>
        <v>-1.1912852385792832E-2</v>
      </c>
      <c r="BI745" s="15">
        <f t="shared" si="1446"/>
        <v>-1.7403715414803271</v>
      </c>
      <c r="BJ745" s="15">
        <f t="shared" si="1446"/>
        <v>1.1166999152332668</v>
      </c>
      <c r="BL745" s="54">
        <f t="shared" si="1415"/>
        <v>4.7503552248442382E-3</v>
      </c>
      <c r="BM745" s="55">
        <f t="shared" si="1416"/>
        <v>4.7503552248442382E-3</v>
      </c>
      <c r="BO745" s="54">
        <f t="shared" si="1417"/>
        <v>1</v>
      </c>
      <c r="BQ745" s="54">
        <f t="shared" si="1406"/>
        <v>-4.7503552248442382E-3</v>
      </c>
      <c r="BR745" s="54">
        <f t="shared" si="1407"/>
        <v>-4.7503552248442382E-3</v>
      </c>
      <c r="BT745" s="48">
        <f>ABS(BR742)+ABS(BR743)+ABS(BR744)+ABS(BR745)</f>
        <v>2.6434993879162837E-2</v>
      </c>
      <c r="BV745" s="50">
        <f t="shared" ref="BV745" si="1454">ABS(BQ742)+ABS(BQ743)+ABS(BQ744)+ABS(BQ745)</f>
        <v>2.6434993879162837E-2</v>
      </c>
      <c r="BW745" s="46">
        <f t="shared" ref="BW745" si="1455">IF(BV745&lt;BV$17,1,0)</f>
        <v>1</v>
      </c>
      <c r="BX745" s="44">
        <f t="shared" ref="BX745" si="1456">BX741+1</f>
        <v>182</v>
      </c>
      <c r="BY745" s="51">
        <f t="shared" ref="BY745" si="1457">IF(BW745=0,"",BX745)</f>
        <v>182</v>
      </c>
      <c r="CA745" s="52">
        <f t="shared" ref="CA745" si="1458">BV745-BV741</f>
        <v>-1.8247604557559138E-3</v>
      </c>
      <c r="CC745" s="44" t="str">
        <f t="shared" ref="CC745" si="1459">IF(CA745&gt;0,"***","")</f>
        <v/>
      </c>
    </row>
    <row r="746" spans="1:81" x14ac:dyDescent="0.25">
      <c r="A746" s="38">
        <v>183</v>
      </c>
      <c r="C746" s="39">
        <f t="shared" si="1398"/>
        <v>-1</v>
      </c>
      <c r="D746" s="40">
        <f>$H$4</f>
        <v>0</v>
      </c>
      <c r="E746" s="40">
        <f>$I$4</f>
        <v>0</v>
      </c>
      <c r="H746" s="46">
        <f>$H$9*C745*V745+$H$10*H745</f>
        <v>-7.3344188632316855E-4</v>
      </c>
      <c r="I746" s="46">
        <f>$H$9*D745*V745+$H$10*I745</f>
        <v>7.3344298397230029E-4</v>
      </c>
      <c r="J746" s="46">
        <f>$H$9*E745*V745+$H$10*J745</f>
        <v>8.2677952894106481E-4</v>
      </c>
      <c r="L746" s="46">
        <f t="shared" si="1447"/>
        <v>1.1403513669449357</v>
      </c>
      <c r="M746" s="46">
        <f t="shared" si="1447"/>
        <v>1.1403156973263879</v>
      </c>
      <c r="N746" s="46">
        <f t="shared" si="1447"/>
        <v>1.1395563735761642</v>
      </c>
      <c r="O746" s="11"/>
      <c r="P746" s="41">
        <f t="shared" si="1408"/>
        <v>-1.1403513669449357</v>
      </c>
      <c r="Q746" s="42">
        <f t="shared" si="1409"/>
        <v>0</v>
      </c>
      <c r="S746" s="41">
        <f t="shared" si="1410"/>
        <v>0</v>
      </c>
      <c r="U746" s="43">
        <f t="shared" si="1399"/>
        <v>2.1126691331661361E-2</v>
      </c>
      <c r="V746" s="41">
        <f t="shared" si="1400"/>
        <v>0</v>
      </c>
      <c r="X746" s="44"/>
      <c r="Y746" s="44"/>
      <c r="AA746" s="39">
        <f t="shared" si="1401"/>
        <v>-1</v>
      </c>
      <c r="AB746" s="40">
        <f>$H$4</f>
        <v>0</v>
      </c>
      <c r="AC746" s="40">
        <f>$I$4</f>
        <v>0</v>
      </c>
      <c r="AF746" s="46">
        <f>$H$9*AA745*AT745+$H$10*AF745</f>
        <v>4.6616858290469824E-4</v>
      </c>
      <c r="AG746" s="46">
        <f>$H$9*AB745*AT745+$H$10*AG745</f>
        <v>-4.7062970766323983E-4</v>
      </c>
      <c r="AH746" s="46">
        <f>$H$9*AC745*AT745+$H$10*AH745</f>
        <v>-5.260380067524836E-4</v>
      </c>
      <c r="AJ746" s="46">
        <f t="shared" si="1445"/>
        <v>-5.7461721421202922E-4</v>
      </c>
      <c r="AK746" s="46">
        <f t="shared" si="1445"/>
        <v>0.88122715107409255</v>
      </c>
      <c r="AL746" s="46">
        <f t="shared" si="1445"/>
        <v>0.88268437757798568</v>
      </c>
      <c r="AN746" s="41">
        <f t="shared" si="1402"/>
        <v>5.7461721421202922E-4</v>
      </c>
      <c r="AO746" s="42">
        <f t="shared" si="1412"/>
        <v>5.7461721421202922E-4</v>
      </c>
      <c r="AQ746" s="41">
        <f t="shared" si="1413"/>
        <v>1</v>
      </c>
      <c r="AS746" s="43">
        <f t="shared" si="1403"/>
        <v>-1.354205560109506E-2</v>
      </c>
      <c r="AT746" s="41">
        <f t="shared" si="1404"/>
        <v>-1.354205560109506E-2</v>
      </c>
      <c r="AV746" s="44"/>
      <c r="AW746" s="44"/>
      <c r="AY746" s="39">
        <f t="shared" si="1405"/>
        <v>-1</v>
      </c>
      <c r="AZ746" s="40">
        <f t="shared" si="1425"/>
        <v>0</v>
      </c>
      <c r="BA746" s="40">
        <f t="shared" si="1426"/>
        <v>5.7461721421202922E-4</v>
      </c>
      <c r="BB746" s="45">
        <f>$J$4</f>
        <v>0</v>
      </c>
      <c r="BD746" s="46">
        <f>$H$9*AY745*BR745+$H$10*BD745</f>
        <v>4.1865693359516233E-4</v>
      </c>
      <c r="BE746" s="46">
        <f>$H$9*AZ745*BR745+$H$10*BE745</f>
        <v>-5.4023142488261581E-4</v>
      </c>
      <c r="BF746" s="46">
        <f>$H$9*BA745*BR745+$H$10*BF745</f>
        <v>-7.8812122925074786E-4</v>
      </c>
      <c r="BH746" s="46">
        <f t="shared" si="1446"/>
        <v>-1.1494195452197669E-2</v>
      </c>
      <c r="BI746" s="46">
        <f t="shared" si="1446"/>
        <v>-1.7409117729052097</v>
      </c>
      <c r="BJ746" s="46">
        <f t="shared" si="1446"/>
        <v>1.1159117940040162</v>
      </c>
      <c r="BL746" s="41">
        <f t="shared" si="1415"/>
        <v>1.2135417578574604E-2</v>
      </c>
      <c r="BM746" s="42">
        <f t="shared" si="1416"/>
        <v>1.2135417578574604E-2</v>
      </c>
      <c r="BO746" s="41">
        <f t="shared" si="1417"/>
        <v>1</v>
      </c>
      <c r="BQ746" s="41">
        <f t="shared" si="1406"/>
        <v>-1.2135417578574604E-2</v>
      </c>
      <c r="BR746" s="41">
        <f t="shared" si="1407"/>
        <v>-1.2135417578574604E-2</v>
      </c>
      <c r="BT746" s="44"/>
      <c r="BV746" s="47"/>
      <c r="BW746" s="44"/>
      <c r="BX746" s="44"/>
      <c r="BY746" s="44"/>
      <c r="CA746" s="44"/>
      <c r="CC746" s="44"/>
    </row>
    <row r="747" spans="1:81" x14ac:dyDescent="0.25">
      <c r="A747" s="38"/>
      <c r="C747" s="39">
        <f t="shared" si="1398"/>
        <v>-1</v>
      </c>
      <c r="D747" s="40">
        <f>$H$5</f>
        <v>0</v>
      </c>
      <c r="E747" s="40">
        <f>$I$5</f>
        <v>1</v>
      </c>
      <c r="H747" s="46">
        <f>$H$9*C746*V746+$H$10*H746</f>
        <v>-7.334418863231686E-5</v>
      </c>
      <c r="I747" s="46">
        <f>$H$9*D746*V746+$H$10*I746</f>
        <v>7.3344298397230029E-5</v>
      </c>
      <c r="J747" s="46">
        <f>$H$9*E746*V746+$H$10*J746</f>
        <v>8.2677952894106484E-5</v>
      </c>
      <c r="L747" s="46">
        <f t="shared" si="1447"/>
        <v>1.1402780227563034</v>
      </c>
      <c r="M747" s="46">
        <f t="shared" si="1447"/>
        <v>1.1403890416247853</v>
      </c>
      <c r="N747" s="46">
        <f t="shared" si="1447"/>
        <v>1.1396390515290584</v>
      </c>
      <c r="O747" s="11"/>
      <c r="P747" s="41">
        <f t="shared" si="1408"/>
        <v>-6.3897122724498878E-4</v>
      </c>
      <c r="Q747" s="42">
        <f t="shared" si="1409"/>
        <v>0</v>
      </c>
      <c r="S747" s="41">
        <f t="shared" si="1410"/>
        <v>0</v>
      </c>
      <c r="U747" s="43">
        <f t="shared" si="1399"/>
        <v>-1.0122131618194303E-2</v>
      </c>
      <c r="V747" s="41">
        <f t="shared" si="1400"/>
        <v>0</v>
      </c>
      <c r="X747" s="44"/>
      <c r="Y747" s="44"/>
      <c r="AA747" s="39">
        <f t="shared" si="1401"/>
        <v>-1</v>
      </c>
      <c r="AB747" s="40">
        <f>$H$5</f>
        <v>0</v>
      </c>
      <c r="AC747" s="40">
        <f>$I$5</f>
        <v>1</v>
      </c>
      <c r="AF747" s="46">
        <f>$H$9*AA746*AT746+$H$10*AF746</f>
        <v>1.400822418399976E-3</v>
      </c>
      <c r="AG747" s="46">
        <f>$H$9*AB746*AT746+$H$10*AG746</f>
        <v>-4.7062970766323987E-5</v>
      </c>
      <c r="AH747" s="46">
        <f>$H$9*AC746*AT746+$H$10*AH746</f>
        <v>-5.2603800675248363E-5</v>
      </c>
      <c r="AJ747" s="46">
        <f t="shared" si="1445"/>
        <v>8.2620520418794682E-4</v>
      </c>
      <c r="AK747" s="46">
        <f t="shared" si="1445"/>
        <v>0.88118008810332626</v>
      </c>
      <c r="AL747" s="46">
        <f t="shared" si="1445"/>
        <v>0.88263177377731039</v>
      </c>
      <c r="AN747" s="41">
        <f t="shared" si="1402"/>
        <v>0.88180556857312242</v>
      </c>
      <c r="AO747" s="42">
        <f t="shared" si="1412"/>
        <v>0.88180556857312242</v>
      </c>
      <c r="AQ747" s="41">
        <f t="shared" si="1413"/>
        <v>1</v>
      </c>
      <c r="AS747" s="43">
        <f t="shared" si="1403"/>
        <v>6.4875491946932394E-3</v>
      </c>
      <c r="AT747" s="41">
        <f t="shared" si="1404"/>
        <v>6.4875491946932394E-3</v>
      </c>
      <c r="AV747" s="44"/>
      <c r="AW747" s="44"/>
      <c r="AY747" s="39">
        <f t="shared" si="1405"/>
        <v>-1</v>
      </c>
      <c r="AZ747" s="40">
        <f t="shared" si="1425"/>
        <v>0</v>
      </c>
      <c r="BA747" s="40">
        <f t="shared" si="1426"/>
        <v>0.88180556857312242</v>
      </c>
      <c r="BB747" s="45">
        <f>$J$5</f>
        <v>1</v>
      </c>
      <c r="BD747" s="46">
        <f>$H$9*AY746*BR746+$H$10*BD746</f>
        <v>1.2554074512169766E-3</v>
      </c>
      <c r="BE747" s="46">
        <f>$H$9*AZ746*BR746+$H$10*BE746</f>
        <v>-5.4023142488261581E-5</v>
      </c>
      <c r="BF747" s="46">
        <f>$H$9*BA746*BR746+$H$10*BF746</f>
        <v>-7.9509444909304806E-5</v>
      </c>
      <c r="BH747" s="46">
        <f t="shared" si="1446"/>
        <v>-1.0238788000980692E-2</v>
      </c>
      <c r="BI747" s="46">
        <f t="shared" si="1446"/>
        <v>-1.7409657960476981</v>
      </c>
      <c r="BJ747" s="46">
        <f t="shared" si="1446"/>
        <v>1.1158322845591069</v>
      </c>
      <c r="BL747" s="41">
        <f t="shared" si="1415"/>
        <v>0.99418591011887003</v>
      </c>
      <c r="BM747" s="42">
        <f t="shared" si="1416"/>
        <v>0.99418591011887003</v>
      </c>
      <c r="BO747" s="41">
        <f t="shared" si="1417"/>
        <v>1</v>
      </c>
      <c r="BQ747" s="41">
        <f t="shared" si="1406"/>
        <v>5.8140898811299691E-3</v>
      </c>
      <c r="BR747" s="41">
        <f t="shared" si="1407"/>
        <v>5.8140898811299691E-3</v>
      </c>
      <c r="BT747" s="44"/>
      <c r="BV747" s="14"/>
      <c r="BW747" s="44"/>
      <c r="BX747" s="44"/>
      <c r="BY747" s="44"/>
      <c r="CA747" s="44"/>
      <c r="CC747" s="44"/>
    </row>
    <row r="748" spans="1:81" x14ac:dyDescent="0.25">
      <c r="A748" s="38"/>
      <c r="C748" s="39">
        <f t="shared" si="1398"/>
        <v>-1</v>
      </c>
      <c r="D748" s="40">
        <f>$H$6</f>
        <v>1</v>
      </c>
      <c r="E748" s="40">
        <f>$I$6</f>
        <v>0</v>
      </c>
      <c r="H748" s="46">
        <f>$H$9*C747*V747+$H$10*H747</f>
        <v>-7.3344188632316863E-6</v>
      </c>
      <c r="I748" s="46">
        <f>$H$9*D747*V747+$H$10*I747</f>
        <v>7.3344298397230036E-6</v>
      </c>
      <c r="J748" s="46">
        <f>$H$9*E747*V747+$H$10*J747</f>
        <v>8.2677952894106484E-6</v>
      </c>
      <c r="L748" s="46">
        <f t="shared" si="1447"/>
        <v>1.1402706883374403</v>
      </c>
      <c r="M748" s="46">
        <f t="shared" si="1447"/>
        <v>1.140396376054625</v>
      </c>
      <c r="N748" s="46">
        <f t="shared" si="1447"/>
        <v>1.1396473193243479</v>
      </c>
      <c r="O748" s="11"/>
      <c r="P748" s="41">
        <f t="shared" si="1408"/>
        <v>1.2568771718468597E-4</v>
      </c>
      <c r="Q748" s="42">
        <f t="shared" si="1409"/>
        <v>1.2568771718468597E-4</v>
      </c>
      <c r="S748" s="41">
        <f t="shared" si="1410"/>
        <v>1</v>
      </c>
      <c r="U748" s="43">
        <f t="shared" si="1399"/>
        <v>-1.0776495139134701E-2</v>
      </c>
      <c r="V748" s="41">
        <f t="shared" si="1400"/>
        <v>-1.0776495139134701E-2</v>
      </c>
      <c r="X748" s="44"/>
      <c r="Y748" s="44"/>
      <c r="AA748" s="39">
        <f t="shared" si="1401"/>
        <v>-1</v>
      </c>
      <c r="AB748" s="40">
        <f>$H$6</f>
        <v>1</v>
      </c>
      <c r="AC748" s="40">
        <f>$I$6</f>
        <v>0</v>
      </c>
      <c r="AF748" s="46">
        <f>$H$9*AA747*AT747+$H$10*AF747</f>
        <v>-5.086726776293264E-4</v>
      </c>
      <c r="AG748" s="46">
        <f>$H$9*AB747*AT747+$H$10*AG747</f>
        <v>-4.7062970766323992E-6</v>
      </c>
      <c r="AH748" s="46">
        <f>$H$9*AC747*AT747+$H$10*AH747</f>
        <v>6.4349453940179915E-4</v>
      </c>
      <c r="AJ748" s="46">
        <f t="shared" si="1445"/>
        <v>3.1753252655862042E-4</v>
      </c>
      <c r="AK748" s="46">
        <f t="shared" si="1445"/>
        <v>0.88117538180624966</v>
      </c>
      <c r="AL748" s="46">
        <f t="shared" si="1445"/>
        <v>0.88327526831671221</v>
      </c>
      <c r="AN748" s="41">
        <f t="shared" si="1402"/>
        <v>0.88085784927969102</v>
      </c>
      <c r="AO748" s="42">
        <f t="shared" si="1412"/>
        <v>0.88085784927969102</v>
      </c>
      <c r="AQ748" s="41">
        <f t="shared" si="1413"/>
        <v>1</v>
      </c>
      <c r="AS748" s="43">
        <f t="shared" si="1403"/>
        <v>6.9100514221748848E-3</v>
      </c>
      <c r="AT748" s="41">
        <f t="shared" si="1404"/>
        <v>6.9100514221748848E-3</v>
      </c>
      <c r="AV748" s="44"/>
      <c r="AW748" s="44"/>
      <c r="AY748" s="39">
        <f t="shared" si="1405"/>
        <v>-1</v>
      </c>
      <c r="AZ748" s="40">
        <f t="shared" si="1425"/>
        <v>1.2568771718468597E-4</v>
      </c>
      <c r="BA748" s="40">
        <f t="shared" si="1426"/>
        <v>0.88085784927969102</v>
      </c>
      <c r="BB748" s="45">
        <f>$J$6</f>
        <v>1</v>
      </c>
      <c r="BD748" s="46">
        <f>$H$9*AY747*BR747+$H$10*BD747</f>
        <v>-4.5586824299129929E-4</v>
      </c>
      <c r="BE748" s="46">
        <f>$H$9*AZ747*BR747+$H$10*BE747</f>
        <v>-5.4023142488261586E-6</v>
      </c>
      <c r="BF748" s="46">
        <f>$H$9*BA747*BR747+$H$10*BF747</f>
        <v>5.0473873884557448E-4</v>
      </c>
      <c r="BH748" s="46">
        <f t="shared" si="1446"/>
        <v>-1.069465624397199E-2</v>
      </c>
      <c r="BI748" s="46">
        <f t="shared" si="1446"/>
        <v>-1.7409711983619469</v>
      </c>
      <c r="BJ748" s="46">
        <f t="shared" si="1446"/>
        <v>1.1163370232979524</v>
      </c>
      <c r="BL748" s="41">
        <f t="shared" si="1415"/>
        <v>0.99381006696189222</v>
      </c>
      <c r="BM748" s="42">
        <f t="shared" si="1416"/>
        <v>0.99381006696189222</v>
      </c>
      <c r="BO748" s="41">
        <f t="shared" si="1417"/>
        <v>1</v>
      </c>
      <c r="BQ748" s="41">
        <f t="shared" si="1406"/>
        <v>6.1899330381077755E-3</v>
      </c>
      <c r="BR748" s="41">
        <f t="shared" si="1407"/>
        <v>6.1899330381077755E-3</v>
      </c>
      <c r="BT748" s="44"/>
      <c r="BV748" s="14"/>
      <c r="BW748" s="44"/>
      <c r="BX748" s="44"/>
      <c r="BY748" s="44"/>
      <c r="CA748" s="44"/>
      <c r="CC748" s="44"/>
    </row>
    <row r="749" spans="1:81" x14ac:dyDescent="0.25">
      <c r="A749" s="38"/>
      <c r="C749" s="39">
        <f t="shared" si="1398"/>
        <v>-1</v>
      </c>
      <c r="D749" s="40">
        <f>$H$7</f>
        <v>1</v>
      </c>
      <c r="E749" s="40">
        <f>$I$7</f>
        <v>1</v>
      </c>
      <c r="H749" s="46">
        <f>$H$9*C748*V748+$H$10*H748</f>
        <v>1.0769160720271469E-3</v>
      </c>
      <c r="I749" s="46">
        <f>$H$9*D748*V748+$H$10*I748</f>
        <v>-1.0769160709294978E-3</v>
      </c>
      <c r="J749" s="46">
        <f>$H$9*E748*V748+$H$10*J748</f>
        <v>8.2677952894106486E-7</v>
      </c>
      <c r="L749" s="46">
        <f t="shared" si="1447"/>
        <v>1.1413476044094675</v>
      </c>
      <c r="M749" s="46">
        <f t="shared" si="1447"/>
        <v>1.1393194599836955</v>
      </c>
      <c r="N749" s="46">
        <f t="shared" si="1447"/>
        <v>1.1396481461038768</v>
      </c>
      <c r="O749" s="11"/>
      <c r="P749" s="41">
        <f t="shared" si="1408"/>
        <v>1.1376200016781048</v>
      </c>
      <c r="Q749" s="42">
        <f t="shared" si="1409"/>
        <v>1.1376200016781048</v>
      </c>
      <c r="S749" s="41">
        <f t="shared" si="1410"/>
        <v>1</v>
      </c>
      <c r="U749" s="43">
        <f t="shared" si="1399"/>
        <v>5.0224763760566291E-3</v>
      </c>
      <c r="V749" s="41">
        <f t="shared" si="1400"/>
        <v>5.0224763760566291E-3</v>
      </c>
      <c r="X749" s="48">
        <f>ABS(V746)+ABS(V747)+ABS(V748)+ABS(V749)</f>
        <v>1.5798971515191329E-2</v>
      </c>
      <c r="Y749" s="46" t="str">
        <f>IF(X749&lt;X$17,"Yes","Not")</f>
        <v>Yes</v>
      </c>
      <c r="AA749" s="39">
        <f t="shared" si="1401"/>
        <v>-1</v>
      </c>
      <c r="AB749" s="40">
        <f>$H$7</f>
        <v>1</v>
      </c>
      <c r="AC749" s="40">
        <f>$I$7</f>
        <v>1</v>
      </c>
      <c r="AF749" s="46">
        <f>$H$9*AA748*AT748+$H$10*AF748</f>
        <v>-7.4187240998042111E-4</v>
      </c>
      <c r="AG749" s="46">
        <f>$H$9*AB748*AT748+$H$10*AG748</f>
        <v>6.905345125098253E-4</v>
      </c>
      <c r="AH749" s="46">
        <f>$H$9*AC748*AT748+$H$10*AH748</f>
        <v>6.4349453940179923E-5</v>
      </c>
      <c r="AJ749" s="46">
        <f t="shared" si="1445"/>
        <v>-4.243398834218007E-4</v>
      </c>
      <c r="AK749" s="46">
        <f t="shared" si="1445"/>
        <v>0.88186591631875944</v>
      </c>
      <c r="AL749" s="46">
        <f t="shared" si="1445"/>
        <v>0.8833396177706524</v>
      </c>
      <c r="AN749" s="41">
        <f t="shared" si="1402"/>
        <v>1.7656298739728338</v>
      </c>
      <c r="AO749" s="42">
        <f t="shared" si="1412"/>
        <v>1.7656298739728338</v>
      </c>
      <c r="AQ749" s="41">
        <f t="shared" si="1413"/>
        <v>1</v>
      </c>
      <c r="AS749" s="43">
        <f t="shared" si="1403"/>
        <v>-3.2222054144174718E-3</v>
      </c>
      <c r="AT749" s="41">
        <f t="shared" si="1404"/>
        <v>-3.2222054144174718E-3</v>
      </c>
      <c r="AV749" s="48">
        <f>ABS(AT746)+ABS(AT747)+ABS(AT748)+ABS(AT749)</f>
        <v>3.0161861632380656E-2</v>
      </c>
      <c r="AW749" s="46" t="str">
        <f>IF(AV749&lt;AV$17,"Yes","Not")</f>
        <v>Yes</v>
      </c>
      <c r="AY749" s="39">
        <f t="shared" si="1405"/>
        <v>-1</v>
      </c>
      <c r="AZ749" s="40">
        <f t="shared" si="1425"/>
        <v>1.1376200016781048</v>
      </c>
      <c r="BA749" s="40">
        <f t="shared" si="1426"/>
        <v>1.7656298739728338</v>
      </c>
      <c r="BB749" s="45">
        <f>$J$7</f>
        <v>0</v>
      </c>
      <c r="BD749" s="46">
        <f>$H$9*AY748*BR748+$H$10*BD748</f>
        <v>-6.6458012810990757E-4</v>
      </c>
      <c r="BE749" s="46">
        <f>$H$9*AZ748*BR748+$H$10*BE748</f>
        <v>-4.6243156957403245E-7</v>
      </c>
      <c r="BF749" s="46">
        <f>$H$9*BA748*BR748+$H$10*BF748</f>
        <v>5.9571898419784938E-4</v>
      </c>
      <c r="BH749" s="46">
        <f t="shared" si="1446"/>
        <v>-1.1359236372081898E-2</v>
      </c>
      <c r="BI749" s="46">
        <f t="shared" si="1446"/>
        <v>-1.7409716607935164</v>
      </c>
      <c r="BJ749" s="46">
        <f t="shared" si="1446"/>
        <v>1.1169327422821502</v>
      </c>
      <c r="BL749" s="41">
        <f t="shared" si="1415"/>
        <v>2.8848696903931437E-3</v>
      </c>
      <c r="BM749" s="42">
        <f t="shared" si="1416"/>
        <v>2.8848696903931437E-3</v>
      </c>
      <c r="BO749" s="41">
        <f t="shared" si="1417"/>
        <v>1</v>
      </c>
      <c r="BQ749" s="41">
        <f t="shared" si="1406"/>
        <v>-2.8848696903931437E-3</v>
      </c>
      <c r="BR749" s="41">
        <f t="shared" si="1407"/>
        <v>-2.8848696903931437E-3</v>
      </c>
      <c r="BT749" s="48">
        <f>ABS(BR746)+ABS(BR747)+ABS(BR748)+ABS(BR749)</f>
        <v>2.7024310188205492E-2</v>
      </c>
      <c r="BV749" s="50">
        <f t="shared" ref="BV749" si="1460">ABS(BQ746)+ABS(BQ747)+ABS(BQ748)+ABS(BQ749)</f>
        <v>2.7024310188205492E-2</v>
      </c>
      <c r="BW749" s="46">
        <f t="shared" ref="BW749" si="1461">IF(BV749&lt;BV$17,1,0)</f>
        <v>1</v>
      </c>
      <c r="BX749" s="44">
        <f t="shared" ref="BX749" si="1462">BX745+1</f>
        <v>183</v>
      </c>
      <c r="BY749" s="51">
        <f t="shared" ref="BY749" si="1463">IF(BW749=0,"",BX749)</f>
        <v>183</v>
      </c>
      <c r="CA749" s="52">
        <f t="shared" ref="CA749" si="1464">BV749-BV745</f>
        <v>5.893163090426555E-4</v>
      </c>
      <c r="CC749" s="44" t="str">
        <f t="shared" ref="CC749" si="1465">IF(CA749&gt;0,"***","")</f>
        <v>***</v>
      </c>
    </row>
    <row r="750" spans="1:81" x14ac:dyDescent="0.25">
      <c r="A750" s="53">
        <v>184</v>
      </c>
      <c r="C750" s="16">
        <f t="shared" si="1398"/>
        <v>-1</v>
      </c>
      <c r="D750" s="14">
        <f>$H$4</f>
        <v>0</v>
      </c>
      <c r="E750" s="14">
        <f>$I$4</f>
        <v>0</v>
      </c>
      <c r="H750" s="46">
        <f>$H$9*C749*V749+$H$10*H749</f>
        <v>-3.9455603040294829E-4</v>
      </c>
      <c r="I750" s="46">
        <f>$H$9*D749*V749+$H$10*I749</f>
        <v>3.9455603051271319E-4</v>
      </c>
      <c r="J750" s="46">
        <f>$H$9*E749*V749+$H$10*J749</f>
        <v>5.0233031555855709E-4</v>
      </c>
      <c r="L750" s="15">
        <f t="shared" si="1447"/>
        <v>1.1409530483790644</v>
      </c>
      <c r="M750" s="15">
        <f t="shared" si="1447"/>
        <v>1.1397140160142083</v>
      </c>
      <c r="N750" s="15">
        <f t="shared" si="1447"/>
        <v>1.1401504764194352</v>
      </c>
      <c r="O750" s="11"/>
      <c r="P750" s="54">
        <f t="shared" si="1408"/>
        <v>-1.1409530483790644</v>
      </c>
      <c r="Q750" s="55">
        <f t="shared" si="1409"/>
        <v>0</v>
      </c>
      <c r="S750" s="54">
        <f t="shared" si="1410"/>
        <v>0</v>
      </c>
      <c r="U750" s="56">
        <f t="shared" si="1399"/>
        <v>1.9735981318280593E-2</v>
      </c>
      <c r="V750" s="54">
        <f t="shared" si="1400"/>
        <v>0</v>
      </c>
      <c r="X750" s="44"/>
      <c r="Y750" s="44"/>
      <c r="AA750" s="16">
        <f t="shared" si="1401"/>
        <v>-1</v>
      </c>
      <c r="AB750" s="14">
        <f>$H$4</f>
        <v>0</v>
      </c>
      <c r="AC750" s="14">
        <f>$I$4</f>
        <v>0</v>
      </c>
      <c r="AF750" s="46">
        <f>$H$9*AA749*AT749+$H$10*AF749</f>
        <v>2.4803330044370506E-4</v>
      </c>
      <c r="AG750" s="46">
        <f>$H$9*AB749*AT749+$H$10*AG749</f>
        <v>-2.5316709019076468E-4</v>
      </c>
      <c r="AH750" s="46">
        <f>$H$9*AC749*AT749+$H$10*AH749</f>
        <v>-3.157855960477292E-4</v>
      </c>
      <c r="AJ750" s="15">
        <f t="shared" si="1445"/>
        <v>-1.7630658297809564E-4</v>
      </c>
      <c r="AK750" s="15">
        <f t="shared" si="1445"/>
        <v>0.88161274922856869</v>
      </c>
      <c r="AL750" s="15">
        <f t="shared" si="1445"/>
        <v>0.88302383217460467</v>
      </c>
      <c r="AN750" s="54">
        <f t="shared" si="1402"/>
        <v>1.7630658297809564E-4</v>
      </c>
      <c r="AO750" s="55">
        <f t="shared" si="1412"/>
        <v>1.7630658297809564E-4</v>
      </c>
      <c r="AQ750" s="54">
        <f t="shared" si="1413"/>
        <v>1</v>
      </c>
      <c r="AS750" s="56">
        <f t="shared" si="1403"/>
        <v>-1.2654274406083566E-2</v>
      </c>
      <c r="AT750" s="54">
        <f t="shared" si="1404"/>
        <v>-1.2654274406083566E-2</v>
      </c>
      <c r="AV750" s="44"/>
      <c r="AW750" s="44"/>
      <c r="AY750" s="16">
        <f t="shared" si="1405"/>
        <v>-1</v>
      </c>
      <c r="AZ750" s="14">
        <f t="shared" si="1425"/>
        <v>0</v>
      </c>
      <c r="BA750" s="14">
        <f t="shared" si="1426"/>
        <v>1.7630658297809564E-4</v>
      </c>
      <c r="BB750" s="57">
        <f>$J$4</f>
        <v>0</v>
      </c>
      <c r="BD750" s="46">
        <f>$H$9*AY749*BR749+$H$10*BD749</f>
        <v>2.2202895622832361E-4</v>
      </c>
      <c r="BE750" s="46">
        <f>$H$9*AZ749*BR749+$H$10*BE749</f>
        <v>-3.2823478935957364E-4</v>
      </c>
      <c r="BF750" s="46">
        <f>$H$9*BA749*BR749+$H$10*BF749</f>
        <v>-4.4978931236790452E-4</v>
      </c>
      <c r="BH750" s="15">
        <f t="shared" si="1446"/>
        <v>-1.1137207415853575E-2</v>
      </c>
      <c r="BI750" s="15">
        <f t="shared" si="1446"/>
        <v>-1.741299895582876</v>
      </c>
      <c r="BJ750" s="15">
        <f t="shared" si="1446"/>
        <v>1.1164829529697824</v>
      </c>
      <c r="BL750" s="54">
        <f t="shared" si="1415"/>
        <v>1.1334050710244972E-2</v>
      </c>
      <c r="BM750" s="55">
        <f t="shared" si="1416"/>
        <v>1.1334050710244972E-2</v>
      </c>
      <c r="BO750" s="54">
        <f t="shared" si="1417"/>
        <v>1</v>
      </c>
      <c r="BQ750" s="54">
        <f t="shared" si="1406"/>
        <v>-1.1334050710244972E-2</v>
      </c>
      <c r="BR750" s="54">
        <f t="shared" si="1407"/>
        <v>-1.1334050710244972E-2</v>
      </c>
      <c r="BT750" s="44"/>
      <c r="BV750" s="47"/>
      <c r="BW750" s="44"/>
      <c r="BX750" s="44"/>
      <c r="BY750" s="44"/>
      <c r="CA750" s="44"/>
      <c r="CC750" s="44"/>
    </row>
    <row r="751" spans="1:81" x14ac:dyDescent="0.25">
      <c r="A751" s="53"/>
      <c r="C751" s="16">
        <f t="shared" si="1398"/>
        <v>-1</v>
      </c>
      <c r="D751" s="14">
        <f>$H$5</f>
        <v>0</v>
      </c>
      <c r="E751" s="14">
        <f>$I$5</f>
        <v>1</v>
      </c>
      <c r="H751" s="46">
        <f>$H$9*C750*V750+$H$10*H750</f>
        <v>-3.9455603040294831E-5</v>
      </c>
      <c r="I751" s="46">
        <f>$H$9*D750*V750+$H$10*I750</f>
        <v>3.9455603051271321E-5</v>
      </c>
      <c r="J751" s="46">
        <f>$H$9*E750*V750+$H$10*J750</f>
        <v>5.0233031555855712E-5</v>
      </c>
      <c r="L751" s="15">
        <f t="shared" si="1447"/>
        <v>1.1409135927760241</v>
      </c>
      <c r="M751" s="15">
        <f t="shared" si="1447"/>
        <v>1.1397534716172595</v>
      </c>
      <c r="N751" s="15">
        <f t="shared" si="1447"/>
        <v>1.1402007094509912</v>
      </c>
      <c r="O751" s="11"/>
      <c r="P751" s="54">
        <f t="shared" si="1408"/>
        <v>-7.1288332503294249E-4</v>
      </c>
      <c r="Q751" s="55">
        <f t="shared" si="1409"/>
        <v>0</v>
      </c>
      <c r="S751" s="54">
        <f t="shared" si="1410"/>
        <v>0</v>
      </c>
      <c r="U751" s="56">
        <f t="shared" si="1399"/>
        <v>-9.5009225725659237E-3</v>
      </c>
      <c r="V751" s="54">
        <f t="shared" si="1400"/>
        <v>0</v>
      </c>
      <c r="X751" s="44"/>
      <c r="Y751" s="44"/>
      <c r="AA751" s="16">
        <f t="shared" si="1401"/>
        <v>-1</v>
      </c>
      <c r="AB751" s="14">
        <f>$H$5</f>
        <v>0</v>
      </c>
      <c r="AC751" s="14">
        <f>$I$5</f>
        <v>1</v>
      </c>
      <c r="AF751" s="46">
        <f>$H$9*AA750*AT750+$H$10*AF750</f>
        <v>1.290230770652727E-3</v>
      </c>
      <c r="AG751" s="46">
        <f>$H$9*AB750*AT750+$H$10*AG750</f>
        <v>-2.5316709019076468E-5</v>
      </c>
      <c r="AH751" s="46">
        <f>$H$9*AC750*AT750+$H$10*AH750</f>
        <v>-3.1578559604772923E-5</v>
      </c>
      <c r="AJ751" s="15">
        <f t="shared" si="1445"/>
        <v>1.1139241876746313E-3</v>
      </c>
      <c r="AK751" s="15">
        <f t="shared" si="1445"/>
        <v>0.88158743251954963</v>
      </c>
      <c r="AL751" s="15">
        <f t="shared" si="1445"/>
        <v>0.88299225361499989</v>
      </c>
      <c r="AN751" s="54">
        <f t="shared" si="1402"/>
        <v>0.88187832942732525</v>
      </c>
      <c r="AO751" s="55">
        <f t="shared" si="1412"/>
        <v>0.88187832942732525</v>
      </c>
      <c r="AQ751" s="54">
        <f t="shared" si="1413"/>
        <v>1</v>
      </c>
      <c r="AS751" s="56">
        <f t="shared" si="1403"/>
        <v>6.0914199416115967E-3</v>
      </c>
      <c r="AT751" s="54">
        <f t="shared" si="1404"/>
        <v>6.0914199416115967E-3</v>
      </c>
      <c r="AV751" s="44"/>
      <c r="AW751" s="44"/>
      <c r="AY751" s="16">
        <f t="shared" si="1405"/>
        <v>-1</v>
      </c>
      <c r="AZ751" s="14">
        <f t="shared" si="1425"/>
        <v>0</v>
      </c>
      <c r="BA751" s="14">
        <f t="shared" si="1426"/>
        <v>0.88187832942732525</v>
      </c>
      <c r="BB751" s="57">
        <f>$J$5</f>
        <v>1</v>
      </c>
      <c r="BD751" s="46">
        <f>$H$9*AY750*BR750+$H$10*BD750</f>
        <v>1.1556079666473298E-3</v>
      </c>
      <c r="BE751" s="46">
        <f>$H$9*AZ750*BR750+$H$10*BE750</f>
        <v>-3.2823478935957368E-5</v>
      </c>
      <c r="BF751" s="46">
        <f>$H$9*BA750*BR750+$H$10*BF750</f>
        <v>-4.5178758011992828E-5</v>
      </c>
      <c r="BH751" s="15">
        <f t="shared" si="1446"/>
        <v>-9.9815994492062458E-3</v>
      </c>
      <c r="BI751" s="15">
        <f t="shared" si="1446"/>
        <v>-1.741332719061812</v>
      </c>
      <c r="BJ751" s="15">
        <f t="shared" si="1446"/>
        <v>1.1164377742117704</v>
      </c>
      <c r="BL751" s="54">
        <f t="shared" si="1415"/>
        <v>0.99454387868064364</v>
      </c>
      <c r="BM751" s="55">
        <f t="shared" si="1416"/>
        <v>0.99454387868064364</v>
      </c>
      <c r="BO751" s="54">
        <f t="shared" si="1417"/>
        <v>1</v>
      </c>
      <c r="BQ751" s="54">
        <f t="shared" si="1406"/>
        <v>5.4561213193563551E-3</v>
      </c>
      <c r="BR751" s="54">
        <f t="shared" si="1407"/>
        <v>5.4561213193563551E-3</v>
      </c>
      <c r="BT751" s="44"/>
      <c r="BV751" s="14"/>
      <c r="BW751" s="44"/>
      <c r="BX751" s="44"/>
      <c r="BY751" s="44"/>
      <c r="CA751" s="44"/>
      <c r="CC751" s="44"/>
    </row>
    <row r="752" spans="1:81" x14ac:dyDescent="0.25">
      <c r="A752" s="53"/>
      <c r="C752" s="16">
        <f t="shared" si="1398"/>
        <v>-1</v>
      </c>
      <c r="D752" s="14">
        <f>$H$6</f>
        <v>1</v>
      </c>
      <c r="E752" s="14">
        <f>$I$6</f>
        <v>0</v>
      </c>
      <c r="H752" s="46">
        <f>$H$9*C751*V751+$H$10*H751</f>
        <v>-3.9455603040294835E-6</v>
      </c>
      <c r="I752" s="46">
        <f>$H$9*D751*V751+$H$10*I751</f>
        <v>3.9455603051271323E-6</v>
      </c>
      <c r="J752" s="46">
        <f>$H$9*E751*V751+$H$10*J751</f>
        <v>5.0233031555855712E-6</v>
      </c>
      <c r="L752" s="15">
        <f t="shared" si="1447"/>
        <v>1.1409096472157201</v>
      </c>
      <c r="M752" s="15">
        <f t="shared" si="1447"/>
        <v>1.1397574171775646</v>
      </c>
      <c r="N752" s="15">
        <f t="shared" si="1447"/>
        <v>1.1402057327541468</v>
      </c>
      <c r="O752" s="11"/>
      <c r="P752" s="54">
        <f t="shared" si="1408"/>
        <v>-1.1522300381554551E-3</v>
      </c>
      <c r="Q752" s="55">
        <f t="shared" si="1409"/>
        <v>0</v>
      </c>
      <c r="S752" s="54">
        <f t="shared" si="1410"/>
        <v>0</v>
      </c>
      <c r="U752" s="56">
        <f t="shared" si="1399"/>
        <v>-9.8235161168297239E-3</v>
      </c>
      <c r="V752" s="54">
        <f t="shared" si="1400"/>
        <v>0</v>
      </c>
      <c r="X752" s="44"/>
      <c r="Y752" s="44"/>
      <c r="AA752" s="16">
        <f t="shared" si="1401"/>
        <v>-1</v>
      </c>
      <c r="AB752" s="14">
        <f>$H$6</f>
        <v>1</v>
      </c>
      <c r="AC752" s="14">
        <f>$I$6</f>
        <v>0</v>
      </c>
      <c r="AF752" s="46">
        <f>$H$9*AA751*AT751+$H$10*AF751</f>
        <v>-4.8011891709588705E-4</v>
      </c>
      <c r="AG752" s="46">
        <f>$H$9*AB751*AT751+$H$10*AG751</f>
        <v>-2.5316709019076471E-6</v>
      </c>
      <c r="AH752" s="46">
        <f>$H$9*AC751*AT751+$H$10*AH751</f>
        <v>6.0598413820068251E-4</v>
      </c>
      <c r="AJ752" s="15">
        <f t="shared" si="1445"/>
        <v>6.3380527057874429E-4</v>
      </c>
      <c r="AK752" s="15">
        <f t="shared" si="1445"/>
        <v>0.88158490084864771</v>
      </c>
      <c r="AL752" s="15">
        <f t="shared" si="1445"/>
        <v>0.88359823775320057</v>
      </c>
      <c r="AN752" s="54">
        <f t="shared" si="1402"/>
        <v>0.88095109557806894</v>
      </c>
      <c r="AO752" s="55">
        <f t="shared" si="1412"/>
        <v>0.88095109557806894</v>
      </c>
      <c r="AQ752" s="54">
        <f t="shared" si="1413"/>
        <v>1</v>
      </c>
      <c r="AS752" s="56">
        <f t="shared" si="1403"/>
        <v>6.3009245749512223E-3</v>
      </c>
      <c r="AT752" s="54">
        <f t="shared" si="1404"/>
        <v>6.3009245749512223E-3</v>
      </c>
      <c r="AV752" s="44"/>
      <c r="AW752" s="44"/>
      <c r="AY752" s="16">
        <f t="shared" si="1405"/>
        <v>-1</v>
      </c>
      <c r="AZ752" s="14">
        <f t="shared" si="1425"/>
        <v>0</v>
      </c>
      <c r="BA752" s="14">
        <f t="shared" si="1426"/>
        <v>0.88095109557806894</v>
      </c>
      <c r="BB752" s="57">
        <f>$J$6</f>
        <v>1</v>
      </c>
      <c r="BD752" s="46">
        <f>$H$9*AY751*BR751+$H$10*BD751</f>
        <v>-4.3005133527090249E-4</v>
      </c>
      <c r="BE752" s="46">
        <f>$H$9*AZ751*BR751+$H$10*BE751</f>
        <v>-3.2823478935957368E-6</v>
      </c>
      <c r="BF752" s="46">
        <f>$H$9*BA751*BR751+$H$10*BF751</f>
        <v>4.7664563962548034E-4</v>
      </c>
      <c r="BH752" s="15">
        <f t="shared" si="1446"/>
        <v>-1.0411650784477148E-2</v>
      </c>
      <c r="BI752" s="15">
        <f t="shared" si="1446"/>
        <v>-1.7413360014097055</v>
      </c>
      <c r="BJ752" s="15">
        <f t="shared" si="1446"/>
        <v>1.1169144198513958</v>
      </c>
      <c r="BL752" s="54">
        <f t="shared" si="1415"/>
        <v>0.99435863261950763</v>
      </c>
      <c r="BM752" s="55">
        <f t="shared" si="1416"/>
        <v>0.99435863261950763</v>
      </c>
      <c r="BO752" s="54">
        <f t="shared" si="1417"/>
        <v>1</v>
      </c>
      <c r="BQ752" s="54">
        <f t="shared" si="1406"/>
        <v>5.6413673804923681E-3</v>
      </c>
      <c r="BR752" s="54">
        <f t="shared" si="1407"/>
        <v>5.6413673804923681E-3</v>
      </c>
      <c r="BT752" s="44"/>
      <c r="BV752" s="14"/>
      <c r="BW752" s="44"/>
      <c r="BX752" s="44"/>
      <c r="BY752" s="44"/>
      <c r="CA752" s="44"/>
      <c r="CC752" s="44"/>
    </row>
    <row r="753" spans="1:81" x14ac:dyDescent="0.25">
      <c r="A753" s="53"/>
      <c r="C753" s="16">
        <f t="shared" si="1398"/>
        <v>-1</v>
      </c>
      <c r="D753" s="14">
        <f>$H$7</f>
        <v>1</v>
      </c>
      <c r="E753" s="14">
        <f>$I$7</f>
        <v>1</v>
      </c>
      <c r="H753" s="46">
        <f>$H$9*C752*V752+$H$10*H752</f>
        <v>-3.9455603040294835E-7</v>
      </c>
      <c r="I753" s="46">
        <f>$H$9*D752*V752+$H$10*I752</f>
        <v>3.9455603051271323E-7</v>
      </c>
      <c r="J753" s="46">
        <f>$H$9*E752*V752+$H$10*J752</f>
        <v>5.0233031555855714E-7</v>
      </c>
      <c r="L753" s="15">
        <f t="shared" si="1447"/>
        <v>1.1409092526596898</v>
      </c>
      <c r="M753" s="15">
        <f t="shared" si="1447"/>
        <v>1.1397578117335951</v>
      </c>
      <c r="N753" s="15">
        <f t="shared" si="1447"/>
        <v>1.1402062350844624</v>
      </c>
      <c r="O753" s="11"/>
      <c r="P753" s="54">
        <f t="shared" si="1408"/>
        <v>1.1390547941583677</v>
      </c>
      <c r="Q753" s="55">
        <f t="shared" si="1409"/>
        <v>1.1390547941583677</v>
      </c>
      <c r="S753" s="54">
        <f t="shared" si="1410"/>
        <v>1</v>
      </c>
      <c r="U753" s="56">
        <f t="shared" si="1399"/>
        <v>1.5362582444595663E-3</v>
      </c>
      <c r="V753" s="54">
        <f t="shared" si="1400"/>
        <v>1.5362582444595663E-3</v>
      </c>
      <c r="X753" s="48">
        <f>ABS(V750)+ABS(V751)+ABS(V752)+ABS(V753)</f>
        <v>1.5362582444595663E-3</v>
      </c>
      <c r="Y753" s="46" t="str">
        <f>IF(X753&lt;X$17,"Yes","Not")</f>
        <v>Yes</v>
      </c>
      <c r="AA753" s="16">
        <f t="shared" si="1401"/>
        <v>-1</v>
      </c>
      <c r="AB753" s="14">
        <f>$H$7</f>
        <v>1</v>
      </c>
      <c r="AC753" s="14">
        <f>$I$7</f>
        <v>1</v>
      </c>
      <c r="AF753" s="46">
        <f>$H$9*AA752*AT752+$H$10*AF752</f>
        <v>-6.7810434920471095E-4</v>
      </c>
      <c r="AG753" s="46">
        <f>$H$9*AB752*AT752+$H$10*AG752</f>
        <v>6.2983929040493153E-4</v>
      </c>
      <c r="AH753" s="46">
        <f>$H$9*AC752*AT752+$H$10*AH752</f>
        <v>6.0598413820068251E-5</v>
      </c>
      <c r="AJ753" s="15">
        <f t="shared" si="1445"/>
        <v>-4.4299078625966663E-5</v>
      </c>
      <c r="AK753" s="15">
        <f t="shared" si="1445"/>
        <v>0.88221474013905266</v>
      </c>
      <c r="AL753" s="15">
        <f t="shared" si="1445"/>
        <v>0.88365883616702068</v>
      </c>
      <c r="AN753" s="54">
        <f t="shared" si="1402"/>
        <v>1.7659178753846994</v>
      </c>
      <c r="AO753" s="55">
        <f t="shared" si="1412"/>
        <v>1.7659178753846994</v>
      </c>
      <c r="AQ753" s="54">
        <f t="shared" si="1413"/>
        <v>1</v>
      </c>
      <c r="AS753" s="56">
        <f t="shared" si="1403"/>
        <v>-9.8585532647078367E-4</v>
      </c>
      <c r="AT753" s="54">
        <f t="shared" si="1404"/>
        <v>-9.8585532647078367E-4</v>
      </c>
      <c r="AV753" s="48">
        <f>ABS(AT750)+ABS(AT751)+ABS(AT752)+ABS(AT753)</f>
        <v>2.6032474249117171E-2</v>
      </c>
      <c r="AW753" s="46" t="str">
        <f>IF(AV753&lt;AV$17,"Yes","Not")</f>
        <v>Yes</v>
      </c>
      <c r="AY753" s="16">
        <f t="shared" si="1405"/>
        <v>-1</v>
      </c>
      <c r="AZ753" s="14">
        <f t="shared" si="1425"/>
        <v>1.1390547941583677</v>
      </c>
      <c r="BA753" s="14">
        <f t="shared" si="1426"/>
        <v>1.7659178753846994</v>
      </c>
      <c r="BB753" s="57">
        <f>$J$7</f>
        <v>0</v>
      </c>
      <c r="BD753" s="46">
        <f>$H$9*AY752*BR752+$H$10*BD752</f>
        <v>-6.0714187157632712E-4</v>
      </c>
      <c r="BE753" s="46">
        <f>$H$9*AZ752*BR752+$H$10*BE752</f>
        <v>-3.2823478935957372E-7</v>
      </c>
      <c r="BF753" s="46">
        <f>$H$9*BA752*BR752+$H$10*BF752</f>
        <v>5.4464144140286132E-4</v>
      </c>
      <c r="BH753" s="15">
        <f t="shared" si="1446"/>
        <v>-1.1018792656053475E-2</v>
      </c>
      <c r="BI753" s="15">
        <f t="shared" si="1446"/>
        <v>-1.7413363296444948</v>
      </c>
      <c r="BJ753" s="15">
        <f t="shared" si="1446"/>
        <v>1.1174590612927986</v>
      </c>
      <c r="BL753" s="54">
        <f t="shared" si="1415"/>
        <v>8.822294799151198E-4</v>
      </c>
      <c r="BM753" s="55">
        <f t="shared" si="1416"/>
        <v>8.822294799151198E-4</v>
      </c>
      <c r="BO753" s="54">
        <f t="shared" si="1417"/>
        <v>1</v>
      </c>
      <c r="BQ753" s="54">
        <f t="shared" si="1406"/>
        <v>-8.822294799151198E-4</v>
      </c>
      <c r="BR753" s="54">
        <f t="shared" si="1407"/>
        <v>-8.822294799151198E-4</v>
      </c>
      <c r="BT753" s="48">
        <f>ABS(BR750)+ABS(BR751)+ABS(BR752)+ABS(BR753)</f>
        <v>2.3313768890008815E-2</v>
      </c>
      <c r="BV753" s="50">
        <f t="shared" ref="BV753" si="1466">ABS(BQ750)+ABS(BQ751)+ABS(BQ752)+ABS(BQ753)</f>
        <v>2.3313768890008815E-2</v>
      </c>
      <c r="BW753" s="46">
        <f t="shared" ref="BW753" si="1467">IF(BV753&lt;BV$17,1,0)</f>
        <v>1</v>
      </c>
      <c r="BX753" s="44">
        <f t="shared" ref="BX753" si="1468">BX749+1</f>
        <v>184</v>
      </c>
      <c r="BY753" s="51">
        <f t="shared" ref="BY753" si="1469">IF(BW753=0,"",BX753)</f>
        <v>184</v>
      </c>
      <c r="CA753" s="52">
        <f t="shared" ref="CA753" si="1470">BV753-BV749</f>
        <v>-3.7105412981966769E-3</v>
      </c>
      <c r="CC753" s="44" t="str">
        <f t="shared" ref="CC753" si="1471">IF(CA753&gt;0,"***","")</f>
        <v/>
      </c>
    </row>
    <row r="754" spans="1:81" x14ac:dyDescent="0.25">
      <c r="A754" s="38">
        <v>185</v>
      </c>
      <c r="C754" s="39">
        <f t="shared" si="1398"/>
        <v>-1</v>
      </c>
      <c r="D754" s="40">
        <f>$H$4</f>
        <v>0</v>
      </c>
      <c r="E754" s="40">
        <f>$I$4</f>
        <v>0</v>
      </c>
      <c r="H754" s="46">
        <f>$H$9*C753*V753+$H$10*H753</f>
        <v>-1.5366528004899692E-4</v>
      </c>
      <c r="I754" s="46">
        <f>$H$9*D753*V753+$H$10*I753</f>
        <v>1.536652800490079E-4</v>
      </c>
      <c r="J754" s="46">
        <f>$H$9*E753*V753+$H$10*J753</f>
        <v>1.5367605747751249E-4</v>
      </c>
      <c r="L754" s="46">
        <f t="shared" si="1447"/>
        <v>1.1407555873796409</v>
      </c>
      <c r="M754" s="46">
        <f t="shared" si="1447"/>
        <v>1.139911477013644</v>
      </c>
      <c r="N754" s="46">
        <f t="shared" si="1447"/>
        <v>1.1403599111419398</v>
      </c>
      <c r="O754" s="11"/>
      <c r="P754" s="41">
        <f t="shared" si="1408"/>
        <v>-1.1407555873796409</v>
      </c>
      <c r="Q754" s="42">
        <f t="shared" si="1409"/>
        <v>0</v>
      </c>
      <c r="S754" s="41">
        <f t="shared" si="1410"/>
        <v>0</v>
      </c>
      <c r="U754" s="43">
        <f t="shared" si="1399"/>
        <v>1.916694190884877E-2</v>
      </c>
      <c r="V754" s="41">
        <f t="shared" si="1400"/>
        <v>0</v>
      </c>
      <c r="X754" s="44"/>
      <c r="Y754" s="44"/>
      <c r="AA754" s="39">
        <f t="shared" si="1401"/>
        <v>-1</v>
      </c>
      <c r="AB754" s="40">
        <f>$H$4</f>
        <v>0</v>
      </c>
      <c r="AC754" s="40">
        <f>$I$4</f>
        <v>0</v>
      </c>
      <c r="AF754" s="46">
        <f>$H$9*AA753*AT753+$H$10*AF753</f>
        <v>3.0775097726607273E-5</v>
      </c>
      <c r="AG754" s="46">
        <f>$H$9*AB753*AT753+$H$10*AG753</f>
        <v>-3.560160360658522E-5</v>
      </c>
      <c r="AH754" s="46">
        <f>$H$9*AC753*AT753+$H$10*AH753</f>
        <v>-9.2525691265071551E-5</v>
      </c>
      <c r="AJ754" s="46">
        <f t="shared" si="1445"/>
        <v>-1.352398089935939E-5</v>
      </c>
      <c r="AK754" s="46">
        <f t="shared" si="1445"/>
        <v>0.88217913853544605</v>
      </c>
      <c r="AL754" s="46">
        <f t="shared" si="1445"/>
        <v>0.88356631047575562</v>
      </c>
      <c r="AN754" s="41">
        <f t="shared" si="1402"/>
        <v>1.352398089935939E-5</v>
      </c>
      <c r="AO754" s="42">
        <f t="shared" si="1412"/>
        <v>1.352398089935939E-5</v>
      </c>
      <c r="AQ754" s="41">
        <f t="shared" si="1413"/>
        <v>1</v>
      </c>
      <c r="AS754" s="43">
        <f t="shared" si="1403"/>
        <v>-1.2298080565364236E-2</v>
      </c>
      <c r="AT754" s="41">
        <f t="shared" si="1404"/>
        <v>-1.2298080565364236E-2</v>
      </c>
      <c r="AV754" s="44"/>
      <c r="AW754" s="44"/>
      <c r="AY754" s="39">
        <f t="shared" si="1405"/>
        <v>-1</v>
      </c>
      <c r="AZ754" s="40">
        <f t="shared" si="1425"/>
        <v>0</v>
      </c>
      <c r="BA754" s="40">
        <f t="shared" si="1426"/>
        <v>1.352398089935939E-5</v>
      </c>
      <c r="BB754" s="45">
        <f>$J$4</f>
        <v>0</v>
      </c>
      <c r="BD754" s="46">
        <f>$H$9*AY753*BR753+$H$10*BD753</f>
        <v>2.7508760833879272E-5</v>
      </c>
      <c r="BE754" s="46">
        <f>$H$9*AZ753*BR753+$H$10*BE753</f>
        <v>-1.0052359534345204E-4</v>
      </c>
      <c r="BF754" s="46">
        <f>$H$9*BA753*BR753+$H$10*BF753</f>
        <v>-1.0133033673705952E-4</v>
      </c>
      <c r="BH754" s="46">
        <f t="shared" si="1446"/>
        <v>-1.0991283895219596E-2</v>
      </c>
      <c r="BI754" s="46">
        <f t="shared" si="1446"/>
        <v>-1.7414368532398383</v>
      </c>
      <c r="BJ754" s="46">
        <f t="shared" si="1446"/>
        <v>1.1173577309560616</v>
      </c>
      <c r="BL754" s="41">
        <f t="shared" si="1415"/>
        <v>1.1006395019830797E-2</v>
      </c>
      <c r="BM754" s="42">
        <f t="shared" si="1416"/>
        <v>1.1006395019830797E-2</v>
      </c>
      <c r="BO754" s="41">
        <f t="shared" si="1417"/>
        <v>1</v>
      </c>
      <c r="BQ754" s="41">
        <f t="shared" si="1406"/>
        <v>-1.1006395019830797E-2</v>
      </c>
      <c r="BR754" s="41">
        <f t="shared" si="1407"/>
        <v>-1.1006395019830797E-2</v>
      </c>
      <c r="BT754" s="44"/>
      <c r="BV754" s="47"/>
      <c r="BW754" s="44"/>
      <c r="BX754" s="44"/>
      <c r="BY754" s="44"/>
      <c r="CA754" s="44"/>
      <c r="CC754" s="44"/>
    </row>
    <row r="755" spans="1:81" x14ac:dyDescent="0.25">
      <c r="A755" s="38"/>
      <c r="C755" s="39">
        <f t="shared" si="1398"/>
        <v>-1</v>
      </c>
      <c r="D755" s="40">
        <f>$H$5</f>
        <v>0</v>
      </c>
      <c r="E755" s="40">
        <f>$I$5</f>
        <v>1</v>
      </c>
      <c r="H755" s="46">
        <f>$H$9*C754*V754+$H$10*H754</f>
        <v>-1.5366528004899692E-5</v>
      </c>
      <c r="I755" s="46">
        <f>$H$9*D754*V754+$H$10*I754</f>
        <v>1.536652800490079E-5</v>
      </c>
      <c r="J755" s="46">
        <f>$H$9*E754*V754+$H$10*J754</f>
        <v>1.5367605747751249E-5</v>
      </c>
      <c r="L755" s="46">
        <f t="shared" si="1447"/>
        <v>1.140740220851636</v>
      </c>
      <c r="M755" s="46">
        <f t="shared" si="1447"/>
        <v>1.139926843541649</v>
      </c>
      <c r="N755" s="46">
        <f t="shared" si="1447"/>
        <v>1.1403752787476875</v>
      </c>
      <c r="O755" s="11"/>
      <c r="P755" s="41">
        <f t="shared" si="1408"/>
        <v>-3.6494210394844018E-4</v>
      </c>
      <c r="Q755" s="42">
        <f t="shared" si="1409"/>
        <v>0</v>
      </c>
      <c r="S755" s="41">
        <f t="shared" si="1410"/>
        <v>0</v>
      </c>
      <c r="U755" s="43">
        <f t="shared" si="1399"/>
        <v>-7.3736589995641007E-3</v>
      </c>
      <c r="V755" s="41">
        <f t="shared" si="1400"/>
        <v>0</v>
      </c>
      <c r="X755" s="44"/>
      <c r="Y755" s="44"/>
      <c r="AA755" s="39">
        <f t="shared" si="1401"/>
        <v>-1</v>
      </c>
      <c r="AB755" s="40">
        <f>$H$5</f>
        <v>0</v>
      </c>
      <c r="AC755" s="40">
        <f>$I$5</f>
        <v>1</v>
      </c>
      <c r="AF755" s="46">
        <f>$H$9*AA754*AT754+$H$10*AF754</f>
        <v>1.2328855663090844E-3</v>
      </c>
      <c r="AG755" s="46">
        <f>$H$9*AB754*AT754+$H$10*AG754</f>
        <v>-3.560160360658522E-6</v>
      </c>
      <c r="AH755" s="46">
        <f>$H$9*AC754*AT754+$H$10*AH754</f>
        <v>-9.2525691265071561E-6</v>
      </c>
      <c r="AJ755" s="46">
        <f t="shared" ref="AJ755:AL770" si="1472">AJ754+AF755</f>
        <v>1.219361585409725E-3</v>
      </c>
      <c r="AK755" s="46">
        <f t="shared" si="1472"/>
        <v>0.88217557837508542</v>
      </c>
      <c r="AL755" s="46">
        <f t="shared" si="1472"/>
        <v>0.88355705790662908</v>
      </c>
      <c r="AN755" s="41">
        <f t="shared" si="1402"/>
        <v>0.88233769632121939</v>
      </c>
      <c r="AO755" s="42">
        <f t="shared" si="1412"/>
        <v>0.88233769632121939</v>
      </c>
      <c r="AQ755" s="41">
        <f t="shared" si="1413"/>
        <v>1</v>
      </c>
      <c r="AS755" s="43">
        <f t="shared" si="1403"/>
        <v>4.7310888634120845E-3</v>
      </c>
      <c r="AT755" s="41">
        <f t="shared" si="1404"/>
        <v>4.7310888634120845E-3</v>
      </c>
      <c r="AV755" s="44"/>
      <c r="AW755" s="44"/>
      <c r="AY755" s="39">
        <f t="shared" si="1405"/>
        <v>-1</v>
      </c>
      <c r="AZ755" s="40">
        <f t="shared" si="1425"/>
        <v>0</v>
      </c>
      <c r="BA755" s="40">
        <f t="shared" si="1426"/>
        <v>0.88233769632121939</v>
      </c>
      <c r="BB755" s="45">
        <f>$J$5</f>
        <v>1</v>
      </c>
      <c r="BD755" s="46">
        <f>$H$9*AY754*BR754+$H$10*BD754</f>
        <v>1.1033903780664676E-3</v>
      </c>
      <c r="BE755" s="46">
        <f>$H$9*AZ754*BR754+$H$10*BE754</f>
        <v>-1.0052359534345205E-5</v>
      </c>
      <c r="BF755" s="46">
        <f>$H$9*BA754*BR754+$H$10*BF754</f>
        <v>-1.0147918701307853E-5</v>
      </c>
      <c r="BH755" s="46">
        <f t="shared" ref="BH755:BJ770" si="1473">BH754+BD755</f>
        <v>-9.8878935171531276E-3</v>
      </c>
      <c r="BI755" s="46">
        <f t="shared" si="1473"/>
        <v>-1.7414469055993727</v>
      </c>
      <c r="BJ755" s="46">
        <f t="shared" si="1473"/>
        <v>1.1173475830373603</v>
      </c>
      <c r="BL755" s="41">
        <f t="shared" si="1415"/>
        <v>0.99576578592442</v>
      </c>
      <c r="BM755" s="42">
        <f t="shared" si="1416"/>
        <v>0.99576578592442</v>
      </c>
      <c r="BO755" s="41">
        <f t="shared" si="1417"/>
        <v>1</v>
      </c>
      <c r="BQ755" s="41">
        <f t="shared" si="1406"/>
        <v>4.2342140755800006E-3</v>
      </c>
      <c r="BR755" s="41">
        <f t="shared" si="1407"/>
        <v>4.2342140755800006E-3</v>
      </c>
      <c r="BT755" s="44"/>
      <c r="BV755" s="14"/>
      <c r="BW755" s="44"/>
      <c r="BX755" s="44"/>
      <c r="BY755" s="44"/>
      <c r="CA755" s="44"/>
      <c r="CC755" s="44"/>
    </row>
    <row r="756" spans="1:81" x14ac:dyDescent="0.25">
      <c r="A756" s="38"/>
      <c r="C756" s="39">
        <f t="shared" si="1398"/>
        <v>-1</v>
      </c>
      <c r="D756" s="40">
        <f>$H$6</f>
        <v>1</v>
      </c>
      <c r="E756" s="40">
        <f>$I$6</f>
        <v>0</v>
      </c>
      <c r="H756" s="46">
        <f>$H$9*C755*V755+$H$10*H755</f>
        <v>-1.5366528004899693E-6</v>
      </c>
      <c r="I756" s="46">
        <f>$H$9*D755*V755+$H$10*I755</f>
        <v>1.536652800490079E-6</v>
      </c>
      <c r="J756" s="46">
        <f>$H$9*E755*V755+$H$10*J755</f>
        <v>1.5367605747751249E-6</v>
      </c>
      <c r="L756" s="46">
        <f t="shared" ref="L756:N771" si="1474">L755+H756</f>
        <v>1.1407386841988354</v>
      </c>
      <c r="M756" s="46">
        <f t="shared" si="1474"/>
        <v>1.1399283801944495</v>
      </c>
      <c r="N756" s="46">
        <f t="shared" si="1474"/>
        <v>1.1403768155082623</v>
      </c>
      <c r="O756" s="11"/>
      <c r="P756" s="41">
        <f t="shared" si="1408"/>
        <v>-8.1030400438586447E-4</v>
      </c>
      <c r="Q756" s="42">
        <f t="shared" si="1409"/>
        <v>0</v>
      </c>
      <c r="S756" s="41">
        <f t="shared" si="1410"/>
        <v>0</v>
      </c>
      <c r="U756" s="43">
        <f t="shared" si="1399"/>
        <v>-8.264719119176438E-3</v>
      </c>
      <c r="V756" s="41">
        <f t="shared" si="1400"/>
        <v>0</v>
      </c>
      <c r="X756" s="44"/>
      <c r="Y756" s="44"/>
      <c r="AA756" s="39">
        <f t="shared" si="1401"/>
        <v>-1</v>
      </c>
      <c r="AB756" s="40">
        <f>$H$6</f>
        <v>1</v>
      </c>
      <c r="AC756" s="40">
        <f>$I$6</f>
        <v>0</v>
      </c>
      <c r="AF756" s="46">
        <f>$H$9*AA755*AT755+$H$10*AF755</f>
        <v>-3.498203297103E-4</v>
      </c>
      <c r="AG756" s="46">
        <f>$H$9*AB755*AT755+$H$10*AG755</f>
        <v>-3.5601603606585221E-7</v>
      </c>
      <c r="AH756" s="46">
        <f>$H$9*AC755*AT755+$H$10*AH755</f>
        <v>4.7218362942855777E-4</v>
      </c>
      <c r="AJ756" s="46">
        <f t="shared" si="1472"/>
        <v>8.69541255699425E-4</v>
      </c>
      <c r="AK756" s="46">
        <f t="shared" si="1472"/>
        <v>0.88217522235904933</v>
      </c>
      <c r="AL756" s="46">
        <f t="shared" si="1472"/>
        <v>0.88402924153605766</v>
      </c>
      <c r="AN756" s="41">
        <f t="shared" si="1402"/>
        <v>0.88130568110334995</v>
      </c>
      <c r="AO756" s="42">
        <f t="shared" si="1412"/>
        <v>0.88130568110334995</v>
      </c>
      <c r="AQ756" s="41">
        <f t="shared" si="1413"/>
        <v>1</v>
      </c>
      <c r="AS756" s="43">
        <f t="shared" si="1403"/>
        <v>5.3045762623403882E-3</v>
      </c>
      <c r="AT756" s="41">
        <f t="shared" si="1404"/>
        <v>5.3045762623403882E-3</v>
      </c>
      <c r="AV756" s="44"/>
      <c r="AW756" s="44"/>
      <c r="AY756" s="39">
        <f t="shared" si="1405"/>
        <v>-1</v>
      </c>
      <c r="AZ756" s="40">
        <f t="shared" si="1425"/>
        <v>0</v>
      </c>
      <c r="BA756" s="40">
        <f t="shared" si="1426"/>
        <v>0.88130568110334995</v>
      </c>
      <c r="BB756" s="45">
        <f>$J$6</f>
        <v>1</v>
      </c>
      <c r="BD756" s="46">
        <f>$H$9*AY755*BR755+$H$10*BD755</f>
        <v>-3.1308236975135335E-4</v>
      </c>
      <c r="BE756" s="46">
        <f>$H$9*AZ755*BR755+$H$10*BE755</f>
        <v>-1.0052359534345205E-6</v>
      </c>
      <c r="BF756" s="46">
        <f>$H$9*BA755*BR755+$H$10*BF755</f>
        <v>3.7258587744768313E-4</v>
      </c>
      <c r="BH756" s="46">
        <f t="shared" si="1473"/>
        <v>-1.0200975886904481E-2</v>
      </c>
      <c r="BI756" s="46">
        <f t="shared" si="1473"/>
        <v>-1.741447910835326</v>
      </c>
      <c r="BJ756" s="46">
        <f t="shared" si="1473"/>
        <v>1.117720168914808</v>
      </c>
      <c r="BL756" s="41">
        <f t="shared" si="1415"/>
        <v>0.99525411063532065</v>
      </c>
      <c r="BM756" s="42">
        <f t="shared" si="1416"/>
        <v>0.99525411063532065</v>
      </c>
      <c r="BO756" s="41">
        <f t="shared" si="1417"/>
        <v>1</v>
      </c>
      <c r="BQ756" s="41">
        <f t="shared" si="1406"/>
        <v>4.7458893646793454E-3</v>
      </c>
      <c r="BR756" s="41">
        <f t="shared" si="1407"/>
        <v>4.7458893646793454E-3</v>
      </c>
      <c r="BT756" s="44"/>
      <c r="BV756" s="14"/>
      <c r="BW756" s="44"/>
      <c r="BX756" s="44"/>
      <c r="BY756" s="44"/>
      <c r="CA756" s="44"/>
      <c r="CC756" s="44"/>
    </row>
    <row r="757" spans="1:81" x14ac:dyDescent="0.25">
      <c r="A757" s="38"/>
      <c r="C757" s="39">
        <f t="shared" si="1398"/>
        <v>-1</v>
      </c>
      <c r="D757" s="40">
        <f>$H$7</f>
        <v>1</v>
      </c>
      <c r="E757" s="40">
        <f>$I$7</f>
        <v>1</v>
      </c>
      <c r="H757" s="46">
        <f>$H$9*C756*V756+$H$10*H756</f>
        <v>-1.5366528004899694E-7</v>
      </c>
      <c r="I757" s="46">
        <f>$H$9*D756*V756+$H$10*I756</f>
        <v>1.536652800490079E-7</v>
      </c>
      <c r="J757" s="46">
        <f>$H$9*E756*V756+$H$10*J756</f>
        <v>1.536760574775125E-7</v>
      </c>
      <c r="L757" s="46">
        <f t="shared" si="1474"/>
        <v>1.1407385305335553</v>
      </c>
      <c r="M757" s="46">
        <f t="shared" si="1474"/>
        <v>1.1399285338597296</v>
      </c>
      <c r="N757" s="46">
        <f t="shared" si="1474"/>
        <v>1.1403769691843197</v>
      </c>
      <c r="O757" s="11"/>
      <c r="P757" s="41">
        <f t="shared" si="1408"/>
        <v>1.139566972510494</v>
      </c>
      <c r="Q757" s="42">
        <f t="shared" si="1409"/>
        <v>1.139566972510494</v>
      </c>
      <c r="S757" s="41">
        <f t="shared" si="1410"/>
        <v>1</v>
      </c>
      <c r="U757" s="43">
        <f t="shared" si="1399"/>
        <v>2.5128858307386119E-3</v>
      </c>
      <c r="V757" s="41">
        <f t="shared" si="1400"/>
        <v>2.5128858307386119E-3</v>
      </c>
      <c r="X757" s="48">
        <f>ABS(V754)+ABS(V755)+ABS(V756)+ABS(V757)</f>
        <v>2.5128858307386119E-3</v>
      </c>
      <c r="Y757" s="46" t="str">
        <f>IF(X757&lt;X$17,"Yes","Not")</f>
        <v>Yes</v>
      </c>
      <c r="AA757" s="39">
        <f t="shared" si="1401"/>
        <v>-1</v>
      </c>
      <c r="AB757" s="40">
        <f>$H$7</f>
        <v>1</v>
      </c>
      <c r="AC757" s="40">
        <f>$I$7</f>
        <v>1</v>
      </c>
      <c r="AF757" s="46">
        <f>$H$9*AA756*AT756+$H$10*AF756</f>
        <v>-5.6543965920506883E-4</v>
      </c>
      <c r="AG757" s="46">
        <f>$H$9*AB756*AT756+$H$10*AG756</f>
        <v>5.3042202463043225E-4</v>
      </c>
      <c r="AH757" s="46">
        <f>$H$9*AC756*AT756+$H$10*AH756</f>
        <v>4.7218362942855777E-5</v>
      </c>
      <c r="AJ757" s="46">
        <f t="shared" si="1472"/>
        <v>3.0410159649435617E-4</v>
      </c>
      <c r="AK757" s="46">
        <f t="shared" si="1472"/>
        <v>0.88270564438367971</v>
      </c>
      <c r="AL757" s="46">
        <f t="shared" si="1472"/>
        <v>0.88407645989900052</v>
      </c>
      <c r="AN757" s="41">
        <f t="shared" si="1402"/>
        <v>1.7664780026861857</v>
      </c>
      <c r="AO757" s="42">
        <f t="shared" si="1412"/>
        <v>1.7664780026861857</v>
      </c>
      <c r="AQ757" s="41">
        <f t="shared" si="1413"/>
        <v>1</v>
      </c>
      <c r="AS757" s="43">
        <f t="shared" si="1403"/>
        <v>-1.6135123287412715E-3</v>
      </c>
      <c r="AT757" s="41">
        <f t="shared" si="1404"/>
        <v>-1.6135123287412715E-3</v>
      </c>
      <c r="AV757" s="48">
        <f>ABS(AT754)+ABS(AT755)+ABS(AT756)+ABS(AT757)</f>
        <v>2.3947258019857979E-2</v>
      </c>
      <c r="AW757" s="46" t="str">
        <f>IF(AV757&lt;AV$17,"Yes","Not")</f>
        <v>Yes</v>
      </c>
      <c r="AY757" s="39">
        <f t="shared" si="1405"/>
        <v>-1</v>
      </c>
      <c r="AZ757" s="40">
        <f t="shared" si="1425"/>
        <v>1.139566972510494</v>
      </c>
      <c r="BA757" s="40">
        <f t="shared" si="1426"/>
        <v>1.7664780026861857</v>
      </c>
      <c r="BB757" s="45">
        <f>$J$7</f>
        <v>0</v>
      </c>
      <c r="BD757" s="46">
        <f>$H$9*AY756*BR756+$H$10*BD756</f>
        <v>-5.0589717344306996E-4</v>
      </c>
      <c r="BE757" s="46">
        <f>$H$9*AZ756*BR756+$H$10*BE756</f>
        <v>-1.0052359534345205E-7</v>
      </c>
      <c r="BF757" s="46">
        <f>$H$9*BA756*BR756+$H$10*BF756</f>
        <v>4.5551651364275582E-4</v>
      </c>
      <c r="BH757" s="46">
        <f t="shared" si="1473"/>
        <v>-1.0706873060347552E-2</v>
      </c>
      <c r="BI757" s="46">
        <f t="shared" si="1473"/>
        <v>-1.7414480113589215</v>
      </c>
      <c r="BJ757" s="46">
        <f t="shared" si="1473"/>
        <v>1.1181756854284508</v>
      </c>
      <c r="BL757" s="41">
        <f t="shared" si="1415"/>
        <v>1.4429864195473208E-3</v>
      </c>
      <c r="BM757" s="42">
        <f t="shared" si="1416"/>
        <v>1.4429864195473208E-3</v>
      </c>
      <c r="BO757" s="41">
        <f t="shared" si="1417"/>
        <v>1</v>
      </c>
      <c r="BQ757" s="41">
        <f t="shared" si="1406"/>
        <v>-1.4429864195473208E-3</v>
      </c>
      <c r="BR757" s="41">
        <f t="shared" si="1407"/>
        <v>-1.4429864195473208E-3</v>
      </c>
      <c r="BT757" s="48">
        <f>ABS(BR754)+ABS(BR755)+ABS(BR756)+ABS(BR757)</f>
        <v>2.1429484879637466E-2</v>
      </c>
      <c r="BV757" s="50">
        <f t="shared" ref="BV757" si="1475">ABS(BQ754)+ABS(BQ755)+ABS(BQ756)+ABS(BQ757)</f>
        <v>2.1429484879637466E-2</v>
      </c>
      <c r="BW757" s="46">
        <f t="shared" ref="BW757" si="1476">IF(BV757&lt;BV$17,1,0)</f>
        <v>1</v>
      </c>
      <c r="BX757" s="44">
        <f t="shared" ref="BX757" si="1477">BX753+1</f>
        <v>185</v>
      </c>
      <c r="BY757" s="51">
        <f t="shared" ref="BY757" si="1478">IF(BW757=0,"",BX757)</f>
        <v>185</v>
      </c>
      <c r="CA757" s="52">
        <f t="shared" ref="CA757" si="1479">BV757-BV753</f>
        <v>-1.8842840103713496E-3</v>
      </c>
      <c r="CC757" s="44" t="str">
        <f t="shared" ref="CC757" si="1480">IF(CA757&gt;0,"***","")</f>
        <v/>
      </c>
    </row>
    <row r="758" spans="1:81" x14ac:dyDescent="0.25">
      <c r="A758" s="53">
        <v>186</v>
      </c>
      <c r="C758" s="16">
        <f t="shared" si="1398"/>
        <v>-1</v>
      </c>
      <c r="D758" s="14">
        <f>$H$4</f>
        <v>0</v>
      </c>
      <c r="E758" s="14">
        <f>$I$4</f>
        <v>0</v>
      </c>
      <c r="H758" s="46">
        <f>$H$9*C757*V757+$H$10*H757</f>
        <v>-2.5130394960186608E-4</v>
      </c>
      <c r="I758" s="46">
        <f>$H$9*D757*V757+$H$10*I757</f>
        <v>2.5130394960186608E-4</v>
      </c>
      <c r="J758" s="46">
        <f>$H$9*E757*V757+$H$10*J757</f>
        <v>2.513039506796089E-4</v>
      </c>
      <c r="L758" s="15">
        <f t="shared" si="1474"/>
        <v>1.1404872265839534</v>
      </c>
      <c r="M758" s="15">
        <f t="shared" si="1474"/>
        <v>1.1401798378093315</v>
      </c>
      <c r="N758" s="15">
        <f t="shared" si="1474"/>
        <v>1.1406282731349993</v>
      </c>
      <c r="O758" s="11"/>
      <c r="P758" s="54">
        <f t="shared" si="1408"/>
        <v>-1.1404872265839534</v>
      </c>
      <c r="Q758" s="55">
        <f t="shared" si="1409"/>
        <v>0</v>
      </c>
      <c r="S758" s="54">
        <f t="shared" si="1410"/>
        <v>0</v>
      </c>
      <c r="U758" s="56">
        <f t="shared" si="1399"/>
        <v>1.8484018892221728E-2</v>
      </c>
      <c r="V758" s="54">
        <f t="shared" si="1400"/>
        <v>0</v>
      </c>
      <c r="X758" s="44"/>
      <c r="Y758" s="44"/>
      <c r="AA758" s="16">
        <f t="shared" si="1401"/>
        <v>-1</v>
      </c>
      <c r="AB758" s="14">
        <f>$H$4</f>
        <v>0</v>
      </c>
      <c r="AC758" s="14">
        <f>$I$4</f>
        <v>0</v>
      </c>
      <c r="AF758" s="46">
        <f>$H$9*AA757*AT757+$H$10*AF757</f>
        <v>1.0480726695362028E-4</v>
      </c>
      <c r="AG758" s="46">
        <f>$H$9*AB757*AT757+$H$10*AG757</f>
        <v>-1.0830903041108393E-4</v>
      </c>
      <c r="AH758" s="46">
        <f>$H$9*AC757*AT757+$H$10*AH757</f>
        <v>-1.5662939657984159E-4</v>
      </c>
      <c r="AJ758" s="15">
        <f t="shared" si="1472"/>
        <v>4.0890886344797646E-4</v>
      </c>
      <c r="AK758" s="15">
        <f t="shared" si="1472"/>
        <v>0.88259733535326867</v>
      </c>
      <c r="AL758" s="15">
        <f t="shared" si="1472"/>
        <v>0.88391983050242073</v>
      </c>
      <c r="AN758" s="54">
        <f t="shared" si="1402"/>
        <v>-4.0890886344797646E-4</v>
      </c>
      <c r="AO758" s="55">
        <f t="shared" si="1412"/>
        <v>0</v>
      </c>
      <c r="AQ758" s="54">
        <f t="shared" si="1413"/>
        <v>0</v>
      </c>
      <c r="AS758" s="56">
        <f t="shared" si="1403"/>
        <v>-1.1865160229657534E-2</v>
      </c>
      <c r="AT758" s="54">
        <f t="shared" si="1404"/>
        <v>0</v>
      </c>
      <c r="AV758" s="44"/>
      <c r="AW758" s="44"/>
      <c r="AY758" s="16">
        <f t="shared" si="1405"/>
        <v>-1</v>
      </c>
      <c r="AZ758" s="14">
        <f t="shared" si="1425"/>
        <v>0</v>
      </c>
      <c r="BA758" s="14">
        <f t="shared" si="1426"/>
        <v>0</v>
      </c>
      <c r="BB758" s="57">
        <f>$J$4</f>
        <v>0</v>
      </c>
      <c r="BD758" s="46">
        <f>$H$9*AY757*BR757+$H$10*BD757</f>
        <v>9.370892461042508E-5</v>
      </c>
      <c r="BE758" s="46">
        <f>$H$9*AZ757*BR757+$H$10*BE757</f>
        <v>-1.6444801890926414E-4</v>
      </c>
      <c r="BF758" s="46">
        <f>$H$9*BA757*BR757+$H$10*BF757</f>
        <v>-2.0934872546624864E-4</v>
      </c>
      <c r="BH758" s="15">
        <f t="shared" si="1473"/>
        <v>-1.0613164135737128E-2</v>
      </c>
      <c r="BI758" s="15">
        <f t="shared" si="1473"/>
        <v>-1.7416124593778308</v>
      </c>
      <c r="BJ758" s="15">
        <f t="shared" si="1473"/>
        <v>1.1179663367029846</v>
      </c>
      <c r="BL758" s="54">
        <f t="shared" si="1415"/>
        <v>1.0613164135737128E-2</v>
      </c>
      <c r="BM758" s="55">
        <f t="shared" si="1416"/>
        <v>1.0613164135737128E-2</v>
      </c>
      <c r="BO758" s="54">
        <f t="shared" si="1417"/>
        <v>1</v>
      </c>
      <c r="BQ758" s="54">
        <f t="shared" si="1406"/>
        <v>-1.0613164135737128E-2</v>
      </c>
      <c r="BR758" s="54">
        <f t="shared" si="1407"/>
        <v>-1.0613164135737128E-2</v>
      </c>
      <c r="BT758" s="44"/>
      <c r="BV758" s="47"/>
      <c r="BW758" s="44"/>
      <c r="BX758" s="44"/>
      <c r="BY758" s="44"/>
      <c r="CA758" s="44"/>
      <c r="CC758" s="44"/>
    </row>
    <row r="759" spans="1:81" x14ac:dyDescent="0.25">
      <c r="A759" s="53"/>
      <c r="C759" s="16">
        <f t="shared" si="1398"/>
        <v>-1</v>
      </c>
      <c r="D759" s="14">
        <f>$H$5</f>
        <v>0</v>
      </c>
      <c r="E759" s="14">
        <f>$I$5</f>
        <v>1</v>
      </c>
      <c r="H759" s="46">
        <f>$H$9*C758*V758+$H$10*H758</f>
        <v>-2.5130394960186611E-5</v>
      </c>
      <c r="I759" s="46">
        <f>$H$9*D758*V758+$H$10*I758</f>
        <v>2.5130394960186611E-5</v>
      </c>
      <c r="J759" s="46">
        <f>$H$9*E758*V758+$H$10*J758</f>
        <v>2.5130395067960891E-5</v>
      </c>
      <c r="L759" s="15">
        <f t="shared" si="1474"/>
        <v>1.1404620961889933</v>
      </c>
      <c r="M759" s="15">
        <f t="shared" si="1474"/>
        <v>1.1402049682042916</v>
      </c>
      <c r="N759" s="15">
        <f t="shared" si="1474"/>
        <v>1.1406534035300673</v>
      </c>
      <c r="O759" s="11"/>
      <c r="P759" s="54">
        <f t="shared" si="1408"/>
        <v>1.9130734107397629E-4</v>
      </c>
      <c r="Q759" s="55">
        <f t="shared" si="1409"/>
        <v>1.9130734107397629E-4</v>
      </c>
      <c r="S759" s="54">
        <f t="shared" si="1410"/>
        <v>1</v>
      </c>
      <c r="U759" s="56">
        <f t="shared" si="1399"/>
        <v>-5.4042125632996199E-3</v>
      </c>
      <c r="V759" s="54">
        <f t="shared" si="1400"/>
        <v>-5.4042125632996199E-3</v>
      </c>
      <c r="X759" s="44"/>
      <c r="Y759" s="44"/>
      <c r="AA759" s="16">
        <f t="shared" si="1401"/>
        <v>-1</v>
      </c>
      <c r="AB759" s="14">
        <f>$H$5</f>
        <v>0</v>
      </c>
      <c r="AC759" s="14">
        <f>$I$5</f>
        <v>1</v>
      </c>
      <c r="AF759" s="46">
        <f>$H$9*AA758*AT758+$H$10*AF758</f>
        <v>1.0480726695362029E-5</v>
      </c>
      <c r="AG759" s="46">
        <f>$H$9*AB758*AT758+$H$10*AG758</f>
        <v>-1.0830903041108393E-5</v>
      </c>
      <c r="AH759" s="46">
        <f>$H$9*AC758*AT758+$H$10*AH758</f>
        <v>-1.5662939657984161E-5</v>
      </c>
      <c r="AJ759" s="15">
        <f t="shared" si="1472"/>
        <v>4.1938959014333849E-4</v>
      </c>
      <c r="AK759" s="15">
        <f t="shared" si="1472"/>
        <v>0.88258650445022757</v>
      </c>
      <c r="AL759" s="15">
        <f t="shared" si="1472"/>
        <v>0.8839041675627628</v>
      </c>
      <c r="AN759" s="54">
        <f t="shared" si="1402"/>
        <v>0.88348477797261948</v>
      </c>
      <c r="AO759" s="55">
        <f t="shared" si="1412"/>
        <v>0.88348477797261948</v>
      </c>
      <c r="AQ759" s="54">
        <f t="shared" si="1413"/>
        <v>1</v>
      </c>
      <c r="AS759" s="56">
        <f t="shared" si="1403"/>
        <v>3.4689448315630674E-3</v>
      </c>
      <c r="AT759" s="54">
        <f t="shared" si="1404"/>
        <v>3.4689448315630674E-3</v>
      </c>
      <c r="AV759" s="44"/>
      <c r="AW759" s="44"/>
      <c r="AY759" s="16">
        <f t="shared" si="1405"/>
        <v>-1</v>
      </c>
      <c r="AZ759" s="14">
        <f t="shared" si="1425"/>
        <v>1.9130734107397629E-4</v>
      </c>
      <c r="BA759" s="14">
        <f t="shared" si="1426"/>
        <v>0.88348477797261948</v>
      </c>
      <c r="BB759" s="57">
        <f>$J$5</f>
        <v>1</v>
      </c>
      <c r="BD759" s="46">
        <f>$H$9*AY758*BR758+$H$10*BD758</f>
        <v>1.0706873060347553E-3</v>
      </c>
      <c r="BE759" s="46">
        <f>$H$9*AZ758*BR758+$H$10*BE758</f>
        <v>-1.6444801890926413E-5</v>
      </c>
      <c r="BF759" s="46">
        <f>$H$9*BA758*BR758+$H$10*BF758</f>
        <v>-2.0934872546624864E-5</v>
      </c>
      <c r="BH759" s="15">
        <f t="shared" si="1473"/>
        <v>-9.5424768297023722E-3</v>
      </c>
      <c r="BI759" s="15">
        <f t="shared" si="1473"/>
        <v>-1.7416289041797217</v>
      </c>
      <c r="BJ759" s="15">
        <f t="shared" si="1473"/>
        <v>1.117945401830438</v>
      </c>
      <c r="BL759" s="54">
        <f t="shared" si="1415"/>
        <v>0.99689703555658149</v>
      </c>
      <c r="BM759" s="55">
        <f t="shared" si="1416"/>
        <v>0.99689703555658149</v>
      </c>
      <c r="BO759" s="54">
        <f t="shared" si="1417"/>
        <v>1</v>
      </c>
      <c r="BQ759" s="54">
        <f t="shared" si="1406"/>
        <v>3.10296444341851E-3</v>
      </c>
      <c r="BR759" s="54">
        <f t="shared" si="1407"/>
        <v>3.10296444341851E-3</v>
      </c>
      <c r="BT759" s="44"/>
      <c r="BV759" s="14"/>
      <c r="BW759" s="44"/>
      <c r="BX759" s="44"/>
      <c r="BY759" s="44"/>
      <c r="CA759" s="44"/>
      <c r="CC759" s="44"/>
    </row>
    <row r="760" spans="1:81" x14ac:dyDescent="0.25">
      <c r="A760" s="53"/>
      <c r="C760" s="16">
        <f t="shared" si="1398"/>
        <v>-1</v>
      </c>
      <c r="D760" s="14">
        <f>$H$6</f>
        <v>1</v>
      </c>
      <c r="E760" s="14">
        <f>$I$6</f>
        <v>0</v>
      </c>
      <c r="H760" s="46">
        <f>$H$9*C759*V759+$H$10*H759</f>
        <v>5.3790821683394341E-4</v>
      </c>
      <c r="I760" s="46">
        <f>$H$9*D759*V759+$H$10*I759</f>
        <v>2.5130394960186614E-6</v>
      </c>
      <c r="J760" s="46">
        <f>$H$9*E759*V759+$H$10*J759</f>
        <v>-5.37908216823166E-4</v>
      </c>
      <c r="L760" s="15">
        <f t="shared" si="1474"/>
        <v>1.1410000044058273</v>
      </c>
      <c r="M760" s="15">
        <f t="shared" si="1474"/>
        <v>1.1402074812437877</v>
      </c>
      <c r="N760" s="15">
        <f t="shared" si="1474"/>
        <v>1.1401154953132442</v>
      </c>
      <c r="O760" s="11"/>
      <c r="P760" s="54">
        <f t="shared" si="1408"/>
        <v>-7.9252316203959339E-4</v>
      </c>
      <c r="Q760" s="55">
        <f t="shared" si="1409"/>
        <v>0</v>
      </c>
      <c r="S760" s="54">
        <f t="shared" si="1410"/>
        <v>0</v>
      </c>
      <c r="U760" s="56">
        <f t="shared" si="1399"/>
        <v>-5.9461232542593551E-3</v>
      </c>
      <c r="V760" s="54">
        <f t="shared" si="1400"/>
        <v>0</v>
      </c>
      <c r="X760" s="44"/>
      <c r="Y760" s="44"/>
      <c r="AA760" s="16">
        <f t="shared" si="1401"/>
        <v>-1</v>
      </c>
      <c r="AB760" s="14">
        <f>$H$6</f>
        <v>1</v>
      </c>
      <c r="AC760" s="14">
        <f>$I$6</f>
        <v>0</v>
      </c>
      <c r="AF760" s="46">
        <f>$H$9*AA759*AT759+$H$10*AF759</f>
        <v>-3.4584641048677057E-4</v>
      </c>
      <c r="AG760" s="46">
        <f>$H$9*AB759*AT759+$H$10*AG759</f>
        <v>-1.0830903041108394E-6</v>
      </c>
      <c r="AH760" s="46">
        <f>$H$9*AC759*AT759+$H$10*AH759</f>
        <v>3.4532818919050836E-4</v>
      </c>
      <c r="AJ760" s="15">
        <f t="shared" si="1472"/>
        <v>7.3543179656567913E-5</v>
      </c>
      <c r="AK760" s="15">
        <f t="shared" si="1472"/>
        <v>0.88258542135992346</v>
      </c>
      <c r="AL760" s="15">
        <f t="shared" si="1472"/>
        <v>0.88424949575195333</v>
      </c>
      <c r="AN760" s="54">
        <f t="shared" si="1402"/>
        <v>0.88251187818026688</v>
      </c>
      <c r="AO760" s="55">
        <f t="shared" si="1412"/>
        <v>0.88251187818026688</v>
      </c>
      <c r="AQ760" s="54">
        <f t="shared" si="1413"/>
        <v>1</v>
      </c>
      <c r="AS760" s="56">
        <f t="shared" si="1403"/>
        <v>3.8177207087055371E-3</v>
      </c>
      <c r="AT760" s="54">
        <f t="shared" si="1404"/>
        <v>3.8177207087055371E-3</v>
      </c>
      <c r="AV760" s="44"/>
      <c r="AW760" s="44"/>
      <c r="AY760" s="16">
        <f t="shared" si="1405"/>
        <v>-1</v>
      </c>
      <c r="AZ760" s="14">
        <f t="shared" si="1425"/>
        <v>0</v>
      </c>
      <c r="BA760" s="14">
        <f t="shared" si="1426"/>
        <v>0.88251187818026688</v>
      </c>
      <c r="BB760" s="57">
        <f>$J$6</f>
        <v>1</v>
      </c>
      <c r="BD760" s="46">
        <f>$H$9*AY759*BR759+$H$10*BD759</f>
        <v>-2.0322771373837547E-4</v>
      </c>
      <c r="BE760" s="46">
        <f>$H$9*AZ759*BR759+$H$10*BE759</f>
        <v>-1.5851182013808929E-6</v>
      </c>
      <c r="BF760" s="46">
        <f>$H$9*BA759*BR759+$H$10*BF759</f>
        <v>2.7204869798039104E-4</v>
      </c>
      <c r="BH760" s="15">
        <f t="shared" si="1473"/>
        <v>-9.7457045434407481E-3</v>
      </c>
      <c r="BI760" s="15">
        <f t="shared" si="1473"/>
        <v>-1.7416304892979231</v>
      </c>
      <c r="BJ760" s="15">
        <f t="shared" si="1473"/>
        <v>1.1182174505284184</v>
      </c>
      <c r="BL760" s="54">
        <f t="shared" si="1415"/>
        <v>0.99658588702322481</v>
      </c>
      <c r="BM760" s="55">
        <f t="shared" si="1416"/>
        <v>0.99658588702322481</v>
      </c>
      <c r="BO760" s="54">
        <f t="shared" si="1417"/>
        <v>1</v>
      </c>
      <c r="BQ760" s="54">
        <f t="shared" si="1406"/>
        <v>3.4141129767751854E-3</v>
      </c>
      <c r="BR760" s="54">
        <f t="shared" si="1407"/>
        <v>3.4141129767751854E-3</v>
      </c>
      <c r="BT760" s="44"/>
      <c r="BV760" s="14"/>
      <c r="BW760" s="44"/>
      <c r="BX760" s="44"/>
      <c r="BY760" s="44"/>
      <c r="CA760" s="44"/>
      <c r="CC760" s="44"/>
    </row>
    <row r="761" spans="1:81" x14ac:dyDescent="0.25">
      <c r="A761" s="53"/>
      <c r="C761" s="16">
        <f t="shared" si="1398"/>
        <v>-1</v>
      </c>
      <c r="D761" s="14">
        <f>$H$7</f>
        <v>1</v>
      </c>
      <c r="E761" s="14">
        <f>$I$7</f>
        <v>1</v>
      </c>
      <c r="H761" s="46">
        <f>$H$9*C760*V760+$H$10*H760</f>
        <v>5.3790821683394345E-5</v>
      </c>
      <c r="I761" s="46">
        <f>$H$9*D760*V760+$H$10*I760</f>
        <v>2.5130394960186615E-7</v>
      </c>
      <c r="J761" s="46">
        <f>$H$9*E760*V760+$H$10*J760</f>
        <v>-5.37908216823166E-5</v>
      </c>
      <c r="L761" s="15">
        <f t="shared" si="1474"/>
        <v>1.1410537952275106</v>
      </c>
      <c r="M761" s="15">
        <f t="shared" si="1474"/>
        <v>1.1402077325477373</v>
      </c>
      <c r="N761" s="15">
        <f t="shared" si="1474"/>
        <v>1.140061704491562</v>
      </c>
      <c r="O761" s="11"/>
      <c r="P761" s="54">
        <f t="shared" si="1408"/>
        <v>1.1392156418117887</v>
      </c>
      <c r="Q761" s="55">
        <f t="shared" si="1409"/>
        <v>1.1392156418117887</v>
      </c>
      <c r="S761" s="54">
        <f t="shared" si="1410"/>
        <v>1</v>
      </c>
      <c r="U761" s="56">
        <f t="shared" si="1399"/>
        <v>5.485439216160441E-3</v>
      </c>
      <c r="V761" s="54">
        <f t="shared" si="1400"/>
        <v>5.485439216160441E-3</v>
      </c>
      <c r="X761" s="48">
        <f>ABS(V758)+ABS(V759)+ABS(V760)+ABS(V761)</f>
        <v>1.0889651779460061E-2</v>
      </c>
      <c r="Y761" s="46" t="str">
        <f>IF(X761&lt;X$17,"Yes","Not")</f>
        <v>Yes</v>
      </c>
      <c r="AA761" s="16">
        <f t="shared" si="1401"/>
        <v>-1</v>
      </c>
      <c r="AB761" s="14">
        <f>$H$7</f>
        <v>1</v>
      </c>
      <c r="AC761" s="14">
        <f>$I$7</f>
        <v>1</v>
      </c>
      <c r="AF761" s="46">
        <f>$H$9*AA760*AT760+$H$10*AF760</f>
        <v>-4.1635671191923081E-4</v>
      </c>
      <c r="AG761" s="46">
        <f>$H$9*AB760*AT760+$H$10*AG760</f>
        <v>3.8166376184014264E-4</v>
      </c>
      <c r="AH761" s="46">
        <f>$H$9*AC760*AT760+$H$10*AH760</f>
        <v>3.4532818919050838E-5</v>
      </c>
      <c r="AJ761" s="15">
        <f t="shared" si="1472"/>
        <v>-3.428135322626629E-4</v>
      </c>
      <c r="AK761" s="15">
        <f t="shared" si="1472"/>
        <v>0.88296708512176358</v>
      </c>
      <c r="AL761" s="15">
        <f t="shared" si="1472"/>
        <v>0.8842840285708724</v>
      </c>
      <c r="AN761" s="54">
        <f t="shared" si="1402"/>
        <v>1.7675939272248986</v>
      </c>
      <c r="AO761" s="55">
        <f t="shared" si="1412"/>
        <v>1.7675939272248986</v>
      </c>
      <c r="AQ761" s="54">
        <f t="shared" si="1413"/>
        <v>1</v>
      </c>
      <c r="AS761" s="56">
        <f t="shared" si="1403"/>
        <v>-3.522971907925854E-3</v>
      </c>
      <c r="AT761" s="54">
        <f t="shared" si="1404"/>
        <v>-3.522971907925854E-3</v>
      </c>
      <c r="AV761" s="48">
        <f>ABS(AT758)+ABS(AT759)+ABS(AT760)+ABS(AT761)</f>
        <v>1.0809637448194458E-2</v>
      </c>
      <c r="AW761" s="46" t="str">
        <f>IF(AV761&lt;AV$17,"Yes","Not")</f>
        <v>Yes</v>
      </c>
      <c r="AY761" s="16">
        <f t="shared" si="1405"/>
        <v>-1</v>
      </c>
      <c r="AZ761" s="14">
        <f t="shared" si="1425"/>
        <v>1.1392156418117887</v>
      </c>
      <c r="BA761" s="14">
        <f t="shared" si="1426"/>
        <v>1.7675939272248986</v>
      </c>
      <c r="BB761" s="57">
        <f>$J$7</f>
        <v>0</v>
      </c>
      <c r="BD761" s="46">
        <f>$H$9*AY760*BR760+$H$10*BD760</f>
        <v>-3.6173406905135611E-4</v>
      </c>
      <c r="BE761" s="46">
        <f>$H$9*AZ760*BR760+$H$10*BE760</f>
        <v>-1.5851182013808929E-7</v>
      </c>
      <c r="BF761" s="46">
        <f>$H$9*BA760*BR760+$H$10*BF760</f>
        <v>3.2850439534338821E-4</v>
      </c>
      <c r="BH761" s="15">
        <f t="shared" si="1473"/>
        <v>-1.0107438612492104E-2</v>
      </c>
      <c r="BI761" s="15">
        <f t="shared" si="1473"/>
        <v>-1.7416306478097432</v>
      </c>
      <c r="BJ761" s="15">
        <f t="shared" si="1473"/>
        <v>1.1185459549237617</v>
      </c>
      <c r="BL761" s="54">
        <f t="shared" si="1415"/>
        <v>3.1495996140507021E-3</v>
      </c>
      <c r="BM761" s="55">
        <f t="shared" si="1416"/>
        <v>3.1495996140507021E-3</v>
      </c>
      <c r="BO761" s="54">
        <f t="shared" si="1417"/>
        <v>1</v>
      </c>
      <c r="BQ761" s="54">
        <f t="shared" si="1406"/>
        <v>-3.1495996140507021E-3</v>
      </c>
      <c r="BR761" s="54">
        <f t="shared" si="1407"/>
        <v>-3.1495996140507021E-3</v>
      </c>
      <c r="BT761" s="48">
        <f>ABS(BR758)+ABS(BR759)+ABS(BR760)+ABS(BR761)</f>
        <v>2.0279841169981525E-2</v>
      </c>
      <c r="BV761" s="50">
        <f t="shared" ref="BV761" si="1481">ABS(BQ758)+ABS(BQ759)+ABS(BQ760)+ABS(BQ761)</f>
        <v>2.0279841169981525E-2</v>
      </c>
      <c r="BW761" s="46">
        <f t="shared" ref="BW761" si="1482">IF(BV761&lt;BV$17,1,0)</f>
        <v>1</v>
      </c>
      <c r="BX761" s="44">
        <f t="shared" ref="BX761" si="1483">BX757+1</f>
        <v>186</v>
      </c>
      <c r="BY761" s="51">
        <f t="shared" ref="BY761" si="1484">IF(BW761=0,"",BX761)</f>
        <v>186</v>
      </c>
      <c r="CA761" s="52">
        <f t="shared" ref="CA761" si="1485">BV761-BV757</f>
        <v>-1.1496437096559405E-3</v>
      </c>
      <c r="CC761" s="44" t="str">
        <f t="shared" ref="CC761" si="1486">IF(CA761&gt;0,"***","")</f>
        <v/>
      </c>
    </row>
    <row r="762" spans="1:81" x14ac:dyDescent="0.25">
      <c r="A762" s="38">
        <v>187</v>
      </c>
      <c r="C762" s="39">
        <f t="shared" si="1398"/>
        <v>-1</v>
      </c>
      <c r="D762" s="40">
        <f>$H$4</f>
        <v>0</v>
      </c>
      <c r="E762" s="40">
        <f>$I$4</f>
        <v>0</v>
      </c>
      <c r="H762" s="46">
        <f>$H$9*C761*V761+$H$10*H761</f>
        <v>-5.4316483944770466E-4</v>
      </c>
      <c r="I762" s="46">
        <f>$H$9*D761*V761+$H$10*I761</f>
        <v>5.4856905201100428E-4</v>
      </c>
      <c r="J762" s="46">
        <f>$H$9*E761*V761+$H$10*J761</f>
        <v>5.4316483944781243E-4</v>
      </c>
      <c r="L762" s="46">
        <f t="shared" si="1474"/>
        <v>1.140510630388063</v>
      </c>
      <c r="M762" s="46">
        <f t="shared" si="1474"/>
        <v>1.1407563015997484</v>
      </c>
      <c r="N762" s="46">
        <f t="shared" si="1474"/>
        <v>1.1406048693310098</v>
      </c>
      <c r="O762" s="11"/>
      <c r="P762" s="41">
        <f t="shared" si="1408"/>
        <v>-1.140510630388063</v>
      </c>
      <c r="Q762" s="42">
        <f t="shared" si="1409"/>
        <v>0</v>
      </c>
      <c r="S762" s="41">
        <f t="shared" si="1410"/>
        <v>0</v>
      </c>
      <c r="U762" s="43">
        <f t="shared" si="1399"/>
        <v>1.7184027102493921E-2</v>
      </c>
      <c r="V762" s="41">
        <f t="shared" si="1400"/>
        <v>0</v>
      </c>
      <c r="X762" s="44"/>
      <c r="Y762" s="44"/>
      <c r="AA762" s="39">
        <f t="shared" si="1401"/>
        <v>-1</v>
      </c>
      <c r="AB762" s="40">
        <f>$H$4</f>
        <v>0</v>
      </c>
      <c r="AC762" s="40">
        <f>$I$4</f>
        <v>0</v>
      </c>
      <c r="AF762" s="46">
        <f>$H$9*AA761*AT761+$H$10*AF761</f>
        <v>3.106615196006623E-4</v>
      </c>
      <c r="AG762" s="46">
        <f>$H$9*AB761*AT761+$H$10*AG761</f>
        <v>-3.1413081460857117E-4</v>
      </c>
      <c r="AH762" s="46">
        <f>$H$9*AC761*AT761+$H$10*AH761</f>
        <v>-3.488439089006803E-4</v>
      </c>
      <c r="AJ762" s="46">
        <f t="shared" si="1472"/>
        <v>-3.2152012662000598E-5</v>
      </c>
      <c r="AK762" s="46">
        <f t="shared" si="1472"/>
        <v>0.88265295430715496</v>
      </c>
      <c r="AL762" s="46">
        <f t="shared" si="1472"/>
        <v>0.88393518466197174</v>
      </c>
      <c r="AN762" s="41">
        <f t="shared" si="1402"/>
        <v>3.2152012662000598E-5</v>
      </c>
      <c r="AO762" s="42">
        <f t="shared" si="1412"/>
        <v>3.2152012662000598E-5</v>
      </c>
      <c r="AQ762" s="41">
        <f t="shared" si="1413"/>
        <v>1</v>
      </c>
      <c r="AS762" s="43">
        <f t="shared" si="1403"/>
        <v>-1.1028839217215421E-2</v>
      </c>
      <c r="AT762" s="41">
        <f t="shared" si="1404"/>
        <v>-1.1028839217215421E-2</v>
      </c>
      <c r="AV762" s="44"/>
      <c r="AW762" s="44"/>
      <c r="AY762" s="39">
        <f t="shared" si="1405"/>
        <v>-1</v>
      </c>
      <c r="AZ762" s="40">
        <f t="shared" si="1425"/>
        <v>0</v>
      </c>
      <c r="BA762" s="40">
        <f t="shared" si="1426"/>
        <v>3.2152012662000598E-5</v>
      </c>
      <c r="BB762" s="45">
        <f>$J$4</f>
        <v>0</v>
      </c>
      <c r="BD762" s="46">
        <f>$H$9*AY761*BR761+$H$10*BD761</f>
        <v>2.7878655449993463E-4</v>
      </c>
      <c r="BE762" s="46">
        <f>$H$9*AZ761*BR761+$H$10*BE761</f>
        <v>-3.588231657591071E-4</v>
      </c>
      <c r="BF762" s="46">
        <f>$H$9*BA761*BR761+$H$10*BF761</f>
        <v>-5.2387087556425181E-4</v>
      </c>
      <c r="BH762" s="46">
        <f t="shared" si="1473"/>
        <v>-9.8286520579921686E-3</v>
      </c>
      <c r="BI762" s="46">
        <f t="shared" si="1473"/>
        <v>-1.7419894709755024</v>
      </c>
      <c r="BJ762" s="46">
        <f t="shared" si="1473"/>
        <v>1.1180220840481976</v>
      </c>
      <c r="BL762" s="41">
        <f t="shared" si="1415"/>
        <v>9.8645987181948825E-3</v>
      </c>
      <c r="BM762" s="42">
        <f t="shared" si="1416"/>
        <v>9.8645987181948825E-3</v>
      </c>
      <c r="BO762" s="41">
        <f t="shared" si="1417"/>
        <v>1</v>
      </c>
      <c r="BQ762" s="41">
        <f t="shared" si="1406"/>
        <v>-9.8645987181948825E-3</v>
      </c>
      <c r="BR762" s="41">
        <f t="shared" si="1407"/>
        <v>-9.8645987181948825E-3</v>
      </c>
      <c r="BT762" s="44"/>
      <c r="BV762" s="47"/>
      <c r="BW762" s="44"/>
      <c r="BX762" s="44"/>
      <c r="BY762" s="44"/>
      <c r="CA762" s="44"/>
      <c r="CC762" s="44"/>
    </row>
    <row r="763" spans="1:81" x14ac:dyDescent="0.25">
      <c r="A763" s="38"/>
      <c r="C763" s="39">
        <f t="shared" si="1398"/>
        <v>-1</v>
      </c>
      <c r="D763" s="40">
        <f>$H$5</f>
        <v>0</v>
      </c>
      <c r="E763" s="40">
        <f>$I$5</f>
        <v>1</v>
      </c>
      <c r="H763" s="46">
        <f>$H$9*C762*V762+$H$10*H762</f>
        <v>-5.4316483944770467E-5</v>
      </c>
      <c r="I763" s="46">
        <f>$H$9*D762*V762+$H$10*I762</f>
        <v>5.4856905201100428E-5</v>
      </c>
      <c r="J763" s="46">
        <f>$H$9*E762*V762+$H$10*J762</f>
        <v>5.4316483944781248E-5</v>
      </c>
      <c r="L763" s="46">
        <f t="shared" si="1474"/>
        <v>1.1404563139041182</v>
      </c>
      <c r="M763" s="46">
        <f t="shared" si="1474"/>
        <v>1.1408111585049494</v>
      </c>
      <c r="N763" s="46">
        <f t="shared" si="1474"/>
        <v>1.1406591858149546</v>
      </c>
      <c r="O763" s="11"/>
      <c r="P763" s="41">
        <f t="shared" si="1408"/>
        <v>2.0287191083645517E-4</v>
      </c>
      <c r="Q763" s="42">
        <f t="shared" si="1409"/>
        <v>2.0287191083645517E-4</v>
      </c>
      <c r="S763" s="41">
        <f t="shared" si="1410"/>
        <v>1</v>
      </c>
      <c r="U763" s="43">
        <f t="shared" si="1399"/>
        <v>-8.0083492185319526E-3</v>
      </c>
      <c r="V763" s="41">
        <f t="shared" si="1400"/>
        <v>-8.0083492185319526E-3</v>
      </c>
      <c r="X763" s="44"/>
      <c r="Y763" s="44"/>
      <c r="AA763" s="39">
        <f t="shared" si="1401"/>
        <v>-1</v>
      </c>
      <c r="AB763" s="40">
        <f>$H$5</f>
        <v>0</v>
      </c>
      <c r="AC763" s="40">
        <f>$I$5</f>
        <v>1</v>
      </c>
      <c r="AF763" s="46">
        <f>$H$9*AA762*AT762+$H$10*AF762</f>
        <v>1.1339500736816084E-3</v>
      </c>
      <c r="AG763" s="46">
        <f>$H$9*AB762*AT762+$H$10*AG762</f>
        <v>-3.1413081460857115E-5</v>
      </c>
      <c r="AH763" s="46">
        <f>$H$9*AC762*AT762+$H$10*AH762</f>
        <v>-3.4884390890068028E-5</v>
      </c>
      <c r="AJ763" s="46">
        <f t="shared" si="1472"/>
        <v>1.101798061019608E-3</v>
      </c>
      <c r="AK763" s="46">
        <f t="shared" si="1472"/>
        <v>0.88262154122569414</v>
      </c>
      <c r="AL763" s="46">
        <f t="shared" si="1472"/>
        <v>0.88390030027108168</v>
      </c>
      <c r="AN763" s="41">
        <f t="shared" si="1402"/>
        <v>0.88279850221006206</v>
      </c>
      <c r="AO763" s="42">
        <f t="shared" si="1412"/>
        <v>0.88279850221006206</v>
      </c>
      <c r="AQ763" s="41">
        <f t="shared" si="1413"/>
        <v>1</v>
      </c>
      <c r="AS763" s="43">
        <f t="shared" si="1403"/>
        <v>5.1394725559415289E-3</v>
      </c>
      <c r="AT763" s="41">
        <f t="shared" si="1404"/>
        <v>5.1394725559415289E-3</v>
      </c>
      <c r="AV763" s="44"/>
      <c r="AW763" s="44"/>
      <c r="AY763" s="39">
        <f t="shared" si="1405"/>
        <v>-1</v>
      </c>
      <c r="AZ763" s="40">
        <f t="shared" si="1425"/>
        <v>2.0287191083645517E-4</v>
      </c>
      <c r="BA763" s="40">
        <f t="shared" si="1426"/>
        <v>0.88279850221006206</v>
      </c>
      <c r="BB763" s="45">
        <f>$J$5</f>
        <v>1</v>
      </c>
      <c r="BD763" s="46">
        <f>$H$9*AY762*BR762+$H$10*BD762</f>
        <v>1.0143385272694816E-3</v>
      </c>
      <c r="BE763" s="46">
        <f>$H$9*AZ762*BR762+$H$10*BE762</f>
        <v>-3.5882316575910709E-5</v>
      </c>
      <c r="BF763" s="46">
        <f>$H$9*BA762*BR762+$H$10*BF762</f>
        <v>-5.2418804226714478E-5</v>
      </c>
      <c r="BH763" s="46">
        <f t="shared" si="1473"/>
        <v>-8.814313530722687E-3</v>
      </c>
      <c r="BI763" s="46">
        <f t="shared" si="1473"/>
        <v>-1.7420253532920782</v>
      </c>
      <c r="BJ763" s="46">
        <f t="shared" si="1473"/>
        <v>1.1179696652439708</v>
      </c>
      <c r="BL763" s="41">
        <f t="shared" si="1415"/>
        <v>0.99540285151223673</v>
      </c>
      <c r="BM763" s="42">
        <f t="shared" si="1416"/>
        <v>0.99540285151223673</v>
      </c>
      <c r="BO763" s="41">
        <f t="shared" si="1417"/>
        <v>1</v>
      </c>
      <c r="BQ763" s="41">
        <f t="shared" si="1406"/>
        <v>4.5971484877632696E-3</v>
      </c>
      <c r="BR763" s="41">
        <f t="shared" si="1407"/>
        <v>4.5971484877632696E-3</v>
      </c>
      <c r="BT763" s="44"/>
      <c r="BV763" s="14"/>
      <c r="BW763" s="44"/>
      <c r="BX763" s="44"/>
      <c r="BY763" s="44"/>
      <c r="CA763" s="44"/>
      <c r="CC763" s="44"/>
    </row>
    <row r="764" spans="1:81" x14ac:dyDescent="0.25">
      <c r="A764" s="38"/>
      <c r="C764" s="39">
        <f t="shared" si="1398"/>
        <v>-1</v>
      </c>
      <c r="D764" s="40">
        <f>$H$6</f>
        <v>1</v>
      </c>
      <c r="E764" s="40">
        <f>$I$6</f>
        <v>0</v>
      </c>
      <c r="H764" s="46">
        <f>$H$9*C763*V763+$H$10*H763</f>
        <v>7.9540327345871821E-4</v>
      </c>
      <c r="I764" s="46">
        <f>$H$9*D763*V763+$H$10*I763</f>
        <v>5.4856905201100433E-6</v>
      </c>
      <c r="J764" s="46">
        <f>$H$9*E763*V763+$H$10*J763</f>
        <v>-7.9540327345871712E-4</v>
      </c>
      <c r="L764" s="46">
        <f t="shared" si="1474"/>
        <v>1.1412517171775769</v>
      </c>
      <c r="M764" s="46">
        <f t="shared" si="1474"/>
        <v>1.1408166441954695</v>
      </c>
      <c r="N764" s="46">
        <f t="shared" si="1474"/>
        <v>1.1398637825414959</v>
      </c>
      <c r="O764" s="11"/>
      <c r="P764" s="41">
        <f t="shared" si="1408"/>
        <v>-4.3507298210743173E-4</v>
      </c>
      <c r="Q764" s="42">
        <f t="shared" si="1409"/>
        <v>0</v>
      </c>
      <c r="S764" s="41">
        <f t="shared" si="1410"/>
        <v>0</v>
      </c>
      <c r="U764" s="43">
        <f t="shared" si="1399"/>
        <v>-7.8695969791262484E-3</v>
      </c>
      <c r="V764" s="41">
        <f t="shared" si="1400"/>
        <v>0</v>
      </c>
      <c r="X764" s="44"/>
      <c r="Y764" s="44"/>
      <c r="AA764" s="39">
        <f t="shared" si="1401"/>
        <v>-1</v>
      </c>
      <c r="AB764" s="40">
        <f>$H$6</f>
        <v>1</v>
      </c>
      <c r="AC764" s="40">
        <f>$I$6</f>
        <v>0</v>
      </c>
      <c r="AF764" s="46">
        <f>$H$9*AA763*AT763+$H$10*AF763</f>
        <v>-4.0055224822599204E-4</v>
      </c>
      <c r="AG764" s="46">
        <f>$H$9*AB763*AT763+$H$10*AG763</f>
        <v>-3.1413081460857117E-6</v>
      </c>
      <c r="AH764" s="46">
        <f>$H$9*AC763*AT763+$H$10*AH763</f>
        <v>5.1045881650514614E-4</v>
      </c>
      <c r="AJ764" s="46">
        <f t="shared" si="1472"/>
        <v>7.0124581279361591E-4</v>
      </c>
      <c r="AK764" s="46">
        <f t="shared" si="1472"/>
        <v>0.88261839991754809</v>
      </c>
      <c r="AL764" s="46">
        <f t="shared" si="1472"/>
        <v>0.88441075908758682</v>
      </c>
      <c r="AN764" s="41">
        <f t="shared" si="1402"/>
        <v>0.88191715410475446</v>
      </c>
      <c r="AO764" s="42">
        <f t="shared" si="1412"/>
        <v>0.88191715410475446</v>
      </c>
      <c r="AQ764" s="41">
        <f t="shared" si="1413"/>
        <v>1</v>
      </c>
      <c r="AS764" s="43">
        <f t="shared" si="1403"/>
        <v>5.0522258687705768E-3</v>
      </c>
      <c r="AT764" s="41">
        <f t="shared" si="1404"/>
        <v>5.0522258687705768E-3</v>
      </c>
      <c r="AV764" s="44"/>
      <c r="AW764" s="44"/>
      <c r="AY764" s="39">
        <f t="shared" si="1405"/>
        <v>-1</v>
      </c>
      <c r="AZ764" s="40">
        <f t="shared" si="1425"/>
        <v>0</v>
      </c>
      <c r="BA764" s="40">
        <f t="shared" si="1426"/>
        <v>0.88191715410475446</v>
      </c>
      <c r="BB764" s="45">
        <f>$J$6</f>
        <v>1</v>
      </c>
      <c r="BD764" s="46">
        <f>$H$9*AY763*BR763+$H$10*BD763</f>
        <v>-3.5828099604937882E-4</v>
      </c>
      <c r="BE764" s="46">
        <f>$H$9*AZ763*BR763+$H$10*BE763</f>
        <v>-3.4949684277799258E-6</v>
      </c>
      <c r="BF764" s="46">
        <f>$H$9*BA763*BR763+$H$10*BF763</f>
        <v>4.0059369952079516E-4</v>
      </c>
      <c r="BH764" s="46">
        <f t="shared" si="1473"/>
        <v>-9.1725945267720661E-3</v>
      </c>
      <c r="BI764" s="46">
        <f t="shared" si="1473"/>
        <v>-1.742028848260506</v>
      </c>
      <c r="BJ764" s="46">
        <f t="shared" si="1473"/>
        <v>1.1183702589434916</v>
      </c>
      <c r="BL764" s="41">
        <f t="shared" si="1415"/>
        <v>0.99548251052961356</v>
      </c>
      <c r="BM764" s="42">
        <f t="shared" si="1416"/>
        <v>0.99548251052961356</v>
      </c>
      <c r="BO764" s="41">
        <f t="shared" si="1417"/>
        <v>1</v>
      </c>
      <c r="BQ764" s="41">
        <f t="shared" si="1406"/>
        <v>4.5174894703864377E-3</v>
      </c>
      <c r="BR764" s="41">
        <f t="shared" si="1407"/>
        <v>4.5174894703864377E-3</v>
      </c>
      <c r="BT764" s="44"/>
      <c r="BV764" s="14"/>
      <c r="BW764" s="44"/>
      <c r="BX764" s="44"/>
      <c r="BY764" s="44"/>
      <c r="CA764" s="44"/>
      <c r="CC764" s="44"/>
    </row>
    <row r="765" spans="1:81" ht="15.75" thickBot="1" x14ac:dyDescent="0.3">
      <c r="A765" s="38"/>
      <c r="C765" s="58">
        <f t="shared" si="1398"/>
        <v>-1</v>
      </c>
      <c r="D765" s="59">
        <f>$H$7</f>
        <v>1</v>
      </c>
      <c r="E765" s="59">
        <f>$I$7</f>
        <v>1</v>
      </c>
      <c r="H765" s="46">
        <f>$H$9*C764*V764+$H$10*H764</f>
        <v>7.9540327345871832E-5</v>
      </c>
      <c r="I765" s="46">
        <f>$H$9*D764*V764+$H$10*I764</f>
        <v>5.4856905201100433E-7</v>
      </c>
      <c r="J765" s="46">
        <f>$H$9*E764*V764+$H$10*J764</f>
        <v>-7.9540327345871723E-5</v>
      </c>
      <c r="L765" s="60">
        <f t="shared" si="1474"/>
        <v>1.1413312575049228</v>
      </c>
      <c r="M765" s="60">
        <f t="shared" si="1474"/>
        <v>1.1408171927645214</v>
      </c>
      <c r="N765" s="60">
        <f t="shared" si="1474"/>
        <v>1.13978424221415</v>
      </c>
      <c r="O765" s="11"/>
      <c r="P765" s="61">
        <f t="shared" si="1408"/>
        <v>1.1392701774737486</v>
      </c>
      <c r="Q765" s="42">
        <f t="shared" si="1409"/>
        <v>1.1392701774737486</v>
      </c>
      <c r="S765" s="41">
        <f t="shared" si="1410"/>
        <v>1</v>
      </c>
      <c r="U765" s="62">
        <f t="shared" si="1399"/>
        <v>4.2390611390247914E-3</v>
      </c>
      <c r="V765" s="61">
        <f t="shared" si="1400"/>
        <v>4.2390611390247914E-3</v>
      </c>
      <c r="X765" s="48">
        <f>ABS(V762)+ABS(V763)+ABS(V764)+ABS(V765)</f>
        <v>1.2247410357556745E-2</v>
      </c>
      <c r="Y765" s="46" t="str">
        <f>IF(X765&lt;X$17,"Yes","Not")</f>
        <v>Yes</v>
      </c>
      <c r="AA765" s="58">
        <f t="shared" si="1401"/>
        <v>-1</v>
      </c>
      <c r="AB765" s="59">
        <f>$H$7</f>
        <v>1</v>
      </c>
      <c r="AC765" s="59">
        <f>$I$7</f>
        <v>1</v>
      </c>
      <c r="AF765" s="46">
        <f>$H$9*AA764*AT764+$H$10*AF764</f>
        <v>-5.4527781169965697E-4</v>
      </c>
      <c r="AG765" s="46">
        <f>$H$9*AB764*AT764+$H$10*AG764</f>
        <v>5.0490845606244918E-4</v>
      </c>
      <c r="AH765" s="46">
        <f>$H$9*AC764*AT764+$H$10*AH764</f>
        <v>5.1045881650514615E-5</v>
      </c>
      <c r="AJ765" s="60">
        <f t="shared" si="1472"/>
        <v>1.5596800109395894E-4</v>
      </c>
      <c r="AK765" s="60">
        <f t="shared" si="1472"/>
        <v>0.88312330837361053</v>
      </c>
      <c r="AL765" s="60">
        <f t="shared" si="1472"/>
        <v>0.88446180496923732</v>
      </c>
      <c r="AN765" s="61">
        <f t="shared" si="1402"/>
        <v>1.7674291453417539</v>
      </c>
      <c r="AO765" s="42">
        <f t="shared" si="1412"/>
        <v>1.7674291453417539</v>
      </c>
      <c r="AQ765" s="41">
        <f t="shared" si="1413"/>
        <v>1</v>
      </c>
      <c r="AS765" s="62">
        <f t="shared" si="1403"/>
        <v>-2.7225138291157337E-3</v>
      </c>
      <c r="AT765" s="61">
        <f t="shared" si="1404"/>
        <v>-2.7225138291157337E-3</v>
      </c>
      <c r="AV765" s="48">
        <f>ABS(AT762)+ABS(AT763)+ABS(AT764)+ABS(AT765)</f>
        <v>2.394305147104326E-2</v>
      </c>
      <c r="AW765" s="46" t="str">
        <f>IF(AV765&lt;AV$17,"Yes","Not")</f>
        <v>Yes</v>
      </c>
      <c r="AY765" s="58">
        <f t="shared" si="1405"/>
        <v>-1</v>
      </c>
      <c r="AZ765" s="59">
        <f t="shared" si="1425"/>
        <v>1.1392701774737486</v>
      </c>
      <c r="BA765" s="59">
        <f t="shared" si="1426"/>
        <v>1.7674291453417539</v>
      </c>
      <c r="BB765" s="63">
        <f>$J$7</f>
        <v>0</v>
      </c>
      <c r="BD765" s="46">
        <f>$H$9*AY764*BR764+$H$10*BD764</f>
        <v>-4.8757704664358163E-4</v>
      </c>
      <c r="BE765" s="46">
        <f>$H$9*AZ764*BR764+$H$10*BE764</f>
        <v>-3.4949684277799259E-7</v>
      </c>
      <c r="BF765" s="46">
        <f>$H$9*BA764*BR764+$H$10*BF764</f>
        <v>4.3846451569421965E-4</v>
      </c>
      <c r="BH765" s="60">
        <f t="shared" si="1473"/>
        <v>-9.6601715734156469E-3</v>
      </c>
      <c r="BI765" s="60">
        <f t="shared" si="1473"/>
        <v>-1.7420291977573488</v>
      </c>
      <c r="BJ765" s="60">
        <f t="shared" si="1473"/>
        <v>1.1188087234591859</v>
      </c>
      <c r="BL765" s="61">
        <f t="shared" si="1415"/>
        <v>2.4334041843168119E-3</v>
      </c>
      <c r="BM765" s="42">
        <f t="shared" si="1416"/>
        <v>2.4334041843168119E-3</v>
      </c>
      <c r="BO765" s="41">
        <f t="shared" si="1417"/>
        <v>1</v>
      </c>
      <c r="BQ765" s="61">
        <f t="shared" si="1406"/>
        <v>-2.4334041843168119E-3</v>
      </c>
      <c r="BR765" s="61">
        <f t="shared" si="1407"/>
        <v>-2.4334041843168119E-3</v>
      </c>
      <c r="BT765" s="48">
        <f>ABS(BR762)+ABS(BR763)+ABS(BR764)+ABS(BR765)</f>
        <v>2.14126408606614E-2</v>
      </c>
      <c r="BV765" s="50">
        <f t="shared" ref="BV765" si="1487">ABS(BQ762)+ABS(BQ763)+ABS(BQ764)+ABS(BQ765)</f>
        <v>2.14126408606614E-2</v>
      </c>
      <c r="BW765" s="46">
        <f t="shared" ref="BW765" si="1488">IF(BV765&lt;BV$17,1,0)</f>
        <v>1</v>
      </c>
      <c r="BX765" s="44">
        <f t="shared" ref="BX765" si="1489">BX761+1</f>
        <v>187</v>
      </c>
      <c r="BY765" s="51">
        <f t="shared" ref="BY765" si="1490">IF(BW765=0,"",BX765)</f>
        <v>187</v>
      </c>
      <c r="CA765" s="52">
        <f t="shared" ref="CA765" si="1491">BV765-BV761</f>
        <v>1.1327996906798747E-3</v>
      </c>
      <c r="CC765" s="44" t="str">
        <f t="shared" ref="CC765" si="1492">IF(CA765&gt;0,"***","")</f>
        <v>***</v>
      </c>
    </row>
    <row r="766" spans="1:81" ht="15.75" thickTop="1" x14ac:dyDescent="0.25">
      <c r="A766" s="53">
        <v>188</v>
      </c>
      <c r="C766" s="16">
        <f t="shared" si="1398"/>
        <v>-1</v>
      </c>
      <c r="D766" s="14">
        <f>$H$4</f>
        <v>0</v>
      </c>
      <c r="E766" s="14">
        <f>$I$4</f>
        <v>0</v>
      </c>
      <c r="H766" s="46">
        <f>$H$9*C765*V765+$H$10*H765</f>
        <v>-4.1595208116789199E-4</v>
      </c>
      <c r="I766" s="46">
        <f>$H$9*D765*V765+$H$10*I765</f>
        <v>4.2396097080768026E-4</v>
      </c>
      <c r="J766" s="46">
        <f>$H$9*E765*V765+$H$10*J765</f>
        <v>4.1595208116789199E-4</v>
      </c>
      <c r="L766" s="15">
        <f t="shared" si="1474"/>
        <v>1.1409153054237549</v>
      </c>
      <c r="M766" s="15">
        <f t="shared" si="1474"/>
        <v>1.1412411537353291</v>
      </c>
      <c r="N766" s="15">
        <f t="shared" si="1474"/>
        <v>1.1402001942953179</v>
      </c>
      <c r="O766" s="11"/>
      <c r="P766" s="54">
        <f t="shared" si="1408"/>
        <v>-1.1409153054237549</v>
      </c>
      <c r="Q766" s="55">
        <f t="shared" si="1409"/>
        <v>0</v>
      </c>
      <c r="S766" s="54">
        <f t="shared" si="1410"/>
        <v>0</v>
      </c>
      <c r="U766" s="56">
        <f t="shared" si="1399"/>
        <v>1.6491956648052478E-2</v>
      </c>
      <c r="V766" s="54">
        <f t="shared" si="1400"/>
        <v>0</v>
      </c>
      <c r="X766" s="44"/>
      <c r="Y766" s="44"/>
      <c r="AA766" s="16">
        <f t="shared" si="1401"/>
        <v>-1</v>
      </c>
      <c r="AB766" s="14">
        <f>$H$4</f>
        <v>0</v>
      </c>
      <c r="AC766" s="14">
        <f>$I$4</f>
        <v>0</v>
      </c>
      <c r="AF766" s="46">
        <f>$H$9*AA765*AT765+$H$10*AF765</f>
        <v>2.1772360174160768E-4</v>
      </c>
      <c r="AG766" s="46">
        <f>$H$9*AB765*AT765+$H$10*AG765</f>
        <v>-2.2176053730532845E-4</v>
      </c>
      <c r="AH766" s="46">
        <f>$H$9*AC765*AT765+$H$10*AH765</f>
        <v>-2.6714679474652191E-4</v>
      </c>
      <c r="AJ766" s="15">
        <f t="shared" si="1472"/>
        <v>3.7369160283556662E-4</v>
      </c>
      <c r="AK766" s="15">
        <f t="shared" si="1472"/>
        <v>0.88290154783630515</v>
      </c>
      <c r="AL766" s="15">
        <f t="shared" si="1472"/>
        <v>0.88419465817449083</v>
      </c>
      <c r="AN766" s="54">
        <f t="shared" si="1402"/>
        <v>-3.7369160283556662E-4</v>
      </c>
      <c r="AO766" s="55">
        <f t="shared" si="1412"/>
        <v>0</v>
      </c>
      <c r="AQ766" s="54">
        <f t="shared" si="1413"/>
        <v>0</v>
      </c>
      <c r="AS766" s="56">
        <f t="shared" si="1403"/>
        <v>-1.0586527395114597E-2</v>
      </c>
      <c r="AT766" s="54">
        <f t="shared" si="1404"/>
        <v>0</v>
      </c>
      <c r="AV766" s="44"/>
      <c r="AW766" s="44"/>
      <c r="AY766" s="16">
        <f t="shared" si="1405"/>
        <v>-1</v>
      </c>
      <c r="AZ766" s="14">
        <f t="shared" si="1425"/>
        <v>0</v>
      </c>
      <c r="BA766" s="14">
        <f t="shared" si="1426"/>
        <v>0</v>
      </c>
      <c r="BB766" s="57">
        <f>$J$4</f>
        <v>0</v>
      </c>
      <c r="BD766" s="46">
        <f>$H$9*AY765*BR765+$H$10*BD765</f>
        <v>1.9458271376732305E-4</v>
      </c>
      <c r="BE766" s="46">
        <f>$H$9*AZ765*BR765+$H$10*BE765</f>
        <v>-2.7726543137747552E-4</v>
      </c>
      <c r="BF766" s="46">
        <f>$H$9*BA765*BR765+$H$10*BF765</f>
        <v>-3.8624049620638917E-4</v>
      </c>
      <c r="BH766" s="15">
        <f t="shared" si="1473"/>
        <v>-9.4655888596483235E-3</v>
      </c>
      <c r="BI766" s="15">
        <f t="shared" si="1473"/>
        <v>-1.7423064631887262</v>
      </c>
      <c r="BJ766" s="15">
        <f t="shared" si="1473"/>
        <v>1.1184224829629796</v>
      </c>
      <c r="BL766" s="54">
        <f t="shared" si="1415"/>
        <v>9.4655888596483235E-3</v>
      </c>
      <c r="BM766" s="55">
        <f t="shared" si="1416"/>
        <v>9.4655888596483235E-3</v>
      </c>
      <c r="BO766" s="54">
        <f t="shared" si="1417"/>
        <v>1</v>
      </c>
      <c r="BQ766" s="54">
        <f t="shared" si="1406"/>
        <v>-9.4655888596483235E-3</v>
      </c>
      <c r="BR766" s="54">
        <f t="shared" si="1407"/>
        <v>-9.4655888596483235E-3</v>
      </c>
      <c r="BT766" s="44"/>
      <c r="BV766" s="47"/>
      <c r="BW766" s="44"/>
      <c r="BX766" s="44"/>
      <c r="BY766" s="44"/>
      <c r="CA766" s="44"/>
      <c r="CC766" s="44"/>
    </row>
    <row r="767" spans="1:81" x14ac:dyDescent="0.25">
      <c r="A767" s="53"/>
      <c r="C767" s="16">
        <f t="shared" si="1398"/>
        <v>-1</v>
      </c>
      <c r="D767" s="14">
        <f>$H$5</f>
        <v>0</v>
      </c>
      <c r="E767" s="14">
        <f>$I$5</f>
        <v>1</v>
      </c>
      <c r="H767" s="46">
        <f>$H$9*C766*V766+$H$10*H766</f>
        <v>-4.1595208116789201E-5</v>
      </c>
      <c r="I767" s="46">
        <f>$H$9*D766*V766+$H$10*I766</f>
        <v>4.2396097080768031E-5</v>
      </c>
      <c r="J767" s="46">
        <f>$H$9*E766*V766+$H$10*J766</f>
        <v>4.1595208116789201E-5</v>
      </c>
      <c r="L767" s="15">
        <f t="shared" si="1474"/>
        <v>1.1408737102156381</v>
      </c>
      <c r="M767" s="15">
        <f t="shared" si="1474"/>
        <v>1.1412835498324099</v>
      </c>
      <c r="N767" s="15">
        <f t="shared" si="1474"/>
        <v>1.1402417895034347</v>
      </c>
      <c r="O767" s="11"/>
      <c r="P767" s="54">
        <f t="shared" si="1408"/>
        <v>-6.3192071220341539E-4</v>
      </c>
      <c r="Q767" s="55">
        <f t="shared" si="1409"/>
        <v>0</v>
      </c>
      <c r="S767" s="54">
        <f t="shared" si="1410"/>
        <v>0</v>
      </c>
      <c r="U767" s="56">
        <f t="shared" si="1399"/>
        <v>-5.407425172597494E-3</v>
      </c>
      <c r="V767" s="54">
        <f t="shared" si="1400"/>
        <v>0</v>
      </c>
      <c r="X767" s="44"/>
      <c r="Y767" s="44"/>
      <c r="AA767" s="16">
        <f t="shared" si="1401"/>
        <v>-1</v>
      </c>
      <c r="AB767" s="14">
        <f>$H$5</f>
        <v>0</v>
      </c>
      <c r="AC767" s="14">
        <f>$I$5</f>
        <v>1</v>
      </c>
      <c r="AF767" s="46">
        <f>$H$9*AA766*AT766+$H$10*AF766</f>
        <v>2.1772360174160768E-5</v>
      </c>
      <c r="AG767" s="46">
        <f>$H$9*AB766*AT766+$H$10*AG766</f>
        <v>-2.2176053730532846E-5</v>
      </c>
      <c r="AH767" s="46">
        <f>$H$9*AC766*AT766+$H$10*AH766</f>
        <v>-2.6714679474652191E-5</v>
      </c>
      <c r="AJ767" s="15">
        <f t="shared" si="1472"/>
        <v>3.9546396300972739E-4</v>
      </c>
      <c r="AK767" s="15">
        <f t="shared" si="1472"/>
        <v>0.88287937178257458</v>
      </c>
      <c r="AL767" s="15">
        <f t="shared" si="1472"/>
        <v>0.88416794349501615</v>
      </c>
      <c r="AN767" s="54">
        <f t="shared" si="1402"/>
        <v>0.88377247953200644</v>
      </c>
      <c r="AO767" s="55">
        <f t="shared" si="1412"/>
        <v>0.88377247953200644</v>
      </c>
      <c r="AQ767" s="54">
        <f t="shared" si="1413"/>
        <v>1</v>
      </c>
      <c r="AS767" s="56">
        <f t="shared" si="1403"/>
        <v>3.4709627274463989E-3</v>
      </c>
      <c r="AT767" s="54">
        <f t="shared" si="1404"/>
        <v>3.4709627274463989E-3</v>
      </c>
      <c r="AV767" s="44"/>
      <c r="AW767" s="44"/>
      <c r="AY767" s="16">
        <f t="shared" si="1405"/>
        <v>-1</v>
      </c>
      <c r="AZ767" s="14">
        <f t="shared" si="1425"/>
        <v>0</v>
      </c>
      <c r="BA767" s="14">
        <f t="shared" si="1426"/>
        <v>0.88377247953200644</v>
      </c>
      <c r="BB767" s="57">
        <f>$J$5</f>
        <v>1</v>
      </c>
      <c r="BD767" s="46">
        <f>$H$9*AY766*BR766+$H$10*BD766</f>
        <v>9.6601715734156469E-4</v>
      </c>
      <c r="BE767" s="46">
        <f>$H$9*AZ766*BR766+$H$10*BE766</f>
        <v>-2.7726543137747555E-5</v>
      </c>
      <c r="BF767" s="46">
        <f>$H$9*BA766*BR766+$H$10*BF766</f>
        <v>-3.8624049620638918E-5</v>
      </c>
      <c r="BH767" s="15">
        <f t="shared" si="1473"/>
        <v>-8.4995717023067588E-3</v>
      </c>
      <c r="BI767" s="15">
        <f t="shared" si="1473"/>
        <v>-1.7423341897318638</v>
      </c>
      <c r="BJ767" s="15">
        <f t="shared" si="1473"/>
        <v>1.118383858913359</v>
      </c>
      <c r="BL767" s="54">
        <f t="shared" si="1415"/>
        <v>0.99689644776273967</v>
      </c>
      <c r="BM767" s="55">
        <f t="shared" si="1416"/>
        <v>0.99689644776273967</v>
      </c>
      <c r="BO767" s="54">
        <f t="shared" si="1417"/>
        <v>1</v>
      </c>
      <c r="BQ767" s="54">
        <f t="shared" si="1406"/>
        <v>3.1035522372603319E-3</v>
      </c>
      <c r="BR767" s="54">
        <f t="shared" si="1407"/>
        <v>3.1035522372603319E-3</v>
      </c>
      <c r="BT767" s="44"/>
      <c r="BV767" s="14"/>
      <c r="BW767" s="44"/>
      <c r="BX767" s="44"/>
      <c r="BY767" s="44"/>
      <c r="CA767" s="44"/>
      <c r="CC767" s="44"/>
    </row>
    <row r="768" spans="1:81" x14ac:dyDescent="0.25">
      <c r="A768" s="53"/>
      <c r="C768" s="16">
        <f t="shared" si="1398"/>
        <v>-1</v>
      </c>
      <c r="D768" s="14">
        <f>$H$6</f>
        <v>1</v>
      </c>
      <c r="E768" s="14">
        <f>$I$6</f>
        <v>0</v>
      </c>
      <c r="H768" s="46">
        <f>$H$9*C767*V767+$H$10*H767</f>
        <v>-4.1595208116789206E-6</v>
      </c>
      <c r="I768" s="46">
        <f>$H$9*D767*V767+$H$10*I767</f>
        <v>4.2396097080768031E-6</v>
      </c>
      <c r="J768" s="46">
        <f>$H$9*E767*V767+$H$10*J767</f>
        <v>4.1595208116789206E-6</v>
      </c>
      <c r="L768" s="15">
        <f t="shared" si="1474"/>
        <v>1.1408695506948263</v>
      </c>
      <c r="M768" s="15">
        <f t="shared" si="1474"/>
        <v>1.1412877894421178</v>
      </c>
      <c r="N768" s="15">
        <f t="shared" si="1474"/>
        <v>1.1402459490242465</v>
      </c>
      <c r="O768" s="11"/>
      <c r="P768" s="54">
        <f t="shared" si="1408"/>
        <v>4.1823874729152166E-4</v>
      </c>
      <c r="Q768" s="55">
        <f t="shared" si="1409"/>
        <v>4.1823874729152166E-4</v>
      </c>
      <c r="S768" s="54">
        <f t="shared" si="1410"/>
        <v>1</v>
      </c>
      <c r="U768" s="56">
        <f t="shared" si="1399"/>
        <v>-7.7318341558669634E-3</v>
      </c>
      <c r="V768" s="54">
        <f t="shared" si="1400"/>
        <v>-7.7318341558669634E-3</v>
      </c>
      <c r="X768" s="44"/>
      <c r="Y768" s="44"/>
      <c r="AA768" s="16">
        <f t="shared" si="1401"/>
        <v>-1</v>
      </c>
      <c r="AB768" s="14">
        <f>$H$6</f>
        <v>1</v>
      </c>
      <c r="AC768" s="14">
        <f>$I$6</f>
        <v>0</v>
      </c>
      <c r="AF768" s="46">
        <f>$H$9*AA767*AT767+$H$10*AF767</f>
        <v>-3.4491903672722381E-4</v>
      </c>
      <c r="AG768" s="46">
        <f>$H$9*AB767*AT767+$H$10*AG767</f>
        <v>-2.2176053730532848E-6</v>
      </c>
      <c r="AH768" s="46">
        <f>$H$9*AC767*AT767+$H$10*AH767</f>
        <v>3.4442480479717467E-4</v>
      </c>
      <c r="AJ768" s="15">
        <f t="shared" si="1472"/>
        <v>5.0544926282503576E-5</v>
      </c>
      <c r="AK768" s="15">
        <f t="shared" si="1472"/>
        <v>0.88287715417720158</v>
      </c>
      <c r="AL768" s="15">
        <f t="shared" si="1472"/>
        <v>0.88451236829981328</v>
      </c>
      <c r="AN768" s="54">
        <f t="shared" si="1402"/>
        <v>0.88282660925091905</v>
      </c>
      <c r="AO768" s="55">
        <f t="shared" si="1412"/>
        <v>0.88282660925091905</v>
      </c>
      <c r="AQ768" s="54">
        <f t="shared" si="1413"/>
        <v>1</v>
      </c>
      <c r="AS768" s="56">
        <f t="shared" si="1403"/>
        <v>4.9641656905450053E-3</v>
      </c>
      <c r="AT768" s="54">
        <f t="shared" si="1404"/>
        <v>4.9641656905450053E-3</v>
      </c>
      <c r="AV768" s="44"/>
      <c r="AW768" s="44"/>
      <c r="AY768" s="16">
        <f t="shared" si="1405"/>
        <v>-1</v>
      </c>
      <c r="AZ768" s="14">
        <f t="shared" si="1425"/>
        <v>4.1823874729152166E-4</v>
      </c>
      <c r="BA768" s="14">
        <f t="shared" si="1426"/>
        <v>0.88282660925091905</v>
      </c>
      <c r="BB768" s="57">
        <f>$J$6</f>
        <v>1</v>
      </c>
      <c r="BD768" s="46">
        <f>$H$9*AY767*BR767+$H$10*BD767</f>
        <v>-2.1375350799187671E-4</v>
      </c>
      <c r="BE768" s="46">
        <f>$H$9*AZ767*BR767+$H$10*BE767</f>
        <v>-2.7726543137747555E-6</v>
      </c>
      <c r="BF768" s="46">
        <f>$H$9*BA767*BR767+$H$10*BF767</f>
        <v>2.7042100064600307E-4</v>
      </c>
      <c r="BH768" s="15">
        <f t="shared" si="1473"/>
        <v>-8.7133252102986353E-3</v>
      </c>
      <c r="BI768" s="15">
        <f t="shared" si="1473"/>
        <v>-1.7423369623861775</v>
      </c>
      <c r="BJ768" s="15">
        <f t="shared" si="1473"/>
        <v>1.1186542799140049</v>
      </c>
      <c r="BL768" s="54">
        <f t="shared" si="1415"/>
        <v>0.9955623772422999</v>
      </c>
      <c r="BM768" s="55">
        <f t="shared" si="1416"/>
        <v>0.9955623772422999</v>
      </c>
      <c r="BO768" s="54">
        <f t="shared" si="1417"/>
        <v>1</v>
      </c>
      <c r="BQ768" s="54">
        <f t="shared" si="1406"/>
        <v>4.4376227577000993E-3</v>
      </c>
      <c r="BR768" s="54">
        <f t="shared" si="1407"/>
        <v>4.4376227577000993E-3</v>
      </c>
      <c r="BT768" s="44"/>
      <c r="BV768" s="14"/>
      <c r="BW768" s="44"/>
      <c r="BX768" s="44"/>
      <c r="BY768" s="44"/>
      <c r="CA768" s="44"/>
      <c r="CC768" s="44"/>
    </row>
    <row r="769" spans="1:81" x14ac:dyDescent="0.25">
      <c r="A769" s="53"/>
      <c r="C769" s="16">
        <f t="shared" si="1398"/>
        <v>-1</v>
      </c>
      <c r="D769" s="14">
        <f>$H$7</f>
        <v>1</v>
      </c>
      <c r="E769" s="14">
        <f>$I$7</f>
        <v>1</v>
      </c>
      <c r="H769" s="46">
        <f>$H$9*C768*V768+$H$10*H768</f>
        <v>7.727674635055285E-4</v>
      </c>
      <c r="I769" s="46">
        <f>$H$9*D768*V768+$H$10*I768</f>
        <v>-7.727594546158887E-4</v>
      </c>
      <c r="J769" s="46">
        <f>$H$9*E768*V768+$H$10*J768</f>
        <v>4.1595208116789209E-7</v>
      </c>
      <c r="L769" s="15">
        <f t="shared" si="1474"/>
        <v>1.1416423181583319</v>
      </c>
      <c r="M769" s="15">
        <f t="shared" si="1474"/>
        <v>1.140515029987502</v>
      </c>
      <c r="N769" s="15">
        <f t="shared" si="1474"/>
        <v>1.1402463649763277</v>
      </c>
      <c r="O769" s="11"/>
      <c r="P769" s="54">
        <f t="shared" si="1408"/>
        <v>1.1391190768054977</v>
      </c>
      <c r="Q769" s="55">
        <f t="shared" si="1409"/>
        <v>1.1391190768054977</v>
      </c>
      <c r="S769" s="54">
        <f t="shared" si="1410"/>
        <v>1</v>
      </c>
      <c r="U769" s="56">
        <f t="shared" si="1399"/>
        <v>5.9562128417913274E-3</v>
      </c>
      <c r="V769" s="54">
        <f t="shared" si="1400"/>
        <v>5.9562128417913274E-3</v>
      </c>
      <c r="X769" s="48">
        <f>ABS(V766)+ABS(V767)+ABS(V768)+ABS(V769)</f>
        <v>1.3688046997658292E-2</v>
      </c>
      <c r="Y769" s="46" t="str">
        <f>IF(X769&lt;X$17,"Yes","Not")</f>
        <v>Yes</v>
      </c>
      <c r="AA769" s="16">
        <f t="shared" si="1401"/>
        <v>-1</v>
      </c>
      <c r="AB769" s="14">
        <f>$H$7</f>
        <v>1</v>
      </c>
      <c r="AC769" s="14">
        <f>$I$7</f>
        <v>1</v>
      </c>
      <c r="AF769" s="46">
        <f>$H$9*AA768*AT768+$H$10*AF768</f>
        <v>-5.3090847272722289E-4</v>
      </c>
      <c r="AG769" s="46">
        <f>$H$9*AB768*AT768+$H$10*AG768</f>
        <v>4.9619480851719518E-4</v>
      </c>
      <c r="AH769" s="46">
        <f>$H$9*AC768*AT768+$H$10*AH768</f>
        <v>3.4442480479717468E-5</v>
      </c>
      <c r="AJ769" s="15">
        <f t="shared" si="1472"/>
        <v>-4.8036354644471932E-4</v>
      </c>
      <c r="AK769" s="15">
        <f t="shared" si="1472"/>
        <v>0.88337334898571873</v>
      </c>
      <c r="AL769" s="15">
        <f t="shared" si="1472"/>
        <v>0.88454681078029296</v>
      </c>
      <c r="AN769" s="54">
        <f t="shared" si="1402"/>
        <v>1.7684005233124565</v>
      </c>
      <c r="AO769" s="55">
        <f t="shared" si="1412"/>
        <v>1.7684005233124565</v>
      </c>
      <c r="AQ769" s="54">
        <f t="shared" si="1413"/>
        <v>1</v>
      </c>
      <c r="AS769" s="56">
        <f t="shared" si="1403"/>
        <v>-3.8255729436139415E-3</v>
      </c>
      <c r="AT769" s="54">
        <f t="shared" si="1404"/>
        <v>-3.8255729436139415E-3</v>
      </c>
      <c r="AV769" s="48">
        <f>ABS(AT766)+ABS(AT767)+ABS(AT768)+ABS(AT769)</f>
        <v>1.2260701361605345E-2</v>
      </c>
      <c r="AW769" s="46" t="str">
        <f>IF(AV769&lt;AV$17,"Yes","Not")</f>
        <v>Yes</v>
      </c>
      <c r="AY769" s="16">
        <f t="shared" si="1405"/>
        <v>-1</v>
      </c>
      <c r="AZ769" s="14">
        <f t="shared" si="1425"/>
        <v>1.1391190768054977</v>
      </c>
      <c r="BA769" s="14">
        <f t="shared" si="1426"/>
        <v>1.7684005233124565</v>
      </c>
      <c r="BB769" s="57">
        <f>$J$7</f>
        <v>0</v>
      </c>
      <c r="BD769" s="46">
        <f>$H$9*AY768*BR768+$H$10*BD768</f>
        <v>-4.6513762656919764E-4</v>
      </c>
      <c r="BE769" s="46">
        <f>$H$9*AZ768*BR768+$H$10*BE768</f>
        <v>-9.1666853064191802E-8</v>
      </c>
      <c r="BF769" s="46">
        <f>$H$9*BA768*BR768+$H$10*BF768</f>
        <v>4.1880724529610942E-4</v>
      </c>
      <c r="BH769" s="15">
        <f t="shared" si="1473"/>
        <v>-9.1784628368678338E-3</v>
      </c>
      <c r="BI769" s="15">
        <f t="shared" si="1473"/>
        <v>-1.7423370540530305</v>
      </c>
      <c r="BJ769" s="15">
        <f t="shared" si="1473"/>
        <v>1.1190730871593011</v>
      </c>
      <c r="BL769" s="54">
        <f t="shared" si="1415"/>
        <v>3.4185192973632539E-3</v>
      </c>
      <c r="BM769" s="55">
        <f t="shared" si="1416"/>
        <v>3.4185192973632539E-3</v>
      </c>
      <c r="BO769" s="54">
        <f t="shared" si="1417"/>
        <v>1</v>
      </c>
      <c r="BQ769" s="54">
        <f t="shared" si="1406"/>
        <v>-3.4185192973632539E-3</v>
      </c>
      <c r="BR769" s="54">
        <f t="shared" si="1407"/>
        <v>-3.4185192973632539E-3</v>
      </c>
      <c r="BT769" s="48">
        <f>ABS(BR766)+ABS(BR767)+ABS(BR768)+ABS(BR769)</f>
        <v>2.0425283151972007E-2</v>
      </c>
      <c r="BV769" s="50">
        <f t="shared" ref="BV769" si="1493">ABS(BQ766)+ABS(BQ767)+ABS(BQ768)+ABS(BQ769)</f>
        <v>2.0425283151972007E-2</v>
      </c>
      <c r="BW769" s="46">
        <f t="shared" ref="BW769" si="1494">IF(BV769&lt;BV$17,1,0)</f>
        <v>1</v>
      </c>
      <c r="BX769" s="44">
        <f t="shared" ref="BX769" si="1495">BX765+1</f>
        <v>188</v>
      </c>
      <c r="BY769" s="51">
        <f t="shared" ref="BY769" si="1496">IF(BW769=0,"",BX769)</f>
        <v>188</v>
      </c>
      <c r="CA769" s="52">
        <f t="shared" ref="CA769" si="1497">BV769-BV765</f>
        <v>-9.873577086893931E-4</v>
      </c>
      <c r="CC769" s="44" t="str">
        <f t="shared" ref="CC769" si="1498">IF(CA769&gt;0,"***","")</f>
        <v/>
      </c>
    </row>
    <row r="770" spans="1:81" x14ac:dyDescent="0.25">
      <c r="A770" s="38">
        <v>189</v>
      </c>
      <c r="C770" s="39">
        <f t="shared" si="1398"/>
        <v>-1</v>
      </c>
      <c r="D770" s="40">
        <f>$H$4</f>
        <v>0</v>
      </c>
      <c r="E770" s="40">
        <f>$I$4</f>
        <v>0</v>
      </c>
      <c r="H770" s="46">
        <f>$H$9*C769*V769+$H$10*H769</f>
        <v>-5.1834453782857986E-4</v>
      </c>
      <c r="I770" s="46">
        <f>$H$9*D769*V769+$H$10*I769</f>
        <v>5.1834533871754395E-4</v>
      </c>
      <c r="J770" s="46">
        <f>$H$9*E769*V769+$H$10*J769</f>
        <v>5.956628793872496E-4</v>
      </c>
      <c r="L770" s="46">
        <f t="shared" si="1474"/>
        <v>1.1411239736205034</v>
      </c>
      <c r="M770" s="46">
        <f t="shared" si="1474"/>
        <v>1.1410333753262196</v>
      </c>
      <c r="N770" s="46">
        <f t="shared" si="1474"/>
        <v>1.140842027855715</v>
      </c>
      <c r="O770" s="11"/>
      <c r="P770" s="41">
        <f t="shared" si="1408"/>
        <v>-1.1411239736205034</v>
      </c>
      <c r="Q770" s="42">
        <f t="shared" si="1409"/>
        <v>0</v>
      </c>
      <c r="S770" s="41">
        <f t="shared" si="1410"/>
        <v>0</v>
      </c>
      <c r="U770" s="43">
        <f t="shared" si="1399"/>
        <v>1.5774993867621996E-2</v>
      </c>
      <c r="V770" s="41">
        <f t="shared" si="1400"/>
        <v>0</v>
      </c>
      <c r="X770" s="44"/>
      <c r="Y770" s="44"/>
      <c r="AA770" s="39">
        <f t="shared" si="1401"/>
        <v>-1</v>
      </c>
      <c r="AB770" s="40">
        <f>$H$4</f>
        <v>0</v>
      </c>
      <c r="AC770" s="40">
        <f>$I$4</f>
        <v>0</v>
      </c>
      <c r="AF770" s="46">
        <f>$H$9*AA769*AT769+$H$10*AF769</f>
        <v>3.2946644708867185E-4</v>
      </c>
      <c r="AG770" s="46">
        <f>$H$9*AB769*AT769+$H$10*AG769</f>
        <v>-3.3293781350967461E-4</v>
      </c>
      <c r="AH770" s="46">
        <f>$H$9*AC769*AT769+$H$10*AH769</f>
        <v>-3.7911304631342238E-4</v>
      </c>
      <c r="AJ770" s="46">
        <f t="shared" si="1472"/>
        <v>-1.5089709935604747E-4</v>
      </c>
      <c r="AK770" s="46">
        <f t="shared" si="1472"/>
        <v>0.88304041117220911</v>
      </c>
      <c r="AL770" s="46">
        <f t="shared" si="1472"/>
        <v>0.88416769773397952</v>
      </c>
      <c r="AN770" s="41">
        <f t="shared" si="1402"/>
        <v>1.5089709935604747E-4</v>
      </c>
      <c r="AO770" s="42">
        <f t="shared" si="1412"/>
        <v>1.5089709935604747E-4</v>
      </c>
      <c r="AQ770" s="41">
        <f t="shared" si="1413"/>
        <v>1</v>
      </c>
      <c r="AS770" s="43">
        <f t="shared" si="1403"/>
        <v>-1.0124649823841139E-2</v>
      </c>
      <c r="AT770" s="41">
        <f t="shared" si="1404"/>
        <v>-1.0124649823841139E-2</v>
      </c>
      <c r="AV770" s="44"/>
      <c r="AW770" s="44"/>
      <c r="AY770" s="39">
        <f t="shared" si="1405"/>
        <v>-1</v>
      </c>
      <c r="AZ770" s="40">
        <f t="shared" si="1425"/>
        <v>0</v>
      </c>
      <c r="BA770" s="40">
        <f t="shared" si="1426"/>
        <v>1.5089709935604747E-4</v>
      </c>
      <c r="BB770" s="45">
        <f>$J$4</f>
        <v>0</v>
      </c>
      <c r="BD770" s="46">
        <f>$H$9*AY769*BR769+$H$10*BD769</f>
        <v>2.9533816707940567E-4</v>
      </c>
      <c r="BE770" s="46">
        <f>$H$9*AZ769*BR769+$H$10*BE769</f>
        <v>-3.8941922129072729E-4</v>
      </c>
      <c r="BF770" s="46">
        <f>$H$9*BA769*BR769+$H$10*BF769</f>
        <v>-5.6265040691148003E-4</v>
      </c>
      <c r="BH770" s="46">
        <f t="shared" si="1473"/>
        <v>-8.8831246697884288E-3</v>
      </c>
      <c r="BI770" s="46">
        <f t="shared" si="1473"/>
        <v>-1.7427264732743213</v>
      </c>
      <c r="BJ770" s="46">
        <f t="shared" si="1473"/>
        <v>1.1185104367523897</v>
      </c>
      <c r="BL770" s="41">
        <f t="shared" si="1415"/>
        <v>9.0519046502938304E-3</v>
      </c>
      <c r="BM770" s="42">
        <f t="shared" si="1416"/>
        <v>9.0519046502938304E-3</v>
      </c>
      <c r="BO770" s="41">
        <f t="shared" si="1417"/>
        <v>1</v>
      </c>
      <c r="BQ770" s="41">
        <f t="shared" si="1406"/>
        <v>-9.0519046502938304E-3</v>
      </c>
      <c r="BR770" s="41">
        <f t="shared" si="1407"/>
        <v>-9.0519046502938304E-3</v>
      </c>
      <c r="BT770" s="44"/>
      <c r="BV770" s="47"/>
      <c r="BW770" s="44"/>
      <c r="BX770" s="44"/>
      <c r="BY770" s="44"/>
      <c r="CA770" s="44"/>
      <c r="CC770" s="44"/>
    </row>
    <row r="771" spans="1:81" x14ac:dyDescent="0.25">
      <c r="A771" s="38"/>
      <c r="C771" s="39">
        <f t="shared" si="1398"/>
        <v>-1</v>
      </c>
      <c r="D771" s="40">
        <f>$H$5</f>
        <v>0</v>
      </c>
      <c r="E771" s="40">
        <f>$I$5</f>
        <v>1</v>
      </c>
      <c r="H771" s="46">
        <f>$H$9*C770*V770+$H$10*H770</f>
        <v>-5.1834453782857989E-5</v>
      </c>
      <c r="I771" s="46">
        <f>$H$9*D770*V770+$H$10*I770</f>
        <v>5.18345338717544E-5</v>
      </c>
      <c r="J771" s="46">
        <f>$H$9*E770*V770+$H$10*J770</f>
        <v>5.9566287938724965E-5</v>
      </c>
      <c r="L771" s="46">
        <f t="shared" si="1474"/>
        <v>1.1410721391667207</v>
      </c>
      <c r="M771" s="46">
        <f t="shared" si="1474"/>
        <v>1.1410852098600914</v>
      </c>
      <c r="N771" s="46">
        <f t="shared" si="1474"/>
        <v>1.1409015941436538</v>
      </c>
      <c r="O771" s="11"/>
      <c r="P771" s="41">
        <f t="shared" si="1408"/>
        <v>-1.7054502306690367E-4</v>
      </c>
      <c r="Q771" s="42">
        <f t="shared" si="1409"/>
        <v>0</v>
      </c>
      <c r="S771" s="41">
        <f t="shared" si="1410"/>
        <v>0</v>
      </c>
      <c r="U771" s="43">
        <f t="shared" si="1399"/>
        <v>-7.30836657390642E-3</v>
      </c>
      <c r="V771" s="41">
        <f t="shared" si="1400"/>
        <v>0</v>
      </c>
      <c r="X771" s="44"/>
      <c r="Y771" s="44"/>
      <c r="AA771" s="39">
        <f t="shared" si="1401"/>
        <v>-1</v>
      </c>
      <c r="AB771" s="40">
        <f>$H$5</f>
        <v>0</v>
      </c>
      <c r="AC771" s="40">
        <f>$I$5</f>
        <v>1</v>
      </c>
      <c r="AF771" s="46">
        <f>$H$9*AA770*AT770+$H$10*AF770</f>
        <v>1.0454116270929811E-3</v>
      </c>
      <c r="AG771" s="46">
        <f>$H$9*AB770*AT770+$H$10*AG770</f>
        <v>-3.3293781350967462E-5</v>
      </c>
      <c r="AH771" s="46">
        <f>$H$9*AC770*AT770+$H$10*AH770</f>
        <v>-3.7911304631342243E-5</v>
      </c>
      <c r="AJ771" s="46">
        <f t="shared" ref="AJ771:AL786" si="1499">AJ770+AF771</f>
        <v>8.9451452773693359E-4</v>
      </c>
      <c r="AK771" s="46">
        <f t="shared" si="1499"/>
        <v>0.88300711739085813</v>
      </c>
      <c r="AL771" s="46">
        <f t="shared" si="1499"/>
        <v>0.88412978642934814</v>
      </c>
      <c r="AN771" s="41">
        <f t="shared" si="1402"/>
        <v>0.88323527190161122</v>
      </c>
      <c r="AO771" s="42">
        <f t="shared" si="1412"/>
        <v>0.88323527190161122</v>
      </c>
      <c r="AQ771" s="41">
        <f t="shared" si="1413"/>
        <v>1</v>
      </c>
      <c r="AS771" s="43">
        <f t="shared" si="1403"/>
        <v>4.690288212890816E-3</v>
      </c>
      <c r="AT771" s="41">
        <f t="shared" si="1404"/>
        <v>4.690288212890816E-3</v>
      </c>
      <c r="AV771" s="44"/>
      <c r="AW771" s="44"/>
      <c r="AY771" s="39">
        <f t="shared" si="1405"/>
        <v>-1</v>
      </c>
      <c r="AZ771" s="40">
        <f t="shared" si="1425"/>
        <v>0</v>
      </c>
      <c r="BA771" s="40">
        <f t="shared" si="1426"/>
        <v>0.88323527190161122</v>
      </c>
      <c r="BB771" s="45">
        <f>$J$5</f>
        <v>1</v>
      </c>
      <c r="BD771" s="46">
        <f>$H$9*AY770*BR770+$H$10*BD770</f>
        <v>9.3472428173732363E-4</v>
      </c>
      <c r="BE771" s="46">
        <f>$H$9*AZ770*BR770+$H$10*BE770</f>
        <v>-3.8941922129072731E-5</v>
      </c>
      <c r="BF771" s="46">
        <f>$H$9*BA770*BR770+$H$10*BF770</f>
        <v>-5.640163130668569E-5</v>
      </c>
      <c r="BH771" s="46">
        <f t="shared" ref="BH771:BJ786" si="1500">BH770+BD771</f>
        <v>-7.9484003880511047E-3</v>
      </c>
      <c r="BI771" s="46">
        <f t="shared" si="1500"/>
        <v>-1.7427654151964505</v>
      </c>
      <c r="BJ771" s="46">
        <f t="shared" si="1500"/>
        <v>1.118454035121083</v>
      </c>
      <c r="BL771" s="41">
        <f t="shared" si="1415"/>
        <v>0.99580645420767511</v>
      </c>
      <c r="BM771" s="42">
        <f t="shared" si="1416"/>
        <v>0.99580645420767511</v>
      </c>
      <c r="BO771" s="41">
        <f t="shared" si="1417"/>
        <v>1</v>
      </c>
      <c r="BQ771" s="41">
        <f t="shared" si="1406"/>
        <v>4.1935457923248931E-3</v>
      </c>
      <c r="BR771" s="41">
        <f t="shared" si="1407"/>
        <v>4.1935457923248931E-3</v>
      </c>
      <c r="BT771" s="44"/>
      <c r="BV771" s="14"/>
      <c r="BW771" s="44"/>
      <c r="BX771" s="44"/>
      <c r="BY771" s="44"/>
      <c r="CA771" s="44"/>
      <c r="CC771" s="44"/>
    </row>
    <row r="772" spans="1:81" x14ac:dyDescent="0.25">
      <c r="A772" s="38"/>
      <c r="C772" s="39">
        <f t="shared" si="1398"/>
        <v>-1</v>
      </c>
      <c r="D772" s="40">
        <f>$H$6</f>
        <v>1</v>
      </c>
      <c r="E772" s="40">
        <f>$I$6</f>
        <v>0</v>
      </c>
      <c r="H772" s="46">
        <f>$H$9*C771*V771+$H$10*H771</f>
        <v>-5.1834453782857994E-6</v>
      </c>
      <c r="I772" s="46">
        <f>$H$9*D771*V771+$H$10*I771</f>
        <v>5.18345338717544E-6</v>
      </c>
      <c r="J772" s="46">
        <f>$H$9*E771*V771+$H$10*J771</f>
        <v>5.9566287938724969E-6</v>
      </c>
      <c r="L772" s="46">
        <f t="shared" ref="L772:N787" si="1501">L771+H772</f>
        <v>1.1410669557213424</v>
      </c>
      <c r="M772" s="46">
        <f t="shared" si="1501"/>
        <v>1.1410903933134786</v>
      </c>
      <c r="N772" s="46">
        <f t="shared" si="1501"/>
        <v>1.1409075507724475</v>
      </c>
      <c r="O772" s="11"/>
      <c r="P772" s="41">
        <f t="shared" si="1408"/>
        <v>2.3437592136188456E-5</v>
      </c>
      <c r="Q772" s="42">
        <f t="shared" si="1409"/>
        <v>2.3437592136188456E-5</v>
      </c>
      <c r="S772" s="41">
        <f t="shared" si="1410"/>
        <v>1</v>
      </c>
      <c r="U772" s="43">
        <f t="shared" si="1399"/>
        <v>-7.7350091416509125E-3</v>
      </c>
      <c r="V772" s="41">
        <f t="shared" si="1400"/>
        <v>-7.7350091416509125E-3</v>
      </c>
      <c r="X772" s="44"/>
      <c r="Y772" s="44"/>
      <c r="AA772" s="39">
        <f t="shared" si="1401"/>
        <v>-1</v>
      </c>
      <c r="AB772" s="40">
        <f>$H$6</f>
        <v>1</v>
      </c>
      <c r="AC772" s="40">
        <f>$I$6</f>
        <v>0</v>
      </c>
      <c r="AF772" s="46">
        <f>$H$9*AA771*AT771+$H$10*AF771</f>
        <v>-3.6448765857978352E-4</v>
      </c>
      <c r="AG772" s="46">
        <f>$H$9*AB771*AT771+$H$10*AG771</f>
        <v>-3.3293781350967462E-6</v>
      </c>
      <c r="AH772" s="46">
        <f>$H$9*AC771*AT771+$H$10*AH771</f>
        <v>4.6523769082594741E-4</v>
      </c>
      <c r="AJ772" s="46">
        <f t="shared" si="1499"/>
        <v>5.3002686915715007E-4</v>
      </c>
      <c r="AK772" s="46">
        <f t="shared" si="1499"/>
        <v>0.88300378801272306</v>
      </c>
      <c r="AL772" s="46">
        <f t="shared" si="1499"/>
        <v>0.8845950241201741</v>
      </c>
      <c r="AN772" s="41">
        <f t="shared" si="1402"/>
        <v>0.8824737611435659</v>
      </c>
      <c r="AO772" s="42">
        <f t="shared" si="1412"/>
        <v>0.8824737611435659</v>
      </c>
      <c r="AQ772" s="41">
        <f t="shared" si="1413"/>
        <v>1</v>
      </c>
      <c r="AS772" s="43">
        <f t="shared" si="1403"/>
        <v>4.9657022723864899E-3</v>
      </c>
      <c r="AT772" s="41">
        <f t="shared" si="1404"/>
        <v>4.9657022723864899E-3</v>
      </c>
      <c r="AV772" s="44"/>
      <c r="AW772" s="44"/>
      <c r="AY772" s="39">
        <f t="shared" si="1405"/>
        <v>-1</v>
      </c>
      <c r="AZ772" s="40">
        <f t="shared" si="1425"/>
        <v>2.3437592136188456E-5</v>
      </c>
      <c r="BA772" s="40">
        <f t="shared" si="1426"/>
        <v>0.8824737611435659</v>
      </c>
      <c r="BB772" s="45">
        <f>$J$6</f>
        <v>1</v>
      </c>
      <c r="BD772" s="46">
        <f>$H$9*AY771*BR771+$H$10*BD771</f>
        <v>-3.2588215105875697E-4</v>
      </c>
      <c r="BE772" s="46">
        <f>$H$9*AZ771*BR771+$H$10*BE771</f>
        <v>-3.8941922129072731E-6</v>
      </c>
      <c r="BF772" s="46">
        <f>$H$9*BA771*BR771+$H$10*BF771</f>
        <v>3.6474859268092487E-4</v>
      </c>
      <c r="BH772" s="46">
        <f t="shared" si="1500"/>
        <v>-8.2742825391098618E-3</v>
      </c>
      <c r="BI772" s="46">
        <f t="shared" si="1500"/>
        <v>-1.7427693093886634</v>
      </c>
      <c r="BJ772" s="46">
        <f t="shared" si="1500"/>
        <v>1.118818783713764</v>
      </c>
      <c r="BL772" s="41">
        <f t="shared" si="1415"/>
        <v>0.99556165632480398</v>
      </c>
      <c r="BM772" s="42">
        <f t="shared" si="1416"/>
        <v>0.99556165632480398</v>
      </c>
      <c r="BO772" s="41">
        <f t="shared" si="1417"/>
        <v>1</v>
      </c>
      <c r="BQ772" s="41">
        <f t="shared" si="1406"/>
        <v>4.4383436751960215E-3</v>
      </c>
      <c r="BR772" s="41">
        <f t="shared" si="1407"/>
        <v>4.4383436751960215E-3</v>
      </c>
      <c r="BT772" s="44"/>
      <c r="BV772" s="14"/>
      <c r="BW772" s="44"/>
      <c r="BX772" s="44"/>
      <c r="BY772" s="44"/>
      <c r="CA772" s="44"/>
      <c r="CC772" s="44"/>
    </row>
    <row r="773" spans="1:81" x14ac:dyDescent="0.25">
      <c r="A773" s="38"/>
      <c r="C773" s="39">
        <f t="shared" si="1398"/>
        <v>-1</v>
      </c>
      <c r="D773" s="40">
        <f>$H$7</f>
        <v>1</v>
      </c>
      <c r="E773" s="40">
        <f>$I$7</f>
        <v>1</v>
      </c>
      <c r="H773" s="46">
        <f>$H$9*C772*V772+$H$10*H772</f>
        <v>7.7298256962726264E-4</v>
      </c>
      <c r="I773" s="46">
        <f>$H$9*D772*V772+$H$10*I772</f>
        <v>-7.7298256882637377E-4</v>
      </c>
      <c r="J773" s="46">
        <f>$H$9*E772*V772+$H$10*J772</f>
        <v>5.9566287938724969E-7</v>
      </c>
      <c r="L773" s="46">
        <f t="shared" si="1501"/>
        <v>1.1418399382909696</v>
      </c>
      <c r="M773" s="46">
        <f t="shared" si="1501"/>
        <v>1.1403174107446523</v>
      </c>
      <c r="N773" s="46">
        <f t="shared" si="1501"/>
        <v>1.140908146435327</v>
      </c>
      <c r="O773" s="11"/>
      <c r="P773" s="41">
        <f t="shared" si="1408"/>
        <v>1.1393856188890097</v>
      </c>
      <c r="Q773" s="42">
        <f t="shared" si="1409"/>
        <v>1.1393856188890097</v>
      </c>
      <c r="S773" s="41">
        <f t="shared" si="1410"/>
        <v>1</v>
      </c>
      <c r="U773" s="43">
        <f t="shared" si="1399"/>
        <v>3.5802815307474059E-3</v>
      </c>
      <c r="V773" s="41">
        <f t="shared" si="1400"/>
        <v>3.5802815307474059E-3</v>
      </c>
      <c r="X773" s="48">
        <f>ABS(V770)+ABS(V771)+ABS(V772)+ABS(V773)</f>
        <v>1.1315290672398318E-2</v>
      </c>
      <c r="Y773" s="46" t="str">
        <f>IF(X773&lt;X$17,"Yes","Not")</f>
        <v>Yes</v>
      </c>
      <c r="AA773" s="39">
        <f t="shared" si="1401"/>
        <v>-1</v>
      </c>
      <c r="AB773" s="40">
        <f>$H$7</f>
        <v>1</v>
      </c>
      <c r="AC773" s="40">
        <f>$I$7</f>
        <v>1</v>
      </c>
      <c r="AF773" s="46">
        <f>$H$9*AA772*AT772+$H$10*AF772</f>
        <v>-5.3301899309662741E-4</v>
      </c>
      <c r="AG773" s="46">
        <f>$H$9*AB772*AT772+$H$10*AG772</f>
        <v>4.962372894251393E-4</v>
      </c>
      <c r="AH773" s="46">
        <f>$H$9*AC772*AT772+$H$10*AH772</f>
        <v>4.6523769082594744E-5</v>
      </c>
      <c r="AJ773" s="46">
        <f t="shared" si="1499"/>
        <v>-2.9921239394773346E-6</v>
      </c>
      <c r="AK773" s="46">
        <f t="shared" si="1499"/>
        <v>0.88350002530214822</v>
      </c>
      <c r="AL773" s="46">
        <f t="shared" si="1499"/>
        <v>0.88464154788925664</v>
      </c>
      <c r="AN773" s="41">
        <f t="shared" si="1402"/>
        <v>1.7681445653153443</v>
      </c>
      <c r="AO773" s="42">
        <f t="shared" si="1412"/>
        <v>1.7681445653153443</v>
      </c>
      <c r="AQ773" s="41">
        <f t="shared" si="1413"/>
        <v>1</v>
      </c>
      <c r="AS773" s="43">
        <f t="shared" si="1403"/>
        <v>-2.2993394601670803E-3</v>
      </c>
      <c r="AT773" s="41">
        <f t="shared" si="1404"/>
        <v>-2.2993394601670803E-3</v>
      </c>
      <c r="AV773" s="48">
        <f>ABS(AT770)+ABS(AT771)+ABS(AT772)+ABS(AT773)</f>
        <v>2.2079979769285524E-2</v>
      </c>
      <c r="AW773" s="46" t="str">
        <f>IF(AV773&lt;AV$17,"Yes","Not")</f>
        <v>Yes</v>
      </c>
      <c r="AY773" s="39">
        <f t="shared" si="1405"/>
        <v>-1</v>
      </c>
      <c r="AZ773" s="40">
        <f t="shared" si="1425"/>
        <v>1.1393856188890097</v>
      </c>
      <c r="BA773" s="40">
        <f t="shared" si="1426"/>
        <v>1.7681445653153443</v>
      </c>
      <c r="BB773" s="45">
        <f>$J$7</f>
        <v>0</v>
      </c>
      <c r="BD773" s="46">
        <f>$H$9*AY772*BR772+$H$10*BD772</f>
        <v>-4.7642258262547787E-4</v>
      </c>
      <c r="BE773" s="46">
        <f>$H$9*AZ772*BR772+$H$10*BE772</f>
        <v>-3.7901681240877973E-7</v>
      </c>
      <c r="BF773" s="46">
        <f>$H$9*BA772*BR772+$H$10*BF772</f>
        <v>4.2814704289789154E-4</v>
      </c>
      <c r="BH773" s="46">
        <f t="shared" si="1500"/>
        <v>-8.7507051217353398E-3</v>
      </c>
      <c r="BI773" s="46">
        <f t="shared" si="1500"/>
        <v>-1.7427696884054757</v>
      </c>
      <c r="BJ773" s="46">
        <f t="shared" si="1500"/>
        <v>1.1192469307566619</v>
      </c>
      <c r="BL773" s="41">
        <f t="shared" si="1415"/>
        <v>2.0543629801268448E-3</v>
      </c>
      <c r="BM773" s="42">
        <f t="shared" si="1416"/>
        <v>2.0543629801268448E-3</v>
      </c>
      <c r="BO773" s="41">
        <f t="shared" si="1417"/>
        <v>1</v>
      </c>
      <c r="BQ773" s="41">
        <f t="shared" si="1406"/>
        <v>-2.0543629801268448E-3</v>
      </c>
      <c r="BR773" s="41">
        <f t="shared" si="1407"/>
        <v>-2.0543629801268448E-3</v>
      </c>
      <c r="BT773" s="48">
        <f>ABS(BR770)+ABS(BR771)+ABS(BR772)+ABS(BR773)</f>
        <v>1.9738157097941592E-2</v>
      </c>
      <c r="BV773" s="50">
        <f t="shared" ref="BV773" si="1502">ABS(BQ770)+ABS(BQ771)+ABS(BQ772)+ABS(BQ773)</f>
        <v>1.9738157097941592E-2</v>
      </c>
      <c r="BW773" s="46">
        <f t="shared" ref="BW773" si="1503">IF(BV773&lt;BV$17,1,0)</f>
        <v>1</v>
      </c>
      <c r="BX773" s="44">
        <f t="shared" ref="BX773" si="1504">BX769+1</f>
        <v>189</v>
      </c>
      <c r="BY773" s="51">
        <f t="shared" ref="BY773" si="1505">IF(BW773=0,"",BX773)</f>
        <v>189</v>
      </c>
      <c r="CA773" s="52">
        <f t="shared" ref="CA773" si="1506">BV773-BV769</f>
        <v>-6.8712605403041527E-4</v>
      </c>
      <c r="CC773" s="44" t="str">
        <f t="shared" ref="CC773" si="1507">IF(CA773&gt;0,"***","")</f>
        <v/>
      </c>
    </row>
    <row r="774" spans="1:81" x14ac:dyDescent="0.25">
      <c r="A774" s="53">
        <v>190</v>
      </c>
      <c r="C774" s="16">
        <f t="shared" si="1398"/>
        <v>-1</v>
      </c>
      <c r="D774" s="14">
        <f>$H$4</f>
        <v>0</v>
      </c>
      <c r="E774" s="14">
        <f>$I$4</f>
        <v>0</v>
      </c>
      <c r="H774" s="46">
        <f>$H$9*C773*V773+$H$10*H773</f>
        <v>-2.8072989611201436E-4</v>
      </c>
      <c r="I774" s="46">
        <f>$H$9*D773*V773+$H$10*I773</f>
        <v>2.8072989619210324E-4</v>
      </c>
      <c r="J774" s="46">
        <f>$H$9*E773*V773+$H$10*J773</f>
        <v>3.5808771936267938E-4</v>
      </c>
      <c r="L774" s="15">
        <f t="shared" si="1501"/>
        <v>1.1415592083948576</v>
      </c>
      <c r="M774" s="15">
        <f t="shared" si="1501"/>
        <v>1.1405981406408445</v>
      </c>
      <c r="N774" s="15">
        <f t="shared" si="1501"/>
        <v>1.1412662341546898</v>
      </c>
      <c r="O774" s="11"/>
      <c r="P774" s="54">
        <f t="shared" si="1408"/>
        <v>-1.1415592083948576</v>
      </c>
      <c r="Q774" s="55">
        <f t="shared" si="1409"/>
        <v>0</v>
      </c>
      <c r="S774" s="54">
        <f t="shared" si="1410"/>
        <v>0</v>
      </c>
      <c r="U774" s="56">
        <f t="shared" si="1399"/>
        <v>1.4977476647228361E-2</v>
      </c>
      <c r="V774" s="54">
        <f t="shared" si="1400"/>
        <v>0</v>
      </c>
      <c r="X774" s="44"/>
      <c r="Y774" s="44"/>
      <c r="AA774" s="16">
        <f t="shared" si="1401"/>
        <v>-1</v>
      </c>
      <c r="AB774" s="14">
        <f>$H$4</f>
        <v>0</v>
      </c>
      <c r="AC774" s="14">
        <f>$I$4</f>
        <v>0</v>
      </c>
      <c r="AF774" s="46">
        <f>$H$9*AA773*AT773+$H$10*AF773</f>
        <v>1.7663204670704529E-4</v>
      </c>
      <c r="AG774" s="46">
        <f>$H$9*AB773*AT773+$H$10*AG773</f>
        <v>-1.8031021707419411E-4</v>
      </c>
      <c r="AH774" s="46">
        <f>$H$9*AC773*AT773+$H$10*AH773</f>
        <v>-2.2528156910844857E-4</v>
      </c>
      <c r="AJ774" s="15">
        <f t="shared" si="1499"/>
        <v>1.7363992276756796E-4</v>
      </c>
      <c r="AK774" s="15">
        <f t="shared" si="1499"/>
        <v>0.88331971508507401</v>
      </c>
      <c r="AL774" s="15">
        <f t="shared" si="1499"/>
        <v>0.88441626632014825</v>
      </c>
      <c r="AN774" s="54">
        <f t="shared" si="1402"/>
        <v>-1.7363992276756796E-4</v>
      </c>
      <c r="AO774" s="55">
        <f t="shared" si="1412"/>
        <v>0</v>
      </c>
      <c r="AQ774" s="54">
        <f t="shared" si="1413"/>
        <v>0</v>
      </c>
      <c r="AS774" s="56">
        <f t="shared" si="1403"/>
        <v>-9.6148359594748958E-3</v>
      </c>
      <c r="AT774" s="54">
        <f t="shared" si="1404"/>
        <v>0</v>
      </c>
      <c r="AV774" s="44"/>
      <c r="AW774" s="44"/>
      <c r="AY774" s="16">
        <f t="shared" si="1405"/>
        <v>-1</v>
      </c>
      <c r="AZ774" s="14">
        <f t="shared" si="1425"/>
        <v>0</v>
      </c>
      <c r="BA774" s="14">
        <f t="shared" si="1426"/>
        <v>0</v>
      </c>
      <c r="BB774" s="57">
        <f>$J$4</f>
        <v>0</v>
      </c>
      <c r="BD774" s="46">
        <f>$H$9*AY773*BR773+$H$10*BD773</f>
        <v>1.577940397501367E-4</v>
      </c>
      <c r="BE774" s="46">
        <f>$H$9*AZ773*BR773+$H$10*BE773</f>
        <v>-2.3410906523469043E-4</v>
      </c>
      <c r="BF774" s="46">
        <f>$H$9*BA773*BR773+$H$10*BF773</f>
        <v>-3.2042636955984238E-4</v>
      </c>
      <c r="BH774" s="15">
        <f t="shared" si="1500"/>
        <v>-8.5929110819852033E-3</v>
      </c>
      <c r="BI774" s="15">
        <f t="shared" si="1500"/>
        <v>-1.7430037974707104</v>
      </c>
      <c r="BJ774" s="15">
        <f t="shared" si="1500"/>
        <v>1.1189265043871022</v>
      </c>
      <c r="BL774" s="54">
        <f t="shared" si="1415"/>
        <v>8.5929110819852033E-3</v>
      </c>
      <c r="BM774" s="55">
        <f t="shared" si="1416"/>
        <v>8.5929110819852033E-3</v>
      </c>
      <c r="BO774" s="54">
        <f t="shared" si="1417"/>
        <v>1</v>
      </c>
      <c r="BQ774" s="54">
        <f t="shared" si="1406"/>
        <v>-8.5929110819852033E-3</v>
      </c>
      <c r="BR774" s="54">
        <f t="shared" si="1407"/>
        <v>-8.5929110819852033E-3</v>
      </c>
      <c r="BT774" s="44"/>
      <c r="BV774" s="47"/>
      <c r="BW774" s="44"/>
      <c r="BX774" s="44"/>
      <c r="BY774" s="44"/>
      <c r="CA774" s="44"/>
      <c r="CC774" s="44"/>
    </row>
    <row r="775" spans="1:81" x14ac:dyDescent="0.25">
      <c r="A775" s="53"/>
      <c r="C775" s="16">
        <f t="shared" si="1398"/>
        <v>-1</v>
      </c>
      <c r="D775" s="14">
        <f>$H$5</f>
        <v>0</v>
      </c>
      <c r="E775" s="14">
        <f>$I$5</f>
        <v>1</v>
      </c>
      <c r="H775" s="46">
        <f>$H$9*C774*V774+$H$10*H774</f>
        <v>-2.8072989611201438E-5</v>
      </c>
      <c r="I775" s="46">
        <f>$H$9*D774*V774+$H$10*I774</f>
        <v>2.8072989619210324E-5</v>
      </c>
      <c r="J775" s="46">
        <f>$H$9*E774*V774+$H$10*J774</f>
        <v>3.5808771936267938E-5</v>
      </c>
      <c r="L775" s="15">
        <f t="shared" si="1501"/>
        <v>1.1415311354052464</v>
      </c>
      <c r="M775" s="15">
        <f t="shared" si="1501"/>
        <v>1.1406262136304637</v>
      </c>
      <c r="N775" s="15">
        <f t="shared" si="1501"/>
        <v>1.1413020429266261</v>
      </c>
      <c r="O775" s="11"/>
      <c r="P775" s="54">
        <f t="shared" si="1408"/>
        <v>-2.2909247862035187E-4</v>
      </c>
      <c r="Q775" s="55">
        <f t="shared" si="1409"/>
        <v>0</v>
      </c>
      <c r="S775" s="54">
        <f t="shared" si="1410"/>
        <v>0</v>
      </c>
      <c r="U775" s="56">
        <f t="shared" si="1399"/>
        <v>-5.1470753370269438E-3</v>
      </c>
      <c r="V775" s="54">
        <f t="shared" si="1400"/>
        <v>0</v>
      </c>
      <c r="X775" s="44"/>
      <c r="Y775" s="44"/>
      <c r="AA775" s="16">
        <f t="shared" si="1401"/>
        <v>-1</v>
      </c>
      <c r="AB775" s="14">
        <f>$H$5</f>
        <v>0</v>
      </c>
      <c r="AC775" s="14">
        <f>$I$5</f>
        <v>1</v>
      </c>
      <c r="AF775" s="46">
        <f>$H$9*AA774*AT774+$H$10*AF774</f>
        <v>1.7663204670704531E-5</v>
      </c>
      <c r="AG775" s="46">
        <f>$H$9*AB774*AT774+$H$10*AG774</f>
        <v>-1.8031021707419412E-5</v>
      </c>
      <c r="AH775" s="46">
        <f>$H$9*AC774*AT774+$H$10*AH774</f>
        <v>-2.2528156910844857E-5</v>
      </c>
      <c r="AJ775" s="15">
        <f t="shared" si="1499"/>
        <v>1.9130312743827248E-4</v>
      </c>
      <c r="AK775" s="15">
        <f t="shared" si="1499"/>
        <v>0.88330168406336662</v>
      </c>
      <c r="AL775" s="15">
        <f t="shared" si="1499"/>
        <v>0.88439373816323741</v>
      </c>
      <c r="AN775" s="54">
        <f t="shared" si="1402"/>
        <v>0.88420243503579909</v>
      </c>
      <c r="AO775" s="55">
        <f t="shared" si="1412"/>
        <v>0.88420243503579909</v>
      </c>
      <c r="AQ775" s="54">
        <f t="shared" si="1413"/>
        <v>1</v>
      </c>
      <c r="AS775" s="56">
        <f t="shared" si="1403"/>
        <v>3.3040414177882517E-3</v>
      </c>
      <c r="AT775" s="54">
        <f t="shared" si="1404"/>
        <v>3.3040414177882517E-3</v>
      </c>
      <c r="AV775" s="44"/>
      <c r="AW775" s="44"/>
      <c r="AY775" s="16">
        <f t="shared" si="1405"/>
        <v>-1</v>
      </c>
      <c r="AZ775" s="14">
        <f t="shared" si="1425"/>
        <v>0</v>
      </c>
      <c r="BA775" s="14">
        <f t="shared" si="1426"/>
        <v>0.88420243503579909</v>
      </c>
      <c r="BB775" s="57">
        <f>$J$5</f>
        <v>1</v>
      </c>
      <c r="BD775" s="46">
        <f>$H$9*AY774*BR774+$H$10*BD774</f>
        <v>8.7507051217353398E-4</v>
      </c>
      <c r="BE775" s="46">
        <f>$H$9*AZ774*BR774+$H$10*BE774</f>
        <v>-2.3410906523469044E-5</v>
      </c>
      <c r="BF775" s="46">
        <f>$H$9*BA774*BR774+$H$10*BF774</f>
        <v>-3.2042636955984236E-5</v>
      </c>
      <c r="BH775" s="15">
        <f t="shared" si="1500"/>
        <v>-7.7178405698116693E-3</v>
      </c>
      <c r="BI775" s="15">
        <f t="shared" si="1500"/>
        <v>-1.743027208377234</v>
      </c>
      <c r="BJ775" s="15">
        <f t="shared" si="1500"/>
        <v>1.1188944617501462</v>
      </c>
      <c r="BL775" s="54">
        <f t="shared" si="1415"/>
        <v>0.99704704819736067</v>
      </c>
      <c r="BM775" s="55">
        <f t="shared" si="1416"/>
        <v>0.99704704819736067</v>
      </c>
      <c r="BO775" s="54">
        <f t="shared" si="1417"/>
        <v>1</v>
      </c>
      <c r="BQ775" s="54">
        <f t="shared" si="1406"/>
        <v>2.9529518026393253E-3</v>
      </c>
      <c r="BR775" s="54">
        <f t="shared" si="1407"/>
        <v>2.9529518026393253E-3</v>
      </c>
      <c r="BT775" s="44"/>
      <c r="BV775" s="14"/>
      <c r="BW775" s="44"/>
      <c r="BX775" s="44"/>
      <c r="BY775" s="44"/>
      <c r="CA775" s="44"/>
      <c r="CC775" s="44"/>
    </row>
    <row r="776" spans="1:81" x14ac:dyDescent="0.25">
      <c r="A776" s="53"/>
      <c r="C776" s="16">
        <f t="shared" si="1398"/>
        <v>-1</v>
      </c>
      <c r="D776" s="14">
        <f>$H$6</f>
        <v>1</v>
      </c>
      <c r="E776" s="14">
        <f>$I$6</f>
        <v>0</v>
      </c>
      <c r="H776" s="46">
        <f>$H$9*C775*V775+$H$10*H775</f>
        <v>-2.8072989611201441E-6</v>
      </c>
      <c r="I776" s="46">
        <f>$H$9*D775*V775+$H$10*I775</f>
        <v>2.8072989619210324E-6</v>
      </c>
      <c r="J776" s="46">
        <f>$H$9*E775*V775+$H$10*J775</f>
        <v>3.5808771936267938E-6</v>
      </c>
      <c r="L776" s="15">
        <f t="shared" si="1501"/>
        <v>1.1415283281062854</v>
      </c>
      <c r="M776" s="15">
        <f t="shared" si="1501"/>
        <v>1.1406290209294256</v>
      </c>
      <c r="N776" s="15">
        <f t="shared" si="1501"/>
        <v>1.1413056238038197</v>
      </c>
      <c r="O776" s="11"/>
      <c r="P776" s="54">
        <f t="shared" si="1408"/>
        <v>-8.993071768597094E-4</v>
      </c>
      <c r="Q776" s="55">
        <f t="shared" si="1409"/>
        <v>0</v>
      </c>
      <c r="S776" s="54">
        <f t="shared" si="1410"/>
        <v>0</v>
      </c>
      <c r="U776" s="56">
        <f t="shared" si="1399"/>
        <v>-5.8801591218849269E-3</v>
      </c>
      <c r="V776" s="54">
        <f t="shared" si="1400"/>
        <v>0</v>
      </c>
      <c r="X776" s="44"/>
      <c r="Y776" s="44"/>
      <c r="AA776" s="16">
        <f t="shared" si="1401"/>
        <v>-1</v>
      </c>
      <c r="AB776" s="14">
        <f>$H$6</f>
        <v>1</v>
      </c>
      <c r="AC776" s="14">
        <f>$I$6</f>
        <v>0</v>
      </c>
      <c r="AF776" s="46">
        <f>$H$9*AA775*AT775+$H$10*AF775</f>
        <v>-3.2863782131175472E-4</v>
      </c>
      <c r="AG776" s="46">
        <f>$H$9*AB775*AT775+$H$10*AG775</f>
        <v>-1.8031021707419413E-6</v>
      </c>
      <c r="AH776" s="46">
        <f>$H$9*AC775*AT775+$H$10*AH775</f>
        <v>3.2815132608774068E-4</v>
      </c>
      <c r="AJ776" s="15">
        <f t="shared" si="1499"/>
        <v>-1.3733469387348224E-4</v>
      </c>
      <c r="AK776" s="15">
        <f t="shared" si="1499"/>
        <v>0.88329988096119583</v>
      </c>
      <c r="AL776" s="15">
        <f t="shared" si="1499"/>
        <v>0.88472188948932518</v>
      </c>
      <c r="AN776" s="54">
        <f t="shared" si="1402"/>
        <v>0.88343721565506927</v>
      </c>
      <c r="AO776" s="55">
        <f t="shared" si="1412"/>
        <v>0.88343721565506927</v>
      </c>
      <c r="AQ776" s="54">
        <f t="shared" si="1413"/>
        <v>1</v>
      </c>
      <c r="AS776" s="56">
        <f t="shared" si="1403"/>
        <v>3.775491901374045E-3</v>
      </c>
      <c r="AT776" s="54">
        <f t="shared" si="1404"/>
        <v>3.775491901374045E-3</v>
      </c>
      <c r="AV776" s="44"/>
      <c r="AW776" s="44"/>
      <c r="AY776" s="16">
        <f t="shared" si="1405"/>
        <v>-1</v>
      </c>
      <c r="AZ776" s="14">
        <f t="shared" si="1425"/>
        <v>0</v>
      </c>
      <c r="BA776" s="14">
        <f t="shared" si="1426"/>
        <v>0.88343721565506927</v>
      </c>
      <c r="BB776" s="57">
        <f>$J$6</f>
        <v>1</v>
      </c>
      <c r="BD776" s="46">
        <f>$H$9*AY775*BR775+$H$10*BD775</f>
        <v>-2.0778812904657918E-4</v>
      </c>
      <c r="BE776" s="46">
        <f>$H$9*AZ775*BR775+$H$10*BE775</f>
        <v>-2.3410906523469048E-6</v>
      </c>
      <c r="BF776" s="46">
        <f>$H$9*BA775*BR775+$H$10*BF775</f>
        <v>2.5789645374810595E-4</v>
      </c>
      <c r="BH776" s="15">
        <f t="shared" si="1500"/>
        <v>-7.9256286988582478E-3</v>
      </c>
      <c r="BI776" s="15">
        <f t="shared" si="1500"/>
        <v>-1.7430295494678865</v>
      </c>
      <c r="BJ776" s="15">
        <f t="shared" si="1500"/>
        <v>1.1191523582038942</v>
      </c>
      <c r="BL776" s="54">
        <f t="shared" si="1415"/>
        <v>0.99662647192431131</v>
      </c>
      <c r="BM776" s="55">
        <f t="shared" si="1416"/>
        <v>0.99662647192431131</v>
      </c>
      <c r="BO776" s="54">
        <f t="shared" si="1417"/>
        <v>1</v>
      </c>
      <c r="BQ776" s="54">
        <f t="shared" si="1406"/>
        <v>3.3735280756886921E-3</v>
      </c>
      <c r="BR776" s="54">
        <f t="shared" si="1407"/>
        <v>3.3735280756886921E-3</v>
      </c>
      <c r="BT776" s="44"/>
      <c r="BV776" s="14"/>
      <c r="BW776" s="44"/>
      <c r="BX776" s="44"/>
      <c r="BY776" s="44"/>
      <c r="CA776" s="44"/>
      <c r="CC776" s="44"/>
    </row>
    <row r="777" spans="1:81" x14ac:dyDescent="0.25">
      <c r="A777" s="53"/>
      <c r="C777" s="16">
        <f t="shared" si="1398"/>
        <v>-1</v>
      </c>
      <c r="D777" s="14">
        <f>$H$7</f>
        <v>1</v>
      </c>
      <c r="E777" s="14">
        <f>$I$7</f>
        <v>1</v>
      </c>
      <c r="H777" s="46">
        <f>$H$9*C776*V776+$H$10*H776</f>
        <v>-2.8072989611201444E-7</v>
      </c>
      <c r="I777" s="46">
        <f>$H$9*D776*V776+$H$10*I776</f>
        <v>2.8072989619210325E-7</v>
      </c>
      <c r="J777" s="46">
        <f>$H$9*E776*V776+$H$10*J776</f>
        <v>3.5808771936267943E-7</v>
      </c>
      <c r="L777" s="15">
        <f t="shared" si="1501"/>
        <v>1.1415280473763891</v>
      </c>
      <c r="M777" s="15">
        <f t="shared" si="1501"/>
        <v>1.1406293016593219</v>
      </c>
      <c r="N777" s="15">
        <f t="shared" si="1501"/>
        <v>1.141305981891539</v>
      </c>
      <c r="O777" s="11"/>
      <c r="P777" s="54">
        <f t="shared" si="1408"/>
        <v>1.1404072361744717</v>
      </c>
      <c r="Q777" s="55">
        <f t="shared" si="1409"/>
        <v>1.1404072361744717</v>
      </c>
      <c r="S777" s="54">
        <f t="shared" si="1410"/>
        <v>1</v>
      </c>
      <c r="U777" s="56">
        <f t="shared" si="1399"/>
        <v>1.4826523992024498E-3</v>
      </c>
      <c r="V777" s="54">
        <f t="shared" si="1400"/>
        <v>1.4826523992024498E-3</v>
      </c>
      <c r="X777" s="48">
        <f>ABS(V774)+ABS(V775)+ABS(V776)+ABS(V777)</f>
        <v>1.4826523992024498E-3</v>
      </c>
      <c r="Y777" s="46" t="str">
        <f>IF(X777&lt;X$17,"Yes","Not")</f>
        <v>Yes</v>
      </c>
      <c r="AA777" s="16">
        <f t="shared" si="1401"/>
        <v>-1</v>
      </c>
      <c r="AB777" s="14">
        <f>$H$7</f>
        <v>1</v>
      </c>
      <c r="AC777" s="14">
        <f>$I$7</f>
        <v>1</v>
      </c>
      <c r="AF777" s="46">
        <f>$H$9*AA776*AT776+$H$10*AF776</f>
        <v>-4.1041297226858002E-4</v>
      </c>
      <c r="AG777" s="46">
        <f>$H$9*AB776*AT776+$H$10*AG776</f>
        <v>3.7736887992033033E-4</v>
      </c>
      <c r="AH777" s="46">
        <f>$H$9*AC776*AT776+$H$10*AH776</f>
        <v>3.281513260877407E-5</v>
      </c>
      <c r="AJ777" s="15">
        <f t="shared" si="1499"/>
        <v>-5.4774766614206221E-4</v>
      </c>
      <c r="AK777" s="15">
        <f t="shared" si="1499"/>
        <v>0.88367724984111617</v>
      </c>
      <c r="AL777" s="15">
        <f t="shared" si="1499"/>
        <v>0.88475470462193395</v>
      </c>
      <c r="AN777" s="54">
        <f t="shared" si="1402"/>
        <v>1.7689797021291922</v>
      </c>
      <c r="AO777" s="55">
        <f t="shared" si="1412"/>
        <v>1.7689797021291922</v>
      </c>
      <c r="AQ777" s="54">
        <f t="shared" si="1413"/>
        <v>1</v>
      </c>
      <c r="AS777" s="56">
        <f t="shared" si="1403"/>
        <v>-9.5224651730801274E-4</v>
      </c>
      <c r="AT777" s="54">
        <f t="shared" si="1404"/>
        <v>-9.5224651730801274E-4</v>
      </c>
      <c r="AV777" s="48">
        <f>ABS(AT774)+ABS(AT775)+ABS(AT776)+ABS(AT777)</f>
        <v>8.031779836470309E-3</v>
      </c>
      <c r="AW777" s="46" t="str">
        <f>IF(AV777&lt;AV$17,"Yes","Not")</f>
        <v>Yes</v>
      </c>
      <c r="AY777" s="16">
        <f t="shared" si="1405"/>
        <v>-1</v>
      </c>
      <c r="AZ777" s="14">
        <f t="shared" si="1425"/>
        <v>1.1404072361744717</v>
      </c>
      <c r="BA777" s="14">
        <f t="shared" si="1426"/>
        <v>1.7689797021291922</v>
      </c>
      <c r="BB777" s="57">
        <f>$J$7</f>
        <v>0</v>
      </c>
      <c r="BD777" s="46">
        <f>$H$9*AY776*BR776+$H$10*BD776</f>
        <v>-3.5813162047352713E-4</v>
      </c>
      <c r="BE777" s="46">
        <f>$H$9*AZ776*BR776+$H$10*BE776</f>
        <v>-2.3410906523469048E-7</v>
      </c>
      <c r="BF777" s="46">
        <f>$H$9*BA776*BR776+$H$10*BF776</f>
        <v>3.2381967038687279E-4</v>
      </c>
      <c r="BH777" s="15">
        <f t="shared" si="1500"/>
        <v>-8.2837603193317757E-3</v>
      </c>
      <c r="BI777" s="15">
        <f t="shared" si="1500"/>
        <v>-1.7430297835769517</v>
      </c>
      <c r="BJ777" s="15">
        <f t="shared" si="1500"/>
        <v>1.1194761778742812</v>
      </c>
      <c r="BL777" s="54">
        <f t="shared" si="1415"/>
        <v>8.5061793732510438E-4</v>
      </c>
      <c r="BM777" s="55">
        <f t="shared" si="1416"/>
        <v>8.5061793732510438E-4</v>
      </c>
      <c r="BO777" s="54">
        <f t="shared" si="1417"/>
        <v>1</v>
      </c>
      <c r="BQ777" s="54">
        <f t="shared" si="1406"/>
        <v>-8.5061793732510438E-4</v>
      </c>
      <c r="BR777" s="54">
        <f t="shared" si="1407"/>
        <v>-8.5061793732510438E-4</v>
      </c>
      <c r="BT777" s="48">
        <f>ABS(BR774)+ABS(BR775)+ABS(BR776)+ABS(BR777)</f>
        <v>1.5770008897638327E-2</v>
      </c>
      <c r="BV777" s="50">
        <f t="shared" ref="BV777" si="1508">ABS(BQ774)+ABS(BQ775)+ABS(BQ776)+ABS(BQ777)</f>
        <v>1.5770008897638327E-2</v>
      </c>
      <c r="BW777" s="46">
        <f t="shared" ref="BW777" si="1509">IF(BV777&lt;BV$17,1,0)</f>
        <v>1</v>
      </c>
      <c r="BX777" s="44">
        <f t="shared" ref="BX777" si="1510">BX773+1</f>
        <v>190</v>
      </c>
      <c r="BY777" s="51">
        <f t="shared" ref="BY777" si="1511">IF(BW777=0,"",BX777)</f>
        <v>190</v>
      </c>
      <c r="CA777" s="52">
        <f t="shared" ref="CA777" si="1512">BV777-BV773</f>
        <v>-3.9681482003032648E-3</v>
      </c>
      <c r="CC777" s="44" t="str">
        <f t="shared" ref="CC777" si="1513">IF(CA777&gt;0,"***","")</f>
        <v/>
      </c>
    </row>
    <row r="778" spans="1:81" x14ac:dyDescent="0.25">
      <c r="A778" s="38">
        <v>191</v>
      </c>
      <c r="C778" s="39">
        <f t="shared" si="1398"/>
        <v>-1</v>
      </c>
      <c r="D778" s="40">
        <f>$H$4</f>
        <v>0</v>
      </c>
      <c r="E778" s="40">
        <f>$I$4</f>
        <v>0</v>
      </c>
      <c r="H778" s="46">
        <f>$H$9*C777*V777+$H$10*H777</f>
        <v>-1.4829331290985617E-4</v>
      </c>
      <c r="I778" s="46">
        <f>$H$9*D777*V777+$H$10*I777</f>
        <v>1.482933129098642E-4</v>
      </c>
      <c r="J778" s="46">
        <f>$H$9*E777*V777+$H$10*J777</f>
        <v>1.4830104869218124E-4</v>
      </c>
      <c r="L778" s="46">
        <f t="shared" si="1501"/>
        <v>1.1413797540634794</v>
      </c>
      <c r="M778" s="46">
        <f t="shared" si="1501"/>
        <v>1.1407775949722316</v>
      </c>
      <c r="N778" s="46">
        <f t="shared" si="1501"/>
        <v>1.1414542829402312</v>
      </c>
      <c r="O778" s="11"/>
      <c r="P778" s="41">
        <f t="shared" si="1408"/>
        <v>-1.1413797540634794</v>
      </c>
      <c r="Q778" s="42">
        <f t="shared" si="1409"/>
        <v>0</v>
      </c>
      <c r="S778" s="41">
        <f t="shared" si="1410"/>
        <v>0</v>
      </c>
      <c r="U778" s="43">
        <f t="shared" si="1399"/>
        <v>1.5316832447835901E-2</v>
      </c>
      <c r="V778" s="41">
        <f t="shared" si="1400"/>
        <v>0</v>
      </c>
      <c r="X778" s="44"/>
      <c r="Y778" s="44"/>
      <c r="AA778" s="39">
        <f t="shared" si="1401"/>
        <v>-1</v>
      </c>
      <c r="AB778" s="40">
        <f>$H$4</f>
        <v>0</v>
      </c>
      <c r="AC778" s="40">
        <f>$I$4</f>
        <v>0</v>
      </c>
      <c r="AF778" s="46">
        <f>$H$9*AA777*AT777+$H$10*AF777</f>
        <v>5.4183354503943276E-5</v>
      </c>
      <c r="AG778" s="46">
        <f>$H$9*AB777*AT777+$H$10*AG777</f>
        <v>-5.7487763738768246E-5</v>
      </c>
      <c r="AH778" s="46">
        <f>$H$9*AC777*AT777+$H$10*AH777</f>
        <v>-9.1943138469923879E-5</v>
      </c>
      <c r="AJ778" s="46">
        <f t="shared" si="1499"/>
        <v>-4.9356431163811889E-4</v>
      </c>
      <c r="AK778" s="46">
        <f t="shared" si="1499"/>
        <v>0.88361976207737736</v>
      </c>
      <c r="AL778" s="46">
        <f t="shared" si="1499"/>
        <v>0.88466276148346401</v>
      </c>
      <c r="AN778" s="41">
        <f t="shared" si="1402"/>
        <v>4.9356431163811889E-4</v>
      </c>
      <c r="AO778" s="42">
        <f t="shared" si="1412"/>
        <v>4.9356431163811889E-4</v>
      </c>
      <c r="AQ778" s="41">
        <f t="shared" si="1413"/>
        <v>1</v>
      </c>
      <c r="AS778" s="43">
        <f t="shared" si="1403"/>
        <v>-9.8357848395564697E-3</v>
      </c>
      <c r="AT778" s="41">
        <f t="shared" si="1404"/>
        <v>-9.8357848395564697E-3</v>
      </c>
      <c r="AV778" s="44"/>
      <c r="AW778" s="44"/>
      <c r="AY778" s="39">
        <f t="shared" si="1405"/>
        <v>-1</v>
      </c>
      <c r="AZ778" s="40">
        <f t="shared" si="1425"/>
        <v>0</v>
      </c>
      <c r="BA778" s="40">
        <f t="shared" si="1426"/>
        <v>4.9356431163811889E-4</v>
      </c>
      <c r="BB778" s="45">
        <f>$J$4</f>
        <v>0</v>
      </c>
      <c r="BD778" s="46">
        <f>$H$9*AY777*BR777+$H$10*BD777</f>
        <v>4.9248631685157727E-5</v>
      </c>
      <c r="BE778" s="46">
        <f>$H$9*AZ777*BR777+$H$10*BE777</f>
        <v>-9.70284960010587E-5</v>
      </c>
      <c r="BF778" s="46">
        <f>$H$9*BA777*BR777+$H$10*BF777</f>
        <v>-1.1809061950082382E-4</v>
      </c>
      <c r="BH778" s="46">
        <f t="shared" si="1500"/>
        <v>-8.2345116876466184E-3</v>
      </c>
      <c r="BI778" s="46">
        <f t="shared" si="1500"/>
        <v>-1.7431268120729528</v>
      </c>
      <c r="BJ778" s="46">
        <f t="shared" si="1500"/>
        <v>1.1193580872547804</v>
      </c>
      <c r="BL778" s="41">
        <f t="shared" si="1415"/>
        <v>8.7869868914590855E-3</v>
      </c>
      <c r="BM778" s="42">
        <f t="shared" si="1416"/>
        <v>8.7869868914590855E-3</v>
      </c>
      <c r="BO778" s="41">
        <f t="shared" si="1417"/>
        <v>1</v>
      </c>
      <c r="BQ778" s="41">
        <f t="shared" si="1406"/>
        <v>-8.7869868914590855E-3</v>
      </c>
      <c r="BR778" s="41">
        <f t="shared" si="1407"/>
        <v>-8.7869868914590855E-3</v>
      </c>
      <c r="BT778" s="44"/>
      <c r="BV778" s="47"/>
      <c r="BW778" s="44"/>
      <c r="BX778" s="44"/>
      <c r="BY778" s="44"/>
      <c r="CA778" s="44"/>
      <c r="CC778" s="44"/>
    </row>
    <row r="779" spans="1:81" x14ac:dyDescent="0.25">
      <c r="A779" s="38"/>
      <c r="C779" s="39">
        <f t="shared" si="1398"/>
        <v>-1</v>
      </c>
      <c r="D779" s="40">
        <f>$H$5</f>
        <v>0</v>
      </c>
      <c r="E779" s="40">
        <f>$I$5</f>
        <v>1</v>
      </c>
      <c r="H779" s="46">
        <f>$H$9*C778*V778+$H$10*H778</f>
        <v>-1.4829331290985618E-5</v>
      </c>
      <c r="I779" s="46">
        <f>$H$9*D778*V778+$H$10*I778</f>
        <v>1.4829331290986421E-5</v>
      </c>
      <c r="J779" s="46">
        <f>$H$9*E778*V778+$H$10*J778</f>
        <v>1.4830104869218126E-5</v>
      </c>
      <c r="L779" s="46">
        <f t="shared" si="1501"/>
        <v>1.1413649247321884</v>
      </c>
      <c r="M779" s="46">
        <f t="shared" si="1501"/>
        <v>1.1407924243035226</v>
      </c>
      <c r="N779" s="46">
        <f t="shared" si="1501"/>
        <v>1.1414691130451005</v>
      </c>
      <c r="O779" s="11"/>
      <c r="P779" s="41">
        <f t="shared" si="1408"/>
        <v>1.0418831291203468E-4</v>
      </c>
      <c r="Q779" s="42">
        <f t="shared" si="1409"/>
        <v>1.0418831291203468E-4</v>
      </c>
      <c r="S779" s="41">
        <f t="shared" si="1410"/>
        <v>1</v>
      </c>
      <c r="U779" s="43">
        <f t="shared" si="1399"/>
        <v>-5.4943530542270287E-3</v>
      </c>
      <c r="V779" s="41">
        <f t="shared" si="1400"/>
        <v>-5.4943530542270287E-3</v>
      </c>
      <c r="X779" s="44"/>
      <c r="Y779" s="44"/>
      <c r="AA779" s="39">
        <f t="shared" si="1401"/>
        <v>-1</v>
      </c>
      <c r="AB779" s="40">
        <f>$H$5</f>
        <v>0</v>
      </c>
      <c r="AC779" s="40">
        <f>$I$5</f>
        <v>1</v>
      </c>
      <c r="AF779" s="46">
        <f>$H$9*AA778*AT778+$H$10*AF778</f>
        <v>9.889968194060413E-4</v>
      </c>
      <c r="AG779" s="46">
        <f>$H$9*AB778*AT778+$H$10*AG778</f>
        <v>-5.7487763738768253E-6</v>
      </c>
      <c r="AH779" s="46">
        <f>$H$9*AC778*AT778+$H$10*AH778</f>
        <v>-9.1943138469923879E-6</v>
      </c>
      <c r="AJ779" s="46">
        <f t="shared" si="1499"/>
        <v>4.954325077679224E-4</v>
      </c>
      <c r="AK779" s="46">
        <f t="shared" si="1499"/>
        <v>0.88361401330100353</v>
      </c>
      <c r="AL779" s="46">
        <f t="shared" si="1499"/>
        <v>0.88465356716961707</v>
      </c>
      <c r="AN779" s="41">
        <f t="shared" si="1402"/>
        <v>0.88415813466184912</v>
      </c>
      <c r="AO779" s="42">
        <f t="shared" si="1412"/>
        <v>0.88415813466184912</v>
      </c>
      <c r="AQ779" s="41">
        <f t="shared" si="1413"/>
        <v>1</v>
      </c>
      <c r="AS779" s="43">
        <f t="shared" si="1403"/>
        <v>3.5281695993443205E-3</v>
      </c>
      <c r="AT779" s="41">
        <f t="shared" si="1404"/>
        <v>3.5281695993443205E-3</v>
      </c>
      <c r="AV779" s="44"/>
      <c r="AW779" s="44"/>
      <c r="AY779" s="39">
        <f t="shared" si="1405"/>
        <v>-1</v>
      </c>
      <c r="AZ779" s="40">
        <f t="shared" si="1425"/>
        <v>1.0418831291203468E-4</v>
      </c>
      <c r="BA779" s="40">
        <f t="shared" si="1426"/>
        <v>0.88415813466184912</v>
      </c>
      <c r="BB779" s="45">
        <f>$J$5</f>
        <v>1</v>
      </c>
      <c r="BD779" s="46">
        <f>$H$9*AY778*BR778+$H$10*BD778</f>
        <v>8.8362355231442428E-4</v>
      </c>
      <c r="BE779" s="46">
        <f>$H$9*AZ778*BR778+$H$10*BE778</f>
        <v>-9.7028496001058707E-6</v>
      </c>
      <c r="BF779" s="46">
        <f>$H$9*BA778*BR778+$H$10*BF778</f>
        <v>-1.2242756263728001E-5</v>
      </c>
      <c r="BH779" s="46">
        <f t="shared" si="1500"/>
        <v>-7.3508881353321941E-3</v>
      </c>
      <c r="BI779" s="46">
        <f t="shared" si="1500"/>
        <v>-1.7431365149225528</v>
      </c>
      <c r="BJ779" s="46">
        <f t="shared" si="1500"/>
        <v>1.1193458444985167</v>
      </c>
      <c r="BL779" s="41">
        <f t="shared" si="1415"/>
        <v>0.99684800759596781</v>
      </c>
      <c r="BM779" s="42">
        <f t="shared" si="1416"/>
        <v>0.99684800759596781</v>
      </c>
      <c r="BO779" s="41">
        <f t="shared" si="1417"/>
        <v>1</v>
      </c>
      <c r="BQ779" s="41">
        <f t="shared" si="1406"/>
        <v>3.1519924040321889E-3</v>
      </c>
      <c r="BR779" s="41">
        <f t="shared" si="1407"/>
        <v>3.1519924040321889E-3</v>
      </c>
      <c r="BT779" s="44"/>
      <c r="BV779" s="14"/>
      <c r="BW779" s="44"/>
      <c r="BX779" s="44"/>
      <c r="BY779" s="44"/>
      <c r="CA779" s="44"/>
      <c r="CC779" s="44"/>
    </row>
    <row r="780" spans="1:81" x14ac:dyDescent="0.25">
      <c r="A780" s="38"/>
      <c r="C780" s="39">
        <f t="shared" si="1398"/>
        <v>-1</v>
      </c>
      <c r="D780" s="40">
        <f>$H$6</f>
        <v>1</v>
      </c>
      <c r="E780" s="40">
        <f>$I$6</f>
        <v>0</v>
      </c>
      <c r="H780" s="46">
        <f>$H$9*C779*V779+$H$10*H779</f>
        <v>5.4795237229360435E-4</v>
      </c>
      <c r="I780" s="46">
        <f>$H$9*D779*V779+$H$10*I779</f>
        <v>1.4829331290986421E-6</v>
      </c>
      <c r="J780" s="46">
        <f>$H$9*E779*V779+$H$10*J779</f>
        <v>-5.4795229493578108E-4</v>
      </c>
      <c r="L780" s="46">
        <f t="shared" si="1501"/>
        <v>1.141912877104482</v>
      </c>
      <c r="M780" s="46">
        <f t="shared" si="1501"/>
        <v>1.1407939072366517</v>
      </c>
      <c r="N780" s="46">
        <f t="shared" si="1501"/>
        <v>1.1409211607501646</v>
      </c>
      <c r="O780" s="11"/>
      <c r="P780" s="41">
        <f t="shared" si="1408"/>
        <v>-1.1189698678302218E-3</v>
      </c>
      <c r="Q780" s="42">
        <f t="shared" si="1409"/>
        <v>0</v>
      </c>
      <c r="S780" s="41">
        <f t="shared" si="1410"/>
        <v>0</v>
      </c>
      <c r="U780" s="43">
        <f t="shared" si="1399"/>
        <v>-5.8891580415547633E-3</v>
      </c>
      <c r="V780" s="41">
        <f t="shared" si="1400"/>
        <v>0</v>
      </c>
      <c r="X780" s="44"/>
      <c r="Y780" s="44"/>
      <c r="AA780" s="39">
        <f t="shared" si="1401"/>
        <v>-1</v>
      </c>
      <c r="AB780" s="40">
        <f>$H$6</f>
        <v>1</v>
      </c>
      <c r="AC780" s="40">
        <f>$I$6</f>
        <v>0</v>
      </c>
      <c r="AF780" s="46">
        <f>$H$9*AA779*AT779+$H$10*AF779</f>
        <v>-2.5391727799382792E-4</v>
      </c>
      <c r="AG780" s="46">
        <f>$H$9*AB779*AT779+$H$10*AG779</f>
        <v>-5.7487763738768261E-7</v>
      </c>
      <c r="AH780" s="46">
        <f>$H$9*AC779*AT779+$H$10*AH779</f>
        <v>3.5189752854973284E-4</v>
      </c>
      <c r="AJ780" s="46">
        <f t="shared" si="1499"/>
        <v>2.4151522977409448E-4</v>
      </c>
      <c r="AK780" s="46">
        <f t="shared" si="1499"/>
        <v>0.88361343842336615</v>
      </c>
      <c r="AL780" s="46">
        <f t="shared" si="1499"/>
        <v>0.88500546469816677</v>
      </c>
      <c r="AN780" s="41">
        <f t="shared" si="1402"/>
        <v>0.88337192319359203</v>
      </c>
      <c r="AO780" s="42">
        <f t="shared" si="1412"/>
        <v>0.88337192319359203</v>
      </c>
      <c r="AQ780" s="41">
        <f t="shared" si="1413"/>
        <v>1</v>
      </c>
      <c r="AS780" s="43">
        <f t="shared" si="1403"/>
        <v>3.7826268882222938E-3</v>
      </c>
      <c r="AT780" s="41">
        <f t="shared" si="1404"/>
        <v>3.7826268882222938E-3</v>
      </c>
      <c r="AV780" s="44"/>
      <c r="AW780" s="44"/>
      <c r="AY780" s="39">
        <f t="shared" si="1405"/>
        <v>-1</v>
      </c>
      <c r="AZ780" s="40">
        <f t="shared" si="1425"/>
        <v>0</v>
      </c>
      <c r="BA780" s="40">
        <f t="shared" si="1426"/>
        <v>0.88337192319359203</v>
      </c>
      <c r="BB780" s="45">
        <f>$J$6</f>
        <v>1</v>
      </c>
      <c r="BD780" s="46">
        <f>$H$9*AY779*BR779+$H$10*BD779</f>
        <v>-2.2683688517177649E-4</v>
      </c>
      <c r="BE780" s="46">
        <f>$H$9*AZ779*BR779+$H$10*BE779</f>
        <v>-9.3744488292182096E-7</v>
      </c>
      <c r="BF780" s="46">
        <f>$H$9*BA779*BR779+$H$10*BF779</f>
        <v>2.7746169681536897E-4</v>
      </c>
      <c r="BH780" s="46">
        <f t="shared" si="1500"/>
        <v>-7.5777250205039705E-3</v>
      </c>
      <c r="BI780" s="46">
        <f t="shared" si="1500"/>
        <v>-1.7431374523674357</v>
      </c>
      <c r="BJ780" s="46">
        <f t="shared" si="1500"/>
        <v>1.119623306195332</v>
      </c>
      <c r="BL780" s="41">
        <f t="shared" si="1415"/>
        <v>0.99662151826664247</v>
      </c>
      <c r="BM780" s="42">
        <f t="shared" si="1416"/>
        <v>0.99662151826664247</v>
      </c>
      <c r="BO780" s="41">
        <f t="shared" si="1417"/>
        <v>1</v>
      </c>
      <c r="BQ780" s="41">
        <f t="shared" si="1406"/>
        <v>3.3784817333575301E-3</v>
      </c>
      <c r="BR780" s="41">
        <f t="shared" si="1407"/>
        <v>3.3784817333575301E-3</v>
      </c>
      <c r="BT780" s="44"/>
      <c r="BV780" s="14"/>
      <c r="BW780" s="44"/>
      <c r="BX780" s="44"/>
      <c r="BY780" s="44"/>
      <c r="CA780" s="44"/>
      <c r="CC780" s="44"/>
    </row>
    <row r="781" spans="1:81" x14ac:dyDescent="0.25">
      <c r="A781" s="38"/>
      <c r="C781" s="39">
        <f t="shared" si="1398"/>
        <v>-1</v>
      </c>
      <c r="D781" s="40">
        <f>$H$7</f>
        <v>1</v>
      </c>
      <c r="E781" s="40">
        <f>$I$7</f>
        <v>1</v>
      </c>
      <c r="H781" s="46">
        <f>$H$9*C780*V780+$H$10*H780</f>
        <v>5.4795237229360437E-5</v>
      </c>
      <c r="I781" s="46">
        <f>$H$9*D780*V780+$H$10*I780</f>
        <v>1.4829331290986422E-7</v>
      </c>
      <c r="J781" s="46">
        <f>$H$9*E780*V780+$H$10*J780</f>
        <v>-5.4795229493578112E-5</v>
      </c>
      <c r="L781" s="46">
        <f t="shared" si="1501"/>
        <v>1.1419676723417114</v>
      </c>
      <c r="M781" s="46">
        <f t="shared" si="1501"/>
        <v>1.1407940555299647</v>
      </c>
      <c r="N781" s="46">
        <f t="shared" si="1501"/>
        <v>1.140866365520671</v>
      </c>
      <c r="O781" s="11"/>
      <c r="P781" s="41">
        <f t="shared" si="1408"/>
        <v>1.1396927487089243</v>
      </c>
      <c r="Q781" s="42">
        <f t="shared" si="1409"/>
        <v>1.1396927487089243</v>
      </c>
      <c r="S781" s="41">
        <f t="shared" si="1410"/>
        <v>1</v>
      </c>
      <c r="U781" s="43">
        <f t="shared" si="1399"/>
        <v>4.7159843282809375E-3</v>
      </c>
      <c r="V781" s="41">
        <f t="shared" si="1400"/>
        <v>4.7159843282809375E-3</v>
      </c>
      <c r="X781" s="48">
        <f>ABS(V778)+ABS(V779)+ABS(V780)+ABS(V781)</f>
        <v>1.0210337382507966E-2</v>
      </c>
      <c r="Y781" s="46" t="str">
        <f>IF(X781&lt;X$17,"Yes","Not")</f>
        <v>Yes</v>
      </c>
      <c r="AA781" s="39">
        <f t="shared" si="1401"/>
        <v>-1</v>
      </c>
      <c r="AB781" s="40">
        <f>$H$7</f>
        <v>1</v>
      </c>
      <c r="AC781" s="40">
        <f>$I$7</f>
        <v>1</v>
      </c>
      <c r="AF781" s="46">
        <f>$H$9*AA780*AT780+$H$10*AF780</f>
        <v>-4.0365441662161219E-4</v>
      </c>
      <c r="AG781" s="46">
        <f>$H$9*AB780*AT780+$H$10*AG780</f>
        <v>3.782052010584906E-4</v>
      </c>
      <c r="AH781" s="46">
        <f>$H$9*AC780*AT780+$H$10*AH780</f>
        <v>3.5189752854973287E-5</v>
      </c>
      <c r="AJ781" s="46">
        <f t="shared" si="1499"/>
        <v>-1.6213918684751771E-4</v>
      </c>
      <c r="AK781" s="46">
        <f t="shared" si="1499"/>
        <v>0.88399164362442462</v>
      </c>
      <c r="AL781" s="46">
        <f t="shared" si="1499"/>
        <v>0.88504065445102176</v>
      </c>
      <c r="AN781" s="41">
        <f t="shared" si="1402"/>
        <v>1.7691944372622939</v>
      </c>
      <c r="AO781" s="42">
        <f t="shared" si="1412"/>
        <v>1.7691944372622939</v>
      </c>
      <c r="AQ781" s="41">
        <f t="shared" si="1413"/>
        <v>1</v>
      </c>
      <c r="AS781" s="43">
        <f t="shared" si="1403"/>
        <v>-3.0299756279162709E-3</v>
      </c>
      <c r="AT781" s="41">
        <f t="shared" si="1404"/>
        <v>-3.0299756279162709E-3</v>
      </c>
      <c r="AV781" s="48">
        <f>ABS(AT778)+ABS(AT779)+ABS(AT780)+ABS(AT781)</f>
        <v>2.0176556955039355E-2</v>
      </c>
      <c r="AW781" s="46" t="str">
        <f>IF(AV781&lt;AV$17,"Yes","Not")</f>
        <v>Yes</v>
      </c>
      <c r="AY781" s="39">
        <f t="shared" si="1405"/>
        <v>-1</v>
      </c>
      <c r="AZ781" s="40">
        <f t="shared" si="1425"/>
        <v>1.1396927487089243</v>
      </c>
      <c r="BA781" s="40">
        <f t="shared" si="1426"/>
        <v>1.7691944372622939</v>
      </c>
      <c r="BB781" s="45">
        <f>$J$7</f>
        <v>0</v>
      </c>
      <c r="BD781" s="46">
        <f>$H$9*AY780*BR780+$H$10*BD780</f>
        <v>-3.6053186185293069E-4</v>
      </c>
      <c r="BE781" s="46">
        <f>$H$9*AZ780*BR780+$H$10*BE780</f>
        <v>-9.3744488292182102E-8</v>
      </c>
      <c r="BF781" s="46">
        <f>$H$9*BA780*BR780+$H$10*BF780</f>
        <v>3.2619176030858311E-4</v>
      </c>
      <c r="BH781" s="46">
        <f t="shared" si="1500"/>
        <v>-7.9382568823569005E-3</v>
      </c>
      <c r="BI781" s="46">
        <f t="shared" si="1500"/>
        <v>-1.7431375461119241</v>
      </c>
      <c r="BJ781" s="46">
        <f t="shared" si="1500"/>
        <v>1.1199494979556406</v>
      </c>
      <c r="BL781" s="41">
        <f t="shared" si="1415"/>
        <v>2.7054573741469579E-3</v>
      </c>
      <c r="BM781" s="42">
        <f t="shared" si="1416"/>
        <v>2.7054573741469579E-3</v>
      </c>
      <c r="BO781" s="41">
        <f t="shared" si="1417"/>
        <v>1</v>
      </c>
      <c r="BQ781" s="41">
        <f t="shared" si="1406"/>
        <v>-2.7054573741469579E-3</v>
      </c>
      <c r="BR781" s="41">
        <f t="shared" si="1407"/>
        <v>-2.7054573741469579E-3</v>
      </c>
      <c r="BT781" s="48">
        <f>ABS(BR778)+ABS(BR779)+ABS(BR780)+ABS(BR781)</f>
        <v>1.8022918402995761E-2</v>
      </c>
      <c r="BV781" s="50">
        <f t="shared" ref="BV781" si="1514">ABS(BQ778)+ABS(BQ779)+ABS(BQ780)+ABS(BQ781)</f>
        <v>1.8022918402995761E-2</v>
      </c>
      <c r="BW781" s="46">
        <f t="shared" ref="BW781" si="1515">IF(BV781&lt;BV$17,1,0)</f>
        <v>1</v>
      </c>
      <c r="BX781" s="44">
        <f t="shared" ref="BX781" si="1516">BX777+1</f>
        <v>191</v>
      </c>
      <c r="BY781" s="51">
        <f t="shared" ref="BY781" si="1517">IF(BW781=0,"",BX781)</f>
        <v>191</v>
      </c>
      <c r="CA781" s="52">
        <f t="shared" ref="CA781" si="1518">BV781-BV777</f>
        <v>2.2529095053574338E-3</v>
      </c>
      <c r="CC781" s="44" t="str">
        <f t="shared" ref="CC781" si="1519">IF(CA781&gt;0,"***","")</f>
        <v>***</v>
      </c>
    </row>
    <row r="782" spans="1:81" x14ac:dyDescent="0.25">
      <c r="A782" s="53">
        <v>192</v>
      </c>
      <c r="C782" s="16">
        <f t="shared" si="1398"/>
        <v>-1</v>
      </c>
      <c r="D782" s="14">
        <f>$H$4</f>
        <v>0</v>
      </c>
      <c r="E782" s="14">
        <f>$I$4</f>
        <v>0</v>
      </c>
      <c r="H782" s="46">
        <f>$H$9*C781*V781+$H$10*H781</f>
        <v>-4.6611890910515776E-4</v>
      </c>
      <c r="I782" s="46">
        <f>$H$9*D781*V781+$H$10*I781</f>
        <v>4.7161326215938476E-4</v>
      </c>
      <c r="J782" s="46">
        <f>$H$9*E781*V781+$H$10*J781</f>
        <v>4.6611890987873595E-4</v>
      </c>
      <c r="L782" s="15">
        <f t="shared" si="1501"/>
        <v>1.1415015534326063</v>
      </c>
      <c r="M782" s="15">
        <f t="shared" si="1501"/>
        <v>1.1412656687921241</v>
      </c>
      <c r="N782" s="15">
        <f t="shared" si="1501"/>
        <v>1.1413324844305497</v>
      </c>
      <c r="O782" s="11"/>
      <c r="P782" s="54">
        <f t="shared" si="1408"/>
        <v>-1.1415015534326063</v>
      </c>
      <c r="Q782" s="55">
        <f t="shared" si="1409"/>
        <v>0</v>
      </c>
      <c r="S782" s="54">
        <f t="shared" si="1410"/>
        <v>0</v>
      </c>
      <c r="U782" s="56">
        <f t="shared" si="1399"/>
        <v>1.3431096295311319E-2</v>
      </c>
      <c r="V782" s="54">
        <f t="shared" si="1400"/>
        <v>0</v>
      </c>
      <c r="X782" s="44"/>
      <c r="Y782" s="44"/>
      <c r="AA782" s="16">
        <f t="shared" si="1401"/>
        <v>-1</v>
      </c>
      <c r="AB782" s="14">
        <f>$H$4</f>
        <v>0</v>
      </c>
      <c r="AC782" s="14">
        <f>$I$4</f>
        <v>0</v>
      </c>
      <c r="AF782" s="46">
        <f>$H$9*AA781*AT781+$H$10*AF781</f>
        <v>2.6263212112946589E-4</v>
      </c>
      <c r="AG782" s="46">
        <f>$H$9*AB781*AT781+$H$10*AG781</f>
        <v>-2.6517704268577805E-4</v>
      </c>
      <c r="AH782" s="46">
        <f>$H$9*AC781*AT781+$H$10*AH781</f>
        <v>-2.9947858750612979E-4</v>
      </c>
      <c r="AJ782" s="15">
        <f t="shared" si="1499"/>
        <v>1.0049293428194818E-4</v>
      </c>
      <c r="AK782" s="15">
        <f t="shared" si="1499"/>
        <v>0.88372646658173881</v>
      </c>
      <c r="AL782" s="15">
        <f t="shared" si="1499"/>
        <v>0.88474117586351564</v>
      </c>
      <c r="AN782" s="54">
        <f t="shared" si="1402"/>
        <v>-1.0049293428194818E-4</v>
      </c>
      <c r="AO782" s="55">
        <f t="shared" si="1412"/>
        <v>0</v>
      </c>
      <c r="AQ782" s="54">
        <f t="shared" si="1413"/>
        <v>0</v>
      </c>
      <c r="AS782" s="56">
        <f t="shared" si="1403"/>
        <v>-8.6243908939648388E-3</v>
      </c>
      <c r="AT782" s="54">
        <f t="shared" si="1404"/>
        <v>0</v>
      </c>
      <c r="AV782" s="44"/>
      <c r="AW782" s="44"/>
      <c r="AY782" s="16">
        <f t="shared" si="1405"/>
        <v>-1</v>
      </c>
      <c r="AZ782" s="14">
        <f t="shared" si="1425"/>
        <v>0</v>
      </c>
      <c r="BA782" s="14">
        <f t="shared" si="1426"/>
        <v>0</v>
      </c>
      <c r="BB782" s="57">
        <f>$J$4</f>
        <v>0</v>
      </c>
      <c r="BD782" s="46">
        <f>$H$9*AY781*BR781+$H$10*BD781</f>
        <v>2.3449255122940272E-4</v>
      </c>
      <c r="BE782" s="46">
        <f>$H$9*AZ781*BR781+$H$10*BE781</f>
        <v>-3.0834838957446677E-4</v>
      </c>
      <c r="BF782" s="46">
        <f>$H$9*BA781*BR781+$H$10*BF781</f>
        <v>-4.4602883762824677E-4</v>
      </c>
      <c r="BH782" s="15">
        <f t="shared" si="1500"/>
        <v>-7.7037643311274979E-3</v>
      </c>
      <c r="BI782" s="15">
        <f t="shared" si="1500"/>
        <v>-1.7434458945014986</v>
      </c>
      <c r="BJ782" s="15">
        <f t="shared" si="1500"/>
        <v>1.1195034691180124</v>
      </c>
      <c r="BL782" s="54">
        <f t="shared" si="1415"/>
        <v>7.7037643311274979E-3</v>
      </c>
      <c r="BM782" s="55">
        <f t="shared" si="1416"/>
        <v>7.7037643311274979E-3</v>
      </c>
      <c r="BO782" s="54">
        <f t="shared" si="1417"/>
        <v>1</v>
      </c>
      <c r="BQ782" s="54">
        <f t="shared" si="1406"/>
        <v>-7.7037643311274979E-3</v>
      </c>
      <c r="BR782" s="54">
        <f t="shared" si="1407"/>
        <v>-7.7037643311274979E-3</v>
      </c>
      <c r="BT782" s="44"/>
      <c r="BV782" s="47"/>
      <c r="BW782" s="44"/>
      <c r="BX782" s="44"/>
      <c r="BY782" s="44"/>
      <c r="CA782" s="44"/>
      <c r="CC782" s="44"/>
    </row>
    <row r="783" spans="1:81" x14ac:dyDescent="0.25">
      <c r="A783" s="53"/>
      <c r="C783" s="16">
        <f t="shared" si="1398"/>
        <v>-1</v>
      </c>
      <c r="D783" s="14">
        <f>$H$5</f>
        <v>0</v>
      </c>
      <c r="E783" s="14">
        <f>$I$5</f>
        <v>1</v>
      </c>
      <c r="H783" s="46">
        <f>$H$9*C782*V782+$H$10*H782</f>
        <v>-4.6611890910515776E-5</v>
      </c>
      <c r="I783" s="46">
        <f>$H$9*D782*V782+$H$10*I782</f>
        <v>4.7161326215938476E-5</v>
      </c>
      <c r="J783" s="46">
        <f>$H$9*E782*V782+$H$10*J782</f>
        <v>4.6611890987873601E-5</v>
      </c>
      <c r="L783" s="15">
        <f t="shared" si="1501"/>
        <v>1.1414549415416957</v>
      </c>
      <c r="M783" s="15">
        <f t="shared" si="1501"/>
        <v>1.1413128301183399</v>
      </c>
      <c r="N783" s="15">
        <f t="shared" si="1501"/>
        <v>1.1413790963215376</v>
      </c>
      <c r="O783" s="11"/>
      <c r="P783" s="54">
        <f t="shared" si="1408"/>
        <v>-7.5845220158132776E-5</v>
      </c>
      <c r="Q783" s="55">
        <f t="shared" si="1409"/>
        <v>0</v>
      </c>
      <c r="S783" s="54">
        <f t="shared" si="1410"/>
        <v>0</v>
      </c>
      <c r="U783" s="56">
        <f t="shared" si="1399"/>
        <v>-4.9412421474802955E-3</v>
      </c>
      <c r="V783" s="54">
        <f t="shared" si="1400"/>
        <v>0</v>
      </c>
      <c r="X783" s="44"/>
      <c r="Y783" s="44"/>
      <c r="AA783" s="16">
        <f t="shared" si="1401"/>
        <v>-1</v>
      </c>
      <c r="AB783" s="14">
        <f>$H$5</f>
        <v>0</v>
      </c>
      <c r="AC783" s="14">
        <f>$I$5</f>
        <v>1</v>
      </c>
      <c r="AF783" s="46">
        <f>$H$9*AA782*AT782+$H$10*AF782</f>
        <v>2.6263212112946591E-5</v>
      </c>
      <c r="AG783" s="46">
        <f>$H$9*AB782*AT782+$H$10*AG782</f>
        <v>-2.6517704268577806E-5</v>
      </c>
      <c r="AH783" s="46">
        <f>$H$9*AC782*AT782+$H$10*AH782</f>
        <v>-2.9947858750612981E-5</v>
      </c>
      <c r="AJ783" s="15">
        <f t="shared" si="1499"/>
        <v>1.2675614639489477E-4</v>
      </c>
      <c r="AK783" s="15">
        <f t="shared" si="1499"/>
        <v>0.88369994887747028</v>
      </c>
      <c r="AL783" s="15">
        <f t="shared" si="1499"/>
        <v>0.88471122800476498</v>
      </c>
      <c r="AN783" s="54">
        <f t="shared" si="1402"/>
        <v>0.88458447185837008</v>
      </c>
      <c r="AO783" s="55">
        <f t="shared" si="1412"/>
        <v>0.88458447185837008</v>
      </c>
      <c r="AQ783" s="54">
        <f t="shared" si="1413"/>
        <v>1</v>
      </c>
      <c r="AS783" s="56">
        <f t="shared" si="1403"/>
        <v>3.172693526170384E-3</v>
      </c>
      <c r="AT783" s="54">
        <f t="shared" si="1404"/>
        <v>3.172693526170384E-3</v>
      </c>
      <c r="AV783" s="44"/>
      <c r="AW783" s="44"/>
      <c r="AY783" s="16">
        <f t="shared" si="1405"/>
        <v>-1</v>
      </c>
      <c r="AZ783" s="14">
        <f t="shared" si="1425"/>
        <v>0</v>
      </c>
      <c r="BA783" s="14">
        <f t="shared" si="1426"/>
        <v>0.88458447185837008</v>
      </c>
      <c r="BB783" s="57">
        <f>$J$5</f>
        <v>1</v>
      </c>
      <c r="BD783" s="46">
        <f>$H$9*AY782*BR782+$H$10*BD782</f>
        <v>7.9382568823569007E-4</v>
      </c>
      <c r="BE783" s="46">
        <f>$H$9*AZ782*BR782+$H$10*BE782</f>
        <v>-3.0834838957446676E-5</v>
      </c>
      <c r="BF783" s="46">
        <f>$H$9*BA782*BR782+$H$10*BF782</f>
        <v>-4.4602883762824679E-5</v>
      </c>
      <c r="BH783" s="15">
        <f t="shared" si="1500"/>
        <v>-6.9099386428918075E-3</v>
      </c>
      <c r="BI783" s="15">
        <f t="shared" si="1500"/>
        <v>-1.7434767293404561</v>
      </c>
      <c r="BJ783" s="15">
        <f t="shared" si="1500"/>
        <v>1.1194588662342495</v>
      </c>
      <c r="BL783" s="54">
        <f t="shared" si="1415"/>
        <v>0.99716586859788514</v>
      </c>
      <c r="BM783" s="55">
        <f t="shared" si="1416"/>
        <v>0.99716586859788514</v>
      </c>
      <c r="BO783" s="54">
        <f t="shared" si="1417"/>
        <v>1</v>
      </c>
      <c r="BQ783" s="54">
        <f t="shared" si="1406"/>
        <v>2.8341314021148589E-3</v>
      </c>
      <c r="BR783" s="54">
        <f t="shared" si="1407"/>
        <v>2.8341314021148589E-3</v>
      </c>
      <c r="BT783" s="44"/>
      <c r="BV783" s="14"/>
      <c r="BW783" s="44"/>
      <c r="BX783" s="44"/>
      <c r="BY783" s="44"/>
      <c r="CA783" s="44"/>
      <c r="CC783" s="44"/>
    </row>
    <row r="784" spans="1:81" x14ac:dyDescent="0.25">
      <c r="A784" s="53"/>
      <c r="C784" s="16">
        <f t="shared" si="1398"/>
        <v>-1</v>
      </c>
      <c r="D784" s="14">
        <f>$H$6</f>
        <v>1</v>
      </c>
      <c r="E784" s="14">
        <f>$I$6</f>
        <v>0</v>
      </c>
      <c r="H784" s="46">
        <f>$H$9*C783*V783+$H$10*H783</f>
        <v>-4.6611890910515782E-6</v>
      </c>
      <c r="I784" s="46">
        <f>$H$9*D783*V783+$H$10*I783</f>
        <v>4.7161326215938481E-6</v>
      </c>
      <c r="J784" s="46">
        <f>$H$9*E783*V783+$H$10*J783</f>
        <v>4.6611890987873607E-6</v>
      </c>
      <c r="L784" s="15">
        <f t="shared" si="1501"/>
        <v>1.1414502803526045</v>
      </c>
      <c r="M784" s="15">
        <f t="shared" si="1501"/>
        <v>1.1413175462509615</v>
      </c>
      <c r="N784" s="15">
        <f t="shared" si="1501"/>
        <v>1.1413837575106363</v>
      </c>
      <c r="O784" s="11"/>
      <c r="P784" s="54">
        <f t="shared" si="1408"/>
        <v>-1.3273410164305055E-4</v>
      </c>
      <c r="Q784" s="55">
        <f t="shared" si="1409"/>
        <v>0</v>
      </c>
      <c r="S784" s="54">
        <f t="shared" si="1410"/>
        <v>0</v>
      </c>
      <c r="U784" s="56">
        <f t="shared" si="1399"/>
        <v>-5.5708968825084609E-3</v>
      </c>
      <c r="V784" s="54">
        <f t="shared" si="1400"/>
        <v>0</v>
      </c>
      <c r="X784" s="44"/>
      <c r="Y784" s="44"/>
      <c r="AA784" s="16">
        <f t="shared" si="1401"/>
        <v>-1</v>
      </c>
      <c r="AB784" s="14">
        <f>$H$6</f>
        <v>1</v>
      </c>
      <c r="AC784" s="14">
        <f>$I$6</f>
        <v>0</v>
      </c>
      <c r="AF784" s="46">
        <f>$H$9*AA783*AT783+$H$10*AF783</f>
        <v>-3.1464303140574381E-4</v>
      </c>
      <c r="AG784" s="46">
        <f>$H$9*AB783*AT783+$H$10*AG783</f>
        <v>-2.6517704268577808E-6</v>
      </c>
      <c r="AH784" s="46">
        <f>$H$9*AC783*AT783+$H$10*AH783</f>
        <v>3.1427456674197715E-4</v>
      </c>
      <c r="AJ784" s="15">
        <f t="shared" si="1499"/>
        <v>-1.8788688501084904E-4</v>
      </c>
      <c r="AK784" s="15">
        <f t="shared" si="1499"/>
        <v>0.88369729710704337</v>
      </c>
      <c r="AL784" s="15">
        <f t="shared" si="1499"/>
        <v>0.88502550257150692</v>
      </c>
      <c r="AN784" s="54">
        <f t="shared" si="1402"/>
        <v>0.88388518399205418</v>
      </c>
      <c r="AO784" s="55">
        <f t="shared" si="1412"/>
        <v>0.88388518399205418</v>
      </c>
      <c r="AQ784" s="54">
        <f t="shared" si="1413"/>
        <v>1</v>
      </c>
      <c r="AS784" s="56">
        <f t="shared" si="1403"/>
        <v>3.5777653713621222E-3</v>
      </c>
      <c r="AT784" s="54">
        <f t="shared" si="1404"/>
        <v>3.5777653713621222E-3</v>
      </c>
      <c r="AV784" s="44"/>
      <c r="AW784" s="44"/>
      <c r="AY784" s="16">
        <f t="shared" si="1405"/>
        <v>-1</v>
      </c>
      <c r="AZ784" s="14">
        <f t="shared" si="1425"/>
        <v>0</v>
      </c>
      <c r="BA784" s="14">
        <f t="shared" si="1426"/>
        <v>0.88388518399205418</v>
      </c>
      <c r="BB784" s="57">
        <f>$J$6</f>
        <v>1</v>
      </c>
      <c r="BD784" s="46">
        <f>$H$9*AY783*BR783+$H$10*BD783</f>
        <v>-2.0403057138791692E-4</v>
      </c>
      <c r="BE784" s="46">
        <f>$H$9*AZ783*BR783+$H$10*BE783</f>
        <v>-3.0834838957446677E-6</v>
      </c>
      <c r="BF784" s="46">
        <f>$H$9*BA783*BR783+$H$10*BF783</f>
        <v>2.4624257457541695E-4</v>
      </c>
      <c r="BH784" s="15">
        <f t="shared" si="1500"/>
        <v>-7.1139692142797245E-3</v>
      </c>
      <c r="BI784" s="15">
        <f t="shared" si="1500"/>
        <v>-1.7434798128243518</v>
      </c>
      <c r="BJ784" s="15">
        <f t="shared" si="1500"/>
        <v>1.119705108808825</v>
      </c>
      <c r="BL784" s="54">
        <f t="shared" si="1415"/>
        <v>0.99680472533061115</v>
      </c>
      <c r="BM784" s="55">
        <f t="shared" si="1416"/>
        <v>0.99680472533061115</v>
      </c>
      <c r="BO784" s="54">
        <f t="shared" si="1417"/>
        <v>1</v>
      </c>
      <c r="BQ784" s="54">
        <f t="shared" si="1406"/>
        <v>3.1952746693888479E-3</v>
      </c>
      <c r="BR784" s="54">
        <f t="shared" si="1407"/>
        <v>3.1952746693888479E-3</v>
      </c>
      <c r="BT784" s="44"/>
      <c r="BV784" s="14"/>
      <c r="BW784" s="44"/>
      <c r="BX784" s="44"/>
      <c r="BY784" s="44"/>
      <c r="CA784" s="44"/>
      <c r="CC784" s="44"/>
    </row>
    <row r="785" spans="1:81" x14ac:dyDescent="0.25">
      <c r="A785" s="53"/>
      <c r="C785" s="16">
        <f t="shared" si="1398"/>
        <v>-1</v>
      </c>
      <c r="D785" s="14">
        <f>$H$7</f>
        <v>1</v>
      </c>
      <c r="E785" s="14">
        <f>$I$7</f>
        <v>1</v>
      </c>
      <c r="H785" s="46">
        <f>$H$9*C784*V784+$H$10*H784</f>
        <v>-4.6611890910515782E-7</v>
      </c>
      <c r="I785" s="46">
        <f>$H$9*D784*V784+$H$10*I784</f>
        <v>4.7161326215938481E-7</v>
      </c>
      <c r="J785" s="46">
        <f>$H$9*E784*V784+$H$10*J784</f>
        <v>4.6611890987873607E-7</v>
      </c>
      <c r="L785" s="15">
        <f t="shared" si="1501"/>
        <v>1.1414498142336955</v>
      </c>
      <c r="M785" s="15">
        <f t="shared" si="1501"/>
        <v>1.1413180178642237</v>
      </c>
      <c r="N785" s="15">
        <f t="shared" si="1501"/>
        <v>1.1413842236295462</v>
      </c>
      <c r="O785" s="11"/>
      <c r="P785" s="54">
        <f t="shared" si="1408"/>
        <v>1.1412524272600744</v>
      </c>
      <c r="Q785" s="55">
        <f t="shared" si="1409"/>
        <v>1.1412524272600744</v>
      </c>
      <c r="S785" s="54">
        <f t="shared" si="1410"/>
        <v>1</v>
      </c>
      <c r="U785" s="56">
        <f t="shared" si="1399"/>
        <v>0</v>
      </c>
      <c r="V785" s="54">
        <f t="shared" si="1400"/>
        <v>0</v>
      </c>
      <c r="X785" s="48">
        <f>ABS(V782)+ABS(V783)+ABS(V784)+ABS(V785)</f>
        <v>0</v>
      </c>
      <c r="Y785" s="46" t="str">
        <f>IF(X785&lt;X$17,"Yes","Not")</f>
        <v>Yes</v>
      </c>
      <c r="AA785" s="16">
        <f t="shared" si="1401"/>
        <v>-1</v>
      </c>
      <c r="AB785" s="14">
        <f>$H$7</f>
        <v>1</v>
      </c>
      <c r="AC785" s="14">
        <f>$I$7</f>
        <v>1</v>
      </c>
      <c r="AF785" s="46">
        <f>$H$9*AA784*AT784+$H$10*AF784</f>
        <v>-3.8924084027678658E-4</v>
      </c>
      <c r="AG785" s="46">
        <f>$H$9*AB784*AT784+$H$10*AG784</f>
        <v>3.5751136009352642E-4</v>
      </c>
      <c r="AH785" s="46">
        <f>$H$9*AC784*AT784+$H$10*AH784</f>
        <v>3.1427456674197714E-5</v>
      </c>
      <c r="AJ785" s="15">
        <f t="shared" si="1499"/>
        <v>-5.7712772528763559E-4</v>
      </c>
      <c r="AK785" s="15">
        <f t="shared" si="1499"/>
        <v>0.88405480846713691</v>
      </c>
      <c r="AL785" s="15">
        <f t="shared" si="1499"/>
        <v>0.88505693002818109</v>
      </c>
      <c r="AN785" s="54">
        <f t="shared" si="1402"/>
        <v>1.7696888662206056</v>
      </c>
      <c r="AO785" s="55">
        <f t="shared" si="1412"/>
        <v>1.7696888662206056</v>
      </c>
      <c r="AQ785" s="54">
        <f t="shared" si="1413"/>
        <v>1</v>
      </c>
      <c r="AS785" s="56">
        <f t="shared" si="1403"/>
        <v>0</v>
      </c>
      <c r="AT785" s="54">
        <f t="shared" si="1404"/>
        <v>0</v>
      </c>
      <c r="AV785" s="48">
        <f>ABS(AT782)+ABS(AT783)+ABS(AT784)+ABS(AT785)</f>
        <v>6.7504588975325058E-3</v>
      </c>
      <c r="AW785" s="46" t="str">
        <f>IF(AV785&lt;AV$17,"Yes","Not")</f>
        <v>Yes</v>
      </c>
      <c r="AY785" s="16">
        <f t="shared" si="1405"/>
        <v>-1</v>
      </c>
      <c r="AZ785" s="14">
        <f t="shared" si="1425"/>
        <v>1.1412524272600744</v>
      </c>
      <c r="BA785" s="14">
        <f t="shared" si="1426"/>
        <v>1.7696888662206056</v>
      </c>
      <c r="BB785" s="57">
        <f>$J$7</f>
        <v>0</v>
      </c>
      <c r="BD785" s="46">
        <f>$H$9*AY784*BR784+$H$10*BD784</f>
        <v>-3.399305240776765E-4</v>
      </c>
      <c r="BE785" s="46">
        <f>$H$9*AZ784*BR784+$H$10*BE784</f>
        <v>-3.0834838957446681E-7</v>
      </c>
      <c r="BF785" s="46">
        <f>$H$9*BA784*BR784+$H$10*BF784</f>
        <v>3.0704985136333291E-4</v>
      </c>
      <c r="BH785" s="15">
        <f t="shared" si="1500"/>
        <v>-7.4538997383574012E-3</v>
      </c>
      <c r="BI785" s="15">
        <f t="shared" si="1500"/>
        <v>-1.7434801211727413</v>
      </c>
      <c r="BJ785" s="15">
        <f t="shared" si="1500"/>
        <v>1.1200121586601883</v>
      </c>
      <c r="BL785" s="54">
        <f t="shared" si="1415"/>
        <v>-2.2397321708056417E-4</v>
      </c>
      <c r="BM785" s="55">
        <f t="shared" si="1416"/>
        <v>0</v>
      </c>
      <c r="BO785" s="54">
        <f t="shared" si="1417"/>
        <v>0</v>
      </c>
      <c r="BQ785" s="54">
        <f t="shared" si="1406"/>
        <v>0</v>
      </c>
      <c r="BR785" s="54">
        <f t="shared" si="1407"/>
        <v>0</v>
      </c>
      <c r="BT785" s="48">
        <f>ABS(BR782)+ABS(BR783)+ABS(BR784)+ABS(BR785)</f>
        <v>1.3733170402631206E-2</v>
      </c>
      <c r="BV785" s="50">
        <f t="shared" ref="BV785" si="1520">ABS(BQ782)+ABS(BQ783)+ABS(BQ784)+ABS(BQ785)</f>
        <v>1.3733170402631206E-2</v>
      </c>
      <c r="BW785" s="46">
        <f t="shared" ref="BW785" si="1521">IF(BV785&lt;BV$17,1,0)</f>
        <v>1</v>
      </c>
      <c r="BX785" s="44">
        <f t="shared" ref="BX785" si="1522">BX781+1</f>
        <v>192</v>
      </c>
      <c r="BY785" s="51">
        <f t="shared" ref="BY785" si="1523">IF(BW785=0,"",BX785)</f>
        <v>192</v>
      </c>
      <c r="CA785" s="52">
        <f t="shared" ref="CA785" si="1524">BV785-BV781</f>
        <v>-4.2897480003645551E-3</v>
      </c>
      <c r="CC785" s="44" t="str">
        <f t="shared" ref="CC785" si="1525">IF(CA785&gt;0,"***","")</f>
        <v/>
      </c>
    </row>
    <row r="786" spans="1:81" x14ac:dyDescent="0.25">
      <c r="A786" s="38">
        <v>193</v>
      </c>
      <c r="C786" s="39">
        <f t="shared" ref="C786:C849" si="1526">$L$4</f>
        <v>-1</v>
      </c>
      <c r="D786" s="40">
        <f>$H$4</f>
        <v>0</v>
      </c>
      <c r="E786" s="40">
        <f>$I$4</f>
        <v>0</v>
      </c>
      <c r="H786" s="46">
        <f>$H$9*C785*V785+$H$10*H785</f>
        <v>-4.6611890910515782E-8</v>
      </c>
      <c r="I786" s="46">
        <f>$H$9*D785*V785+$H$10*I785</f>
        <v>4.7161326215938483E-8</v>
      </c>
      <c r="J786" s="46">
        <f>$H$9*E785*V785+$H$10*J785</f>
        <v>4.6611890987873607E-8</v>
      </c>
      <c r="L786" s="46">
        <f t="shared" si="1501"/>
        <v>1.1414497676218045</v>
      </c>
      <c r="M786" s="46">
        <f t="shared" si="1501"/>
        <v>1.1413180650255499</v>
      </c>
      <c r="N786" s="46">
        <f t="shared" si="1501"/>
        <v>1.1413842702414372</v>
      </c>
      <c r="O786" s="11"/>
      <c r="P786" s="41">
        <f t="shared" si="1408"/>
        <v>-1.1414497676218045</v>
      </c>
      <c r="Q786" s="42">
        <f t="shared" si="1409"/>
        <v>0</v>
      </c>
      <c r="S786" s="41">
        <f t="shared" si="1410"/>
        <v>0</v>
      </c>
      <c r="U786" s="43">
        <f t="shared" ref="U786:U849" si="1527">BI786*BR786</f>
        <v>1.425800149419865E-2</v>
      </c>
      <c r="V786" s="41">
        <f t="shared" ref="V786:V849" si="1528">U786*S786</f>
        <v>0</v>
      </c>
      <c r="X786" s="44"/>
      <c r="Y786" s="44"/>
      <c r="AA786" s="39">
        <f t="shared" ref="AA786:AA849" si="1529">$L$4</f>
        <v>-1</v>
      </c>
      <c r="AB786" s="40">
        <f>$H$4</f>
        <v>0</v>
      </c>
      <c r="AC786" s="40">
        <f>$I$4</f>
        <v>0</v>
      </c>
      <c r="AF786" s="46">
        <f>$H$9*AA785*AT785+$H$10*AF785</f>
        <v>-3.8924084027678663E-5</v>
      </c>
      <c r="AG786" s="46">
        <f>$H$9*AB785*AT785+$H$10*AG785</f>
        <v>3.5751136009352642E-5</v>
      </c>
      <c r="AH786" s="46">
        <f>$H$9*AC785*AT785+$H$10*AH785</f>
        <v>3.1427456674197715E-6</v>
      </c>
      <c r="AJ786" s="46">
        <f t="shared" si="1499"/>
        <v>-6.1605180931531426E-4</v>
      </c>
      <c r="AK786" s="46">
        <f t="shared" si="1499"/>
        <v>0.88409055960314631</v>
      </c>
      <c r="AL786" s="46">
        <f t="shared" si="1499"/>
        <v>0.88506007277384846</v>
      </c>
      <c r="AN786" s="41">
        <f t="shared" ref="AN786:AN849" si="1530">((AA786*AJ786)+(AB786*AK786)+(AC786*AL786))</f>
        <v>6.1605180931531426E-4</v>
      </c>
      <c r="AO786" s="42">
        <f t="shared" si="1412"/>
        <v>6.1605180931531426E-4</v>
      </c>
      <c r="AQ786" s="41">
        <f t="shared" si="1413"/>
        <v>1</v>
      </c>
      <c r="AS786" s="43">
        <f t="shared" ref="AS786:AS849" si="1531">BJ786*BR786</f>
        <v>-9.1595954247216116E-3</v>
      </c>
      <c r="AT786" s="41">
        <f t="shared" ref="AT786:AT849" si="1532">AS786*AQ786</f>
        <v>-9.1595954247216116E-3</v>
      </c>
      <c r="AV786" s="44"/>
      <c r="AW786" s="44"/>
      <c r="AY786" s="39">
        <f t="shared" ref="AY786:AY849" si="1533">$L$4</f>
        <v>-1</v>
      </c>
      <c r="AZ786" s="40">
        <f t="shared" si="1425"/>
        <v>0</v>
      </c>
      <c r="BA786" s="40">
        <f t="shared" si="1426"/>
        <v>6.1605180931531426E-4</v>
      </c>
      <c r="BB786" s="45">
        <f>$J$4</f>
        <v>0</v>
      </c>
      <c r="BD786" s="46">
        <f>$H$9*AY785*BR785+$H$10*BD785</f>
        <v>-3.3993052407767651E-5</v>
      </c>
      <c r="BE786" s="46">
        <f>$H$9*AZ785*BR785+$H$10*BE785</f>
        <v>-3.0834838957446682E-8</v>
      </c>
      <c r="BF786" s="46">
        <f>$H$9*BA785*BR785+$H$10*BF785</f>
        <v>3.0704985136333291E-5</v>
      </c>
      <c r="BH786" s="46">
        <f t="shared" si="1500"/>
        <v>-7.487892790765169E-3</v>
      </c>
      <c r="BI786" s="46">
        <f t="shared" si="1500"/>
        <v>-1.7434801520075802</v>
      </c>
      <c r="BJ786" s="46">
        <f t="shared" si="1500"/>
        <v>1.1200428636453246</v>
      </c>
      <c r="BL786" s="41">
        <f t="shared" si="1415"/>
        <v>8.1778972234245774E-3</v>
      </c>
      <c r="BM786" s="42">
        <f t="shared" si="1416"/>
        <v>8.1778972234245774E-3</v>
      </c>
      <c r="BO786" s="41">
        <f t="shared" si="1417"/>
        <v>1</v>
      </c>
      <c r="BQ786" s="41">
        <f t="shared" ref="BQ786:BQ849" si="1534">BB786-BM786</f>
        <v>-8.1778972234245774E-3</v>
      </c>
      <c r="BR786" s="41">
        <f t="shared" ref="BR786:BR849" si="1535">BQ786*BO786</f>
        <v>-8.1778972234245774E-3</v>
      </c>
      <c r="BT786" s="44"/>
      <c r="BV786" s="47"/>
      <c r="BW786" s="44"/>
      <c r="BX786" s="44"/>
      <c r="BY786" s="44"/>
      <c r="CA786" s="44"/>
      <c r="CC786" s="44"/>
    </row>
    <row r="787" spans="1:81" x14ac:dyDescent="0.25">
      <c r="A787" s="38"/>
      <c r="C787" s="39">
        <f t="shared" si="1526"/>
        <v>-1</v>
      </c>
      <c r="D787" s="40">
        <f>$H$5</f>
        <v>0</v>
      </c>
      <c r="E787" s="40">
        <f>$I$5</f>
        <v>1</v>
      </c>
      <c r="H787" s="46">
        <f>$H$9*C786*V786+$H$10*H786</f>
        <v>-4.6611890910515786E-9</v>
      </c>
      <c r="I787" s="46">
        <f>$H$9*D786*V786+$H$10*I786</f>
        <v>4.7161326215938484E-9</v>
      </c>
      <c r="J787" s="46">
        <f>$H$9*E786*V786+$H$10*J786</f>
        <v>4.6611890987873609E-9</v>
      </c>
      <c r="L787" s="46">
        <f t="shared" si="1501"/>
        <v>1.1414497629606155</v>
      </c>
      <c r="M787" s="46">
        <f t="shared" si="1501"/>
        <v>1.1413180697416825</v>
      </c>
      <c r="N787" s="46">
        <f t="shared" si="1501"/>
        <v>1.1413842749026262</v>
      </c>
      <c r="O787" s="11"/>
      <c r="P787" s="41">
        <f t="shared" ref="P787:P850" si="1536">((C787*L787)+(D787*M787)+(E787*N787))</f>
        <v>-6.5488057989337989E-5</v>
      </c>
      <c r="Q787" s="42">
        <f t="shared" ref="Q787:Q850" si="1537">IF(P787&lt;0,0,P787)</f>
        <v>0</v>
      </c>
      <c r="S787" s="41">
        <f t="shared" ref="S787:S850" si="1538">IF(Q787=0,0,1)</f>
        <v>0</v>
      </c>
      <c r="U787" s="43">
        <f t="shared" si="1527"/>
        <v>-4.0975377775881519E-3</v>
      </c>
      <c r="V787" s="41">
        <f t="shared" si="1528"/>
        <v>0</v>
      </c>
      <c r="X787" s="44"/>
      <c r="Y787" s="44"/>
      <c r="AA787" s="39">
        <f t="shared" si="1529"/>
        <v>-1</v>
      </c>
      <c r="AB787" s="40">
        <f>$H$5</f>
        <v>0</v>
      </c>
      <c r="AC787" s="40">
        <f>$I$5</f>
        <v>1</v>
      </c>
      <c r="AF787" s="46">
        <f>$H$9*AA786*AT786+$H$10*AF786</f>
        <v>9.120671340693933E-4</v>
      </c>
      <c r="AG787" s="46">
        <f>$H$9*AB786*AT786+$H$10*AG786</f>
        <v>3.5751136009352642E-6</v>
      </c>
      <c r="AH787" s="46">
        <f>$H$9*AC786*AT786+$H$10*AH786</f>
        <v>3.1427456674197716E-7</v>
      </c>
      <c r="AJ787" s="46">
        <f t="shared" ref="AJ787:AL802" si="1539">AJ786+AF787</f>
        <v>2.9601532475407905E-4</v>
      </c>
      <c r="AK787" s="46">
        <f t="shared" si="1539"/>
        <v>0.88409413471674725</v>
      </c>
      <c r="AL787" s="46">
        <f t="shared" si="1539"/>
        <v>0.88506038704841516</v>
      </c>
      <c r="AN787" s="41">
        <f t="shared" si="1530"/>
        <v>0.88476437172366107</v>
      </c>
      <c r="AO787" s="42">
        <f t="shared" ref="AO787:AO850" si="1540">IF(AN787&lt;0,0,AN787)</f>
        <v>0.88476437172366107</v>
      </c>
      <c r="AQ787" s="41">
        <f t="shared" ref="AQ787:AQ850" si="1541">IF(AO787=0,0,1)</f>
        <v>1</v>
      </c>
      <c r="AS787" s="43">
        <f t="shared" si="1531"/>
        <v>2.6323376552603835E-3</v>
      </c>
      <c r="AT787" s="41">
        <f t="shared" si="1532"/>
        <v>2.6323376552603835E-3</v>
      </c>
      <c r="AV787" s="44"/>
      <c r="AW787" s="44"/>
      <c r="AY787" s="39">
        <f t="shared" si="1533"/>
        <v>-1</v>
      </c>
      <c r="AZ787" s="40">
        <f t="shared" si="1425"/>
        <v>0</v>
      </c>
      <c r="BA787" s="40">
        <f t="shared" si="1426"/>
        <v>0.88476437172366107</v>
      </c>
      <c r="BB787" s="45">
        <f>$J$5</f>
        <v>1</v>
      </c>
      <c r="BD787" s="46">
        <f>$H$9*AY786*BR786+$H$10*BD786</f>
        <v>8.1439041710168101E-4</v>
      </c>
      <c r="BE787" s="46">
        <f>$H$9*AZ786*BR786+$H$10*BE786</f>
        <v>-3.0834838957446684E-9</v>
      </c>
      <c r="BF787" s="46">
        <f>$H$9*BA786*BR786+$H$10*BF786</f>
        <v>2.5666976755447896E-6</v>
      </c>
      <c r="BH787" s="46">
        <f t="shared" ref="BH787:BJ802" si="1542">BH786+BD787</f>
        <v>-6.6735023736634877E-3</v>
      </c>
      <c r="BI787" s="46">
        <f t="shared" si="1542"/>
        <v>-1.7434801550910641</v>
      </c>
      <c r="BJ787" s="46">
        <f t="shared" si="1542"/>
        <v>1.1200454303430001</v>
      </c>
      <c r="BL787" s="41">
        <f t="shared" ref="BL787:BL850" si="1543">((AY787*BH787)+(AZ787*BI787)+(BA787*BJ787))</f>
        <v>0.99764979385304553</v>
      </c>
      <c r="BM787" s="42">
        <f t="shared" ref="BM787:BM850" si="1544">IF(BL787&lt;0,0,BL787)</f>
        <v>0.99764979385304553</v>
      </c>
      <c r="BO787" s="41">
        <f t="shared" ref="BO787:BO850" si="1545">IF(BM787=0,0,1)</f>
        <v>1</v>
      </c>
      <c r="BQ787" s="41">
        <f t="shared" si="1534"/>
        <v>2.3502061469544699E-3</v>
      </c>
      <c r="BR787" s="41">
        <f t="shared" si="1535"/>
        <v>2.3502061469544699E-3</v>
      </c>
      <c r="BT787" s="44"/>
      <c r="BV787" s="14"/>
      <c r="BW787" s="44"/>
      <c r="BX787" s="44"/>
      <c r="BY787" s="44"/>
      <c r="CA787" s="44"/>
      <c r="CC787" s="44"/>
    </row>
    <row r="788" spans="1:81" x14ac:dyDescent="0.25">
      <c r="A788" s="38"/>
      <c r="C788" s="39">
        <f t="shared" si="1526"/>
        <v>-1</v>
      </c>
      <c r="D788" s="40">
        <f>$H$6</f>
        <v>1</v>
      </c>
      <c r="E788" s="40">
        <f>$I$6</f>
        <v>0</v>
      </c>
      <c r="H788" s="46">
        <f>$H$9*C787*V787+$H$10*H787</f>
        <v>-4.6611890910515792E-10</v>
      </c>
      <c r="I788" s="46">
        <f>$H$9*D787*V787+$H$10*I787</f>
        <v>4.7161326215938491E-10</v>
      </c>
      <c r="J788" s="46">
        <f>$H$9*E787*V787+$H$10*J787</f>
        <v>4.6611890987873609E-10</v>
      </c>
      <c r="L788" s="46">
        <f t="shared" ref="L788:N803" si="1546">L787+H788</f>
        <v>1.1414497624944966</v>
      </c>
      <c r="M788" s="46">
        <f t="shared" si="1546"/>
        <v>1.1413180702132957</v>
      </c>
      <c r="N788" s="46">
        <f t="shared" si="1546"/>
        <v>1.1413842753687451</v>
      </c>
      <c r="O788" s="11"/>
      <c r="P788" s="41">
        <f t="shared" si="1536"/>
        <v>-1.3169228120091248E-4</v>
      </c>
      <c r="Q788" s="42">
        <f t="shared" si="1537"/>
        <v>0</v>
      </c>
      <c r="S788" s="41">
        <f t="shared" si="1538"/>
        <v>0</v>
      </c>
      <c r="U788" s="43">
        <f t="shared" si="1527"/>
        <v>-5.0591517542518784E-3</v>
      </c>
      <c r="V788" s="41">
        <f t="shared" si="1528"/>
        <v>0</v>
      </c>
      <c r="X788" s="44"/>
      <c r="Y788" s="44"/>
      <c r="AA788" s="39">
        <f t="shared" si="1529"/>
        <v>-1</v>
      </c>
      <c r="AB788" s="40">
        <f>$H$6</f>
        <v>1</v>
      </c>
      <c r="AC788" s="40">
        <f>$I$6</f>
        <v>0</v>
      </c>
      <c r="AF788" s="46">
        <f>$H$9*AA787*AT787+$H$10*AF787</f>
        <v>-1.7202705211909902E-4</v>
      </c>
      <c r="AG788" s="46">
        <f>$H$9*AB787*AT787+$H$10*AG787</f>
        <v>3.5751136009352645E-7</v>
      </c>
      <c r="AH788" s="46">
        <f>$H$9*AC787*AT787+$H$10*AH787</f>
        <v>2.632651929827126E-4</v>
      </c>
      <c r="AJ788" s="46">
        <f t="shared" si="1539"/>
        <v>1.2398827263498003E-4</v>
      </c>
      <c r="AK788" s="46">
        <f t="shared" si="1539"/>
        <v>0.88409449222810732</v>
      </c>
      <c r="AL788" s="46">
        <f t="shared" si="1539"/>
        <v>0.88532365224139786</v>
      </c>
      <c r="AN788" s="41">
        <f t="shared" si="1530"/>
        <v>0.88397050395547239</v>
      </c>
      <c r="AO788" s="42">
        <f t="shared" si="1540"/>
        <v>0.88397050395547239</v>
      </c>
      <c r="AQ788" s="41">
        <f t="shared" si="1541"/>
        <v>1</v>
      </c>
      <c r="AS788" s="43">
        <f t="shared" si="1531"/>
        <v>3.2507012333711461E-3</v>
      </c>
      <c r="AT788" s="41">
        <f t="shared" si="1532"/>
        <v>3.2507012333711461E-3</v>
      </c>
      <c r="AV788" s="44"/>
      <c r="AW788" s="44"/>
      <c r="AY788" s="39">
        <f t="shared" si="1533"/>
        <v>-1</v>
      </c>
      <c r="AZ788" s="40">
        <f t="shared" si="1425"/>
        <v>0</v>
      </c>
      <c r="BA788" s="40">
        <f t="shared" si="1426"/>
        <v>0.88397050395547239</v>
      </c>
      <c r="BB788" s="45">
        <f>$J$6</f>
        <v>1</v>
      </c>
      <c r="BD788" s="46">
        <f>$H$9*AY787*BR787+$H$10*BD787</f>
        <v>-1.535815729852789E-4</v>
      </c>
      <c r="BE788" s="46">
        <f>$H$9*AZ787*BR787+$H$10*BE787</f>
        <v>-3.0834838957446685E-10</v>
      </c>
      <c r="BF788" s="46">
        <f>$H$9*BA787*BR787+$H$10*BF787</f>
        <v>2.0819453627068027E-4</v>
      </c>
      <c r="BH788" s="46">
        <f t="shared" si="1542"/>
        <v>-6.8270839466487666E-3</v>
      </c>
      <c r="BI788" s="46">
        <f t="shared" si="1542"/>
        <v>-1.7434801553994126</v>
      </c>
      <c r="BJ788" s="46">
        <f t="shared" si="1542"/>
        <v>1.1202536248792707</v>
      </c>
      <c r="BL788" s="41">
        <f t="shared" si="1543"/>
        <v>0.99709824528912239</v>
      </c>
      <c r="BM788" s="42">
        <f t="shared" si="1544"/>
        <v>0.99709824528912239</v>
      </c>
      <c r="BO788" s="41">
        <f t="shared" si="1545"/>
        <v>1</v>
      </c>
      <c r="BQ788" s="41">
        <f t="shared" si="1534"/>
        <v>2.9017547108776132E-3</v>
      </c>
      <c r="BR788" s="41">
        <f t="shared" si="1535"/>
        <v>2.9017547108776132E-3</v>
      </c>
      <c r="BT788" s="44"/>
      <c r="BV788" s="14"/>
      <c r="BW788" s="44"/>
      <c r="BX788" s="44"/>
      <c r="BY788" s="44"/>
      <c r="CA788" s="44"/>
      <c r="CC788" s="44"/>
    </row>
    <row r="789" spans="1:81" ht="15.75" thickBot="1" x14ac:dyDescent="0.3">
      <c r="A789" s="38"/>
      <c r="C789" s="58">
        <f t="shared" si="1526"/>
        <v>-1</v>
      </c>
      <c r="D789" s="59">
        <f>$H$7</f>
        <v>1</v>
      </c>
      <c r="E789" s="59">
        <f>$I$7</f>
        <v>1</v>
      </c>
      <c r="H789" s="46">
        <f>$H$9*C788*V788+$H$10*H788</f>
        <v>-4.6611890910515796E-11</v>
      </c>
      <c r="I789" s="46">
        <f>$H$9*D788*V788+$H$10*I788</f>
        <v>4.7161326215938496E-11</v>
      </c>
      <c r="J789" s="46">
        <f>$H$9*E788*V788+$H$10*J788</f>
        <v>4.661189098787361E-11</v>
      </c>
      <c r="L789" s="60">
        <f t="shared" si="1546"/>
        <v>1.1414497624478848</v>
      </c>
      <c r="M789" s="60">
        <f t="shared" si="1546"/>
        <v>1.1413180702604571</v>
      </c>
      <c r="N789" s="60">
        <f t="shared" si="1546"/>
        <v>1.1413842754153569</v>
      </c>
      <c r="O789" s="11"/>
      <c r="P789" s="61">
        <f t="shared" si="1536"/>
        <v>1.1412525832279292</v>
      </c>
      <c r="Q789" s="42">
        <f t="shared" si="1537"/>
        <v>1.1412525832279292</v>
      </c>
      <c r="S789" s="41">
        <f t="shared" si="1538"/>
        <v>1</v>
      </c>
      <c r="U789" s="62">
        <f t="shared" si="1527"/>
        <v>1.2336304248726112E-3</v>
      </c>
      <c r="V789" s="61">
        <f t="shared" si="1528"/>
        <v>1.2336304248726112E-3</v>
      </c>
      <c r="X789" s="48">
        <f>ABS(V786)+ABS(V787)+ABS(V788)+ABS(V789)</f>
        <v>1.2336304248726112E-3</v>
      </c>
      <c r="Y789" s="46" t="str">
        <f>IF(X789&lt;X$17,"Yes","Not")</f>
        <v>Yes</v>
      </c>
      <c r="AA789" s="58">
        <f t="shared" si="1529"/>
        <v>-1</v>
      </c>
      <c r="AB789" s="59">
        <f>$H$7</f>
        <v>1</v>
      </c>
      <c r="AC789" s="59">
        <f>$I$7</f>
        <v>1</v>
      </c>
      <c r="AF789" s="46">
        <f>$H$9*AA788*AT788+$H$10*AF788</f>
        <v>-3.4227282854902449E-4</v>
      </c>
      <c r="AG789" s="46">
        <f>$H$9*AB788*AT788+$H$10*AG788</f>
        <v>3.2510587447312397E-4</v>
      </c>
      <c r="AH789" s="46">
        <f>$H$9*AC788*AT788+$H$10*AH788</f>
        <v>2.632651929827126E-5</v>
      </c>
      <c r="AJ789" s="60">
        <f t="shared" si="1539"/>
        <v>-2.1828455591404447E-4</v>
      </c>
      <c r="AK789" s="60">
        <f t="shared" si="1539"/>
        <v>0.88441959810258042</v>
      </c>
      <c r="AL789" s="60">
        <f t="shared" si="1539"/>
        <v>0.8853499787606961</v>
      </c>
      <c r="AN789" s="61">
        <f t="shared" si="1530"/>
        <v>1.7699878614191906</v>
      </c>
      <c r="AO789" s="42">
        <f t="shared" si="1540"/>
        <v>1.7699878614191906</v>
      </c>
      <c r="AQ789" s="41">
        <f t="shared" si="1541"/>
        <v>1</v>
      </c>
      <c r="AS789" s="62">
        <f t="shared" si="1531"/>
        <v>-7.9285162422086902E-4</v>
      </c>
      <c r="AT789" s="61">
        <f t="shared" si="1532"/>
        <v>-7.9285162422086902E-4</v>
      </c>
      <c r="AV789" s="48">
        <f>ABS(AT786)+ABS(AT787)+ABS(AT788)+ABS(AT789)</f>
        <v>1.5835485937574011E-2</v>
      </c>
      <c r="AW789" s="46" t="str">
        <f>IF(AV789&lt;AV$17,"Yes","Not")</f>
        <v>Yes</v>
      </c>
      <c r="AY789" s="58">
        <f t="shared" si="1533"/>
        <v>-1</v>
      </c>
      <c r="AZ789" s="59">
        <f t="shared" si="1425"/>
        <v>1.1412525832279292</v>
      </c>
      <c r="BA789" s="59">
        <f t="shared" si="1426"/>
        <v>1.7699878614191906</v>
      </c>
      <c r="BB789" s="63">
        <f>$J$7</f>
        <v>0</v>
      </c>
      <c r="BD789" s="46">
        <f>$H$9*AY788*BR788+$H$10*BD788</f>
        <v>-3.0553362838628921E-4</v>
      </c>
      <c r="BE789" s="46">
        <f>$H$9*AZ788*BR788+$H$10*BE788</f>
        <v>-3.0834838957446689E-11</v>
      </c>
      <c r="BF789" s="46">
        <f>$H$9*BA788*BR788+$H$10*BF788</f>
        <v>2.7732601104003303E-4</v>
      </c>
      <c r="BH789" s="60">
        <f t="shared" si="1542"/>
        <v>-7.132617575035056E-3</v>
      </c>
      <c r="BI789" s="60">
        <f t="shared" si="1542"/>
        <v>-1.7434801554302475</v>
      </c>
      <c r="BJ789" s="60">
        <f t="shared" si="1542"/>
        <v>1.1205309508903107</v>
      </c>
      <c r="BL789" s="61">
        <f t="shared" si="1543"/>
        <v>7.0756780398695263E-4</v>
      </c>
      <c r="BM789" s="42">
        <f t="shared" si="1544"/>
        <v>7.0756780398695263E-4</v>
      </c>
      <c r="BO789" s="41">
        <f t="shared" si="1545"/>
        <v>1</v>
      </c>
      <c r="BQ789" s="61">
        <f t="shared" si="1534"/>
        <v>-7.0756780398695263E-4</v>
      </c>
      <c r="BR789" s="61">
        <f t="shared" si="1535"/>
        <v>-7.0756780398695263E-4</v>
      </c>
      <c r="BT789" s="48">
        <f>ABS(BR786)+ABS(BR787)+ABS(BR788)+ABS(BR789)</f>
        <v>1.4137425885243613E-2</v>
      </c>
      <c r="BV789" s="50">
        <f t="shared" ref="BV789" si="1547">ABS(BQ786)+ABS(BQ787)+ABS(BQ788)+ABS(BQ789)</f>
        <v>1.4137425885243613E-2</v>
      </c>
      <c r="BW789" s="46">
        <f t="shared" ref="BW789" si="1548">IF(BV789&lt;BV$17,1,0)</f>
        <v>1</v>
      </c>
      <c r="BX789" s="44">
        <f t="shared" ref="BX789" si="1549">BX785+1</f>
        <v>193</v>
      </c>
      <c r="BY789" s="51">
        <f t="shared" ref="BY789" si="1550">IF(BW789=0,"",BX789)</f>
        <v>193</v>
      </c>
      <c r="CA789" s="52">
        <f t="shared" ref="CA789" si="1551">BV789-BV785</f>
        <v>4.0425548261240757E-4</v>
      </c>
      <c r="CC789" s="44" t="str">
        <f t="shared" ref="CC789" si="1552">IF(CA789&gt;0,"***","")</f>
        <v>***</v>
      </c>
    </row>
    <row r="790" spans="1:81" ht="15.75" thickTop="1" x14ac:dyDescent="0.25">
      <c r="A790" s="53">
        <v>194</v>
      </c>
      <c r="C790" s="16">
        <f t="shared" si="1526"/>
        <v>-1</v>
      </c>
      <c r="D790" s="14">
        <f>$H$4</f>
        <v>0</v>
      </c>
      <c r="E790" s="14">
        <f>$I$4</f>
        <v>0</v>
      </c>
      <c r="H790" s="46">
        <f>$H$9*C789*V789+$H$10*H789</f>
        <v>-1.2336304714845019E-4</v>
      </c>
      <c r="I790" s="46">
        <f>$H$9*D789*V789+$H$10*I789</f>
        <v>1.2336304720339373E-4</v>
      </c>
      <c r="J790" s="46">
        <f>$H$9*E789*V789+$H$10*J789</f>
        <v>1.2336304714845021E-4</v>
      </c>
      <c r="L790" s="15">
        <f t="shared" si="1546"/>
        <v>1.1413263994007363</v>
      </c>
      <c r="M790" s="15">
        <f t="shared" si="1546"/>
        <v>1.1414414333076603</v>
      </c>
      <c r="N790" s="15">
        <f t="shared" si="1546"/>
        <v>1.1415076384625054</v>
      </c>
      <c r="O790" s="11"/>
      <c r="P790" s="54">
        <f t="shared" si="1536"/>
        <v>-1.1413263994007363</v>
      </c>
      <c r="Q790" s="55">
        <f t="shared" si="1537"/>
        <v>0</v>
      </c>
      <c r="S790" s="54">
        <f t="shared" si="1538"/>
        <v>0</v>
      </c>
      <c r="U790" s="56">
        <f t="shared" si="1527"/>
        <v>1.2704461985842824E-2</v>
      </c>
      <c r="V790" s="54">
        <f t="shared" si="1528"/>
        <v>0</v>
      </c>
      <c r="X790" s="44"/>
      <c r="Y790" s="44"/>
      <c r="AA790" s="16">
        <f t="shared" si="1529"/>
        <v>-1</v>
      </c>
      <c r="AB790" s="14">
        <f>$H$4</f>
        <v>0</v>
      </c>
      <c r="AC790" s="14">
        <f>$I$4</f>
        <v>0</v>
      </c>
      <c r="AF790" s="46">
        <f>$H$9*AA789*AT789+$H$10*AF789</f>
        <v>4.505787956718446E-5</v>
      </c>
      <c r="AG790" s="46">
        <f>$H$9*AB789*AT789+$H$10*AG789</f>
        <v>-4.6774574974774514E-5</v>
      </c>
      <c r="AH790" s="46">
        <f>$H$9*AC789*AT789+$H$10*AH789</f>
        <v>-7.665251049225979E-5</v>
      </c>
      <c r="AJ790" s="15">
        <f t="shared" si="1539"/>
        <v>-1.7322667634686001E-4</v>
      </c>
      <c r="AK790" s="15">
        <f t="shared" si="1539"/>
        <v>0.8843728235276056</v>
      </c>
      <c r="AL790" s="15">
        <f t="shared" si="1539"/>
        <v>0.88527332625020383</v>
      </c>
      <c r="AN790" s="54">
        <f t="shared" si="1530"/>
        <v>1.7322667634686001E-4</v>
      </c>
      <c r="AO790" s="55">
        <f t="shared" si="1540"/>
        <v>1.7322667634686001E-4</v>
      </c>
      <c r="AQ790" s="54">
        <f t="shared" si="1541"/>
        <v>1</v>
      </c>
      <c r="AS790" s="56">
        <f t="shared" si="1531"/>
        <v>-8.1640417907415368E-3</v>
      </c>
      <c r="AT790" s="54">
        <f t="shared" si="1532"/>
        <v>-8.1640417907415368E-3</v>
      </c>
      <c r="AV790" s="44"/>
      <c r="AW790" s="44"/>
      <c r="AY790" s="16">
        <f t="shared" si="1533"/>
        <v>-1</v>
      </c>
      <c r="AZ790" s="14">
        <f t="shared" ref="AZ790:AZ853" si="1553">Q790</f>
        <v>0</v>
      </c>
      <c r="BA790" s="14">
        <f t="shared" ref="BA790:BA853" si="1554">AO790</f>
        <v>1.7322667634686001E-4</v>
      </c>
      <c r="BB790" s="57">
        <f>$J$4</f>
        <v>0</v>
      </c>
      <c r="BD790" s="46">
        <f>$H$9*AY789*BR789+$H$10*BD789</f>
        <v>4.0203417560066338E-5</v>
      </c>
      <c r="BE790" s="46">
        <f>$H$9*AZ789*BR789+$H$10*BE789</f>
        <v>-8.0751361494386169E-5</v>
      </c>
      <c r="BF790" s="46">
        <f>$H$9*BA789*BR789+$H$10*BF789</f>
        <v>-9.7506041314790644E-5</v>
      </c>
      <c r="BH790" s="15">
        <f t="shared" si="1542"/>
        <v>-7.0924141574749897E-3</v>
      </c>
      <c r="BI790" s="15">
        <f t="shared" si="1542"/>
        <v>-1.7435609067917419</v>
      </c>
      <c r="BJ790" s="15">
        <f t="shared" si="1542"/>
        <v>1.1204334448489959</v>
      </c>
      <c r="BL790" s="54">
        <f t="shared" si="1543"/>
        <v>7.2865031191940441E-3</v>
      </c>
      <c r="BM790" s="55">
        <f t="shared" si="1544"/>
        <v>7.2865031191940441E-3</v>
      </c>
      <c r="BO790" s="54">
        <f t="shared" si="1545"/>
        <v>1</v>
      </c>
      <c r="BQ790" s="54">
        <f t="shared" si="1534"/>
        <v>-7.2865031191940441E-3</v>
      </c>
      <c r="BR790" s="54">
        <f t="shared" si="1535"/>
        <v>-7.2865031191940441E-3</v>
      </c>
      <c r="BT790" s="44"/>
      <c r="BV790" s="47"/>
      <c r="BW790" s="44"/>
      <c r="BX790" s="44"/>
      <c r="BY790" s="44"/>
      <c r="CA790" s="44"/>
      <c r="CC790" s="44"/>
    </row>
    <row r="791" spans="1:81" x14ac:dyDescent="0.25">
      <c r="A791" s="53"/>
      <c r="C791" s="16">
        <f t="shared" si="1526"/>
        <v>-1</v>
      </c>
      <c r="D791" s="14">
        <f>$H$5</f>
        <v>0</v>
      </c>
      <c r="E791" s="14">
        <f>$I$5</f>
        <v>1</v>
      </c>
      <c r="H791" s="46">
        <f>$H$9*C790*V790+$H$10*H790</f>
        <v>-1.2336304714845019E-5</v>
      </c>
      <c r="I791" s="46">
        <f>$H$9*D790*V790+$H$10*I790</f>
        <v>1.2336304720339373E-5</v>
      </c>
      <c r="J791" s="46">
        <f>$H$9*E790*V790+$H$10*J790</f>
        <v>1.2336304714845023E-5</v>
      </c>
      <c r="L791" s="15">
        <f t="shared" si="1546"/>
        <v>1.1413140630960215</v>
      </c>
      <c r="M791" s="15">
        <f t="shared" si="1546"/>
        <v>1.1414537696123808</v>
      </c>
      <c r="N791" s="15">
        <f t="shared" si="1546"/>
        <v>1.1415199747672202</v>
      </c>
      <c r="O791" s="11"/>
      <c r="P791" s="54">
        <f t="shared" si="1536"/>
        <v>2.059116711987663E-4</v>
      </c>
      <c r="Q791" s="55">
        <f t="shared" si="1537"/>
        <v>2.059116711987663E-4</v>
      </c>
      <c r="S791" s="54">
        <f t="shared" si="1538"/>
        <v>1</v>
      </c>
      <c r="U791" s="56">
        <f t="shared" si="1527"/>
        <v>-4.9734377239081433E-3</v>
      </c>
      <c r="V791" s="54">
        <f t="shared" si="1528"/>
        <v>-4.9734377239081433E-3</v>
      </c>
      <c r="X791" s="44"/>
      <c r="Y791" s="44"/>
      <c r="AA791" s="16">
        <f t="shared" si="1529"/>
        <v>-1</v>
      </c>
      <c r="AB791" s="14">
        <f>$H$5</f>
        <v>0</v>
      </c>
      <c r="AC791" s="14">
        <f>$I$5</f>
        <v>1</v>
      </c>
      <c r="AF791" s="46">
        <f>$H$9*AA790*AT790+$H$10*AF790</f>
        <v>8.2090996703087214E-4</v>
      </c>
      <c r="AG791" s="46">
        <f>$H$9*AB790*AT790+$H$10*AG790</f>
        <v>-4.6774574974774521E-6</v>
      </c>
      <c r="AH791" s="46">
        <f>$H$9*AC790*AT790+$H$10*AH790</f>
        <v>-7.665251049225979E-6</v>
      </c>
      <c r="AJ791" s="15">
        <f t="shared" si="1539"/>
        <v>6.4768329068401215E-4</v>
      </c>
      <c r="AK791" s="15">
        <f t="shared" si="1539"/>
        <v>0.88436814607010816</v>
      </c>
      <c r="AL791" s="15">
        <f t="shared" si="1539"/>
        <v>0.8852656609991546</v>
      </c>
      <c r="AN791" s="54">
        <f t="shared" si="1530"/>
        <v>0.88461797770847062</v>
      </c>
      <c r="AO791" s="55">
        <f t="shared" si="1540"/>
        <v>0.88461797770847062</v>
      </c>
      <c r="AQ791" s="54">
        <f t="shared" si="1541"/>
        <v>1</v>
      </c>
      <c r="AS791" s="56">
        <f t="shared" si="1531"/>
        <v>3.1959485960807049E-3</v>
      </c>
      <c r="AT791" s="54">
        <f t="shared" si="1532"/>
        <v>3.1959485960807049E-3</v>
      </c>
      <c r="AV791" s="44"/>
      <c r="AW791" s="44"/>
      <c r="AY791" s="16">
        <f t="shared" si="1533"/>
        <v>-1</v>
      </c>
      <c r="AZ791" s="14">
        <f t="shared" si="1553"/>
        <v>2.059116711987663E-4</v>
      </c>
      <c r="BA791" s="14">
        <f t="shared" si="1554"/>
        <v>0.88461797770847062</v>
      </c>
      <c r="BB791" s="57">
        <f>$J$5</f>
        <v>1</v>
      </c>
      <c r="BD791" s="46">
        <f>$H$9*AY790*BR790+$H$10*BD790</f>
        <v>7.3267065367541104E-4</v>
      </c>
      <c r="BE791" s="46">
        <f>$H$9*AZ790*BR790+$H$10*BE790</f>
        <v>-8.0751361494386179E-6</v>
      </c>
      <c r="BF791" s="46">
        <f>$H$9*BA790*BR790+$H$10*BF790</f>
        <v>-9.8768258032319656E-6</v>
      </c>
      <c r="BH791" s="15">
        <f t="shared" si="1542"/>
        <v>-6.3597435037995786E-3</v>
      </c>
      <c r="BI791" s="15">
        <f t="shared" si="1542"/>
        <v>-1.7435689819278914</v>
      </c>
      <c r="BJ791" s="15">
        <f t="shared" si="1542"/>
        <v>1.1204235680231927</v>
      </c>
      <c r="BL791" s="54">
        <f t="shared" si="1543"/>
        <v>0.99714755322246618</v>
      </c>
      <c r="BM791" s="55">
        <f t="shared" si="1544"/>
        <v>0.99714755322246618</v>
      </c>
      <c r="BO791" s="54">
        <f t="shared" si="1545"/>
        <v>1</v>
      </c>
      <c r="BQ791" s="54">
        <f t="shared" si="1534"/>
        <v>2.8524467775338236E-3</v>
      </c>
      <c r="BR791" s="54">
        <f t="shared" si="1535"/>
        <v>2.8524467775338236E-3</v>
      </c>
      <c r="BT791" s="44"/>
      <c r="BV791" s="14"/>
      <c r="BW791" s="44"/>
      <c r="BX791" s="44"/>
      <c r="BY791" s="44"/>
      <c r="CA791" s="44"/>
      <c r="CC791" s="44"/>
    </row>
    <row r="792" spans="1:81" x14ac:dyDescent="0.25">
      <c r="A792" s="53"/>
      <c r="C792" s="16">
        <f t="shared" si="1526"/>
        <v>-1</v>
      </c>
      <c r="D792" s="14">
        <f>$H$6</f>
        <v>1</v>
      </c>
      <c r="E792" s="14">
        <f>$I$6</f>
        <v>0</v>
      </c>
      <c r="H792" s="46">
        <f>$H$9*C791*V791+$H$10*H791</f>
        <v>4.9611014191932982E-4</v>
      </c>
      <c r="I792" s="46">
        <f>$H$9*D791*V791+$H$10*I791</f>
        <v>1.2336304720339374E-6</v>
      </c>
      <c r="J792" s="46">
        <f>$H$9*E791*V791+$H$10*J791</f>
        <v>-4.9611014191932982E-4</v>
      </c>
      <c r="L792" s="15">
        <f t="shared" si="1546"/>
        <v>1.1418101732379409</v>
      </c>
      <c r="M792" s="15">
        <f t="shared" si="1546"/>
        <v>1.1414550032428528</v>
      </c>
      <c r="N792" s="15">
        <f t="shared" si="1546"/>
        <v>1.1410238646253008</v>
      </c>
      <c r="O792" s="11"/>
      <c r="P792" s="54">
        <f t="shared" si="1536"/>
        <v>-3.5516999508811153E-4</v>
      </c>
      <c r="Q792" s="55">
        <f t="shared" si="1537"/>
        <v>0</v>
      </c>
      <c r="S792" s="54">
        <f t="shared" si="1538"/>
        <v>0</v>
      </c>
      <c r="U792" s="56">
        <f t="shared" si="1527"/>
        <v>-4.8807499731672605E-3</v>
      </c>
      <c r="V792" s="54">
        <f t="shared" si="1528"/>
        <v>0</v>
      </c>
      <c r="X792" s="44"/>
      <c r="Y792" s="44"/>
      <c r="AA792" s="16">
        <f t="shared" si="1529"/>
        <v>-1</v>
      </c>
      <c r="AB792" s="14">
        <f>$H$6</f>
        <v>1</v>
      </c>
      <c r="AC792" s="14">
        <f>$I$6</f>
        <v>0</v>
      </c>
      <c r="AF792" s="46">
        <f>$H$9*AA791*AT791+$H$10*AF791</f>
        <v>-2.375038629049833E-4</v>
      </c>
      <c r="AG792" s="46">
        <f>$H$9*AB791*AT791+$H$10*AG791</f>
        <v>-4.6774574974774526E-7</v>
      </c>
      <c r="AH792" s="46">
        <f>$H$9*AC791*AT791+$H$10*AH791</f>
        <v>3.188283345031479E-4</v>
      </c>
      <c r="AJ792" s="15">
        <f t="shared" si="1539"/>
        <v>4.1017942777902888E-4</v>
      </c>
      <c r="AK792" s="15">
        <f t="shared" si="1539"/>
        <v>0.88436767832435836</v>
      </c>
      <c r="AL792" s="15">
        <f t="shared" si="1539"/>
        <v>0.88558448933365774</v>
      </c>
      <c r="AN792" s="54">
        <f t="shared" si="1530"/>
        <v>0.88395749889657937</v>
      </c>
      <c r="AO792" s="55">
        <f t="shared" si="1540"/>
        <v>0.88395749889657937</v>
      </c>
      <c r="AQ792" s="54">
        <f t="shared" si="1541"/>
        <v>1</v>
      </c>
      <c r="AS792" s="56">
        <f t="shared" si="1531"/>
        <v>3.1370893602872462E-3</v>
      </c>
      <c r="AT792" s="54">
        <f t="shared" si="1532"/>
        <v>3.1370893602872462E-3</v>
      </c>
      <c r="AV792" s="44"/>
      <c r="AW792" s="44"/>
      <c r="AY792" s="16">
        <f t="shared" si="1533"/>
        <v>-1</v>
      </c>
      <c r="AZ792" s="14">
        <f t="shared" si="1553"/>
        <v>0</v>
      </c>
      <c r="BA792" s="14">
        <f t="shared" si="1554"/>
        <v>0.88395749889657937</v>
      </c>
      <c r="BB792" s="57">
        <f>$J$6</f>
        <v>1</v>
      </c>
      <c r="BD792" s="46">
        <f>$H$9*AY791*BR791+$H$10*BD791</f>
        <v>-2.1197761238584128E-4</v>
      </c>
      <c r="BE792" s="46">
        <f>$H$9*AZ791*BR791+$H$10*BE791</f>
        <v>-7.487784066471094E-7</v>
      </c>
      <c r="BF792" s="46">
        <f>$H$9*BA791*BR791+$H$10*BF791</f>
        <v>2.5134488740597826E-4</v>
      </c>
      <c r="BH792" s="15">
        <f t="shared" si="1542"/>
        <v>-6.5717211161854198E-3</v>
      </c>
      <c r="BI792" s="15">
        <f t="shared" si="1542"/>
        <v>-1.7435697307062981</v>
      </c>
      <c r="BJ792" s="15">
        <f t="shared" si="1542"/>
        <v>1.1206749129105986</v>
      </c>
      <c r="BL792" s="54">
        <f t="shared" si="1543"/>
        <v>0.99720071420878009</v>
      </c>
      <c r="BM792" s="55">
        <f t="shared" si="1544"/>
        <v>0.99720071420878009</v>
      </c>
      <c r="BO792" s="54">
        <f t="shared" si="1545"/>
        <v>1</v>
      </c>
      <c r="BQ792" s="54">
        <f t="shared" si="1534"/>
        <v>2.7992857912199076E-3</v>
      </c>
      <c r="BR792" s="54">
        <f t="shared" si="1535"/>
        <v>2.7992857912199076E-3</v>
      </c>
      <c r="BT792" s="44"/>
      <c r="BV792" s="14"/>
      <c r="BW792" s="44"/>
      <c r="BX792" s="44"/>
      <c r="BY792" s="44"/>
      <c r="CA792" s="44"/>
      <c r="CC792" s="44"/>
    </row>
    <row r="793" spans="1:81" x14ac:dyDescent="0.25">
      <c r="A793" s="53"/>
      <c r="C793" s="16">
        <f t="shared" si="1526"/>
        <v>-1</v>
      </c>
      <c r="D793" s="14">
        <f>$H$7</f>
        <v>1</v>
      </c>
      <c r="E793" s="14">
        <f>$I$7</f>
        <v>1</v>
      </c>
      <c r="H793" s="46">
        <f>$H$9*C792*V792+$H$10*H792</f>
        <v>4.9611014191932985E-5</v>
      </c>
      <c r="I793" s="46">
        <f>$H$9*D792*V792+$H$10*I792</f>
        <v>1.2336304720339374E-7</v>
      </c>
      <c r="J793" s="46">
        <f>$H$9*E792*V792+$H$10*J792</f>
        <v>-4.9611014191932985E-5</v>
      </c>
      <c r="L793" s="15">
        <f t="shared" si="1546"/>
        <v>1.1418597842521327</v>
      </c>
      <c r="M793" s="15">
        <f t="shared" si="1546"/>
        <v>1.1414551266058999</v>
      </c>
      <c r="N793" s="15">
        <f t="shared" si="1546"/>
        <v>1.1409742536111089</v>
      </c>
      <c r="O793" s="11"/>
      <c r="P793" s="54">
        <f t="shared" si="1536"/>
        <v>1.1405695959648761</v>
      </c>
      <c r="Q793" s="55">
        <f t="shared" si="1537"/>
        <v>1.1405695959648761</v>
      </c>
      <c r="S793" s="54">
        <f t="shared" si="1538"/>
        <v>1</v>
      </c>
      <c r="U793" s="56">
        <f t="shared" si="1527"/>
        <v>4.4276300296576011E-3</v>
      </c>
      <c r="V793" s="54">
        <f t="shared" si="1528"/>
        <v>4.4276300296576011E-3</v>
      </c>
      <c r="X793" s="48">
        <f>ABS(V790)+ABS(V791)+ABS(V792)+ABS(V793)</f>
        <v>9.4010677535657436E-3</v>
      </c>
      <c r="Y793" s="46" t="str">
        <f>IF(X793&lt;X$17,"Yes","Not")</f>
        <v>Yes</v>
      </c>
      <c r="AA793" s="16">
        <f t="shared" si="1529"/>
        <v>-1</v>
      </c>
      <c r="AB793" s="14">
        <f>$H$7</f>
        <v>1</v>
      </c>
      <c r="AC793" s="14">
        <f>$I$7</f>
        <v>1</v>
      </c>
      <c r="AF793" s="46">
        <f>$H$9*AA792*AT792+$H$10*AF792</f>
        <v>-3.3745932231922298E-4</v>
      </c>
      <c r="AG793" s="46">
        <f>$H$9*AB792*AT792+$H$10*AG792</f>
        <v>3.1366216145374987E-4</v>
      </c>
      <c r="AH793" s="46">
        <f>$H$9*AC792*AT792+$H$10*AH792</f>
        <v>3.188283345031479E-5</v>
      </c>
      <c r="AJ793" s="15">
        <f t="shared" si="1539"/>
        <v>7.2720105459805895E-5</v>
      </c>
      <c r="AK793" s="15">
        <f t="shared" si="1539"/>
        <v>0.88468134048581215</v>
      </c>
      <c r="AL793" s="15">
        <f t="shared" si="1539"/>
        <v>0.88561637216710809</v>
      </c>
      <c r="AN793" s="54">
        <f t="shared" si="1530"/>
        <v>1.7702249925474605</v>
      </c>
      <c r="AO793" s="55">
        <f t="shared" si="1540"/>
        <v>1.7702249925474605</v>
      </c>
      <c r="AQ793" s="54">
        <f t="shared" si="1541"/>
        <v>1</v>
      </c>
      <c r="AS793" s="56">
        <f t="shared" si="1531"/>
        <v>-2.8465397616852825E-3</v>
      </c>
      <c r="AT793" s="54">
        <f t="shared" si="1532"/>
        <v>-2.8465397616852825E-3</v>
      </c>
      <c r="AV793" s="48">
        <f>ABS(AT790)+ABS(AT791)+ABS(AT792)+ABS(AT793)</f>
        <v>1.7343619508794771E-2</v>
      </c>
      <c r="AW793" s="46" t="str">
        <f>IF(AV793&lt;AV$17,"Yes","Not")</f>
        <v>Yes</v>
      </c>
      <c r="AY793" s="16">
        <f t="shared" si="1533"/>
        <v>-1</v>
      </c>
      <c r="AZ793" s="14">
        <f t="shared" si="1553"/>
        <v>1.1405695959648761</v>
      </c>
      <c r="BA793" s="14">
        <f t="shared" si="1554"/>
        <v>1.7702249925474605</v>
      </c>
      <c r="BB793" s="57">
        <f>$J$7</f>
        <v>0</v>
      </c>
      <c r="BD793" s="46">
        <f>$H$9*AY792*BR792+$H$10*BD792</f>
        <v>-3.0112634036057493E-4</v>
      </c>
      <c r="BE793" s="46">
        <f>$H$9*AZ792*BR792+$H$10*BE792</f>
        <v>-7.4877840664710951E-8</v>
      </c>
      <c r="BF793" s="46">
        <f>$H$9*BA792*BR792+$H$10*BF792</f>
        <v>2.7257945541094599E-4</v>
      </c>
      <c r="BH793" s="15">
        <f t="shared" si="1542"/>
        <v>-6.8728474565459951E-3</v>
      </c>
      <c r="BI793" s="15">
        <f t="shared" si="1542"/>
        <v>-1.7435698055841387</v>
      </c>
      <c r="BJ793" s="15">
        <f t="shared" si="1542"/>
        <v>1.1209474923660097</v>
      </c>
      <c r="BL793" s="54">
        <f t="shared" si="1543"/>
        <v>2.539405084601265E-3</v>
      </c>
      <c r="BM793" s="55">
        <f t="shared" si="1544"/>
        <v>2.539405084601265E-3</v>
      </c>
      <c r="BO793" s="54">
        <f t="shared" si="1545"/>
        <v>1</v>
      </c>
      <c r="BQ793" s="54">
        <f t="shared" si="1534"/>
        <v>-2.539405084601265E-3</v>
      </c>
      <c r="BR793" s="54">
        <f t="shared" si="1535"/>
        <v>-2.539405084601265E-3</v>
      </c>
      <c r="BT793" s="48">
        <f>ABS(BR790)+ABS(BR791)+ABS(BR792)+ABS(BR793)</f>
        <v>1.5477640772549039E-2</v>
      </c>
      <c r="BV793" s="50">
        <f t="shared" ref="BV793" si="1555">ABS(BQ790)+ABS(BQ791)+ABS(BQ792)+ABS(BQ793)</f>
        <v>1.5477640772549039E-2</v>
      </c>
      <c r="BW793" s="46">
        <f t="shared" ref="BW793" si="1556">IF(BV793&lt;BV$17,1,0)</f>
        <v>1</v>
      </c>
      <c r="BX793" s="44">
        <f t="shared" ref="BX793" si="1557">BX789+1</f>
        <v>194</v>
      </c>
      <c r="BY793" s="51">
        <f t="shared" ref="BY793" si="1558">IF(BW793=0,"",BX793)</f>
        <v>194</v>
      </c>
      <c r="CA793" s="52">
        <f t="shared" ref="CA793" si="1559">BV793-BV789</f>
        <v>1.3402148873054263E-3</v>
      </c>
      <c r="CC793" s="44" t="str">
        <f t="shared" ref="CC793" si="1560">IF(CA793&gt;0,"***","")</f>
        <v>***</v>
      </c>
    </row>
    <row r="794" spans="1:81" x14ac:dyDescent="0.25">
      <c r="A794" s="38">
        <v>195</v>
      </c>
      <c r="C794" s="39">
        <f t="shared" si="1526"/>
        <v>-1</v>
      </c>
      <c r="D794" s="40">
        <f>$H$4</f>
        <v>0</v>
      </c>
      <c r="E794" s="40">
        <f>$I$4</f>
        <v>0</v>
      </c>
      <c r="H794" s="46">
        <f>$H$9*C793*V793+$H$10*H793</f>
        <v>-4.3780190154656682E-4</v>
      </c>
      <c r="I794" s="46">
        <f>$H$9*D793*V793+$H$10*I793</f>
        <v>4.4277533927048043E-4</v>
      </c>
      <c r="J794" s="46">
        <f>$H$9*E793*V793+$H$10*J793</f>
        <v>4.3780190154656682E-4</v>
      </c>
      <c r="L794" s="46">
        <f t="shared" si="1546"/>
        <v>1.1414219823505862</v>
      </c>
      <c r="M794" s="46">
        <f t="shared" si="1546"/>
        <v>1.1418979019451703</v>
      </c>
      <c r="N794" s="46">
        <f t="shared" si="1546"/>
        <v>1.1414120555126555</v>
      </c>
      <c r="O794" s="11"/>
      <c r="P794" s="41">
        <f t="shared" si="1536"/>
        <v>-1.1414219823505862</v>
      </c>
      <c r="Q794" s="42">
        <f t="shared" si="1537"/>
        <v>0</v>
      </c>
      <c r="S794" s="41">
        <f t="shared" si="1538"/>
        <v>0</v>
      </c>
      <c r="U794" s="43">
        <f t="shared" si="1527"/>
        <v>1.1594955630820598E-2</v>
      </c>
      <c r="V794" s="41">
        <f t="shared" si="1528"/>
        <v>0</v>
      </c>
      <c r="X794" s="44"/>
      <c r="Y794" s="44"/>
      <c r="AA794" s="39">
        <f t="shared" si="1529"/>
        <v>-1</v>
      </c>
      <c r="AB794" s="40">
        <f>$H$4</f>
        <v>0</v>
      </c>
      <c r="AC794" s="40">
        <f>$I$4</f>
        <v>0</v>
      </c>
      <c r="AF794" s="46">
        <f>$H$9*AA793*AT793+$H$10*AF793</f>
        <v>2.5090804393660597E-4</v>
      </c>
      <c r="AG794" s="46">
        <f>$H$9*AB793*AT793+$H$10*AG793</f>
        <v>-2.5328776002315329E-4</v>
      </c>
      <c r="AH794" s="46">
        <f>$H$9*AC793*AT793+$H$10*AH793</f>
        <v>-2.8146569282349682E-4</v>
      </c>
      <c r="AJ794" s="46">
        <f t="shared" si="1539"/>
        <v>3.2362814939641187E-4</v>
      </c>
      <c r="AK794" s="46">
        <f t="shared" si="1539"/>
        <v>0.88442805272578895</v>
      </c>
      <c r="AL794" s="46">
        <f t="shared" si="1539"/>
        <v>0.88533490647428459</v>
      </c>
      <c r="AN794" s="41">
        <f t="shared" si="1530"/>
        <v>-3.2362814939641187E-4</v>
      </c>
      <c r="AO794" s="42">
        <f t="shared" si="1540"/>
        <v>0</v>
      </c>
      <c r="AQ794" s="41">
        <f t="shared" si="1541"/>
        <v>0</v>
      </c>
      <c r="AS794" s="43">
        <f t="shared" si="1531"/>
        <v>-7.4503941199140543E-3</v>
      </c>
      <c r="AT794" s="41">
        <f t="shared" si="1532"/>
        <v>0</v>
      </c>
      <c r="AV794" s="44"/>
      <c r="AW794" s="44"/>
      <c r="AY794" s="39">
        <f t="shared" si="1533"/>
        <v>-1</v>
      </c>
      <c r="AZ794" s="40">
        <f t="shared" si="1553"/>
        <v>0</v>
      </c>
      <c r="BA794" s="40">
        <f t="shared" si="1554"/>
        <v>0</v>
      </c>
      <c r="BB794" s="45">
        <f>$J$4</f>
        <v>0</v>
      </c>
      <c r="BD794" s="46">
        <f>$H$9*AY793*BR793+$H$10*BD793</f>
        <v>2.2382787442406902E-4</v>
      </c>
      <c r="BE794" s="46">
        <f>$H$9*AZ793*BR793+$H$10*BE793</f>
        <v>-2.8964431091754814E-4</v>
      </c>
      <c r="BF794" s="46">
        <f>$H$9*BA793*BR793+$H$10*BF793</f>
        <v>-4.2227388915523113E-4</v>
      </c>
      <c r="BH794" s="46">
        <f t="shared" si="1542"/>
        <v>-6.6490195821219261E-3</v>
      </c>
      <c r="BI794" s="46">
        <f t="shared" si="1542"/>
        <v>-1.7438594498950561</v>
      </c>
      <c r="BJ794" s="46">
        <f t="shared" si="1542"/>
        <v>1.1205252184768544</v>
      </c>
      <c r="BL794" s="41">
        <f t="shared" si="1543"/>
        <v>6.6490195821219261E-3</v>
      </c>
      <c r="BM794" s="42">
        <f t="shared" si="1544"/>
        <v>6.6490195821219261E-3</v>
      </c>
      <c r="BO794" s="41">
        <f t="shared" si="1545"/>
        <v>1</v>
      </c>
      <c r="BQ794" s="41">
        <f t="shared" si="1534"/>
        <v>-6.6490195821219261E-3</v>
      </c>
      <c r="BR794" s="41">
        <f t="shared" si="1535"/>
        <v>-6.6490195821219261E-3</v>
      </c>
      <c r="BT794" s="44"/>
      <c r="BV794" s="47"/>
      <c r="BW794" s="44"/>
      <c r="BX794" s="44"/>
      <c r="BY794" s="44"/>
      <c r="CA794" s="44"/>
      <c r="CC794" s="44"/>
    </row>
    <row r="795" spans="1:81" x14ac:dyDescent="0.25">
      <c r="A795" s="38"/>
      <c r="C795" s="39">
        <f t="shared" si="1526"/>
        <v>-1</v>
      </c>
      <c r="D795" s="40">
        <f>$H$5</f>
        <v>0</v>
      </c>
      <c r="E795" s="40">
        <f>$I$5</f>
        <v>1</v>
      </c>
      <c r="H795" s="46">
        <f>$H$9*C794*V794+$H$10*H794</f>
        <v>-4.3780190154656687E-5</v>
      </c>
      <c r="I795" s="46">
        <f>$H$9*D794*V794+$H$10*I794</f>
        <v>4.4277533927048044E-5</v>
      </c>
      <c r="J795" s="46">
        <f>$H$9*E794*V794+$H$10*J794</f>
        <v>4.3780190154656687E-5</v>
      </c>
      <c r="L795" s="46">
        <f t="shared" si="1546"/>
        <v>1.1413782021604315</v>
      </c>
      <c r="M795" s="46">
        <f t="shared" si="1546"/>
        <v>1.1419421794790974</v>
      </c>
      <c r="N795" s="46">
        <f t="shared" si="1546"/>
        <v>1.1414558357028102</v>
      </c>
      <c r="O795" s="11"/>
      <c r="P795" s="41">
        <f t="shared" si="1536"/>
        <v>7.7633542378663378E-5</v>
      </c>
      <c r="Q795" s="42">
        <f t="shared" si="1537"/>
        <v>7.7633542378663378E-5</v>
      </c>
      <c r="S795" s="41">
        <f t="shared" si="1538"/>
        <v>1</v>
      </c>
      <c r="U795" s="43">
        <f t="shared" si="1527"/>
        <v>-4.5222805350986096E-3</v>
      </c>
      <c r="V795" s="41">
        <f t="shared" si="1528"/>
        <v>-4.5222805350986096E-3</v>
      </c>
      <c r="X795" s="44"/>
      <c r="Y795" s="44"/>
      <c r="AA795" s="39">
        <f t="shared" si="1529"/>
        <v>-1</v>
      </c>
      <c r="AB795" s="40">
        <f>$H$5</f>
        <v>0</v>
      </c>
      <c r="AC795" s="40">
        <f>$I$5</f>
        <v>1</v>
      </c>
      <c r="AF795" s="46">
        <f>$H$9*AA794*AT794+$H$10*AF794</f>
        <v>2.50908043936606E-5</v>
      </c>
      <c r="AG795" s="46">
        <f>$H$9*AB794*AT794+$H$10*AG794</f>
        <v>-2.5328776002315329E-5</v>
      </c>
      <c r="AH795" s="46">
        <f>$H$9*AC794*AT794+$H$10*AH794</f>
        <v>-2.8146569282349682E-5</v>
      </c>
      <c r="AJ795" s="46">
        <f t="shared" si="1539"/>
        <v>3.4871895379007245E-4</v>
      </c>
      <c r="AK795" s="46">
        <f t="shared" si="1539"/>
        <v>0.88440272394978658</v>
      </c>
      <c r="AL795" s="46">
        <f t="shared" si="1539"/>
        <v>0.88530675990500229</v>
      </c>
      <c r="AN795" s="41">
        <f t="shared" si="1530"/>
        <v>0.88495804095121222</v>
      </c>
      <c r="AO795" s="42">
        <f t="shared" si="1540"/>
        <v>0.88495804095121222</v>
      </c>
      <c r="AQ795" s="41">
        <f t="shared" si="1541"/>
        <v>1</v>
      </c>
      <c r="AS795" s="43">
        <f t="shared" si="1531"/>
        <v>2.9056551892192232E-3</v>
      </c>
      <c r="AT795" s="41">
        <f t="shared" si="1532"/>
        <v>2.9056551892192232E-3</v>
      </c>
      <c r="AV795" s="44"/>
      <c r="AW795" s="44"/>
      <c r="AY795" s="39">
        <f t="shared" si="1533"/>
        <v>-1</v>
      </c>
      <c r="AZ795" s="40">
        <f t="shared" si="1553"/>
        <v>7.7633542378663378E-5</v>
      </c>
      <c r="BA795" s="40">
        <f t="shared" si="1554"/>
        <v>0.88495804095121222</v>
      </c>
      <c r="BB795" s="45">
        <f>$J$5</f>
        <v>1</v>
      </c>
      <c r="BD795" s="46">
        <f>$H$9*AY794*BR794+$H$10*BD794</f>
        <v>6.8728474565459951E-4</v>
      </c>
      <c r="BE795" s="46">
        <f>$H$9*AZ794*BR794+$H$10*BE794</f>
        <v>-2.8964431091754815E-5</v>
      </c>
      <c r="BF795" s="46">
        <f>$H$9*BA794*BR794+$H$10*BF794</f>
        <v>-4.2227388915523119E-5</v>
      </c>
      <c r="BH795" s="46">
        <f t="shared" si="1542"/>
        <v>-5.9617348364673266E-3</v>
      </c>
      <c r="BI795" s="46">
        <f t="shared" si="1542"/>
        <v>-1.7438884143261479</v>
      </c>
      <c r="BJ795" s="46">
        <f t="shared" si="1542"/>
        <v>1.1204829910879388</v>
      </c>
      <c r="BL795" s="41">
        <f t="shared" si="1543"/>
        <v>0.99740678331368693</v>
      </c>
      <c r="BM795" s="42">
        <f t="shared" si="1544"/>
        <v>0.99740678331368693</v>
      </c>
      <c r="BO795" s="41">
        <f t="shared" si="1545"/>
        <v>1</v>
      </c>
      <c r="BQ795" s="41">
        <f t="shared" si="1534"/>
        <v>2.5932166863130712E-3</v>
      </c>
      <c r="BR795" s="41">
        <f t="shared" si="1535"/>
        <v>2.5932166863130712E-3</v>
      </c>
      <c r="BT795" s="44"/>
      <c r="BV795" s="14"/>
      <c r="BW795" s="44"/>
      <c r="BX795" s="44"/>
      <c r="BY795" s="44"/>
      <c r="CA795" s="44"/>
      <c r="CC795" s="44"/>
    </row>
    <row r="796" spans="1:81" x14ac:dyDescent="0.25">
      <c r="A796" s="38"/>
      <c r="C796" s="39">
        <f t="shared" si="1526"/>
        <v>-1</v>
      </c>
      <c r="D796" s="40">
        <f>$H$6</f>
        <v>1</v>
      </c>
      <c r="E796" s="40">
        <f>$I$6</f>
        <v>0</v>
      </c>
      <c r="H796" s="46">
        <f>$H$9*C795*V795+$H$10*H795</f>
        <v>4.4785003449439531E-4</v>
      </c>
      <c r="I796" s="46">
        <f>$H$9*D795*V795+$H$10*I795</f>
        <v>4.4277533927048048E-6</v>
      </c>
      <c r="J796" s="46">
        <f>$H$9*E795*V795+$H$10*J795</f>
        <v>-4.4785003449439531E-4</v>
      </c>
      <c r="L796" s="46">
        <f t="shared" si="1546"/>
        <v>1.1418260521949259</v>
      </c>
      <c r="M796" s="46">
        <f t="shared" si="1546"/>
        <v>1.14194660723249</v>
      </c>
      <c r="N796" s="46">
        <f t="shared" si="1546"/>
        <v>1.1410079856683157</v>
      </c>
      <c r="O796" s="11"/>
      <c r="P796" s="41">
        <f t="shared" si="1536"/>
        <v>1.2055503756402963E-4</v>
      </c>
      <c r="Q796" s="42">
        <f t="shared" si="1537"/>
        <v>1.2055503756402963E-4</v>
      </c>
      <c r="S796" s="41">
        <f t="shared" si="1538"/>
        <v>1</v>
      </c>
      <c r="U796" s="43">
        <f t="shared" si="1527"/>
        <v>-5.1816156052967759E-3</v>
      </c>
      <c r="V796" s="41">
        <f t="shared" si="1528"/>
        <v>-5.1816156052967759E-3</v>
      </c>
      <c r="X796" s="44"/>
      <c r="Y796" s="44"/>
      <c r="AA796" s="39">
        <f t="shared" si="1529"/>
        <v>-1</v>
      </c>
      <c r="AB796" s="40">
        <f>$H$6</f>
        <v>1</v>
      </c>
      <c r="AC796" s="40">
        <f>$I$6</f>
        <v>0</v>
      </c>
      <c r="AF796" s="46">
        <f>$H$9*AA795*AT795+$H$10*AF795</f>
        <v>-2.8805643848255628E-4</v>
      </c>
      <c r="AG796" s="46">
        <f>$H$9*AB795*AT795+$H$10*AG795</f>
        <v>-2.5328776002315331E-6</v>
      </c>
      <c r="AH796" s="46">
        <f>$H$9*AC795*AT795+$H$10*AH795</f>
        <v>2.8775086199368734E-4</v>
      </c>
      <c r="AJ796" s="46">
        <f t="shared" si="1539"/>
        <v>6.0662515307516177E-5</v>
      </c>
      <c r="AK796" s="46">
        <f t="shared" si="1539"/>
        <v>0.88440019107218637</v>
      </c>
      <c r="AL796" s="46">
        <f t="shared" si="1539"/>
        <v>0.88559451076699602</v>
      </c>
      <c r="AN796" s="41">
        <f t="shared" si="1530"/>
        <v>0.88433952855687881</v>
      </c>
      <c r="AO796" s="42">
        <f t="shared" si="1540"/>
        <v>0.88433952855687881</v>
      </c>
      <c r="AQ796" s="41">
        <f t="shared" si="1541"/>
        <v>1</v>
      </c>
      <c r="AS796" s="43">
        <f t="shared" si="1531"/>
        <v>3.3299549263102884E-3</v>
      </c>
      <c r="AT796" s="41">
        <f t="shared" si="1532"/>
        <v>3.3299549263102884E-3</v>
      </c>
      <c r="AV796" s="44"/>
      <c r="AW796" s="44"/>
      <c r="AY796" s="39">
        <f t="shared" si="1533"/>
        <v>-1</v>
      </c>
      <c r="AZ796" s="40">
        <f t="shared" si="1553"/>
        <v>1.2055503756402963E-4</v>
      </c>
      <c r="BA796" s="40">
        <f t="shared" si="1554"/>
        <v>0.88433952855687881</v>
      </c>
      <c r="BB796" s="45">
        <f>$J$6</f>
        <v>1</v>
      </c>
      <c r="BD796" s="46">
        <f>$H$9*AY795*BR795+$H$10*BD795</f>
        <v>-1.9059319406584718E-4</v>
      </c>
      <c r="BE796" s="46">
        <f>$H$9*AZ795*BR795+$H$10*BE795</f>
        <v>-2.8763110494240874E-6</v>
      </c>
      <c r="BF796" s="46">
        <f>$H$9*BA795*BR795+$H$10*BF795</f>
        <v>2.2526605695660868E-4</v>
      </c>
      <c r="BH796" s="46">
        <f t="shared" si="1542"/>
        <v>-6.1523280305331735E-3</v>
      </c>
      <c r="BI796" s="46">
        <f t="shared" si="1542"/>
        <v>-1.7438912906371973</v>
      </c>
      <c r="BJ796" s="46">
        <f t="shared" si="1542"/>
        <v>1.1207082571448954</v>
      </c>
      <c r="BL796" s="41">
        <f t="shared" si="1543"/>
        <v>0.99702870492380091</v>
      </c>
      <c r="BM796" s="42">
        <f t="shared" si="1544"/>
        <v>0.99702870492380091</v>
      </c>
      <c r="BO796" s="41">
        <f t="shared" si="1545"/>
        <v>1</v>
      </c>
      <c r="BQ796" s="41">
        <f t="shared" si="1534"/>
        <v>2.9712950761990875E-3</v>
      </c>
      <c r="BR796" s="41">
        <f t="shared" si="1535"/>
        <v>2.9712950761990875E-3</v>
      </c>
      <c r="BT796" s="44"/>
      <c r="BV796" s="14"/>
      <c r="BW796" s="44"/>
      <c r="BX796" s="44"/>
      <c r="BY796" s="44"/>
      <c r="CA796" s="44"/>
      <c r="CC796" s="44"/>
    </row>
    <row r="797" spans="1:81" x14ac:dyDescent="0.25">
      <c r="A797" s="38"/>
      <c r="C797" s="39">
        <f t="shared" si="1526"/>
        <v>-1</v>
      </c>
      <c r="D797" s="40">
        <f>$H$7</f>
        <v>1</v>
      </c>
      <c r="E797" s="40">
        <f>$I$7</f>
        <v>1</v>
      </c>
      <c r="H797" s="46">
        <f>$H$9*C796*V796+$H$10*H796</f>
        <v>5.6294656397911714E-4</v>
      </c>
      <c r="I797" s="46">
        <f>$H$9*D796*V796+$H$10*I796</f>
        <v>-5.1771878519040718E-4</v>
      </c>
      <c r="J797" s="46">
        <f>$H$9*E796*V796+$H$10*J796</f>
        <v>-4.4785003449439531E-5</v>
      </c>
      <c r="L797" s="46">
        <f t="shared" si="1546"/>
        <v>1.1423889987589051</v>
      </c>
      <c r="M797" s="46">
        <f t="shared" si="1546"/>
        <v>1.1414288884472996</v>
      </c>
      <c r="N797" s="46">
        <f t="shared" si="1546"/>
        <v>1.1409632006648662</v>
      </c>
      <c r="O797" s="11"/>
      <c r="P797" s="41">
        <f t="shared" si="1536"/>
        <v>1.1400030903532608</v>
      </c>
      <c r="Q797" s="42">
        <f t="shared" si="1537"/>
        <v>1.1400030903532608</v>
      </c>
      <c r="S797" s="41">
        <f t="shared" si="1538"/>
        <v>1</v>
      </c>
      <c r="U797" s="43">
        <f t="shared" si="1527"/>
        <v>5.7936287225476705E-3</v>
      </c>
      <c r="V797" s="41">
        <f t="shared" si="1528"/>
        <v>5.7936287225476705E-3</v>
      </c>
      <c r="X797" s="48">
        <f>ABS(V794)+ABS(V795)+ABS(V796)+ABS(V797)</f>
        <v>1.5497524862943056E-2</v>
      </c>
      <c r="Y797" s="46" t="str">
        <f>IF(X797&lt;X$17,"Yes","Not")</f>
        <v>Yes</v>
      </c>
      <c r="AA797" s="39">
        <f t="shared" si="1529"/>
        <v>-1</v>
      </c>
      <c r="AB797" s="40">
        <f>$H$7</f>
        <v>1</v>
      </c>
      <c r="AC797" s="40">
        <f>$I$7</f>
        <v>1</v>
      </c>
      <c r="AF797" s="46">
        <f>$H$9*AA796*AT796+$H$10*AF796</f>
        <v>-3.618011364792845E-4</v>
      </c>
      <c r="AG797" s="46">
        <f>$H$9*AB796*AT796+$H$10*AG796</f>
        <v>3.3274220487100571E-4</v>
      </c>
      <c r="AH797" s="46">
        <f>$H$9*AC796*AT796+$H$10*AH796</f>
        <v>2.8775086199368737E-5</v>
      </c>
      <c r="AJ797" s="46">
        <f t="shared" si="1539"/>
        <v>-3.0113862117176832E-4</v>
      </c>
      <c r="AK797" s="46">
        <f t="shared" si="1539"/>
        <v>0.88473293327705738</v>
      </c>
      <c r="AL797" s="46">
        <f t="shared" si="1539"/>
        <v>0.88562328585319539</v>
      </c>
      <c r="AN797" s="41">
        <f t="shared" si="1530"/>
        <v>1.7706573577514244</v>
      </c>
      <c r="AO797" s="42">
        <f t="shared" si="1540"/>
        <v>1.7706573577514244</v>
      </c>
      <c r="AQ797" s="41">
        <f t="shared" si="1541"/>
        <v>1</v>
      </c>
      <c r="AS797" s="43">
        <f t="shared" si="1531"/>
        <v>-3.7242111990890047E-3</v>
      </c>
      <c r="AT797" s="41">
        <f t="shared" si="1532"/>
        <v>-3.7242111990890047E-3</v>
      </c>
      <c r="AV797" s="48">
        <f>ABS(AT794)+ABS(AT795)+ABS(AT796)+ABS(AT797)</f>
        <v>9.9598213146185159E-3</v>
      </c>
      <c r="AW797" s="46" t="str">
        <f>IF(AV797&lt;AV$17,"Yes","Not")</f>
        <v>Yes</v>
      </c>
      <c r="AY797" s="39">
        <f t="shared" si="1533"/>
        <v>-1</v>
      </c>
      <c r="AZ797" s="40">
        <f t="shared" si="1553"/>
        <v>1.1400030903532608</v>
      </c>
      <c r="BA797" s="40">
        <f t="shared" si="1554"/>
        <v>1.7706573577514244</v>
      </c>
      <c r="BB797" s="45">
        <f>$J$7</f>
        <v>0</v>
      </c>
      <c r="BD797" s="46">
        <f>$H$9*AY796*BR796+$H$10*BD796</f>
        <v>-3.1618882702649347E-4</v>
      </c>
      <c r="BE797" s="46">
        <f>$H$9*AZ796*BR796+$H$10*BE796</f>
        <v>-2.5181064598990902E-7</v>
      </c>
      <c r="BF797" s="46">
        <f>$H$9*BA796*BR796+$H$10*BF796</f>
        <v>2.8528997438458852E-4</v>
      </c>
      <c r="BH797" s="46">
        <f t="shared" si="1542"/>
        <v>-6.4685168575596671E-3</v>
      </c>
      <c r="BI797" s="46">
        <f t="shared" si="1542"/>
        <v>-1.7438915424478432</v>
      </c>
      <c r="BJ797" s="46">
        <f t="shared" si="1542"/>
        <v>1.12099354711928</v>
      </c>
      <c r="BL797" s="41">
        <f t="shared" si="1543"/>
        <v>3.3222414247249255E-3</v>
      </c>
      <c r="BM797" s="42">
        <f t="shared" si="1544"/>
        <v>3.3222414247249255E-3</v>
      </c>
      <c r="BO797" s="41">
        <f t="shared" si="1545"/>
        <v>1</v>
      </c>
      <c r="BQ797" s="41">
        <f t="shared" si="1534"/>
        <v>-3.3222414247249255E-3</v>
      </c>
      <c r="BR797" s="41">
        <f t="shared" si="1535"/>
        <v>-3.3222414247249255E-3</v>
      </c>
      <c r="BT797" s="48">
        <f>ABS(BR794)+ABS(BR795)+ABS(BR796)+ABS(BR797)</f>
        <v>1.553577276935901E-2</v>
      </c>
      <c r="BV797" s="50">
        <f t="shared" ref="BV797" si="1561">ABS(BQ794)+ABS(BQ795)+ABS(BQ796)+ABS(BQ797)</f>
        <v>1.553577276935901E-2</v>
      </c>
      <c r="BW797" s="46">
        <f t="shared" ref="BW797" si="1562">IF(BV797&lt;BV$17,1,0)</f>
        <v>1</v>
      </c>
      <c r="BX797" s="44">
        <f t="shared" ref="BX797" si="1563">BX793+1</f>
        <v>195</v>
      </c>
      <c r="BY797" s="51">
        <f t="shared" ref="BY797" si="1564">IF(BW797=0,"",BX797)</f>
        <v>195</v>
      </c>
      <c r="CA797" s="52">
        <f t="shared" ref="CA797" si="1565">BV797-BV793</f>
        <v>5.8131996809970832E-5</v>
      </c>
      <c r="CC797" s="44" t="str">
        <f t="shared" ref="CC797" si="1566">IF(CA797&gt;0,"***","")</f>
        <v>***</v>
      </c>
    </row>
    <row r="798" spans="1:81" x14ac:dyDescent="0.25">
      <c r="A798" s="53">
        <v>196</v>
      </c>
      <c r="C798" s="16">
        <f t="shared" si="1526"/>
        <v>-1</v>
      </c>
      <c r="D798" s="14">
        <f>$H$4</f>
        <v>0</v>
      </c>
      <c r="E798" s="14">
        <f>$I$4</f>
        <v>0</v>
      </c>
      <c r="H798" s="46">
        <f>$H$9*C797*V797+$H$10*H797</f>
        <v>-5.230682158568553E-4</v>
      </c>
      <c r="I798" s="46">
        <f>$H$9*D797*V797+$H$10*I797</f>
        <v>5.2759099373572628E-4</v>
      </c>
      <c r="J798" s="46">
        <f>$H$9*E797*V797+$H$10*J797</f>
        <v>5.7488437190982304E-4</v>
      </c>
      <c r="L798" s="15">
        <f t="shared" si="1546"/>
        <v>1.1418659305430483</v>
      </c>
      <c r="M798" s="15">
        <f t="shared" si="1546"/>
        <v>1.1419564794410353</v>
      </c>
      <c r="N798" s="15">
        <f t="shared" si="1546"/>
        <v>1.141538085036776</v>
      </c>
      <c r="O798" s="11"/>
      <c r="P798" s="54">
        <f t="shared" si="1536"/>
        <v>-1.1418659305430483</v>
      </c>
      <c r="Q798" s="55">
        <f t="shared" si="1537"/>
        <v>0</v>
      </c>
      <c r="S798" s="54">
        <f t="shared" si="1538"/>
        <v>0</v>
      </c>
      <c r="U798" s="56">
        <f t="shared" si="1527"/>
        <v>1.075850503881997E-2</v>
      </c>
      <c r="V798" s="54">
        <f t="shared" si="1528"/>
        <v>0</v>
      </c>
      <c r="X798" s="44"/>
      <c r="Y798" s="44"/>
      <c r="AA798" s="16">
        <f t="shared" si="1529"/>
        <v>-1</v>
      </c>
      <c r="AB798" s="14">
        <f>$H$4</f>
        <v>0</v>
      </c>
      <c r="AC798" s="14">
        <f>$I$4</f>
        <v>0</v>
      </c>
      <c r="AF798" s="46">
        <f>$H$9*AA797*AT797+$H$10*AF797</f>
        <v>3.3624100626097203E-4</v>
      </c>
      <c r="AG798" s="46">
        <f>$H$9*AB797*AT797+$H$10*AG797</f>
        <v>-3.3914689942179992E-4</v>
      </c>
      <c r="AH798" s="46">
        <f>$H$9*AC797*AT797+$H$10*AH797</f>
        <v>-3.6954361128896358E-4</v>
      </c>
      <c r="AJ798" s="15">
        <f t="shared" si="1539"/>
        <v>3.5102385089203706E-5</v>
      </c>
      <c r="AK798" s="15">
        <f t="shared" si="1539"/>
        <v>0.88439378637763555</v>
      </c>
      <c r="AL798" s="15">
        <f t="shared" si="1539"/>
        <v>0.88525374224190645</v>
      </c>
      <c r="AN798" s="54">
        <f t="shared" si="1530"/>
        <v>-3.5102385089203706E-5</v>
      </c>
      <c r="AO798" s="55">
        <f t="shared" si="1540"/>
        <v>0</v>
      </c>
      <c r="AQ798" s="54">
        <f t="shared" si="1541"/>
        <v>0</v>
      </c>
      <c r="AS798" s="56">
        <f t="shared" si="1531"/>
        <v>-6.9107367590674927E-3</v>
      </c>
      <c r="AT798" s="54">
        <f t="shared" si="1532"/>
        <v>0</v>
      </c>
      <c r="AV798" s="44"/>
      <c r="AW798" s="44"/>
      <c r="AY798" s="16">
        <f t="shared" si="1533"/>
        <v>-1</v>
      </c>
      <c r="AZ798" s="14">
        <f t="shared" si="1553"/>
        <v>0</v>
      </c>
      <c r="BA798" s="14">
        <f t="shared" si="1554"/>
        <v>0</v>
      </c>
      <c r="BB798" s="57">
        <f>$J$4</f>
        <v>0</v>
      </c>
      <c r="BD798" s="46">
        <f>$H$9*AY797*BR797+$H$10*BD797</f>
        <v>3.0060525976984324E-4</v>
      </c>
      <c r="BE798" s="46">
        <f>$H$9*AZ797*BR797+$H$10*BE797</f>
        <v>-3.7876173017320253E-4</v>
      </c>
      <c r="BF798" s="46">
        <f>$H$9*BA797*BR797+$H$10*BF797</f>
        <v>-5.5972612485311762E-4</v>
      </c>
      <c r="BH798" s="15">
        <f t="shared" si="1542"/>
        <v>-6.1679115977898236E-3</v>
      </c>
      <c r="BI798" s="15">
        <f t="shared" si="1542"/>
        <v>-1.7442703041780163</v>
      </c>
      <c r="BJ798" s="15">
        <f t="shared" si="1542"/>
        <v>1.1204338209944269</v>
      </c>
      <c r="BL798" s="54">
        <f t="shared" si="1543"/>
        <v>6.1679115977898236E-3</v>
      </c>
      <c r="BM798" s="55">
        <f t="shared" si="1544"/>
        <v>6.1679115977898236E-3</v>
      </c>
      <c r="BO798" s="54">
        <f t="shared" si="1545"/>
        <v>1</v>
      </c>
      <c r="BQ798" s="54">
        <f t="shared" si="1534"/>
        <v>-6.1679115977898236E-3</v>
      </c>
      <c r="BR798" s="54">
        <f t="shared" si="1535"/>
        <v>-6.1679115977898236E-3</v>
      </c>
      <c r="BT798" s="44"/>
      <c r="BV798" s="47"/>
      <c r="BW798" s="44"/>
      <c r="BX798" s="44"/>
      <c r="BY798" s="44"/>
      <c r="CA798" s="44"/>
      <c r="CC798" s="44"/>
    </row>
    <row r="799" spans="1:81" x14ac:dyDescent="0.25">
      <c r="A799" s="53"/>
      <c r="C799" s="16">
        <f t="shared" si="1526"/>
        <v>-1</v>
      </c>
      <c r="D799" s="14">
        <f>$H$5</f>
        <v>0</v>
      </c>
      <c r="E799" s="14">
        <f>$I$5</f>
        <v>1</v>
      </c>
      <c r="H799" s="46">
        <f>$H$9*C798*V798+$H$10*H798</f>
        <v>-5.2306821585685535E-5</v>
      </c>
      <c r="I799" s="46">
        <f>$H$9*D798*V798+$H$10*I798</f>
        <v>5.2759099373572631E-5</v>
      </c>
      <c r="J799" s="46">
        <f>$H$9*E798*V798+$H$10*J798</f>
        <v>5.7488437190982305E-5</v>
      </c>
      <c r="L799" s="15">
        <f t="shared" si="1546"/>
        <v>1.1418136237214627</v>
      </c>
      <c r="M799" s="15">
        <f t="shared" si="1546"/>
        <v>1.1420092385404088</v>
      </c>
      <c r="N799" s="15">
        <f t="shared" si="1546"/>
        <v>1.1415955734739669</v>
      </c>
      <c r="O799" s="11"/>
      <c r="P799" s="54">
        <f t="shared" si="1536"/>
        <v>-2.1805024749577129E-4</v>
      </c>
      <c r="Q799" s="55">
        <f t="shared" si="1537"/>
        <v>0</v>
      </c>
      <c r="S799" s="54">
        <f t="shared" si="1538"/>
        <v>0</v>
      </c>
      <c r="U799" s="56">
        <f t="shared" si="1527"/>
        <v>-4.8468386056624412E-3</v>
      </c>
      <c r="V799" s="54">
        <f t="shared" si="1528"/>
        <v>0</v>
      </c>
      <c r="X799" s="44"/>
      <c r="Y799" s="44"/>
      <c r="AA799" s="16">
        <f t="shared" si="1529"/>
        <v>-1</v>
      </c>
      <c r="AB799" s="14">
        <f>$H$5</f>
        <v>0</v>
      </c>
      <c r="AC799" s="14">
        <f>$I$5</f>
        <v>1</v>
      </c>
      <c r="AF799" s="46">
        <f>$H$9*AA798*AT798+$H$10*AF798</f>
        <v>3.3624100626097206E-5</v>
      </c>
      <c r="AG799" s="46">
        <f>$H$9*AB798*AT798+$H$10*AG798</f>
        <v>-3.3914689942179995E-5</v>
      </c>
      <c r="AH799" s="46">
        <f>$H$9*AC798*AT798+$H$10*AH798</f>
        <v>-3.6954361128896358E-5</v>
      </c>
      <c r="AJ799" s="15">
        <f t="shared" si="1539"/>
        <v>6.8726485715300912E-5</v>
      </c>
      <c r="AK799" s="15">
        <f t="shared" si="1539"/>
        <v>0.88435987168769337</v>
      </c>
      <c r="AL799" s="15">
        <f t="shared" si="1539"/>
        <v>0.88521678788077751</v>
      </c>
      <c r="AN799" s="54">
        <f t="shared" si="1530"/>
        <v>0.88514806139506219</v>
      </c>
      <c r="AO799" s="55">
        <f t="shared" si="1540"/>
        <v>0.88514806139506219</v>
      </c>
      <c r="AQ799" s="54">
        <f t="shared" si="1541"/>
        <v>1</v>
      </c>
      <c r="AS799" s="56">
        <f t="shared" si="1531"/>
        <v>3.113148622265703E-3</v>
      </c>
      <c r="AT799" s="54">
        <f t="shared" si="1532"/>
        <v>3.113148622265703E-3</v>
      </c>
      <c r="AV799" s="44"/>
      <c r="AW799" s="44"/>
      <c r="AY799" s="16">
        <f t="shared" si="1533"/>
        <v>-1</v>
      </c>
      <c r="AZ799" s="14">
        <f t="shared" si="1553"/>
        <v>0</v>
      </c>
      <c r="BA799" s="14">
        <f t="shared" si="1554"/>
        <v>0.88514806139506219</v>
      </c>
      <c r="BB799" s="57">
        <f>$J$5</f>
        <v>1</v>
      </c>
      <c r="BD799" s="46">
        <f>$H$9*AY798*BR798+$H$10*BD798</f>
        <v>6.4685168575596671E-4</v>
      </c>
      <c r="BE799" s="46">
        <f>$H$9*AZ798*BR798+$H$10*BE798</f>
        <v>-3.7876173017320253E-5</v>
      </c>
      <c r="BF799" s="46">
        <f>$H$9*BA798*BR798+$H$10*BF798</f>
        <v>-5.5972612485311762E-5</v>
      </c>
      <c r="BH799" s="15">
        <f t="shared" si="1542"/>
        <v>-5.5210599120338565E-3</v>
      </c>
      <c r="BI799" s="15">
        <f t="shared" si="1542"/>
        <v>-1.7443081803510336</v>
      </c>
      <c r="BJ799" s="15">
        <f t="shared" si="1542"/>
        <v>1.1203778483819415</v>
      </c>
      <c r="BL799" s="54">
        <f t="shared" si="1543"/>
        <v>0.99722134043728039</v>
      </c>
      <c r="BM799" s="55">
        <f t="shared" si="1544"/>
        <v>0.99722134043728039</v>
      </c>
      <c r="BO799" s="54">
        <f t="shared" si="1545"/>
        <v>1</v>
      </c>
      <c r="BQ799" s="54">
        <f t="shared" si="1534"/>
        <v>2.7786595627196098E-3</v>
      </c>
      <c r="BR799" s="54">
        <f t="shared" si="1535"/>
        <v>2.7786595627196098E-3</v>
      </c>
      <c r="BT799" s="44"/>
      <c r="BV799" s="14"/>
      <c r="BW799" s="44"/>
      <c r="BX799" s="44"/>
      <c r="BY799" s="44"/>
      <c r="CA799" s="44"/>
      <c r="CC799" s="44"/>
    </row>
    <row r="800" spans="1:81" x14ac:dyDescent="0.25">
      <c r="A800" s="53"/>
      <c r="C800" s="16">
        <f t="shared" si="1526"/>
        <v>-1</v>
      </c>
      <c r="D800" s="14">
        <f>$H$6</f>
        <v>1</v>
      </c>
      <c r="E800" s="14">
        <f>$I$6</f>
        <v>0</v>
      </c>
      <c r="H800" s="46">
        <f>$H$9*C799*V799+$H$10*H799</f>
        <v>-5.2306821585685535E-6</v>
      </c>
      <c r="I800" s="46">
        <f>$H$9*D799*V799+$H$10*I799</f>
        <v>5.2759099373572638E-6</v>
      </c>
      <c r="J800" s="46">
        <f>$H$9*E799*V799+$H$10*J799</f>
        <v>5.748843719098231E-6</v>
      </c>
      <c r="L800" s="15">
        <f t="shared" si="1546"/>
        <v>1.1418083930393041</v>
      </c>
      <c r="M800" s="15">
        <f t="shared" si="1546"/>
        <v>1.1420145144503462</v>
      </c>
      <c r="N800" s="15">
        <f t="shared" si="1546"/>
        <v>1.141601322317686</v>
      </c>
      <c r="O800" s="11"/>
      <c r="P800" s="54">
        <f t="shared" si="1536"/>
        <v>2.0612141104203729E-4</v>
      </c>
      <c r="Q800" s="55">
        <f t="shared" si="1537"/>
        <v>2.0612141104203729E-4</v>
      </c>
      <c r="S800" s="54">
        <f t="shared" si="1538"/>
        <v>1</v>
      </c>
      <c r="U800" s="56">
        <f t="shared" si="1527"/>
        <v>-5.8107359945997871E-3</v>
      </c>
      <c r="V800" s="54">
        <f t="shared" si="1528"/>
        <v>-5.8107359945997871E-3</v>
      </c>
      <c r="X800" s="44"/>
      <c r="Y800" s="44"/>
      <c r="AA800" s="16">
        <f t="shared" si="1529"/>
        <v>-1</v>
      </c>
      <c r="AB800" s="14">
        <f>$H$6</f>
        <v>1</v>
      </c>
      <c r="AC800" s="14">
        <f>$I$6</f>
        <v>0</v>
      </c>
      <c r="AF800" s="46">
        <f>$H$9*AA799*AT799+$H$10*AF799</f>
        <v>-3.0795245216396063E-4</v>
      </c>
      <c r="AG800" s="46">
        <f>$H$9*AB799*AT799+$H$10*AG799</f>
        <v>-3.3914689942179996E-6</v>
      </c>
      <c r="AH800" s="46">
        <f>$H$9*AC799*AT799+$H$10*AH799</f>
        <v>3.0761942611368071E-4</v>
      </c>
      <c r="AJ800" s="15">
        <f t="shared" si="1539"/>
        <v>-2.3922596644865974E-4</v>
      </c>
      <c r="AK800" s="15">
        <f t="shared" si="1539"/>
        <v>0.88435648021869917</v>
      </c>
      <c r="AL800" s="15">
        <f t="shared" si="1539"/>
        <v>0.88552440730689119</v>
      </c>
      <c r="AN800" s="54">
        <f t="shared" si="1530"/>
        <v>0.88459570618514782</v>
      </c>
      <c r="AO800" s="55">
        <f t="shared" si="1540"/>
        <v>0.88459570618514782</v>
      </c>
      <c r="AQ800" s="54">
        <f t="shared" si="1541"/>
        <v>1</v>
      </c>
      <c r="AS800" s="56">
        <f t="shared" si="1531"/>
        <v>3.7330573037571918E-3</v>
      </c>
      <c r="AT800" s="54">
        <f t="shared" si="1532"/>
        <v>3.7330573037571918E-3</v>
      </c>
      <c r="AV800" s="44"/>
      <c r="AW800" s="44"/>
      <c r="AY800" s="16">
        <f t="shared" si="1533"/>
        <v>-1</v>
      </c>
      <c r="AZ800" s="14">
        <f t="shared" si="1553"/>
        <v>2.0612141104203729E-4</v>
      </c>
      <c r="BA800" s="14">
        <f t="shared" si="1554"/>
        <v>0.88459570618514782</v>
      </c>
      <c r="BB800" s="57">
        <f>$J$6</f>
        <v>1</v>
      </c>
      <c r="BD800" s="46">
        <f>$H$9*AY799*BR799+$H$10*BD799</f>
        <v>-2.1318078769636434E-4</v>
      </c>
      <c r="BE800" s="46">
        <f>$H$9*AZ799*BR799+$H$10*BE799</f>
        <v>-3.7876173017320253E-6</v>
      </c>
      <c r="BF800" s="46">
        <f>$H$9*BA799*BR799+$H$10*BF799</f>
        <v>2.4035525127328024E-4</v>
      </c>
      <c r="BH800" s="15">
        <f t="shared" si="1542"/>
        <v>-5.7342406997302206E-3</v>
      </c>
      <c r="BI800" s="15">
        <f t="shared" si="1542"/>
        <v>-1.7443119679683354</v>
      </c>
      <c r="BJ800" s="15">
        <f t="shared" si="1542"/>
        <v>1.1206182036332148</v>
      </c>
      <c r="BL800" s="54">
        <f t="shared" si="1543"/>
        <v>0.99666875186245052</v>
      </c>
      <c r="BM800" s="55">
        <f t="shared" si="1544"/>
        <v>0.99666875186245052</v>
      </c>
      <c r="BO800" s="54">
        <f t="shared" si="1545"/>
        <v>1</v>
      </c>
      <c r="BQ800" s="54">
        <f t="shared" si="1534"/>
        <v>3.3312481375494807E-3</v>
      </c>
      <c r="BR800" s="54">
        <f t="shared" si="1535"/>
        <v>3.3312481375494807E-3</v>
      </c>
      <c r="BT800" s="44"/>
      <c r="BV800" s="14"/>
      <c r="BW800" s="44"/>
      <c r="BX800" s="44"/>
      <c r="BY800" s="44"/>
      <c r="CA800" s="44"/>
      <c r="CC800" s="44"/>
    </row>
    <row r="801" spans="1:81" x14ac:dyDescent="0.25">
      <c r="A801" s="53"/>
      <c r="C801" s="16">
        <f t="shared" si="1526"/>
        <v>-1</v>
      </c>
      <c r="D801" s="14">
        <f>$H$7</f>
        <v>1</v>
      </c>
      <c r="E801" s="14">
        <f>$I$7</f>
        <v>1</v>
      </c>
      <c r="H801" s="46">
        <f>$H$9*C800*V800+$H$10*H800</f>
        <v>5.8055053124412182E-4</v>
      </c>
      <c r="I801" s="46">
        <f>$H$9*D800*V800+$H$10*I800</f>
        <v>-5.8054600846624293E-4</v>
      </c>
      <c r="J801" s="46">
        <f>$H$9*E800*V800+$H$10*J800</f>
        <v>5.7488437190982313E-7</v>
      </c>
      <c r="L801" s="15">
        <f t="shared" si="1546"/>
        <v>1.1423889435705483</v>
      </c>
      <c r="M801" s="15">
        <f t="shared" si="1546"/>
        <v>1.1414339684418799</v>
      </c>
      <c r="N801" s="15">
        <f t="shared" si="1546"/>
        <v>1.1416018972020578</v>
      </c>
      <c r="O801" s="11"/>
      <c r="P801" s="54">
        <f t="shared" si="1536"/>
        <v>1.1406469220733895</v>
      </c>
      <c r="Q801" s="55">
        <f t="shared" si="1537"/>
        <v>1.1406469220733895</v>
      </c>
      <c r="S801" s="54">
        <f t="shared" si="1538"/>
        <v>1</v>
      </c>
      <c r="U801" s="56">
        <f t="shared" si="1527"/>
        <v>2.6910662576211711E-3</v>
      </c>
      <c r="V801" s="54">
        <f t="shared" si="1528"/>
        <v>2.6910662576211711E-3</v>
      </c>
      <c r="X801" s="48">
        <f>ABS(V798)+ABS(V799)+ABS(V800)+ABS(V801)</f>
        <v>8.5018022522209587E-3</v>
      </c>
      <c r="Y801" s="46" t="str">
        <f>IF(X801&lt;X$17,"Yes","Not")</f>
        <v>Yes</v>
      </c>
      <c r="AA801" s="16">
        <f t="shared" si="1529"/>
        <v>-1</v>
      </c>
      <c r="AB801" s="14">
        <f>$H$7</f>
        <v>1</v>
      </c>
      <c r="AC801" s="14">
        <f>$I$7</f>
        <v>1</v>
      </c>
      <c r="AF801" s="46">
        <f>$H$9*AA800*AT800+$H$10*AF800</f>
        <v>-4.0410097559211524E-4</v>
      </c>
      <c r="AG801" s="46">
        <f>$H$9*AB800*AT800+$H$10*AG800</f>
        <v>3.7296658347629741E-4</v>
      </c>
      <c r="AH801" s="46">
        <f>$H$9*AC800*AT800+$H$10*AH800</f>
        <v>3.0761942611368075E-5</v>
      </c>
      <c r="AJ801" s="15">
        <f t="shared" si="1539"/>
        <v>-6.4332694204077498E-4</v>
      </c>
      <c r="AK801" s="15">
        <f t="shared" si="1539"/>
        <v>0.88472944680217547</v>
      </c>
      <c r="AL801" s="15">
        <f t="shared" si="1539"/>
        <v>0.88555516924950251</v>
      </c>
      <c r="AN801" s="54">
        <f t="shared" si="1530"/>
        <v>1.7709279429937186</v>
      </c>
      <c r="AO801" s="55">
        <f t="shared" si="1540"/>
        <v>1.7709279429937186</v>
      </c>
      <c r="AQ801" s="54">
        <f t="shared" si="1541"/>
        <v>1</v>
      </c>
      <c r="AS801" s="56">
        <f t="shared" si="1531"/>
        <v>-1.7293437420002791E-3</v>
      </c>
      <c r="AT801" s="54">
        <f t="shared" si="1532"/>
        <v>-1.7293437420002791E-3</v>
      </c>
      <c r="AV801" s="48">
        <f>ABS(AT798)+ABS(AT799)+ABS(AT800)+ABS(AT801)</f>
        <v>8.5755496680231733E-3</v>
      </c>
      <c r="AW801" s="46" t="str">
        <f>IF(AV801&lt;AV$17,"Yes","Not")</f>
        <v>Yes</v>
      </c>
      <c r="AY801" s="16">
        <f t="shared" si="1533"/>
        <v>-1</v>
      </c>
      <c r="AZ801" s="14">
        <f t="shared" si="1553"/>
        <v>1.1406469220733895</v>
      </c>
      <c r="BA801" s="14">
        <f t="shared" si="1554"/>
        <v>1.7709279429937186</v>
      </c>
      <c r="BB801" s="57">
        <f>$J$7</f>
        <v>0</v>
      </c>
      <c r="BD801" s="46">
        <f>$H$9*AY800*BR800+$H$10*BD800</f>
        <v>-3.5444289252458452E-4</v>
      </c>
      <c r="BE801" s="46">
        <f>$H$9*AZ800*BR800+$H$10*BE800</f>
        <v>-3.1009757350891676E-7</v>
      </c>
      <c r="BF801" s="46">
        <f>$H$9*BA800*BR800+$H$10*BF800</f>
        <v>3.1871630499868216E-4</v>
      </c>
      <c r="BH801" s="15">
        <f t="shared" si="1542"/>
        <v>-6.0886835922548052E-3</v>
      </c>
      <c r="BI801" s="15">
        <f t="shared" si="1542"/>
        <v>-1.744312278065909</v>
      </c>
      <c r="BJ801" s="15">
        <f t="shared" si="1542"/>
        <v>1.1209369199382135</v>
      </c>
      <c r="BL801" s="54">
        <f t="shared" si="1543"/>
        <v>1.5427663334486308E-3</v>
      </c>
      <c r="BM801" s="55">
        <f t="shared" si="1544"/>
        <v>1.5427663334486308E-3</v>
      </c>
      <c r="BO801" s="54">
        <f t="shared" si="1545"/>
        <v>1</v>
      </c>
      <c r="BQ801" s="54">
        <f t="shared" si="1534"/>
        <v>-1.5427663334486308E-3</v>
      </c>
      <c r="BR801" s="54">
        <f t="shared" si="1535"/>
        <v>-1.5427663334486308E-3</v>
      </c>
      <c r="BT801" s="48">
        <f>ABS(BR798)+ABS(BR799)+ABS(BR800)+ABS(BR801)</f>
        <v>1.3820585631507544E-2</v>
      </c>
      <c r="BV801" s="50">
        <f t="shared" ref="BV801" si="1567">ABS(BQ798)+ABS(BQ799)+ABS(BQ800)+ABS(BQ801)</f>
        <v>1.3820585631507544E-2</v>
      </c>
      <c r="BW801" s="46">
        <f t="shared" ref="BW801" si="1568">IF(BV801&lt;BV$17,1,0)</f>
        <v>1</v>
      </c>
      <c r="BX801" s="44">
        <f t="shared" ref="BX801" si="1569">BX797+1</f>
        <v>196</v>
      </c>
      <c r="BY801" s="51">
        <f t="shared" ref="BY801" si="1570">IF(BW801=0,"",BX801)</f>
        <v>196</v>
      </c>
      <c r="CA801" s="52">
        <f t="shared" ref="CA801" si="1571">BV801-BV797</f>
        <v>-1.7151871378514663E-3</v>
      </c>
      <c r="CC801" s="44" t="str">
        <f t="shared" ref="CC801" si="1572">IF(CA801&gt;0,"***","")</f>
        <v/>
      </c>
    </row>
    <row r="802" spans="1:81" x14ac:dyDescent="0.25">
      <c r="A802" s="38">
        <v>197</v>
      </c>
      <c r="C802" s="39">
        <f t="shared" si="1526"/>
        <v>-1</v>
      </c>
      <c r="D802" s="40">
        <f>$H$4</f>
        <v>0</v>
      </c>
      <c r="E802" s="40">
        <f>$I$4</f>
        <v>0</v>
      </c>
      <c r="H802" s="46">
        <f>$H$9*C801*V801+$H$10*H801</f>
        <v>-2.1105157263770494E-4</v>
      </c>
      <c r="I802" s="46">
        <f>$H$9*D801*V801+$H$10*I801</f>
        <v>2.1105202491549283E-4</v>
      </c>
      <c r="J802" s="46">
        <f>$H$9*E801*V801+$H$10*J801</f>
        <v>2.6916411419930812E-4</v>
      </c>
      <c r="L802" s="46">
        <f t="shared" si="1546"/>
        <v>1.1421778919979106</v>
      </c>
      <c r="M802" s="46">
        <f t="shared" si="1546"/>
        <v>1.1416450204667954</v>
      </c>
      <c r="N802" s="46">
        <f t="shared" si="1546"/>
        <v>1.1418710613162573</v>
      </c>
      <c r="O802" s="11"/>
      <c r="P802" s="41">
        <f t="shared" si="1536"/>
        <v>-1.1421778919979106</v>
      </c>
      <c r="Q802" s="42">
        <f t="shared" si="1537"/>
        <v>0</v>
      </c>
      <c r="S802" s="41">
        <f t="shared" si="1538"/>
        <v>0</v>
      </c>
      <c r="U802" s="43">
        <f t="shared" si="1527"/>
        <v>1.1412975361055927E-2</v>
      </c>
      <c r="V802" s="41">
        <f t="shared" si="1528"/>
        <v>0</v>
      </c>
      <c r="X802" s="44"/>
      <c r="Y802" s="44"/>
      <c r="AA802" s="39">
        <f t="shared" si="1529"/>
        <v>-1</v>
      </c>
      <c r="AB802" s="40">
        <f>$H$4</f>
        <v>0</v>
      </c>
      <c r="AC802" s="40">
        <f>$I$4</f>
        <v>0</v>
      </c>
      <c r="AF802" s="46">
        <f>$H$9*AA801*AT801+$H$10*AF801</f>
        <v>1.325242766408164E-4</v>
      </c>
      <c r="AG802" s="46">
        <f>$H$9*AB801*AT801+$H$10*AG801</f>
        <v>-1.3563771585239817E-4</v>
      </c>
      <c r="AH802" s="46">
        <f>$H$9*AC801*AT801+$H$10*AH801</f>
        <v>-1.6985817993889112E-4</v>
      </c>
      <c r="AJ802" s="46">
        <f t="shared" si="1539"/>
        <v>-5.1080266539995853E-4</v>
      </c>
      <c r="AK802" s="46">
        <f t="shared" si="1539"/>
        <v>0.88459380908632312</v>
      </c>
      <c r="AL802" s="46">
        <f t="shared" si="1539"/>
        <v>0.88538531106956364</v>
      </c>
      <c r="AN802" s="41">
        <f t="shared" si="1530"/>
        <v>5.1080266539995853E-4</v>
      </c>
      <c r="AO802" s="42">
        <f t="shared" si="1540"/>
        <v>5.1080266539995853E-4</v>
      </c>
      <c r="AQ802" s="41">
        <f t="shared" si="1541"/>
        <v>1</v>
      </c>
      <c r="AS802" s="43">
        <f t="shared" si="1531"/>
        <v>-7.331932890150542E-3</v>
      </c>
      <c r="AT802" s="41">
        <f t="shared" si="1532"/>
        <v>-7.331932890150542E-3</v>
      </c>
      <c r="AV802" s="44"/>
      <c r="AW802" s="44"/>
      <c r="AY802" s="39">
        <f t="shared" si="1533"/>
        <v>-1</v>
      </c>
      <c r="AZ802" s="40">
        <f t="shared" si="1553"/>
        <v>0</v>
      </c>
      <c r="BA802" s="40">
        <f t="shared" si="1554"/>
        <v>5.1080266539995853E-4</v>
      </c>
      <c r="BB802" s="45">
        <f>$J$4</f>
        <v>0</v>
      </c>
      <c r="BD802" s="46">
        <f>$H$9*AY801*BR801+$H$10*BD801</f>
        <v>1.1883234409240464E-4</v>
      </c>
      <c r="BE802" s="46">
        <f>$H$9*AZ801*BR801+$H$10*BE801</f>
        <v>-1.760061767300138E-4</v>
      </c>
      <c r="BF802" s="46">
        <f>$H$9*BA801*BR801+$H$10*BF801</f>
        <v>-2.4134117044154627E-4</v>
      </c>
      <c r="BH802" s="46">
        <f t="shared" si="1542"/>
        <v>-5.9698512481624003E-3</v>
      </c>
      <c r="BI802" s="46">
        <f t="shared" si="1542"/>
        <v>-1.744488284242639</v>
      </c>
      <c r="BJ802" s="46">
        <f t="shared" si="1542"/>
        <v>1.1206955787677719</v>
      </c>
      <c r="BL802" s="41">
        <f t="shared" si="1543"/>
        <v>6.5423055368989272E-3</v>
      </c>
      <c r="BM802" s="42">
        <f t="shared" si="1544"/>
        <v>6.5423055368989272E-3</v>
      </c>
      <c r="BO802" s="41">
        <f t="shared" si="1545"/>
        <v>1</v>
      </c>
      <c r="BQ802" s="41">
        <f t="shared" si="1534"/>
        <v>-6.5423055368989272E-3</v>
      </c>
      <c r="BR802" s="41">
        <f t="shared" si="1535"/>
        <v>-6.5423055368989272E-3</v>
      </c>
      <c r="BT802" s="44"/>
      <c r="BV802" s="47"/>
      <c r="BW802" s="44"/>
      <c r="BX802" s="44"/>
      <c r="BY802" s="44"/>
      <c r="CA802" s="44"/>
      <c r="CC802" s="44"/>
    </row>
    <row r="803" spans="1:81" x14ac:dyDescent="0.25">
      <c r="A803" s="38"/>
      <c r="C803" s="39">
        <f t="shared" si="1526"/>
        <v>-1</v>
      </c>
      <c r="D803" s="40">
        <f>$H$5</f>
        <v>0</v>
      </c>
      <c r="E803" s="40">
        <f>$I$5</f>
        <v>1</v>
      </c>
      <c r="H803" s="46">
        <f>$H$9*C802*V802+$H$10*H802</f>
        <v>-2.1105157263770496E-5</v>
      </c>
      <c r="I803" s="46">
        <f>$H$9*D802*V802+$H$10*I802</f>
        <v>2.1105202491549284E-5</v>
      </c>
      <c r="J803" s="46">
        <f>$H$9*E802*V802+$H$10*J802</f>
        <v>2.6916411419930812E-5</v>
      </c>
      <c r="L803" s="46">
        <f t="shared" si="1546"/>
        <v>1.1421567868406468</v>
      </c>
      <c r="M803" s="46">
        <f t="shared" si="1546"/>
        <v>1.141666125669287</v>
      </c>
      <c r="N803" s="46">
        <f t="shared" si="1546"/>
        <v>1.1418979777276772</v>
      </c>
      <c r="O803" s="11"/>
      <c r="P803" s="41">
        <f t="shared" si="1536"/>
        <v>-2.5880911296960463E-4</v>
      </c>
      <c r="Q803" s="42">
        <f t="shared" si="1537"/>
        <v>0</v>
      </c>
      <c r="S803" s="41">
        <f t="shared" si="1538"/>
        <v>0</v>
      </c>
      <c r="U803" s="43">
        <f t="shared" si="1527"/>
        <v>-4.8037353703531153E-3</v>
      </c>
      <c r="V803" s="41">
        <f t="shared" si="1528"/>
        <v>0</v>
      </c>
      <c r="X803" s="44"/>
      <c r="Y803" s="44"/>
      <c r="AA803" s="39">
        <f t="shared" si="1529"/>
        <v>-1</v>
      </c>
      <c r="AB803" s="40">
        <f>$H$5</f>
        <v>0</v>
      </c>
      <c r="AC803" s="40">
        <f>$I$5</f>
        <v>1</v>
      </c>
      <c r="AF803" s="46">
        <f>$H$9*AA802*AT802+$H$10*AF802</f>
        <v>7.4644571667913584E-4</v>
      </c>
      <c r="AG803" s="46">
        <f>$H$9*AB802*AT802+$H$10*AG802</f>
        <v>-1.3563771585239818E-5</v>
      </c>
      <c r="AH803" s="46">
        <f>$H$9*AC802*AT802+$H$10*AH802</f>
        <v>-1.6985817993889113E-5</v>
      </c>
      <c r="AJ803" s="46">
        <f t="shared" ref="AJ803:AL818" si="1573">AJ802+AF803</f>
        <v>2.3564305127917731E-4</v>
      </c>
      <c r="AK803" s="46">
        <f t="shared" si="1573"/>
        <v>0.88458024531473789</v>
      </c>
      <c r="AL803" s="46">
        <f t="shared" si="1573"/>
        <v>0.88536832525156972</v>
      </c>
      <c r="AN803" s="41">
        <f t="shared" si="1530"/>
        <v>0.88513268220029051</v>
      </c>
      <c r="AO803" s="42">
        <f t="shared" si="1540"/>
        <v>0.88513268220029051</v>
      </c>
      <c r="AQ803" s="41">
        <f t="shared" si="1541"/>
        <v>1</v>
      </c>
      <c r="AS803" s="43">
        <f t="shared" si="1531"/>
        <v>3.0859210614352173E-3</v>
      </c>
      <c r="AT803" s="41">
        <f t="shared" si="1532"/>
        <v>3.0859210614352173E-3</v>
      </c>
      <c r="AV803" s="44"/>
      <c r="AW803" s="44"/>
      <c r="AY803" s="39">
        <f t="shared" si="1533"/>
        <v>-1</v>
      </c>
      <c r="AZ803" s="40">
        <f t="shared" si="1553"/>
        <v>0</v>
      </c>
      <c r="BA803" s="40">
        <f t="shared" si="1554"/>
        <v>0.88513268220029051</v>
      </c>
      <c r="BB803" s="45">
        <f>$J$5</f>
        <v>1</v>
      </c>
      <c r="BD803" s="46">
        <f>$H$9*AY802*BR802+$H$10*BD802</f>
        <v>6.6611378809913323E-4</v>
      </c>
      <c r="BE803" s="46">
        <f>$H$9*AZ802*BR802+$H$10*BE802</f>
        <v>-1.760061767300138E-5</v>
      </c>
      <c r="BF803" s="46">
        <f>$H$9*BA802*BR802+$H$10*BF802</f>
        <v>-2.4468299754765514E-5</v>
      </c>
      <c r="BH803" s="46">
        <f t="shared" ref="BH803:BJ818" si="1574">BH802+BD803</f>
        <v>-5.3037374600632672E-3</v>
      </c>
      <c r="BI803" s="46">
        <f t="shared" si="1574"/>
        <v>-1.7445058848603121</v>
      </c>
      <c r="BJ803" s="46">
        <f t="shared" si="1574"/>
        <v>1.1206711104680172</v>
      </c>
      <c r="BL803" s="41">
        <f t="shared" si="1543"/>
        <v>0.99724636333299743</v>
      </c>
      <c r="BM803" s="42">
        <f t="shared" si="1544"/>
        <v>0.99724636333299743</v>
      </c>
      <c r="BO803" s="41">
        <f t="shared" si="1545"/>
        <v>1</v>
      </c>
      <c r="BQ803" s="41">
        <f t="shared" si="1534"/>
        <v>2.753636667002568E-3</v>
      </c>
      <c r="BR803" s="41">
        <f t="shared" si="1535"/>
        <v>2.753636667002568E-3</v>
      </c>
      <c r="BT803" s="44"/>
      <c r="BV803" s="14"/>
      <c r="BW803" s="44"/>
      <c r="BX803" s="44"/>
      <c r="BY803" s="44"/>
      <c r="CA803" s="44"/>
      <c r="CC803" s="44"/>
    </row>
    <row r="804" spans="1:81" x14ac:dyDescent="0.25">
      <c r="A804" s="38"/>
      <c r="C804" s="39">
        <f t="shared" si="1526"/>
        <v>-1</v>
      </c>
      <c r="D804" s="40">
        <f>$H$6</f>
        <v>1</v>
      </c>
      <c r="E804" s="40">
        <f>$I$6</f>
        <v>0</v>
      </c>
      <c r="H804" s="46">
        <f>$H$9*C803*V803+$H$10*H803</f>
        <v>-2.1105157263770496E-6</v>
      </c>
      <c r="I804" s="46">
        <f>$H$9*D803*V803+$H$10*I803</f>
        <v>2.1105202491549283E-6</v>
      </c>
      <c r="J804" s="46">
        <f>$H$9*E803*V803+$H$10*J803</f>
        <v>2.6916411419930816E-6</v>
      </c>
      <c r="L804" s="46">
        <f t="shared" ref="L804:N819" si="1575">L803+H804</f>
        <v>1.1421546763249204</v>
      </c>
      <c r="M804" s="46">
        <f t="shared" si="1575"/>
        <v>1.1416682361895363</v>
      </c>
      <c r="N804" s="46">
        <f t="shared" si="1575"/>
        <v>1.1419006693688192</v>
      </c>
      <c r="O804" s="11"/>
      <c r="P804" s="41">
        <f t="shared" si="1536"/>
        <v>-4.8644013538412523E-4</v>
      </c>
      <c r="Q804" s="42">
        <f t="shared" si="1537"/>
        <v>0</v>
      </c>
      <c r="S804" s="41">
        <f t="shared" si="1538"/>
        <v>0</v>
      </c>
      <c r="U804" s="43">
        <f t="shared" si="1527"/>
        <v>-5.1532198050642007E-3</v>
      </c>
      <c r="V804" s="41">
        <f t="shared" si="1528"/>
        <v>0</v>
      </c>
      <c r="X804" s="44"/>
      <c r="Y804" s="44"/>
      <c r="AA804" s="39">
        <f t="shared" si="1529"/>
        <v>-1</v>
      </c>
      <c r="AB804" s="40">
        <f>$H$6</f>
        <v>1</v>
      </c>
      <c r="AC804" s="40">
        <f>$I$6</f>
        <v>0</v>
      </c>
      <c r="AF804" s="46">
        <f>$H$9*AA803*AT803+$H$10*AF803</f>
        <v>-2.3394753447560817E-4</v>
      </c>
      <c r="AG804" s="46">
        <f>$H$9*AB803*AT803+$H$10*AG803</f>
        <v>-1.356377158523982E-6</v>
      </c>
      <c r="AH804" s="46">
        <f>$H$9*AC803*AT803+$H$10*AH803</f>
        <v>3.0689352434413287E-4</v>
      </c>
      <c r="AJ804" s="46">
        <f t="shared" si="1573"/>
        <v>1.6955168035691403E-6</v>
      </c>
      <c r="AK804" s="46">
        <f t="shared" si="1573"/>
        <v>0.88457888893757941</v>
      </c>
      <c r="AL804" s="46">
        <f t="shared" si="1573"/>
        <v>0.88567521877591382</v>
      </c>
      <c r="AN804" s="41">
        <f t="shared" si="1530"/>
        <v>0.88457719342077579</v>
      </c>
      <c r="AO804" s="42">
        <f t="shared" si="1540"/>
        <v>0.88457719342077579</v>
      </c>
      <c r="AQ804" s="41">
        <f t="shared" si="1541"/>
        <v>1</v>
      </c>
      <c r="AS804" s="43">
        <f t="shared" si="1531"/>
        <v>3.3111393812882573E-3</v>
      </c>
      <c r="AT804" s="41">
        <f t="shared" si="1532"/>
        <v>3.3111393812882573E-3</v>
      </c>
      <c r="AV804" s="44"/>
      <c r="AW804" s="44"/>
      <c r="AY804" s="39">
        <f t="shared" si="1533"/>
        <v>-1</v>
      </c>
      <c r="AZ804" s="40">
        <f t="shared" si="1553"/>
        <v>0</v>
      </c>
      <c r="BA804" s="40">
        <f t="shared" si="1554"/>
        <v>0.88457719342077579</v>
      </c>
      <c r="BB804" s="45">
        <f>$J$6</f>
        <v>1</v>
      </c>
      <c r="BD804" s="46">
        <f>$H$9*AY803*BR803+$H$10*BD803</f>
        <v>-2.0875228789034349E-4</v>
      </c>
      <c r="BE804" s="46">
        <f>$H$9*AZ803*BR803+$H$10*BE803</f>
        <v>-1.7600617673001381E-6</v>
      </c>
      <c r="BF804" s="46">
        <f>$H$9*BA803*BR803+$H$10*BF803</f>
        <v>2.412865509114286E-4</v>
      </c>
      <c r="BH804" s="46">
        <f t="shared" si="1574"/>
        <v>-5.5124897479536111E-3</v>
      </c>
      <c r="BI804" s="46">
        <f t="shared" si="1574"/>
        <v>-1.7445076449220793</v>
      </c>
      <c r="BJ804" s="46">
        <f t="shared" si="1574"/>
        <v>1.1209123970189285</v>
      </c>
      <c r="BL804" s="41">
        <f t="shared" si="1543"/>
        <v>0.99704603197351171</v>
      </c>
      <c r="BM804" s="42">
        <f t="shared" si="1544"/>
        <v>0.99704603197351171</v>
      </c>
      <c r="BO804" s="41">
        <f t="shared" si="1545"/>
        <v>1</v>
      </c>
      <c r="BQ804" s="41">
        <f t="shared" si="1534"/>
        <v>2.953968026488285E-3</v>
      </c>
      <c r="BR804" s="41">
        <f t="shared" si="1535"/>
        <v>2.953968026488285E-3</v>
      </c>
      <c r="BT804" s="44"/>
      <c r="BV804" s="14"/>
      <c r="BW804" s="44"/>
      <c r="BX804" s="44"/>
      <c r="BY804" s="44"/>
      <c r="CA804" s="44"/>
      <c r="CC804" s="44"/>
    </row>
    <row r="805" spans="1:81" x14ac:dyDescent="0.25">
      <c r="A805" s="38"/>
      <c r="C805" s="39">
        <f t="shared" si="1526"/>
        <v>-1</v>
      </c>
      <c r="D805" s="40">
        <f>$H$7</f>
        <v>1</v>
      </c>
      <c r="E805" s="40">
        <f>$I$7</f>
        <v>1</v>
      </c>
      <c r="H805" s="46">
        <f>$H$9*C804*V804+$H$10*H804</f>
        <v>-2.1105157263770497E-7</v>
      </c>
      <c r="I805" s="46">
        <f>$H$9*D804*V804+$H$10*I804</f>
        <v>2.1105202491549283E-7</v>
      </c>
      <c r="J805" s="46">
        <f>$H$9*E804*V804+$H$10*J804</f>
        <v>2.6916411419930818E-7</v>
      </c>
      <c r="L805" s="46">
        <f t="shared" si="1575"/>
        <v>1.1421544652733477</v>
      </c>
      <c r="M805" s="46">
        <f t="shared" si="1575"/>
        <v>1.1416684472415612</v>
      </c>
      <c r="N805" s="46">
        <f t="shared" si="1575"/>
        <v>1.1419009385329333</v>
      </c>
      <c r="O805" s="11"/>
      <c r="P805" s="41">
        <f t="shared" si="1536"/>
        <v>1.1414149205011468</v>
      </c>
      <c r="Q805" s="42">
        <f t="shared" si="1537"/>
        <v>1.1414149205011468</v>
      </c>
      <c r="S805" s="41">
        <f t="shared" si="1538"/>
        <v>1</v>
      </c>
      <c r="U805" s="43">
        <f t="shared" si="1527"/>
        <v>3.9711820347973617E-4</v>
      </c>
      <c r="V805" s="41">
        <f t="shared" si="1528"/>
        <v>3.9711820347973617E-4</v>
      </c>
      <c r="X805" s="48">
        <f>ABS(V802)+ABS(V803)+ABS(V804)+ABS(V805)</f>
        <v>3.9711820347973617E-4</v>
      </c>
      <c r="Y805" s="46" t="str">
        <f>IF(X805&lt;X$17,"Yes","Not")</f>
        <v>Yes</v>
      </c>
      <c r="AA805" s="39">
        <f t="shared" si="1529"/>
        <v>-1</v>
      </c>
      <c r="AB805" s="40">
        <f>$H$7</f>
        <v>1</v>
      </c>
      <c r="AC805" s="40">
        <f>$I$7</f>
        <v>1</v>
      </c>
      <c r="AF805" s="46">
        <f>$H$9*AA804*AT804+$H$10*AF804</f>
        <v>-3.5450869157638661E-4</v>
      </c>
      <c r="AG805" s="46">
        <f>$H$9*AB804*AT804+$H$10*AG804</f>
        <v>3.3097830041297336E-4</v>
      </c>
      <c r="AH805" s="46">
        <f>$H$9*AC804*AT804+$H$10*AH804</f>
        <v>3.0689352434413288E-5</v>
      </c>
      <c r="AJ805" s="46">
        <f t="shared" si="1573"/>
        <v>-3.5281317477281747E-4</v>
      </c>
      <c r="AK805" s="46">
        <f t="shared" si="1573"/>
        <v>0.88490986723799236</v>
      </c>
      <c r="AL805" s="46">
        <f t="shared" si="1573"/>
        <v>0.88570590812834826</v>
      </c>
      <c r="AN805" s="41">
        <f t="shared" si="1530"/>
        <v>1.7709685885411135</v>
      </c>
      <c r="AO805" s="42">
        <f t="shared" si="1540"/>
        <v>1.7709685885411135</v>
      </c>
      <c r="AQ805" s="41">
        <f t="shared" si="1541"/>
        <v>1</v>
      </c>
      <c r="AS805" s="43">
        <f t="shared" si="1531"/>
        <v>-2.5522847271978148E-4</v>
      </c>
      <c r="AT805" s="41">
        <f t="shared" si="1532"/>
        <v>-2.5522847271978148E-4</v>
      </c>
      <c r="AV805" s="48">
        <f>ABS(AT802)+ABS(AT803)+ABS(AT804)+ABS(AT805)</f>
        <v>1.3984221805593798E-2</v>
      </c>
      <c r="AW805" s="46" t="str">
        <f>IF(AV805&lt;AV$17,"Yes","Not")</f>
        <v>Yes</v>
      </c>
      <c r="AY805" s="39">
        <f t="shared" si="1533"/>
        <v>-1</v>
      </c>
      <c r="AZ805" s="40">
        <f t="shared" si="1553"/>
        <v>1.1414149205011468</v>
      </c>
      <c r="BA805" s="40">
        <f t="shared" si="1554"/>
        <v>1.7709685885411135</v>
      </c>
      <c r="BB805" s="45">
        <f>$J$7</f>
        <v>0</v>
      </c>
      <c r="BD805" s="46">
        <f>$H$9*AY804*BR804+$H$10*BD804</f>
        <v>-3.1627203143786288E-4</v>
      </c>
      <c r="BE805" s="46">
        <f>$H$9*AZ804*BR804+$H$10*BE804</f>
        <v>-1.7600617673001381E-7</v>
      </c>
      <c r="BF805" s="46">
        <f>$H$9*BA804*BR804+$H$10*BF804</f>
        <v>2.8542992972371432E-4</v>
      </c>
      <c r="BH805" s="46">
        <f t="shared" si="1574"/>
        <v>-5.8287617793914741E-3</v>
      </c>
      <c r="BI805" s="46">
        <f t="shared" si="1574"/>
        <v>-1.7445078209282561</v>
      </c>
      <c r="BJ805" s="46">
        <f t="shared" si="1574"/>
        <v>1.1211978269486522</v>
      </c>
      <c r="BL805" s="41">
        <f t="shared" si="1543"/>
        <v>2.2763910755552175E-4</v>
      </c>
      <c r="BM805" s="42">
        <f t="shared" si="1544"/>
        <v>2.2763910755552175E-4</v>
      </c>
      <c r="BO805" s="41">
        <f t="shared" si="1545"/>
        <v>1</v>
      </c>
      <c r="BQ805" s="41">
        <f t="shared" si="1534"/>
        <v>-2.2763910755552175E-4</v>
      </c>
      <c r="BR805" s="41">
        <f t="shared" si="1535"/>
        <v>-2.2763910755552175E-4</v>
      </c>
      <c r="BT805" s="48">
        <f>ABS(BR802)+ABS(BR803)+ABS(BR804)+ABS(BR805)</f>
        <v>1.2477549337945301E-2</v>
      </c>
      <c r="BV805" s="50">
        <f t="shared" ref="BV805" si="1576">ABS(BQ802)+ABS(BQ803)+ABS(BQ804)+ABS(BQ805)</f>
        <v>1.2477549337945301E-2</v>
      </c>
      <c r="BW805" s="46">
        <f t="shared" ref="BW805" si="1577">IF(BV805&lt;BV$17,1,0)</f>
        <v>1</v>
      </c>
      <c r="BX805" s="44">
        <f t="shared" ref="BX805" si="1578">BX801+1</f>
        <v>197</v>
      </c>
      <c r="BY805" s="51">
        <f t="shared" ref="BY805" si="1579">IF(BW805=0,"",BX805)</f>
        <v>197</v>
      </c>
      <c r="CA805" s="52">
        <f t="shared" ref="CA805" si="1580">BV805-BV801</f>
        <v>-1.3430362935622428E-3</v>
      </c>
      <c r="CC805" s="44" t="str">
        <f t="shared" ref="CC805" si="1581">IF(CA805&gt;0,"***","")</f>
        <v/>
      </c>
    </row>
    <row r="806" spans="1:81" x14ac:dyDescent="0.25">
      <c r="A806" s="53">
        <v>198</v>
      </c>
      <c r="C806" s="16">
        <f t="shared" si="1526"/>
        <v>-1</v>
      </c>
      <c r="D806" s="14">
        <f>$H$4</f>
        <v>0</v>
      </c>
      <c r="E806" s="14">
        <f>$I$4</f>
        <v>0</v>
      </c>
      <c r="H806" s="46">
        <f>$H$9*C805*V805+$H$10*H805</f>
        <v>-3.9732925505237388E-5</v>
      </c>
      <c r="I806" s="46">
        <f>$H$9*D805*V805+$H$10*I805</f>
        <v>3.9732925550465166E-5</v>
      </c>
      <c r="J806" s="46">
        <f>$H$9*E805*V805+$H$10*J805</f>
        <v>3.973873675939355E-5</v>
      </c>
      <c r="L806" s="15">
        <f t="shared" si="1575"/>
        <v>1.1421147323478424</v>
      </c>
      <c r="M806" s="15">
        <f t="shared" si="1575"/>
        <v>1.1417081801671116</v>
      </c>
      <c r="N806" s="15">
        <f t="shared" si="1575"/>
        <v>1.1419406772696927</v>
      </c>
      <c r="O806" s="11"/>
      <c r="P806" s="54">
        <f t="shared" si="1536"/>
        <v>-1.1421147323478424</v>
      </c>
      <c r="Q806" s="55">
        <f t="shared" si="1537"/>
        <v>0</v>
      </c>
      <c r="S806" s="54">
        <f t="shared" si="1538"/>
        <v>0</v>
      </c>
      <c r="U806" s="56">
        <f t="shared" si="1527"/>
        <v>1.0893436928937621E-2</v>
      </c>
      <c r="V806" s="54">
        <f t="shared" si="1528"/>
        <v>0</v>
      </c>
      <c r="X806" s="44"/>
      <c r="Y806" s="44"/>
      <c r="AA806" s="16">
        <f t="shared" si="1529"/>
        <v>-1</v>
      </c>
      <c r="AB806" s="14">
        <f>$H$4</f>
        <v>0</v>
      </c>
      <c r="AC806" s="14">
        <f>$I$4</f>
        <v>0</v>
      </c>
      <c r="AF806" s="46">
        <f>$H$9*AA805*AT805+$H$10*AF805</f>
        <v>-9.9280218856605139E-6</v>
      </c>
      <c r="AG806" s="46">
        <f>$H$9*AB805*AT805+$H$10*AG805</f>
        <v>7.5749827693191874E-6</v>
      </c>
      <c r="AH806" s="46">
        <f>$H$9*AC805*AT805+$H$10*AH805</f>
        <v>-2.2453912028536823E-5</v>
      </c>
      <c r="AJ806" s="15">
        <f t="shared" si="1573"/>
        <v>-3.62741196658478E-4</v>
      </c>
      <c r="AK806" s="15">
        <f t="shared" si="1573"/>
        <v>0.88491744222076163</v>
      </c>
      <c r="AL806" s="15">
        <f t="shared" si="1573"/>
        <v>0.88568345421631978</v>
      </c>
      <c r="AN806" s="54">
        <f t="shared" si="1530"/>
        <v>3.62741196658478E-4</v>
      </c>
      <c r="AO806" s="55">
        <f t="shared" si="1540"/>
        <v>3.62741196658478E-4</v>
      </c>
      <c r="AQ806" s="54">
        <f t="shared" si="1541"/>
        <v>1</v>
      </c>
      <c r="AS806" s="56">
        <f t="shared" si="1531"/>
        <v>-7.0010506147523298E-3</v>
      </c>
      <c r="AT806" s="54">
        <f t="shared" si="1532"/>
        <v>-7.0010506147523298E-3</v>
      </c>
      <c r="AV806" s="44"/>
      <c r="AW806" s="44"/>
      <c r="AY806" s="16">
        <f t="shared" si="1533"/>
        <v>-1</v>
      </c>
      <c r="AZ806" s="14">
        <f t="shared" si="1553"/>
        <v>0</v>
      </c>
      <c r="BA806" s="14">
        <f t="shared" si="1554"/>
        <v>3.62741196658478E-4</v>
      </c>
      <c r="BB806" s="57">
        <f>$J$4</f>
        <v>0</v>
      </c>
      <c r="BD806" s="46">
        <f>$H$9*AY805*BR805+$H$10*BD805</f>
        <v>-8.8632923882341142E-6</v>
      </c>
      <c r="BE806" s="46">
        <f>$H$9*AZ805*BR805+$H$10*BE805</f>
        <v>-2.6000668003016788E-5</v>
      </c>
      <c r="BF806" s="46">
        <f>$H$9*BA805*BR805+$H$10*BF805</f>
        <v>-1.1771177928064677E-5</v>
      </c>
      <c r="BH806" s="15">
        <f t="shared" si="1574"/>
        <v>-5.837625071779708E-3</v>
      </c>
      <c r="BI806" s="15">
        <f t="shared" si="1574"/>
        <v>-1.7445338215962591</v>
      </c>
      <c r="BJ806" s="15">
        <f t="shared" si="1574"/>
        <v>1.1211860557707241</v>
      </c>
      <c r="BL806" s="54">
        <f t="shared" si="1543"/>
        <v>6.2443254433267792E-3</v>
      </c>
      <c r="BM806" s="55">
        <f t="shared" si="1544"/>
        <v>6.2443254433267792E-3</v>
      </c>
      <c r="BO806" s="54">
        <f t="shared" si="1545"/>
        <v>1</v>
      </c>
      <c r="BQ806" s="54">
        <f t="shared" si="1534"/>
        <v>-6.2443254433267792E-3</v>
      </c>
      <c r="BR806" s="54">
        <f t="shared" si="1535"/>
        <v>-6.2443254433267792E-3</v>
      </c>
      <c r="BT806" s="44"/>
      <c r="BV806" s="47"/>
      <c r="BW806" s="44"/>
      <c r="BX806" s="44"/>
      <c r="BY806" s="44"/>
      <c r="CA806" s="44"/>
      <c r="CC806" s="44"/>
    </row>
    <row r="807" spans="1:81" x14ac:dyDescent="0.25">
      <c r="A807" s="53"/>
      <c r="C807" s="16">
        <f t="shared" si="1526"/>
        <v>-1</v>
      </c>
      <c r="D807" s="14">
        <f>$H$5</f>
        <v>0</v>
      </c>
      <c r="E807" s="14">
        <f>$I$5</f>
        <v>1</v>
      </c>
      <c r="H807" s="46">
        <f>$H$9*C806*V806+$H$10*H806</f>
        <v>-3.9732925505237391E-6</v>
      </c>
      <c r="I807" s="46">
        <f>$H$9*D806*V806+$H$10*I806</f>
        <v>3.9732925550465164E-6</v>
      </c>
      <c r="J807" s="46">
        <f>$H$9*E806*V806+$H$10*J806</f>
        <v>3.973873675939355E-6</v>
      </c>
      <c r="L807" s="15">
        <f t="shared" si="1575"/>
        <v>1.1421107590552919</v>
      </c>
      <c r="M807" s="15">
        <f t="shared" si="1575"/>
        <v>1.1417121534596666</v>
      </c>
      <c r="N807" s="15">
        <f t="shared" si="1575"/>
        <v>1.1419446511433686</v>
      </c>
      <c r="O807" s="11"/>
      <c r="P807" s="54">
        <f t="shared" si="1536"/>
        <v>-1.6610791192328556E-4</v>
      </c>
      <c r="Q807" s="55">
        <f t="shared" si="1537"/>
        <v>0</v>
      </c>
      <c r="S807" s="54">
        <f t="shared" si="1538"/>
        <v>0</v>
      </c>
      <c r="U807" s="56">
        <f t="shared" si="1527"/>
        <v>-3.7522835925432045E-3</v>
      </c>
      <c r="V807" s="54">
        <f t="shared" si="1528"/>
        <v>0</v>
      </c>
      <c r="X807" s="44"/>
      <c r="Y807" s="44"/>
      <c r="AA807" s="16">
        <f t="shared" si="1529"/>
        <v>-1</v>
      </c>
      <c r="AB807" s="14">
        <f>$H$5</f>
        <v>0</v>
      </c>
      <c r="AC807" s="14">
        <f>$I$5</f>
        <v>1</v>
      </c>
      <c r="AF807" s="46">
        <f>$H$9*AA806*AT806+$H$10*AF806</f>
        <v>6.99112259286667E-4</v>
      </c>
      <c r="AG807" s="46">
        <f>$H$9*AB806*AT806+$H$10*AG806</f>
        <v>7.5749827693191882E-7</v>
      </c>
      <c r="AH807" s="46">
        <f>$H$9*AC806*AT806+$H$10*AH806</f>
        <v>-2.2453912028536824E-6</v>
      </c>
      <c r="AJ807" s="15">
        <f t="shared" si="1573"/>
        <v>3.3637106262818901E-4</v>
      </c>
      <c r="AK807" s="15">
        <f t="shared" si="1573"/>
        <v>0.88491819971903851</v>
      </c>
      <c r="AL807" s="15">
        <f t="shared" si="1573"/>
        <v>0.88568120882511692</v>
      </c>
      <c r="AN807" s="54">
        <f t="shared" si="1530"/>
        <v>0.88534483776248873</v>
      </c>
      <c r="AO807" s="55">
        <f t="shared" si="1540"/>
        <v>0.88534483776248873</v>
      </c>
      <c r="AQ807" s="54">
        <f t="shared" si="1541"/>
        <v>1</v>
      </c>
      <c r="AS807" s="56">
        <f t="shared" si="1531"/>
        <v>2.4115304915482286E-3</v>
      </c>
      <c r="AT807" s="54">
        <f t="shared" si="1532"/>
        <v>2.4115304915482286E-3</v>
      </c>
      <c r="AV807" s="44"/>
      <c r="AW807" s="44"/>
      <c r="AY807" s="16">
        <f t="shared" si="1533"/>
        <v>-1</v>
      </c>
      <c r="AZ807" s="14">
        <f t="shared" si="1553"/>
        <v>0</v>
      </c>
      <c r="BA807" s="14">
        <f t="shared" si="1554"/>
        <v>0.88534483776248873</v>
      </c>
      <c r="BB807" s="57">
        <f>$J$5</f>
        <v>1</v>
      </c>
      <c r="BD807" s="46">
        <f>$H$9*AY806*BR806+$H$10*BD806</f>
        <v>6.2354621509385451E-4</v>
      </c>
      <c r="BE807" s="46">
        <f>$H$9*AZ806*BR806+$H$10*BE806</f>
        <v>-2.600066800301679E-6</v>
      </c>
      <c r="BF807" s="46">
        <f>$H$9*BA806*BR806+$H$10*BF806</f>
        <v>-1.4036252011702016E-6</v>
      </c>
      <c r="BH807" s="15">
        <f t="shared" si="1574"/>
        <v>-5.2140788566858538E-3</v>
      </c>
      <c r="BI807" s="15">
        <f t="shared" si="1574"/>
        <v>-1.7445364216630594</v>
      </c>
      <c r="BJ807" s="15">
        <f t="shared" si="1574"/>
        <v>1.1211846521455229</v>
      </c>
      <c r="BL807" s="54">
        <f t="shared" si="1543"/>
        <v>0.99784912281225624</v>
      </c>
      <c r="BM807" s="55">
        <f t="shared" si="1544"/>
        <v>0.99784912281225624</v>
      </c>
      <c r="BO807" s="54">
        <f t="shared" si="1545"/>
        <v>1</v>
      </c>
      <c r="BQ807" s="54">
        <f t="shared" si="1534"/>
        <v>2.1508771877437605E-3</v>
      </c>
      <c r="BR807" s="54">
        <f t="shared" si="1535"/>
        <v>2.1508771877437605E-3</v>
      </c>
      <c r="BT807" s="44"/>
      <c r="BV807" s="14"/>
      <c r="BW807" s="44"/>
      <c r="BX807" s="44"/>
      <c r="BY807" s="44"/>
      <c r="CA807" s="44"/>
      <c r="CC807" s="44"/>
    </row>
    <row r="808" spans="1:81" x14ac:dyDescent="0.25">
      <c r="A808" s="53"/>
      <c r="C808" s="16">
        <f t="shared" si="1526"/>
        <v>-1</v>
      </c>
      <c r="D808" s="14">
        <f>$H$6</f>
        <v>1</v>
      </c>
      <c r="E808" s="14">
        <f>$I$6</f>
        <v>0</v>
      </c>
      <c r="H808" s="46">
        <f>$H$9*C807*V807+$H$10*H807</f>
        <v>-3.9732925505237392E-7</v>
      </c>
      <c r="I808" s="46">
        <f>$H$9*D807*V807+$H$10*I807</f>
        <v>3.9732925550465166E-7</v>
      </c>
      <c r="J808" s="46">
        <f>$H$9*E807*V807+$H$10*J807</f>
        <v>3.973873675939355E-7</v>
      </c>
      <c r="L808" s="15">
        <f t="shared" si="1575"/>
        <v>1.1421103617260369</v>
      </c>
      <c r="M808" s="15">
        <f t="shared" si="1575"/>
        <v>1.1417125507889221</v>
      </c>
      <c r="N808" s="15">
        <f t="shared" si="1575"/>
        <v>1.1419450485307363</v>
      </c>
      <c r="O808" s="11"/>
      <c r="P808" s="54">
        <f t="shared" si="1536"/>
        <v>-3.9781093711477311E-4</v>
      </c>
      <c r="Q808" s="55">
        <f t="shared" si="1537"/>
        <v>0</v>
      </c>
      <c r="S808" s="54">
        <f t="shared" si="1538"/>
        <v>0</v>
      </c>
      <c r="U808" s="56">
        <f t="shared" si="1527"/>
        <v>-4.3494492509164543E-3</v>
      </c>
      <c r="V808" s="54">
        <f t="shared" si="1528"/>
        <v>0</v>
      </c>
      <c r="X808" s="44"/>
      <c r="Y808" s="44"/>
      <c r="AA808" s="16">
        <f t="shared" si="1529"/>
        <v>-1</v>
      </c>
      <c r="AB808" s="14">
        <f>$H$6</f>
        <v>1</v>
      </c>
      <c r="AC808" s="14">
        <f>$I$6</f>
        <v>0</v>
      </c>
      <c r="AF808" s="46">
        <f>$H$9*AA807*AT807+$H$10*AF807</f>
        <v>-1.7124182322615617E-4</v>
      </c>
      <c r="AG808" s="46">
        <f>$H$9*AB807*AT807+$H$10*AG807</f>
        <v>7.5749827693191893E-8</v>
      </c>
      <c r="AH808" s="46">
        <f>$H$9*AC807*AT807+$H$10*AH807</f>
        <v>2.4092851003453751E-4</v>
      </c>
      <c r="AJ808" s="15">
        <f t="shared" si="1573"/>
        <v>1.6512923940203284E-4</v>
      </c>
      <c r="AK808" s="15">
        <f t="shared" si="1573"/>
        <v>0.88491827546886626</v>
      </c>
      <c r="AL808" s="15">
        <f t="shared" si="1573"/>
        <v>0.88592213733515146</v>
      </c>
      <c r="AN808" s="54">
        <f t="shared" si="1530"/>
        <v>0.88475314622946422</v>
      </c>
      <c r="AO808" s="55">
        <f t="shared" si="1540"/>
        <v>0.88475314622946422</v>
      </c>
      <c r="AQ808" s="54">
        <f t="shared" si="1541"/>
        <v>1</v>
      </c>
      <c r="AS808" s="56">
        <f t="shared" si="1531"/>
        <v>2.7957929677663931E-3</v>
      </c>
      <c r="AT808" s="54">
        <f t="shared" si="1532"/>
        <v>2.7957929677663931E-3</v>
      </c>
      <c r="AV808" s="44"/>
      <c r="AW808" s="44"/>
      <c r="AY808" s="16">
        <f t="shared" si="1533"/>
        <v>-1</v>
      </c>
      <c r="AZ808" s="14">
        <f t="shared" si="1553"/>
        <v>0</v>
      </c>
      <c r="BA808" s="14">
        <f t="shared" si="1554"/>
        <v>0.88475314622946422</v>
      </c>
      <c r="BB808" s="57">
        <f>$J$6</f>
        <v>1</v>
      </c>
      <c r="BD808" s="46">
        <f>$H$9*AY807*BR807+$H$10*BD807</f>
        <v>-1.5273309726499061E-4</v>
      </c>
      <c r="BE808" s="46">
        <f>$H$9*AZ807*BR807+$H$10*BE807</f>
        <v>-2.6000668003016791E-7</v>
      </c>
      <c r="BF808" s="46">
        <f>$H$9*BA807*BR807+$H$10*BF807</f>
        <v>1.9028643896288678E-4</v>
      </c>
      <c r="BH808" s="15">
        <f t="shared" si="1574"/>
        <v>-5.3668119539508445E-3</v>
      </c>
      <c r="BI808" s="15">
        <f t="shared" si="1574"/>
        <v>-1.7445366816697394</v>
      </c>
      <c r="BJ808" s="15">
        <f t="shared" si="1574"/>
        <v>1.1213749385844858</v>
      </c>
      <c r="BL808" s="54">
        <f t="shared" si="1543"/>
        <v>0.99750681696944687</v>
      </c>
      <c r="BM808" s="55">
        <f t="shared" si="1544"/>
        <v>0.99750681696944687</v>
      </c>
      <c r="BO808" s="54">
        <f t="shared" si="1545"/>
        <v>1</v>
      </c>
      <c r="BQ808" s="54">
        <f t="shared" si="1534"/>
        <v>2.4931830305531255E-3</v>
      </c>
      <c r="BR808" s="54">
        <f t="shared" si="1535"/>
        <v>2.4931830305531255E-3</v>
      </c>
      <c r="BT808" s="44"/>
      <c r="BV808" s="14"/>
      <c r="BW808" s="44"/>
      <c r="BX808" s="44"/>
      <c r="BY808" s="44"/>
      <c r="CA808" s="44"/>
      <c r="CC808" s="44"/>
    </row>
    <row r="809" spans="1:81" x14ac:dyDescent="0.25">
      <c r="A809" s="53"/>
      <c r="C809" s="16">
        <f t="shared" si="1526"/>
        <v>-1</v>
      </c>
      <c r="D809" s="14">
        <f>$H$7</f>
        <v>1</v>
      </c>
      <c r="E809" s="14">
        <f>$I$7</f>
        <v>1</v>
      </c>
      <c r="H809" s="46">
        <f>$H$9*C808*V808+$H$10*H808</f>
        <v>-3.9732925505237394E-8</v>
      </c>
      <c r="I809" s="46">
        <f>$H$9*D808*V808+$H$10*I808</f>
        <v>3.9732925550465168E-8</v>
      </c>
      <c r="J809" s="46">
        <f>$H$9*E808*V808+$H$10*J808</f>
        <v>3.973873675939355E-8</v>
      </c>
      <c r="L809" s="15">
        <f t="shared" si="1575"/>
        <v>1.1421103219931115</v>
      </c>
      <c r="M809" s="15">
        <f t="shared" si="1575"/>
        <v>1.1417125905218477</v>
      </c>
      <c r="N809" s="15">
        <f t="shared" si="1575"/>
        <v>1.1419450882694731</v>
      </c>
      <c r="O809" s="11"/>
      <c r="P809" s="54">
        <f t="shared" si="1536"/>
        <v>1.1415473567982093</v>
      </c>
      <c r="Q809" s="55">
        <f t="shared" si="1537"/>
        <v>1.1415473567982093</v>
      </c>
      <c r="S809" s="54">
        <f t="shared" si="1538"/>
        <v>1</v>
      </c>
      <c r="U809" s="56">
        <f t="shared" si="1527"/>
        <v>1.4805886745455881E-3</v>
      </c>
      <c r="V809" s="54">
        <f t="shared" si="1528"/>
        <v>1.4805886745455881E-3</v>
      </c>
      <c r="X809" s="48">
        <f>ABS(V806)+ABS(V807)+ABS(V808)+ABS(V809)</f>
        <v>1.4805886745455881E-3</v>
      </c>
      <c r="Y809" s="46" t="str">
        <f>IF(X809&lt;X$17,"Yes","Not")</f>
        <v>Yes</v>
      </c>
      <c r="AA809" s="16">
        <f t="shared" si="1529"/>
        <v>-1</v>
      </c>
      <c r="AB809" s="14">
        <f>$H$7</f>
        <v>1</v>
      </c>
      <c r="AC809" s="14">
        <f>$I$7</f>
        <v>1</v>
      </c>
      <c r="AF809" s="46">
        <f>$H$9*AA808*AT808+$H$10*AF808</f>
        <v>-2.9670347909925489E-4</v>
      </c>
      <c r="AG809" s="46">
        <f>$H$9*AB808*AT808+$H$10*AG808</f>
        <v>2.795868717594086E-4</v>
      </c>
      <c r="AH809" s="46">
        <f>$H$9*AC808*AT808+$H$10*AH808</f>
        <v>2.4092851003453753E-5</v>
      </c>
      <c r="AJ809" s="15">
        <f t="shared" si="1573"/>
        <v>-1.3157423969722206E-4</v>
      </c>
      <c r="AK809" s="15">
        <f t="shared" si="1573"/>
        <v>0.8851978623406257</v>
      </c>
      <c r="AL809" s="15">
        <f t="shared" si="1573"/>
        <v>0.88594623018615493</v>
      </c>
      <c r="AN809" s="54">
        <f t="shared" si="1530"/>
        <v>1.7712756667664777</v>
      </c>
      <c r="AO809" s="55">
        <f t="shared" si="1540"/>
        <v>1.7712756667664777</v>
      </c>
      <c r="AQ809" s="54">
        <f t="shared" si="1541"/>
        <v>1</v>
      </c>
      <c r="AS809" s="56">
        <f t="shared" si="1531"/>
        <v>-9.519145089695631E-4</v>
      </c>
      <c r="AT809" s="54">
        <f t="shared" si="1532"/>
        <v>-9.519145089695631E-4</v>
      </c>
      <c r="AV809" s="48">
        <f>ABS(AT806)+ABS(AT807)+ABS(AT808)+ABS(AT809)</f>
        <v>1.3160288583036514E-2</v>
      </c>
      <c r="AW809" s="46" t="str">
        <f>IF(AV809&lt;AV$17,"Yes","Not")</f>
        <v>Yes</v>
      </c>
      <c r="AY809" s="16">
        <f t="shared" si="1533"/>
        <v>-1</v>
      </c>
      <c r="AZ809" s="14">
        <f t="shared" si="1553"/>
        <v>1.1415473567982093</v>
      </c>
      <c r="BA809" s="14">
        <f t="shared" si="1554"/>
        <v>1.7712756667664777</v>
      </c>
      <c r="BB809" s="57">
        <f>$J$7</f>
        <v>0</v>
      </c>
      <c r="BD809" s="46">
        <f>$H$9*AY808*BR808+$H$10*BD808</f>
        <v>-2.6459161278181162E-4</v>
      </c>
      <c r="BE809" s="46">
        <f>$H$9*AZ808*BR808+$H$10*BE808</f>
        <v>-2.6000668003016793E-8</v>
      </c>
      <c r="BF809" s="46">
        <f>$H$9*BA808*BR808+$H$10*BF808</f>
        <v>2.3961379693706751E-4</v>
      </c>
      <c r="BH809" s="15">
        <f t="shared" si="1574"/>
        <v>-5.6314035667326557E-3</v>
      </c>
      <c r="BI809" s="15">
        <f t="shared" si="1574"/>
        <v>-1.7445367076704075</v>
      </c>
      <c r="BJ809" s="15">
        <f t="shared" si="1574"/>
        <v>1.1216145523814229</v>
      </c>
      <c r="BL809" s="54">
        <f t="shared" si="1543"/>
        <v>8.4870021251814975E-4</v>
      </c>
      <c r="BM809" s="55">
        <f t="shared" si="1544"/>
        <v>8.4870021251814975E-4</v>
      </c>
      <c r="BO809" s="54">
        <f t="shared" si="1545"/>
        <v>1</v>
      </c>
      <c r="BQ809" s="54">
        <f t="shared" si="1534"/>
        <v>-8.4870021251814975E-4</v>
      </c>
      <c r="BR809" s="54">
        <f t="shared" si="1535"/>
        <v>-8.4870021251814975E-4</v>
      </c>
      <c r="BT809" s="48">
        <f>ABS(BR806)+ABS(BR807)+ABS(BR808)+ABS(BR809)</f>
        <v>1.1737085874141816E-2</v>
      </c>
      <c r="BV809" s="50">
        <f t="shared" ref="BV809" si="1582">ABS(BQ806)+ABS(BQ807)+ABS(BQ808)+ABS(BQ809)</f>
        <v>1.1737085874141816E-2</v>
      </c>
      <c r="BW809" s="46">
        <f t="shared" ref="BW809" si="1583">IF(BV809&lt;BV$17,1,0)</f>
        <v>1</v>
      </c>
      <c r="BX809" s="44">
        <f t="shared" ref="BX809" si="1584">BX805+1</f>
        <v>198</v>
      </c>
      <c r="BY809" s="51">
        <f t="shared" ref="BY809" si="1585">IF(BW809=0,"",BX809)</f>
        <v>198</v>
      </c>
      <c r="CA809" s="52">
        <f t="shared" ref="CA809" si="1586">BV809-BV805</f>
        <v>-7.4046346380348543E-4</v>
      </c>
      <c r="CC809" s="44" t="str">
        <f t="shared" ref="CC809" si="1587">IF(CA809&gt;0,"***","")</f>
        <v/>
      </c>
    </row>
    <row r="810" spans="1:81" x14ac:dyDescent="0.25">
      <c r="A810" s="38">
        <v>199</v>
      </c>
      <c r="C810" s="39">
        <f t="shared" si="1526"/>
        <v>-1</v>
      </c>
      <c r="D810" s="40">
        <f>$H$4</f>
        <v>0</v>
      </c>
      <c r="E810" s="40">
        <f>$I$4</f>
        <v>0</v>
      </c>
      <c r="H810" s="46">
        <f>$H$9*C809*V809+$H$10*H809</f>
        <v>-1.4806284074710935E-4</v>
      </c>
      <c r="I810" s="46">
        <f>$H$9*D809*V809+$H$10*I809</f>
        <v>1.4806284074711388E-4</v>
      </c>
      <c r="J810" s="46">
        <f>$H$9*E809*V809+$H$10*J809</f>
        <v>1.4806284132823477E-4</v>
      </c>
      <c r="L810" s="46">
        <f t="shared" si="1575"/>
        <v>1.1419622591523644</v>
      </c>
      <c r="M810" s="46">
        <f t="shared" si="1575"/>
        <v>1.1418606533625948</v>
      </c>
      <c r="N810" s="46">
        <f t="shared" si="1575"/>
        <v>1.1420931511108012</v>
      </c>
      <c r="O810" s="11"/>
      <c r="P810" s="41">
        <f t="shared" si="1536"/>
        <v>-1.1419622591523644</v>
      </c>
      <c r="Q810" s="42">
        <f t="shared" si="1537"/>
        <v>0</v>
      </c>
      <c r="S810" s="41">
        <f t="shared" si="1538"/>
        <v>0</v>
      </c>
      <c r="U810" s="43">
        <f t="shared" si="1527"/>
        <v>9.8520689321992868E-3</v>
      </c>
      <c r="V810" s="41">
        <f t="shared" si="1528"/>
        <v>0</v>
      </c>
      <c r="X810" s="44"/>
      <c r="Y810" s="44"/>
      <c r="AA810" s="39">
        <f t="shared" si="1529"/>
        <v>-1</v>
      </c>
      <c r="AB810" s="40">
        <f>$H$4</f>
        <v>0</v>
      </c>
      <c r="AC810" s="40">
        <f>$I$4</f>
        <v>0</v>
      </c>
      <c r="AF810" s="46">
        <f>$H$9*AA809*AT809+$H$10*AF809</f>
        <v>6.5521102987030821E-5</v>
      </c>
      <c r="AG810" s="46">
        <f>$H$9*AB809*AT809+$H$10*AG809</f>
        <v>-6.7232763721015461E-5</v>
      </c>
      <c r="AH810" s="46">
        <f>$H$9*AC809*AT809+$H$10*AH809</f>
        <v>-9.2782165796610945E-5</v>
      </c>
      <c r="AJ810" s="46">
        <f t="shared" si="1573"/>
        <v>-6.6053136710191235E-5</v>
      </c>
      <c r="AK810" s="46">
        <f t="shared" si="1573"/>
        <v>0.88513062957690469</v>
      </c>
      <c r="AL810" s="46">
        <f t="shared" si="1573"/>
        <v>0.88585344802035837</v>
      </c>
      <c r="AN810" s="41">
        <f t="shared" si="1530"/>
        <v>6.6053136710191235E-5</v>
      </c>
      <c r="AO810" s="42">
        <f t="shared" si="1540"/>
        <v>6.6053136710191235E-5</v>
      </c>
      <c r="AQ810" s="41">
        <f t="shared" si="1541"/>
        <v>1</v>
      </c>
      <c r="AS810" s="43">
        <f t="shared" si="1531"/>
        <v>-6.3331228702919662E-3</v>
      </c>
      <c r="AT810" s="41">
        <f t="shared" si="1532"/>
        <v>-6.3331228702919662E-3</v>
      </c>
      <c r="AV810" s="44"/>
      <c r="AW810" s="44"/>
      <c r="AY810" s="39">
        <f t="shared" si="1533"/>
        <v>-1</v>
      </c>
      <c r="AZ810" s="40">
        <f t="shared" si="1553"/>
        <v>0</v>
      </c>
      <c r="BA810" s="40">
        <f t="shared" si="1554"/>
        <v>6.6053136710191235E-5</v>
      </c>
      <c r="BB810" s="45">
        <f>$J$4</f>
        <v>0</v>
      </c>
      <c r="BD810" s="46">
        <f>$H$9*AY809*BR809+$H$10*BD809</f>
        <v>5.841085997363382E-5</v>
      </c>
      <c r="BE810" s="46">
        <f>$H$9*AZ809*BR809+$H$10*BE809</f>
        <v>-9.688574849821754E-5</v>
      </c>
      <c r="BF810" s="46">
        <f>$H$9*BA809*BR809+$H$10*BF809</f>
        <v>-1.2636682378758696E-4</v>
      </c>
      <c r="BH810" s="46">
        <f t="shared" si="1574"/>
        <v>-5.5729927067590217E-3</v>
      </c>
      <c r="BI810" s="46">
        <f t="shared" si="1574"/>
        <v>-1.7446335934189057</v>
      </c>
      <c r="BJ810" s="46">
        <f t="shared" si="1574"/>
        <v>1.1214881855576353</v>
      </c>
      <c r="BL810" s="41">
        <f t="shared" si="1543"/>
        <v>5.6470705191985241E-3</v>
      </c>
      <c r="BM810" s="42">
        <f t="shared" si="1544"/>
        <v>5.6470705191985241E-3</v>
      </c>
      <c r="BO810" s="41">
        <f t="shared" si="1545"/>
        <v>1</v>
      </c>
      <c r="BQ810" s="41">
        <f t="shared" si="1534"/>
        <v>-5.6470705191985241E-3</v>
      </c>
      <c r="BR810" s="41">
        <f t="shared" si="1535"/>
        <v>-5.6470705191985241E-3</v>
      </c>
      <c r="BT810" s="44"/>
      <c r="BV810" s="47"/>
      <c r="BW810" s="44"/>
      <c r="BX810" s="44"/>
      <c r="BY810" s="44"/>
      <c r="CA810" s="44"/>
      <c r="CC810" s="44"/>
    </row>
    <row r="811" spans="1:81" x14ac:dyDescent="0.25">
      <c r="A811" s="38"/>
      <c r="C811" s="39">
        <f t="shared" si="1526"/>
        <v>-1</v>
      </c>
      <c r="D811" s="40">
        <f>$H$5</f>
        <v>0</v>
      </c>
      <c r="E811" s="40">
        <f>$I$5</f>
        <v>1</v>
      </c>
      <c r="H811" s="46">
        <f>$H$9*C810*V810+$H$10*H810</f>
        <v>-1.4806284074710936E-5</v>
      </c>
      <c r="I811" s="46">
        <f>$H$9*D810*V810+$H$10*I810</f>
        <v>1.4806284074711388E-5</v>
      </c>
      <c r="J811" s="46">
        <f>$H$9*E810*V810+$H$10*J810</f>
        <v>1.4806284132823477E-5</v>
      </c>
      <c r="L811" s="46">
        <f t="shared" si="1575"/>
        <v>1.1419474528682896</v>
      </c>
      <c r="M811" s="46">
        <f t="shared" si="1575"/>
        <v>1.1418754596466696</v>
      </c>
      <c r="N811" s="46">
        <f t="shared" si="1575"/>
        <v>1.142107957394934</v>
      </c>
      <c r="O811" s="11"/>
      <c r="P811" s="41">
        <f t="shared" si="1536"/>
        <v>1.6050452664440051E-4</v>
      </c>
      <c r="Q811" s="42">
        <f t="shared" si="1537"/>
        <v>1.6050452664440051E-4</v>
      </c>
      <c r="S811" s="41">
        <f t="shared" si="1538"/>
        <v>1</v>
      </c>
      <c r="U811" s="43">
        <f t="shared" si="1527"/>
        <v>-4.3067397779195807E-3</v>
      </c>
      <c r="V811" s="41">
        <f t="shared" si="1528"/>
        <v>-4.3067397779195807E-3</v>
      </c>
      <c r="X811" s="44"/>
      <c r="Y811" s="44"/>
      <c r="AA811" s="39">
        <f t="shared" si="1529"/>
        <v>-1</v>
      </c>
      <c r="AB811" s="40">
        <f>$H$5</f>
        <v>0</v>
      </c>
      <c r="AC811" s="40">
        <f>$I$5</f>
        <v>1</v>
      </c>
      <c r="AF811" s="46">
        <f>$H$9*AA810*AT810+$H$10*AF810</f>
        <v>6.3986439732789972E-4</v>
      </c>
      <c r="AG811" s="46">
        <f>$H$9*AB810*AT810+$H$10*AG810</f>
        <v>-6.7232763721015465E-6</v>
      </c>
      <c r="AH811" s="46">
        <f>$H$9*AC810*AT810+$H$10*AH810</f>
        <v>-9.2782165796610945E-6</v>
      </c>
      <c r="AJ811" s="46">
        <f t="shared" si="1573"/>
        <v>5.7381126061770843E-4</v>
      </c>
      <c r="AK811" s="46">
        <f t="shared" si="1573"/>
        <v>0.88512390630053261</v>
      </c>
      <c r="AL811" s="46">
        <f t="shared" si="1573"/>
        <v>0.88584416980377867</v>
      </c>
      <c r="AN811" s="41">
        <f t="shared" si="1530"/>
        <v>0.88527035854316094</v>
      </c>
      <c r="AO811" s="42">
        <f t="shared" si="1540"/>
        <v>0.88527035854316094</v>
      </c>
      <c r="AQ811" s="41">
        <f t="shared" si="1541"/>
        <v>1</v>
      </c>
      <c r="AS811" s="43">
        <f t="shared" si="1531"/>
        <v>2.7684187624540785E-3</v>
      </c>
      <c r="AT811" s="41">
        <f t="shared" si="1532"/>
        <v>2.7684187624540785E-3</v>
      </c>
      <c r="AV811" s="44"/>
      <c r="AW811" s="44"/>
      <c r="AY811" s="39">
        <f t="shared" si="1533"/>
        <v>-1</v>
      </c>
      <c r="AZ811" s="40">
        <f t="shared" si="1553"/>
        <v>1.6050452664440051E-4</v>
      </c>
      <c r="BA811" s="40">
        <f t="shared" si="1554"/>
        <v>0.88527035854316094</v>
      </c>
      <c r="BB811" s="45">
        <f>$J$5</f>
        <v>1</v>
      </c>
      <c r="BD811" s="46">
        <f>$H$9*AY810*BR810+$H$10*BD810</f>
        <v>5.7054813791721577E-4</v>
      </c>
      <c r="BE811" s="46">
        <f>$H$9*AZ810*BR810+$H$10*BE810</f>
        <v>-9.6885748498217554E-6</v>
      </c>
      <c r="BF811" s="46">
        <f>$H$9*BA810*BR810+$H$10*BF810</f>
        <v>-1.2673983050860367E-5</v>
      </c>
      <c r="BH811" s="46">
        <f t="shared" si="1574"/>
        <v>-5.0024445688418061E-3</v>
      </c>
      <c r="BI811" s="46">
        <f t="shared" si="1574"/>
        <v>-1.7446432819937554</v>
      </c>
      <c r="BJ811" s="46">
        <f t="shared" si="1574"/>
        <v>1.1214755115745845</v>
      </c>
      <c r="BL811" s="41">
        <f t="shared" si="1543"/>
        <v>0.99753144965370921</v>
      </c>
      <c r="BM811" s="42">
        <f t="shared" si="1544"/>
        <v>0.99753144965370921</v>
      </c>
      <c r="BO811" s="41">
        <f t="shared" si="1545"/>
        <v>1</v>
      </c>
      <c r="BQ811" s="41">
        <f t="shared" si="1534"/>
        <v>2.4685503462907876E-3</v>
      </c>
      <c r="BR811" s="41">
        <f t="shared" si="1535"/>
        <v>2.4685503462907876E-3</v>
      </c>
      <c r="BT811" s="44"/>
      <c r="BV811" s="14"/>
      <c r="BW811" s="44"/>
      <c r="BX811" s="44"/>
      <c r="BY811" s="44"/>
      <c r="CA811" s="44"/>
      <c r="CC811" s="44"/>
    </row>
    <row r="812" spans="1:81" x14ac:dyDescent="0.25">
      <c r="A812" s="38"/>
      <c r="C812" s="39">
        <f t="shared" si="1526"/>
        <v>-1</v>
      </c>
      <c r="D812" s="40">
        <f>$H$6</f>
        <v>1</v>
      </c>
      <c r="E812" s="40">
        <f>$I$6</f>
        <v>0</v>
      </c>
      <c r="H812" s="46">
        <f>$H$9*C811*V811+$H$10*H811</f>
        <v>4.2919334938448702E-4</v>
      </c>
      <c r="I812" s="46">
        <f>$H$9*D811*V811+$H$10*I811</f>
        <v>1.4806284074711389E-6</v>
      </c>
      <c r="J812" s="46">
        <f>$H$9*E811*V811+$H$10*J811</f>
        <v>-4.2919334937867575E-4</v>
      </c>
      <c r="L812" s="46">
        <f t="shared" si="1575"/>
        <v>1.1423766462176741</v>
      </c>
      <c r="M812" s="46">
        <f t="shared" si="1575"/>
        <v>1.141876940275077</v>
      </c>
      <c r="N812" s="46">
        <f t="shared" si="1575"/>
        <v>1.1416787640455552</v>
      </c>
      <c r="O812" s="11"/>
      <c r="P812" s="41">
        <f t="shared" si="1536"/>
        <v>-4.9970594259707291E-4</v>
      </c>
      <c r="Q812" s="42">
        <f t="shared" si="1537"/>
        <v>0</v>
      </c>
      <c r="S812" s="41">
        <f t="shared" si="1538"/>
        <v>0</v>
      </c>
      <c r="U812" s="43">
        <f t="shared" si="1527"/>
        <v>-4.1457943737537818E-3</v>
      </c>
      <c r="V812" s="41">
        <f t="shared" si="1528"/>
        <v>0</v>
      </c>
      <c r="X812" s="44"/>
      <c r="Y812" s="44"/>
      <c r="AA812" s="39">
        <f t="shared" si="1529"/>
        <v>-1</v>
      </c>
      <c r="AB812" s="40">
        <f>$H$6</f>
        <v>1</v>
      </c>
      <c r="AC812" s="40">
        <f>$I$6</f>
        <v>0</v>
      </c>
      <c r="AF812" s="46">
        <f>$H$9*AA811*AT811+$H$10*AF811</f>
        <v>-2.128554365126179E-4</v>
      </c>
      <c r="AG812" s="46">
        <f>$H$9*AB811*AT811+$H$10*AG811</f>
        <v>-6.7232763721015469E-7</v>
      </c>
      <c r="AH812" s="46">
        <f>$H$9*AC811*AT811+$H$10*AH811</f>
        <v>2.7591405458744176E-4</v>
      </c>
      <c r="AJ812" s="46">
        <f t="shared" si="1573"/>
        <v>3.6095582410509053E-4</v>
      </c>
      <c r="AK812" s="46">
        <f t="shared" si="1573"/>
        <v>0.88512323397289538</v>
      </c>
      <c r="AL812" s="46">
        <f t="shared" si="1573"/>
        <v>0.88612008385836616</v>
      </c>
      <c r="AN812" s="41">
        <f t="shared" si="1530"/>
        <v>0.88476227814879027</v>
      </c>
      <c r="AO812" s="42">
        <f t="shared" si="1540"/>
        <v>0.88476227814879027</v>
      </c>
      <c r="AQ812" s="41">
        <f t="shared" si="1541"/>
        <v>1</v>
      </c>
      <c r="AS812" s="43">
        <f t="shared" si="1531"/>
        <v>2.6654761908529016E-3</v>
      </c>
      <c r="AT812" s="41">
        <f t="shared" si="1532"/>
        <v>2.6654761908529016E-3</v>
      </c>
      <c r="AV812" s="44"/>
      <c r="AW812" s="44"/>
      <c r="AY812" s="39">
        <f t="shared" si="1533"/>
        <v>-1</v>
      </c>
      <c r="AZ812" s="40">
        <f t="shared" si="1553"/>
        <v>0</v>
      </c>
      <c r="BA812" s="40">
        <f t="shared" si="1554"/>
        <v>0.88476227814879027</v>
      </c>
      <c r="BB812" s="45">
        <f>$J$6</f>
        <v>1</v>
      </c>
      <c r="BD812" s="46">
        <f>$H$9*AY811*BR811+$H$10*BD811</f>
        <v>-1.898002208373572E-4</v>
      </c>
      <c r="BE812" s="46">
        <f>$H$9*AZ811*BR811+$H$10*BE811</f>
        <v>-9.2923613449924824E-7</v>
      </c>
      <c r="BF812" s="46">
        <f>$H$9*BA811*BR811+$H$10*BF811</f>
        <v>2.1726604670918291E-4</v>
      </c>
      <c r="BH812" s="46">
        <f t="shared" si="1574"/>
        <v>-5.1922447896791636E-3</v>
      </c>
      <c r="BI812" s="46">
        <f t="shared" si="1574"/>
        <v>-1.7446442112298899</v>
      </c>
      <c r="BJ812" s="46">
        <f t="shared" si="1574"/>
        <v>1.1216927776212937</v>
      </c>
      <c r="BL812" s="41">
        <f t="shared" si="1543"/>
        <v>0.99762370210093942</v>
      </c>
      <c r="BM812" s="42">
        <f t="shared" si="1544"/>
        <v>0.99762370210093942</v>
      </c>
      <c r="BO812" s="41">
        <f t="shared" si="1545"/>
        <v>1</v>
      </c>
      <c r="BQ812" s="41">
        <f t="shared" si="1534"/>
        <v>2.3762978990605754E-3</v>
      </c>
      <c r="BR812" s="41">
        <f t="shared" si="1535"/>
        <v>2.3762978990605754E-3</v>
      </c>
      <c r="BT812" s="44"/>
      <c r="BV812" s="14"/>
      <c r="BW812" s="44"/>
      <c r="BX812" s="44"/>
      <c r="BY812" s="44"/>
      <c r="CA812" s="44"/>
      <c r="CC812" s="44"/>
    </row>
    <row r="813" spans="1:81" ht="15.75" thickBot="1" x14ac:dyDescent="0.3">
      <c r="A813" s="38"/>
      <c r="C813" s="58">
        <f t="shared" si="1526"/>
        <v>-1</v>
      </c>
      <c r="D813" s="59">
        <f>$H$7</f>
        <v>1</v>
      </c>
      <c r="E813" s="59">
        <f>$I$7</f>
        <v>1</v>
      </c>
      <c r="H813" s="46">
        <f>$H$9*C812*V812+$H$10*H812</f>
        <v>4.2919334938448708E-5</v>
      </c>
      <c r="I813" s="46">
        <f>$H$9*D812*V812+$H$10*I812</f>
        <v>1.4806284074711389E-7</v>
      </c>
      <c r="J813" s="46">
        <f>$H$9*E812*V812+$H$10*J812</f>
        <v>-4.2919334937867575E-5</v>
      </c>
      <c r="L813" s="60">
        <f t="shared" si="1575"/>
        <v>1.1424195655526126</v>
      </c>
      <c r="M813" s="60">
        <f t="shared" si="1575"/>
        <v>1.1418770883379177</v>
      </c>
      <c r="N813" s="60">
        <f t="shared" si="1575"/>
        <v>1.1416358447106174</v>
      </c>
      <c r="O813" s="11"/>
      <c r="P813" s="61">
        <f t="shared" si="1536"/>
        <v>1.1410933674959225</v>
      </c>
      <c r="Q813" s="42">
        <f t="shared" si="1537"/>
        <v>1.1410933674959225</v>
      </c>
      <c r="S813" s="41">
        <f t="shared" si="1538"/>
        <v>1</v>
      </c>
      <c r="U813" s="62">
        <f t="shared" si="1527"/>
        <v>3.6574993874598175E-3</v>
      </c>
      <c r="V813" s="61">
        <f t="shared" si="1528"/>
        <v>3.6574993874598175E-3</v>
      </c>
      <c r="X813" s="48">
        <f>ABS(V810)+ABS(V811)+ABS(V812)+ABS(V813)</f>
        <v>7.9642391653793991E-3</v>
      </c>
      <c r="Y813" s="46" t="str">
        <f>IF(X813&lt;X$17,"Yes","Not")</f>
        <v>Yes</v>
      </c>
      <c r="AA813" s="58">
        <f t="shared" si="1529"/>
        <v>-1</v>
      </c>
      <c r="AB813" s="59">
        <f>$H$7</f>
        <v>1</v>
      </c>
      <c r="AC813" s="59">
        <f>$I$7</f>
        <v>1</v>
      </c>
      <c r="AF813" s="46">
        <f>$H$9*AA812*AT812+$H$10*AF812</f>
        <v>-2.8783316273655192E-4</v>
      </c>
      <c r="AG813" s="46">
        <f>$H$9*AB812*AT812+$H$10*AG812</f>
        <v>2.6648038632156912E-4</v>
      </c>
      <c r="AH813" s="46">
        <f>$H$9*AC812*AT812+$H$10*AH812</f>
        <v>2.7591405458744176E-5</v>
      </c>
      <c r="AJ813" s="60">
        <f t="shared" si="1573"/>
        <v>7.3122661368538611E-5</v>
      </c>
      <c r="AK813" s="60">
        <f t="shared" si="1573"/>
        <v>0.88538971435921698</v>
      </c>
      <c r="AL813" s="60">
        <f t="shared" si="1573"/>
        <v>0.88614767526382487</v>
      </c>
      <c r="AN813" s="61">
        <f t="shared" si="1530"/>
        <v>1.7714642669616734</v>
      </c>
      <c r="AO813" s="42">
        <f t="shared" si="1540"/>
        <v>1.7714642669616734</v>
      </c>
      <c r="AQ813" s="41">
        <f t="shared" si="1541"/>
        <v>1</v>
      </c>
      <c r="AS813" s="62">
        <f t="shared" si="1531"/>
        <v>-2.3520204528215314E-3</v>
      </c>
      <c r="AT813" s="61">
        <f t="shared" si="1532"/>
        <v>-2.3520204528215314E-3</v>
      </c>
      <c r="AV813" s="48">
        <f>ABS(AT810)+ABS(AT811)+ABS(AT812)+ABS(AT813)</f>
        <v>1.4119038276420477E-2</v>
      </c>
      <c r="AW813" s="46" t="str">
        <f>IF(AV813&lt;AV$17,"Yes","Not")</f>
        <v>Yes</v>
      </c>
      <c r="AY813" s="58">
        <f t="shared" si="1533"/>
        <v>-1</v>
      </c>
      <c r="AZ813" s="59">
        <f t="shared" si="1553"/>
        <v>1.1410933674959225</v>
      </c>
      <c r="BA813" s="59">
        <f t="shared" si="1554"/>
        <v>1.7714642669616734</v>
      </c>
      <c r="BB813" s="63">
        <f>$J$7</f>
        <v>0</v>
      </c>
      <c r="BD813" s="46">
        <f>$H$9*AY812*BR812+$H$10*BD812</f>
        <v>-2.5660981198979326E-4</v>
      </c>
      <c r="BE813" s="46">
        <f>$H$9*AZ812*BR812+$H$10*BE812</f>
        <v>-9.2923613449924835E-8</v>
      </c>
      <c r="BF813" s="46">
        <f>$H$9*BA812*BR812+$H$10*BF812</f>
        <v>2.3197247894422016E-4</v>
      </c>
      <c r="BH813" s="60">
        <f t="shared" si="1574"/>
        <v>-5.4488546016689572E-3</v>
      </c>
      <c r="BI813" s="60">
        <f t="shared" si="1574"/>
        <v>-1.7446443041535034</v>
      </c>
      <c r="BJ813" s="60">
        <f t="shared" si="1574"/>
        <v>1.1219247501002378</v>
      </c>
      <c r="BL813" s="61">
        <f t="shared" si="1543"/>
        <v>2.0964155150435815E-3</v>
      </c>
      <c r="BM813" s="42">
        <f t="shared" si="1544"/>
        <v>2.0964155150435815E-3</v>
      </c>
      <c r="BO813" s="41">
        <f t="shared" si="1545"/>
        <v>1</v>
      </c>
      <c r="BQ813" s="61">
        <f t="shared" si="1534"/>
        <v>-2.0964155150435815E-3</v>
      </c>
      <c r="BR813" s="61">
        <f t="shared" si="1535"/>
        <v>-2.0964155150435815E-3</v>
      </c>
      <c r="BT813" s="48">
        <f>ABS(BR810)+ABS(BR811)+ABS(BR812)+ABS(BR813)</f>
        <v>1.258833427959347E-2</v>
      </c>
      <c r="BV813" s="50">
        <f t="shared" ref="BV813" si="1588">ABS(BQ810)+ABS(BQ811)+ABS(BQ812)+ABS(BQ813)</f>
        <v>1.258833427959347E-2</v>
      </c>
      <c r="BW813" s="46">
        <f t="shared" ref="BW813" si="1589">IF(BV813&lt;BV$17,1,0)</f>
        <v>1</v>
      </c>
      <c r="BX813" s="44">
        <f t="shared" ref="BX813" si="1590">BX809+1</f>
        <v>199</v>
      </c>
      <c r="BY813" s="51">
        <f t="shared" ref="BY813" si="1591">IF(BW813=0,"",BX813)</f>
        <v>199</v>
      </c>
      <c r="CA813" s="52">
        <f t="shared" ref="CA813" si="1592">BV813-BV809</f>
        <v>8.5124840545165378E-4</v>
      </c>
      <c r="CC813" s="44" t="str">
        <f t="shared" ref="CC813" si="1593">IF(CA813&gt;0,"***","")</f>
        <v>***</v>
      </c>
    </row>
    <row r="814" spans="1:81" ht="15.75" thickTop="1" x14ac:dyDescent="0.25">
      <c r="A814" s="53">
        <v>200</v>
      </c>
      <c r="C814" s="16">
        <f t="shared" si="1526"/>
        <v>-1</v>
      </c>
      <c r="D814" s="14">
        <f>$H$4</f>
        <v>0</v>
      </c>
      <c r="E814" s="14">
        <f>$I$4</f>
        <v>0</v>
      </c>
      <c r="H814" s="46">
        <f>$H$9*C813*V813+$H$10*H813</f>
        <v>-3.6145800525213694E-4</v>
      </c>
      <c r="I814" s="46">
        <f>$H$9*D813*V813+$H$10*I813</f>
        <v>3.657647450300565E-4</v>
      </c>
      <c r="J814" s="46">
        <f>$H$9*E813*V813+$H$10*J813</f>
        <v>3.6145800525219505E-4</v>
      </c>
      <c r="L814" s="15">
        <f t="shared" si="1575"/>
        <v>1.1420581075473604</v>
      </c>
      <c r="M814" s="15">
        <f t="shared" si="1575"/>
        <v>1.1422428530829478</v>
      </c>
      <c r="N814" s="15">
        <f t="shared" si="1575"/>
        <v>1.1419973027158696</v>
      </c>
      <c r="O814" s="11"/>
      <c r="P814" s="54">
        <f t="shared" si="1536"/>
        <v>-1.1420581075473604</v>
      </c>
      <c r="Q814" s="55">
        <f t="shared" si="1537"/>
        <v>0</v>
      </c>
      <c r="S814" s="54">
        <f t="shared" si="1538"/>
        <v>0</v>
      </c>
      <c r="U814" s="56">
        <f t="shared" si="1527"/>
        <v>9.1865920060675999E-3</v>
      </c>
      <c r="V814" s="54">
        <f t="shared" si="1528"/>
        <v>0</v>
      </c>
      <c r="X814" s="44"/>
      <c r="Y814" s="44"/>
      <c r="AA814" s="16">
        <f t="shared" si="1529"/>
        <v>-1</v>
      </c>
      <c r="AB814" s="14">
        <f>$H$4</f>
        <v>0</v>
      </c>
      <c r="AC814" s="14">
        <f>$I$4</f>
        <v>0</v>
      </c>
      <c r="AF814" s="46">
        <f>$H$9*AA813*AT813+$H$10*AF813</f>
        <v>2.0641872900849795E-4</v>
      </c>
      <c r="AG814" s="46">
        <f>$H$9*AB813*AT813+$H$10*AG813</f>
        <v>-2.0855400664999621E-4</v>
      </c>
      <c r="AH814" s="46">
        <f>$H$9*AC813*AT813+$H$10*AH813</f>
        <v>-2.3244290473627873E-4</v>
      </c>
      <c r="AJ814" s="15">
        <f t="shared" si="1573"/>
        <v>2.7954139037703659E-4</v>
      </c>
      <c r="AK814" s="15">
        <f t="shared" si="1573"/>
        <v>0.885181160352567</v>
      </c>
      <c r="AL814" s="15">
        <f t="shared" si="1573"/>
        <v>0.88591523235908864</v>
      </c>
      <c r="AN814" s="54">
        <f t="shared" si="1530"/>
        <v>-2.7954139037703659E-4</v>
      </c>
      <c r="AO814" s="55">
        <f t="shared" si="1540"/>
        <v>0</v>
      </c>
      <c r="AQ814" s="54">
        <f t="shared" si="1541"/>
        <v>0</v>
      </c>
      <c r="AS814" s="56">
        <f t="shared" si="1531"/>
        <v>-5.9049593830122413E-3</v>
      </c>
      <c r="AT814" s="54">
        <f t="shared" si="1532"/>
        <v>0</v>
      </c>
      <c r="AV814" s="44"/>
      <c r="AW814" s="44"/>
      <c r="AY814" s="16">
        <f t="shared" si="1533"/>
        <v>-1</v>
      </c>
      <c r="AZ814" s="14">
        <f t="shared" si="1553"/>
        <v>0</v>
      </c>
      <c r="BA814" s="14">
        <f t="shared" si="1554"/>
        <v>0</v>
      </c>
      <c r="BB814" s="57">
        <f>$J$4</f>
        <v>0</v>
      </c>
      <c r="BD814" s="46">
        <f>$H$9*AY813*BR813+$H$10*BD813</f>
        <v>1.8398057030537883E-4</v>
      </c>
      <c r="BE814" s="46">
        <f>$H$9*AZ813*BR813+$H$10*BE813</f>
        <v>-2.3922987633452292E-4</v>
      </c>
      <c r="BF814" s="46">
        <f>$H$9*BA813*BR813+$H$10*BF813</f>
        <v>-3.4817526946595367E-4</v>
      </c>
      <c r="BH814" s="15">
        <f t="shared" si="1574"/>
        <v>-5.2648740313635785E-3</v>
      </c>
      <c r="BI814" s="15">
        <f t="shared" si="1574"/>
        <v>-1.7448835340298379</v>
      </c>
      <c r="BJ814" s="15">
        <f t="shared" si="1574"/>
        <v>1.121576574830772</v>
      </c>
      <c r="BL814" s="54">
        <f t="shared" si="1543"/>
        <v>5.2648740313635785E-3</v>
      </c>
      <c r="BM814" s="55">
        <f t="shared" si="1544"/>
        <v>5.2648740313635785E-3</v>
      </c>
      <c r="BO814" s="54">
        <f t="shared" si="1545"/>
        <v>1</v>
      </c>
      <c r="BQ814" s="54">
        <f t="shared" si="1534"/>
        <v>-5.2648740313635785E-3</v>
      </c>
      <c r="BR814" s="54">
        <f t="shared" si="1535"/>
        <v>-5.2648740313635785E-3</v>
      </c>
      <c r="BT814" s="44"/>
      <c r="BV814" s="47"/>
      <c r="BW814" s="44"/>
      <c r="BX814" s="44"/>
      <c r="BY814" s="44"/>
      <c r="CA814" s="44"/>
      <c r="CC814" s="44"/>
    </row>
    <row r="815" spans="1:81" x14ac:dyDescent="0.25">
      <c r="A815" s="53"/>
      <c r="C815" s="16">
        <f t="shared" si="1526"/>
        <v>-1</v>
      </c>
      <c r="D815" s="14">
        <f>$H$5</f>
        <v>0</v>
      </c>
      <c r="E815" s="14">
        <f>$I$5</f>
        <v>1</v>
      </c>
      <c r="H815" s="46">
        <f>$H$9*C814*V814+$H$10*H814</f>
        <v>-3.6145800525213698E-5</v>
      </c>
      <c r="I815" s="46">
        <f>$H$9*D814*V814+$H$10*I814</f>
        <v>3.657647450300565E-5</v>
      </c>
      <c r="J815" s="46">
        <f>$H$9*E814*V814+$H$10*J814</f>
        <v>3.6145800525219505E-5</v>
      </c>
      <c r="L815" s="15">
        <f t="shared" si="1575"/>
        <v>1.1420219617468352</v>
      </c>
      <c r="M815" s="15">
        <f t="shared" si="1575"/>
        <v>1.1422794295574508</v>
      </c>
      <c r="N815" s="15">
        <f t="shared" si="1575"/>
        <v>1.1420334485163948</v>
      </c>
      <c r="O815" s="11"/>
      <c r="P815" s="54">
        <f t="shared" si="1536"/>
        <v>1.1486769559532206E-5</v>
      </c>
      <c r="Q815" s="55">
        <f t="shared" si="1537"/>
        <v>1.1486769559532206E-5</v>
      </c>
      <c r="S815" s="54">
        <f t="shared" si="1538"/>
        <v>1</v>
      </c>
      <c r="U815" s="56">
        <f t="shared" si="1527"/>
        <v>-3.6152140205319163E-3</v>
      </c>
      <c r="V815" s="54">
        <f t="shared" si="1528"/>
        <v>-3.6152140205319163E-3</v>
      </c>
      <c r="X815" s="44"/>
      <c r="Y815" s="44"/>
      <c r="AA815" s="16">
        <f t="shared" si="1529"/>
        <v>-1</v>
      </c>
      <c r="AB815" s="14">
        <f>$H$5</f>
        <v>0</v>
      </c>
      <c r="AC815" s="14">
        <f>$I$5</f>
        <v>1</v>
      </c>
      <c r="AF815" s="46">
        <f>$H$9*AA814*AT814+$H$10*AF814</f>
        <v>2.0641872900849795E-5</v>
      </c>
      <c r="AG815" s="46">
        <f>$H$9*AB814*AT814+$H$10*AG814</f>
        <v>-2.0855400664999621E-5</v>
      </c>
      <c r="AH815" s="46">
        <f>$H$9*AC814*AT814+$H$10*AH814</f>
        <v>-2.3244290473627874E-5</v>
      </c>
      <c r="AJ815" s="15">
        <f t="shared" si="1573"/>
        <v>3.001832632778864E-4</v>
      </c>
      <c r="AK815" s="15">
        <f t="shared" si="1573"/>
        <v>0.88516030495190201</v>
      </c>
      <c r="AL815" s="15">
        <f t="shared" si="1573"/>
        <v>0.88589198806861502</v>
      </c>
      <c r="AN815" s="54">
        <f t="shared" si="1530"/>
        <v>0.88559180480533717</v>
      </c>
      <c r="AO815" s="55">
        <f t="shared" si="1540"/>
        <v>0.88559180480533717</v>
      </c>
      <c r="AQ815" s="54">
        <f t="shared" si="1541"/>
        <v>1</v>
      </c>
      <c r="AS815" s="56">
        <f t="shared" si="1531"/>
        <v>2.3236839692044454E-3</v>
      </c>
      <c r="AT815" s="54">
        <f t="shared" si="1532"/>
        <v>2.3236839692044454E-3</v>
      </c>
      <c r="AV815" s="44"/>
      <c r="AW815" s="44"/>
      <c r="AY815" s="16">
        <f t="shared" si="1533"/>
        <v>-1</v>
      </c>
      <c r="AZ815" s="14">
        <f t="shared" si="1553"/>
        <v>1.1486769559532206E-5</v>
      </c>
      <c r="BA815" s="14">
        <f t="shared" si="1554"/>
        <v>0.88559180480533717</v>
      </c>
      <c r="BB815" s="57">
        <f>$J$5</f>
        <v>1</v>
      </c>
      <c r="BD815" s="46">
        <f>$H$9*AY814*BR814+$H$10*BD814</f>
        <v>5.4488546016689585E-4</v>
      </c>
      <c r="BE815" s="46">
        <f>$H$9*AZ814*BR814+$H$10*BE814</f>
        <v>-2.3922987633452294E-5</v>
      </c>
      <c r="BF815" s="46">
        <f>$H$9*BA814*BR814+$H$10*BF814</f>
        <v>-3.4817526946595369E-5</v>
      </c>
      <c r="BH815" s="15">
        <f t="shared" si="1574"/>
        <v>-4.7199885711966824E-3</v>
      </c>
      <c r="BI815" s="15">
        <f t="shared" si="1574"/>
        <v>-1.7449074570174714</v>
      </c>
      <c r="BJ815" s="15">
        <f t="shared" si="1574"/>
        <v>1.1215417573038253</v>
      </c>
      <c r="BL815" s="54">
        <f t="shared" si="1543"/>
        <v>0.99792813423657933</v>
      </c>
      <c r="BM815" s="55">
        <f t="shared" si="1544"/>
        <v>0.99792813423657933</v>
      </c>
      <c r="BO815" s="54">
        <f t="shared" si="1545"/>
        <v>1</v>
      </c>
      <c r="BQ815" s="54">
        <f t="shared" si="1534"/>
        <v>2.0718657634206661E-3</v>
      </c>
      <c r="BR815" s="54">
        <f t="shared" si="1535"/>
        <v>2.0718657634206661E-3</v>
      </c>
      <c r="BT815" s="44"/>
      <c r="BV815" s="14"/>
      <c r="BW815" s="44"/>
      <c r="BX815" s="44"/>
      <c r="BY815" s="44"/>
      <c r="CA815" s="44"/>
      <c r="CC815" s="44"/>
    </row>
    <row r="816" spans="1:81" x14ac:dyDescent="0.25">
      <c r="A816" s="53"/>
      <c r="C816" s="16">
        <f t="shared" si="1526"/>
        <v>-1</v>
      </c>
      <c r="D816" s="14">
        <f>$H$6</f>
        <v>1</v>
      </c>
      <c r="E816" s="14">
        <f>$I$6</f>
        <v>0</v>
      </c>
      <c r="H816" s="46">
        <f>$H$9*C815*V815+$H$10*H815</f>
        <v>3.5790682200067029E-4</v>
      </c>
      <c r="I816" s="46">
        <f>$H$9*D815*V815+$H$10*I815</f>
        <v>3.6576474503005653E-6</v>
      </c>
      <c r="J816" s="46">
        <f>$H$9*E815*V815+$H$10*J815</f>
        <v>-3.5790682200066969E-4</v>
      </c>
      <c r="L816" s="15">
        <f t="shared" si="1575"/>
        <v>1.142379868568836</v>
      </c>
      <c r="M816" s="15">
        <f t="shared" si="1575"/>
        <v>1.142283087204901</v>
      </c>
      <c r="N816" s="15">
        <f t="shared" si="1575"/>
        <v>1.141675541694394</v>
      </c>
      <c r="O816" s="11"/>
      <c r="P816" s="54">
        <f t="shared" si="1536"/>
        <v>-9.6781363934983489E-5</v>
      </c>
      <c r="Q816" s="55">
        <f t="shared" si="1537"/>
        <v>0</v>
      </c>
      <c r="S816" s="54">
        <f t="shared" si="1538"/>
        <v>0</v>
      </c>
      <c r="U816" s="56">
        <f t="shared" si="1527"/>
        <v>-4.0210819502138695E-3</v>
      </c>
      <c r="V816" s="54">
        <f t="shared" si="1528"/>
        <v>0</v>
      </c>
      <c r="X816" s="44"/>
      <c r="Y816" s="44"/>
      <c r="AA816" s="16">
        <f t="shared" si="1529"/>
        <v>-1</v>
      </c>
      <c r="AB816" s="14">
        <f>$H$6</f>
        <v>1</v>
      </c>
      <c r="AC816" s="14">
        <f>$I$6</f>
        <v>0</v>
      </c>
      <c r="AF816" s="46">
        <f>$H$9*AA815*AT815+$H$10*AF815</f>
        <v>-2.3030420963035959E-4</v>
      </c>
      <c r="AG816" s="46">
        <f>$H$9*AB815*AT815+$H$10*AG815</f>
        <v>-2.0855400664999621E-6</v>
      </c>
      <c r="AH816" s="46">
        <f>$H$9*AC815*AT815+$H$10*AH815</f>
        <v>2.3004396787308176E-4</v>
      </c>
      <c r="AJ816" s="15">
        <f t="shared" si="1573"/>
        <v>6.987905364752681E-5</v>
      </c>
      <c r="AK816" s="15">
        <f t="shared" si="1573"/>
        <v>0.88515821941183548</v>
      </c>
      <c r="AL816" s="15">
        <f t="shared" si="1573"/>
        <v>0.88612203203648809</v>
      </c>
      <c r="AN816" s="54">
        <f t="shared" si="1530"/>
        <v>0.88508834035818795</v>
      </c>
      <c r="AO816" s="55">
        <f t="shared" si="1540"/>
        <v>0.88508834035818795</v>
      </c>
      <c r="AQ816" s="54">
        <f t="shared" si="1541"/>
        <v>1</v>
      </c>
      <c r="AS816" s="56">
        <f t="shared" si="1531"/>
        <v>2.5849674258657486E-3</v>
      </c>
      <c r="AT816" s="54">
        <f t="shared" si="1532"/>
        <v>2.5849674258657486E-3</v>
      </c>
      <c r="AV816" s="44"/>
      <c r="AW816" s="44"/>
      <c r="AY816" s="16">
        <f t="shared" si="1533"/>
        <v>-1</v>
      </c>
      <c r="AZ816" s="14">
        <f t="shared" si="1553"/>
        <v>0</v>
      </c>
      <c r="BA816" s="14">
        <f t="shared" si="1554"/>
        <v>0.88508834035818795</v>
      </c>
      <c r="BB816" s="57">
        <f>$J$6</f>
        <v>1</v>
      </c>
      <c r="BD816" s="46">
        <f>$H$9*AY815*BR815+$H$10*BD815</f>
        <v>-1.5269803032537702E-4</v>
      </c>
      <c r="BE816" s="46">
        <f>$H$9*AZ815*BR815+$H$10*BE815</f>
        <v>-2.3899188588869597E-6</v>
      </c>
      <c r="BF816" s="46">
        <f>$H$9*BA815*BR815+$H$10*BF815</f>
        <v>1.8000098137955004E-4</v>
      </c>
      <c r="BH816" s="15">
        <f t="shared" si="1574"/>
        <v>-4.8726866015220598E-3</v>
      </c>
      <c r="BI816" s="15">
        <f t="shared" si="1574"/>
        <v>-1.7449098469363302</v>
      </c>
      <c r="BJ816" s="15">
        <f t="shared" si="1574"/>
        <v>1.1217217582852048</v>
      </c>
      <c r="BL816" s="54">
        <f t="shared" si="1543"/>
        <v>0.99769553598584249</v>
      </c>
      <c r="BM816" s="55">
        <f t="shared" si="1544"/>
        <v>0.99769553598584249</v>
      </c>
      <c r="BO816" s="54">
        <f t="shared" si="1545"/>
        <v>1</v>
      </c>
      <c r="BQ816" s="54">
        <f t="shared" si="1534"/>
        <v>2.3044640141575146E-3</v>
      </c>
      <c r="BR816" s="54">
        <f t="shared" si="1535"/>
        <v>2.3044640141575146E-3</v>
      </c>
      <c r="BT816" s="44"/>
      <c r="BV816" s="14"/>
      <c r="BW816" s="44"/>
      <c r="BX816" s="44"/>
      <c r="BY816" s="44"/>
      <c r="CA816" s="44"/>
      <c r="CC816" s="44"/>
    </row>
    <row r="817" spans="1:81" x14ac:dyDescent="0.25">
      <c r="A817" s="53"/>
      <c r="C817" s="16">
        <f t="shared" si="1526"/>
        <v>-1</v>
      </c>
      <c r="D817" s="14">
        <f>$H$7</f>
        <v>1</v>
      </c>
      <c r="E817" s="14">
        <f>$I$7</f>
        <v>1</v>
      </c>
      <c r="H817" s="46">
        <f>$H$9*C816*V816+$H$10*H816</f>
        <v>3.5790682200067027E-5</v>
      </c>
      <c r="I817" s="46">
        <f>$H$9*D816*V816+$H$10*I816</f>
        <v>3.6576474503005656E-7</v>
      </c>
      <c r="J817" s="46">
        <f>$H$9*E816*V816+$H$10*J816</f>
        <v>-3.5790682200066973E-5</v>
      </c>
      <c r="L817" s="15">
        <f t="shared" si="1575"/>
        <v>1.1424156592510362</v>
      </c>
      <c r="M817" s="15">
        <f t="shared" si="1575"/>
        <v>1.142283452969646</v>
      </c>
      <c r="N817" s="15">
        <f t="shared" si="1575"/>
        <v>1.1416397510121938</v>
      </c>
      <c r="O817" s="11"/>
      <c r="P817" s="54">
        <f t="shared" si="1536"/>
        <v>1.1415075447308036</v>
      </c>
      <c r="Q817" s="55">
        <f t="shared" si="1537"/>
        <v>1.1415075447308036</v>
      </c>
      <c r="S817" s="54">
        <f t="shared" si="1538"/>
        <v>1</v>
      </c>
      <c r="U817" s="56">
        <f t="shared" si="1527"/>
        <v>1.9546269481587383E-3</v>
      </c>
      <c r="V817" s="54">
        <f t="shared" si="1528"/>
        <v>1.9546269481587383E-3</v>
      </c>
      <c r="X817" s="48">
        <f>ABS(V814)+ABS(V815)+ABS(V816)+ABS(V817)</f>
        <v>5.569840968690655E-3</v>
      </c>
      <c r="Y817" s="46" t="str">
        <f>IF(X817&lt;X$17,"Yes","Not")</f>
        <v>Yes</v>
      </c>
      <c r="AA817" s="16">
        <f t="shared" si="1529"/>
        <v>-1</v>
      </c>
      <c r="AB817" s="14">
        <f>$H$7</f>
        <v>1</v>
      </c>
      <c r="AC817" s="14">
        <f>$I$7</f>
        <v>1</v>
      </c>
      <c r="AF817" s="46">
        <f>$H$9*AA816*AT816+$H$10*AF816</f>
        <v>-2.8152716354961082E-4</v>
      </c>
      <c r="AG817" s="46">
        <f>$H$9*AB816*AT816+$H$10*AG816</f>
        <v>2.5828818857992486E-4</v>
      </c>
      <c r="AH817" s="46">
        <f>$H$9*AC816*AT816+$H$10*AH816</f>
        <v>2.3004396787308178E-5</v>
      </c>
      <c r="AJ817" s="15">
        <f t="shared" si="1573"/>
        <v>-2.1164810990208401E-4</v>
      </c>
      <c r="AK817" s="15">
        <f t="shared" si="1573"/>
        <v>0.88541650760041546</v>
      </c>
      <c r="AL817" s="15">
        <f t="shared" si="1573"/>
        <v>0.88614503643327536</v>
      </c>
      <c r="AN817" s="54">
        <f t="shared" si="1530"/>
        <v>1.7717731921435929</v>
      </c>
      <c r="AO817" s="55">
        <f t="shared" si="1540"/>
        <v>1.7717731921435929</v>
      </c>
      <c r="AQ817" s="54">
        <f t="shared" si="1541"/>
        <v>1</v>
      </c>
      <c r="AS817" s="56">
        <f t="shared" si="1531"/>
        <v>-1.2567876445638254E-3</v>
      </c>
      <c r="AT817" s="54">
        <f t="shared" si="1532"/>
        <v>-1.2567876445638254E-3</v>
      </c>
      <c r="AV817" s="48">
        <f>ABS(AT814)+ABS(AT815)+ABS(AT816)+ABS(AT817)</f>
        <v>6.1654390396340191E-3</v>
      </c>
      <c r="AW817" s="46" t="str">
        <f>IF(AV817&lt;AV$17,"Yes","Not")</f>
        <v>Yes</v>
      </c>
      <c r="AY817" s="16">
        <f t="shared" si="1533"/>
        <v>-1</v>
      </c>
      <c r="AZ817" s="14">
        <f t="shared" si="1553"/>
        <v>1.1415075447308036</v>
      </c>
      <c r="BA817" s="14">
        <f t="shared" si="1554"/>
        <v>1.7717731921435929</v>
      </c>
      <c r="BB817" s="57">
        <f>$J$7</f>
        <v>0</v>
      </c>
      <c r="BD817" s="46">
        <f>$H$9*AY816*BR816+$H$10*BD816</f>
        <v>-2.4571620444828918E-4</v>
      </c>
      <c r="BE817" s="46">
        <f>$H$9*AZ816*BR816+$H$10*BE816</f>
        <v>-2.3899188588869596E-7</v>
      </c>
      <c r="BF817" s="46">
        <f>$H$9*BA816*BR816+$H$10*BF816</f>
        <v>2.2196552110853926E-4</v>
      </c>
      <c r="BH817" s="15">
        <f t="shared" si="1574"/>
        <v>-5.1184028059703488E-3</v>
      </c>
      <c r="BI817" s="15">
        <f t="shared" si="1574"/>
        <v>-1.7449100859282161</v>
      </c>
      <c r="BJ817" s="15">
        <f t="shared" si="1574"/>
        <v>1.1219437238063135</v>
      </c>
      <c r="BL817" s="54">
        <f t="shared" si="1543"/>
        <v>1.1201877758182377E-3</v>
      </c>
      <c r="BM817" s="55">
        <f t="shared" si="1544"/>
        <v>1.1201877758182377E-3</v>
      </c>
      <c r="BO817" s="54">
        <f t="shared" si="1545"/>
        <v>1</v>
      </c>
      <c r="BQ817" s="54">
        <f t="shared" si="1534"/>
        <v>-1.1201877758182377E-3</v>
      </c>
      <c r="BR817" s="54">
        <f t="shared" si="1535"/>
        <v>-1.1201877758182377E-3</v>
      </c>
      <c r="BT817" s="48">
        <f>ABS(BR814)+ABS(BR815)+ABS(BR816)+ABS(BR817)</f>
        <v>1.0761391584759996E-2</v>
      </c>
      <c r="BV817" s="50">
        <f t="shared" ref="BV817" si="1594">ABS(BQ814)+ABS(BQ815)+ABS(BQ816)+ABS(BQ817)</f>
        <v>1.0761391584759996E-2</v>
      </c>
      <c r="BW817" s="46">
        <f t="shared" ref="BW817" si="1595">IF(BV817&lt;BV$17,1,0)</f>
        <v>1</v>
      </c>
      <c r="BX817" s="44">
        <f t="shared" ref="BX817" si="1596">BX813+1</f>
        <v>200</v>
      </c>
      <c r="BY817" s="51">
        <f t="shared" ref="BY817" si="1597">IF(BW817=0,"",BX817)</f>
        <v>200</v>
      </c>
      <c r="CA817" s="52">
        <f t="shared" ref="CA817" si="1598">BV817-BV813</f>
        <v>-1.8269426948334735E-3</v>
      </c>
      <c r="CC817" s="44" t="str">
        <f t="shared" ref="CC817" si="1599">IF(CA817&gt;0,"***","")</f>
        <v/>
      </c>
    </row>
    <row r="818" spans="1:81" x14ac:dyDescent="0.25">
      <c r="A818" s="38">
        <v>201</v>
      </c>
      <c r="C818" s="39">
        <f t="shared" si="1526"/>
        <v>-1</v>
      </c>
      <c r="D818" s="40">
        <f>$H$4</f>
        <v>0</v>
      </c>
      <c r="E818" s="40">
        <f>$I$4</f>
        <v>0</v>
      </c>
      <c r="H818" s="46">
        <f>$H$9*C817*V817+$H$10*H817</f>
        <v>-1.9188362659586713E-4</v>
      </c>
      <c r="I818" s="46">
        <f>$H$9*D817*V817+$H$10*I817</f>
        <v>1.9549927129037685E-4</v>
      </c>
      <c r="J818" s="46">
        <f>$H$9*E817*V817+$H$10*J817</f>
        <v>1.9188362659586716E-4</v>
      </c>
      <c r="L818" s="46">
        <f t="shared" si="1575"/>
        <v>1.1422237756244402</v>
      </c>
      <c r="M818" s="46">
        <f t="shared" si="1575"/>
        <v>1.1424789522409364</v>
      </c>
      <c r="N818" s="46">
        <f t="shared" si="1575"/>
        <v>1.1418316346387898</v>
      </c>
      <c r="O818" s="11"/>
      <c r="P818" s="41">
        <f t="shared" si="1536"/>
        <v>-1.1422237756244402</v>
      </c>
      <c r="Q818" s="42">
        <f t="shared" si="1537"/>
        <v>0</v>
      </c>
      <c r="S818" s="41">
        <f t="shared" si="1538"/>
        <v>0</v>
      </c>
      <c r="U818" s="43">
        <f t="shared" si="1527"/>
        <v>9.0026056781762794E-3</v>
      </c>
      <c r="V818" s="41">
        <f t="shared" si="1528"/>
        <v>0</v>
      </c>
      <c r="X818" s="44"/>
      <c r="Y818" s="44"/>
      <c r="AA818" s="39">
        <f t="shared" si="1529"/>
        <v>-1</v>
      </c>
      <c r="AB818" s="40">
        <f>$H$4</f>
        <v>0</v>
      </c>
      <c r="AC818" s="40">
        <f>$I$4</f>
        <v>0</v>
      </c>
      <c r="AF818" s="46">
        <f>$H$9*AA817*AT817+$H$10*AF817</f>
        <v>9.7526048101421474E-5</v>
      </c>
      <c r="AG818" s="46">
        <f>$H$9*AB817*AT817+$H$10*AG817</f>
        <v>-9.9849945598390062E-5</v>
      </c>
      <c r="AH818" s="46">
        <f>$H$9*AC817*AT817+$H$10*AH817</f>
        <v>-1.2337832477765174E-4</v>
      </c>
      <c r="AJ818" s="46">
        <f t="shared" si="1573"/>
        <v>-1.1412206180066253E-4</v>
      </c>
      <c r="AK818" s="46">
        <f t="shared" si="1573"/>
        <v>0.88531665765481704</v>
      </c>
      <c r="AL818" s="46">
        <f t="shared" si="1573"/>
        <v>0.88602165810849776</v>
      </c>
      <c r="AN818" s="41">
        <f t="shared" si="1530"/>
        <v>1.1412206180066253E-4</v>
      </c>
      <c r="AO818" s="42">
        <f t="shared" si="1540"/>
        <v>1.1412206180066253E-4</v>
      </c>
      <c r="AQ818" s="41">
        <f t="shared" si="1541"/>
        <v>1</v>
      </c>
      <c r="AS818" s="43">
        <f t="shared" si="1531"/>
        <v>-5.7871691713900697E-3</v>
      </c>
      <c r="AT818" s="41">
        <f t="shared" si="1532"/>
        <v>-5.7871691713900697E-3</v>
      </c>
      <c r="AV818" s="44"/>
      <c r="AW818" s="44"/>
      <c r="AY818" s="39">
        <f t="shared" si="1533"/>
        <v>-1</v>
      </c>
      <c r="AZ818" s="40">
        <f t="shared" si="1553"/>
        <v>0</v>
      </c>
      <c r="BA818" s="40">
        <f t="shared" si="1554"/>
        <v>1.1412206180066253E-4</v>
      </c>
      <c r="BB818" s="45">
        <f>$J$4</f>
        <v>0</v>
      </c>
      <c r="BD818" s="46">
        <f>$H$9*AY817*BR817+$H$10*BD817</f>
        <v>8.7447157136994854E-5</v>
      </c>
      <c r="BE818" s="46">
        <f>$H$9*AZ817*BR817+$H$10*BE817</f>
        <v>-1.2789417894976251E-4</v>
      </c>
      <c r="BF818" s="46">
        <f>$H$9*BA817*BR817+$H$10*BF817</f>
        <v>-1.7627531502531713E-4</v>
      </c>
      <c r="BH818" s="46">
        <f t="shared" si="1574"/>
        <v>-5.0309556488333544E-3</v>
      </c>
      <c r="BI818" s="46">
        <f t="shared" si="1574"/>
        <v>-1.7450379801071658</v>
      </c>
      <c r="BJ818" s="46">
        <f t="shared" si="1574"/>
        <v>1.1217674484912881</v>
      </c>
      <c r="BL818" s="41">
        <f t="shared" si="1543"/>
        <v>5.1589740629160484E-3</v>
      </c>
      <c r="BM818" s="42">
        <f t="shared" si="1544"/>
        <v>5.1589740629160484E-3</v>
      </c>
      <c r="BO818" s="41">
        <f t="shared" si="1545"/>
        <v>1</v>
      </c>
      <c r="BQ818" s="41">
        <f t="shared" si="1534"/>
        <v>-5.1589740629160484E-3</v>
      </c>
      <c r="BR818" s="41">
        <f t="shared" si="1535"/>
        <v>-5.1589740629160484E-3</v>
      </c>
      <c r="BT818" s="44"/>
      <c r="BV818" s="47"/>
      <c r="BW818" s="44"/>
      <c r="BX818" s="44"/>
      <c r="BY818" s="44"/>
      <c r="CA818" s="44"/>
      <c r="CC818" s="44"/>
    </row>
    <row r="819" spans="1:81" x14ac:dyDescent="0.25">
      <c r="A819" s="38"/>
      <c r="C819" s="39">
        <f t="shared" si="1526"/>
        <v>-1</v>
      </c>
      <c r="D819" s="40">
        <f>$H$5</f>
        <v>0</v>
      </c>
      <c r="E819" s="40">
        <f>$I$5</f>
        <v>1</v>
      </c>
      <c r="H819" s="46">
        <f>$H$9*C818*V818+$H$10*H818</f>
        <v>-1.9188362659586714E-5</v>
      </c>
      <c r="I819" s="46">
        <f>$H$9*D818*V818+$H$10*I818</f>
        <v>1.9549927129037685E-5</v>
      </c>
      <c r="J819" s="46">
        <f>$H$9*E818*V818+$H$10*J818</f>
        <v>1.9188362659586718E-5</v>
      </c>
      <c r="L819" s="46">
        <f t="shared" si="1575"/>
        <v>1.1422045872617805</v>
      </c>
      <c r="M819" s="46">
        <f t="shared" si="1575"/>
        <v>1.1424985021680654</v>
      </c>
      <c r="N819" s="46">
        <f t="shared" si="1575"/>
        <v>1.1418508230014495</v>
      </c>
      <c r="O819" s="11"/>
      <c r="P819" s="41">
        <f t="shared" si="1536"/>
        <v>-3.5376426033106867E-4</v>
      </c>
      <c r="Q819" s="42">
        <f t="shared" si="1537"/>
        <v>0</v>
      </c>
      <c r="S819" s="41">
        <f t="shared" si="1538"/>
        <v>0</v>
      </c>
      <c r="U819" s="43">
        <f t="shared" si="1527"/>
        <v>-3.7432061447825161E-3</v>
      </c>
      <c r="V819" s="41">
        <f t="shared" si="1528"/>
        <v>0</v>
      </c>
      <c r="X819" s="44"/>
      <c r="Y819" s="44"/>
      <c r="AA819" s="39">
        <f t="shared" si="1529"/>
        <v>-1</v>
      </c>
      <c r="AB819" s="40">
        <f>$H$5</f>
        <v>0</v>
      </c>
      <c r="AC819" s="40">
        <f>$I$5</f>
        <v>1</v>
      </c>
      <c r="AF819" s="46">
        <f>$H$9*AA818*AT818+$H$10*AF818</f>
        <v>5.8846952194914904E-4</v>
      </c>
      <c r="AG819" s="46">
        <f>$H$9*AB818*AT818+$H$10*AG818</f>
        <v>-9.9849945598390069E-6</v>
      </c>
      <c r="AH819" s="46">
        <f>$H$9*AC818*AT818+$H$10*AH818</f>
        <v>-1.2337832477765175E-5</v>
      </c>
      <c r="AJ819" s="46">
        <f t="shared" ref="AJ819:AL834" si="1600">AJ818+AF819</f>
        <v>4.743474601484865E-4</v>
      </c>
      <c r="AK819" s="46">
        <f t="shared" si="1600"/>
        <v>0.8853066726602572</v>
      </c>
      <c r="AL819" s="46">
        <f t="shared" si="1600"/>
        <v>0.88600932027601997</v>
      </c>
      <c r="AN819" s="41">
        <f t="shared" si="1530"/>
        <v>0.88553497281587146</v>
      </c>
      <c r="AO819" s="42">
        <f t="shared" si="1540"/>
        <v>0.88553497281587146</v>
      </c>
      <c r="AQ819" s="41">
        <f t="shared" si="1541"/>
        <v>1</v>
      </c>
      <c r="AS819" s="43">
        <f t="shared" si="1531"/>
        <v>2.406199679500363E-3</v>
      </c>
      <c r="AT819" s="41">
        <f t="shared" si="1532"/>
        <v>2.406199679500363E-3</v>
      </c>
      <c r="AV819" s="44"/>
      <c r="AW819" s="44"/>
      <c r="AY819" s="39">
        <f t="shared" si="1533"/>
        <v>-1</v>
      </c>
      <c r="AZ819" s="40">
        <f t="shared" si="1553"/>
        <v>0</v>
      </c>
      <c r="BA819" s="40">
        <f t="shared" si="1554"/>
        <v>0.88553497281587146</v>
      </c>
      <c r="BB819" s="45">
        <f>$J$5</f>
        <v>1</v>
      </c>
      <c r="BD819" s="46">
        <f>$H$9*AY818*BR818+$H$10*BD818</f>
        <v>5.2464212200530427E-4</v>
      </c>
      <c r="BE819" s="46">
        <f>$H$9*AZ818*BR818+$H$10*BE818</f>
        <v>-1.2789417894976252E-5</v>
      </c>
      <c r="BF819" s="46">
        <f>$H$9*BA818*BR818+$H$10*BF818</f>
        <v>-1.7686406778215326E-5</v>
      </c>
      <c r="BH819" s="46">
        <f t="shared" ref="BH819:BJ834" si="1601">BH818+BD819</f>
        <v>-4.5063135268280504E-3</v>
      </c>
      <c r="BI819" s="46">
        <f t="shared" si="1601"/>
        <v>-1.7450507695250608</v>
      </c>
      <c r="BJ819" s="46">
        <f t="shared" si="1601"/>
        <v>1.1217497620845098</v>
      </c>
      <c r="BL819" s="41">
        <f t="shared" si="1543"/>
        <v>0.99785495860054474</v>
      </c>
      <c r="BM819" s="42">
        <f t="shared" si="1544"/>
        <v>0.99785495860054474</v>
      </c>
      <c r="BO819" s="41">
        <f t="shared" si="1545"/>
        <v>1</v>
      </c>
      <c r="BQ819" s="41">
        <f t="shared" si="1534"/>
        <v>2.1450413994552608E-3</v>
      </c>
      <c r="BR819" s="41">
        <f t="shared" si="1535"/>
        <v>2.1450413994552608E-3</v>
      </c>
      <c r="BT819" s="44"/>
      <c r="BV819" s="14"/>
      <c r="BW819" s="44"/>
      <c r="BX819" s="44"/>
      <c r="BY819" s="44"/>
      <c r="CA819" s="44"/>
      <c r="CC819" s="44"/>
    </row>
    <row r="820" spans="1:81" x14ac:dyDescent="0.25">
      <c r="A820" s="38"/>
      <c r="C820" s="39">
        <f t="shared" si="1526"/>
        <v>-1</v>
      </c>
      <c r="D820" s="40">
        <f>$H$6</f>
        <v>1</v>
      </c>
      <c r="E820" s="40">
        <f>$I$6</f>
        <v>0</v>
      </c>
      <c r="H820" s="46">
        <f>$H$9*C819*V819+$H$10*H819</f>
        <v>-1.9188362659586714E-6</v>
      </c>
      <c r="I820" s="46">
        <f>$H$9*D819*V819+$H$10*I819</f>
        <v>1.9549927129037686E-6</v>
      </c>
      <c r="J820" s="46">
        <f>$H$9*E819*V819+$H$10*J819</f>
        <v>1.9188362659586718E-6</v>
      </c>
      <c r="L820" s="46">
        <f t="shared" ref="L820:N835" si="1602">L819+H820</f>
        <v>1.1422026684255147</v>
      </c>
      <c r="M820" s="46">
        <f t="shared" si="1602"/>
        <v>1.1425004571607782</v>
      </c>
      <c r="N820" s="46">
        <f t="shared" si="1602"/>
        <v>1.1418527418377153</v>
      </c>
      <c r="O820" s="11"/>
      <c r="P820" s="41">
        <f t="shared" si="1536"/>
        <v>2.9778873526353777E-4</v>
      </c>
      <c r="Q820" s="42">
        <f t="shared" si="1537"/>
        <v>2.9778873526353777E-4</v>
      </c>
      <c r="S820" s="41">
        <f t="shared" si="1538"/>
        <v>1</v>
      </c>
      <c r="U820" s="43">
        <f t="shared" si="1527"/>
        <v>-5.0982141614217867E-3</v>
      </c>
      <c r="V820" s="41">
        <f t="shared" si="1528"/>
        <v>-5.0982141614217867E-3</v>
      </c>
      <c r="X820" s="44"/>
      <c r="Y820" s="44"/>
      <c r="AA820" s="39">
        <f t="shared" si="1529"/>
        <v>-1</v>
      </c>
      <c r="AB820" s="40">
        <f>$H$6</f>
        <v>1</v>
      </c>
      <c r="AC820" s="40">
        <f>$I$6</f>
        <v>0</v>
      </c>
      <c r="AF820" s="46">
        <f>$H$9*AA819*AT819+$H$10*AF819</f>
        <v>-1.8177301575512139E-4</v>
      </c>
      <c r="AG820" s="46">
        <f>$H$9*AB819*AT819+$H$10*AG819</f>
        <v>-9.9849945598390064E-7</v>
      </c>
      <c r="AH820" s="46">
        <f>$H$9*AC819*AT819+$H$10*AH819</f>
        <v>2.393861847022598E-4</v>
      </c>
      <c r="AJ820" s="46">
        <f t="shared" si="1600"/>
        <v>2.9257444439336508E-4</v>
      </c>
      <c r="AK820" s="46">
        <f t="shared" si="1600"/>
        <v>0.88530567416080119</v>
      </c>
      <c r="AL820" s="46">
        <f t="shared" si="1600"/>
        <v>0.88624870646072218</v>
      </c>
      <c r="AN820" s="41">
        <f t="shared" si="1530"/>
        <v>0.88501309971640785</v>
      </c>
      <c r="AO820" s="42">
        <f t="shared" si="1540"/>
        <v>0.88501309971640785</v>
      </c>
      <c r="AQ820" s="41">
        <f t="shared" si="1541"/>
        <v>1</v>
      </c>
      <c r="AS820" s="43">
        <f t="shared" si="1531"/>
        <v>3.2777703800903274E-3</v>
      </c>
      <c r="AT820" s="41">
        <f t="shared" si="1532"/>
        <v>3.2777703800903274E-3</v>
      </c>
      <c r="AV820" s="44"/>
      <c r="AW820" s="44"/>
      <c r="AY820" s="39">
        <f t="shared" si="1533"/>
        <v>-1</v>
      </c>
      <c r="AZ820" s="40">
        <f t="shared" si="1553"/>
        <v>2.9778873526353777E-4</v>
      </c>
      <c r="BA820" s="40">
        <f t="shared" si="1554"/>
        <v>0.88501309971640785</v>
      </c>
      <c r="BB820" s="45">
        <f>$J$6</f>
        <v>1</v>
      </c>
      <c r="BD820" s="46">
        <f>$H$9*AY819*BR819+$H$10*BD819</f>
        <v>-1.6203992774499568E-4</v>
      </c>
      <c r="BE820" s="46">
        <f>$H$9*AZ819*BR819+$H$10*BE819</f>
        <v>-1.2789417894976253E-6</v>
      </c>
      <c r="BF820" s="46">
        <f>$H$9*BA819*BR819+$H$10*BF819</f>
        <v>1.881822770577318E-4</v>
      </c>
      <c r="BH820" s="46">
        <f t="shared" si="1601"/>
        <v>-4.668353454573046E-3</v>
      </c>
      <c r="BI820" s="46">
        <f t="shared" si="1601"/>
        <v>-1.7450520484668504</v>
      </c>
      <c r="BJ820" s="46">
        <f t="shared" si="1601"/>
        <v>1.1219379443615676</v>
      </c>
      <c r="BL820" s="41">
        <f t="shared" si="1543"/>
        <v>0.99707847444097675</v>
      </c>
      <c r="BM820" s="42">
        <f t="shared" si="1544"/>
        <v>0.99707847444097675</v>
      </c>
      <c r="BO820" s="41">
        <f t="shared" si="1545"/>
        <v>1</v>
      </c>
      <c r="BQ820" s="41">
        <f t="shared" si="1534"/>
        <v>2.9215255590232525E-3</v>
      </c>
      <c r="BR820" s="41">
        <f t="shared" si="1535"/>
        <v>2.9215255590232525E-3</v>
      </c>
      <c r="BT820" s="44"/>
      <c r="BV820" s="14"/>
      <c r="BW820" s="44"/>
      <c r="BX820" s="44"/>
      <c r="BY820" s="44"/>
      <c r="CA820" s="44"/>
      <c r="CC820" s="44"/>
    </row>
    <row r="821" spans="1:81" x14ac:dyDescent="0.25">
      <c r="A821" s="38"/>
      <c r="C821" s="39">
        <f t="shared" si="1526"/>
        <v>-1</v>
      </c>
      <c r="D821" s="40">
        <f>$H$7</f>
        <v>1</v>
      </c>
      <c r="E821" s="40">
        <f>$I$7</f>
        <v>1</v>
      </c>
      <c r="H821" s="46">
        <f>$H$9*C820*V820+$H$10*H820</f>
        <v>5.0962953251558279E-4</v>
      </c>
      <c r="I821" s="46">
        <f>$H$9*D820*V820+$H$10*I820</f>
        <v>-5.0962591687088834E-4</v>
      </c>
      <c r="J821" s="46">
        <f>$H$9*E820*V820+$H$10*J820</f>
        <v>1.9188362659586718E-7</v>
      </c>
      <c r="L821" s="46">
        <f t="shared" si="1602"/>
        <v>1.1427122979580302</v>
      </c>
      <c r="M821" s="46">
        <f t="shared" si="1602"/>
        <v>1.1419908312439073</v>
      </c>
      <c r="N821" s="46">
        <f t="shared" si="1602"/>
        <v>1.1418529337213419</v>
      </c>
      <c r="O821" s="11"/>
      <c r="P821" s="41">
        <f t="shared" si="1536"/>
        <v>1.141131467007219</v>
      </c>
      <c r="Q821" s="42">
        <f t="shared" si="1537"/>
        <v>1.141131467007219</v>
      </c>
      <c r="S821" s="41">
        <f t="shared" si="1538"/>
        <v>1</v>
      </c>
      <c r="U821" s="43">
        <f t="shared" si="1527"/>
        <v>3.774234127027059E-3</v>
      </c>
      <c r="V821" s="41">
        <f t="shared" si="1528"/>
        <v>3.774234127027059E-3</v>
      </c>
      <c r="X821" s="48">
        <f>ABS(V818)+ABS(V819)+ABS(V820)+ABS(V821)</f>
        <v>8.8724482884488462E-3</v>
      </c>
      <c r="Y821" s="46" t="str">
        <f>IF(X821&lt;X$17,"Yes","Not")</f>
        <v>Yes</v>
      </c>
      <c r="AA821" s="39">
        <f t="shared" si="1529"/>
        <v>-1</v>
      </c>
      <c r="AB821" s="40">
        <f>$H$7</f>
        <v>1</v>
      </c>
      <c r="AC821" s="40">
        <f>$I$7</f>
        <v>1</v>
      </c>
      <c r="AF821" s="46">
        <f>$H$9*AA820*AT820+$H$10*AF820</f>
        <v>-3.4595433958454493E-4</v>
      </c>
      <c r="AG821" s="46">
        <f>$H$9*AB820*AT820+$H$10*AG820</f>
        <v>3.2767718806343441E-4</v>
      </c>
      <c r="AH821" s="46">
        <f>$H$9*AC820*AT820+$H$10*AH820</f>
        <v>2.3938618470225981E-5</v>
      </c>
      <c r="AJ821" s="46">
        <f t="shared" si="1600"/>
        <v>-5.3379895191179856E-5</v>
      </c>
      <c r="AK821" s="46">
        <f t="shared" si="1600"/>
        <v>0.88563335134886467</v>
      </c>
      <c r="AL821" s="46">
        <f t="shared" si="1600"/>
        <v>0.88627264507919246</v>
      </c>
      <c r="AN821" s="41">
        <f t="shared" si="1530"/>
        <v>1.7719593763232484</v>
      </c>
      <c r="AO821" s="42">
        <f t="shared" si="1540"/>
        <v>1.7719593763232484</v>
      </c>
      <c r="AQ821" s="41">
        <f t="shared" si="1541"/>
        <v>1</v>
      </c>
      <c r="AS821" s="43">
        <f t="shared" si="1531"/>
        <v>-2.4271501061941445E-3</v>
      </c>
      <c r="AT821" s="41">
        <f t="shared" si="1532"/>
        <v>-2.4271501061941445E-3</v>
      </c>
      <c r="AV821" s="48">
        <f>ABS(AT818)+ABS(AT819)+ABS(AT820)+ABS(AT821)</f>
        <v>1.3898289337174905E-2</v>
      </c>
      <c r="AW821" s="46" t="str">
        <f>IF(AV821&lt;AV$17,"Yes","Not")</f>
        <v>Yes</v>
      </c>
      <c r="AY821" s="39">
        <f t="shared" si="1533"/>
        <v>-1</v>
      </c>
      <c r="AZ821" s="40">
        <f t="shared" si="1553"/>
        <v>1.141131467007219</v>
      </c>
      <c r="BA821" s="40">
        <f t="shared" si="1554"/>
        <v>1.7719593763232484</v>
      </c>
      <c r="BB821" s="45">
        <f>$J$7</f>
        <v>0</v>
      </c>
      <c r="BD821" s="46">
        <f>$H$9*AY820*BR820+$H$10*BD820</f>
        <v>-3.0835654867682481E-4</v>
      </c>
      <c r="BE821" s="46">
        <f>$H$9*AZ820*BR820+$H$10*BE820</f>
        <v>-4.0894438823599075E-8</v>
      </c>
      <c r="BF821" s="46">
        <f>$H$9*BA820*BR820+$H$10*BF820</f>
        <v>2.773770667949612E-4</v>
      </c>
      <c r="BH821" s="46">
        <f t="shared" si="1601"/>
        <v>-4.9767100032498705E-3</v>
      </c>
      <c r="BI821" s="46">
        <f t="shared" si="1601"/>
        <v>-1.7450520893612891</v>
      </c>
      <c r="BJ821" s="46">
        <f t="shared" si="1601"/>
        <v>1.1222153214283626</v>
      </c>
      <c r="BL821" s="41">
        <f t="shared" si="1543"/>
        <v>2.1628203249843825E-3</v>
      </c>
      <c r="BM821" s="42">
        <f t="shared" si="1544"/>
        <v>2.1628203249843825E-3</v>
      </c>
      <c r="BO821" s="41">
        <f t="shared" si="1545"/>
        <v>1</v>
      </c>
      <c r="BQ821" s="41">
        <f t="shared" si="1534"/>
        <v>-2.1628203249843825E-3</v>
      </c>
      <c r="BR821" s="41">
        <f t="shared" si="1535"/>
        <v>-2.1628203249843825E-3</v>
      </c>
      <c r="BT821" s="48">
        <f>ABS(BR818)+ABS(BR819)+ABS(BR820)+ABS(BR821)</f>
        <v>1.2388361346378943E-2</v>
      </c>
      <c r="BV821" s="50">
        <f t="shared" ref="BV821" si="1603">ABS(BQ818)+ABS(BQ819)+ABS(BQ820)+ABS(BQ821)</f>
        <v>1.2388361346378943E-2</v>
      </c>
      <c r="BW821" s="46">
        <f t="shared" ref="BW821" si="1604">IF(BV821&lt;BV$17,1,0)</f>
        <v>1</v>
      </c>
      <c r="BX821" s="44">
        <f t="shared" ref="BX821" si="1605">BX817+1</f>
        <v>201</v>
      </c>
      <c r="BY821" s="51">
        <f t="shared" ref="BY821" si="1606">IF(BW821=0,"",BX821)</f>
        <v>201</v>
      </c>
      <c r="CA821" s="52">
        <f t="shared" ref="CA821" si="1607">BV821-BV817</f>
        <v>1.6269697616189474E-3</v>
      </c>
      <c r="CC821" s="44" t="str">
        <f t="shared" ref="CC821" si="1608">IF(CA821&gt;0,"***","")</f>
        <v>***</v>
      </c>
    </row>
    <row r="822" spans="1:81" x14ac:dyDescent="0.25">
      <c r="A822" s="53">
        <v>202</v>
      </c>
      <c r="C822" s="16">
        <f t="shared" si="1526"/>
        <v>-1</v>
      </c>
      <c r="D822" s="14">
        <f>$H$4</f>
        <v>0</v>
      </c>
      <c r="E822" s="14">
        <f>$I$4</f>
        <v>0</v>
      </c>
      <c r="H822" s="46">
        <f>$H$9*C821*V821+$H$10*H821</f>
        <v>-3.2646045945114763E-4</v>
      </c>
      <c r="I822" s="46">
        <f>$H$9*D821*V821+$H$10*I821</f>
        <v>3.2646082101561708E-4</v>
      </c>
      <c r="J822" s="46">
        <f>$H$9*E821*V821+$H$10*J821</f>
        <v>3.7744260106536553E-4</v>
      </c>
      <c r="L822" s="15">
        <f t="shared" si="1602"/>
        <v>1.1423858374985791</v>
      </c>
      <c r="M822" s="15">
        <f t="shared" si="1602"/>
        <v>1.1423172920649229</v>
      </c>
      <c r="N822" s="15">
        <f t="shared" si="1602"/>
        <v>1.1422303763224073</v>
      </c>
      <c r="O822" s="11"/>
      <c r="P822" s="54">
        <f t="shared" si="1536"/>
        <v>-1.1423858374985791</v>
      </c>
      <c r="Q822" s="55">
        <f t="shared" si="1537"/>
        <v>0</v>
      </c>
      <c r="S822" s="54">
        <f t="shared" si="1538"/>
        <v>0</v>
      </c>
      <c r="U822" s="56">
        <f t="shared" si="1527"/>
        <v>8.3621871338878887E-3</v>
      </c>
      <c r="V822" s="54">
        <f t="shared" si="1528"/>
        <v>0</v>
      </c>
      <c r="X822" s="44"/>
      <c r="Y822" s="44"/>
      <c r="AA822" s="16">
        <f t="shared" si="1529"/>
        <v>-1</v>
      </c>
      <c r="AB822" s="14">
        <f>$H$4</f>
        <v>0</v>
      </c>
      <c r="AC822" s="14">
        <f>$I$4</f>
        <v>0</v>
      </c>
      <c r="AF822" s="46">
        <f>$H$9*AA821*AT821+$H$10*AF821</f>
        <v>2.0811957666095997E-4</v>
      </c>
      <c r="AG822" s="46">
        <f>$H$9*AB821*AT821+$H$10*AG821</f>
        <v>-2.0994729181307101E-4</v>
      </c>
      <c r="AH822" s="46">
        <f>$H$9*AC821*AT821+$H$10*AH821</f>
        <v>-2.4032114877239186E-4</v>
      </c>
      <c r="AJ822" s="15">
        <f t="shared" si="1600"/>
        <v>1.5473968146978011E-4</v>
      </c>
      <c r="AK822" s="15">
        <f t="shared" si="1600"/>
        <v>0.88542340405705156</v>
      </c>
      <c r="AL822" s="15">
        <f t="shared" si="1600"/>
        <v>0.88603232393042008</v>
      </c>
      <c r="AN822" s="54">
        <f t="shared" si="1530"/>
        <v>-1.5473968146978011E-4</v>
      </c>
      <c r="AO822" s="55">
        <f t="shared" si="1540"/>
        <v>0</v>
      </c>
      <c r="AQ822" s="54">
        <f t="shared" si="1541"/>
        <v>0</v>
      </c>
      <c r="AS822" s="56">
        <f t="shared" si="1531"/>
        <v>-5.375126130209365E-3</v>
      </c>
      <c r="AT822" s="54">
        <f t="shared" si="1532"/>
        <v>0</v>
      </c>
      <c r="AV822" s="44"/>
      <c r="AW822" s="44"/>
      <c r="AY822" s="16">
        <f t="shared" si="1533"/>
        <v>-1</v>
      </c>
      <c r="AZ822" s="14">
        <f t="shared" si="1553"/>
        <v>0</v>
      </c>
      <c r="BA822" s="14">
        <f t="shared" si="1554"/>
        <v>0</v>
      </c>
      <c r="BB822" s="57">
        <f>$J$4</f>
        <v>0</v>
      </c>
      <c r="BD822" s="46">
        <f>$H$9*AY821*BR821+$H$10*BD821</f>
        <v>1.8544637763075577E-4</v>
      </c>
      <c r="BE822" s="46">
        <f>$H$9*AZ821*BR821+$H$10*BE821</f>
        <v>-2.4681032247612824E-4</v>
      </c>
      <c r="BF822" s="46">
        <f>$H$9*BA821*BR821+$H$10*BF821</f>
        <v>-3.5550526873636106E-4</v>
      </c>
      <c r="BH822" s="15">
        <f t="shared" si="1601"/>
        <v>-4.7912636256191151E-3</v>
      </c>
      <c r="BI822" s="15">
        <f t="shared" si="1601"/>
        <v>-1.7452988996837653</v>
      </c>
      <c r="BJ822" s="15">
        <f t="shared" si="1601"/>
        <v>1.1218598161596263</v>
      </c>
      <c r="BL822" s="54">
        <f t="shared" si="1543"/>
        <v>4.7912636256191151E-3</v>
      </c>
      <c r="BM822" s="55">
        <f t="shared" si="1544"/>
        <v>4.7912636256191151E-3</v>
      </c>
      <c r="BO822" s="54">
        <f t="shared" si="1545"/>
        <v>1</v>
      </c>
      <c r="BQ822" s="54">
        <f t="shared" si="1534"/>
        <v>-4.7912636256191151E-3</v>
      </c>
      <c r="BR822" s="54">
        <f t="shared" si="1535"/>
        <v>-4.7912636256191151E-3</v>
      </c>
      <c r="BT822" s="44"/>
      <c r="BV822" s="47"/>
      <c r="BW822" s="44"/>
      <c r="BX822" s="44"/>
      <c r="BY822" s="44"/>
      <c r="CA822" s="44"/>
      <c r="CC822" s="44"/>
    </row>
    <row r="823" spans="1:81" x14ac:dyDescent="0.25">
      <c r="A823" s="53"/>
      <c r="C823" s="16">
        <f t="shared" si="1526"/>
        <v>-1</v>
      </c>
      <c r="D823" s="14">
        <f>$H$5</f>
        <v>0</v>
      </c>
      <c r="E823" s="14">
        <f>$I$5</f>
        <v>1</v>
      </c>
      <c r="H823" s="46">
        <f>$H$9*C822*V822+$H$10*H822</f>
        <v>-3.2646045945114763E-5</v>
      </c>
      <c r="I823" s="46">
        <f>$H$9*D822*V822+$H$10*I822</f>
        <v>3.2646082101561707E-5</v>
      </c>
      <c r="J823" s="46">
        <f>$H$9*E822*V822+$H$10*J822</f>
        <v>3.7744260106536553E-5</v>
      </c>
      <c r="L823" s="15">
        <f t="shared" si="1602"/>
        <v>1.1423531914526339</v>
      </c>
      <c r="M823" s="15">
        <f t="shared" si="1602"/>
        <v>1.1423499381470246</v>
      </c>
      <c r="N823" s="15">
        <f t="shared" si="1602"/>
        <v>1.1422681205825138</v>
      </c>
      <c r="O823" s="11"/>
      <c r="P823" s="54">
        <f t="shared" si="1536"/>
        <v>-8.50708701201075E-5</v>
      </c>
      <c r="Q823" s="55">
        <f t="shared" si="1537"/>
        <v>0</v>
      </c>
      <c r="S823" s="54">
        <f t="shared" si="1538"/>
        <v>0</v>
      </c>
      <c r="U823" s="56">
        <f t="shared" si="1527"/>
        <v>-3.4168970349938775E-3</v>
      </c>
      <c r="V823" s="54">
        <f t="shared" si="1528"/>
        <v>0</v>
      </c>
      <c r="X823" s="44"/>
      <c r="Y823" s="44"/>
      <c r="AA823" s="16">
        <f t="shared" si="1529"/>
        <v>-1</v>
      </c>
      <c r="AB823" s="14">
        <f>$H$5</f>
        <v>0</v>
      </c>
      <c r="AC823" s="14">
        <f>$I$5</f>
        <v>1</v>
      </c>
      <c r="AF823" s="46">
        <f>$H$9*AA822*AT822+$H$10*AF822</f>
        <v>2.0811957666095999E-5</v>
      </c>
      <c r="AG823" s="46">
        <f>$H$9*AB822*AT822+$H$10*AG822</f>
        <v>-2.0994729181307101E-5</v>
      </c>
      <c r="AH823" s="46">
        <f>$H$9*AC822*AT822+$H$10*AH822</f>
        <v>-2.4032114877239187E-5</v>
      </c>
      <c r="AJ823" s="15">
        <f t="shared" si="1600"/>
        <v>1.7555163913587611E-4</v>
      </c>
      <c r="AK823" s="15">
        <f t="shared" si="1600"/>
        <v>0.88540240932787029</v>
      </c>
      <c r="AL823" s="15">
        <f t="shared" si="1600"/>
        <v>0.88600829181554286</v>
      </c>
      <c r="AN823" s="54">
        <f t="shared" si="1530"/>
        <v>0.88583274017640701</v>
      </c>
      <c r="AO823" s="55">
        <f t="shared" si="1540"/>
        <v>0.88583274017640701</v>
      </c>
      <c r="AQ823" s="54">
        <f t="shared" si="1541"/>
        <v>1</v>
      </c>
      <c r="AS823" s="56">
        <f t="shared" si="1531"/>
        <v>2.1962448965779729E-3</v>
      </c>
      <c r="AT823" s="54">
        <f t="shared" si="1532"/>
        <v>2.1962448965779729E-3</v>
      </c>
      <c r="AV823" s="44"/>
      <c r="AW823" s="44"/>
      <c r="AY823" s="16">
        <f t="shared" si="1533"/>
        <v>-1</v>
      </c>
      <c r="AZ823" s="14">
        <f t="shared" si="1553"/>
        <v>0</v>
      </c>
      <c r="BA823" s="14">
        <f t="shared" si="1554"/>
        <v>0.88583274017640701</v>
      </c>
      <c r="BB823" s="57">
        <f>$J$5</f>
        <v>1</v>
      </c>
      <c r="BD823" s="46">
        <f>$H$9*AY822*BR822+$H$10*BD822</f>
        <v>4.9767100032498709E-4</v>
      </c>
      <c r="BE823" s="46">
        <f>$H$9*AZ822*BR822+$H$10*BE822</f>
        <v>-2.4681032247612827E-5</v>
      </c>
      <c r="BF823" s="46">
        <f>$H$9*BA822*BR822+$H$10*BF822</f>
        <v>-3.5550526873636106E-5</v>
      </c>
      <c r="BH823" s="15">
        <f t="shared" si="1601"/>
        <v>-4.2935926252941278E-3</v>
      </c>
      <c r="BI823" s="15">
        <f t="shared" si="1601"/>
        <v>-1.7453235807160128</v>
      </c>
      <c r="BJ823" s="15">
        <f t="shared" si="1601"/>
        <v>1.1218242656327526</v>
      </c>
      <c r="BL823" s="54">
        <f t="shared" si="1543"/>
        <v>0.9980422558471409</v>
      </c>
      <c r="BM823" s="55">
        <f t="shared" si="1544"/>
        <v>0.9980422558471409</v>
      </c>
      <c r="BO823" s="54">
        <f t="shared" si="1545"/>
        <v>1</v>
      </c>
      <c r="BQ823" s="54">
        <f t="shared" si="1534"/>
        <v>1.9577441528590978E-3</v>
      </c>
      <c r="BR823" s="54">
        <f t="shared" si="1535"/>
        <v>1.9577441528590978E-3</v>
      </c>
      <c r="BT823" s="44"/>
      <c r="BV823" s="14"/>
      <c r="BW823" s="44"/>
      <c r="BX823" s="44"/>
      <c r="BY823" s="44"/>
      <c r="CA823" s="44"/>
      <c r="CC823" s="44"/>
    </row>
    <row r="824" spans="1:81" x14ac:dyDescent="0.25">
      <c r="A824" s="53"/>
      <c r="C824" s="16">
        <f t="shared" si="1526"/>
        <v>-1</v>
      </c>
      <c r="D824" s="14">
        <f>$H$6</f>
        <v>1</v>
      </c>
      <c r="E824" s="14">
        <f>$I$6</f>
        <v>0</v>
      </c>
      <c r="H824" s="46">
        <f>$H$9*C823*V823+$H$10*H823</f>
        <v>-3.2646045945114766E-6</v>
      </c>
      <c r="I824" s="46">
        <f>$H$9*D823*V823+$H$10*I823</f>
        <v>3.2646082101561708E-6</v>
      </c>
      <c r="J824" s="46">
        <f>$H$9*E823*V823+$H$10*J823</f>
        <v>3.7744260106536553E-6</v>
      </c>
      <c r="L824" s="15">
        <f t="shared" si="1602"/>
        <v>1.1423499268480395</v>
      </c>
      <c r="M824" s="15">
        <f t="shared" si="1602"/>
        <v>1.1423532027552348</v>
      </c>
      <c r="N824" s="15">
        <f t="shared" si="1602"/>
        <v>1.1422718950085244</v>
      </c>
      <c r="O824" s="11"/>
      <c r="P824" s="54">
        <f t="shared" si="1536"/>
        <v>3.2759071952881413E-6</v>
      </c>
      <c r="Q824" s="55">
        <f t="shared" si="1537"/>
        <v>3.2759071952881413E-6</v>
      </c>
      <c r="S824" s="54">
        <f t="shared" si="1538"/>
        <v>1</v>
      </c>
      <c r="U824" s="56">
        <f t="shared" si="1527"/>
        <v>-3.6739974221005585E-3</v>
      </c>
      <c r="V824" s="54">
        <f t="shared" si="1528"/>
        <v>-3.6739974221005585E-3</v>
      </c>
      <c r="X824" s="44"/>
      <c r="Y824" s="44"/>
      <c r="AA824" s="16">
        <f t="shared" si="1529"/>
        <v>-1</v>
      </c>
      <c r="AB824" s="14">
        <f>$H$6</f>
        <v>1</v>
      </c>
      <c r="AC824" s="14">
        <f>$I$6</f>
        <v>0</v>
      </c>
      <c r="AF824" s="46">
        <f>$H$9*AA823*AT823+$H$10*AF823</f>
        <v>-2.175432938911877E-4</v>
      </c>
      <c r="AG824" s="46">
        <f>$H$9*AB823*AT823+$H$10*AG823</f>
        <v>-2.0994729181307101E-6</v>
      </c>
      <c r="AH824" s="46">
        <f>$H$9*AC823*AT823+$H$10*AH823</f>
        <v>2.1722127817007337E-4</v>
      </c>
      <c r="AJ824" s="15">
        <f t="shared" si="1600"/>
        <v>-4.1991654755311585E-5</v>
      </c>
      <c r="AK824" s="15">
        <f t="shared" si="1600"/>
        <v>0.88540030985495211</v>
      </c>
      <c r="AL824" s="15">
        <f t="shared" si="1600"/>
        <v>0.88622551309371289</v>
      </c>
      <c r="AN824" s="54">
        <f t="shared" si="1530"/>
        <v>0.88544230150970737</v>
      </c>
      <c r="AO824" s="55">
        <f t="shared" si="1540"/>
        <v>0.88544230150970737</v>
      </c>
      <c r="AQ824" s="54">
        <f t="shared" si="1541"/>
        <v>1</v>
      </c>
      <c r="AS824" s="56">
        <f t="shared" si="1531"/>
        <v>2.3618529950863981E-3</v>
      </c>
      <c r="AT824" s="54">
        <f t="shared" si="1532"/>
        <v>2.3618529950863981E-3</v>
      </c>
      <c r="AV824" s="44"/>
      <c r="AW824" s="44"/>
      <c r="AY824" s="16">
        <f t="shared" si="1533"/>
        <v>-1</v>
      </c>
      <c r="AZ824" s="14">
        <f t="shared" si="1553"/>
        <v>3.2759071952881413E-6</v>
      </c>
      <c r="BA824" s="14">
        <f t="shared" si="1554"/>
        <v>0.88544230150970737</v>
      </c>
      <c r="BB824" s="57">
        <f>$J$6</f>
        <v>1</v>
      </c>
      <c r="BD824" s="46">
        <f>$H$9*AY823*BR823+$H$10*BD823</f>
        <v>-1.4600731525341108E-4</v>
      </c>
      <c r="BE824" s="46">
        <f>$H$9*AZ823*BR823+$H$10*BE823</f>
        <v>-2.4681032247612827E-6</v>
      </c>
      <c r="BF824" s="46">
        <f>$H$9*BA823*BR823+$H$10*BF823</f>
        <v>1.6986833406178772E-4</v>
      </c>
      <c r="BH824" s="15">
        <f t="shared" si="1601"/>
        <v>-4.439599940547539E-3</v>
      </c>
      <c r="BI824" s="15">
        <f t="shared" si="1601"/>
        <v>-1.7453260488192375</v>
      </c>
      <c r="BJ824" s="15">
        <f t="shared" si="1601"/>
        <v>1.1219941339668145</v>
      </c>
      <c r="BL824" s="54">
        <f t="shared" si="1543"/>
        <v>0.9978949506743533</v>
      </c>
      <c r="BM824" s="55">
        <f t="shared" si="1544"/>
        <v>0.9978949506743533</v>
      </c>
      <c r="BO824" s="54">
        <f t="shared" si="1545"/>
        <v>1</v>
      </c>
      <c r="BQ824" s="54">
        <f t="shared" si="1534"/>
        <v>2.1050493256467018E-3</v>
      </c>
      <c r="BR824" s="54">
        <f t="shared" si="1535"/>
        <v>2.1050493256467018E-3</v>
      </c>
      <c r="BT824" s="44"/>
      <c r="BV824" s="14"/>
      <c r="BW824" s="44"/>
      <c r="BX824" s="44"/>
      <c r="BY824" s="44"/>
      <c r="CA824" s="44"/>
      <c r="CC824" s="44"/>
    </row>
    <row r="825" spans="1:81" x14ac:dyDescent="0.25">
      <c r="A825" s="53"/>
      <c r="C825" s="16">
        <f t="shared" si="1526"/>
        <v>-1</v>
      </c>
      <c r="D825" s="14">
        <f>$H$7</f>
        <v>1</v>
      </c>
      <c r="E825" s="14">
        <f>$I$7</f>
        <v>1</v>
      </c>
      <c r="H825" s="46">
        <f>$H$9*C824*V824+$H$10*H824</f>
        <v>3.6707328175060471E-4</v>
      </c>
      <c r="I825" s="46">
        <f>$H$9*D824*V824+$H$10*I824</f>
        <v>-3.6707328138904026E-4</v>
      </c>
      <c r="J825" s="46">
        <f>$H$9*E824*V824+$H$10*J824</f>
        <v>3.7744260106536557E-7</v>
      </c>
      <c r="L825" s="15">
        <f t="shared" si="1602"/>
        <v>1.1427170001297902</v>
      </c>
      <c r="M825" s="15">
        <f t="shared" si="1602"/>
        <v>1.1419861294738458</v>
      </c>
      <c r="N825" s="15">
        <f t="shared" si="1602"/>
        <v>1.1422722724511256</v>
      </c>
      <c r="O825" s="11"/>
      <c r="P825" s="54">
        <f t="shared" si="1536"/>
        <v>1.1415414017951813</v>
      </c>
      <c r="Q825" s="55">
        <f t="shared" si="1537"/>
        <v>1.1415414017951813</v>
      </c>
      <c r="S825" s="54">
        <f t="shared" si="1538"/>
        <v>1</v>
      </c>
      <c r="U825" s="56">
        <f t="shared" si="1527"/>
        <v>1.8192206738549129E-3</v>
      </c>
      <c r="V825" s="54">
        <f t="shared" si="1528"/>
        <v>1.8192206738549129E-3</v>
      </c>
      <c r="X825" s="48">
        <f>ABS(V822)+ABS(V823)+ABS(V824)+ABS(V825)</f>
        <v>5.4932180959554712E-3</v>
      </c>
      <c r="Y825" s="46" t="str">
        <f>IF(X825&lt;X$17,"Yes","Not")</f>
        <v>Yes</v>
      </c>
      <c r="AA825" s="16">
        <f t="shared" si="1529"/>
        <v>-1</v>
      </c>
      <c r="AB825" s="14">
        <f>$H$7</f>
        <v>1</v>
      </c>
      <c r="AC825" s="14">
        <f>$I$7</f>
        <v>1</v>
      </c>
      <c r="AF825" s="46">
        <f>$H$9*AA824*AT824+$H$10*AF824</f>
        <v>-2.5793962889775858E-4</v>
      </c>
      <c r="AG825" s="46">
        <f>$H$9*AB824*AT824+$H$10*AG824</f>
        <v>2.3597535221682675E-4</v>
      </c>
      <c r="AH825" s="46">
        <f>$H$9*AC824*AT824+$H$10*AH824</f>
        <v>2.1722127817007337E-5</v>
      </c>
      <c r="AJ825" s="15">
        <f t="shared" si="1600"/>
        <v>-2.9993128365307013E-4</v>
      </c>
      <c r="AK825" s="15">
        <f t="shared" si="1600"/>
        <v>0.88563628520716897</v>
      </c>
      <c r="AL825" s="15">
        <f t="shared" si="1600"/>
        <v>0.88624723522152993</v>
      </c>
      <c r="AN825" s="54">
        <f t="shared" si="1530"/>
        <v>1.772183451712352</v>
      </c>
      <c r="AO825" s="55">
        <f t="shared" si="1540"/>
        <v>1.772183451712352</v>
      </c>
      <c r="AQ825" s="54">
        <f t="shared" si="1541"/>
        <v>1</v>
      </c>
      <c r="AS825" s="56">
        <f t="shared" si="1531"/>
        <v>-1.1697095939390016E-3</v>
      </c>
      <c r="AT825" s="54">
        <f t="shared" si="1532"/>
        <v>-1.1697095939390016E-3</v>
      </c>
      <c r="AV825" s="48">
        <f>ABS(AT822)+ABS(AT823)+ABS(AT824)+ABS(AT825)</f>
        <v>5.7278074856033732E-3</v>
      </c>
      <c r="AW825" s="46" t="str">
        <f>IF(AV825&lt;AV$17,"Yes","Not")</f>
        <v>Yes</v>
      </c>
      <c r="AY825" s="16">
        <f t="shared" si="1533"/>
        <v>-1</v>
      </c>
      <c r="AZ825" s="14">
        <f t="shared" si="1553"/>
        <v>1.1415414017951813</v>
      </c>
      <c r="BA825" s="14">
        <f t="shared" si="1554"/>
        <v>1.772183451712352</v>
      </c>
      <c r="BB825" s="57">
        <f>$J$7</f>
        <v>0</v>
      </c>
      <c r="BD825" s="46">
        <f>$H$9*AY824*BR824+$H$10*BD824</f>
        <v>-2.251056640900113E-4</v>
      </c>
      <c r="BE825" s="46">
        <f>$H$9*AZ824*BR824+$H$10*BE824</f>
        <v>-2.4612072785289603E-7</v>
      </c>
      <c r="BF825" s="46">
        <f>$H$9*BA824*BR824+$H$10*BF824</f>
        <v>2.0337680537538608E-4</v>
      </c>
      <c r="BH825" s="15">
        <f t="shared" si="1601"/>
        <v>-4.66470560463755E-3</v>
      </c>
      <c r="BI825" s="15">
        <f t="shared" si="1601"/>
        <v>-1.7453262949399653</v>
      </c>
      <c r="BJ825" s="15">
        <f t="shared" si="1601"/>
        <v>1.1221975107721898</v>
      </c>
      <c r="BL825" s="54">
        <f t="shared" si="1543"/>
        <v>1.0423384321482931E-3</v>
      </c>
      <c r="BM825" s="55">
        <f t="shared" si="1544"/>
        <v>1.0423384321482931E-3</v>
      </c>
      <c r="BO825" s="54">
        <f t="shared" si="1545"/>
        <v>1</v>
      </c>
      <c r="BQ825" s="54">
        <f t="shared" si="1534"/>
        <v>-1.0423384321482931E-3</v>
      </c>
      <c r="BR825" s="54">
        <f t="shared" si="1535"/>
        <v>-1.0423384321482931E-3</v>
      </c>
      <c r="BT825" s="48">
        <f>ABS(BR822)+ABS(BR823)+ABS(BR824)+ABS(BR825)</f>
        <v>9.8963955362732087E-3</v>
      </c>
      <c r="BV825" s="50">
        <f t="shared" ref="BV825" si="1609">ABS(BQ822)+ABS(BQ823)+ABS(BQ824)+ABS(BQ825)</f>
        <v>9.8963955362732087E-3</v>
      </c>
      <c r="BW825" s="46">
        <f t="shared" ref="BW825" si="1610">IF(BV825&lt;BV$17,1,0)</f>
        <v>1</v>
      </c>
      <c r="BX825" s="44">
        <f t="shared" ref="BX825" si="1611">BX821+1</f>
        <v>202</v>
      </c>
      <c r="BY825" s="51">
        <f t="shared" ref="BY825" si="1612">IF(BW825=0,"",BX825)</f>
        <v>202</v>
      </c>
      <c r="CA825" s="52">
        <f t="shared" ref="CA825" si="1613">BV825-BV821</f>
        <v>-2.4919658101057347E-3</v>
      </c>
      <c r="CC825" s="44" t="str">
        <f t="shared" ref="CC825" si="1614">IF(CA825&gt;0,"***","")</f>
        <v/>
      </c>
    </row>
    <row r="826" spans="1:81" x14ac:dyDescent="0.25">
      <c r="A826" s="38">
        <v>203</v>
      </c>
      <c r="C826" s="39">
        <f t="shared" si="1526"/>
        <v>-1</v>
      </c>
      <c r="D826" s="40">
        <f>$H$4</f>
        <v>0</v>
      </c>
      <c r="E826" s="40">
        <f>$I$4</f>
        <v>0</v>
      </c>
      <c r="H826" s="46">
        <f>$H$9*C825*V825+$H$10*H825</f>
        <v>-1.4521473921043083E-4</v>
      </c>
      <c r="I826" s="46">
        <f>$H$9*D825*V825+$H$10*I825</f>
        <v>1.4521473924658729E-4</v>
      </c>
      <c r="J826" s="46">
        <f>$H$9*E825*V825+$H$10*J825</f>
        <v>1.8195981164559786E-4</v>
      </c>
      <c r="L826" s="46">
        <f t="shared" si="1602"/>
        <v>1.1425717853905797</v>
      </c>
      <c r="M826" s="46">
        <f t="shared" si="1602"/>
        <v>1.1421313442130925</v>
      </c>
      <c r="N826" s="46">
        <f t="shared" si="1602"/>
        <v>1.1424542322627713</v>
      </c>
      <c r="O826" s="11"/>
      <c r="P826" s="41">
        <f t="shared" si="1536"/>
        <v>-1.1425717853905797</v>
      </c>
      <c r="Q826" s="42">
        <f t="shared" si="1537"/>
        <v>0</v>
      </c>
      <c r="S826" s="41">
        <f t="shared" si="1538"/>
        <v>0</v>
      </c>
      <c r="U826" s="43">
        <f t="shared" si="1527"/>
        <v>8.4081792977563213E-3</v>
      </c>
      <c r="V826" s="41">
        <f t="shared" si="1528"/>
        <v>0</v>
      </c>
      <c r="X826" s="44"/>
      <c r="Y826" s="44"/>
      <c r="AA826" s="39">
        <f t="shared" si="1529"/>
        <v>-1</v>
      </c>
      <c r="AB826" s="40">
        <f>$H$4</f>
        <v>0</v>
      </c>
      <c r="AC826" s="40">
        <f>$I$4</f>
        <v>0</v>
      </c>
      <c r="AF826" s="46">
        <f>$H$9*AA825*AT825+$H$10*AF825</f>
        <v>9.1176996504124303E-5</v>
      </c>
      <c r="AG826" s="46">
        <f>$H$9*AB825*AT825+$H$10*AG825</f>
        <v>-9.3373424172217494E-5</v>
      </c>
      <c r="AH826" s="46">
        <f>$H$9*AC825*AT825+$H$10*AH825</f>
        <v>-1.1479874661219943E-4</v>
      </c>
      <c r="AJ826" s="46">
        <f t="shared" si="1600"/>
        <v>-2.0875428714894583E-4</v>
      </c>
      <c r="AK826" s="46">
        <f t="shared" si="1600"/>
        <v>0.88554291178299671</v>
      </c>
      <c r="AL826" s="46">
        <f t="shared" si="1600"/>
        <v>0.88613243647491768</v>
      </c>
      <c r="AN826" s="41">
        <f t="shared" si="1530"/>
        <v>2.0875428714894583E-4</v>
      </c>
      <c r="AO826" s="42">
        <f t="shared" si="1540"/>
        <v>2.0875428714894583E-4</v>
      </c>
      <c r="AQ826" s="41">
        <f t="shared" si="1541"/>
        <v>1</v>
      </c>
      <c r="AS826" s="43">
        <f t="shared" si="1531"/>
        <v>-5.4050709425013501E-3</v>
      </c>
      <c r="AT826" s="41">
        <f t="shared" si="1532"/>
        <v>-5.4050709425013501E-3</v>
      </c>
      <c r="AV826" s="44"/>
      <c r="AW826" s="44"/>
      <c r="AY826" s="39">
        <f t="shared" si="1533"/>
        <v>-1</v>
      </c>
      <c r="AZ826" s="40">
        <f t="shared" si="1553"/>
        <v>0</v>
      </c>
      <c r="BA826" s="40">
        <f t="shared" si="1554"/>
        <v>2.0875428714894583E-4</v>
      </c>
      <c r="BB826" s="45">
        <f>$J$4</f>
        <v>0</v>
      </c>
      <c r="BD826" s="46">
        <f>$H$9*AY825*BR825+$H$10*BD825</f>
        <v>8.1723276805828181E-5</v>
      </c>
      <c r="BE826" s="46">
        <f>$H$9*AZ825*BR825+$H$10*BE825</f>
        <v>-1.1901185957074071E-4</v>
      </c>
      <c r="BF826" s="46">
        <f>$H$9*BA825*BR825+$H$10*BF825</f>
        <v>-1.6438381151616174E-4</v>
      </c>
      <c r="BH826" s="46">
        <f t="shared" si="1601"/>
        <v>-4.582982327831722E-3</v>
      </c>
      <c r="BI826" s="46">
        <f t="shared" si="1601"/>
        <v>-1.7454453067995359</v>
      </c>
      <c r="BJ826" s="46">
        <f t="shared" si="1601"/>
        <v>1.1220331269606736</v>
      </c>
      <c r="BL826" s="41">
        <f t="shared" si="1543"/>
        <v>4.8172115534079003E-3</v>
      </c>
      <c r="BM826" s="42">
        <f t="shared" si="1544"/>
        <v>4.8172115534079003E-3</v>
      </c>
      <c r="BO826" s="41">
        <f t="shared" si="1545"/>
        <v>1</v>
      </c>
      <c r="BQ826" s="41">
        <f t="shared" si="1534"/>
        <v>-4.8172115534079003E-3</v>
      </c>
      <c r="BR826" s="41">
        <f t="shared" si="1535"/>
        <v>-4.8172115534079003E-3</v>
      </c>
      <c r="BT826" s="44"/>
      <c r="BV826" s="47"/>
      <c r="BW826" s="44"/>
      <c r="BX826" s="44"/>
      <c r="BY826" s="44"/>
      <c r="CA826" s="44"/>
      <c r="CC826" s="44"/>
    </row>
    <row r="827" spans="1:81" x14ac:dyDescent="0.25">
      <c r="A827" s="38"/>
      <c r="C827" s="39">
        <f t="shared" si="1526"/>
        <v>-1</v>
      </c>
      <c r="D827" s="40">
        <f>$H$5</f>
        <v>0</v>
      </c>
      <c r="E827" s="40">
        <f>$I$5</f>
        <v>1</v>
      </c>
      <c r="H827" s="46">
        <f>$H$9*C826*V826+$H$10*H826</f>
        <v>-1.4521473921043084E-5</v>
      </c>
      <c r="I827" s="46">
        <f>$H$9*D826*V826+$H$10*I826</f>
        <v>1.452147392465873E-5</v>
      </c>
      <c r="J827" s="46">
        <f>$H$9*E826*V826+$H$10*J826</f>
        <v>1.8195981164559787E-5</v>
      </c>
      <c r="L827" s="46">
        <f t="shared" si="1602"/>
        <v>1.1425572639166586</v>
      </c>
      <c r="M827" s="46">
        <f t="shared" si="1602"/>
        <v>1.1421458656870171</v>
      </c>
      <c r="N827" s="46">
        <f t="shared" si="1602"/>
        <v>1.1424724282439358</v>
      </c>
      <c r="O827" s="11"/>
      <c r="P827" s="41">
        <f t="shared" si="1536"/>
        <v>-8.4835672722771704E-5</v>
      </c>
      <c r="Q827" s="42">
        <f t="shared" si="1537"/>
        <v>0</v>
      </c>
      <c r="S827" s="41">
        <f t="shared" si="1538"/>
        <v>0</v>
      </c>
      <c r="U827" s="43">
        <f t="shared" si="1527"/>
        <v>-3.5728832196132462E-3</v>
      </c>
      <c r="V827" s="41">
        <f t="shared" si="1528"/>
        <v>0</v>
      </c>
      <c r="X827" s="44"/>
      <c r="Y827" s="44"/>
      <c r="AA827" s="39">
        <f t="shared" si="1529"/>
        <v>-1</v>
      </c>
      <c r="AB827" s="40">
        <f>$H$5</f>
        <v>0</v>
      </c>
      <c r="AC827" s="40">
        <f>$I$5</f>
        <v>1</v>
      </c>
      <c r="AF827" s="46">
        <f>$H$9*AA826*AT826+$H$10*AF826</f>
        <v>5.4962479390054748E-4</v>
      </c>
      <c r="AG827" s="46">
        <f>$H$9*AB826*AT826+$H$10*AG826</f>
        <v>-9.3373424172217494E-6</v>
      </c>
      <c r="AH827" s="46">
        <f>$H$9*AC826*AT826+$H$10*AH826</f>
        <v>-1.1479874661219943E-5</v>
      </c>
      <c r="AJ827" s="46">
        <f t="shared" si="1600"/>
        <v>3.4087050675160168E-4</v>
      </c>
      <c r="AK827" s="46">
        <f t="shared" si="1600"/>
        <v>0.88553357444057945</v>
      </c>
      <c r="AL827" s="46">
        <f t="shared" si="1600"/>
        <v>0.88612095660025647</v>
      </c>
      <c r="AN827" s="41">
        <f t="shared" si="1530"/>
        <v>0.88578008609350489</v>
      </c>
      <c r="AO827" s="42">
        <f t="shared" si="1540"/>
        <v>0.88578008609350489</v>
      </c>
      <c r="AQ827" s="41">
        <f t="shared" si="1541"/>
        <v>1</v>
      </c>
      <c r="AS827" s="43">
        <f t="shared" si="1531"/>
        <v>2.2967244462467114E-3</v>
      </c>
      <c r="AT827" s="41">
        <f t="shared" si="1532"/>
        <v>2.2967244462467114E-3</v>
      </c>
      <c r="AV827" s="44"/>
      <c r="AW827" s="44"/>
      <c r="AY827" s="39">
        <f t="shared" si="1533"/>
        <v>-1</v>
      </c>
      <c r="AZ827" s="40">
        <f t="shared" si="1553"/>
        <v>0</v>
      </c>
      <c r="BA827" s="40">
        <f t="shared" si="1554"/>
        <v>0.88578008609350489</v>
      </c>
      <c r="BB827" s="45">
        <f>$J$5</f>
        <v>1</v>
      </c>
      <c r="BD827" s="46">
        <f>$H$9*AY826*BR826+$H$10*BD826</f>
        <v>4.8989348302137282E-4</v>
      </c>
      <c r="BE827" s="46">
        <f>$H$9*AZ826*BR826+$H$10*BE826</f>
        <v>-1.1901185957074072E-5</v>
      </c>
      <c r="BF827" s="46">
        <f>$H$9*BA826*BR826+$H$10*BF826</f>
        <v>-1.6538942508003907E-5</v>
      </c>
      <c r="BH827" s="46">
        <f t="shared" si="1601"/>
        <v>-4.0930888448103492E-3</v>
      </c>
      <c r="BI827" s="46">
        <f t="shared" si="1601"/>
        <v>-1.7454572079854931</v>
      </c>
      <c r="BJ827" s="46">
        <f t="shared" si="1601"/>
        <v>1.1220165880181656</v>
      </c>
      <c r="BL827" s="41">
        <f t="shared" si="1543"/>
        <v>0.99795303877788166</v>
      </c>
      <c r="BM827" s="42">
        <f t="shared" si="1544"/>
        <v>0.99795303877788166</v>
      </c>
      <c r="BO827" s="41">
        <f t="shared" si="1545"/>
        <v>1</v>
      </c>
      <c r="BQ827" s="41">
        <f t="shared" si="1534"/>
        <v>2.0469612221183375E-3</v>
      </c>
      <c r="BR827" s="41">
        <f t="shared" si="1535"/>
        <v>2.0469612221183375E-3</v>
      </c>
      <c r="BT827" s="44"/>
      <c r="BV827" s="14"/>
      <c r="BW827" s="44"/>
      <c r="BX827" s="44"/>
      <c r="BY827" s="44"/>
      <c r="CA827" s="44"/>
      <c r="CC827" s="44"/>
    </row>
    <row r="828" spans="1:81" x14ac:dyDescent="0.25">
      <c r="A828" s="38"/>
      <c r="C828" s="39">
        <f t="shared" si="1526"/>
        <v>-1</v>
      </c>
      <c r="D828" s="40">
        <f>$H$6</f>
        <v>1</v>
      </c>
      <c r="E828" s="40">
        <f>$I$6</f>
        <v>0</v>
      </c>
      <c r="H828" s="46">
        <f>$H$9*C827*V827+$H$10*H827</f>
        <v>-1.4521473921043085E-6</v>
      </c>
      <c r="I828" s="46">
        <f>$H$9*D827*V827+$H$10*I827</f>
        <v>1.4521473924658732E-6</v>
      </c>
      <c r="J828" s="46">
        <f>$H$9*E827*V827+$H$10*J827</f>
        <v>1.8195981164559789E-6</v>
      </c>
      <c r="L828" s="46">
        <f t="shared" si="1602"/>
        <v>1.1425558117692665</v>
      </c>
      <c r="M828" s="46">
        <f t="shared" si="1602"/>
        <v>1.1421473178344097</v>
      </c>
      <c r="N828" s="46">
        <f t="shared" si="1602"/>
        <v>1.1424742478420522</v>
      </c>
      <c r="O828" s="11"/>
      <c r="P828" s="41">
        <f t="shared" si="1536"/>
        <v>-4.0849393485675733E-4</v>
      </c>
      <c r="Q828" s="42">
        <f t="shared" si="1537"/>
        <v>0</v>
      </c>
      <c r="S828" s="41">
        <f t="shared" si="1538"/>
        <v>0</v>
      </c>
      <c r="U828" s="43">
        <f t="shared" si="1527"/>
        <v>-3.8334814691637978E-3</v>
      </c>
      <c r="V828" s="41">
        <f t="shared" si="1528"/>
        <v>0</v>
      </c>
      <c r="X828" s="44"/>
      <c r="Y828" s="44"/>
      <c r="AA828" s="39">
        <f t="shared" si="1529"/>
        <v>-1</v>
      </c>
      <c r="AB828" s="40">
        <f>$H$6</f>
        <v>1</v>
      </c>
      <c r="AC828" s="40">
        <f>$I$6</f>
        <v>0</v>
      </c>
      <c r="AF828" s="46">
        <f>$H$9*AA827*AT827+$H$10*AF827</f>
        <v>-1.7470996523461641E-4</v>
      </c>
      <c r="AG828" s="46">
        <f>$H$9*AB827*AT827+$H$10*AG827</f>
        <v>-9.3373424172217496E-7</v>
      </c>
      <c r="AH828" s="46">
        <f>$H$9*AC827*AT827+$H$10*AH827</f>
        <v>2.2852445715854919E-4</v>
      </c>
      <c r="AJ828" s="46">
        <f t="shared" si="1600"/>
        <v>1.6616054151698527E-4</v>
      </c>
      <c r="AK828" s="46">
        <f t="shared" si="1600"/>
        <v>0.88553264070633775</v>
      </c>
      <c r="AL828" s="46">
        <f t="shared" si="1600"/>
        <v>0.88634948105741507</v>
      </c>
      <c r="AN828" s="41">
        <f t="shared" si="1530"/>
        <v>0.88536648016482078</v>
      </c>
      <c r="AO828" s="42">
        <f t="shared" si="1540"/>
        <v>0.88536648016482078</v>
      </c>
      <c r="AQ828" s="41">
        <f t="shared" si="1541"/>
        <v>1</v>
      </c>
      <c r="AS828" s="43">
        <f t="shared" si="1531"/>
        <v>2.4646353836474816E-3</v>
      </c>
      <c r="AT828" s="41">
        <f t="shared" si="1532"/>
        <v>2.4646353836474816E-3</v>
      </c>
      <c r="AV828" s="44"/>
      <c r="AW828" s="44"/>
      <c r="AY828" s="39">
        <f t="shared" si="1533"/>
        <v>-1</v>
      </c>
      <c r="AZ828" s="40">
        <f t="shared" si="1553"/>
        <v>0</v>
      </c>
      <c r="BA828" s="40">
        <f t="shared" si="1554"/>
        <v>0.88536648016482078</v>
      </c>
      <c r="BB828" s="45">
        <f>$J$6</f>
        <v>1</v>
      </c>
      <c r="BD828" s="46">
        <f>$H$9*AY827*BR827+$H$10*BD827</f>
        <v>-1.5570677390969648E-4</v>
      </c>
      <c r="BE828" s="46">
        <f>$H$9*AZ827*BR827+$H$10*BE827</f>
        <v>-1.1901185957074072E-6</v>
      </c>
      <c r="BF828" s="46">
        <f>$H$9*BA827*BR827+$H$10*BF827</f>
        <v>1.7966185450500434E-4</v>
      </c>
      <c r="BH828" s="46">
        <f t="shared" si="1601"/>
        <v>-4.2487956187200453E-3</v>
      </c>
      <c r="BI828" s="46">
        <f t="shared" si="1601"/>
        <v>-1.7454583981040888</v>
      </c>
      <c r="BJ828" s="46">
        <f t="shared" si="1601"/>
        <v>1.1221962498726705</v>
      </c>
      <c r="BL828" s="41">
        <f t="shared" si="1543"/>
        <v>0.99780373942264811</v>
      </c>
      <c r="BM828" s="42">
        <f t="shared" si="1544"/>
        <v>0.99780373942264811</v>
      </c>
      <c r="BO828" s="41">
        <f t="shared" si="1545"/>
        <v>1</v>
      </c>
      <c r="BQ828" s="41">
        <f t="shared" si="1534"/>
        <v>2.196260577351894E-3</v>
      </c>
      <c r="BR828" s="41">
        <f t="shared" si="1535"/>
        <v>2.196260577351894E-3</v>
      </c>
      <c r="BT828" s="44"/>
      <c r="BV828" s="14"/>
      <c r="BW828" s="44"/>
      <c r="BX828" s="44"/>
      <c r="BY828" s="44"/>
      <c r="CA828" s="44"/>
      <c r="CC828" s="44"/>
    </row>
    <row r="829" spans="1:81" x14ac:dyDescent="0.25">
      <c r="A829" s="38"/>
      <c r="C829" s="39">
        <f t="shared" si="1526"/>
        <v>-1</v>
      </c>
      <c r="D829" s="40">
        <f>$H$7</f>
        <v>1</v>
      </c>
      <c r="E829" s="40">
        <f>$I$7</f>
        <v>1</v>
      </c>
      <c r="H829" s="46">
        <f>$H$9*C828*V828+$H$10*H828</f>
        <v>-1.4521473921043086E-7</v>
      </c>
      <c r="I829" s="46">
        <f>$H$9*D828*V828+$H$10*I828</f>
        <v>1.4521473924658733E-7</v>
      </c>
      <c r="J829" s="46">
        <f>$H$9*E828*V828+$H$10*J828</f>
        <v>1.819598116455979E-7</v>
      </c>
      <c r="L829" s="46">
        <f t="shared" si="1602"/>
        <v>1.1425556665545273</v>
      </c>
      <c r="M829" s="46">
        <f t="shared" si="1602"/>
        <v>1.142147463049149</v>
      </c>
      <c r="N829" s="46">
        <f t="shared" si="1602"/>
        <v>1.1424744298018639</v>
      </c>
      <c r="O829" s="11"/>
      <c r="P829" s="41">
        <f t="shared" si="1536"/>
        <v>1.1420662262964856</v>
      </c>
      <c r="Q829" s="42">
        <f t="shared" si="1537"/>
        <v>1.1420662262964856</v>
      </c>
      <c r="S829" s="41">
        <f t="shared" si="1538"/>
        <v>1</v>
      </c>
      <c r="U829" s="43">
        <f t="shared" si="1527"/>
        <v>4.2334111043690266E-4</v>
      </c>
      <c r="V829" s="41">
        <f t="shared" si="1528"/>
        <v>4.2334111043690266E-4</v>
      </c>
      <c r="X829" s="48">
        <f>ABS(V826)+ABS(V827)+ABS(V828)+ABS(V829)</f>
        <v>4.2334111043690266E-4</v>
      </c>
      <c r="Y829" s="46" t="str">
        <f>IF(X829&lt;X$17,"Yes","Not")</f>
        <v>Yes</v>
      </c>
      <c r="AA829" s="39">
        <f t="shared" si="1529"/>
        <v>-1</v>
      </c>
      <c r="AB829" s="40">
        <f>$H$7</f>
        <v>1</v>
      </c>
      <c r="AC829" s="40">
        <f>$I$7</f>
        <v>1</v>
      </c>
      <c r="AF829" s="46">
        <f>$H$9*AA828*AT828+$H$10*AF828</f>
        <v>-2.639345348882098E-4</v>
      </c>
      <c r="AG829" s="46">
        <f>$H$9*AB828*AT828+$H$10*AG828</f>
        <v>2.4637016494057594E-4</v>
      </c>
      <c r="AH829" s="46">
        <f>$H$9*AC828*AT828+$H$10*AH828</f>
        <v>2.2852445715854921E-5</v>
      </c>
      <c r="AJ829" s="46">
        <f t="shared" si="1600"/>
        <v>-9.7773993371224526E-5</v>
      </c>
      <c r="AK829" s="46">
        <f t="shared" si="1600"/>
        <v>0.88577901087127831</v>
      </c>
      <c r="AL829" s="46">
        <f t="shared" si="1600"/>
        <v>0.88637233350313094</v>
      </c>
      <c r="AN829" s="41">
        <f t="shared" si="1530"/>
        <v>1.7722491183677804</v>
      </c>
      <c r="AO829" s="42">
        <f t="shared" si="1540"/>
        <v>1.7722491183677804</v>
      </c>
      <c r="AQ829" s="41">
        <f t="shared" si="1541"/>
        <v>1</v>
      </c>
      <c r="AS829" s="43">
        <f t="shared" si="1531"/>
        <v>-2.7222745553846258E-4</v>
      </c>
      <c r="AT829" s="41">
        <f t="shared" si="1532"/>
        <v>-2.7222745553846258E-4</v>
      </c>
      <c r="AV829" s="48">
        <f>ABS(AT826)+ABS(AT827)+ABS(AT828)+ABS(AT829)</f>
        <v>1.0438658227934007E-2</v>
      </c>
      <c r="AW829" s="46" t="str">
        <f>IF(AV829&lt;AV$17,"Yes","Not")</f>
        <v>Yes</v>
      </c>
      <c r="AY829" s="39">
        <f t="shared" si="1533"/>
        <v>-1</v>
      </c>
      <c r="AZ829" s="40">
        <f t="shared" si="1553"/>
        <v>1.1420662262964856</v>
      </c>
      <c r="BA829" s="40">
        <f t="shared" si="1554"/>
        <v>1.7722491183677804</v>
      </c>
      <c r="BB829" s="45">
        <f>$J$7</f>
        <v>0</v>
      </c>
      <c r="BD829" s="46">
        <f>$H$9*AY828*BR828+$H$10*BD828</f>
        <v>-2.3519673512615905E-4</v>
      </c>
      <c r="BE829" s="46">
        <f>$H$9*AZ828*BR828+$H$10*BE828</f>
        <v>-1.1901185957074072E-7</v>
      </c>
      <c r="BF829" s="46">
        <f>$H$9*BA828*BR828+$H$10*BF828</f>
        <v>2.124157351399808E-4</v>
      </c>
      <c r="BH829" s="46">
        <f t="shared" si="1601"/>
        <v>-4.4839923538462041E-3</v>
      </c>
      <c r="BI829" s="46">
        <f t="shared" si="1601"/>
        <v>-1.7454585171159482</v>
      </c>
      <c r="BJ829" s="46">
        <f t="shared" si="1601"/>
        <v>1.1224086656078105</v>
      </c>
      <c r="BL829" s="41">
        <f t="shared" si="1543"/>
        <v>2.4253862597456433E-4</v>
      </c>
      <c r="BM829" s="42">
        <f t="shared" si="1544"/>
        <v>2.4253862597456433E-4</v>
      </c>
      <c r="BO829" s="41">
        <f t="shared" si="1545"/>
        <v>1</v>
      </c>
      <c r="BQ829" s="41">
        <f t="shared" si="1534"/>
        <v>-2.4253862597456433E-4</v>
      </c>
      <c r="BR829" s="41">
        <f t="shared" si="1535"/>
        <v>-2.4253862597456433E-4</v>
      </c>
      <c r="BT829" s="48">
        <f>ABS(BR826)+ABS(BR827)+ABS(BR828)+ABS(BR829)</f>
        <v>9.302971978852697E-3</v>
      </c>
      <c r="BV829" s="50">
        <f t="shared" ref="BV829" si="1615">ABS(BQ826)+ABS(BQ827)+ABS(BQ828)+ABS(BQ829)</f>
        <v>9.302971978852697E-3</v>
      </c>
      <c r="BW829" s="46">
        <f t="shared" ref="BW829" si="1616">IF(BV829&lt;BV$17,1,0)</f>
        <v>1</v>
      </c>
      <c r="BX829" s="44">
        <f t="shared" ref="BX829" si="1617">BX825+1</f>
        <v>203</v>
      </c>
      <c r="BY829" s="51">
        <f t="shared" ref="BY829" si="1618">IF(BW829=0,"",BX829)</f>
        <v>203</v>
      </c>
      <c r="CA829" s="52">
        <f t="shared" ref="CA829" si="1619">BV829-BV825</f>
        <v>-5.934235574205117E-4</v>
      </c>
      <c r="CC829" s="44" t="str">
        <f t="shared" ref="CC829" si="1620">IF(CA829&gt;0,"***","")</f>
        <v/>
      </c>
    </row>
    <row r="830" spans="1:81" x14ac:dyDescent="0.25">
      <c r="A830" s="53">
        <v>204</v>
      </c>
      <c r="C830" s="16">
        <f t="shared" si="1526"/>
        <v>-1</v>
      </c>
      <c r="D830" s="14">
        <f>$H$4</f>
        <v>0</v>
      </c>
      <c r="E830" s="14">
        <f>$I$4</f>
        <v>0</v>
      </c>
      <c r="H830" s="46">
        <f>$H$9*C829*V829+$H$10*H829</f>
        <v>-4.2348632517611308E-5</v>
      </c>
      <c r="I830" s="46">
        <f>$H$9*D829*V829+$H$10*I829</f>
        <v>4.2348632517614926E-5</v>
      </c>
      <c r="J830" s="46">
        <f>$H$9*E829*V829+$H$10*J829</f>
        <v>4.2352307024854823E-5</v>
      </c>
      <c r="L830" s="15">
        <f t="shared" si="1602"/>
        <v>1.1425133179220097</v>
      </c>
      <c r="M830" s="15">
        <f t="shared" si="1602"/>
        <v>1.1421898116816667</v>
      </c>
      <c r="N830" s="15">
        <f t="shared" si="1602"/>
        <v>1.1425167821088886</v>
      </c>
      <c r="O830" s="11"/>
      <c r="P830" s="54">
        <f t="shared" si="1536"/>
        <v>-1.1425133179220097</v>
      </c>
      <c r="Q830" s="55">
        <f t="shared" si="1537"/>
        <v>0</v>
      </c>
      <c r="S830" s="54">
        <f t="shared" si="1538"/>
        <v>0</v>
      </c>
      <c r="U830" s="56">
        <f t="shared" si="1527"/>
        <v>8.0153908082976101E-3</v>
      </c>
      <c r="V830" s="54">
        <f t="shared" si="1528"/>
        <v>0</v>
      </c>
      <c r="X830" s="44"/>
      <c r="Y830" s="44"/>
      <c r="AA830" s="16">
        <f t="shared" si="1529"/>
        <v>-1</v>
      </c>
      <c r="AB830" s="14">
        <f>$H$4</f>
        <v>0</v>
      </c>
      <c r="AC830" s="14">
        <f>$I$4</f>
        <v>0</v>
      </c>
      <c r="AF830" s="46">
        <f>$H$9*AA829*AT829+$H$10*AF829</f>
        <v>8.2929206502527648E-7</v>
      </c>
      <c r="AG830" s="46">
        <f>$H$9*AB829*AT829+$H$10*AG829</f>
        <v>-2.5857290597886615E-6</v>
      </c>
      <c r="AH830" s="46">
        <f>$H$9*AC829*AT829+$H$10*AH829</f>
        <v>-2.4937500982260764E-5</v>
      </c>
      <c r="AJ830" s="15">
        <f t="shared" si="1600"/>
        <v>-9.6944701306199242E-5</v>
      </c>
      <c r="AK830" s="15">
        <f t="shared" si="1600"/>
        <v>0.88577642514221855</v>
      </c>
      <c r="AL830" s="15">
        <f t="shared" si="1600"/>
        <v>0.88634739600214862</v>
      </c>
      <c r="AN830" s="54">
        <f t="shared" si="1530"/>
        <v>9.6944701306199242E-5</v>
      </c>
      <c r="AO830" s="55">
        <f t="shared" si="1540"/>
        <v>9.6944701306199242E-5</v>
      </c>
      <c r="AQ830" s="54">
        <f t="shared" si="1541"/>
        <v>1</v>
      </c>
      <c r="AS830" s="56">
        <f t="shared" si="1531"/>
        <v>-5.1540766585614446E-3</v>
      </c>
      <c r="AT830" s="54">
        <f t="shared" si="1532"/>
        <v>-5.1540766585614446E-3</v>
      </c>
      <c r="AV830" s="44"/>
      <c r="AW830" s="44"/>
      <c r="AY830" s="16">
        <f t="shared" si="1533"/>
        <v>-1</v>
      </c>
      <c r="AZ830" s="14">
        <f t="shared" si="1553"/>
        <v>0</v>
      </c>
      <c r="BA830" s="14">
        <f t="shared" si="1554"/>
        <v>9.6944701306199242E-5</v>
      </c>
      <c r="BB830" s="57">
        <f>$J$4</f>
        <v>0</v>
      </c>
      <c r="BD830" s="46">
        <f>$H$9*AY829*BR829+$H$10*BD829</f>
        <v>7.3418908484052805E-7</v>
      </c>
      <c r="BE830" s="46">
        <f>$H$9*AZ829*BR829+$H$10*BE829</f>
        <v>-2.7711418515747621E-5</v>
      </c>
      <c r="BF830" s="46">
        <f>$H$9*BA829*BR829+$H$10*BF829</f>
        <v>-2.1742313091357368E-5</v>
      </c>
      <c r="BH830" s="15">
        <f t="shared" si="1601"/>
        <v>-4.4832581647613638E-3</v>
      </c>
      <c r="BI830" s="15">
        <f t="shared" si="1601"/>
        <v>-1.7454862285344639</v>
      </c>
      <c r="BJ830" s="15">
        <f t="shared" si="1601"/>
        <v>1.1223869232947192</v>
      </c>
      <c r="BL830" s="54">
        <f t="shared" si="1543"/>
        <v>4.5920676297901541E-3</v>
      </c>
      <c r="BM830" s="55">
        <f t="shared" si="1544"/>
        <v>4.5920676297901541E-3</v>
      </c>
      <c r="BO830" s="54">
        <f t="shared" si="1545"/>
        <v>1</v>
      </c>
      <c r="BQ830" s="54">
        <f t="shared" si="1534"/>
        <v>-4.5920676297901541E-3</v>
      </c>
      <c r="BR830" s="54">
        <f t="shared" si="1535"/>
        <v>-4.5920676297901541E-3</v>
      </c>
      <c r="BT830" s="44"/>
      <c r="BV830" s="47"/>
      <c r="BW830" s="44"/>
      <c r="BX830" s="44"/>
      <c r="BY830" s="44"/>
      <c r="CA830" s="44"/>
      <c r="CC830" s="44"/>
    </row>
    <row r="831" spans="1:81" x14ac:dyDescent="0.25">
      <c r="A831" s="53"/>
      <c r="C831" s="16">
        <f t="shared" si="1526"/>
        <v>-1</v>
      </c>
      <c r="D831" s="14">
        <f>$H$5</f>
        <v>0</v>
      </c>
      <c r="E831" s="14">
        <f>$I$5</f>
        <v>1</v>
      </c>
      <c r="H831" s="46">
        <f>$H$9*C830*V830+$H$10*H830</f>
        <v>-4.2348632517611308E-6</v>
      </c>
      <c r="I831" s="46">
        <f>$H$9*D830*V830+$H$10*I830</f>
        <v>4.2348632517614925E-6</v>
      </c>
      <c r="J831" s="46">
        <f>$H$9*E830*V830+$H$10*J830</f>
        <v>4.2352307024854823E-6</v>
      </c>
      <c r="L831" s="15">
        <f t="shared" si="1602"/>
        <v>1.1425090830587579</v>
      </c>
      <c r="M831" s="15">
        <f t="shared" si="1602"/>
        <v>1.1421940465449185</v>
      </c>
      <c r="N831" s="15">
        <f t="shared" si="1602"/>
        <v>1.1425210173395912</v>
      </c>
      <c r="O831" s="11"/>
      <c r="P831" s="54">
        <f t="shared" si="1536"/>
        <v>1.1934280833347799E-5</v>
      </c>
      <c r="Q831" s="55">
        <f t="shared" si="1537"/>
        <v>1.1934280833347799E-5</v>
      </c>
      <c r="S831" s="54">
        <f t="shared" si="1538"/>
        <v>1</v>
      </c>
      <c r="U831" s="56">
        <f t="shared" si="1527"/>
        <v>-2.8742294341540021E-3</v>
      </c>
      <c r="V831" s="54">
        <f t="shared" si="1528"/>
        <v>-2.8742294341540021E-3</v>
      </c>
      <c r="X831" s="44"/>
      <c r="Y831" s="44"/>
      <c r="AA831" s="16">
        <f t="shared" si="1529"/>
        <v>-1</v>
      </c>
      <c r="AB831" s="14">
        <f>$H$5</f>
        <v>0</v>
      </c>
      <c r="AC831" s="14">
        <f>$I$5</f>
        <v>1</v>
      </c>
      <c r="AF831" s="46">
        <f>$H$9*AA830*AT830+$H$10*AF830</f>
        <v>5.1549059506264701E-4</v>
      </c>
      <c r="AG831" s="46">
        <f>$H$9*AB830*AT830+$H$10*AG830</f>
        <v>-2.5857290597886618E-7</v>
      </c>
      <c r="AH831" s="46">
        <f>$H$9*AC830*AT830+$H$10*AH830</f>
        <v>-2.4937500982260767E-6</v>
      </c>
      <c r="AJ831" s="15">
        <f t="shared" si="1600"/>
        <v>4.1854589375644774E-4</v>
      </c>
      <c r="AK831" s="15">
        <f t="shared" si="1600"/>
        <v>0.88577616656931257</v>
      </c>
      <c r="AL831" s="15">
        <f t="shared" si="1600"/>
        <v>0.88634490225205043</v>
      </c>
      <c r="AN831" s="54">
        <f t="shared" si="1530"/>
        <v>0.88592635635829398</v>
      </c>
      <c r="AO831" s="55">
        <f t="shared" si="1540"/>
        <v>0.88592635635829398</v>
      </c>
      <c r="AQ831" s="54">
        <f t="shared" si="1541"/>
        <v>1</v>
      </c>
      <c r="AS831" s="56">
        <f t="shared" si="1531"/>
        <v>1.8481876166781118E-3</v>
      </c>
      <c r="AT831" s="54">
        <f t="shared" si="1532"/>
        <v>1.8481876166781118E-3</v>
      </c>
      <c r="AV831" s="44"/>
      <c r="AW831" s="44"/>
      <c r="AY831" s="16">
        <f t="shared" si="1533"/>
        <v>-1</v>
      </c>
      <c r="AZ831" s="14">
        <f t="shared" si="1553"/>
        <v>1.1934280833347799E-5</v>
      </c>
      <c r="BA831" s="14">
        <f t="shared" si="1554"/>
        <v>0.88592635635829398</v>
      </c>
      <c r="BB831" s="57">
        <f>$J$5</f>
        <v>1</v>
      </c>
      <c r="BD831" s="46">
        <f>$H$9*AY830*BR830+$H$10*BD830</f>
        <v>4.5928018188749948E-4</v>
      </c>
      <c r="BE831" s="46">
        <f>$H$9*AZ830*BR830+$H$10*BE830</f>
        <v>-2.7711418515747622E-6</v>
      </c>
      <c r="BF831" s="46">
        <f>$H$9*BA830*BR830+$H$10*BF830</f>
        <v>-2.2187489716105243E-6</v>
      </c>
      <c r="BH831" s="15">
        <f t="shared" si="1601"/>
        <v>-4.0239779828738645E-3</v>
      </c>
      <c r="BI831" s="15">
        <f t="shared" si="1601"/>
        <v>-1.7454889996763154</v>
      </c>
      <c r="BJ831" s="15">
        <f t="shared" si="1601"/>
        <v>1.1223847045457476</v>
      </c>
      <c r="BL831" s="54">
        <f t="shared" si="1543"/>
        <v>0.99835333855745467</v>
      </c>
      <c r="BM831" s="55">
        <f t="shared" si="1544"/>
        <v>0.99835333855745467</v>
      </c>
      <c r="BO831" s="54">
        <f t="shared" si="1545"/>
        <v>1</v>
      </c>
      <c r="BQ831" s="54">
        <f t="shared" si="1534"/>
        <v>1.6466614425453274E-3</v>
      </c>
      <c r="BR831" s="54">
        <f t="shared" si="1535"/>
        <v>1.6466614425453274E-3</v>
      </c>
      <c r="BT831" s="44"/>
      <c r="BV831" s="14"/>
      <c r="BW831" s="44"/>
      <c r="BX831" s="44"/>
      <c r="BY831" s="44"/>
      <c r="CA831" s="44"/>
      <c r="CC831" s="44"/>
    </row>
    <row r="832" spans="1:81" x14ac:dyDescent="0.25">
      <c r="A832" s="53"/>
      <c r="C832" s="16">
        <f t="shared" si="1526"/>
        <v>-1</v>
      </c>
      <c r="D832" s="14">
        <f>$H$6</f>
        <v>1</v>
      </c>
      <c r="E832" s="14">
        <f>$I$6</f>
        <v>0</v>
      </c>
      <c r="H832" s="46">
        <f>$H$9*C831*V831+$H$10*H831</f>
        <v>2.8699945709022409E-4</v>
      </c>
      <c r="I832" s="46">
        <f>$H$9*D831*V831+$H$10*I831</f>
        <v>4.2348632517614929E-7</v>
      </c>
      <c r="J832" s="46">
        <f>$H$9*E831*V831+$H$10*J831</f>
        <v>-2.8699942034515167E-4</v>
      </c>
      <c r="L832" s="15">
        <f t="shared" si="1602"/>
        <v>1.1427960825158481</v>
      </c>
      <c r="M832" s="15">
        <f t="shared" si="1602"/>
        <v>1.1421944700312436</v>
      </c>
      <c r="N832" s="15">
        <f t="shared" si="1602"/>
        <v>1.1422340179192461</v>
      </c>
      <c r="O832" s="11"/>
      <c r="P832" s="54">
        <f t="shared" si="1536"/>
        <v>-6.0161248460444128E-4</v>
      </c>
      <c r="Q832" s="55">
        <f t="shared" si="1537"/>
        <v>0</v>
      </c>
      <c r="S832" s="54">
        <f t="shared" si="1538"/>
        <v>0</v>
      </c>
      <c r="U832" s="56">
        <f t="shared" si="1527"/>
        <v>-3.2586552535397014E-3</v>
      </c>
      <c r="V832" s="54">
        <f t="shared" si="1528"/>
        <v>0</v>
      </c>
      <c r="X832" s="44"/>
      <c r="Y832" s="44"/>
      <c r="AA832" s="16">
        <f t="shared" si="1529"/>
        <v>-1</v>
      </c>
      <c r="AB832" s="14">
        <f>$H$6</f>
        <v>1</v>
      </c>
      <c r="AC832" s="14">
        <f>$I$6</f>
        <v>0</v>
      </c>
      <c r="AF832" s="46">
        <f>$H$9*AA831*AT831+$H$10*AF831</f>
        <v>-1.3326970216154648E-4</v>
      </c>
      <c r="AG832" s="46">
        <f>$H$9*AB831*AT831+$H$10*AG831</f>
        <v>-2.5857290597886621E-8</v>
      </c>
      <c r="AH832" s="46">
        <f>$H$9*AC831*AT831+$H$10*AH831</f>
        <v>1.8456938665798857E-4</v>
      </c>
      <c r="AJ832" s="15">
        <f t="shared" si="1600"/>
        <v>2.8527619159490129E-4</v>
      </c>
      <c r="AK832" s="15">
        <f t="shared" si="1600"/>
        <v>0.88577614071202193</v>
      </c>
      <c r="AL832" s="15">
        <f t="shared" si="1600"/>
        <v>0.88652947163870843</v>
      </c>
      <c r="AN832" s="54">
        <f t="shared" si="1530"/>
        <v>0.88549086452042702</v>
      </c>
      <c r="AO832" s="55">
        <f t="shared" si="1540"/>
        <v>0.88549086452042702</v>
      </c>
      <c r="AQ832" s="54">
        <f t="shared" si="1541"/>
        <v>1</v>
      </c>
      <c r="AS832" s="56">
        <f t="shared" si="1531"/>
        <v>2.0956527909402971E-3</v>
      </c>
      <c r="AT832" s="54">
        <f t="shared" si="1532"/>
        <v>2.0956527909402971E-3</v>
      </c>
      <c r="AV832" s="44"/>
      <c r="AW832" s="44"/>
      <c r="AY832" s="16">
        <f t="shared" si="1533"/>
        <v>-1</v>
      </c>
      <c r="AZ832" s="14">
        <f t="shared" si="1553"/>
        <v>0</v>
      </c>
      <c r="BA832" s="14">
        <f t="shared" si="1554"/>
        <v>0.88549086452042702</v>
      </c>
      <c r="BB832" s="57">
        <f>$J$6</f>
        <v>1</v>
      </c>
      <c r="BD832" s="46">
        <f>$H$9*AY831*BR831+$H$10*BD831</f>
        <v>-1.187381260657828E-4</v>
      </c>
      <c r="BE832" s="46">
        <f>$H$9*AZ831*BR831+$H$10*BE831</f>
        <v>-2.7514901314819809E-7</v>
      </c>
      <c r="BF832" s="46">
        <f>$H$9*BA831*BR831+$H$10*BF831</f>
        <v>1.4566020229782637E-4</v>
      </c>
      <c r="BH832" s="15">
        <f t="shared" si="1601"/>
        <v>-4.1427161089396475E-3</v>
      </c>
      <c r="BI832" s="15">
        <f t="shared" si="1601"/>
        <v>-1.7454892748253286</v>
      </c>
      <c r="BJ832" s="15">
        <f t="shared" si="1601"/>
        <v>1.1225303647480454</v>
      </c>
      <c r="BL832" s="54">
        <f t="shared" si="1543"/>
        <v>0.99813309924011662</v>
      </c>
      <c r="BM832" s="55">
        <f t="shared" si="1544"/>
        <v>0.99813309924011662</v>
      </c>
      <c r="BO832" s="54">
        <f t="shared" si="1545"/>
        <v>1</v>
      </c>
      <c r="BQ832" s="54">
        <f t="shared" si="1534"/>
        <v>1.8669007598833831E-3</v>
      </c>
      <c r="BR832" s="54">
        <f t="shared" si="1535"/>
        <v>1.8669007598833831E-3</v>
      </c>
      <c r="BT832" s="44"/>
      <c r="BV832" s="14"/>
      <c r="BW832" s="44"/>
      <c r="BX832" s="44"/>
      <c r="BY832" s="44"/>
      <c r="CA832" s="44"/>
      <c r="CC832" s="44"/>
    </row>
    <row r="833" spans="1:81" x14ac:dyDescent="0.25">
      <c r="A833" s="53"/>
      <c r="C833" s="16">
        <f t="shared" si="1526"/>
        <v>-1</v>
      </c>
      <c r="D833" s="14">
        <f>$H$7</f>
        <v>1</v>
      </c>
      <c r="E833" s="14">
        <f>$I$7</f>
        <v>1</v>
      </c>
      <c r="H833" s="46">
        <f>$H$9*C832*V832+$H$10*H832</f>
        <v>2.8699945709022409E-5</v>
      </c>
      <c r="I833" s="46">
        <f>$H$9*D832*V832+$H$10*I832</f>
        <v>4.2348632517614931E-8</v>
      </c>
      <c r="J833" s="46">
        <f>$H$9*E832*V832+$H$10*J832</f>
        <v>-2.8699942034515167E-5</v>
      </c>
      <c r="L833" s="15">
        <f t="shared" si="1602"/>
        <v>1.1428247824615572</v>
      </c>
      <c r="M833" s="15">
        <f t="shared" si="1602"/>
        <v>1.1421945123798762</v>
      </c>
      <c r="N833" s="15">
        <f t="shared" si="1602"/>
        <v>1.1422053179772116</v>
      </c>
      <c r="O833" s="11"/>
      <c r="P833" s="54">
        <f t="shared" si="1536"/>
        <v>1.1415750478955307</v>
      </c>
      <c r="Q833" s="55">
        <f t="shared" si="1537"/>
        <v>1.1415750478955307</v>
      </c>
      <c r="S833" s="54">
        <f t="shared" si="1538"/>
        <v>1</v>
      </c>
      <c r="U833" s="56">
        <f t="shared" si="1527"/>
        <v>2.9775811474658642E-3</v>
      </c>
      <c r="V833" s="54">
        <f t="shared" si="1528"/>
        <v>2.9775811474658642E-3</v>
      </c>
      <c r="X833" s="48">
        <f>ABS(V830)+ABS(V831)+ABS(V832)+ABS(V833)</f>
        <v>5.8518105816198658E-3</v>
      </c>
      <c r="Y833" s="46" t="str">
        <f>IF(X833&lt;X$17,"Yes","Not")</f>
        <v>Yes</v>
      </c>
      <c r="AA833" s="16">
        <f t="shared" si="1529"/>
        <v>-1</v>
      </c>
      <c r="AB833" s="14">
        <f>$H$7</f>
        <v>1</v>
      </c>
      <c r="AC833" s="14">
        <f>$I$7</f>
        <v>1</v>
      </c>
      <c r="AF833" s="46">
        <f>$H$9*AA832*AT832+$H$10*AF832</f>
        <v>-2.2289224931018437E-4</v>
      </c>
      <c r="AG833" s="46">
        <f>$H$9*AB832*AT832+$H$10*AG832</f>
        <v>2.0956269336496993E-4</v>
      </c>
      <c r="AH833" s="46">
        <f>$H$9*AC832*AT832+$H$10*AH832</f>
        <v>1.8456938665798857E-5</v>
      </c>
      <c r="AJ833" s="15">
        <f t="shared" si="1600"/>
        <v>6.2383942284716917E-5</v>
      </c>
      <c r="AK833" s="15">
        <f t="shared" si="1600"/>
        <v>0.88598570340538685</v>
      </c>
      <c r="AL833" s="15">
        <f t="shared" si="1600"/>
        <v>0.88654792857737419</v>
      </c>
      <c r="AN833" s="54">
        <f t="shared" si="1530"/>
        <v>1.7724712480404763</v>
      </c>
      <c r="AO833" s="55">
        <f t="shared" si="1540"/>
        <v>1.7724712480404763</v>
      </c>
      <c r="AQ833" s="54">
        <f t="shared" si="1541"/>
        <v>1</v>
      </c>
      <c r="AS833" s="56">
        <f t="shared" si="1531"/>
        <v>-1.9151998522786626E-3</v>
      </c>
      <c r="AT833" s="54">
        <f t="shared" si="1532"/>
        <v>-1.9151998522786626E-3</v>
      </c>
      <c r="AV833" s="48">
        <f>ABS(AT830)+ABS(AT831)+ABS(AT832)+ABS(AT833)</f>
        <v>1.1013116918458516E-2</v>
      </c>
      <c r="AW833" s="46" t="str">
        <f>IF(AV833&lt;AV$17,"Yes","Not")</f>
        <v>Yes</v>
      </c>
      <c r="AY833" s="16">
        <f t="shared" si="1533"/>
        <v>-1</v>
      </c>
      <c r="AZ833" s="14">
        <f t="shared" si="1553"/>
        <v>1.1415750478955307</v>
      </c>
      <c r="BA833" s="14">
        <f t="shared" si="1554"/>
        <v>1.7724712480404763</v>
      </c>
      <c r="BB833" s="57">
        <f>$J$7</f>
        <v>0</v>
      </c>
      <c r="BD833" s="46">
        <f>$H$9*AY832*BR832+$H$10*BD832</f>
        <v>-1.985638885949166E-4</v>
      </c>
      <c r="BE833" s="46">
        <f>$H$9*AZ832*BR832+$H$10*BE832</f>
        <v>-2.7514901314819809E-8</v>
      </c>
      <c r="BF833" s="46">
        <f>$H$9*BA832*BR832+$H$10*BF832</f>
        <v>1.7987837701408056E-4</v>
      </c>
      <c r="BH833" s="15">
        <f t="shared" si="1601"/>
        <v>-4.3412799975345645E-3</v>
      </c>
      <c r="BI833" s="15">
        <f t="shared" si="1601"/>
        <v>-1.7454893023402298</v>
      </c>
      <c r="BJ833" s="15">
        <f t="shared" si="1601"/>
        <v>1.1227102431250595</v>
      </c>
      <c r="BL833" s="54">
        <f t="shared" si="1543"/>
        <v>1.7058718970512921E-3</v>
      </c>
      <c r="BM833" s="55">
        <f t="shared" si="1544"/>
        <v>1.7058718970512921E-3</v>
      </c>
      <c r="BO833" s="54">
        <f t="shared" si="1545"/>
        <v>1</v>
      </c>
      <c r="BQ833" s="54">
        <f t="shared" si="1534"/>
        <v>-1.7058718970512921E-3</v>
      </c>
      <c r="BR833" s="54">
        <f t="shared" si="1535"/>
        <v>-1.7058718970512921E-3</v>
      </c>
      <c r="BT833" s="48">
        <f>ABS(BR830)+ABS(BR831)+ABS(BR832)+ABS(BR833)</f>
        <v>9.8115017292701567E-3</v>
      </c>
      <c r="BV833" s="50">
        <f t="shared" ref="BV833" si="1621">ABS(BQ830)+ABS(BQ831)+ABS(BQ832)+ABS(BQ833)</f>
        <v>9.8115017292701567E-3</v>
      </c>
      <c r="BW833" s="46">
        <f t="shared" ref="BW833" si="1622">IF(BV833&lt;BV$17,1,0)</f>
        <v>1</v>
      </c>
      <c r="BX833" s="44">
        <f t="shared" ref="BX833" si="1623">BX829+1</f>
        <v>204</v>
      </c>
      <c r="BY833" s="51">
        <f t="shared" ref="BY833" si="1624">IF(BW833=0,"",BX833)</f>
        <v>204</v>
      </c>
      <c r="CA833" s="52">
        <f t="shared" ref="CA833" si="1625">BV833-BV829</f>
        <v>5.0852975041745969E-4</v>
      </c>
      <c r="CC833" s="44" t="str">
        <f t="shared" ref="CC833" si="1626">IF(CA833&gt;0,"***","")</f>
        <v>***</v>
      </c>
    </row>
    <row r="834" spans="1:81" x14ac:dyDescent="0.25">
      <c r="A834" s="38">
        <v>205</v>
      </c>
      <c r="C834" s="39">
        <f t="shared" si="1526"/>
        <v>-1</v>
      </c>
      <c r="D834" s="40">
        <f>$H$4</f>
        <v>0</v>
      </c>
      <c r="E834" s="40">
        <f>$I$4</f>
        <v>0</v>
      </c>
      <c r="H834" s="46">
        <f>$H$9*C833*V833+$H$10*H833</f>
        <v>-2.9488812017568417E-4</v>
      </c>
      <c r="I834" s="46">
        <f>$H$9*D833*V833+$H$10*I833</f>
        <v>2.9776234960983818E-4</v>
      </c>
      <c r="J834" s="46">
        <f>$H$9*E833*V833+$H$10*J833</f>
        <v>2.9488812054313492E-4</v>
      </c>
      <c r="L834" s="46">
        <f t="shared" si="1602"/>
        <v>1.1425298943413815</v>
      </c>
      <c r="M834" s="46">
        <f t="shared" si="1602"/>
        <v>1.1424922747294861</v>
      </c>
      <c r="N834" s="46">
        <f t="shared" si="1602"/>
        <v>1.1425002060977547</v>
      </c>
      <c r="O834" s="11"/>
      <c r="P834" s="41">
        <f t="shared" si="1536"/>
        <v>-1.1425298943413815</v>
      </c>
      <c r="Q834" s="42">
        <f t="shared" si="1537"/>
        <v>0</v>
      </c>
      <c r="S834" s="41">
        <f t="shared" si="1538"/>
        <v>0</v>
      </c>
      <c r="U834" s="43">
        <f t="shared" si="1527"/>
        <v>7.3153748647828204E-3</v>
      </c>
      <c r="V834" s="41">
        <f t="shared" si="1528"/>
        <v>0</v>
      </c>
      <c r="X834" s="44"/>
      <c r="Y834" s="44"/>
      <c r="AA834" s="39">
        <f t="shared" si="1529"/>
        <v>-1</v>
      </c>
      <c r="AB834" s="40">
        <f>$H$4</f>
        <v>0</v>
      </c>
      <c r="AC834" s="40">
        <f>$I$4</f>
        <v>0</v>
      </c>
      <c r="AF834" s="46">
        <f>$H$9*AA833*AT833+$H$10*AF833</f>
        <v>1.6923076029684784E-4</v>
      </c>
      <c r="AG834" s="46">
        <f>$H$9*AB833*AT833+$H$10*AG833</f>
        <v>-1.7056371589136928E-4</v>
      </c>
      <c r="AH834" s="46">
        <f>$H$9*AC833*AT833+$H$10*AH833</f>
        <v>-1.8967429136128639E-4</v>
      </c>
      <c r="AJ834" s="46">
        <f t="shared" si="1600"/>
        <v>2.3161470258156475E-4</v>
      </c>
      <c r="AK834" s="46">
        <f t="shared" si="1600"/>
        <v>0.88581513968949543</v>
      </c>
      <c r="AL834" s="46">
        <f t="shared" si="1600"/>
        <v>0.88635825428601289</v>
      </c>
      <c r="AN834" s="41">
        <f t="shared" si="1530"/>
        <v>-2.3161470258156475E-4</v>
      </c>
      <c r="AO834" s="42">
        <f t="shared" si="1540"/>
        <v>0</v>
      </c>
      <c r="AQ834" s="41">
        <f t="shared" si="1541"/>
        <v>0</v>
      </c>
      <c r="AS834" s="43">
        <f t="shared" si="1531"/>
        <v>-4.7035808281803175E-3</v>
      </c>
      <c r="AT834" s="41">
        <f t="shared" si="1532"/>
        <v>0</v>
      </c>
      <c r="AV834" s="44"/>
      <c r="AW834" s="44"/>
      <c r="AY834" s="39">
        <f t="shared" si="1533"/>
        <v>-1</v>
      </c>
      <c r="AZ834" s="40">
        <f t="shared" si="1553"/>
        <v>0</v>
      </c>
      <c r="BA834" s="40">
        <f t="shared" si="1554"/>
        <v>0</v>
      </c>
      <c r="BB834" s="45">
        <f>$J$4</f>
        <v>0</v>
      </c>
      <c r="BD834" s="46">
        <f>$H$9*AY833*BR833+$H$10*BD833</f>
        <v>1.5073080084563757E-4</v>
      </c>
      <c r="BE834" s="46">
        <f>$H$9*AZ833*BR833+$H$10*BE833</f>
        <v>-1.9474083074812835E-4</v>
      </c>
      <c r="BF834" s="46">
        <f>$H$9*BA833*BR833+$H$10*BF833</f>
        <v>-2.8437305133495981E-4</v>
      </c>
      <c r="BH834" s="46">
        <f t="shared" si="1601"/>
        <v>-4.1905491966889273E-3</v>
      </c>
      <c r="BI834" s="46">
        <f t="shared" si="1601"/>
        <v>-1.7456840431709779</v>
      </c>
      <c r="BJ834" s="46">
        <f t="shared" si="1601"/>
        <v>1.1224258700737246</v>
      </c>
      <c r="BL834" s="41">
        <f t="shared" si="1543"/>
        <v>4.1905491966889273E-3</v>
      </c>
      <c r="BM834" s="42">
        <f t="shared" si="1544"/>
        <v>4.1905491966889273E-3</v>
      </c>
      <c r="BO834" s="41">
        <f t="shared" si="1545"/>
        <v>1</v>
      </c>
      <c r="BQ834" s="41">
        <f t="shared" si="1534"/>
        <v>-4.1905491966889273E-3</v>
      </c>
      <c r="BR834" s="41">
        <f t="shared" si="1535"/>
        <v>-4.1905491966889273E-3</v>
      </c>
      <c r="BT834" s="44"/>
      <c r="BV834" s="47"/>
      <c r="BW834" s="44"/>
      <c r="BX834" s="44"/>
      <c r="BY834" s="44"/>
      <c r="CA834" s="44"/>
      <c r="CC834" s="44"/>
    </row>
    <row r="835" spans="1:81" x14ac:dyDescent="0.25">
      <c r="A835" s="38"/>
      <c r="C835" s="39">
        <f t="shared" si="1526"/>
        <v>-1</v>
      </c>
      <c r="D835" s="40">
        <f>$H$5</f>
        <v>0</v>
      </c>
      <c r="E835" s="40">
        <f>$I$5</f>
        <v>1</v>
      </c>
      <c r="H835" s="46">
        <f>$H$9*C834*V834+$H$10*H834</f>
        <v>-2.948881201756842E-5</v>
      </c>
      <c r="I835" s="46">
        <f>$H$9*D834*V834+$H$10*I834</f>
        <v>2.977623496098382E-5</v>
      </c>
      <c r="J835" s="46">
        <f>$H$9*E834*V834+$H$10*J834</f>
        <v>2.9488812054313495E-5</v>
      </c>
      <c r="L835" s="46">
        <f t="shared" si="1602"/>
        <v>1.1425004055293639</v>
      </c>
      <c r="M835" s="46">
        <f t="shared" si="1602"/>
        <v>1.1425220509644471</v>
      </c>
      <c r="N835" s="46">
        <f t="shared" si="1602"/>
        <v>1.1425296949098089</v>
      </c>
      <c r="O835" s="11"/>
      <c r="P835" s="41">
        <f t="shared" si="1536"/>
        <v>2.9289380444996738E-5</v>
      </c>
      <c r="Q835" s="42">
        <f t="shared" si="1537"/>
        <v>2.9289380444996738E-5</v>
      </c>
      <c r="S835" s="41">
        <f t="shared" si="1538"/>
        <v>1</v>
      </c>
      <c r="U835" s="43">
        <f t="shared" si="1527"/>
        <v>-3.0527595939908738E-3</v>
      </c>
      <c r="V835" s="41">
        <f t="shared" si="1528"/>
        <v>-3.0527595939908738E-3</v>
      </c>
      <c r="X835" s="44"/>
      <c r="Y835" s="44"/>
      <c r="AA835" s="39">
        <f t="shared" si="1529"/>
        <v>-1</v>
      </c>
      <c r="AB835" s="40">
        <f>$H$5</f>
        <v>0</v>
      </c>
      <c r="AC835" s="40">
        <f>$I$5</f>
        <v>1</v>
      </c>
      <c r="AF835" s="46">
        <f>$H$9*AA834*AT834+$H$10*AF834</f>
        <v>1.6923076029684783E-5</v>
      </c>
      <c r="AG835" s="46">
        <f>$H$9*AB834*AT834+$H$10*AG834</f>
        <v>-1.705637158913693E-5</v>
      </c>
      <c r="AH835" s="46">
        <f>$H$9*AC834*AT834+$H$10*AH834</f>
        <v>-1.896742913612864E-5</v>
      </c>
      <c r="AJ835" s="46">
        <f t="shared" ref="AJ835:AL850" si="1627">AJ834+AF835</f>
        <v>2.4853777861124954E-4</v>
      </c>
      <c r="AK835" s="46">
        <f t="shared" si="1627"/>
        <v>0.88579808331790633</v>
      </c>
      <c r="AL835" s="46">
        <f t="shared" si="1627"/>
        <v>0.8863392868568768</v>
      </c>
      <c r="AN835" s="41">
        <f t="shared" si="1530"/>
        <v>0.88609074907826557</v>
      </c>
      <c r="AO835" s="42">
        <f t="shared" si="1540"/>
        <v>0.88609074907826557</v>
      </c>
      <c r="AQ835" s="41">
        <f t="shared" si="1541"/>
        <v>1</v>
      </c>
      <c r="AS835" s="43">
        <f t="shared" si="1531"/>
        <v>1.9627671579333806E-3</v>
      </c>
      <c r="AT835" s="41">
        <f t="shared" si="1532"/>
        <v>1.9627671579333806E-3</v>
      </c>
      <c r="AV835" s="44"/>
      <c r="AW835" s="44"/>
      <c r="AY835" s="39">
        <f t="shared" si="1533"/>
        <v>-1</v>
      </c>
      <c r="AZ835" s="40">
        <f t="shared" si="1553"/>
        <v>2.9289380444996738E-5</v>
      </c>
      <c r="BA835" s="40">
        <f t="shared" si="1554"/>
        <v>0.88609074907826557</v>
      </c>
      <c r="BB835" s="45">
        <f>$J$5</f>
        <v>1</v>
      </c>
      <c r="BD835" s="46">
        <f>$H$9*AY834*BR834+$H$10*BD834</f>
        <v>4.3412799975345653E-4</v>
      </c>
      <c r="BE835" s="46">
        <f>$H$9*AZ834*BR834+$H$10*BE834</f>
        <v>-1.9474083074812837E-5</v>
      </c>
      <c r="BF835" s="46">
        <f>$H$9*BA834*BR834+$H$10*BF834</f>
        <v>-2.8437305133495984E-5</v>
      </c>
      <c r="BH835" s="46">
        <f t="shared" ref="BH835:BJ850" si="1628">BH834+BD835</f>
        <v>-3.7564211969354708E-3</v>
      </c>
      <c r="BI835" s="46">
        <f t="shared" si="1628"/>
        <v>-1.7457035172540527</v>
      </c>
      <c r="BJ835" s="46">
        <f t="shared" si="1628"/>
        <v>1.1223974327685911</v>
      </c>
      <c r="BL835" s="41">
        <f t="shared" si="1543"/>
        <v>0.99825127258791757</v>
      </c>
      <c r="BM835" s="42">
        <f t="shared" si="1544"/>
        <v>0.99825127258791757</v>
      </c>
      <c r="BO835" s="41">
        <f t="shared" si="1545"/>
        <v>1</v>
      </c>
      <c r="BQ835" s="41">
        <f t="shared" si="1534"/>
        <v>1.7487274120824292E-3</v>
      </c>
      <c r="BR835" s="41">
        <f t="shared" si="1535"/>
        <v>1.7487274120824292E-3</v>
      </c>
      <c r="BT835" s="44"/>
      <c r="BV835" s="14"/>
      <c r="BW835" s="44"/>
      <c r="BX835" s="44"/>
      <c r="BY835" s="44"/>
      <c r="CA835" s="44"/>
      <c r="CC835" s="44"/>
    </row>
    <row r="836" spans="1:81" x14ac:dyDescent="0.25">
      <c r="A836" s="38"/>
      <c r="C836" s="39">
        <f t="shared" si="1526"/>
        <v>-1</v>
      </c>
      <c r="D836" s="40">
        <f>$H$6</f>
        <v>1</v>
      </c>
      <c r="E836" s="40">
        <f>$I$6</f>
        <v>0</v>
      </c>
      <c r="H836" s="46">
        <f>$H$9*C835*V835+$H$10*H835</f>
        <v>3.0232707819733052E-4</v>
      </c>
      <c r="I836" s="46">
        <f>$H$9*D835*V835+$H$10*I835</f>
        <v>2.9776234960983822E-6</v>
      </c>
      <c r="J836" s="46">
        <f>$H$9*E835*V835+$H$10*J835</f>
        <v>-3.0232707819365605E-4</v>
      </c>
      <c r="L836" s="46">
        <f t="shared" ref="L836:N851" si="1629">L835+H836</f>
        <v>1.1428027326075614</v>
      </c>
      <c r="M836" s="46">
        <f t="shared" si="1629"/>
        <v>1.1425250285879431</v>
      </c>
      <c r="N836" s="46">
        <f t="shared" si="1629"/>
        <v>1.1422273678316153</v>
      </c>
      <c r="O836" s="11"/>
      <c r="P836" s="41">
        <f t="shared" si="1536"/>
        <v>-2.777040196182412E-4</v>
      </c>
      <c r="Q836" s="42">
        <f t="shared" si="1537"/>
        <v>0</v>
      </c>
      <c r="S836" s="41">
        <f t="shared" si="1538"/>
        <v>0</v>
      </c>
      <c r="U836" s="43">
        <f t="shared" si="1527"/>
        <v>-3.1813142472673804E-3</v>
      </c>
      <c r="V836" s="41">
        <f t="shared" si="1528"/>
        <v>0</v>
      </c>
      <c r="X836" s="44"/>
      <c r="Y836" s="44"/>
      <c r="AA836" s="39">
        <f t="shared" si="1529"/>
        <v>-1</v>
      </c>
      <c r="AB836" s="40">
        <f>$H$6</f>
        <v>1</v>
      </c>
      <c r="AC836" s="40">
        <f>$I$6</f>
        <v>0</v>
      </c>
      <c r="AF836" s="46">
        <f>$H$9*AA835*AT835+$H$10*AF835</f>
        <v>-1.9458440819036959E-4</v>
      </c>
      <c r="AG836" s="46">
        <f>$H$9*AB835*AT835+$H$10*AG835</f>
        <v>-1.7056371589136931E-6</v>
      </c>
      <c r="AH836" s="46">
        <f>$H$9*AC835*AT835+$H$10*AH835</f>
        <v>1.9437997287972522E-4</v>
      </c>
      <c r="AJ836" s="46">
        <f t="shared" si="1627"/>
        <v>5.3953370420879954E-5</v>
      </c>
      <c r="AK836" s="46">
        <f t="shared" si="1627"/>
        <v>0.88579637768074737</v>
      </c>
      <c r="AL836" s="46">
        <f t="shared" si="1627"/>
        <v>0.88653366682975654</v>
      </c>
      <c r="AN836" s="41">
        <f t="shared" si="1530"/>
        <v>0.88574242431032646</v>
      </c>
      <c r="AO836" s="42">
        <f t="shared" si="1540"/>
        <v>0.88574242431032646</v>
      </c>
      <c r="AQ836" s="41">
        <f t="shared" si="1541"/>
        <v>1</v>
      </c>
      <c r="AS836" s="43">
        <f t="shared" si="1531"/>
        <v>2.0456961007989916E-3</v>
      </c>
      <c r="AT836" s="41">
        <f t="shared" si="1532"/>
        <v>2.0456961007989916E-3</v>
      </c>
      <c r="AV836" s="44"/>
      <c r="AW836" s="44"/>
      <c r="AY836" s="39">
        <f t="shared" si="1533"/>
        <v>-1</v>
      </c>
      <c r="AZ836" s="40">
        <f t="shared" si="1553"/>
        <v>0</v>
      </c>
      <c r="BA836" s="40">
        <f t="shared" si="1554"/>
        <v>0.88574242431032646</v>
      </c>
      <c r="BB836" s="45">
        <f>$J$6</f>
        <v>1</v>
      </c>
      <c r="BD836" s="46">
        <f>$H$9*AY835*BR835+$H$10*BD835</f>
        <v>-1.3145994123289729E-4</v>
      </c>
      <c r="BE836" s="46">
        <f>$H$9*AZ835*BR835+$H$10*BE835</f>
        <v>-1.9422863932345761E-6</v>
      </c>
      <c r="BF836" s="46">
        <f>$H$9*BA835*BR835+$H$10*BF835</f>
        <v>1.5210938773723207E-4</v>
      </c>
      <c r="BH836" s="46">
        <f t="shared" si="1628"/>
        <v>-3.887881138168368E-3</v>
      </c>
      <c r="BI836" s="46">
        <f t="shared" si="1628"/>
        <v>-1.745705459540446</v>
      </c>
      <c r="BJ836" s="46">
        <f t="shared" si="1628"/>
        <v>1.1225495421563283</v>
      </c>
      <c r="BL836" s="41">
        <f t="shared" si="1543"/>
        <v>0.99817763401616166</v>
      </c>
      <c r="BM836" s="42">
        <f t="shared" si="1544"/>
        <v>0.99817763401616166</v>
      </c>
      <c r="BO836" s="41">
        <f t="shared" si="1545"/>
        <v>1</v>
      </c>
      <c r="BQ836" s="41">
        <f t="shared" si="1534"/>
        <v>1.8223659838383366E-3</v>
      </c>
      <c r="BR836" s="41">
        <f t="shared" si="1535"/>
        <v>1.8223659838383366E-3</v>
      </c>
      <c r="BT836" s="44"/>
      <c r="BV836" s="14"/>
      <c r="BW836" s="44"/>
      <c r="BX836" s="44"/>
      <c r="BY836" s="44"/>
      <c r="CA836" s="44"/>
      <c r="CC836" s="44"/>
    </row>
    <row r="837" spans="1:81" ht="15.75" thickBot="1" x14ac:dyDescent="0.3">
      <c r="A837" s="38"/>
      <c r="C837" s="58">
        <f t="shared" si="1526"/>
        <v>-1</v>
      </c>
      <c r="D837" s="59">
        <f>$H$7</f>
        <v>1</v>
      </c>
      <c r="E837" s="59">
        <f>$I$7</f>
        <v>1</v>
      </c>
      <c r="H837" s="46">
        <f>$H$9*C836*V836+$H$10*H836</f>
        <v>3.0232707819733054E-5</v>
      </c>
      <c r="I837" s="46">
        <f>$H$9*D836*V836+$H$10*I836</f>
        <v>2.9776234960983824E-7</v>
      </c>
      <c r="J837" s="46">
        <f>$H$9*E836*V836+$H$10*J836</f>
        <v>-3.0232707819365607E-5</v>
      </c>
      <c r="L837" s="60">
        <f t="shared" si="1629"/>
        <v>1.142832965315381</v>
      </c>
      <c r="M837" s="60">
        <f t="shared" si="1629"/>
        <v>1.1425253263502928</v>
      </c>
      <c r="N837" s="60">
        <f t="shared" si="1629"/>
        <v>1.1421971351237958</v>
      </c>
      <c r="O837" s="11"/>
      <c r="P837" s="61">
        <f t="shared" si="1536"/>
        <v>1.1418894961587076</v>
      </c>
      <c r="Q837" s="42">
        <f t="shared" si="1537"/>
        <v>1.1418894961587076</v>
      </c>
      <c r="S837" s="41">
        <f t="shared" si="1538"/>
        <v>1</v>
      </c>
      <c r="U837" s="62">
        <f t="shared" si="1527"/>
        <v>1.6826651235487199E-3</v>
      </c>
      <c r="V837" s="61">
        <f t="shared" si="1528"/>
        <v>1.6826651235487199E-3</v>
      </c>
      <c r="X837" s="48">
        <f>ABS(V834)+ABS(V835)+ABS(V836)+ABS(V837)</f>
        <v>4.7354247175395939E-3</v>
      </c>
      <c r="Y837" s="46" t="str">
        <f>IF(X837&lt;X$17,"Yes","Not")</f>
        <v>Yes</v>
      </c>
      <c r="AA837" s="58">
        <f t="shared" si="1529"/>
        <v>-1</v>
      </c>
      <c r="AB837" s="59">
        <f>$H$7</f>
        <v>1</v>
      </c>
      <c r="AC837" s="59">
        <f>$I$7</f>
        <v>1</v>
      </c>
      <c r="AF837" s="46">
        <f>$H$9*AA836*AT836+$H$10*AF836</f>
        <v>-2.2402805089893614E-4</v>
      </c>
      <c r="AG837" s="46">
        <f>$H$9*AB836*AT836+$H$10*AG836</f>
        <v>2.0439904636400781E-4</v>
      </c>
      <c r="AH837" s="46">
        <f>$H$9*AC836*AT836+$H$10*AH836</f>
        <v>1.9437997287972524E-5</v>
      </c>
      <c r="AJ837" s="60">
        <f t="shared" si="1627"/>
        <v>-1.7007468047805618E-4</v>
      </c>
      <c r="AK837" s="60">
        <f t="shared" si="1627"/>
        <v>0.88600077672711142</v>
      </c>
      <c r="AL837" s="60">
        <f t="shared" si="1627"/>
        <v>0.88655310482704452</v>
      </c>
      <c r="AN837" s="61">
        <f t="shared" si="1530"/>
        <v>1.772723956234634</v>
      </c>
      <c r="AO837" s="42">
        <f t="shared" si="1540"/>
        <v>1.772723956234634</v>
      </c>
      <c r="AQ837" s="41">
        <f t="shared" si="1541"/>
        <v>1</v>
      </c>
      <c r="AS837" s="62">
        <f t="shared" si="1531"/>
        <v>-1.082182532744102E-3</v>
      </c>
      <c r="AT837" s="61">
        <f t="shared" si="1532"/>
        <v>-1.082182532744102E-3</v>
      </c>
      <c r="AV837" s="48">
        <f>ABS(AT834)+ABS(AT835)+ABS(AT836)+ABS(AT837)</f>
        <v>5.0906457914764742E-3</v>
      </c>
      <c r="AW837" s="46" t="str">
        <f>IF(AV837&lt;AV$17,"Yes","Not")</f>
        <v>Yes</v>
      </c>
      <c r="AY837" s="58">
        <f t="shared" si="1533"/>
        <v>-1</v>
      </c>
      <c r="AZ837" s="59">
        <f t="shared" si="1553"/>
        <v>1.1418894961587076</v>
      </c>
      <c r="BA837" s="59">
        <f t="shared" si="1554"/>
        <v>1.772723956234634</v>
      </c>
      <c r="BB837" s="63">
        <f>$J$7</f>
        <v>0</v>
      </c>
      <c r="BD837" s="46">
        <f>$H$9*AY836*BR836+$H$10*BD836</f>
        <v>-1.9538259250712341E-4</v>
      </c>
      <c r="BE837" s="46">
        <f>$H$9*AZ836*BR836+$H$10*BE836</f>
        <v>-1.9422863932345764E-7</v>
      </c>
      <c r="BF837" s="46">
        <f>$H$9*BA836*BR836+$H$10*BF836</f>
        <v>1.7662562522428738E-4</v>
      </c>
      <c r="BH837" s="60">
        <f t="shared" si="1628"/>
        <v>-4.0832637306754916E-3</v>
      </c>
      <c r="BI837" s="60">
        <f t="shared" si="1628"/>
        <v>-1.7457056537690854</v>
      </c>
      <c r="BJ837" s="60">
        <f t="shared" si="1628"/>
        <v>1.1227261677815525</v>
      </c>
      <c r="BL837" s="61">
        <f t="shared" si="1543"/>
        <v>9.6388822475068636E-4</v>
      </c>
      <c r="BM837" s="42">
        <f t="shared" si="1544"/>
        <v>9.6388822475068636E-4</v>
      </c>
      <c r="BO837" s="41">
        <f t="shared" si="1545"/>
        <v>1</v>
      </c>
      <c r="BQ837" s="61">
        <f t="shared" si="1534"/>
        <v>-9.6388822475068636E-4</v>
      </c>
      <c r="BR837" s="61">
        <f t="shared" si="1535"/>
        <v>-9.6388822475068636E-4</v>
      </c>
      <c r="BT837" s="48">
        <f>ABS(BR834)+ABS(BR835)+ABS(BR836)+ABS(BR837)</f>
        <v>8.7255308173603795E-3</v>
      </c>
      <c r="BV837" s="50">
        <f t="shared" ref="BV837" si="1630">ABS(BQ834)+ABS(BQ835)+ABS(BQ836)+ABS(BQ837)</f>
        <v>8.7255308173603795E-3</v>
      </c>
      <c r="BW837" s="46">
        <f t="shared" ref="BW837" si="1631">IF(BV837&lt;BV$17,1,0)</f>
        <v>1</v>
      </c>
      <c r="BX837" s="44">
        <f t="shared" ref="BX837" si="1632">BX833+1</f>
        <v>205</v>
      </c>
      <c r="BY837" s="51">
        <f t="shared" ref="BY837" si="1633">IF(BW837=0,"",BX837)</f>
        <v>205</v>
      </c>
      <c r="CA837" s="52">
        <f t="shared" ref="CA837" si="1634">BV837-BV833</f>
        <v>-1.0859709119097772E-3</v>
      </c>
      <c r="CC837" s="44" t="str">
        <f t="shared" ref="CC837" si="1635">IF(CA837&gt;0,"***","")</f>
        <v/>
      </c>
    </row>
    <row r="838" spans="1:81" ht="15.75" thickTop="1" x14ac:dyDescent="0.25">
      <c r="A838" s="53">
        <v>206</v>
      </c>
      <c r="C838" s="16">
        <f t="shared" si="1526"/>
        <v>-1</v>
      </c>
      <c r="D838" s="14">
        <f>$H$4</f>
        <v>0</v>
      </c>
      <c r="E838" s="14">
        <f>$I$4</f>
        <v>0</v>
      </c>
      <c r="H838" s="46">
        <f>$H$9*C837*V837+$H$10*H837</f>
        <v>-1.6524324157289868E-4</v>
      </c>
      <c r="I838" s="46">
        <f>$H$9*D837*V837+$H$10*I837</f>
        <v>1.6829628858983298E-4</v>
      </c>
      <c r="J838" s="46">
        <f>$H$9*E837*V837+$H$10*J837</f>
        <v>1.6524324157293543E-4</v>
      </c>
      <c r="L838" s="15">
        <f t="shared" si="1629"/>
        <v>1.1426677220738082</v>
      </c>
      <c r="M838" s="15">
        <f t="shared" si="1629"/>
        <v>1.1426936226388826</v>
      </c>
      <c r="N838" s="15">
        <f t="shared" si="1629"/>
        <v>1.1423623783653687</v>
      </c>
      <c r="O838" s="11"/>
      <c r="P838" s="54">
        <f t="shared" si="1536"/>
        <v>-1.1426677220738082</v>
      </c>
      <c r="Q838" s="55">
        <f t="shared" si="1537"/>
        <v>0</v>
      </c>
      <c r="S838" s="54">
        <f t="shared" si="1538"/>
        <v>0</v>
      </c>
      <c r="U838" s="56">
        <f t="shared" si="1527"/>
        <v>7.1595908732623326E-3</v>
      </c>
      <c r="V838" s="54">
        <f t="shared" si="1528"/>
        <v>0</v>
      </c>
      <c r="X838" s="44"/>
      <c r="Y838" s="44"/>
      <c r="AA838" s="16">
        <f t="shared" si="1529"/>
        <v>-1</v>
      </c>
      <c r="AB838" s="14">
        <f>$H$4</f>
        <v>0</v>
      </c>
      <c r="AC838" s="14">
        <f>$I$4</f>
        <v>0</v>
      </c>
      <c r="AF838" s="46">
        <f>$H$9*AA837*AT837+$H$10*AF837</f>
        <v>8.581544818451659E-5</v>
      </c>
      <c r="AG838" s="46">
        <f>$H$9*AB837*AT837+$H$10*AG837</f>
        <v>-8.7778348638009425E-5</v>
      </c>
      <c r="AH838" s="46">
        <f>$H$9*AC837*AT837+$H$10*AH837</f>
        <v>-1.0627445354561295E-4</v>
      </c>
      <c r="AJ838" s="15">
        <f t="shared" si="1627"/>
        <v>-8.4259232293539595E-5</v>
      </c>
      <c r="AK838" s="15">
        <f t="shared" si="1627"/>
        <v>0.88591299837847337</v>
      </c>
      <c r="AL838" s="15">
        <f t="shared" si="1627"/>
        <v>0.88644683037349892</v>
      </c>
      <c r="AN838" s="54">
        <f t="shared" si="1530"/>
        <v>8.4259232293539595E-5</v>
      </c>
      <c r="AO838" s="55">
        <f t="shared" si="1540"/>
        <v>8.4259232293539595E-5</v>
      </c>
      <c r="AQ838" s="54">
        <f t="shared" si="1541"/>
        <v>1</v>
      </c>
      <c r="AS838" s="56">
        <f t="shared" si="1531"/>
        <v>-4.6036720475782023E-3</v>
      </c>
      <c r="AT838" s="54">
        <f t="shared" si="1532"/>
        <v>-4.6036720475782023E-3</v>
      </c>
      <c r="AV838" s="44"/>
      <c r="AW838" s="44"/>
      <c r="AY838" s="16">
        <f t="shared" si="1533"/>
        <v>-1</v>
      </c>
      <c r="AZ838" s="14">
        <f t="shared" si="1553"/>
        <v>0</v>
      </c>
      <c r="BA838" s="14">
        <f t="shared" si="1554"/>
        <v>8.4259232293539595E-5</v>
      </c>
      <c r="BB838" s="57">
        <f>$J$4</f>
        <v>0</v>
      </c>
      <c r="BD838" s="46">
        <f>$H$9*AY837*BR837+$H$10*BD837</f>
        <v>7.6850563224356298E-5</v>
      </c>
      <c r="BE838" s="46">
        <f>$H$9*AZ837*BR837+$H$10*BE837</f>
        <v>-1.100848067953196E-4</v>
      </c>
      <c r="BF838" s="46">
        <f>$H$9*BA837*BR837+$H$10*BF837</f>
        <v>-1.5320821219237278E-4</v>
      </c>
      <c r="BH838" s="15">
        <f t="shared" si="1628"/>
        <v>-4.0064131674511358E-3</v>
      </c>
      <c r="BI838" s="15">
        <f t="shared" si="1628"/>
        <v>-1.7458157385758808</v>
      </c>
      <c r="BJ838" s="15">
        <f t="shared" si="1628"/>
        <v>1.1225729595693601</v>
      </c>
      <c r="BL838" s="54">
        <f t="shared" si="1543"/>
        <v>4.1010003032179365E-3</v>
      </c>
      <c r="BM838" s="55">
        <f t="shared" si="1544"/>
        <v>4.1010003032179365E-3</v>
      </c>
      <c r="BO838" s="54">
        <f t="shared" si="1545"/>
        <v>1</v>
      </c>
      <c r="BQ838" s="54">
        <f t="shared" si="1534"/>
        <v>-4.1010003032179365E-3</v>
      </c>
      <c r="BR838" s="54">
        <f t="shared" si="1535"/>
        <v>-4.1010003032179365E-3</v>
      </c>
      <c r="BT838" s="44"/>
      <c r="BV838" s="47"/>
      <c r="BW838" s="44"/>
      <c r="BX838" s="44"/>
      <c r="BY838" s="44"/>
      <c r="CA838" s="44"/>
      <c r="CC838" s="44"/>
    </row>
    <row r="839" spans="1:81" x14ac:dyDescent="0.25">
      <c r="A839" s="53"/>
      <c r="C839" s="16">
        <f t="shared" si="1526"/>
        <v>-1</v>
      </c>
      <c r="D839" s="14">
        <f>$H$5</f>
        <v>0</v>
      </c>
      <c r="E839" s="14">
        <f>$I$5</f>
        <v>1</v>
      </c>
      <c r="H839" s="46">
        <f>$H$9*C838*V838+$H$10*H838</f>
        <v>-1.6524324157289867E-5</v>
      </c>
      <c r="I839" s="46">
        <f>$H$9*D838*V838+$H$10*I838</f>
        <v>1.68296288589833E-5</v>
      </c>
      <c r="J839" s="46">
        <f>$H$9*E838*V838+$H$10*J838</f>
        <v>1.6524324157293543E-5</v>
      </c>
      <c r="L839" s="15">
        <f t="shared" si="1629"/>
        <v>1.142651197749651</v>
      </c>
      <c r="M839" s="15">
        <f t="shared" si="1629"/>
        <v>1.1427104522677416</v>
      </c>
      <c r="N839" s="15">
        <f t="shared" si="1629"/>
        <v>1.1423789026895259</v>
      </c>
      <c r="O839" s="11"/>
      <c r="P839" s="54">
        <f t="shared" si="1536"/>
        <v>-2.7229506012504956E-4</v>
      </c>
      <c r="Q839" s="55">
        <f t="shared" si="1537"/>
        <v>0</v>
      </c>
      <c r="S839" s="54">
        <f t="shared" si="1538"/>
        <v>0</v>
      </c>
      <c r="U839" s="56">
        <f t="shared" si="1527"/>
        <v>-3.0857624500223724E-3</v>
      </c>
      <c r="V839" s="54">
        <f t="shared" si="1528"/>
        <v>0</v>
      </c>
      <c r="X839" s="44"/>
      <c r="Y839" s="44"/>
      <c r="AA839" s="16">
        <f t="shared" si="1529"/>
        <v>-1</v>
      </c>
      <c r="AB839" s="14">
        <f>$H$5</f>
        <v>0</v>
      </c>
      <c r="AC839" s="14">
        <f>$I$5</f>
        <v>1</v>
      </c>
      <c r="AF839" s="46">
        <f>$H$9*AA838*AT838+$H$10*AF838</f>
        <v>4.6894874957627189E-4</v>
      </c>
      <c r="AG839" s="46">
        <f>$H$9*AB838*AT838+$H$10*AG838</f>
        <v>-8.7778348638009425E-6</v>
      </c>
      <c r="AH839" s="46">
        <f>$H$9*AC838*AT838+$H$10*AH838</f>
        <v>-1.0627445354561296E-5</v>
      </c>
      <c r="AJ839" s="15">
        <f t="shared" si="1627"/>
        <v>3.8468951728273229E-4</v>
      </c>
      <c r="AK839" s="15">
        <f t="shared" si="1627"/>
        <v>0.88590422054360962</v>
      </c>
      <c r="AL839" s="15">
        <f t="shared" si="1627"/>
        <v>0.8864362029281444</v>
      </c>
      <c r="AN839" s="54">
        <f t="shared" si="1530"/>
        <v>0.88605151341086164</v>
      </c>
      <c r="AO839" s="55">
        <f t="shared" si="1540"/>
        <v>0.88605151341086164</v>
      </c>
      <c r="AQ839" s="54">
        <f t="shared" si="1541"/>
        <v>1</v>
      </c>
      <c r="AS839" s="56">
        <f t="shared" si="1531"/>
        <v>1.9841293581091702E-3</v>
      </c>
      <c r="AT839" s="54">
        <f t="shared" si="1532"/>
        <v>1.9841293581091702E-3</v>
      </c>
      <c r="AV839" s="44"/>
      <c r="AW839" s="44"/>
      <c r="AY839" s="16">
        <f t="shared" si="1533"/>
        <v>-1</v>
      </c>
      <c r="AZ839" s="14">
        <f t="shared" si="1553"/>
        <v>0</v>
      </c>
      <c r="BA839" s="14">
        <f t="shared" si="1554"/>
        <v>0.88605151341086164</v>
      </c>
      <c r="BB839" s="57">
        <f>$J$5</f>
        <v>1</v>
      </c>
      <c r="BD839" s="46">
        <f>$H$9*AY838*BR838+$H$10*BD838</f>
        <v>4.1778508664422933E-4</v>
      </c>
      <c r="BE839" s="46">
        <f>$H$9*AZ838*BR838+$H$10*BE838</f>
        <v>-1.100848067953196E-5</v>
      </c>
      <c r="BF839" s="46">
        <f>$H$9*BA838*BR838+$H$10*BF838</f>
        <v>-1.535537593295575E-5</v>
      </c>
      <c r="BH839" s="15">
        <f t="shared" si="1628"/>
        <v>-3.5886280808069063E-3</v>
      </c>
      <c r="BI839" s="15">
        <f t="shared" si="1628"/>
        <v>-1.7458267470565603</v>
      </c>
      <c r="BJ839" s="15">
        <f t="shared" si="1628"/>
        <v>1.1225576041934271</v>
      </c>
      <c r="BL839" s="54">
        <f t="shared" si="1543"/>
        <v>0.99823249216726406</v>
      </c>
      <c r="BM839" s="55">
        <f t="shared" si="1544"/>
        <v>0.99823249216726406</v>
      </c>
      <c r="BO839" s="54">
        <f t="shared" si="1545"/>
        <v>1</v>
      </c>
      <c r="BQ839" s="54">
        <f t="shared" si="1534"/>
        <v>1.7675078327359373E-3</v>
      </c>
      <c r="BR839" s="54">
        <f t="shared" si="1535"/>
        <v>1.7675078327359373E-3</v>
      </c>
      <c r="BT839" s="44"/>
      <c r="BV839" s="14"/>
      <c r="BW839" s="44"/>
      <c r="BX839" s="44"/>
      <c r="BY839" s="44"/>
      <c r="CA839" s="44"/>
      <c r="CC839" s="44"/>
    </row>
    <row r="840" spans="1:81" x14ac:dyDescent="0.25">
      <c r="A840" s="53"/>
      <c r="C840" s="16">
        <f t="shared" si="1526"/>
        <v>-1</v>
      </c>
      <c r="D840" s="14">
        <f>$H$6</f>
        <v>1</v>
      </c>
      <c r="E840" s="14">
        <f>$I$6</f>
        <v>0</v>
      </c>
      <c r="H840" s="46">
        <f>$H$9*C839*V839+$H$10*H839</f>
        <v>-1.6524324157289868E-6</v>
      </c>
      <c r="I840" s="46">
        <f>$H$9*D839*V839+$H$10*I839</f>
        <v>1.6829628858983301E-6</v>
      </c>
      <c r="J840" s="46">
        <f>$H$9*E839*V839+$H$10*J839</f>
        <v>1.6524324157293545E-6</v>
      </c>
      <c r="L840" s="15">
        <f t="shared" si="1629"/>
        <v>1.1426495453172352</v>
      </c>
      <c r="M840" s="15">
        <f t="shared" si="1629"/>
        <v>1.1427121352306275</v>
      </c>
      <c r="N840" s="15">
        <f t="shared" si="1629"/>
        <v>1.1423805551219417</v>
      </c>
      <c r="O840" s="11"/>
      <c r="P840" s="54">
        <f t="shared" si="1536"/>
        <v>6.2589913392363528E-5</v>
      </c>
      <c r="Q840" s="55">
        <f t="shared" si="1537"/>
        <v>6.2589913392363528E-5</v>
      </c>
      <c r="S840" s="54">
        <f t="shared" si="1538"/>
        <v>1</v>
      </c>
      <c r="U840" s="56">
        <f t="shared" si="1527"/>
        <v>-3.548465219617269E-3</v>
      </c>
      <c r="V840" s="54">
        <f t="shared" si="1528"/>
        <v>-3.548465219617269E-3</v>
      </c>
      <c r="X840" s="44"/>
      <c r="Y840" s="44"/>
      <c r="AA840" s="16">
        <f t="shared" si="1529"/>
        <v>-1</v>
      </c>
      <c r="AB840" s="14">
        <f>$H$6</f>
        <v>1</v>
      </c>
      <c r="AC840" s="14">
        <f>$I$6</f>
        <v>0</v>
      </c>
      <c r="AF840" s="46">
        <f>$H$9*AA839*AT839+$H$10*AF839</f>
        <v>-1.5151806085328984E-4</v>
      </c>
      <c r="AG840" s="46">
        <f>$H$9*AB839*AT839+$H$10*AG839</f>
        <v>-8.7778348638009429E-7</v>
      </c>
      <c r="AH840" s="46">
        <f>$H$9*AC839*AT839+$H$10*AH839</f>
        <v>1.9735019127546091E-4</v>
      </c>
      <c r="AJ840" s="15">
        <f t="shared" si="1627"/>
        <v>2.3317145642944245E-4</v>
      </c>
      <c r="AK840" s="15">
        <f t="shared" si="1627"/>
        <v>0.88590334276012328</v>
      </c>
      <c r="AL840" s="15">
        <f t="shared" si="1627"/>
        <v>0.88663355311941983</v>
      </c>
      <c r="AN840" s="54">
        <f t="shared" si="1530"/>
        <v>0.88567017130369385</v>
      </c>
      <c r="AO840" s="55">
        <f t="shared" si="1540"/>
        <v>0.88567017130369385</v>
      </c>
      <c r="AQ840" s="54">
        <f t="shared" si="1541"/>
        <v>1</v>
      </c>
      <c r="AS840" s="56">
        <f t="shared" si="1531"/>
        <v>2.2819586121713919E-3</v>
      </c>
      <c r="AT840" s="54">
        <f t="shared" si="1532"/>
        <v>2.2819586121713919E-3</v>
      </c>
      <c r="AV840" s="44"/>
      <c r="AW840" s="44"/>
      <c r="AY840" s="16">
        <f t="shared" si="1533"/>
        <v>-1</v>
      </c>
      <c r="AZ840" s="14">
        <f t="shared" si="1553"/>
        <v>6.2589913392363528E-5</v>
      </c>
      <c r="BA840" s="14">
        <f t="shared" si="1554"/>
        <v>0.88567017130369385</v>
      </c>
      <c r="BB840" s="57">
        <f>$J$6</f>
        <v>1</v>
      </c>
      <c r="BD840" s="46">
        <f>$H$9*AY839*BR839+$H$10*BD839</f>
        <v>-1.3497227460917079E-4</v>
      </c>
      <c r="BE840" s="46">
        <f>$H$9*AZ839*BR839+$H$10*BE839</f>
        <v>-1.1008480679531961E-6</v>
      </c>
      <c r="BF840" s="46">
        <f>$H$9*BA839*BR839+$H$10*BF839</f>
        <v>1.5507476142282735E-4</v>
      </c>
      <c r="BH840" s="15">
        <f t="shared" si="1628"/>
        <v>-3.7236003554160769E-3</v>
      </c>
      <c r="BI840" s="15">
        <f t="shared" si="1628"/>
        <v>-1.7458278479046283</v>
      </c>
      <c r="BJ840" s="15">
        <f t="shared" si="1628"/>
        <v>1.1227126789548498</v>
      </c>
      <c r="BL840" s="54">
        <f t="shared" si="1543"/>
        <v>0.99796745983638868</v>
      </c>
      <c r="BM840" s="55">
        <f t="shared" si="1544"/>
        <v>0.99796745983638868</v>
      </c>
      <c r="BO840" s="54">
        <f t="shared" si="1545"/>
        <v>1</v>
      </c>
      <c r="BQ840" s="54">
        <f t="shared" si="1534"/>
        <v>2.0325401636113183E-3</v>
      </c>
      <c r="BR840" s="54">
        <f t="shared" si="1535"/>
        <v>2.0325401636113183E-3</v>
      </c>
      <c r="BT840" s="44"/>
      <c r="BV840" s="14"/>
      <c r="BW840" s="44"/>
      <c r="BX840" s="44"/>
      <c r="BY840" s="44"/>
      <c r="CA840" s="44"/>
      <c r="CC840" s="44"/>
    </row>
    <row r="841" spans="1:81" x14ac:dyDescent="0.25">
      <c r="A841" s="53"/>
      <c r="C841" s="16">
        <f t="shared" si="1526"/>
        <v>-1</v>
      </c>
      <c r="D841" s="14">
        <f>$H$7</f>
        <v>1</v>
      </c>
      <c r="E841" s="14">
        <f>$I$7</f>
        <v>1</v>
      </c>
      <c r="H841" s="46">
        <f>$H$9*C840*V840+$H$10*H840</f>
        <v>3.5468127872015403E-4</v>
      </c>
      <c r="I841" s="46">
        <f>$H$9*D840*V840+$H$10*I840</f>
        <v>-3.5467822567313706E-4</v>
      </c>
      <c r="J841" s="46">
        <f>$H$9*E840*V840+$H$10*J840</f>
        <v>1.6524324157293546E-7</v>
      </c>
      <c r="L841" s="15">
        <f t="shared" si="1629"/>
        <v>1.1430042265959552</v>
      </c>
      <c r="M841" s="15">
        <f t="shared" si="1629"/>
        <v>1.1423574570049544</v>
      </c>
      <c r="N841" s="15">
        <f t="shared" si="1629"/>
        <v>1.1423807203651832</v>
      </c>
      <c r="O841" s="11"/>
      <c r="P841" s="54">
        <f t="shared" si="1536"/>
        <v>1.1417339507741824</v>
      </c>
      <c r="Q841" s="55">
        <f t="shared" si="1537"/>
        <v>1.1417339507741824</v>
      </c>
      <c r="S841" s="54">
        <f t="shared" si="1538"/>
        <v>1</v>
      </c>
      <c r="U841" s="56">
        <f t="shared" si="1527"/>
        <v>2.3660609221687174E-3</v>
      </c>
      <c r="V841" s="54">
        <f t="shared" si="1528"/>
        <v>2.3660609221687174E-3</v>
      </c>
      <c r="X841" s="48">
        <f>ABS(V838)+ABS(V839)+ABS(V840)+ABS(V841)</f>
        <v>5.9145261417859864E-3</v>
      </c>
      <c r="Y841" s="46" t="str">
        <f>IF(X841&lt;X$17,"Yes","Not")</f>
        <v>Yes</v>
      </c>
      <c r="AA841" s="16">
        <f t="shared" si="1529"/>
        <v>-1</v>
      </c>
      <c r="AB841" s="14">
        <f>$H$7</f>
        <v>1</v>
      </c>
      <c r="AC841" s="14">
        <f>$I$7</f>
        <v>1</v>
      </c>
      <c r="AF841" s="46">
        <f>$H$9*AA840*AT840+$H$10*AF840</f>
        <v>-2.4334766730246821E-4</v>
      </c>
      <c r="AG841" s="46">
        <f>$H$9*AB840*AT840+$H$10*AG840</f>
        <v>2.2810808286850121E-4</v>
      </c>
      <c r="AH841" s="46">
        <f>$H$9*AC840*AT840+$H$10*AH840</f>
        <v>1.9735019127546091E-5</v>
      </c>
      <c r="AJ841" s="15">
        <f t="shared" si="1627"/>
        <v>-1.0176210873025752E-5</v>
      </c>
      <c r="AK841" s="15">
        <f t="shared" si="1627"/>
        <v>0.88613145084299183</v>
      </c>
      <c r="AL841" s="15">
        <f t="shared" si="1627"/>
        <v>0.88665328813854738</v>
      </c>
      <c r="AN841" s="54">
        <f t="shared" si="1530"/>
        <v>1.7727949151924123</v>
      </c>
      <c r="AO841" s="55">
        <f t="shared" si="1540"/>
        <v>1.7727949151924123</v>
      </c>
      <c r="AQ841" s="54">
        <f t="shared" si="1541"/>
        <v>1</v>
      </c>
      <c r="AS841" s="56">
        <f t="shared" si="1531"/>
        <v>-1.5218390931377133E-3</v>
      </c>
      <c r="AT841" s="54">
        <f t="shared" si="1532"/>
        <v>-1.5218390931377133E-3</v>
      </c>
      <c r="AV841" s="48">
        <f>ABS(AT838)+ABS(AT839)+ABS(AT840)+ABS(AT841)</f>
        <v>1.0391599110996477E-2</v>
      </c>
      <c r="AW841" s="46" t="str">
        <f>IF(AV841&lt;AV$17,"Yes","Not")</f>
        <v>Yes</v>
      </c>
      <c r="AY841" s="16">
        <f t="shared" si="1533"/>
        <v>-1</v>
      </c>
      <c r="AZ841" s="14">
        <f t="shared" si="1553"/>
        <v>1.1417339507741824</v>
      </c>
      <c r="BA841" s="14">
        <f t="shared" si="1554"/>
        <v>1.7727949151924123</v>
      </c>
      <c r="BB841" s="57">
        <f>$J$7</f>
        <v>0</v>
      </c>
      <c r="BD841" s="46">
        <f>$H$9*AY840*BR840+$H$10*BD840</f>
        <v>-2.1675124382204892E-4</v>
      </c>
      <c r="BE841" s="46">
        <f>$H$9*AZ840*BR840+$H$10*BE840</f>
        <v>-9.7363155514626345E-8</v>
      </c>
      <c r="BF841" s="46">
        <f>$H$9*BA840*BR840+$H$10*BF840</f>
        <v>1.9552349563101018E-4</v>
      </c>
      <c r="BH841" s="15">
        <f t="shared" si="1628"/>
        <v>-3.9403515992381261E-3</v>
      </c>
      <c r="BI841" s="15">
        <f t="shared" si="1628"/>
        <v>-1.7458279452677838</v>
      </c>
      <c r="BJ841" s="15">
        <f t="shared" si="1628"/>
        <v>1.1229082024504808</v>
      </c>
      <c r="BL841" s="54">
        <f t="shared" si="1543"/>
        <v>1.3552658087425673E-3</v>
      </c>
      <c r="BM841" s="55">
        <f t="shared" si="1544"/>
        <v>1.3552658087425673E-3</v>
      </c>
      <c r="BO841" s="54">
        <f t="shared" si="1545"/>
        <v>1</v>
      </c>
      <c r="BQ841" s="54">
        <f t="shared" si="1534"/>
        <v>-1.3552658087425673E-3</v>
      </c>
      <c r="BR841" s="54">
        <f t="shared" si="1535"/>
        <v>-1.3552658087425673E-3</v>
      </c>
      <c r="BT841" s="48">
        <f>ABS(BR838)+ABS(BR839)+ABS(BR840)+ABS(BR841)</f>
        <v>9.2563141083077602E-3</v>
      </c>
      <c r="BV841" s="50">
        <f t="shared" ref="BV841" si="1636">ABS(BQ838)+ABS(BQ839)+ABS(BQ840)+ABS(BQ841)</f>
        <v>9.2563141083077602E-3</v>
      </c>
      <c r="BW841" s="46">
        <f t="shared" ref="BW841" si="1637">IF(BV841&lt;BV$17,1,0)</f>
        <v>1</v>
      </c>
      <c r="BX841" s="44">
        <f t="shared" ref="BX841" si="1638">BX837+1</f>
        <v>206</v>
      </c>
      <c r="BY841" s="51">
        <f t="shared" ref="BY841" si="1639">IF(BW841=0,"",BX841)</f>
        <v>206</v>
      </c>
      <c r="CA841" s="52">
        <f t="shared" ref="CA841" si="1640">BV841-BV837</f>
        <v>5.3078329094738072E-4</v>
      </c>
      <c r="CC841" s="44" t="str">
        <f t="shared" ref="CC841" si="1641">IF(CA841&gt;0,"***","")</f>
        <v>***</v>
      </c>
    </row>
    <row r="842" spans="1:81" x14ac:dyDescent="0.25">
      <c r="A842" s="38">
        <v>207</v>
      </c>
      <c r="C842" s="39">
        <f t="shared" si="1526"/>
        <v>-1</v>
      </c>
      <c r="D842" s="40">
        <f>$H$4</f>
        <v>0</v>
      </c>
      <c r="E842" s="40">
        <f>$I$4</f>
        <v>0</v>
      </c>
      <c r="H842" s="46">
        <f>$H$9*C841*V841+$H$10*H841</f>
        <v>-2.0113796434485635E-4</v>
      </c>
      <c r="I842" s="46">
        <f>$H$9*D841*V841+$H$10*I841</f>
        <v>2.0113826964955804E-4</v>
      </c>
      <c r="J842" s="46">
        <f>$H$9*E841*V841+$H$10*J841</f>
        <v>2.3662261654102903E-4</v>
      </c>
      <c r="L842" s="46">
        <f t="shared" si="1629"/>
        <v>1.1428030886316103</v>
      </c>
      <c r="M842" s="46">
        <f t="shared" si="1629"/>
        <v>1.142558595274604</v>
      </c>
      <c r="N842" s="46">
        <f t="shared" si="1629"/>
        <v>1.1426173429817243</v>
      </c>
      <c r="O842" s="11"/>
      <c r="P842" s="41">
        <f t="shared" si="1536"/>
        <v>-1.1428030886316103</v>
      </c>
      <c r="Q842" s="42">
        <f t="shared" si="1537"/>
        <v>0</v>
      </c>
      <c r="S842" s="41">
        <f t="shared" si="1538"/>
        <v>0</v>
      </c>
      <c r="U842" s="43">
        <f t="shared" si="1527"/>
        <v>6.6810030136755169E-3</v>
      </c>
      <c r="V842" s="41">
        <f t="shared" si="1528"/>
        <v>0</v>
      </c>
      <c r="X842" s="44"/>
      <c r="Y842" s="44"/>
      <c r="AA842" s="39">
        <f t="shared" si="1529"/>
        <v>-1</v>
      </c>
      <c r="AB842" s="40">
        <f>$H$4</f>
        <v>0</v>
      </c>
      <c r="AC842" s="40">
        <f>$I$4</f>
        <v>0</v>
      </c>
      <c r="AF842" s="46">
        <f>$H$9*AA841*AT841+$H$10*AF841</f>
        <v>1.2784914258352452E-4</v>
      </c>
      <c r="AG842" s="46">
        <f>$H$9*AB841*AT841+$H$10*AG841</f>
        <v>-1.2937310102692121E-4</v>
      </c>
      <c r="AH842" s="46">
        <f>$H$9*AC841*AT841+$H$10*AH841</f>
        <v>-1.5021040740101674E-4</v>
      </c>
      <c r="AJ842" s="46">
        <f t="shared" si="1627"/>
        <v>1.1767293171049877E-4</v>
      </c>
      <c r="AK842" s="46">
        <f t="shared" si="1627"/>
        <v>0.88600207774196493</v>
      </c>
      <c r="AL842" s="46">
        <f t="shared" si="1627"/>
        <v>0.88650307773114634</v>
      </c>
      <c r="AN842" s="41">
        <f t="shared" si="1530"/>
        <v>-1.1767293171049877E-4</v>
      </c>
      <c r="AO842" s="42">
        <f t="shared" si="1540"/>
        <v>0</v>
      </c>
      <c r="AQ842" s="41">
        <f t="shared" si="1541"/>
        <v>0</v>
      </c>
      <c r="AS842" s="43">
        <f t="shared" si="1531"/>
        <v>-4.2959638559224144E-3</v>
      </c>
      <c r="AT842" s="41">
        <f t="shared" si="1532"/>
        <v>0</v>
      </c>
      <c r="AV842" s="44"/>
      <c r="AW842" s="44"/>
      <c r="AY842" s="39">
        <f t="shared" si="1533"/>
        <v>-1</v>
      </c>
      <c r="AZ842" s="40">
        <f t="shared" si="1553"/>
        <v>0</v>
      </c>
      <c r="BA842" s="40">
        <f t="shared" si="1554"/>
        <v>0</v>
      </c>
      <c r="BB842" s="45">
        <f>$J$4</f>
        <v>0</v>
      </c>
      <c r="BD842" s="46">
        <f>$H$9*AY841*BR841+$H$10*BD841</f>
        <v>1.1385145649205183E-4</v>
      </c>
      <c r="BE842" s="46">
        <f>$H$9*AZ841*BR841+$H$10*BE841</f>
        <v>-1.5474503493203334E-4</v>
      </c>
      <c r="BF842" s="46">
        <f>$H$9*BA841*BR841+$H$10*BF841</f>
        <v>-2.2070848388419456E-4</v>
      </c>
      <c r="BH842" s="46">
        <f t="shared" si="1628"/>
        <v>-3.8265001427460741E-3</v>
      </c>
      <c r="BI842" s="46">
        <f t="shared" si="1628"/>
        <v>-1.7459826903027158</v>
      </c>
      <c r="BJ842" s="46">
        <f t="shared" si="1628"/>
        <v>1.1226874939665967</v>
      </c>
      <c r="BL842" s="41">
        <f t="shared" si="1543"/>
        <v>3.8265001427460741E-3</v>
      </c>
      <c r="BM842" s="42">
        <f t="shared" si="1544"/>
        <v>3.8265001427460741E-3</v>
      </c>
      <c r="BO842" s="41">
        <f t="shared" si="1545"/>
        <v>1</v>
      </c>
      <c r="BQ842" s="41">
        <f t="shared" si="1534"/>
        <v>-3.8265001427460741E-3</v>
      </c>
      <c r="BR842" s="41">
        <f t="shared" si="1535"/>
        <v>-3.8265001427460741E-3</v>
      </c>
      <c r="BT842" s="44"/>
      <c r="BV842" s="47"/>
      <c r="BW842" s="44"/>
      <c r="BX842" s="44"/>
      <c r="BY842" s="44"/>
      <c r="CA842" s="44"/>
      <c r="CC842" s="44"/>
    </row>
    <row r="843" spans="1:81" x14ac:dyDescent="0.25">
      <c r="A843" s="38"/>
      <c r="C843" s="39">
        <f t="shared" si="1526"/>
        <v>-1</v>
      </c>
      <c r="D843" s="40">
        <f>$H$5</f>
        <v>0</v>
      </c>
      <c r="E843" s="40">
        <f>$I$5</f>
        <v>1</v>
      </c>
      <c r="H843" s="46">
        <f>$H$9*C842*V842+$H$10*H842</f>
        <v>-2.0113796434485638E-5</v>
      </c>
      <c r="I843" s="46">
        <f>$H$9*D842*V842+$H$10*I842</f>
        <v>2.0113826964955805E-5</v>
      </c>
      <c r="J843" s="46">
        <f>$H$9*E842*V842+$H$10*J842</f>
        <v>2.3662261654102903E-5</v>
      </c>
      <c r="L843" s="46">
        <f t="shared" si="1629"/>
        <v>1.1427829748351759</v>
      </c>
      <c r="M843" s="46">
        <f t="shared" si="1629"/>
        <v>1.1425787091015689</v>
      </c>
      <c r="N843" s="46">
        <f t="shared" si="1629"/>
        <v>1.1426410052433784</v>
      </c>
      <c r="O843" s="11"/>
      <c r="P843" s="41">
        <f t="shared" si="1536"/>
        <v>-1.4196959179746393E-4</v>
      </c>
      <c r="Q843" s="42">
        <f t="shared" si="1537"/>
        <v>0</v>
      </c>
      <c r="S843" s="41">
        <f t="shared" si="1538"/>
        <v>0</v>
      </c>
      <c r="U843" s="43">
        <f t="shared" si="1527"/>
        <v>-2.5919452343223306E-3</v>
      </c>
      <c r="V843" s="41">
        <f t="shared" si="1528"/>
        <v>0</v>
      </c>
      <c r="X843" s="44"/>
      <c r="Y843" s="44"/>
      <c r="AA843" s="39">
        <f t="shared" si="1529"/>
        <v>-1</v>
      </c>
      <c r="AB843" s="40">
        <f>$H$5</f>
        <v>0</v>
      </c>
      <c r="AC843" s="40">
        <f>$I$5</f>
        <v>1</v>
      </c>
      <c r="AF843" s="46">
        <f>$H$9*AA842*AT842+$H$10*AF842</f>
        <v>1.2784914258352454E-5</v>
      </c>
      <c r="AG843" s="46">
        <f>$H$9*AB842*AT842+$H$10*AG842</f>
        <v>-1.2937310102692123E-5</v>
      </c>
      <c r="AH843" s="46">
        <f>$H$9*AC842*AT842+$H$10*AH842</f>
        <v>-1.5021040740101675E-5</v>
      </c>
      <c r="AJ843" s="46">
        <f t="shared" si="1627"/>
        <v>1.3045784596885123E-4</v>
      </c>
      <c r="AK843" s="46">
        <f t="shared" si="1627"/>
        <v>0.88598914043186228</v>
      </c>
      <c r="AL843" s="46">
        <f t="shared" si="1627"/>
        <v>0.8864880566904062</v>
      </c>
      <c r="AN843" s="41">
        <f t="shared" si="1530"/>
        <v>0.88635759884443732</v>
      </c>
      <c r="AO843" s="42">
        <f t="shared" si="1540"/>
        <v>0.88635759884443732</v>
      </c>
      <c r="AQ843" s="41">
        <f t="shared" si="1541"/>
        <v>1</v>
      </c>
      <c r="AS843" s="43">
        <f t="shared" si="1531"/>
        <v>1.6666038669706593E-3</v>
      </c>
      <c r="AT843" s="41">
        <f t="shared" si="1532"/>
        <v>1.6666038669706593E-3</v>
      </c>
      <c r="AV843" s="44"/>
      <c r="AW843" s="44"/>
      <c r="AY843" s="39">
        <f t="shared" si="1533"/>
        <v>-1</v>
      </c>
      <c r="AZ843" s="40">
        <f t="shared" si="1553"/>
        <v>0</v>
      </c>
      <c r="BA843" s="40">
        <f t="shared" si="1554"/>
        <v>0.88635759884443732</v>
      </c>
      <c r="BB843" s="45">
        <f>$J$5</f>
        <v>1</v>
      </c>
      <c r="BD843" s="46">
        <f>$H$9*AY842*BR842+$H$10*BD842</f>
        <v>3.9403515992381263E-4</v>
      </c>
      <c r="BE843" s="46">
        <f>$H$9*AZ842*BR842+$H$10*BE842</f>
        <v>-1.5474503493203335E-5</v>
      </c>
      <c r="BF843" s="46">
        <f>$H$9*BA842*BR842+$H$10*BF842</f>
        <v>-2.2070848388419457E-5</v>
      </c>
      <c r="BH843" s="46">
        <f t="shared" si="1628"/>
        <v>-3.4324649828222616E-3</v>
      </c>
      <c r="BI843" s="46">
        <f t="shared" si="1628"/>
        <v>-1.7459981648062091</v>
      </c>
      <c r="BJ843" s="46">
        <f t="shared" si="1628"/>
        <v>1.1226654231182083</v>
      </c>
      <c r="BL843" s="41">
        <f t="shared" si="1543"/>
        <v>0.99851549372355153</v>
      </c>
      <c r="BM843" s="42">
        <f t="shared" si="1544"/>
        <v>0.99851549372355153</v>
      </c>
      <c r="BO843" s="41">
        <f t="shared" si="1545"/>
        <v>1</v>
      </c>
      <c r="BQ843" s="41">
        <f t="shared" si="1534"/>
        <v>1.4845062764484718E-3</v>
      </c>
      <c r="BR843" s="41">
        <f t="shared" si="1535"/>
        <v>1.4845062764484718E-3</v>
      </c>
      <c r="BT843" s="44"/>
      <c r="BV843" s="14"/>
      <c r="BW843" s="44"/>
      <c r="BX843" s="44"/>
      <c r="BY843" s="44"/>
      <c r="CA843" s="44"/>
      <c r="CC843" s="44"/>
    </row>
    <row r="844" spans="1:81" x14ac:dyDescent="0.25">
      <c r="A844" s="38"/>
      <c r="C844" s="39">
        <f t="shared" si="1526"/>
        <v>-1</v>
      </c>
      <c r="D844" s="40">
        <f>$H$6</f>
        <v>1</v>
      </c>
      <c r="E844" s="40">
        <f>$I$6</f>
        <v>0</v>
      </c>
      <c r="H844" s="46">
        <f>$H$9*C843*V843+$H$10*H843</f>
        <v>-2.011379643448564E-6</v>
      </c>
      <c r="I844" s="46">
        <f>$H$9*D843*V843+$H$10*I843</f>
        <v>2.0113826964955806E-6</v>
      </c>
      <c r="J844" s="46">
        <f>$H$9*E843*V843+$H$10*J843</f>
        <v>2.3662261654102903E-6</v>
      </c>
      <c r="L844" s="46">
        <f t="shared" si="1629"/>
        <v>1.1427809634555324</v>
      </c>
      <c r="M844" s="46">
        <f t="shared" si="1629"/>
        <v>1.1425807204842653</v>
      </c>
      <c r="N844" s="46">
        <f t="shared" si="1629"/>
        <v>1.1426433714695439</v>
      </c>
      <c r="O844" s="11"/>
      <c r="P844" s="41">
        <f t="shared" si="1536"/>
        <v>-2.002429712670839E-4</v>
      </c>
      <c r="Q844" s="42">
        <f t="shared" si="1537"/>
        <v>0</v>
      </c>
      <c r="S844" s="41">
        <f t="shared" si="1538"/>
        <v>0</v>
      </c>
      <c r="U844" s="43">
        <f t="shared" si="1527"/>
        <v>-2.8577326185386239E-3</v>
      </c>
      <c r="V844" s="41">
        <f t="shared" si="1528"/>
        <v>0</v>
      </c>
      <c r="X844" s="44"/>
      <c r="Y844" s="44"/>
      <c r="AA844" s="39">
        <f t="shared" si="1529"/>
        <v>-1</v>
      </c>
      <c r="AB844" s="40">
        <f>$H$6</f>
        <v>1</v>
      </c>
      <c r="AC844" s="40">
        <f>$I$6</f>
        <v>0</v>
      </c>
      <c r="AF844" s="46">
        <f>$H$9*AA843*AT843+$H$10*AF843</f>
        <v>-1.6538189527123069E-4</v>
      </c>
      <c r="AG844" s="46">
        <f>$H$9*AB843*AT843+$H$10*AG843</f>
        <v>-1.2937310102692123E-6</v>
      </c>
      <c r="AH844" s="46">
        <f>$H$9*AC843*AT843+$H$10*AH843</f>
        <v>1.6515828262305578E-4</v>
      </c>
      <c r="AJ844" s="46">
        <f t="shared" si="1627"/>
        <v>-3.492404930237946E-5</v>
      </c>
      <c r="AK844" s="46">
        <f t="shared" si="1627"/>
        <v>0.88598784670085196</v>
      </c>
      <c r="AL844" s="46">
        <f t="shared" si="1627"/>
        <v>0.88665321497302929</v>
      </c>
      <c r="AN844" s="41">
        <f t="shared" si="1530"/>
        <v>0.88602277075015434</v>
      </c>
      <c r="AO844" s="42">
        <f t="shared" si="1540"/>
        <v>0.88602277075015434</v>
      </c>
      <c r="AQ844" s="41">
        <f t="shared" si="1541"/>
        <v>1</v>
      </c>
      <c r="AS844" s="43">
        <f t="shared" si="1531"/>
        <v>1.8377135408459116E-3</v>
      </c>
      <c r="AT844" s="41">
        <f t="shared" si="1532"/>
        <v>1.8377135408459116E-3</v>
      </c>
      <c r="AV844" s="44"/>
      <c r="AW844" s="44"/>
      <c r="AY844" s="39">
        <f t="shared" si="1533"/>
        <v>-1</v>
      </c>
      <c r="AZ844" s="40">
        <f t="shared" si="1553"/>
        <v>0</v>
      </c>
      <c r="BA844" s="40">
        <f t="shared" si="1554"/>
        <v>0.88602277075015434</v>
      </c>
      <c r="BB844" s="45">
        <f>$J$6</f>
        <v>1</v>
      </c>
      <c r="BD844" s="46">
        <f>$H$9*AY843*BR843+$H$10*BD843</f>
        <v>-1.0904711165246592E-4</v>
      </c>
      <c r="BE844" s="46">
        <f>$H$9*AZ843*BR843+$H$10*BE843</f>
        <v>-1.5474503493203337E-6</v>
      </c>
      <c r="BF844" s="46">
        <f>$H$9*BA843*BR843+$H$10*BF843</f>
        <v>1.2937325702739444E-4</v>
      </c>
      <c r="BH844" s="46">
        <f t="shared" si="1628"/>
        <v>-3.5415120944747277E-3</v>
      </c>
      <c r="BI844" s="46">
        <f t="shared" si="1628"/>
        <v>-1.7459997122565585</v>
      </c>
      <c r="BJ844" s="46">
        <f t="shared" si="1628"/>
        <v>1.1227947963752356</v>
      </c>
      <c r="BL844" s="41">
        <f t="shared" si="1543"/>
        <v>0.99836326856271629</v>
      </c>
      <c r="BM844" s="42">
        <f t="shared" si="1544"/>
        <v>0.99836326856271629</v>
      </c>
      <c r="BO844" s="41">
        <f t="shared" si="1545"/>
        <v>1</v>
      </c>
      <c r="BQ844" s="41">
        <f t="shared" si="1534"/>
        <v>1.6367314372837116E-3</v>
      </c>
      <c r="BR844" s="41">
        <f t="shared" si="1535"/>
        <v>1.6367314372837116E-3</v>
      </c>
      <c r="BT844" s="44"/>
      <c r="BV844" s="14"/>
      <c r="BW844" s="44"/>
      <c r="BX844" s="44"/>
      <c r="BY844" s="44"/>
      <c r="CA844" s="44"/>
      <c r="CC844" s="44"/>
    </row>
    <row r="845" spans="1:81" x14ac:dyDescent="0.25">
      <c r="A845" s="38"/>
      <c r="C845" s="39">
        <f t="shared" si="1526"/>
        <v>-1</v>
      </c>
      <c r="D845" s="40">
        <f>$H$7</f>
        <v>1</v>
      </c>
      <c r="E845" s="40">
        <f>$I$7</f>
        <v>1</v>
      </c>
      <c r="H845" s="46">
        <f>$H$9*C844*V844+$H$10*H844</f>
        <v>-2.011379643448564E-7</v>
      </c>
      <c r="I845" s="46">
        <f>$H$9*D844*V844+$H$10*I844</f>
        <v>2.0113826964955808E-7</v>
      </c>
      <c r="J845" s="46">
        <f>$H$9*E844*V844+$H$10*J844</f>
        <v>2.3662261654102903E-7</v>
      </c>
      <c r="L845" s="46">
        <f t="shared" si="1629"/>
        <v>1.1427807623175681</v>
      </c>
      <c r="M845" s="46">
        <f t="shared" si="1629"/>
        <v>1.1425809216225349</v>
      </c>
      <c r="N845" s="46">
        <f t="shared" si="1629"/>
        <v>1.1426436080921605</v>
      </c>
      <c r="O845" s="11"/>
      <c r="P845" s="41">
        <f t="shared" si="1536"/>
        <v>1.1424437673971273</v>
      </c>
      <c r="Q845" s="42">
        <f t="shared" si="1537"/>
        <v>1.1424437673971273</v>
      </c>
      <c r="S845" s="41">
        <f t="shared" si="1538"/>
        <v>1</v>
      </c>
      <c r="U845" s="43">
        <f t="shared" si="1527"/>
        <v>1.5802383001037849E-4</v>
      </c>
      <c r="V845" s="41">
        <f t="shared" si="1528"/>
        <v>1.5802383001037849E-4</v>
      </c>
      <c r="X845" s="48">
        <f>ABS(V842)+ABS(V843)+ABS(V844)+ABS(V845)</f>
        <v>1.5802383001037849E-4</v>
      </c>
      <c r="Y845" s="46" t="str">
        <f>IF(X845&lt;X$17,"Yes","Not")</f>
        <v>Yes</v>
      </c>
      <c r="AA845" s="39">
        <f t="shared" si="1529"/>
        <v>-1</v>
      </c>
      <c r="AB845" s="40">
        <f>$H$7</f>
        <v>1</v>
      </c>
      <c r="AC845" s="40">
        <f>$I$7</f>
        <v>1</v>
      </c>
      <c r="AF845" s="46">
        <f>$H$9*AA844*AT844+$H$10*AF844</f>
        <v>-2.0030954361171426E-4</v>
      </c>
      <c r="AG845" s="46">
        <f>$H$9*AB844*AT844+$H$10*AG844</f>
        <v>1.8364198098356425E-4</v>
      </c>
      <c r="AH845" s="46">
        <f>$H$9*AC844*AT844+$H$10*AH844</f>
        <v>1.651582826230558E-5</v>
      </c>
      <c r="AJ845" s="46">
        <f t="shared" si="1627"/>
        <v>-2.3523359291409372E-4</v>
      </c>
      <c r="AK845" s="46">
        <f t="shared" si="1627"/>
        <v>0.88617148868183548</v>
      </c>
      <c r="AL845" s="46">
        <f t="shared" si="1627"/>
        <v>0.88666973080129163</v>
      </c>
      <c r="AN845" s="41">
        <f t="shared" si="1530"/>
        <v>1.7730764530760412</v>
      </c>
      <c r="AO845" s="42">
        <f t="shared" si="1540"/>
        <v>1.7730764530760412</v>
      </c>
      <c r="AQ845" s="41">
        <f t="shared" si="1541"/>
        <v>1</v>
      </c>
      <c r="AS845" s="43">
        <f t="shared" si="1531"/>
        <v>-1.0163419718360207E-4</v>
      </c>
      <c r="AT845" s="41">
        <f t="shared" si="1532"/>
        <v>-1.0163419718360207E-4</v>
      </c>
      <c r="AV845" s="48">
        <f>ABS(AT842)+ABS(AT843)+ABS(AT844)+ABS(AT845)</f>
        <v>3.6059516050001733E-3</v>
      </c>
      <c r="AW845" s="46" t="str">
        <f>IF(AV845&lt;AV$17,"Yes","Not")</f>
        <v>Yes</v>
      </c>
      <c r="AY845" s="39">
        <f t="shared" si="1533"/>
        <v>-1</v>
      </c>
      <c r="AZ845" s="40">
        <f t="shared" si="1553"/>
        <v>1.1424437673971273</v>
      </c>
      <c r="BA845" s="40">
        <f t="shared" si="1554"/>
        <v>1.7730764530760412</v>
      </c>
      <c r="BB845" s="45">
        <f>$J$7</f>
        <v>0</v>
      </c>
      <c r="BD845" s="46">
        <f>$H$9*AY844*BR844+$H$10*BD844</f>
        <v>-1.7457785489361776E-4</v>
      </c>
      <c r="BE845" s="46">
        <f>$H$9*AZ844*BR844+$H$10*BE844</f>
        <v>-1.5474503493203338E-7</v>
      </c>
      <c r="BF845" s="46">
        <f>$H$9*BA844*BR844+$H$10*BF844</f>
        <v>1.5795545800633911E-4</v>
      </c>
      <c r="BH845" s="46">
        <f t="shared" si="1628"/>
        <v>-3.7160899493683453E-3</v>
      </c>
      <c r="BI845" s="46">
        <f t="shared" si="1628"/>
        <v>-1.7459998670015935</v>
      </c>
      <c r="BJ845" s="46">
        <f t="shared" si="1628"/>
        <v>1.1229527518332418</v>
      </c>
      <c r="BL845" s="41">
        <f t="shared" si="1543"/>
        <v>9.0506209649232616E-5</v>
      </c>
      <c r="BM845" s="42">
        <f t="shared" si="1544"/>
        <v>9.0506209649232616E-5</v>
      </c>
      <c r="BO845" s="41">
        <f t="shared" si="1545"/>
        <v>1</v>
      </c>
      <c r="BQ845" s="41">
        <f t="shared" si="1534"/>
        <v>-9.0506209649232616E-5</v>
      </c>
      <c r="BR845" s="41">
        <f t="shared" si="1535"/>
        <v>-9.0506209649232616E-5</v>
      </c>
      <c r="BT845" s="48">
        <f>ABS(BR842)+ABS(BR843)+ABS(BR844)+ABS(BR845)</f>
        <v>7.0382440661274897E-3</v>
      </c>
      <c r="BV845" s="50">
        <f t="shared" ref="BV845" si="1642">ABS(BQ842)+ABS(BQ843)+ABS(BQ844)+ABS(BQ845)</f>
        <v>7.0382440661274897E-3</v>
      </c>
      <c r="BW845" s="46">
        <f t="shared" ref="BW845" si="1643">IF(BV845&lt;BV$17,1,0)</f>
        <v>1</v>
      </c>
      <c r="BX845" s="44">
        <f t="shared" ref="BX845" si="1644">BX841+1</f>
        <v>207</v>
      </c>
      <c r="BY845" s="51">
        <f t="shared" ref="BY845" si="1645">IF(BW845=0,"",BX845)</f>
        <v>207</v>
      </c>
      <c r="CA845" s="52">
        <f t="shared" ref="CA845" si="1646">BV845-BV841</f>
        <v>-2.2180700421802705E-3</v>
      </c>
      <c r="CC845" s="44" t="str">
        <f t="shared" ref="CC845" si="1647">IF(CA845&gt;0,"***","")</f>
        <v/>
      </c>
    </row>
    <row r="846" spans="1:81" x14ac:dyDescent="0.25">
      <c r="A846" s="53">
        <v>208</v>
      </c>
      <c r="C846" s="16">
        <f t="shared" si="1526"/>
        <v>-1</v>
      </c>
      <c r="D846" s="14">
        <f>$H$4</f>
        <v>0</v>
      </c>
      <c r="E846" s="14">
        <f>$I$4</f>
        <v>0</v>
      </c>
      <c r="H846" s="46">
        <f>$H$9*C845*V845+$H$10*H845</f>
        <v>-1.5822496797472333E-5</v>
      </c>
      <c r="I846" s="46">
        <f>$H$9*D845*V845+$H$10*I845</f>
        <v>1.5822496828002806E-5</v>
      </c>
      <c r="J846" s="46">
        <f>$H$9*E845*V845+$H$10*J845</f>
        <v>1.5826045262691951E-5</v>
      </c>
      <c r="L846" s="15">
        <f t="shared" si="1629"/>
        <v>1.1427649398207707</v>
      </c>
      <c r="M846" s="15">
        <f t="shared" si="1629"/>
        <v>1.142596744119363</v>
      </c>
      <c r="N846" s="15">
        <f t="shared" si="1629"/>
        <v>1.1426594341374232</v>
      </c>
      <c r="O846" s="11"/>
      <c r="P846" s="54">
        <f t="shared" si="1536"/>
        <v>-1.1427649398207707</v>
      </c>
      <c r="Q846" s="55">
        <f t="shared" si="1537"/>
        <v>0</v>
      </c>
      <c r="S846" s="54">
        <f t="shared" si="1538"/>
        <v>0</v>
      </c>
      <c r="U846" s="56">
        <f t="shared" si="1527"/>
        <v>6.9835765165213656E-3</v>
      </c>
      <c r="V846" s="54">
        <f t="shared" si="1528"/>
        <v>0</v>
      </c>
      <c r="X846" s="44"/>
      <c r="Y846" s="44"/>
      <c r="AA846" s="16">
        <f t="shared" si="1529"/>
        <v>-1</v>
      </c>
      <c r="AB846" s="14">
        <f>$H$4</f>
        <v>0</v>
      </c>
      <c r="AC846" s="14">
        <f>$I$4</f>
        <v>0</v>
      </c>
      <c r="AF846" s="46">
        <f>$H$9*AA845*AT845+$H$10*AF845</f>
        <v>-9.8675346428112179E-6</v>
      </c>
      <c r="AG846" s="46">
        <f>$H$9*AB845*AT845+$H$10*AG845</f>
        <v>8.2007783799962182E-6</v>
      </c>
      <c r="AH846" s="46">
        <f>$H$9*AC845*AT845+$H$10*AH845</f>
        <v>-8.5118368921296494E-6</v>
      </c>
      <c r="AJ846" s="15">
        <f t="shared" si="1627"/>
        <v>-2.4510112755690494E-4</v>
      </c>
      <c r="AK846" s="15">
        <f t="shared" si="1627"/>
        <v>0.88617968946021553</v>
      </c>
      <c r="AL846" s="15">
        <f t="shared" si="1627"/>
        <v>0.88666121896439953</v>
      </c>
      <c r="AN846" s="54">
        <f t="shared" si="1530"/>
        <v>2.4510112755690494E-4</v>
      </c>
      <c r="AO846" s="55">
        <f t="shared" si="1540"/>
        <v>2.4510112755690494E-4</v>
      </c>
      <c r="AQ846" s="54">
        <f t="shared" si="1541"/>
        <v>1</v>
      </c>
      <c r="AS846" s="56">
        <f t="shared" si="1531"/>
        <v>-4.4915113368495458E-3</v>
      </c>
      <c r="AT846" s="54">
        <f t="shared" si="1532"/>
        <v>-4.4915113368495458E-3</v>
      </c>
      <c r="AV846" s="44"/>
      <c r="AW846" s="44"/>
      <c r="AY846" s="16">
        <f t="shared" si="1533"/>
        <v>-1</v>
      </c>
      <c r="AZ846" s="14">
        <f t="shared" si="1553"/>
        <v>0</v>
      </c>
      <c r="BA846" s="14">
        <f t="shared" si="1554"/>
        <v>2.4510112755690494E-4</v>
      </c>
      <c r="BB846" s="57">
        <f>$J$4</f>
        <v>0</v>
      </c>
      <c r="BD846" s="46">
        <f>$H$9*AY845*BR845+$H$10*BD845</f>
        <v>-8.4071645244385143E-6</v>
      </c>
      <c r="BE846" s="46">
        <f>$H$9*AZ845*BR845+$H$10*BE845</f>
        <v>-1.0355300015943558E-5</v>
      </c>
      <c r="BF846" s="46">
        <f>$H$9*BA845*BR845+$H$10*BF845</f>
        <v>-2.5189711798787981E-7</v>
      </c>
      <c r="BH846" s="15">
        <f t="shared" si="1628"/>
        <v>-3.7244971138927839E-3</v>
      </c>
      <c r="BI846" s="15">
        <f t="shared" si="1628"/>
        <v>-1.7460102223016094</v>
      </c>
      <c r="BJ846" s="15">
        <f t="shared" si="1628"/>
        <v>1.1229524999361238</v>
      </c>
      <c r="BL846" s="54">
        <f t="shared" si="1543"/>
        <v>3.9997340378199733E-3</v>
      </c>
      <c r="BM846" s="55">
        <f t="shared" si="1544"/>
        <v>3.9997340378199733E-3</v>
      </c>
      <c r="BO846" s="54">
        <f t="shared" si="1545"/>
        <v>1</v>
      </c>
      <c r="BQ846" s="54">
        <f t="shared" si="1534"/>
        <v>-3.9997340378199733E-3</v>
      </c>
      <c r="BR846" s="54">
        <f t="shared" si="1535"/>
        <v>-3.9997340378199733E-3</v>
      </c>
      <c r="BT846" s="44"/>
      <c r="BV846" s="47"/>
      <c r="BW846" s="44"/>
      <c r="BX846" s="44"/>
      <c r="BY846" s="44"/>
      <c r="CA846" s="44"/>
      <c r="CC846" s="44"/>
    </row>
    <row r="847" spans="1:81" x14ac:dyDescent="0.25">
      <c r="A847" s="53"/>
      <c r="C847" s="16">
        <f t="shared" si="1526"/>
        <v>-1</v>
      </c>
      <c r="D847" s="14">
        <f>$H$5</f>
        <v>0</v>
      </c>
      <c r="E847" s="14">
        <f>$I$5</f>
        <v>1</v>
      </c>
      <c r="H847" s="46">
        <f>$H$9*C846*V846+$H$10*H846</f>
        <v>-1.5822496797472334E-6</v>
      </c>
      <c r="I847" s="46">
        <f>$H$9*D846*V846+$H$10*I846</f>
        <v>1.5822496828002806E-6</v>
      </c>
      <c r="J847" s="46">
        <f>$H$9*E846*V846+$H$10*J846</f>
        <v>1.5826045262691951E-6</v>
      </c>
      <c r="L847" s="15">
        <f t="shared" si="1629"/>
        <v>1.1427633575710909</v>
      </c>
      <c r="M847" s="15">
        <f t="shared" si="1629"/>
        <v>1.1425983263690458</v>
      </c>
      <c r="N847" s="15">
        <f t="shared" si="1629"/>
        <v>1.1426610167419495</v>
      </c>
      <c r="O847" s="11"/>
      <c r="P847" s="54">
        <f t="shared" si="1536"/>
        <v>-1.0234082914140075E-4</v>
      </c>
      <c r="Q847" s="55">
        <f t="shared" si="1537"/>
        <v>0</v>
      </c>
      <c r="S847" s="54">
        <f t="shared" si="1538"/>
        <v>0</v>
      </c>
      <c r="U847" s="56">
        <f t="shared" si="1527"/>
        <v>-2.1393851489816245E-3</v>
      </c>
      <c r="V847" s="54">
        <f t="shared" si="1528"/>
        <v>0</v>
      </c>
      <c r="X847" s="44"/>
      <c r="Y847" s="44"/>
      <c r="AA847" s="16">
        <f t="shared" si="1529"/>
        <v>-1</v>
      </c>
      <c r="AB847" s="14">
        <f>$H$5</f>
        <v>0</v>
      </c>
      <c r="AC847" s="14">
        <f>$I$5</f>
        <v>1</v>
      </c>
      <c r="AF847" s="46">
        <f>$H$9*AA846*AT846+$H$10*AF846</f>
        <v>4.481643802206735E-4</v>
      </c>
      <c r="AG847" s="46">
        <f>$H$9*AB846*AT846+$H$10*AG846</f>
        <v>8.2007783799962187E-7</v>
      </c>
      <c r="AH847" s="46">
        <f>$H$9*AC846*AT846+$H$10*AH846</f>
        <v>-8.5118368921296496E-7</v>
      </c>
      <c r="AJ847" s="15">
        <f t="shared" si="1627"/>
        <v>2.0306325266376856E-4</v>
      </c>
      <c r="AK847" s="15">
        <f t="shared" si="1627"/>
        <v>0.8861805095380535</v>
      </c>
      <c r="AL847" s="15">
        <f t="shared" si="1627"/>
        <v>0.88666036778071033</v>
      </c>
      <c r="AN847" s="54">
        <f t="shared" si="1530"/>
        <v>0.88645730452804661</v>
      </c>
      <c r="AO847" s="55">
        <f t="shared" si="1540"/>
        <v>0.88645730452804661</v>
      </c>
      <c r="AQ847" s="54">
        <f t="shared" si="1541"/>
        <v>1</v>
      </c>
      <c r="AS847" s="56">
        <f t="shared" si="1531"/>
        <v>1.3759519745227171E-3</v>
      </c>
      <c r="AT847" s="54">
        <f t="shared" si="1532"/>
        <v>1.3759519745227171E-3</v>
      </c>
      <c r="AV847" s="44"/>
      <c r="AW847" s="44"/>
      <c r="AY847" s="16">
        <f t="shared" si="1533"/>
        <v>-1</v>
      </c>
      <c r="AZ847" s="14">
        <f t="shared" si="1553"/>
        <v>0</v>
      </c>
      <c r="BA847" s="14">
        <f t="shared" si="1554"/>
        <v>0.88645730452804661</v>
      </c>
      <c r="BB847" s="57">
        <f>$J$5</f>
        <v>1</v>
      </c>
      <c r="BD847" s="46">
        <f>$H$9*AY846*BR846+$H$10*BD846</f>
        <v>3.9913268732955347E-4</v>
      </c>
      <c r="BE847" s="46">
        <f>$H$9*AZ846*BR846+$H$10*BE846</f>
        <v>-1.0355300015943558E-6</v>
      </c>
      <c r="BF847" s="46">
        <f>$H$9*BA846*BR846+$H$10*BF846</f>
        <v>-1.2322364405852876E-7</v>
      </c>
      <c r="BH847" s="15">
        <f t="shared" si="1628"/>
        <v>-3.3253644265632304E-3</v>
      </c>
      <c r="BI847" s="15">
        <f t="shared" si="1628"/>
        <v>-1.7460112578316109</v>
      </c>
      <c r="BJ847" s="15">
        <f t="shared" si="1628"/>
        <v>1.1229523767124798</v>
      </c>
      <c r="BL847" s="54">
        <f t="shared" si="1543"/>
        <v>0.99877470140047175</v>
      </c>
      <c r="BM847" s="55">
        <f t="shared" si="1544"/>
        <v>0.99877470140047175</v>
      </c>
      <c r="BO847" s="54">
        <f t="shared" si="1545"/>
        <v>1</v>
      </c>
      <c r="BQ847" s="54">
        <f t="shared" si="1534"/>
        <v>1.2252985995282462E-3</v>
      </c>
      <c r="BR847" s="54">
        <f t="shared" si="1535"/>
        <v>1.2252985995282462E-3</v>
      </c>
      <c r="BT847" s="44"/>
      <c r="BV847" s="14"/>
      <c r="BW847" s="44"/>
      <c r="BX847" s="44"/>
      <c r="BY847" s="44"/>
      <c r="CA847" s="44"/>
      <c r="CC847" s="44"/>
    </row>
    <row r="848" spans="1:81" x14ac:dyDescent="0.25">
      <c r="A848" s="53"/>
      <c r="C848" s="16">
        <f t="shared" si="1526"/>
        <v>-1</v>
      </c>
      <c r="D848" s="14">
        <f>$H$6</f>
        <v>1</v>
      </c>
      <c r="E848" s="14">
        <f>$I$6</f>
        <v>0</v>
      </c>
      <c r="H848" s="46">
        <f>$H$9*C847*V847+$H$10*H847</f>
        <v>-1.5822496797472334E-7</v>
      </c>
      <c r="I848" s="46">
        <f>$H$9*D847*V847+$H$10*I847</f>
        <v>1.5822496828002808E-7</v>
      </c>
      <c r="J848" s="46">
        <f>$H$9*E847*V847+$H$10*J847</f>
        <v>1.5826045262691951E-7</v>
      </c>
      <c r="L848" s="15">
        <f t="shared" si="1629"/>
        <v>1.1427631993461229</v>
      </c>
      <c r="M848" s="15">
        <f t="shared" si="1629"/>
        <v>1.142598484594014</v>
      </c>
      <c r="N848" s="15">
        <f t="shared" si="1629"/>
        <v>1.1426611750024021</v>
      </c>
      <c r="O848" s="11"/>
      <c r="P848" s="54">
        <f t="shared" si="1536"/>
        <v>-1.6471475210888542E-4</v>
      </c>
      <c r="Q848" s="55">
        <f t="shared" si="1537"/>
        <v>0</v>
      </c>
      <c r="S848" s="54">
        <f t="shared" si="1538"/>
        <v>0</v>
      </c>
      <c r="U848" s="56">
        <f t="shared" si="1527"/>
        <v>-2.5858950833802072E-3</v>
      </c>
      <c r="V848" s="54">
        <f t="shared" si="1528"/>
        <v>0</v>
      </c>
      <c r="X848" s="44"/>
      <c r="Y848" s="44"/>
      <c r="AA848" s="16">
        <f t="shared" si="1529"/>
        <v>-1</v>
      </c>
      <c r="AB848" s="14">
        <f>$H$6</f>
        <v>1</v>
      </c>
      <c r="AC848" s="14">
        <f>$I$6</f>
        <v>0</v>
      </c>
      <c r="AF848" s="46">
        <f>$H$9*AA847*AT847+$H$10*AF847</f>
        <v>-9.2778759430204363E-5</v>
      </c>
      <c r="AG848" s="46">
        <f>$H$9*AB847*AT847+$H$10*AG847</f>
        <v>8.2007783799962197E-8</v>
      </c>
      <c r="AH848" s="46">
        <f>$H$9*AC847*AT847+$H$10*AH847</f>
        <v>1.3751007908335044E-4</v>
      </c>
      <c r="AJ848" s="15">
        <f t="shared" si="1627"/>
        <v>1.102844932335642E-4</v>
      </c>
      <c r="AK848" s="15">
        <f t="shared" si="1627"/>
        <v>0.88618059154583728</v>
      </c>
      <c r="AL848" s="15">
        <f t="shared" si="1627"/>
        <v>0.88679787785979369</v>
      </c>
      <c r="AN848" s="54">
        <f t="shared" si="1530"/>
        <v>0.8860703070526037</v>
      </c>
      <c r="AO848" s="55">
        <f t="shared" si="1540"/>
        <v>0.8860703070526037</v>
      </c>
      <c r="AQ848" s="54">
        <f t="shared" si="1541"/>
        <v>1</v>
      </c>
      <c r="AS848" s="56">
        <f t="shared" si="1531"/>
        <v>1.6632869267673748E-3</v>
      </c>
      <c r="AT848" s="54">
        <f t="shared" si="1532"/>
        <v>1.6632869267673748E-3</v>
      </c>
      <c r="AV848" s="44"/>
      <c r="AW848" s="44"/>
      <c r="AY848" s="16">
        <f t="shared" si="1533"/>
        <v>-1</v>
      </c>
      <c r="AZ848" s="14">
        <f t="shared" si="1553"/>
        <v>0</v>
      </c>
      <c r="BA848" s="14">
        <f t="shared" si="1554"/>
        <v>0.8860703070526037</v>
      </c>
      <c r="BB848" s="57">
        <f>$J$6</f>
        <v>1</v>
      </c>
      <c r="BD848" s="46">
        <f>$H$9*AY847*BR847+$H$10*BD847</f>
        <v>-8.2616591219869268E-5</v>
      </c>
      <c r="BE848" s="46">
        <f>$H$9*AZ847*BR847+$H$10*BE847</f>
        <v>-1.0355300015943558E-7</v>
      </c>
      <c r="BF848" s="46">
        <f>$H$9*BA847*BR847+$H$10*BF847</f>
        <v>1.0860516701357409E-4</v>
      </c>
      <c r="BH848" s="15">
        <f t="shared" si="1628"/>
        <v>-3.4079810177830997E-3</v>
      </c>
      <c r="BI848" s="15">
        <f t="shared" si="1628"/>
        <v>-1.7460113613846111</v>
      </c>
      <c r="BJ848" s="15">
        <f t="shared" si="1628"/>
        <v>1.1230609818794934</v>
      </c>
      <c r="BL848" s="54">
        <f t="shared" si="1543"/>
        <v>0.99851897007054435</v>
      </c>
      <c r="BM848" s="55">
        <f t="shared" si="1544"/>
        <v>0.99851897007054435</v>
      </c>
      <c r="BO848" s="54">
        <f t="shared" si="1545"/>
        <v>1</v>
      </c>
      <c r="BQ848" s="54">
        <f t="shared" si="1534"/>
        <v>1.4810299294556462E-3</v>
      </c>
      <c r="BR848" s="54">
        <f t="shared" si="1535"/>
        <v>1.4810299294556462E-3</v>
      </c>
      <c r="BT848" s="44"/>
      <c r="BV848" s="14"/>
      <c r="BW848" s="44"/>
      <c r="BX848" s="44"/>
      <c r="BY848" s="44"/>
      <c r="CA848" s="44"/>
      <c r="CC848" s="44"/>
    </row>
    <row r="849" spans="1:81" x14ac:dyDescent="0.25">
      <c r="A849" s="53"/>
      <c r="C849" s="16">
        <f t="shared" si="1526"/>
        <v>-1</v>
      </c>
      <c r="D849" s="14">
        <f>$H$7</f>
        <v>1</v>
      </c>
      <c r="E849" s="14">
        <f>$I$7</f>
        <v>1</v>
      </c>
      <c r="H849" s="46">
        <f>$H$9*C848*V848+$H$10*H848</f>
        <v>-1.5822496797472335E-8</v>
      </c>
      <c r="I849" s="46">
        <f>$H$9*D848*V848+$H$10*I848</f>
        <v>1.5822496828002807E-8</v>
      </c>
      <c r="J849" s="46">
        <f>$H$9*E848*V848+$H$10*J848</f>
        <v>1.5826045262691953E-8</v>
      </c>
      <c r="L849" s="15">
        <f t="shared" si="1629"/>
        <v>1.142763183523626</v>
      </c>
      <c r="M849" s="15">
        <f t="shared" si="1629"/>
        <v>1.1425985004165109</v>
      </c>
      <c r="N849" s="15">
        <f t="shared" si="1629"/>
        <v>1.1426611908284474</v>
      </c>
      <c r="O849" s="11"/>
      <c r="P849" s="54">
        <f t="shared" si="1536"/>
        <v>1.1424965077213323</v>
      </c>
      <c r="Q849" s="55">
        <f t="shared" si="1537"/>
        <v>1.1424965077213323</v>
      </c>
      <c r="S849" s="54">
        <f t="shared" si="1538"/>
        <v>1</v>
      </c>
      <c r="U849" s="56">
        <f t="shared" si="1527"/>
        <v>7.7341282851452469E-4</v>
      </c>
      <c r="V849" s="54">
        <f t="shared" si="1528"/>
        <v>7.7341282851452469E-4</v>
      </c>
      <c r="X849" s="48">
        <f>ABS(V846)+ABS(V847)+ABS(V848)+ABS(V849)</f>
        <v>7.7341282851452469E-4</v>
      </c>
      <c r="Y849" s="46" t="str">
        <f>IF(X849&lt;X$17,"Yes","Not")</f>
        <v>Yes</v>
      </c>
      <c r="AA849" s="16">
        <f t="shared" si="1529"/>
        <v>-1</v>
      </c>
      <c r="AB849" s="14">
        <f>$H$7</f>
        <v>1</v>
      </c>
      <c r="AC849" s="14">
        <f>$I$7</f>
        <v>1</v>
      </c>
      <c r="AF849" s="46">
        <f>$H$9*AA848*AT848+$H$10*AF848</f>
        <v>-1.7560656861975791E-4</v>
      </c>
      <c r="AG849" s="46">
        <f>$H$9*AB848*AT848+$H$10*AG848</f>
        <v>1.6633689345511748E-4</v>
      </c>
      <c r="AH849" s="46">
        <f>$H$9*AC848*AT848+$H$10*AH848</f>
        <v>1.3751007908335044E-5</v>
      </c>
      <c r="AJ849" s="15">
        <f t="shared" si="1627"/>
        <v>-6.5322075386193716E-5</v>
      </c>
      <c r="AK849" s="15">
        <f t="shared" si="1627"/>
        <v>0.88634692843929241</v>
      </c>
      <c r="AL849" s="15">
        <f t="shared" si="1627"/>
        <v>0.88681162886770204</v>
      </c>
      <c r="AN849" s="54">
        <f t="shared" si="1530"/>
        <v>1.7732238793823807</v>
      </c>
      <c r="AO849" s="55">
        <f t="shared" si="1540"/>
        <v>1.7732238793823807</v>
      </c>
      <c r="AQ849" s="54">
        <f t="shared" si="1541"/>
        <v>1</v>
      </c>
      <c r="AS849" s="56">
        <f t="shared" si="1531"/>
        <v>-4.9753379560921781E-4</v>
      </c>
      <c r="AT849" s="54">
        <f t="shared" si="1532"/>
        <v>-4.9753379560921781E-4</v>
      </c>
      <c r="AV849" s="48">
        <f>ABS(AT846)+ABS(AT847)+ABS(AT848)+ABS(AT849)</f>
        <v>8.0282840337488545E-3</v>
      </c>
      <c r="AW849" s="46" t="str">
        <f>IF(AV849&lt;AV$17,"Yes","Not")</f>
        <v>Yes</v>
      </c>
      <c r="AY849" s="16">
        <f t="shared" si="1533"/>
        <v>-1</v>
      </c>
      <c r="AZ849" s="14">
        <f t="shared" si="1553"/>
        <v>1.1424965077213323</v>
      </c>
      <c r="BA849" s="14">
        <f t="shared" si="1554"/>
        <v>1.7732238793823807</v>
      </c>
      <c r="BB849" s="57">
        <f>$J$7</f>
        <v>0</v>
      </c>
      <c r="BD849" s="46">
        <f>$H$9*AY848*BR848+$H$10*BD848</f>
        <v>-1.5636465206755157E-4</v>
      </c>
      <c r="BE849" s="46">
        <f>$H$9*AZ848*BR848+$H$10*BE848</f>
        <v>-1.0355300015943559E-8</v>
      </c>
      <c r="BF849" s="46">
        <f>$H$9*BA848*BR848+$H$10*BF848</f>
        <v>1.4209018113604346E-4</v>
      </c>
      <c r="BH849" s="15">
        <f t="shared" si="1628"/>
        <v>-3.5643456698506511E-3</v>
      </c>
      <c r="BI849" s="15">
        <f t="shared" si="1628"/>
        <v>-1.7460113717399111</v>
      </c>
      <c r="BJ849" s="15">
        <f t="shared" si="1628"/>
        <v>1.1232030720606294</v>
      </c>
      <c r="BL849" s="54">
        <f t="shared" si="1543"/>
        <v>4.4295978882646914E-4</v>
      </c>
      <c r="BM849" s="55">
        <f t="shared" si="1544"/>
        <v>4.4295978882646914E-4</v>
      </c>
      <c r="BO849" s="54">
        <f t="shared" si="1545"/>
        <v>1</v>
      </c>
      <c r="BQ849" s="54">
        <f t="shared" si="1534"/>
        <v>-4.4295978882646914E-4</v>
      </c>
      <c r="BR849" s="54">
        <f t="shared" si="1535"/>
        <v>-4.4295978882646914E-4</v>
      </c>
      <c r="BT849" s="48">
        <f>ABS(BR846)+ABS(BR847)+ABS(BR848)+ABS(BR849)</f>
        <v>7.1490223556303347E-3</v>
      </c>
      <c r="BV849" s="50">
        <f t="shared" ref="BV849" si="1648">ABS(BQ846)+ABS(BQ847)+ABS(BQ848)+ABS(BQ849)</f>
        <v>7.1490223556303347E-3</v>
      </c>
      <c r="BW849" s="46">
        <f t="shared" ref="BW849" si="1649">IF(BV849&lt;BV$17,1,0)</f>
        <v>1</v>
      </c>
      <c r="BX849" s="44">
        <f t="shared" ref="BX849" si="1650">BX845+1</f>
        <v>208</v>
      </c>
      <c r="BY849" s="51">
        <f t="shared" ref="BY849" si="1651">IF(BW849=0,"",BX849)</f>
        <v>208</v>
      </c>
      <c r="CA849" s="52">
        <f t="shared" ref="CA849" si="1652">BV849-BV845</f>
        <v>1.1077828950284505E-4</v>
      </c>
      <c r="CC849" s="44" t="str">
        <f t="shared" ref="CC849" si="1653">IF(CA849&gt;0,"***","")</f>
        <v>***</v>
      </c>
    </row>
    <row r="850" spans="1:81" x14ac:dyDescent="0.25">
      <c r="A850" s="38">
        <v>209</v>
      </c>
      <c r="C850" s="39">
        <f t="shared" ref="C850:C913" si="1654">$L$4</f>
        <v>-1</v>
      </c>
      <c r="D850" s="40">
        <f>$H$4</f>
        <v>0</v>
      </c>
      <c r="E850" s="40">
        <f>$I$4</f>
        <v>0</v>
      </c>
      <c r="H850" s="46">
        <f>$H$9*C849*V849+$H$10*H849</f>
        <v>-7.7342865101132216E-5</v>
      </c>
      <c r="I850" s="46">
        <f>$H$9*D849*V849+$H$10*I849</f>
        <v>7.7342865101135265E-5</v>
      </c>
      <c r="J850" s="46">
        <f>$H$9*E849*V849+$H$10*J849</f>
        <v>7.7342865455978739E-5</v>
      </c>
      <c r="L850" s="46">
        <f t="shared" si="1629"/>
        <v>1.142685840658525</v>
      </c>
      <c r="M850" s="46">
        <f t="shared" si="1629"/>
        <v>1.142675843281612</v>
      </c>
      <c r="N850" s="46">
        <f t="shared" si="1629"/>
        <v>1.1427385336939033</v>
      </c>
      <c r="O850" s="11"/>
      <c r="P850" s="41">
        <f t="shared" si="1536"/>
        <v>-1.142685840658525</v>
      </c>
      <c r="Q850" s="42">
        <f t="shared" si="1537"/>
        <v>0</v>
      </c>
      <c r="S850" s="41">
        <f t="shared" si="1538"/>
        <v>0</v>
      </c>
      <c r="U850" s="43">
        <f t="shared" ref="U850:U913" si="1655">BI850*BR850</f>
        <v>6.2384961477365995E-3</v>
      </c>
      <c r="V850" s="41">
        <f t="shared" ref="V850:V913" si="1656">U850*S850</f>
        <v>0</v>
      </c>
      <c r="X850" s="44"/>
      <c r="Y850" s="44"/>
      <c r="AA850" s="39">
        <f t="shared" ref="AA850:AA913" si="1657">$L$4</f>
        <v>-1</v>
      </c>
      <c r="AB850" s="40">
        <f>$H$4</f>
        <v>0</v>
      </c>
      <c r="AC850" s="40">
        <f>$I$4</f>
        <v>0</v>
      </c>
      <c r="AF850" s="46">
        <f>$H$9*AA849*AT849+$H$10*AF849</f>
        <v>3.2192722698945995E-5</v>
      </c>
      <c r="AG850" s="46">
        <f>$H$9*AB849*AT849+$H$10*AG849</f>
        <v>-3.3119690215410033E-5</v>
      </c>
      <c r="AH850" s="46">
        <f>$H$9*AC849*AT849+$H$10*AH849</f>
        <v>-4.8378278770088282E-5</v>
      </c>
      <c r="AJ850" s="46">
        <f t="shared" si="1627"/>
        <v>-3.3129352687247721E-5</v>
      </c>
      <c r="AK850" s="46">
        <f t="shared" si="1627"/>
        <v>0.88631380874907706</v>
      </c>
      <c r="AL850" s="46">
        <f t="shared" si="1627"/>
        <v>0.88676325058893191</v>
      </c>
      <c r="AN850" s="41">
        <f t="shared" ref="AN850:AN913" si="1658">((AA850*AJ850)+(AB850*AK850)+(AC850*AL850))</f>
        <v>3.3129352687247721E-5</v>
      </c>
      <c r="AO850" s="42">
        <f t="shared" si="1540"/>
        <v>3.3129352687247721E-5</v>
      </c>
      <c r="AQ850" s="41">
        <f t="shared" si="1541"/>
        <v>1</v>
      </c>
      <c r="AS850" s="43">
        <f t="shared" ref="AS850:AS913" si="1659">BJ850*BR850</f>
        <v>-4.0128567857350443E-3</v>
      </c>
      <c r="AT850" s="41">
        <f t="shared" ref="AT850:AT913" si="1660">AS850*AQ850</f>
        <v>-4.0128567857350443E-3</v>
      </c>
      <c r="AV850" s="44"/>
      <c r="AW850" s="44"/>
      <c r="AY850" s="39">
        <f t="shared" ref="AY850:AY913" si="1661">$L$4</f>
        <v>-1</v>
      </c>
      <c r="AZ850" s="40">
        <f t="shared" si="1553"/>
        <v>0</v>
      </c>
      <c r="BA850" s="40">
        <f t="shared" si="1554"/>
        <v>3.3129352687247721E-5</v>
      </c>
      <c r="BB850" s="45">
        <f>$J$4</f>
        <v>0</v>
      </c>
      <c r="BD850" s="46">
        <f>$H$9*AY849*BR849+$H$10*BD849</f>
        <v>2.8659513675891761E-5</v>
      </c>
      <c r="BE850" s="46">
        <f>$H$9*AZ849*BR849+$H$10*BE849</f>
        <v>-5.0609036709523573E-5</v>
      </c>
      <c r="BF850" s="46">
        <f>$H$9*BA849*BR849+$H$10*BF849</f>
        <v>-6.4337669401722818E-5</v>
      </c>
      <c r="BH850" s="46">
        <f t="shared" si="1628"/>
        <v>-3.5356861561747594E-3</v>
      </c>
      <c r="BI850" s="46">
        <f t="shared" si="1628"/>
        <v>-1.7460619807766207</v>
      </c>
      <c r="BJ850" s="46">
        <f t="shared" si="1628"/>
        <v>1.1231387343912278</v>
      </c>
      <c r="BL850" s="41">
        <f t="shared" si="1543"/>
        <v>3.5728950154231155E-3</v>
      </c>
      <c r="BM850" s="42">
        <f t="shared" si="1544"/>
        <v>3.5728950154231155E-3</v>
      </c>
      <c r="BO850" s="41">
        <f t="shared" si="1545"/>
        <v>1</v>
      </c>
      <c r="BQ850" s="41">
        <f t="shared" ref="BQ850:BQ913" si="1662">BB850-BM850</f>
        <v>-3.5728950154231155E-3</v>
      </c>
      <c r="BR850" s="41">
        <f t="shared" ref="BR850:BR913" si="1663">BQ850*BO850</f>
        <v>-3.5728950154231155E-3</v>
      </c>
      <c r="BT850" s="44"/>
      <c r="BV850" s="47"/>
      <c r="BW850" s="44"/>
      <c r="BX850" s="44"/>
      <c r="BY850" s="44"/>
      <c r="CA850" s="44"/>
      <c r="CC850" s="44"/>
    </row>
    <row r="851" spans="1:81" x14ac:dyDescent="0.25">
      <c r="A851" s="38"/>
      <c r="C851" s="39">
        <f t="shared" si="1654"/>
        <v>-1</v>
      </c>
      <c r="D851" s="40">
        <f>$H$5</f>
        <v>0</v>
      </c>
      <c r="E851" s="40">
        <f>$I$5</f>
        <v>1</v>
      </c>
      <c r="H851" s="46">
        <f>$H$9*C850*V850+$H$10*H850</f>
        <v>-7.7342865101132222E-6</v>
      </c>
      <c r="I851" s="46">
        <f>$H$9*D850*V850+$H$10*I850</f>
        <v>7.7342865101135272E-6</v>
      </c>
      <c r="J851" s="46">
        <f>$H$9*E850*V850+$H$10*J850</f>
        <v>7.7342865455978736E-6</v>
      </c>
      <c r="L851" s="46">
        <f t="shared" si="1629"/>
        <v>1.1426781063720148</v>
      </c>
      <c r="M851" s="46">
        <f t="shared" si="1629"/>
        <v>1.1426835775681221</v>
      </c>
      <c r="N851" s="46">
        <f t="shared" si="1629"/>
        <v>1.142746267980449</v>
      </c>
      <c r="O851" s="11"/>
      <c r="P851" s="41">
        <f t="shared" ref="P851:P914" si="1664">((C851*L851)+(D851*M851)+(E851*N851))</f>
        <v>6.8161608434147425E-5</v>
      </c>
      <c r="Q851" s="42">
        <f t="shared" ref="Q851:Q914" si="1665">IF(P851&lt;0,0,P851)</f>
        <v>6.8161608434147425E-5</v>
      </c>
      <c r="S851" s="41">
        <f t="shared" ref="S851:S914" si="1666">IF(Q851=0,0,1)</f>
        <v>1</v>
      </c>
      <c r="U851" s="43">
        <f t="shared" si="1655"/>
        <v>-2.4682093501501509E-3</v>
      </c>
      <c r="V851" s="41">
        <f t="shared" si="1656"/>
        <v>-2.4682093501501509E-3</v>
      </c>
      <c r="X851" s="44"/>
      <c r="Y851" s="44"/>
      <c r="AA851" s="39">
        <f t="shared" si="1657"/>
        <v>-1</v>
      </c>
      <c r="AB851" s="40">
        <f>$H$5</f>
        <v>0</v>
      </c>
      <c r="AC851" s="40">
        <f>$I$5</f>
        <v>1</v>
      </c>
      <c r="AF851" s="46">
        <f>$H$9*AA850*AT850+$H$10*AF850</f>
        <v>4.0450495084339905E-4</v>
      </c>
      <c r="AG851" s="46">
        <f>$H$9*AB850*AT850+$H$10*AG850</f>
        <v>-3.3119690215410033E-6</v>
      </c>
      <c r="AH851" s="46">
        <f>$H$9*AC850*AT850+$H$10*AH850</f>
        <v>-4.8378278770088285E-6</v>
      </c>
      <c r="AJ851" s="46">
        <f t="shared" ref="AJ851:AL866" si="1667">AJ850+AF851</f>
        <v>3.7137559815615131E-4</v>
      </c>
      <c r="AK851" s="46">
        <f t="shared" si="1667"/>
        <v>0.88631049678005547</v>
      </c>
      <c r="AL851" s="46">
        <f t="shared" si="1667"/>
        <v>0.88675841276105494</v>
      </c>
      <c r="AN851" s="41">
        <f t="shared" si="1658"/>
        <v>0.88638703716289879</v>
      </c>
      <c r="AO851" s="42">
        <f t="shared" ref="AO851:AO914" si="1668">IF(AN851&lt;0,0,AN851)</f>
        <v>0.88638703716289879</v>
      </c>
      <c r="AQ851" s="41">
        <f t="shared" ref="AQ851:AQ914" si="1669">IF(AO851=0,0,1)</f>
        <v>1</v>
      </c>
      <c r="AS851" s="43">
        <f t="shared" si="1659"/>
        <v>1.5876398502850113E-3</v>
      </c>
      <c r="AT851" s="41">
        <f t="shared" si="1660"/>
        <v>1.5876398502850113E-3</v>
      </c>
      <c r="AV851" s="44"/>
      <c r="AW851" s="44"/>
      <c r="AY851" s="39">
        <f t="shared" si="1661"/>
        <v>-1</v>
      </c>
      <c r="AZ851" s="40">
        <f t="shared" si="1553"/>
        <v>6.8161608434147425E-5</v>
      </c>
      <c r="BA851" s="40">
        <f t="shared" si="1554"/>
        <v>0.88638703716289879</v>
      </c>
      <c r="BB851" s="45">
        <f>$J$5</f>
        <v>1</v>
      </c>
      <c r="BD851" s="46">
        <f>$H$9*AY850*BR850+$H$10*BD850</f>
        <v>3.6015545290990074E-4</v>
      </c>
      <c r="BE851" s="46">
        <f>$H$9*AZ850*BR850+$H$10*BE850</f>
        <v>-5.0609036709523573E-6</v>
      </c>
      <c r="BF851" s="46">
        <f>$H$9*BA850*BR850+$H$10*BF850</f>
        <v>-6.4456037100803282E-6</v>
      </c>
      <c r="BH851" s="46">
        <f t="shared" ref="BH851:BJ866" si="1670">BH850+BD851</f>
        <v>-3.1755307032648589E-3</v>
      </c>
      <c r="BI851" s="46">
        <f t="shared" si="1670"/>
        <v>-1.7460670416802917</v>
      </c>
      <c r="BJ851" s="46">
        <f t="shared" si="1670"/>
        <v>1.1231322887875177</v>
      </c>
      <c r="BL851" s="41">
        <f t="shared" ref="BL851:BL914" si="1671">((AY851*BH851)+(AZ851*BI851)+(BA851*BJ851))</f>
        <v>0.99858641776562318</v>
      </c>
      <c r="BM851" s="42">
        <f t="shared" ref="BM851:BM914" si="1672">IF(BL851&lt;0,0,BL851)</f>
        <v>0.99858641776562318</v>
      </c>
      <c r="BO851" s="41">
        <f t="shared" ref="BO851:BO914" si="1673">IF(BM851=0,0,1)</f>
        <v>1</v>
      </c>
      <c r="BQ851" s="41">
        <f t="shared" si="1662"/>
        <v>1.4135822343768201E-3</v>
      </c>
      <c r="BR851" s="41">
        <f t="shared" si="1663"/>
        <v>1.4135822343768201E-3</v>
      </c>
      <c r="BT851" s="44"/>
      <c r="BV851" s="14"/>
      <c r="BW851" s="44"/>
      <c r="BX851" s="44"/>
      <c r="BY851" s="44"/>
      <c r="CA851" s="44"/>
      <c r="CC851" s="44"/>
    </row>
    <row r="852" spans="1:81" x14ac:dyDescent="0.25">
      <c r="A852" s="38"/>
      <c r="C852" s="39">
        <f t="shared" si="1654"/>
        <v>-1</v>
      </c>
      <c r="D852" s="40">
        <f>$H$6</f>
        <v>1</v>
      </c>
      <c r="E852" s="40">
        <f>$I$6</f>
        <v>0</v>
      </c>
      <c r="H852" s="46">
        <f>$H$9*C851*V851+$H$10*H851</f>
        <v>2.4604750636400378E-4</v>
      </c>
      <c r="I852" s="46">
        <f>$H$9*D851*V851+$H$10*I851</f>
        <v>7.7342865101135272E-7</v>
      </c>
      <c r="J852" s="46">
        <f>$H$9*E851*V851+$H$10*J851</f>
        <v>-2.460475063604553E-4</v>
      </c>
      <c r="L852" s="46">
        <f t="shared" ref="L852:N867" si="1674">L851+H852</f>
        <v>1.1429241538783788</v>
      </c>
      <c r="M852" s="46">
        <f t="shared" si="1674"/>
        <v>1.142684350996773</v>
      </c>
      <c r="N852" s="46">
        <f t="shared" si="1674"/>
        <v>1.1425002204740886</v>
      </c>
      <c r="O852" s="11"/>
      <c r="P852" s="41">
        <f t="shared" si="1664"/>
        <v>-2.3980288160574403E-4</v>
      </c>
      <c r="Q852" s="42">
        <f t="shared" si="1665"/>
        <v>0</v>
      </c>
      <c r="S852" s="41">
        <f t="shared" si="1666"/>
        <v>0</v>
      </c>
      <c r="U852" s="43">
        <f t="shared" si="1655"/>
        <v>-2.5306347784439095E-3</v>
      </c>
      <c r="V852" s="41">
        <f t="shared" si="1656"/>
        <v>0</v>
      </c>
      <c r="X852" s="44"/>
      <c r="Y852" s="44"/>
      <c r="AA852" s="39">
        <f t="shared" si="1657"/>
        <v>-1</v>
      </c>
      <c r="AB852" s="40">
        <f>$H$6</f>
        <v>1</v>
      </c>
      <c r="AC852" s="40">
        <f>$I$6</f>
        <v>0</v>
      </c>
      <c r="AF852" s="46">
        <f>$H$9*AA851*AT851+$H$10*AF851</f>
        <v>-1.1831348994416124E-4</v>
      </c>
      <c r="AG852" s="46">
        <f>$H$9*AB851*AT851+$H$10*AG851</f>
        <v>-3.3119690215410037E-7</v>
      </c>
      <c r="AH852" s="46">
        <f>$H$9*AC851*AT851+$H$10*AH851</f>
        <v>1.5828020224080026E-4</v>
      </c>
      <c r="AJ852" s="46">
        <f t="shared" si="1667"/>
        <v>2.5306210821199007E-4</v>
      </c>
      <c r="AK852" s="46">
        <f t="shared" si="1667"/>
        <v>0.88631016558315334</v>
      </c>
      <c r="AL852" s="46">
        <f t="shared" si="1667"/>
        <v>0.88691669296329578</v>
      </c>
      <c r="AN852" s="41">
        <f t="shared" si="1658"/>
        <v>0.88605710347494138</v>
      </c>
      <c r="AO852" s="42">
        <f t="shared" si="1668"/>
        <v>0.88605710347494138</v>
      </c>
      <c r="AQ852" s="41">
        <f t="shared" si="1669"/>
        <v>1</v>
      </c>
      <c r="AS852" s="43">
        <f t="shared" si="1659"/>
        <v>1.6279743029923722E-3</v>
      </c>
      <c r="AT852" s="41">
        <f t="shared" si="1660"/>
        <v>1.6279743029923722E-3</v>
      </c>
      <c r="AV852" s="44"/>
      <c r="AW852" s="44"/>
      <c r="AY852" s="39">
        <f t="shared" si="1661"/>
        <v>-1</v>
      </c>
      <c r="AZ852" s="40">
        <f t="shared" si="1553"/>
        <v>0</v>
      </c>
      <c r="BA852" s="40">
        <f t="shared" si="1554"/>
        <v>0.88605710347494138</v>
      </c>
      <c r="BB852" s="45">
        <f>$J$6</f>
        <v>1</v>
      </c>
      <c r="BD852" s="46">
        <f>$H$9*AY851*BR851+$H$10*BD851</f>
        <v>-1.0534267814669195E-4</v>
      </c>
      <c r="BE852" s="46">
        <f>$H$9*AZ851*BR851+$H$10*BE851</f>
        <v>-4.964551632203297E-7</v>
      </c>
      <c r="BF852" s="46">
        <f>$H$9*BA851*BR851+$H$10*BF851</f>
        <v>1.2465353648052996E-4</v>
      </c>
      <c r="BH852" s="46">
        <f t="shared" si="1670"/>
        <v>-3.2808733814115509E-3</v>
      </c>
      <c r="BI852" s="46">
        <f t="shared" si="1670"/>
        <v>-1.7460675381354549</v>
      </c>
      <c r="BJ852" s="46">
        <f t="shared" si="1670"/>
        <v>1.1232569423239982</v>
      </c>
      <c r="BL852" s="41">
        <f t="shared" si="1671"/>
        <v>0.99855066615513266</v>
      </c>
      <c r="BM852" s="42">
        <f t="shared" si="1672"/>
        <v>0.99855066615513266</v>
      </c>
      <c r="BO852" s="41">
        <f t="shared" si="1673"/>
        <v>1</v>
      </c>
      <c r="BQ852" s="41">
        <f t="shared" si="1662"/>
        <v>1.4493338448673398E-3</v>
      </c>
      <c r="BR852" s="41">
        <f t="shared" si="1663"/>
        <v>1.4493338448673398E-3</v>
      </c>
      <c r="BT852" s="44"/>
      <c r="BV852" s="14"/>
      <c r="BW852" s="44"/>
      <c r="BX852" s="44"/>
      <c r="BY852" s="44"/>
      <c r="CA852" s="44"/>
      <c r="CC852" s="44"/>
    </row>
    <row r="853" spans="1:81" x14ac:dyDescent="0.25">
      <c r="A853" s="38"/>
      <c r="C853" s="39">
        <f t="shared" si="1654"/>
        <v>-1</v>
      </c>
      <c r="D853" s="40">
        <f>$H$7</f>
        <v>1</v>
      </c>
      <c r="E853" s="40">
        <f>$I$7</f>
        <v>1</v>
      </c>
      <c r="H853" s="46">
        <f>$H$9*C852*V852+$H$10*H852</f>
        <v>2.4604750636400378E-5</v>
      </c>
      <c r="I853" s="46">
        <f>$H$9*D852*V852+$H$10*I852</f>
        <v>7.7342865101135277E-8</v>
      </c>
      <c r="J853" s="46">
        <f>$H$9*E852*V852+$H$10*J852</f>
        <v>-2.4604750636045533E-5</v>
      </c>
      <c r="L853" s="46">
        <f t="shared" si="1674"/>
        <v>1.1429487586290152</v>
      </c>
      <c r="M853" s="46">
        <f t="shared" si="1674"/>
        <v>1.142684428339638</v>
      </c>
      <c r="N853" s="46">
        <f t="shared" si="1674"/>
        <v>1.1424756157234526</v>
      </c>
      <c r="O853" s="11"/>
      <c r="P853" s="41">
        <f t="shared" si="1664"/>
        <v>1.1422112854340754</v>
      </c>
      <c r="Q853" s="42">
        <f t="shared" si="1665"/>
        <v>1.1422112854340754</v>
      </c>
      <c r="S853" s="41">
        <f t="shared" si="1666"/>
        <v>1</v>
      </c>
      <c r="U853" s="43">
        <f t="shared" si="1655"/>
        <v>2.1126633725836331E-3</v>
      </c>
      <c r="V853" s="41">
        <f t="shared" si="1656"/>
        <v>2.1126633725836331E-3</v>
      </c>
      <c r="X853" s="48">
        <f>ABS(V850)+ABS(V851)+ABS(V852)+ABS(V853)</f>
        <v>4.580872722733784E-3</v>
      </c>
      <c r="Y853" s="46" t="str">
        <f>IF(X853&lt;X$17,"Yes","Not")</f>
        <v>Yes</v>
      </c>
      <c r="AA853" s="39">
        <f t="shared" si="1657"/>
        <v>-1</v>
      </c>
      <c r="AB853" s="40">
        <f>$H$7</f>
        <v>1</v>
      </c>
      <c r="AC853" s="40">
        <f>$I$7</f>
        <v>1</v>
      </c>
      <c r="AF853" s="46">
        <f>$H$9*AA852*AT852+$H$10*AF852</f>
        <v>-1.7462877929365334E-4</v>
      </c>
      <c r="AG853" s="46">
        <f>$H$9*AB852*AT852+$H$10*AG852</f>
        <v>1.6276431060902182E-4</v>
      </c>
      <c r="AH853" s="46">
        <f>$H$9*AC852*AT852+$H$10*AH852</f>
        <v>1.5828020224080028E-5</v>
      </c>
      <c r="AJ853" s="46">
        <f t="shared" si="1667"/>
        <v>7.8433328918336726E-5</v>
      </c>
      <c r="AK853" s="46">
        <f t="shared" si="1667"/>
        <v>0.88647292989376236</v>
      </c>
      <c r="AL853" s="46">
        <f t="shared" si="1667"/>
        <v>0.88693252098351982</v>
      </c>
      <c r="AN853" s="41">
        <f t="shared" si="1658"/>
        <v>1.7733270175483637</v>
      </c>
      <c r="AO853" s="42">
        <f t="shared" si="1668"/>
        <v>1.7733270175483637</v>
      </c>
      <c r="AQ853" s="41">
        <f t="shared" si="1669"/>
        <v>1</v>
      </c>
      <c r="AS853" s="43">
        <f t="shared" si="1659"/>
        <v>-1.3592609234655011E-3</v>
      </c>
      <c r="AT853" s="41">
        <f t="shared" si="1660"/>
        <v>-1.3592609234655011E-3</v>
      </c>
      <c r="AV853" s="48">
        <f>ABS(AT850)+ABS(AT851)+ABS(AT852)+ABS(AT853)</f>
        <v>8.5877318624779288E-3</v>
      </c>
      <c r="AW853" s="46" t="str">
        <f>IF(AV853&lt;AV$17,"Yes","Not")</f>
        <v>Yes</v>
      </c>
      <c r="AY853" s="39">
        <f t="shared" si="1661"/>
        <v>-1</v>
      </c>
      <c r="AZ853" s="40">
        <f t="shared" si="1553"/>
        <v>1.1422112854340754</v>
      </c>
      <c r="BA853" s="40">
        <f t="shared" si="1554"/>
        <v>1.7733270175483637</v>
      </c>
      <c r="BB853" s="45">
        <f>$J$7</f>
        <v>0</v>
      </c>
      <c r="BD853" s="46">
        <f>$H$9*AY852*BR852+$H$10*BD852</f>
        <v>-1.5546765230140317E-4</v>
      </c>
      <c r="BE853" s="46">
        <f>$H$9*AZ852*BR852+$H$10*BE852</f>
        <v>-4.9645516322032971E-8</v>
      </c>
      <c r="BF853" s="46">
        <f>$H$9*BA852*BR852+$H$10*BF852</f>
        <v>1.4088460850318854E-4</v>
      </c>
      <c r="BH853" s="46">
        <f t="shared" si="1670"/>
        <v>-3.4363410337129542E-3</v>
      </c>
      <c r="BI853" s="46">
        <f t="shared" si="1670"/>
        <v>-1.7460675877809713</v>
      </c>
      <c r="BJ853" s="46">
        <f t="shared" si="1670"/>
        <v>1.1233978269325013</v>
      </c>
      <c r="BL853" s="41">
        <f t="shared" si="1671"/>
        <v>1.20995509416022E-3</v>
      </c>
      <c r="BM853" s="42">
        <f t="shared" si="1672"/>
        <v>1.20995509416022E-3</v>
      </c>
      <c r="BO853" s="41">
        <f t="shared" si="1673"/>
        <v>1</v>
      </c>
      <c r="BQ853" s="41">
        <f t="shared" si="1662"/>
        <v>-1.20995509416022E-3</v>
      </c>
      <c r="BR853" s="41">
        <f t="shared" si="1663"/>
        <v>-1.20995509416022E-3</v>
      </c>
      <c r="BT853" s="48">
        <f>ABS(BR850)+ABS(BR851)+ABS(BR852)+ABS(BR853)</f>
        <v>7.6457661888274953E-3</v>
      </c>
      <c r="BV853" s="50">
        <f t="shared" ref="BV853" si="1675">ABS(BQ850)+ABS(BQ851)+ABS(BQ852)+ABS(BQ853)</f>
        <v>7.6457661888274953E-3</v>
      </c>
      <c r="BW853" s="46">
        <f t="shared" ref="BW853" si="1676">IF(BV853&lt;BV$17,1,0)</f>
        <v>1</v>
      </c>
      <c r="BX853" s="44">
        <f t="shared" ref="BX853" si="1677">BX849+1</f>
        <v>209</v>
      </c>
      <c r="BY853" s="51">
        <f t="shared" ref="BY853" si="1678">IF(BW853=0,"",BX853)</f>
        <v>209</v>
      </c>
      <c r="CA853" s="52">
        <f t="shared" ref="CA853" si="1679">BV853-BV849</f>
        <v>4.9674383319716058E-4</v>
      </c>
      <c r="CC853" s="44" t="str">
        <f t="shared" ref="CC853" si="1680">IF(CA853&gt;0,"***","")</f>
        <v>***</v>
      </c>
    </row>
    <row r="854" spans="1:81" x14ac:dyDescent="0.25">
      <c r="A854" s="53">
        <v>210</v>
      </c>
      <c r="C854" s="16">
        <f t="shared" si="1654"/>
        <v>-1</v>
      </c>
      <c r="D854" s="14">
        <f>$H$4</f>
        <v>0</v>
      </c>
      <c r="E854" s="14">
        <f>$I$4</f>
        <v>0</v>
      </c>
      <c r="H854" s="46">
        <f>$H$9*C853*V853+$H$10*H853</f>
        <v>-2.0880586219472328E-4</v>
      </c>
      <c r="I854" s="46">
        <f>$H$9*D853*V853+$H$10*I853</f>
        <v>2.1127407154487344E-4</v>
      </c>
      <c r="J854" s="46">
        <f>$H$9*E853*V853+$H$10*J853</f>
        <v>2.0880586219475876E-4</v>
      </c>
      <c r="L854" s="15">
        <f t="shared" si="1674"/>
        <v>1.1427399527668205</v>
      </c>
      <c r="M854" s="15">
        <f t="shared" si="1674"/>
        <v>1.142895702411183</v>
      </c>
      <c r="N854" s="15">
        <f t="shared" si="1674"/>
        <v>1.1426844215856473</v>
      </c>
      <c r="O854" s="11"/>
      <c r="P854" s="54">
        <f t="shared" si="1664"/>
        <v>-1.1427399527668205</v>
      </c>
      <c r="Q854" s="55">
        <f t="shared" si="1665"/>
        <v>0</v>
      </c>
      <c r="S854" s="54">
        <f t="shared" si="1666"/>
        <v>0</v>
      </c>
      <c r="U854" s="56">
        <f t="shared" si="1655"/>
        <v>5.8164234190987646E-3</v>
      </c>
      <c r="V854" s="54">
        <f t="shared" si="1656"/>
        <v>0</v>
      </c>
      <c r="X854" s="44"/>
      <c r="Y854" s="44"/>
      <c r="AA854" s="16">
        <f t="shared" si="1657"/>
        <v>-1</v>
      </c>
      <c r="AB854" s="14">
        <f>$H$4</f>
        <v>0</v>
      </c>
      <c r="AC854" s="14">
        <f>$I$4</f>
        <v>0</v>
      </c>
      <c r="AF854" s="46">
        <f>$H$9*AA853*AT853+$H$10*AF853</f>
        <v>1.1846321441718478E-4</v>
      </c>
      <c r="AG854" s="46">
        <f>$H$9*AB853*AT853+$H$10*AG853</f>
        <v>-1.1964966128564792E-4</v>
      </c>
      <c r="AH854" s="46">
        <f>$H$9*AC853*AT853+$H$10*AH853</f>
        <v>-1.343432903241421E-4</v>
      </c>
      <c r="AJ854" s="15">
        <f t="shared" si="1667"/>
        <v>1.9689654333552149E-4</v>
      </c>
      <c r="AK854" s="15">
        <f t="shared" si="1667"/>
        <v>0.88635328023247673</v>
      </c>
      <c r="AL854" s="15">
        <f t="shared" si="1667"/>
        <v>0.88679817769319569</v>
      </c>
      <c r="AN854" s="54">
        <f t="shared" si="1658"/>
        <v>-1.9689654333552149E-4</v>
      </c>
      <c r="AO854" s="55">
        <f t="shared" si="1668"/>
        <v>0</v>
      </c>
      <c r="AQ854" s="54">
        <f t="shared" si="1669"/>
        <v>0</v>
      </c>
      <c r="AS854" s="56">
        <f t="shared" si="1659"/>
        <v>-3.7412493953553256E-3</v>
      </c>
      <c r="AT854" s="54">
        <f t="shared" si="1660"/>
        <v>0</v>
      </c>
      <c r="AV854" s="44"/>
      <c r="AW854" s="44"/>
      <c r="AY854" s="16">
        <f t="shared" si="1661"/>
        <v>-1</v>
      </c>
      <c r="AZ854" s="14">
        <f t="shared" ref="AZ854:AZ917" si="1681">Q854</f>
        <v>0</v>
      </c>
      <c r="BA854" s="14">
        <f t="shared" ref="BA854:BA917" si="1682">AO854</f>
        <v>0</v>
      </c>
      <c r="BB854" s="57">
        <f>$J$4</f>
        <v>0</v>
      </c>
      <c r="BD854" s="46">
        <f>$H$9*AY853*BR853+$H$10*BD853</f>
        <v>1.0544874418588168E-4</v>
      </c>
      <c r="BE854" s="46">
        <f>$H$9*AZ853*BR853+$H$10*BE853</f>
        <v>-1.3820740089345748E-4</v>
      </c>
      <c r="BF854" s="46">
        <f>$H$9*BA853*BR853+$H$10*BF853</f>
        <v>-2.004761449991404E-4</v>
      </c>
      <c r="BH854" s="15">
        <f t="shared" si="1670"/>
        <v>-3.3308922895270727E-3</v>
      </c>
      <c r="BI854" s="15">
        <f t="shared" si="1670"/>
        <v>-1.7462057951818648</v>
      </c>
      <c r="BJ854" s="15">
        <f t="shared" si="1670"/>
        <v>1.1231973507875022</v>
      </c>
      <c r="BL854" s="54">
        <f t="shared" si="1671"/>
        <v>3.3308922895270727E-3</v>
      </c>
      <c r="BM854" s="55">
        <f t="shared" si="1672"/>
        <v>3.3308922895270727E-3</v>
      </c>
      <c r="BO854" s="54">
        <f t="shared" si="1673"/>
        <v>1</v>
      </c>
      <c r="BQ854" s="54">
        <f t="shared" si="1662"/>
        <v>-3.3308922895270727E-3</v>
      </c>
      <c r="BR854" s="54">
        <f t="shared" si="1663"/>
        <v>-3.3308922895270727E-3</v>
      </c>
      <c r="BT854" s="44"/>
      <c r="BV854" s="47"/>
      <c r="BW854" s="44"/>
      <c r="BX854" s="44"/>
      <c r="BY854" s="44"/>
      <c r="CA854" s="44"/>
      <c r="CC854" s="44"/>
    </row>
    <row r="855" spans="1:81" x14ac:dyDescent="0.25">
      <c r="A855" s="53"/>
      <c r="C855" s="16">
        <f t="shared" si="1654"/>
        <v>-1</v>
      </c>
      <c r="D855" s="14">
        <f>$H$5</f>
        <v>0</v>
      </c>
      <c r="E855" s="14">
        <f>$I$5</f>
        <v>1</v>
      </c>
      <c r="H855" s="46">
        <f>$H$9*C854*V854+$H$10*H854</f>
        <v>-2.0880586219472328E-5</v>
      </c>
      <c r="I855" s="46">
        <f>$H$9*D854*V854+$H$10*I854</f>
        <v>2.1127407154487347E-5</v>
      </c>
      <c r="J855" s="46">
        <f>$H$9*E854*V854+$H$10*J854</f>
        <v>2.0880586219475879E-5</v>
      </c>
      <c r="L855" s="15">
        <f t="shared" si="1674"/>
        <v>1.1427190721806011</v>
      </c>
      <c r="M855" s="15">
        <f t="shared" si="1674"/>
        <v>1.1429168298183374</v>
      </c>
      <c r="N855" s="15">
        <f t="shared" si="1674"/>
        <v>1.1427053021718667</v>
      </c>
      <c r="O855" s="11"/>
      <c r="P855" s="54">
        <f t="shared" si="1664"/>
        <v>-1.377000873437062E-5</v>
      </c>
      <c r="Q855" s="55">
        <f t="shared" si="1665"/>
        <v>0</v>
      </c>
      <c r="S855" s="54">
        <f t="shared" si="1666"/>
        <v>0</v>
      </c>
      <c r="U855" s="56">
        <f t="shared" si="1655"/>
        <v>-2.1490733806837099E-3</v>
      </c>
      <c r="V855" s="54">
        <f t="shared" si="1656"/>
        <v>0</v>
      </c>
      <c r="X855" s="44"/>
      <c r="Y855" s="44"/>
      <c r="AA855" s="16">
        <f t="shared" si="1657"/>
        <v>-1</v>
      </c>
      <c r="AB855" s="14">
        <f>$H$5</f>
        <v>0</v>
      </c>
      <c r="AC855" s="14">
        <f>$I$5</f>
        <v>1</v>
      </c>
      <c r="AF855" s="46">
        <f>$H$9*AA854*AT854+$H$10*AF854</f>
        <v>1.1846321441718479E-5</v>
      </c>
      <c r="AG855" s="46">
        <f>$H$9*AB854*AT854+$H$10*AG854</f>
        <v>-1.1964966128564794E-5</v>
      </c>
      <c r="AH855" s="46">
        <f>$H$9*AC854*AT854+$H$10*AH854</f>
        <v>-1.343432903241421E-5</v>
      </c>
      <c r="AJ855" s="15">
        <f t="shared" si="1667"/>
        <v>2.0874286477723999E-4</v>
      </c>
      <c r="AK855" s="15">
        <f t="shared" si="1667"/>
        <v>0.88634131526634818</v>
      </c>
      <c r="AL855" s="15">
        <f t="shared" si="1667"/>
        <v>0.88678474336416324</v>
      </c>
      <c r="AN855" s="54">
        <f t="shared" si="1658"/>
        <v>0.88657600049938601</v>
      </c>
      <c r="AO855" s="55">
        <f t="shared" si="1668"/>
        <v>0.88657600049938601</v>
      </c>
      <c r="AQ855" s="54">
        <f t="shared" si="1669"/>
        <v>1</v>
      </c>
      <c r="AS855" s="56">
        <f t="shared" si="1659"/>
        <v>1.3822948854934286E-3</v>
      </c>
      <c r="AT855" s="54">
        <f t="shared" si="1660"/>
        <v>1.3822948854934286E-3</v>
      </c>
      <c r="AV855" s="44"/>
      <c r="AW855" s="44"/>
      <c r="AY855" s="16">
        <f t="shared" si="1661"/>
        <v>-1</v>
      </c>
      <c r="AZ855" s="14">
        <f t="shared" si="1681"/>
        <v>0</v>
      </c>
      <c r="BA855" s="14">
        <f t="shared" si="1682"/>
        <v>0.88657600049938601</v>
      </c>
      <c r="BB855" s="57">
        <f>$J$5</f>
        <v>1</v>
      </c>
      <c r="BD855" s="46">
        <f>$H$9*AY854*BR854+$H$10*BD854</f>
        <v>3.4363410337129546E-4</v>
      </c>
      <c r="BE855" s="46">
        <f>$H$9*AZ854*BR854+$H$10*BE854</f>
        <v>-1.3820740089345749E-5</v>
      </c>
      <c r="BF855" s="46">
        <f>$H$9*BA854*BR854+$H$10*BF854</f>
        <v>-2.004761449991404E-5</v>
      </c>
      <c r="BH855" s="15">
        <f t="shared" si="1670"/>
        <v>-2.987258186155777E-3</v>
      </c>
      <c r="BI855" s="15">
        <f t="shared" si="1670"/>
        <v>-1.7462196159219541</v>
      </c>
      <c r="BJ855" s="15">
        <f t="shared" si="1670"/>
        <v>1.1231773031730024</v>
      </c>
      <c r="BL855" s="54">
        <f t="shared" si="1671"/>
        <v>0.99876929948496251</v>
      </c>
      <c r="BM855" s="55">
        <f t="shared" si="1672"/>
        <v>0.99876929948496251</v>
      </c>
      <c r="BO855" s="54">
        <f t="shared" si="1673"/>
        <v>1</v>
      </c>
      <c r="BQ855" s="54">
        <f t="shared" si="1662"/>
        <v>1.2307005150374861E-3</v>
      </c>
      <c r="BR855" s="54">
        <f t="shared" si="1663"/>
        <v>1.2307005150374861E-3</v>
      </c>
      <c r="BT855" s="44"/>
      <c r="BV855" s="14"/>
      <c r="BW855" s="44"/>
      <c r="BX855" s="44"/>
      <c r="BY855" s="44"/>
      <c r="CA855" s="44"/>
      <c r="CC855" s="44"/>
    </row>
    <row r="856" spans="1:81" x14ac:dyDescent="0.25">
      <c r="A856" s="53"/>
      <c r="C856" s="16">
        <f t="shared" si="1654"/>
        <v>-1</v>
      </c>
      <c r="D856" s="14">
        <f>$H$6</f>
        <v>1</v>
      </c>
      <c r="E856" s="14">
        <f>$I$6</f>
        <v>0</v>
      </c>
      <c r="H856" s="46">
        <f>$H$9*C855*V855+$H$10*H855</f>
        <v>-2.0880586219472328E-6</v>
      </c>
      <c r="I856" s="46">
        <f>$H$9*D855*V855+$H$10*I855</f>
        <v>2.1127407154487349E-6</v>
      </c>
      <c r="J856" s="46">
        <f>$H$9*E855*V855+$H$10*J855</f>
        <v>2.0880586219475881E-6</v>
      </c>
      <c r="L856" s="15">
        <f t="shared" si="1674"/>
        <v>1.1427169841219791</v>
      </c>
      <c r="M856" s="15">
        <f t="shared" si="1674"/>
        <v>1.1429189425590529</v>
      </c>
      <c r="N856" s="15">
        <f t="shared" si="1674"/>
        <v>1.1427073902304887</v>
      </c>
      <c r="O856" s="11"/>
      <c r="P856" s="54">
        <f t="shared" si="1664"/>
        <v>2.0195843707382366E-4</v>
      </c>
      <c r="Q856" s="55">
        <f t="shared" si="1665"/>
        <v>2.0195843707382366E-4</v>
      </c>
      <c r="S856" s="54">
        <f t="shared" si="1666"/>
        <v>1</v>
      </c>
      <c r="U856" s="56">
        <f t="shared" si="1655"/>
        <v>-3.0475043302488685E-3</v>
      </c>
      <c r="V856" s="54">
        <f t="shared" si="1656"/>
        <v>-3.0475043302488685E-3</v>
      </c>
      <c r="X856" s="44"/>
      <c r="Y856" s="44"/>
      <c r="AA856" s="16">
        <f t="shared" si="1657"/>
        <v>-1</v>
      </c>
      <c r="AB856" s="14">
        <f>$H$6</f>
        <v>1</v>
      </c>
      <c r="AC856" s="14">
        <f>$I$6</f>
        <v>0</v>
      </c>
      <c r="AF856" s="46">
        <f>$H$9*AA855*AT855+$H$10*AF855</f>
        <v>-1.3704485640517102E-4</v>
      </c>
      <c r="AG856" s="46">
        <f>$H$9*AB855*AT855+$H$10*AG855</f>
        <v>-1.1964966128564794E-6</v>
      </c>
      <c r="AH856" s="46">
        <f>$H$9*AC855*AT855+$H$10*AH855</f>
        <v>1.3688605564610146E-4</v>
      </c>
      <c r="AJ856" s="15">
        <f t="shared" si="1667"/>
        <v>7.1698008372068965E-5</v>
      </c>
      <c r="AK856" s="15">
        <f t="shared" si="1667"/>
        <v>0.88634011876973529</v>
      </c>
      <c r="AL856" s="15">
        <f t="shared" si="1667"/>
        <v>0.88692162941980934</v>
      </c>
      <c r="AN856" s="54">
        <f t="shared" si="1658"/>
        <v>0.88626842076136325</v>
      </c>
      <c r="AO856" s="55">
        <f t="shared" si="1668"/>
        <v>0.88626842076136325</v>
      </c>
      <c r="AQ856" s="54">
        <f t="shared" si="1669"/>
        <v>1</v>
      </c>
      <c r="AS856" s="56">
        <f t="shared" si="1659"/>
        <v>1.9603555939204263E-3</v>
      </c>
      <c r="AT856" s="54">
        <f t="shared" si="1660"/>
        <v>1.9603555939204263E-3</v>
      </c>
      <c r="AV856" s="44"/>
      <c r="AW856" s="44"/>
      <c r="AY856" s="16">
        <f t="shared" si="1661"/>
        <v>-1</v>
      </c>
      <c r="AZ856" s="14">
        <f t="shared" si="1681"/>
        <v>2.0195843707382366E-4</v>
      </c>
      <c r="BA856" s="14">
        <f t="shared" si="1682"/>
        <v>0.88626842076136325</v>
      </c>
      <c r="BB856" s="57">
        <f>$J$6</f>
        <v>1</v>
      </c>
      <c r="BD856" s="46">
        <f>$H$9*AY855*BR855+$H$10*BD855</f>
        <v>-8.8706641166619066E-5</v>
      </c>
      <c r="BE856" s="46">
        <f>$H$9*AZ855*BR855+$H$10*BE855</f>
        <v>-1.3820740089345751E-6</v>
      </c>
      <c r="BF856" s="46">
        <f>$H$9*BA855*BR855+$H$10*BF855</f>
        <v>1.0710619259345551E-4</v>
      </c>
      <c r="BH856" s="15">
        <f t="shared" si="1670"/>
        <v>-3.075964827322396E-3</v>
      </c>
      <c r="BI856" s="15">
        <f t="shared" si="1670"/>
        <v>-1.7462209979959631</v>
      </c>
      <c r="BJ856" s="15">
        <f t="shared" si="1670"/>
        <v>1.1232844093655958</v>
      </c>
      <c r="BL856" s="54">
        <f t="shared" si="1671"/>
        <v>0.998254800318089</v>
      </c>
      <c r="BM856" s="55">
        <f t="shared" si="1672"/>
        <v>0.998254800318089</v>
      </c>
      <c r="BO856" s="54">
        <f t="shared" si="1673"/>
        <v>1</v>
      </c>
      <c r="BQ856" s="54">
        <f t="shared" si="1662"/>
        <v>1.7451996819110027E-3</v>
      </c>
      <c r="BR856" s="54">
        <f t="shared" si="1663"/>
        <v>1.7451996819110027E-3</v>
      </c>
      <c r="BT856" s="44"/>
      <c r="BV856" s="14"/>
      <c r="BW856" s="44"/>
      <c r="BX856" s="44"/>
      <c r="BY856" s="44"/>
      <c r="CA856" s="44"/>
      <c r="CC856" s="44"/>
    </row>
    <row r="857" spans="1:81" x14ac:dyDescent="0.25">
      <c r="A857" s="53"/>
      <c r="C857" s="16">
        <f t="shared" si="1654"/>
        <v>-1</v>
      </c>
      <c r="D857" s="14">
        <f>$H$7</f>
        <v>1</v>
      </c>
      <c r="E857" s="14">
        <f>$I$7</f>
        <v>1</v>
      </c>
      <c r="H857" s="46">
        <f>$H$9*C856*V856+$H$10*H856</f>
        <v>3.0454162716269219E-4</v>
      </c>
      <c r="I857" s="46">
        <f>$H$9*D856*V856+$H$10*I856</f>
        <v>-3.0453915895334202E-4</v>
      </c>
      <c r="J857" s="46">
        <f>$H$9*E856*V856+$H$10*J856</f>
        <v>2.0880586219475881E-7</v>
      </c>
      <c r="L857" s="15">
        <f t="shared" si="1674"/>
        <v>1.1430215257491418</v>
      </c>
      <c r="M857" s="15">
        <f t="shared" si="1674"/>
        <v>1.1426144034000996</v>
      </c>
      <c r="N857" s="15">
        <f t="shared" si="1674"/>
        <v>1.1427075990363509</v>
      </c>
      <c r="O857" s="11"/>
      <c r="P857" s="54">
        <f t="shared" si="1664"/>
        <v>1.1423004766873086</v>
      </c>
      <c r="Q857" s="55">
        <f t="shared" si="1665"/>
        <v>1.1423004766873086</v>
      </c>
      <c r="S857" s="54">
        <f t="shared" si="1666"/>
        <v>1</v>
      </c>
      <c r="U857" s="56">
        <f t="shared" si="1655"/>
        <v>1.9405129898509073E-3</v>
      </c>
      <c r="V857" s="54">
        <f t="shared" si="1656"/>
        <v>1.9405129898509073E-3</v>
      </c>
      <c r="X857" s="48">
        <f>ABS(V854)+ABS(V855)+ABS(V856)+ABS(V857)</f>
        <v>4.9880173200997757E-3</v>
      </c>
      <c r="Y857" s="46" t="str">
        <f>IF(X857&lt;X$17,"Yes","Not")</f>
        <v>Yes</v>
      </c>
      <c r="AA857" s="16">
        <f t="shared" si="1657"/>
        <v>-1</v>
      </c>
      <c r="AB857" s="14">
        <f>$H$7</f>
        <v>1</v>
      </c>
      <c r="AC857" s="14">
        <f>$I$7</f>
        <v>1</v>
      </c>
      <c r="AF857" s="46">
        <f>$H$9*AA856*AT856+$H$10*AF856</f>
        <v>-2.0974004503255975E-4</v>
      </c>
      <c r="AG857" s="46">
        <f>$H$9*AB856*AT856+$H$10*AG856</f>
        <v>1.9591590973075699E-4</v>
      </c>
      <c r="AH857" s="46">
        <f>$H$9*AC856*AT856+$H$10*AH856</f>
        <v>1.3688605564610147E-5</v>
      </c>
      <c r="AJ857" s="15">
        <f t="shared" si="1667"/>
        <v>-1.3804203666049078E-4</v>
      </c>
      <c r="AK857" s="15">
        <f t="shared" si="1667"/>
        <v>0.88653603467946607</v>
      </c>
      <c r="AL857" s="15">
        <f t="shared" si="1667"/>
        <v>0.88693531802537395</v>
      </c>
      <c r="AN857" s="54">
        <f t="shared" si="1658"/>
        <v>1.7736093947415004</v>
      </c>
      <c r="AO857" s="55">
        <f t="shared" si="1668"/>
        <v>1.7736093947415004</v>
      </c>
      <c r="AQ857" s="54">
        <f t="shared" si="1669"/>
        <v>1</v>
      </c>
      <c r="AS857" s="56">
        <f t="shared" si="1659"/>
        <v>-1.2484495306448779E-3</v>
      </c>
      <c r="AT857" s="54">
        <f t="shared" si="1660"/>
        <v>-1.2484495306448779E-3</v>
      </c>
      <c r="AV857" s="48">
        <f>ABS(AT854)+ABS(AT855)+ABS(AT856)+ABS(AT857)</f>
        <v>4.5911000100587324E-3</v>
      </c>
      <c r="AW857" s="46" t="str">
        <f>IF(AV857&lt;AV$17,"Yes","Not")</f>
        <v>Yes</v>
      </c>
      <c r="AY857" s="16">
        <f t="shared" si="1661"/>
        <v>-1</v>
      </c>
      <c r="AZ857" s="14">
        <f t="shared" si="1681"/>
        <v>1.1423004766873086</v>
      </c>
      <c r="BA857" s="14">
        <f t="shared" si="1682"/>
        <v>1.7736093947415004</v>
      </c>
      <c r="BB857" s="57">
        <f>$J$7</f>
        <v>0</v>
      </c>
      <c r="BD857" s="46">
        <f>$H$9*AY856*BR856+$H$10*BD856</f>
        <v>-1.8339063230776218E-4</v>
      </c>
      <c r="BE857" s="46">
        <f>$H$9*AZ856*BR856+$H$10*BE856</f>
        <v>-1.0296162087940948E-7</v>
      </c>
      <c r="BF857" s="46">
        <f>$H$9*BA856*BR856+$H$10*BF856</f>
        <v>1.6538215585939535E-4</v>
      </c>
      <c r="BH857" s="15">
        <f t="shared" si="1670"/>
        <v>-3.259355459630158E-3</v>
      </c>
      <c r="BI857" s="15">
        <f t="shared" si="1670"/>
        <v>-1.7462211009575839</v>
      </c>
      <c r="BJ857" s="15">
        <f t="shared" si="1670"/>
        <v>1.1234497915214552</v>
      </c>
      <c r="BL857" s="54">
        <f t="shared" si="1671"/>
        <v>1.1112641971779968E-3</v>
      </c>
      <c r="BM857" s="55">
        <f t="shared" si="1672"/>
        <v>1.1112641971779968E-3</v>
      </c>
      <c r="BO857" s="54">
        <f t="shared" si="1673"/>
        <v>1</v>
      </c>
      <c r="BQ857" s="54">
        <f t="shared" si="1662"/>
        <v>-1.1112641971779968E-3</v>
      </c>
      <c r="BR857" s="54">
        <f t="shared" si="1663"/>
        <v>-1.1112641971779968E-3</v>
      </c>
      <c r="BT857" s="48">
        <f>ABS(BR854)+ABS(BR855)+ABS(BR856)+ABS(BR857)</f>
        <v>7.4180566836535584E-3</v>
      </c>
      <c r="BV857" s="50">
        <f t="shared" ref="BV857" si="1683">ABS(BQ854)+ABS(BQ855)+ABS(BQ856)+ABS(BQ857)</f>
        <v>7.4180566836535584E-3</v>
      </c>
      <c r="BW857" s="46">
        <f t="shared" ref="BW857" si="1684">IF(BV857&lt;BV$17,1,0)</f>
        <v>1</v>
      </c>
      <c r="BX857" s="44">
        <f t="shared" ref="BX857" si="1685">BX853+1</f>
        <v>210</v>
      </c>
      <c r="BY857" s="51">
        <f t="shared" ref="BY857" si="1686">IF(BW857=0,"",BX857)</f>
        <v>210</v>
      </c>
      <c r="CA857" s="52">
        <f t="shared" ref="CA857" si="1687">BV857-BV853</f>
        <v>-2.2770950517393695E-4</v>
      </c>
      <c r="CC857" s="44" t="str">
        <f t="shared" ref="CC857" si="1688">IF(CA857&gt;0,"***","")</f>
        <v/>
      </c>
    </row>
    <row r="858" spans="1:81" x14ac:dyDescent="0.25">
      <c r="A858" s="38">
        <v>211</v>
      </c>
      <c r="C858" s="39">
        <f t="shared" si="1654"/>
        <v>-1</v>
      </c>
      <c r="D858" s="40">
        <f>$H$4</f>
        <v>0</v>
      </c>
      <c r="E858" s="40">
        <f>$I$4</f>
        <v>0</v>
      </c>
      <c r="H858" s="46">
        <f>$H$9*C857*V857+$H$10*H857</f>
        <v>-1.6359713626882153E-4</v>
      </c>
      <c r="I858" s="46">
        <f>$H$9*D857*V857+$H$10*I857</f>
        <v>1.6359738308975653E-4</v>
      </c>
      <c r="J858" s="46">
        <f>$H$9*E857*V857+$H$10*J857</f>
        <v>1.9407217957131021E-4</v>
      </c>
      <c r="L858" s="46">
        <f t="shared" si="1674"/>
        <v>1.1428579286128731</v>
      </c>
      <c r="M858" s="46">
        <f t="shared" si="1674"/>
        <v>1.1427780007831894</v>
      </c>
      <c r="N858" s="46">
        <f t="shared" si="1674"/>
        <v>1.1429016712159221</v>
      </c>
      <c r="O858" s="11"/>
      <c r="P858" s="41">
        <f t="shared" si="1664"/>
        <v>-1.1428579286128731</v>
      </c>
      <c r="Q858" s="42">
        <f t="shared" si="1665"/>
        <v>0</v>
      </c>
      <c r="S858" s="41">
        <f t="shared" si="1666"/>
        <v>0</v>
      </c>
      <c r="U858" s="43">
        <f t="shared" si="1655"/>
        <v>5.5969606923352592E-3</v>
      </c>
      <c r="V858" s="41">
        <f t="shared" si="1656"/>
        <v>0</v>
      </c>
      <c r="X858" s="44"/>
      <c r="Y858" s="44"/>
      <c r="AA858" s="39">
        <f t="shared" si="1657"/>
        <v>-1</v>
      </c>
      <c r="AB858" s="40">
        <f>$H$4</f>
        <v>0</v>
      </c>
      <c r="AC858" s="40">
        <f>$I$4</f>
        <v>0</v>
      </c>
      <c r="AF858" s="46">
        <f>$H$9*AA857*AT857+$H$10*AF857</f>
        <v>1.0387094856123183E-4</v>
      </c>
      <c r="AG858" s="46">
        <f>$H$9*AB857*AT857+$H$10*AG857</f>
        <v>-1.052533620914121E-4</v>
      </c>
      <c r="AH858" s="46">
        <f>$H$9*AC857*AT857+$H$10*AH857</f>
        <v>-1.2347609250802679E-4</v>
      </c>
      <c r="AJ858" s="46">
        <f t="shared" si="1667"/>
        <v>-3.4171088099258949E-5</v>
      </c>
      <c r="AK858" s="46">
        <f t="shared" si="1667"/>
        <v>0.88643078131737463</v>
      </c>
      <c r="AL858" s="46">
        <f t="shared" si="1667"/>
        <v>0.88681184193286589</v>
      </c>
      <c r="AN858" s="41">
        <f t="shared" si="1658"/>
        <v>3.4171088099258949E-5</v>
      </c>
      <c r="AO858" s="42">
        <f t="shared" si="1668"/>
        <v>3.4171088099258949E-5</v>
      </c>
      <c r="AQ858" s="41">
        <f t="shared" si="1669"/>
        <v>1</v>
      </c>
      <c r="AS858" s="43">
        <f t="shared" si="1659"/>
        <v>-3.6000233463469862E-3</v>
      </c>
      <c r="AT858" s="41">
        <f t="shared" si="1660"/>
        <v>-3.6000233463469862E-3</v>
      </c>
      <c r="AV858" s="44"/>
      <c r="AW858" s="44"/>
      <c r="AY858" s="39">
        <f t="shared" si="1661"/>
        <v>-1</v>
      </c>
      <c r="AZ858" s="40">
        <f t="shared" si="1681"/>
        <v>0</v>
      </c>
      <c r="BA858" s="40">
        <f t="shared" si="1682"/>
        <v>3.4171088099258949E-5</v>
      </c>
      <c r="BB858" s="45">
        <f>$J$4</f>
        <v>0</v>
      </c>
      <c r="BD858" s="46">
        <f>$H$9*AY857*BR857+$H$10*BD857</f>
        <v>9.2787356487023472E-5</v>
      </c>
      <c r="BE858" s="46">
        <f>$H$9*AZ857*BR857+$H$10*BE857</f>
        <v>-1.2695005837828443E-4</v>
      </c>
      <c r="BF858" s="46">
        <f>$H$9*BA857*BR857+$H$10*BF857</f>
        <v>-1.8055664642953711E-4</v>
      </c>
      <c r="BH858" s="46">
        <f t="shared" si="1670"/>
        <v>-3.1665681031431345E-3</v>
      </c>
      <c r="BI858" s="46">
        <f t="shared" si="1670"/>
        <v>-1.7463480510159621</v>
      </c>
      <c r="BJ858" s="46">
        <f t="shared" si="1670"/>
        <v>1.1232692348750257</v>
      </c>
      <c r="BL858" s="41">
        <f t="shared" si="1671"/>
        <v>3.204951435127236E-3</v>
      </c>
      <c r="BM858" s="42">
        <f t="shared" si="1672"/>
        <v>3.204951435127236E-3</v>
      </c>
      <c r="BO858" s="41">
        <f t="shared" si="1673"/>
        <v>1</v>
      </c>
      <c r="BQ858" s="41">
        <f t="shared" si="1662"/>
        <v>-3.204951435127236E-3</v>
      </c>
      <c r="BR858" s="41">
        <f t="shared" si="1663"/>
        <v>-3.204951435127236E-3</v>
      </c>
      <c r="BT858" s="44"/>
      <c r="BV858" s="47"/>
      <c r="BW858" s="44"/>
      <c r="BX858" s="44"/>
      <c r="BY858" s="44"/>
      <c r="CA858" s="44"/>
      <c r="CC858" s="44"/>
    </row>
    <row r="859" spans="1:81" x14ac:dyDescent="0.25">
      <c r="A859" s="38"/>
      <c r="C859" s="39">
        <f t="shared" si="1654"/>
        <v>-1</v>
      </c>
      <c r="D859" s="40">
        <f>$H$5</f>
        <v>0</v>
      </c>
      <c r="E859" s="40">
        <f>$I$5</f>
        <v>1</v>
      </c>
      <c r="H859" s="46">
        <f>$H$9*C858*V858+$H$10*H858</f>
        <v>-1.6359713626882153E-5</v>
      </c>
      <c r="I859" s="46">
        <f>$H$9*D858*V858+$H$10*I858</f>
        <v>1.6359738308975653E-5</v>
      </c>
      <c r="J859" s="46">
        <f>$H$9*E858*V858+$H$10*J858</f>
        <v>1.9407217957131021E-5</v>
      </c>
      <c r="L859" s="46">
        <f t="shared" si="1674"/>
        <v>1.1428415688992462</v>
      </c>
      <c r="M859" s="46">
        <f t="shared" si="1674"/>
        <v>1.1427943605214983</v>
      </c>
      <c r="N859" s="46">
        <f t="shared" si="1674"/>
        <v>1.1429210784338792</v>
      </c>
      <c r="O859" s="11"/>
      <c r="P859" s="41">
        <f t="shared" si="1664"/>
        <v>7.9509534633093182E-5</v>
      </c>
      <c r="Q859" s="42">
        <f t="shared" si="1665"/>
        <v>7.9509534633093182E-5</v>
      </c>
      <c r="S859" s="41">
        <f t="shared" si="1666"/>
        <v>1</v>
      </c>
      <c r="U859" s="43">
        <f t="shared" si="1655"/>
        <v>-2.7612543481167801E-3</v>
      </c>
      <c r="V859" s="41">
        <f t="shared" si="1656"/>
        <v>-2.7612543481167801E-3</v>
      </c>
      <c r="X859" s="44"/>
      <c r="Y859" s="44"/>
      <c r="AA859" s="39">
        <f t="shared" si="1657"/>
        <v>-1</v>
      </c>
      <c r="AB859" s="40">
        <f>$H$5</f>
        <v>0</v>
      </c>
      <c r="AC859" s="40">
        <f>$I$5</f>
        <v>1</v>
      </c>
      <c r="AF859" s="46">
        <f>$H$9*AA858*AT858+$H$10*AF858</f>
        <v>3.7038942949082181E-4</v>
      </c>
      <c r="AG859" s="46">
        <f>$H$9*AB858*AT858+$H$10*AG858</f>
        <v>-1.0525336209141211E-5</v>
      </c>
      <c r="AH859" s="46">
        <f>$H$9*AC858*AT858+$H$10*AH858</f>
        <v>-1.2347609250802679E-5</v>
      </c>
      <c r="AJ859" s="46">
        <f t="shared" si="1667"/>
        <v>3.3621834139156286E-4</v>
      </c>
      <c r="AK859" s="46">
        <f t="shared" si="1667"/>
        <v>0.88642025598116547</v>
      </c>
      <c r="AL859" s="46">
        <f t="shared" si="1667"/>
        <v>0.88679949432361505</v>
      </c>
      <c r="AN859" s="41">
        <f t="shared" si="1658"/>
        <v>0.88646327598222352</v>
      </c>
      <c r="AO859" s="42">
        <f t="shared" si="1668"/>
        <v>0.88646327598222352</v>
      </c>
      <c r="AQ859" s="41">
        <f t="shared" si="1669"/>
        <v>1</v>
      </c>
      <c r="AS859" s="43">
        <f t="shared" si="1659"/>
        <v>1.7760260469934497E-3</v>
      </c>
      <c r="AT859" s="41">
        <f t="shared" si="1660"/>
        <v>1.7760260469934497E-3</v>
      </c>
      <c r="AV859" s="44"/>
      <c r="AW859" s="44"/>
      <c r="AY859" s="39">
        <f t="shared" si="1661"/>
        <v>-1</v>
      </c>
      <c r="AZ859" s="40">
        <f t="shared" si="1681"/>
        <v>7.9509534633093182E-5</v>
      </c>
      <c r="BA859" s="40">
        <f t="shared" si="1682"/>
        <v>0.88646327598222352</v>
      </c>
      <c r="BB859" s="45">
        <f>$J$5</f>
        <v>1</v>
      </c>
      <c r="BD859" s="46">
        <f>$H$9*AY858*BR858+$H$10*BD858</f>
        <v>3.2977387916142601E-4</v>
      </c>
      <c r="BE859" s="46">
        <f>$H$9*AZ858*BR858+$H$10*BE858</f>
        <v>-1.2695005837828443E-5</v>
      </c>
      <c r="BF859" s="46">
        <f>$H$9*BA858*BR858+$H$10*BF858</f>
        <v>-1.8066616310738066E-5</v>
      </c>
      <c r="BH859" s="46">
        <f t="shared" si="1670"/>
        <v>-2.8367942239817083E-3</v>
      </c>
      <c r="BI859" s="46">
        <f t="shared" si="1670"/>
        <v>-1.7463607460218</v>
      </c>
      <c r="BJ859" s="46">
        <f t="shared" si="1670"/>
        <v>1.123251168258715</v>
      </c>
      <c r="BL859" s="41">
        <f t="shared" si="1671"/>
        <v>0.99841885225924432</v>
      </c>
      <c r="BM859" s="42">
        <f t="shared" si="1672"/>
        <v>0.99841885225924432</v>
      </c>
      <c r="BO859" s="41">
        <f t="shared" si="1673"/>
        <v>1</v>
      </c>
      <c r="BQ859" s="41">
        <f t="shared" si="1662"/>
        <v>1.581147740755684E-3</v>
      </c>
      <c r="BR859" s="41">
        <f t="shared" si="1663"/>
        <v>1.581147740755684E-3</v>
      </c>
      <c r="BT859" s="44"/>
      <c r="BV859" s="14"/>
      <c r="BW859" s="44"/>
      <c r="BX859" s="44"/>
      <c r="BY859" s="44"/>
      <c r="CA859" s="44"/>
      <c r="CC859" s="44"/>
    </row>
    <row r="860" spans="1:81" x14ac:dyDescent="0.25">
      <c r="A860" s="38"/>
      <c r="C860" s="39">
        <f t="shared" si="1654"/>
        <v>-1</v>
      </c>
      <c r="D860" s="40">
        <f>$H$6</f>
        <v>1</v>
      </c>
      <c r="E860" s="40">
        <f>$I$6</f>
        <v>0</v>
      </c>
      <c r="H860" s="46">
        <f>$H$9*C859*V859+$H$10*H859</f>
        <v>2.7448946344898984E-4</v>
      </c>
      <c r="I860" s="46">
        <f>$H$9*D859*V859+$H$10*I859</f>
        <v>1.6359738308975655E-6</v>
      </c>
      <c r="J860" s="46">
        <f>$H$9*E859*V859+$H$10*J859</f>
        <v>-2.7418471301596492E-4</v>
      </c>
      <c r="L860" s="46">
        <f t="shared" si="1674"/>
        <v>1.1431160583626951</v>
      </c>
      <c r="M860" s="46">
        <f t="shared" si="1674"/>
        <v>1.1427959964953291</v>
      </c>
      <c r="N860" s="46">
        <f t="shared" si="1674"/>
        <v>1.1426468937208634</v>
      </c>
      <c r="O860" s="11"/>
      <c r="P860" s="41">
        <f t="shared" si="1664"/>
        <v>-3.2006186736599496E-4</v>
      </c>
      <c r="Q860" s="42">
        <f t="shared" si="1665"/>
        <v>0</v>
      </c>
      <c r="S860" s="41">
        <f t="shared" si="1666"/>
        <v>0</v>
      </c>
      <c r="U860" s="43">
        <f t="shared" si="1655"/>
        <v>-2.5563549213735689E-3</v>
      </c>
      <c r="V860" s="41">
        <f t="shared" si="1656"/>
        <v>0</v>
      </c>
      <c r="X860" s="44"/>
      <c r="Y860" s="44"/>
      <c r="AA860" s="39">
        <f t="shared" si="1657"/>
        <v>-1</v>
      </c>
      <c r="AB860" s="40">
        <f>$H$6</f>
        <v>1</v>
      </c>
      <c r="AC860" s="40">
        <f>$I$6</f>
        <v>0</v>
      </c>
      <c r="AF860" s="46">
        <f>$H$9*AA859*AT859+$H$10*AF859</f>
        <v>-1.4056366175026278E-4</v>
      </c>
      <c r="AG860" s="46">
        <f>$H$9*AB859*AT859+$H$10*AG859</f>
        <v>-1.0525336209141212E-6</v>
      </c>
      <c r="AH860" s="46">
        <f>$H$9*AC859*AT859+$H$10*AH859</f>
        <v>1.7636784377426471E-4</v>
      </c>
      <c r="AJ860" s="46">
        <f t="shared" si="1667"/>
        <v>1.9565467964130007E-4</v>
      </c>
      <c r="AK860" s="46">
        <f t="shared" si="1667"/>
        <v>0.88641920344754455</v>
      </c>
      <c r="AL860" s="46">
        <f t="shared" si="1667"/>
        <v>0.88697586216738933</v>
      </c>
      <c r="AN860" s="41">
        <f t="shared" si="1658"/>
        <v>0.88622354876790321</v>
      </c>
      <c r="AO860" s="42">
        <f t="shared" si="1668"/>
        <v>0.88622354876790321</v>
      </c>
      <c r="AQ860" s="41">
        <f t="shared" si="1669"/>
        <v>1</v>
      </c>
      <c r="AS860" s="43">
        <f t="shared" si="1659"/>
        <v>1.6444370266984266E-3</v>
      </c>
      <c r="AT860" s="41">
        <f t="shared" si="1660"/>
        <v>1.6444370266984266E-3</v>
      </c>
      <c r="AV860" s="44"/>
      <c r="AW860" s="44"/>
      <c r="AY860" s="39">
        <f t="shared" si="1661"/>
        <v>-1</v>
      </c>
      <c r="AZ860" s="40">
        <f t="shared" si="1681"/>
        <v>0</v>
      </c>
      <c r="BA860" s="40">
        <f t="shared" si="1682"/>
        <v>0.88622354876790321</v>
      </c>
      <c r="BB860" s="45">
        <f>$J$6</f>
        <v>1</v>
      </c>
      <c r="BD860" s="46">
        <f>$H$9*AY859*BR859+$H$10*BD859</f>
        <v>-1.251373861594258E-4</v>
      </c>
      <c r="BE860" s="46">
        <f>$H$9*AZ859*BR859+$H$10*BE859</f>
        <v>-1.2569289516774793E-6</v>
      </c>
      <c r="BF860" s="46">
        <f>$H$9*BA859*BR859+$H$10*BF859</f>
        <v>1.3835627897714373E-4</v>
      </c>
      <c r="BH860" s="46">
        <f t="shared" si="1670"/>
        <v>-2.9619316101411339E-3</v>
      </c>
      <c r="BI860" s="46">
        <f t="shared" si="1670"/>
        <v>-1.7463620029507516</v>
      </c>
      <c r="BJ860" s="46">
        <f t="shared" si="1670"/>
        <v>1.1233895245376921</v>
      </c>
      <c r="BL860" s="41">
        <f t="shared" si="1671"/>
        <v>0.99853618269462219</v>
      </c>
      <c r="BM860" s="42">
        <f t="shared" si="1672"/>
        <v>0.99853618269462219</v>
      </c>
      <c r="BO860" s="41">
        <f t="shared" si="1673"/>
        <v>1</v>
      </c>
      <c r="BQ860" s="41">
        <f t="shared" si="1662"/>
        <v>1.4638173053778125E-3</v>
      </c>
      <c r="BR860" s="41">
        <f t="shared" si="1663"/>
        <v>1.4638173053778125E-3</v>
      </c>
      <c r="BT860" s="44"/>
      <c r="BV860" s="14"/>
      <c r="BW860" s="44"/>
      <c r="BX860" s="44"/>
      <c r="BY860" s="44"/>
      <c r="CA860" s="44"/>
      <c r="CC860" s="44"/>
    </row>
    <row r="861" spans="1:81" ht="15.75" thickBot="1" x14ac:dyDescent="0.3">
      <c r="A861" s="38"/>
      <c r="C861" s="58">
        <f t="shared" si="1654"/>
        <v>-1</v>
      </c>
      <c r="D861" s="59">
        <f>$H$7</f>
        <v>1</v>
      </c>
      <c r="E861" s="59">
        <f>$I$7</f>
        <v>1</v>
      </c>
      <c r="H861" s="46">
        <f>$H$9*C860*V860+$H$10*H860</f>
        <v>2.7448946344898985E-5</v>
      </c>
      <c r="I861" s="46">
        <f>$H$9*D860*V860+$H$10*I860</f>
        <v>1.6359738308975655E-7</v>
      </c>
      <c r="J861" s="46">
        <f>$H$9*E860*V860+$H$10*J860</f>
        <v>-2.7418471301596492E-5</v>
      </c>
      <c r="L861" s="60">
        <f t="shared" si="1674"/>
        <v>1.1431435073090401</v>
      </c>
      <c r="M861" s="60">
        <f t="shared" si="1674"/>
        <v>1.1427961600927123</v>
      </c>
      <c r="N861" s="60">
        <f t="shared" si="1674"/>
        <v>1.1426194752495618</v>
      </c>
      <c r="O861" s="11"/>
      <c r="P861" s="61">
        <f t="shared" si="1664"/>
        <v>1.142272128033234</v>
      </c>
      <c r="Q861" s="42">
        <f t="shared" si="1665"/>
        <v>1.142272128033234</v>
      </c>
      <c r="S861" s="41">
        <f t="shared" si="1666"/>
        <v>1</v>
      </c>
      <c r="U861" s="62">
        <f t="shared" si="1655"/>
        <v>1.6647305657916636E-3</v>
      </c>
      <c r="V861" s="61">
        <f t="shared" si="1656"/>
        <v>1.6647305657916636E-3</v>
      </c>
      <c r="X861" s="48">
        <f>ABS(V858)+ABS(V859)+ABS(V860)+ABS(V861)</f>
        <v>4.4259849139084437E-3</v>
      </c>
      <c r="Y861" s="46" t="str">
        <f>IF(X861&lt;X$17,"Yes","Not")</f>
        <v>Yes</v>
      </c>
      <c r="AA861" s="58">
        <f t="shared" si="1657"/>
        <v>-1</v>
      </c>
      <c r="AB861" s="59">
        <f>$H$7</f>
        <v>1</v>
      </c>
      <c r="AC861" s="59">
        <f>$I$7</f>
        <v>1</v>
      </c>
      <c r="AF861" s="46">
        <f>$H$9*AA860*AT860+$H$10*AF860</f>
        <v>-1.7850006884486896E-4</v>
      </c>
      <c r="AG861" s="46">
        <f>$H$9*AB860*AT860+$H$10*AG860</f>
        <v>1.6433844930775125E-4</v>
      </c>
      <c r="AH861" s="46">
        <f>$H$9*AC860*AT860+$H$10*AH860</f>
        <v>1.763678437742647E-5</v>
      </c>
      <c r="AJ861" s="60">
        <f t="shared" si="1667"/>
        <v>1.7154610796431112E-5</v>
      </c>
      <c r="AK861" s="60">
        <f t="shared" si="1667"/>
        <v>0.88658354189685229</v>
      </c>
      <c r="AL861" s="60">
        <f t="shared" si="1667"/>
        <v>0.88699349895176671</v>
      </c>
      <c r="AN861" s="61">
        <f t="shared" si="1658"/>
        <v>1.7735598862378226</v>
      </c>
      <c r="AO861" s="42">
        <f t="shared" si="1668"/>
        <v>1.7735598862378226</v>
      </c>
      <c r="AQ861" s="41">
        <f t="shared" si="1669"/>
        <v>1</v>
      </c>
      <c r="AS861" s="62">
        <f t="shared" si="1659"/>
        <v>-1.0710149064158555E-3</v>
      </c>
      <c r="AT861" s="61">
        <f t="shared" si="1660"/>
        <v>-1.0710149064158555E-3</v>
      </c>
      <c r="AV861" s="48">
        <f>ABS(AT858)+ABS(AT859)+ABS(AT860)+ABS(AT861)</f>
        <v>8.0915013264547184E-3</v>
      </c>
      <c r="AW861" s="46" t="str">
        <f>IF(AV861&lt;AV$17,"Yes","Not")</f>
        <v>Yes</v>
      </c>
      <c r="AY861" s="58">
        <f t="shared" si="1661"/>
        <v>-1</v>
      </c>
      <c r="AZ861" s="59">
        <f t="shared" si="1681"/>
        <v>1.142272128033234</v>
      </c>
      <c r="BA861" s="59">
        <f t="shared" si="1682"/>
        <v>1.7735598862378226</v>
      </c>
      <c r="BB861" s="63">
        <f>$J$7</f>
        <v>0</v>
      </c>
      <c r="BD861" s="46">
        <f>$H$9*AY860*BR860+$H$10*BD860</f>
        <v>-1.5889546915372383E-4</v>
      </c>
      <c r="BE861" s="46">
        <f>$H$9*AZ860*BR860+$H$10*BE860</f>
        <v>-1.2569289516774794E-7</v>
      </c>
      <c r="BF861" s="46">
        <f>$H$9*BA860*BR860+$H$10*BF860</f>
        <v>1.4356256460969382E-4</v>
      </c>
      <c r="BH861" s="60">
        <f t="shared" si="1670"/>
        <v>-3.1208270792948576E-3</v>
      </c>
      <c r="BI861" s="60">
        <f t="shared" si="1670"/>
        <v>-1.7463621286436468</v>
      </c>
      <c r="BJ861" s="60">
        <f t="shared" si="1670"/>
        <v>1.1235330871023019</v>
      </c>
      <c r="BL861" s="61">
        <f t="shared" si="1671"/>
        <v>9.5325622245634456E-4</v>
      </c>
      <c r="BM861" s="42">
        <f t="shared" si="1672"/>
        <v>9.5325622245634456E-4</v>
      </c>
      <c r="BO861" s="41">
        <f t="shared" si="1673"/>
        <v>1</v>
      </c>
      <c r="BQ861" s="61">
        <f t="shared" si="1662"/>
        <v>-9.5325622245634456E-4</v>
      </c>
      <c r="BR861" s="61">
        <f t="shared" si="1663"/>
        <v>-9.5325622245634456E-4</v>
      </c>
      <c r="BT861" s="48">
        <f>ABS(BR858)+ABS(BR859)+ABS(BR860)+ABS(BR861)</f>
        <v>7.2031727037170767E-3</v>
      </c>
      <c r="BV861" s="50">
        <f t="shared" ref="BV861" si="1689">ABS(BQ858)+ABS(BQ859)+ABS(BQ860)+ABS(BQ861)</f>
        <v>7.2031727037170767E-3</v>
      </c>
      <c r="BW861" s="46">
        <f t="shared" ref="BW861" si="1690">IF(BV861&lt;BV$17,1,0)</f>
        <v>1</v>
      </c>
      <c r="BX861" s="44">
        <f t="shared" ref="BX861" si="1691">BX857+1</f>
        <v>211</v>
      </c>
      <c r="BY861" s="51">
        <f t="shared" ref="BY861" si="1692">IF(BW861=0,"",BX861)</f>
        <v>211</v>
      </c>
      <c r="CA861" s="52">
        <f t="shared" ref="CA861" si="1693">BV861-BV857</f>
        <v>-2.148839799364817E-4</v>
      </c>
      <c r="CC861" s="44" t="str">
        <f t="shared" ref="CC861" si="1694">IF(CA861&gt;0,"***","")</f>
        <v/>
      </c>
    </row>
    <row r="862" spans="1:81" ht="15.75" thickTop="1" x14ac:dyDescent="0.25">
      <c r="A862" s="53">
        <v>212</v>
      </c>
      <c r="C862" s="16">
        <f t="shared" si="1654"/>
        <v>-1</v>
      </c>
      <c r="D862" s="14">
        <f>$H$4</f>
        <v>0</v>
      </c>
      <c r="E862" s="14">
        <f>$I$4</f>
        <v>0</v>
      </c>
      <c r="H862" s="46">
        <f>$H$9*C861*V861+$H$10*H861</f>
        <v>-1.6372816194467647E-4</v>
      </c>
      <c r="I862" s="46">
        <f>$H$9*D861*V861+$H$10*I861</f>
        <v>1.6648941631747534E-4</v>
      </c>
      <c r="J862" s="46">
        <f>$H$9*E861*V861+$H$10*J861</f>
        <v>1.6373120944900672E-4</v>
      </c>
      <c r="L862" s="15">
        <f t="shared" si="1674"/>
        <v>1.1429797791470955</v>
      </c>
      <c r="M862" s="15">
        <f t="shared" si="1674"/>
        <v>1.1429626495090299</v>
      </c>
      <c r="N862" s="15">
        <f t="shared" si="1674"/>
        <v>1.1427832064590107</v>
      </c>
      <c r="O862" s="11"/>
      <c r="P862" s="54">
        <f t="shared" si="1664"/>
        <v>-1.1429797791470955</v>
      </c>
      <c r="Q862" s="55">
        <f t="shared" si="1665"/>
        <v>0</v>
      </c>
      <c r="S862" s="54">
        <f t="shared" si="1666"/>
        <v>0</v>
      </c>
      <c r="U862" s="56">
        <f t="shared" si="1655"/>
        <v>5.311701276328927E-3</v>
      </c>
      <c r="V862" s="54">
        <f t="shared" si="1656"/>
        <v>0</v>
      </c>
      <c r="X862" s="44"/>
      <c r="Y862" s="44"/>
      <c r="AA862" s="16">
        <f t="shared" si="1657"/>
        <v>-1</v>
      </c>
      <c r="AB862" s="14">
        <f>$H$4</f>
        <v>0</v>
      </c>
      <c r="AC862" s="14">
        <f>$I$4</f>
        <v>0</v>
      </c>
      <c r="AF862" s="46">
        <f>$H$9*AA861*AT861+$H$10*AF861</f>
        <v>8.9251483757098659E-5</v>
      </c>
      <c r="AG862" s="46">
        <f>$H$9*AB861*AT861+$H$10*AG861</f>
        <v>-9.0667645710810427E-5</v>
      </c>
      <c r="AH862" s="46">
        <f>$H$9*AC861*AT861+$H$10*AH861</f>
        <v>-1.053378122038429E-4</v>
      </c>
      <c r="AJ862" s="15">
        <f t="shared" si="1667"/>
        <v>1.0640609455352977E-4</v>
      </c>
      <c r="AK862" s="15">
        <f t="shared" si="1667"/>
        <v>0.88649287425114143</v>
      </c>
      <c r="AL862" s="15">
        <f t="shared" si="1667"/>
        <v>0.88688816113956281</v>
      </c>
      <c r="AN862" s="54">
        <f t="shared" si="1658"/>
        <v>-1.0640609455352977E-4</v>
      </c>
      <c r="AO862" s="55">
        <f t="shared" si="1668"/>
        <v>0</v>
      </c>
      <c r="AQ862" s="54">
        <f t="shared" si="1669"/>
        <v>0</v>
      </c>
      <c r="AS862" s="56">
        <f t="shared" si="1659"/>
        <v>-3.4166328918604776E-3</v>
      </c>
      <c r="AT862" s="54">
        <f t="shared" si="1660"/>
        <v>0</v>
      </c>
      <c r="AV862" s="44"/>
      <c r="AW862" s="44"/>
      <c r="AY862" s="16">
        <f t="shared" si="1661"/>
        <v>-1</v>
      </c>
      <c r="AZ862" s="14">
        <f t="shared" si="1681"/>
        <v>0</v>
      </c>
      <c r="BA862" s="14">
        <f t="shared" si="1682"/>
        <v>0</v>
      </c>
      <c r="BB862" s="57">
        <f>$J$4</f>
        <v>0</v>
      </c>
      <c r="BD862" s="46">
        <f>$H$9*AY861*BR861+$H$10*BD861</f>
        <v>7.9436075330262078E-5</v>
      </c>
      <c r="BE862" s="46">
        <f>$H$9*AZ861*BR861+$H$10*BE861</f>
        <v>-1.0890037066812983E-4</v>
      </c>
      <c r="BF862" s="46">
        <f>$H$9*BA861*BR861+$H$10*BF861</f>
        <v>-1.5470944328454771E-4</v>
      </c>
      <c r="BH862" s="15">
        <f t="shared" si="1670"/>
        <v>-3.0413910039645956E-3</v>
      </c>
      <c r="BI862" s="15">
        <f t="shared" si="1670"/>
        <v>-1.7464710290143148</v>
      </c>
      <c r="BJ862" s="15">
        <f t="shared" si="1670"/>
        <v>1.1233783776590174</v>
      </c>
      <c r="BL862" s="54">
        <f t="shared" si="1671"/>
        <v>3.0413910039645956E-3</v>
      </c>
      <c r="BM862" s="55">
        <f t="shared" si="1672"/>
        <v>3.0413910039645956E-3</v>
      </c>
      <c r="BO862" s="54">
        <f t="shared" si="1673"/>
        <v>1</v>
      </c>
      <c r="BQ862" s="54">
        <f t="shared" si="1662"/>
        <v>-3.0413910039645956E-3</v>
      </c>
      <c r="BR862" s="54">
        <f t="shared" si="1663"/>
        <v>-3.0413910039645956E-3</v>
      </c>
      <c r="BT862" s="44"/>
      <c r="BV862" s="47"/>
      <c r="BW862" s="44"/>
      <c r="BX862" s="44"/>
      <c r="BY862" s="44"/>
      <c r="CA862" s="44"/>
      <c r="CC862" s="44"/>
    </row>
    <row r="863" spans="1:81" x14ac:dyDescent="0.25">
      <c r="A863" s="53"/>
      <c r="C863" s="16">
        <f t="shared" si="1654"/>
        <v>-1</v>
      </c>
      <c r="D863" s="14">
        <f>$H$5</f>
        <v>0</v>
      </c>
      <c r="E863" s="14">
        <f>$I$5</f>
        <v>1</v>
      </c>
      <c r="H863" s="46">
        <f>$H$9*C862*V862+$H$10*H862</f>
        <v>-1.6372816194467649E-5</v>
      </c>
      <c r="I863" s="46">
        <f>$H$9*D862*V862+$H$10*I862</f>
        <v>1.6648941631747534E-5</v>
      </c>
      <c r="J863" s="46">
        <f>$H$9*E862*V862+$H$10*J862</f>
        <v>1.6373120944900671E-5</v>
      </c>
      <c r="L863" s="15">
        <f t="shared" si="1674"/>
        <v>1.1429634063309011</v>
      </c>
      <c r="M863" s="15">
        <f t="shared" si="1674"/>
        <v>1.1429792984506617</v>
      </c>
      <c r="N863" s="15">
        <f t="shared" si="1674"/>
        <v>1.1427995795799555</v>
      </c>
      <c r="O863" s="11"/>
      <c r="P863" s="54">
        <f t="shared" si="1664"/>
        <v>-1.6382675094561705E-4</v>
      </c>
      <c r="Q863" s="55">
        <f t="shared" si="1665"/>
        <v>0</v>
      </c>
      <c r="S863" s="54">
        <f t="shared" si="1666"/>
        <v>0</v>
      </c>
      <c r="U863" s="56">
        <f t="shared" si="1655"/>
        <v>-1.9470150246986627E-3</v>
      </c>
      <c r="V863" s="54">
        <f t="shared" si="1656"/>
        <v>0</v>
      </c>
      <c r="X863" s="44"/>
      <c r="Y863" s="44"/>
      <c r="AA863" s="16">
        <f t="shared" si="1657"/>
        <v>-1</v>
      </c>
      <c r="AB863" s="14">
        <f>$H$5</f>
        <v>0</v>
      </c>
      <c r="AC863" s="14">
        <f>$I$5</f>
        <v>1</v>
      </c>
      <c r="AF863" s="46">
        <f>$H$9*AA862*AT862+$H$10*AF862</f>
        <v>8.9251483757098663E-6</v>
      </c>
      <c r="AG863" s="46">
        <f>$H$9*AB862*AT862+$H$10*AG862</f>
        <v>-9.0667645710810438E-6</v>
      </c>
      <c r="AH863" s="46">
        <f>$H$9*AC862*AT862+$H$10*AH862</f>
        <v>-1.053378122038429E-5</v>
      </c>
      <c r="AJ863" s="15">
        <f t="shared" si="1667"/>
        <v>1.1533124292923964E-4</v>
      </c>
      <c r="AK863" s="15">
        <f t="shared" si="1667"/>
        <v>0.8864838074865703</v>
      </c>
      <c r="AL863" s="15">
        <f t="shared" si="1667"/>
        <v>0.88687762735834241</v>
      </c>
      <c r="AN863" s="54">
        <f t="shared" si="1658"/>
        <v>0.88676229611541313</v>
      </c>
      <c r="AO863" s="55">
        <f t="shared" si="1668"/>
        <v>0.88676229611541313</v>
      </c>
      <c r="AQ863" s="54">
        <f t="shared" si="1669"/>
        <v>1</v>
      </c>
      <c r="AS863" s="56">
        <f t="shared" si="1659"/>
        <v>1.2523487553485022E-3</v>
      </c>
      <c r="AT863" s="54">
        <f t="shared" si="1660"/>
        <v>1.2523487553485022E-3</v>
      </c>
      <c r="AV863" s="44"/>
      <c r="AW863" s="44"/>
      <c r="AY863" s="16">
        <f t="shared" si="1661"/>
        <v>-1</v>
      </c>
      <c r="AZ863" s="14">
        <f t="shared" si="1681"/>
        <v>0</v>
      </c>
      <c r="BA863" s="14">
        <f t="shared" si="1682"/>
        <v>0.88676229611541313</v>
      </c>
      <c r="BB863" s="57">
        <f>$J$5</f>
        <v>1</v>
      </c>
      <c r="BD863" s="46">
        <f>$H$9*AY862*BR862+$H$10*BD862</f>
        <v>3.120827079294858E-4</v>
      </c>
      <c r="BE863" s="46">
        <f>$H$9*AZ862*BR862+$H$10*BE862</f>
        <v>-1.0890037066812983E-5</v>
      </c>
      <c r="BF863" s="46">
        <f>$H$9*BA862*BR862+$H$10*BF862</f>
        <v>-1.5470944328454771E-5</v>
      </c>
      <c r="BH863" s="15">
        <f t="shared" si="1670"/>
        <v>-2.7293082960351098E-3</v>
      </c>
      <c r="BI863" s="15">
        <f t="shared" si="1670"/>
        <v>-1.7464819190513816</v>
      </c>
      <c r="BJ863" s="15">
        <f t="shared" si="1670"/>
        <v>1.1233629067146889</v>
      </c>
      <c r="BL863" s="54">
        <f t="shared" si="1671"/>
        <v>0.99888517882523731</v>
      </c>
      <c r="BM863" s="55">
        <f t="shared" si="1672"/>
        <v>0.99888517882523731</v>
      </c>
      <c r="BO863" s="54">
        <f t="shared" si="1673"/>
        <v>1</v>
      </c>
      <c r="BQ863" s="54">
        <f t="shared" si="1662"/>
        <v>1.1148211747626924E-3</v>
      </c>
      <c r="BR863" s="54">
        <f t="shared" si="1663"/>
        <v>1.1148211747626924E-3</v>
      </c>
      <c r="BT863" s="44"/>
      <c r="BV863" s="14"/>
      <c r="BW863" s="44"/>
      <c r="BX863" s="44"/>
      <c r="BY863" s="44"/>
      <c r="CA863" s="44"/>
      <c r="CC863" s="44"/>
    </row>
    <row r="864" spans="1:81" x14ac:dyDescent="0.25">
      <c r="A864" s="53"/>
      <c r="C864" s="16">
        <f t="shared" si="1654"/>
        <v>-1</v>
      </c>
      <c r="D864" s="14">
        <f>$H$6</f>
        <v>1</v>
      </c>
      <c r="E864" s="14">
        <f>$I$6</f>
        <v>0</v>
      </c>
      <c r="H864" s="46">
        <f>$H$9*C863*V863+$H$10*H863</f>
        <v>-1.6372816194467649E-6</v>
      </c>
      <c r="I864" s="46">
        <f>$H$9*D863*V863+$H$10*I863</f>
        <v>1.6648941631747535E-6</v>
      </c>
      <c r="J864" s="46">
        <f>$H$9*E863*V863+$H$10*J863</f>
        <v>1.6373120944900672E-6</v>
      </c>
      <c r="L864" s="15">
        <f t="shared" si="1674"/>
        <v>1.1429617690492817</v>
      </c>
      <c r="M864" s="15">
        <f t="shared" si="1674"/>
        <v>1.1429809633448249</v>
      </c>
      <c r="N864" s="15">
        <f t="shared" si="1674"/>
        <v>1.1428012168920501</v>
      </c>
      <c r="O864" s="11"/>
      <c r="P864" s="54">
        <f t="shared" si="1664"/>
        <v>1.9194295543201179E-5</v>
      </c>
      <c r="Q864" s="55">
        <f t="shared" si="1665"/>
        <v>1.9194295543201179E-5</v>
      </c>
      <c r="S864" s="54">
        <f t="shared" si="1666"/>
        <v>1</v>
      </c>
      <c r="U864" s="56">
        <f t="shared" si="1655"/>
        <v>-2.2451806690676371E-3</v>
      </c>
      <c r="V864" s="54">
        <f t="shared" si="1656"/>
        <v>-2.2451806690676371E-3</v>
      </c>
      <c r="X864" s="44"/>
      <c r="Y864" s="44"/>
      <c r="AA864" s="16">
        <f t="shared" si="1657"/>
        <v>-1</v>
      </c>
      <c r="AB864" s="14">
        <f>$H$6</f>
        <v>1</v>
      </c>
      <c r="AC864" s="14">
        <f>$I$6</f>
        <v>0</v>
      </c>
      <c r="AF864" s="46">
        <f>$H$9*AA863*AT863+$H$10*AF863</f>
        <v>-1.2434236069727922E-4</v>
      </c>
      <c r="AG864" s="46">
        <f>$H$9*AB863*AT863+$H$10*AG863</f>
        <v>-9.0667645710810446E-7</v>
      </c>
      <c r="AH864" s="46">
        <f>$H$9*AC863*AT863+$H$10*AH863</f>
        <v>1.241814974128118E-4</v>
      </c>
      <c r="AJ864" s="15">
        <f t="shared" si="1667"/>
        <v>-9.0111177680395819E-6</v>
      </c>
      <c r="AK864" s="15">
        <f t="shared" si="1667"/>
        <v>0.88648290081011316</v>
      </c>
      <c r="AL864" s="15">
        <f t="shared" si="1667"/>
        <v>0.88700180885575519</v>
      </c>
      <c r="AN864" s="54">
        <f t="shared" si="1658"/>
        <v>0.88649191192788124</v>
      </c>
      <c r="AO864" s="55">
        <f t="shared" si="1668"/>
        <v>0.88649191192788124</v>
      </c>
      <c r="AQ864" s="54">
        <f t="shared" si="1669"/>
        <v>1</v>
      </c>
      <c r="AS864" s="56">
        <f t="shared" si="1659"/>
        <v>1.4442574887615777E-3</v>
      </c>
      <c r="AT864" s="54">
        <f t="shared" si="1660"/>
        <v>1.4442574887615777E-3</v>
      </c>
      <c r="AV864" s="44"/>
      <c r="AW864" s="44"/>
      <c r="AY864" s="16">
        <f t="shared" si="1661"/>
        <v>-1</v>
      </c>
      <c r="AZ864" s="14">
        <f t="shared" si="1681"/>
        <v>1.9194295543201179E-5</v>
      </c>
      <c r="BA864" s="14">
        <f t="shared" si="1682"/>
        <v>0.88649191192788124</v>
      </c>
      <c r="BB864" s="57">
        <f>$J$6</f>
        <v>1</v>
      </c>
      <c r="BD864" s="46">
        <f>$H$9*AY863*BR863+$H$10*BD863</f>
        <v>-8.0273846683320658E-5</v>
      </c>
      <c r="BE864" s="46">
        <f>$H$9*AZ863*BR863+$H$10*BE863</f>
        <v>-1.0890037066812984E-6</v>
      </c>
      <c r="BF864" s="46">
        <f>$H$9*BA863*BR863+$H$10*BF863</f>
        <v>9.7311044036219269E-5</v>
      </c>
      <c r="BH864" s="15">
        <f t="shared" si="1670"/>
        <v>-2.8095821427184305E-3</v>
      </c>
      <c r="BI864" s="15">
        <f t="shared" si="1670"/>
        <v>-1.7464830080550884</v>
      </c>
      <c r="BJ864" s="15">
        <f t="shared" si="1670"/>
        <v>1.1234602177587252</v>
      </c>
      <c r="BL864" s="54">
        <f t="shared" si="1671"/>
        <v>0.99871445604754672</v>
      </c>
      <c r="BM864" s="55">
        <f t="shared" si="1672"/>
        <v>0.99871445604754672</v>
      </c>
      <c r="BO864" s="54">
        <f t="shared" si="1673"/>
        <v>1</v>
      </c>
      <c r="BQ864" s="54">
        <f t="shared" si="1662"/>
        <v>1.285543952453283E-3</v>
      </c>
      <c r="BR864" s="54">
        <f t="shared" si="1663"/>
        <v>1.285543952453283E-3</v>
      </c>
      <c r="BT864" s="44"/>
      <c r="BV864" s="14"/>
      <c r="BW864" s="44"/>
      <c r="BX864" s="44"/>
      <c r="BY864" s="44"/>
      <c r="CA864" s="44"/>
      <c r="CC864" s="44"/>
    </row>
    <row r="865" spans="1:81" x14ac:dyDescent="0.25">
      <c r="A865" s="53"/>
      <c r="C865" s="16">
        <f t="shared" si="1654"/>
        <v>-1</v>
      </c>
      <c r="D865" s="14">
        <f>$H$7</f>
        <v>1</v>
      </c>
      <c r="E865" s="14">
        <f>$I$7</f>
        <v>1</v>
      </c>
      <c r="H865" s="46">
        <f>$H$9*C864*V864+$H$10*H864</f>
        <v>2.2435433874481902E-4</v>
      </c>
      <c r="I865" s="46">
        <f>$H$9*D864*V864+$H$10*I864</f>
        <v>-2.2435157749044622E-4</v>
      </c>
      <c r="J865" s="46">
        <f>$H$9*E864*V864+$H$10*J864</f>
        <v>1.6373120944900673E-7</v>
      </c>
      <c r="L865" s="15">
        <f t="shared" si="1674"/>
        <v>1.1431861233880265</v>
      </c>
      <c r="M865" s="15">
        <f t="shared" si="1674"/>
        <v>1.1427566117673345</v>
      </c>
      <c r="N865" s="15">
        <f t="shared" si="1674"/>
        <v>1.1428013806232595</v>
      </c>
      <c r="O865" s="11"/>
      <c r="P865" s="54">
        <f t="shared" si="1664"/>
        <v>1.1423718690025675</v>
      </c>
      <c r="Q865" s="55">
        <f t="shared" si="1665"/>
        <v>1.1423718690025675</v>
      </c>
      <c r="S865" s="54">
        <f t="shared" si="1666"/>
        <v>1</v>
      </c>
      <c r="U865" s="56">
        <f t="shared" si="1655"/>
        <v>1.4572069374457701E-3</v>
      </c>
      <c r="V865" s="54">
        <f t="shared" si="1656"/>
        <v>1.4572069374457701E-3</v>
      </c>
      <c r="X865" s="48">
        <f>ABS(V862)+ABS(V863)+ABS(V864)+ABS(V865)</f>
        <v>3.7023876065134069E-3</v>
      </c>
      <c r="Y865" s="46" t="str">
        <f>IF(X865&lt;X$17,"Yes","Not")</f>
        <v>Yes</v>
      </c>
      <c r="AA865" s="16">
        <f t="shared" si="1657"/>
        <v>-1</v>
      </c>
      <c r="AB865" s="14">
        <f>$H$7</f>
        <v>1</v>
      </c>
      <c r="AC865" s="14">
        <f>$I$7</f>
        <v>1</v>
      </c>
      <c r="AF865" s="46">
        <f>$H$9*AA864*AT864+$H$10*AF864</f>
        <v>-1.568599849458857E-4</v>
      </c>
      <c r="AG865" s="46">
        <f>$H$9*AB864*AT864+$H$10*AG864</f>
        <v>1.4433508123044698E-4</v>
      </c>
      <c r="AH865" s="46">
        <f>$H$9*AC864*AT864+$H$10*AH864</f>
        <v>1.241814974128118E-5</v>
      </c>
      <c r="AJ865" s="15">
        <f t="shared" si="1667"/>
        <v>-1.6587110271392528E-4</v>
      </c>
      <c r="AK865" s="15">
        <f t="shared" si="1667"/>
        <v>0.88662723589134362</v>
      </c>
      <c r="AL865" s="15">
        <f t="shared" si="1667"/>
        <v>0.88701422700549648</v>
      </c>
      <c r="AN865" s="54">
        <f t="shared" si="1658"/>
        <v>1.7738073339995539</v>
      </c>
      <c r="AO865" s="55">
        <f t="shared" si="1668"/>
        <v>1.7738073339995539</v>
      </c>
      <c r="AQ865" s="54">
        <f t="shared" si="1669"/>
        <v>1</v>
      </c>
      <c r="AS865" s="56">
        <f t="shared" si="1659"/>
        <v>-9.3748073299936301E-4</v>
      </c>
      <c r="AT865" s="54">
        <f t="shared" si="1660"/>
        <v>-9.3748073299936301E-4</v>
      </c>
      <c r="AV865" s="48">
        <f>ABS(AT862)+ABS(AT863)+ABS(AT864)+ABS(AT865)</f>
        <v>3.6340869771094432E-3</v>
      </c>
      <c r="AW865" s="46" t="str">
        <f>IF(AV865&lt;AV$17,"Yes","Not")</f>
        <v>Yes</v>
      </c>
      <c r="AY865" s="16">
        <f t="shared" si="1661"/>
        <v>-1</v>
      </c>
      <c r="AZ865" s="14">
        <f t="shared" si="1681"/>
        <v>1.1423718690025675</v>
      </c>
      <c r="BA865" s="14">
        <f t="shared" si="1682"/>
        <v>1.7738073339995539</v>
      </c>
      <c r="BB865" s="57">
        <f>$J$7</f>
        <v>0</v>
      </c>
      <c r="BD865" s="46">
        <f>$H$9*AY864*BR864+$H$10*BD864</f>
        <v>-1.3658177991366039E-4</v>
      </c>
      <c r="BE865" s="46">
        <f>$H$9*AZ864*BR864+$H$10*BE864</f>
        <v>-1.0643285961241352E-7</v>
      </c>
      <c r="BF865" s="46">
        <f>$H$9*BA864*BR864+$H$10*BF864</f>
        <v>1.2369353603138553E-4</v>
      </c>
      <c r="BH865" s="15">
        <f t="shared" si="1670"/>
        <v>-2.9461639226320909E-3</v>
      </c>
      <c r="BI865" s="15">
        <f t="shared" si="1670"/>
        <v>-1.746483114487948</v>
      </c>
      <c r="BJ865" s="15">
        <f t="shared" si="1670"/>
        <v>1.1235839112947565</v>
      </c>
      <c r="BL865" s="54">
        <f t="shared" si="1671"/>
        <v>8.3436646215329091E-4</v>
      </c>
      <c r="BM865" s="55">
        <f t="shared" si="1672"/>
        <v>8.3436646215329091E-4</v>
      </c>
      <c r="BO865" s="54">
        <f t="shared" si="1673"/>
        <v>1</v>
      </c>
      <c r="BQ865" s="54">
        <f t="shared" si="1662"/>
        <v>-8.3436646215329091E-4</v>
      </c>
      <c r="BR865" s="54">
        <f t="shared" si="1663"/>
        <v>-8.3436646215329091E-4</v>
      </c>
      <c r="BT865" s="48">
        <f>ABS(BR862)+ABS(BR863)+ABS(BR864)+ABS(BR865)</f>
        <v>6.2761225933338615E-3</v>
      </c>
      <c r="BV865" s="50">
        <f t="shared" ref="BV865" si="1695">ABS(BQ862)+ABS(BQ863)+ABS(BQ864)+ABS(BQ865)</f>
        <v>6.2761225933338615E-3</v>
      </c>
      <c r="BW865" s="46">
        <f t="shared" ref="BW865" si="1696">IF(BV865&lt;BV$17,1,0)</f>
        <v>1</v>
      </c>
      <c r="BX865" s="44">
        <f t="shared" ref="BX865" si="1697">BX861+1</f>
        <v>212</v>
      </c>
      <c r="BY865" s="51">
        <f t="shared" ref="BY865" si="1698">IF(BW865=0,"",BX865)</f>
        <v>212</v>
      </c>
      <c r="CA865" s="52">
        <f t="shared" ref="CA865" si="1699">BV865-BV861</f>
        <v>-9.2705011038321516E-4</v>
      </c>
      <c r="CC865" s="44" t="str">
        <f t="shared" ref="CC865" si="1700">IF(CA865&gt;0,"***","")</f>
        <v/>
      </c>
    </row>
    <row r="866" spans="1:81" x14ac:dyDescent="0.25">
      <c r="A866" s="38">
        <v>213</v>
      </c>
      <c r="C866" s="39">
        <f t="shared" si="1654"/>
        <v>-1</v>
      </c>
      <c r="D866" s="40">
        <f>$H$4</f>
        <v>0</v>
      </c>
      <c r="E866" s="40">
        <f>$I$4</f>
        <v>0</v>
      </c>
      <c r="H866" s="46">
        <f>$H$9*C865*V865+$H$10*H865</f>
        <v>-1.2328525987009511E-4</v>
      </c>
      <c r="I866" s="46">
        <f>$H$9*D865*V865+$H$10*I865</f>
        <v>1.2328553599553238E-4</v>
      </c>
      <c r="J866" s="46">
        <f>$H$9*E865*V865+$H$10*J865</f>
        <v>1.4573706686552191E-4</v>
      </c>
      <c r="L866" s="46">
        <f t="shared" si="1674"/>
        <v>1.1430628381281565</v>
      </c>
      <c r="M866" s="46">
        <f t="shared" si="1674"/>
        <v>1.1428798973033301</v>
      </c>
      <c r="N866" s="46">
        <f t="shared" si="1674"/>
        <v>1.1429471176901251</v>
      </c>
      <c r="O866" s="11"/>
      <c r="P866" s="41">
        <f t="shared" si="1664"/>
        <v>-1.1430628381281565</v>
      </c>
      <c r="Q866" s="42">
        <f t="shared" si="1665"/>
        <v>0</v>
      </c>
      <c r="S866" s="41">
        <f t="shared" si="1666"/>
        <v>0</v>
      </c>
      <c r="U866" s="43">
        <f t="shared" si="1655"/>
        <v>5.1961308664888375E-3</v>
      </c>
      <c r="V866" s="41">
        <f t="shared" si="1656"/>
        <v>0</v>
      </c>
      <c r="X866" s="44"/>
      <c r="Y866" s="44"/>
      <c r="AA866" s="39">
        <f t="shared" si="1657"/>
        <v>-1</v>
      </c>
      <c r="AB866" s="40">
        <f>$H$4</f>
        <v>0</v>
      </c>
      <c r="AC866" s="40">
        <f>$I$4</f>
        <v>0</v>
      </c>
      <c r="AF866" s="46">
        <f>$H$9*AA865*AT865+$H$10*AF865</f>
        <v>7.8062074805347733E-5</v>
      </c>
      <c r="AG866" s="46">
        <f>$H$9*AB865*AT865+$H$10*AG865</f>
        <v>-7.9314565176891608E-5</v>
      </c>
      <c r="AH866" s="46">
        <f>$H$9*AC865*AT865+$H$10*AH865</f>
        <v>-9.2506258325808185E-5</v>
      </c>
      <c r="AJ866" s="46">
        <f t="shared" si="1667"/>
        <v>-8.7809027908577548E-5</v>
      </c>
      <c r="AK866" s="46">
        <f t="shared" si="1667"/>
        <v>0.88654792132616678</v>
      </c>
      <c r="AL866" s="46">
        <f t="shared" si="1667"/>
        <v>0.88692172074717068</v>
      </c>
      <c r="AN866" s="41">
        <f t="shared" si="1658"/>
        <v>8.7809027908577548E-5</v>
      </c>
      <c r="AO866" s="42">
        <f t="shared" si="1668"/>
        <v>8.7809027908577548E-5</v>
      </c>
      <c r="AQ866" s="41">
        <f t="shared" si="1669"/>
        <v>1</v>
      </c>
      <c r="AS866" s="43">
        <f t="shared" si="1659"/>
        <v>-3.3422972302909909E-3</v>
      </c>
      <c r="AT866" s="41">
        <f t="shared" si="1660"/>
        <v>-3.3422972302909909E-3</v>
      </c>
      <c r="AV866" s="44"/>
      <c r="AW866" s="44"/>
      <c r="AY866" s="39">
        <f t="shared" si="1661"/>
        <v>-1</v>
      </c>
      <c r="AZ866" s="40">
        <f t="shared" si="1681"/>
        <v>0</v>
      </c>
      <c r="BA866" s="40">
        <f t="shared" si="1682"/>
        <v>8.7809027908577548E-5</v>
      </c>
      <c r="BB866" s="45">
        <f>$J$4</f>
        <v>0</v>
      </c>
      <c r="BD866" s="46">
        <f>$H$9*AY865*BR865+$H$10*BD865</f>
        <v>6.9778468223963055E-5</v>
      </c>
      <c r="BE866" s="46">
        <f>$H$9*AZ865*BR865+$H$10*BE865</f>
        <v>-9.532632076627273E-5</v>
      </c>
      <c r="BF866" s="46">
        <f>$H$9*BA865*BR865+$H$10*BF865</f>
        <v>-1.3563118137793832E-4</v>
      </c>
      <c r="BH866" s="46">
        <f t="shared" si="1670"/>
        <v>-2.8763854544081278E-3</v>
      </c>
      <c r="BI866" s="46">
        <f t="shared" si="1670"/>
        <v>-1.7465784408087144</v>
      </c>
      <c r="BJ866" s="46">
        <f t="shared" si="1670"/>
        <v>1.1234482801133785</v>
      </c>
      <c r="BL866" s="41">
        <f t="shared" si="1671"/>
        <v>2.9750343557904471E-3</v>
      </c>
      <c r="BM866" s="42">
        <f t="shared" si="1672"/>
        <v>2.9750343557904471E-3</v>
      </c>
      <c r="BO866" s="41">
        <f t="shared" si="1673"/>
        <v>1</v>
      </c>
      <c r="BQ866" s="41">
        <f t="shared" si="1662"/>
        <v>-2.9750343557904471E-3</v>
      </c>
      <c r="BR866" s="41">
        <f t="shared" si="1663"/>
        <v>-2.9750343557904471E-3</v>
      </c>
      <c r="BT866" s="44"/>
      <c r="BV866" s="47"/>
      <c r="BW866" s="44"/>
      <c r="BX866" s="44"/>
      <c r="BY866" s="44"/>
      <c r="CA866" s="44"/>
      <c r="CC866" s="44"/>
    </row>
    <row r="867" spans="1:81" x14ac:dyDescent="0.25">
      <c r="A867" s="38"/>
      <c r="C867" s="39">
        <f t="shared" si="1654"/>
        <v>-1</v>
      </c>
      <c r="D867" s="40">
        <f>$H$5</f>
        <v>0</v>
      </c>
      <c r="E867" s="40">
        <f>$I$5</f>
        <v>1</v>
      </c>
      <c r="H867" s="46">
        <f>$H$9*C866*V866+$H$10*H866</f>
        <v>-1.2328525987009511E-5</v>
      </c>
      <c r="I867" s="46">
        <f>$H$9*D866*V866+$H$10*I866</f>
        <v>1.2328553599553238E-5</v>
      </c>
      <c r="J867" s="46">
        <f>$H$9*E866*V866+$H$10*J866</f>
        <v>1.4573706686552192E-5</v>
      </c>
      <c r="L867" s="46">
        <f t="shared" si="1674"/>
        <v>1.1430505096021695</v>
      </c>
      <c r="M867" s="46">
        <f t="shared" si="1674"/>
        <v>1.1428922258569296</v>
      </c>
      <c r="N867" s="46">
        <f t="shared" si="1674"/>
        <v>1.1429616913968117</v>
      </c>
      <c r="O867" s="11"/>
      <c r="P867" s="41">
        <f t="shared" si="1664"/>
        <v>-8.8818205357776847E-5</v>
      </c>
      <c r="Q867" s="42">
        <f t="shared" si="1665"/>
        <v>0</v>
      </c>
      <c r="S867" s="41">
        <f t="shared" si="1666"/>
        <v>0</v>
      </c>
      <c r="U867" s="43">
        <f t="shared" si="1655"/>
        <v>-2.3150437584281451E-3</v>
      </c>
      <c r="V867" s="41">
        <f t="shared" si="1656"/>
        <v>0</v>
      </c>
      <c r="X867" s="44"/>
      <c r="Y867" s="44"/>
      <c r="AA867" s="39">
        <f t="shared" si="1657"/>
        <v>-1</v>
      </c>
      <c r="AB867" s="40">
        <f>$H$5</f>
        <v>0</v>
      </c>
      <c r="AC867" s="40">
        <f>$I$5</f>
        <v>1</v>
      </c>
      <c r="AF867" s="46">
        <f>$H$9*AA866*AT866+$H$10*AF866</f>
        <v>3.4203593050963389E-4</v>
      </c>
      <c r="AG867" s="46">
        <f>$H$9*AB866*AT866+$H$10*AG866</f>
        <v>-7.9314565176891612E-6</v>
      </c>
      <c r="AH867" s="46">
        <f>$H$9*AC866*AT866+$H$10*AH866</f>
        <v>-9.2506258325808195E-6</v>
      </c>
      <c r="AJ867" s="46">
        <f t="shared" ref="AJ867:AL882" si="1701">AJ866+AF867</f>
        <v>2.5422690260105637E-4</v>
      </c>
      <c r="AK867" s="46">
        <f t="shared" si="1701"/>
        <v>0.8865399898696491</v>
      </c>
      <c r="AL867" s="46">
        <f t="shared" si="1701"/>
        <v>0.88691247012133811</v>
      </c>
      <c r="AN867" s="41">
        <f t="shared" si="1658"/>
        <v>0.8866582432187371</v>
      </c>
      <c r="AO867" s="42">
        <f t="shared" si="1668"/>
        <v>0.8866582432187371</v>
      </c>
      <c r="AQ867" s="41">
        <f t="shared" si="1669"/>
        <v>1</v>
      </c>
      <c r="AS867" s="43">
        <f t="shared" si="1659"/>
        <v>1.489074990010786E-3</v>
      </c>
      <c r="AT867" s="41">
        <f t="shared" si="1660"/>
        <v>1.489074990010786E-3</v>
      </c>
      <c r="AV867" s="44"/>
      <c r="AW867" s="44"/>
      <c r="AY867" s="39">
        <f t="shared" si="1661"/>
        <v>-1</v>
      </c>
      <c r="AZ867" s="40">
        <f t="shared" si="1681"/>
        <v>0</v>
      </c>
      <c r="BA867" s="40">
        <f t="shared" si="1682"/>
        <v>0.8866582432187371</v>
      </c>
      <c r="BB867" s="45">
        <f>$J$5</f>
        <v>1</v>
      </c>
      <c r="BD867" s="46">
        <f>$H$9*AY866*BR866+$H$10*BD866</f>
        <v>3.0448128240144105E-4</v>
      </c>
      <c r="BE867" s="46">
        <f>$H$9*AZ866*BR866+$H$10*BE866</f>
        <v>-9.5326320766272744E-6</v>
      </c>
      <c r="BF867" s="46">
        <f>$H$9*BA866*BR866+$H$10*BF866</f>
        <v>-1.3589241625271491E-5</v>
      </c>
      <c r="BH867" s="46">
        <f t="shared" ref="BH867:BJ882" si="1702">BH866+BD867</f>
        <v>-2.571904172006687E-3</v>
      </c>
      <c r="BI867" s="46">
        <f t="shared" si="1702"/>
        <v>-1.746587973440791</v>
      </c>
      <c r="BJ867" s="46">
        <f t="shared" si="1702"/>
        <v>1.1234346908717532</v>
      </c>
      <c r="BL867" s="41">
        <f t="shared" si="1671"/>
        <v>0.99867453355134039</v>
      </c>
      <c r="BM867" s="42">
        <f t="shared" si="1672"/>
        <v>0.99867453355134039</v>
      </c>
      <c r="BO867" s="41">
        <f t="shared" si="1673"/>
        <v>1</v>
      </c>
      <c r="BQ867" s="41">
        <f t="shared" si="1662"/>
        <v>1.3254664486596068E-3</v>
      </c>
      <c r="BR867" s="41">
        <f t="shared" si="1663"/>
        <v>1.3254664486596068E-3</v>
      </c>
      <c r="BT867" s="44"/>
      <c r="BV867" s="14"/>
      <c r="BW867" s="44"/>
      <c r="BX867" s="44"/>
      <c r="BY867" s="44"/>
      <c r="CA867" s="44"/>
      <c r="CC867" s="44"/>
    </row>
    <row r="868" spans="1:81" x14ac:dyDescent="0.25">
      <c r="A868" s="38"/>
      <c r="C868" s="39">
        <f t="shared" si="1654"/>
        <v>-1</v>
      </c>
      <c r="D868" s="40">
        <f>$H$6</f>
        <v>1</v>
      </c>
      <c r="E868" s="40">
        <f>$I$6</f>
        <v>0</v>
      </c>
      <c r="H868" s="46">
        <f>$H$9*C867*V867+$H$10*H867</f>
        <v>-1.2328525987009512E-6</v>
      </c>
      <c r="I868" s="46">
        <f>$H$9*D867*V867+$H$10*I867</f>
        <v>1.2328553599553238E-6</v>
      </c>
      <c r="J868" s="46">
        <f>$H$9*E867*V867+$H$10*J867</f>
        <v>1.4573706686552193E-6</v>
      </c>
      <c r="L868" s="46">
        <f t="shared" ref="L868:N883" si="1703">L867+H868</f>
        <v>1.1430492767495708</v>
      </c>
      <c r="M868" s="46">
        <f t="shared" si="1703"/>
        <v>1.1428934587122896</v>
      </c>
      <c r="N868" s="46">
        <f t="shared" si="1703"/>
        <v>1.1429631487674803</v>
      </c>
      <c r="O868" s="11"/>
      <c r="P868" s="41">
        <f t="shared" si="1664"/>
        <v>-1.558180372811524E-4</v>
      </c>
      <c r="Q868" s="42">
        <f t="shared" si="1665"/>
        <v>0</v>
      </c>
      <c r="S868" s="41">
        <f t="shared" si="1666"/>
        <v>0</v>
      </c>
      <c r="U868" s="43">
        <f t="shared" si="1655"/>
        <v>-2.464237095615671E-3</v>
      </c>
      <c r="V868" s="41">
        <f t="shared" si="1656"/>
        <v>0</v>
      </c>
      <c r="X868" s="44"/>
      <c r="Y868" s="44"/>
      <c r="AA868" s="39">
        <f t="shared" si="1657"/>
        <v>-1</v>
      </c>
      <c r="AB868" s="40">
        <f>$H$6</f>
        <v>1</v>
      </c>
      <c r="AC868" s="40">
        <f>$I$6</f>
        <v>0</v>
      </c>
      <c r="AF868" s="46">
        <f>$H$9*AA867*AT867+$H$10*AF867</f>
        <v>-1.1470390595011524E-4</v>
      </c>
      <c r="AG868" s="46">
        <f>$H$9*AB867*AT867+$H$10*AG867</f>
        <v>-7.9314565176891616E-7</v>
      </c>
      <c r="AH868" s="46">
        <f>$H$9*AC867*AT867+$H$10*AH867</f>
        <v>1.4798243641782054E-4</v>
      </c>
      <c r="AJ868" s="46">
        <f t="shared" si="1701"/>
        <v>1.3952299665094114E-4</v>
      </c>
      <c r="AK868" s="46">
        <f t="shared" si="1701"/>
        <v>0.88653919672399728</v>
      </c>
      <c r="AL868" s="46">
        <f t="shared" si="1701"/>
        <v>0.8870604525577559</v>
      </c>
      <c r="AN868" s="41">
        <f t="shared" si="1658"/>
        <v>0.88639967372734629</v>
      </c>
      <c r="AO868" s="42">
        <f t="shared" si="1668"/>
        <v>0.88639967372734629</v>
      </c>
      <c r="AQ868" s="41">
        <f t="shared" si="1669"/>
        <v>1</v>
      </c>
      <c r="AS868" s="43">
        <f t="shared" si="1659"/>
        <v>1.5852016777725779E-3</v>
      </c>
      <c r="AT868" s="41">
        <f t="shared" si="1660"/>
        <v>1.5852016777725779E-3</v>
      </c>
      <c r="AV868" s="44"/>
      <c r="AW868" s="44"/>
      <c r="AY868" s="39">
        <f t="shared" si="1661"/>
        <v>-1</v>
      </c>
      <c r="AZ868" s="40">
        <f t="shared" si="1681"/>
        <v>0</v>
      </c>
      <c r="BA868" s="40">
        <f t="shared" si="1682"/>
        <v>0.88639967372734629</v>
      </c>
      <c r="BB868" s="45">
        <f>$J$6</f>
        <v>1</v>
      </c>
      <c r="BD868" s="46">
        <f>$H$9*AY867*BR867+$H$10*BD867</f>
        <v>-1.0209851662581659E-4</v>
      </c>
      <c r="BE868" s="46">
        <f>$H$9*AZ867*BR867+$H$10*BE867</f>
        <v>-9.5326320766272746E-7</v>
      </c>
      <c r="BF868" s="46">
        <f>$H$9*BA867*BR867+$H$10*BF867</f>
        <v>1.1616465111886338E-4</v>
      </c>
      <c r="BH868" s="46">
        <f t="shared" si="1702"/>
        <v>-2.6740026886325034E-3</v>
      </c>
      <c r="BI868" s="46">
        <f t="shared" si="1702"/>
        <v>-1.7465889267039987</v>
      </c>
      <c r="BJ868" s="46">
        <f t="shared" si="1702"/>
        <v>1.1235508555228721</v>
      </c>
      <c r="BL868" s="41">
        <f t="shared" si="1671"/>
        <v>0.99858911444018716</v>
      </c>
      <c r="BM868" s="42">
        <f t="shared" si="1672"/>
        <v>0.99858911444018716</v>
      </c>
      <c r="BO868" s="41">
        <f t="shared" si="1673"/>
        <v>1</v>
      </c>
      <c r="BQ868" s="41">
        <f t="shared" si="1662"/>
        <v>1.4108855598128356E-3</v>
      </c>
      <c r="BR868" s="41">
        <f t="shared" si="1663"/>
        <v>1.4108855598128356E-3</v>
      </c>
      <c r="BT868" s="44"/>
      <c r="BV868" s="14"/>
      <c r="BW868" s="44"/>
      <c r="BX868" s="44"/>
      <c r="BY868" s="44"/>
      <c r="CA868" s="44"/>
      <c r="CC868" s="44"/>
    </row>
    <row r="869" spans="1:81" x14ac:dyDescent="0.25">
      <c r="A869" s="38"/>
      <c r="C869" s="39">
        <f t="shared" si="1654"/>
        <v>-1</v>
      </c>
      <c r="D869" s="40">
        <f>$H$7</f>
        <v>1</v>
      </c>
      <c r="E869" s="40">
        <f>$I$7</f>
        <v>1</v>
      </c>
      <c r="H869" s="46">
        <f>$H$9*C868*V868+$H$10*H868</f>
        <v>-1.2328525987009513E-7</v>
      </c>
      <c r="I869" s="46">
        <f>$H$9*D868*V868+$H$10*I868</f>
        <v>1.232855359955324E-7</v>
      </c>
      <c r="J869" s="46">
        <f>$H$9*E868*V868+$H$10*J868</f>
        <v>1.4573706686552193E-7</v>
      </c>
      <c r="L869" s="46">
        <f t="shared" si="1703"/>
        <v>1.143049153464311</v>
      </c>
      <c r="M869" s="46">
        <f t="shared" si="1703"/>
        <v>1.1428935819978256</v>
      </c>
      <c r="N869" s="46">
        <f t="shared" si="1703"/>
        <v>1.1429632945045471</v>
      </c>
      <c r="O869" s="11"/>
      <c r="P869" s="41">
        <f t="shared" si="1664"/>
        <v>1.1428077230380618</v>
      </c>
      <c r="Q869" s="42">
        <f t="shared" si="1665"/>
        <v>1.1428077230380618</v>
      </c>
      <c r="S869" s="41">
        <f t="shared" si="1666"/>
        <v>1</v>
      </c>
      <c r="U869" s="43">
        <f t="shared" si="1655"/>
        <v>1.8504277278084964E-5</v>
      </c>
      <c r="V869" s="41">
        <f t="shared" si="1656"/>
        <v>1.8504277278084964E-5</v>
      </c>
      <c r="X869" s="48">
        <f>ABS(V866)+ABS(V867)+ABS(V868)+ABS(V869)</f>
        <v>1.8504277278084964E-5</v>
      </c>
      <c r="Y869" s="46" t="str">
        <f>IF(X869&lt;X$17,"Yes","Not")</f>
        <v>Yes</v>
      </c>
      <c r="AA869" s="39">
        <f t="shared" si="1657"/>
        <v>-1</v>
      </c>
      <c r="AB869" s="40">
        <f>$H$7</f>
        <v>1</v>
      </c>
      <c r="AC869" s="40">
        <f>$I$7</f>
        <v>1</v>
      </c>
      <c r="AF869" s="46">
        <f>$H$9*AA868*AT868+$H$10*AF868</f>
        <v>-1.6999055837226931E-4</v>
      </c>
      <c r="AG869" s="46">
        <f>$H$9*AB868*AT868+$H$10*AG868</f>
        <v>1.5844085321208091E-4</v>
      </c>
      <c r="AH869" s="46">
        <f>$H$9*AC868*AT868+$H$10*AH868</f>
        <v>1.4798243641782054E-5</v>
      </c>
      <c r="AJ869" s="46">
        <f t="shared" si="1701"/>
        <v>-3.0467561721328175E-5</v>
      </c>
      <c r="AK869" s="46">
        <f t="shared" si="1701"/>
        <v>0.88669763757720932</v>
      </c>
      <c r="AL869" s="46">
        <f t="shared" si="1701"/>
        <v>0.88707525080139771</v>
      </c>
      <c r="AN869" s="41">
        <f t="shared" si="1658"/>
        <v>1.7738033559403283</v>
      </c>
      <c r="AO869" s="42">
        <f t="shared" si="1668"/>
        <v>1.7738033559403283</v>
      </c>
      <c r="AQ869" s="41">
        <f t="shared" si="1669"/>
        <v>1</v>
      </c>
      <c r="AS869" s="43">
        <f t="shared" si="1659"/>
        <v>-1.1904933226587116E-5</v>
      </c>
      <c r="AT869" s="41">
        <f t="shared" si="1660"/>
        <v>-1.1904933226587116E-5</v>
      </c>
      <c r="AV869" s="48">
        <f>ABS(AT866)+ABS(AT867)+ABS(AT868)+ABS(AT869)</f>
        <v>6.4284788313009426E-3</v>
      </c>
      <c r="AW869" s="46" t="str">
        <f>IF(AV869&lt;AV$17,"Yes","Not")</f>
        <v>Yes</v>
      </c>
      <c r="AY869" s="39">
        <f t="shared" si="1661"/>
        <v>-1</v>
      </c>
      <c r="AZ869" s="40">
        <f t="shared" si="1681"/>
        <v>1.1428077230380618</v>
      </c>
      <c r="BA869" s="40">
        <f t="shared" si="1682"/>
        <v>1.7738033559403283</v>
      </c>
      <c r="BB869" s="45">
        <f>$J$7</f>
        <v>0</v>
      </c>
      <c r="BD869" s="46">
        <f>$H$9*AY868*BR868+$H$10*BD868</f>
        <v>-1.5129840764386524E-4</v>
      </c>
      <c r="BE869" s="46">
        <f>$H$9*AZ868*BR868+$H$10*BE868</f>
        <v>-9.5326320766272749E-8</v>
      </c>
      <c r="BF869" s="46">
        <f>$H$9*BA868*BR868+$H$10*BF868</f>
        <v>1.3667731510035852E-4</v>
      </c>
      <c r="BH869" s="46">
        <f t="shared" si="1702"/>
        <v>-2.8253010962763685E-3</v>
      </c>
      <c r="BI869" s="46">
        <f t="shared" si="1702"/>
        <v>-1.7465890220303195</v>
      </c>
      <c r="BJ869" s="46">
        <f t="shared" si="1702"/>
        <v>1.1236875328379725</v>
      </c>
      <c r="BL869" s="41">
        <f t="shared" si="1671"/>
        <v>1.059452283547202E-5</v>
      </c>
      <c r="BM869" s="42">
        <f t="shared" si="1672"/>
        <v>1.059452283547202E-5</v>
      </c>
      <c r="BO869" s="41">
        <f t="shared" si="1673"/>
        <v>1</v>
      </c>
      <c r="BQ869" s="41">
        <f t="shared" si="1662"/>
        <v>-1.059452283547202E-5</v>
      </c>
      <c r="BR869" s="41">
        <f t="shared" si="1663"/>
        <v>-1.059452283547202E-5</v>
      </c>
      <c r="BT869" s="48">
        <f>ABS(BR866)+ABS(BR867)+ABS(BR868)+ABS(BR869)</f>
        <v>5.7219808870983616E-3</v>
      </c>
      <c r="BV869" s="50">
        <f t="shared" ref="BV869" si="1704">ABS(BQ866)+ABS(BQ867)+ABS(BQ868)+ABS(BQ869)</f>
        <v>5.7219808870983616E-3</v>
      </c>
      <c r="BW869" s="46">
        <f t="shared" ref="BW869" si="1705">IF(BV869&lt;BV$17,1,0)</f>
        <v>1</v>
      </c>
      <c r="BX869" s="44">
        <f t="shared" ref="BX869" si="1706">BX865+1</f>
        <v>213</v>
      </c>
      <c r="BY869" s="51">
        <f t="shared" ref="BY869" si="1707">IF(BW869=0,"",BX869)</f>
        <v>213</v>
      </c>
      <c r="CA869" s="52">
        <f t="shared" ref="CA869" si="1708">BV869-BV865</f>
        <v>-5.5414170623549995E-4</v>
      </c>
      <c r="CC869" s="44" t="str">
        <f t="shared" ref="CC869" si="1709">IF(CA869&gt;0,"***","")</f>
        <v/>
      </c>
    </row>
    <row r="870" spans="1:81" x14ac:dyDescent="0.25">
      <c r="A870" s="53">
        <v>214</v>
      </c>
      <c r="C870" s="16">
        <f t="shared" si="1654"/>
        <v>-1</v>
      </c>
      <c r="D870" s="14">
        <f>$H$4</f>
        <v>0</v>
      </c>
      <c r="E870" s="14">
        <f>$I$4</f>
        <v>0</v>
      </c>
      <c r="H870" s="46">
        <f>$H$9*C869*V869+$H$10*H869</f>
        <v>-1.862756253795506E-6</v>
      </c>
      <c r="I870" s="46">
        <f>$H$9*D869*V869+$H$10*I869</f>
        <v>1.8627562814080498E-6</v>
      </c>
      <c r="J870" s="46">
        <f>$H$9*E869*V869+$H$10*J869</f>
        <v>1.8650014344950487E-6</v>
      </c>
      <c r="L870" s="15">
        <f t="shared" si="1703"/>
        <v>1.1430472907080573</v>
      </c>
      <c r="M870" s="15">
        <f t="shared" si="1703"/>
        <v>1.1428954447541071</v>
      </c>
      <c r="N870" s="15">
        <f t="shared" si="1703"/>
        <v>1.1429651595059815</v>
      </c>
      <c r="O870" s="11"/>
      <c r="P870" s="54">
        <f t="shared" si="1664"/>
        <v>-1.1430472907080573</v>
      </c>
      <c r="Q870" s="55">
        <f t="shared" si="1665"/>
        <v>0</v>
      </c>
      <c r="S870" s="54">
        <f t="shared" si="1666"/>
        <v>0</v>
      </c>
      <c r="U870" s="56">
        <f t="shared" si="1655"/>
        <v>5.0500420070914856E-3</v>
      </c>
      <c r="V870" s="54">
        <f t="shared" si="1656"/>
        <v>0</v>
      </c>
      <c r="X870" s="44"/>
      <c r="Y870" s="44"/>
      <c r="AA870" s="16">
        <f t="shared" si="1657"/>
        <v>-1</v>
      </c>
      <c r="AB870" s="14">
        <f>$H$4</f>
        <v>0</v>
      </c>
      <c r="AC870" s="14">
        <f>$I$4</f>
        <v>0</v>
      </c>
      <c r="AF870" s="46">
        <f>$H$9*AA869*AT869+$H$10*AF869</f>
        <v>-1.5808562514568222E-5</v>
      </c>
      <c r="AG870" s="46">
        <f>$H$9*AB869*AT869+$H$10*AG869</f>
        <v>1.4653591998549381E-5</v>
      </c>
      <c r="AH870" s="46">
        <f>$H$9*AC869*AT869+$H$10*AH869</f>
        <v>2.8933104151949375E-7</v>
      </c>
      <c r="AJ870" s="15">
        <f t="shared" si="1701"/>
        <v>-4.6276124235896394E-5</v>
      </c>
      <c r="AK870" s="15">
        <f t="shared" si="1701"/>
        <v>0.88671229116920791</v>
      </c>
      <c r="AL870" s="15">
        <f t="shared" si="1701"/>
        <v>0.88707554013243928</v>
      </c>
      <c r="AN870" s="54">
        <f t="shared" si="1658"/>
        <v>4.6276124235896394E-5</v>
      </c>
      <c r="AO870" s="55">
        <f t="shared" si="1668"/>
        <v>4.6276124235896394E-5</v>
      </c>
      <c r="AQ870" s="54">
        <f t="shared" si="1669"/>
        <v>1</v>
      </c>
      <c r="AS870" s="56">
        <f t="shared" si="1659"/>
        <v>-3.2490326800619965E-3</v>
      </c>
      <c r="AT870" s="54">
        <f t="shared" si="1660"/>
        <v>-3.2490326800619965E-3</v>
      </c>
      <c r="AV870" s="44"/>
      <c r="AW870" s="44"/>
      <c r="AY870" s="16">
        <f t="shared" si="1661"/>
        <v>-1</v>
      </c>
      <c r="AZ870" s="14">
        <f t="shared" si="1681"/>
        <v>0</v>
      </c>
      <c r="BA870" s="14">
        <f t="shared" si="1682"/>
        <v>4.6276124235896394E-5</v>
      </c>
      <c r="BB870" s="57">
        <f>$J$4</f>
        <v>0</v>
      </c>
      <c r="BD870" s="46">
        <f>$H$9*AY869*BR869+$H$10*BD869</f>
        <v>-1.4070388480839322E-5</v>
      </c>
      <c r="BE870" s="46">
        <f>$H$9*AZ869*BR869+$H$10*BE869</f>
        <v>-1.2202828839046802E-6</v>
      </c>
      <c r="BF870" s="46">
        <f>$H$9*BA869*BR869+$H$10*BF869</f>
        <v>1.178847149402118E-5</v>
      </c>
      <c r="BH870" s="15">
        <f t="shared" si="1702"/>
        <v>-2.8393714847572077E-3</v>
      </c>
      <c r="BI870" s="15">
        <f t="shared" si="1702"/>
        <v>-1.7465902423132034</v>
      </c>
      <c r="BJ870" s="15">
        <f t="shared" si="1702"/>
        <v>1.1236993213094666</v>
      </c>
      <c r="BL870" s="54">
        <f t="shared" si="1671"/>
        <v>2.8913719341539172E-3</v>
      </c>
      <c r="BM870" s="55">
        <f t="shared" si="1672"/>
        <v>2.8913719341539172E-3</v>
      </c>
      <c r="BO870" s="54">
        <f t="shared" si="1673"/>
        <v>1</v>
      </c>
      <c r="BQ870" s="54">
        <f t="shared" si="1662"/>
        <v>-2.8913719341539172E-3</v>
      </c>
      <c r="BR870" s="54">
        <f t="shared" si="1663"/>
        <v>-2.8913719341539172E-3</v>
      </c>
      <c r="BT870" s="44"/>
      <c r="BV870" s="47"/>
      <c r="BW870" s="44"/>
      <c r="BX870" s="44"/>
      <c r="BY870" s="44"/>
      <c r="CA870" s="44"/>
      <c r="CC870" s="44"/>
    </row>
    <row r="871" spans="1:81" x14ac:dyDescent="0.25">
      <c r="A871" s="53"/>
      <c r="C871" s="16">
        <f t="shared" si="1654"/>
        <v>-1</v>
      </c>
      <c r="D871" s="14">
        <f>$H$5</f>
        <v>0</v>
      </c>
      <c r="E871" s="14">
        <f>$I$5</f>
        <v>1</v>
      </c>
      <c r="H871" s="46">
        <f>$H$9*C870*V870+$H$10*H870</f>
        <v>-1.862756253795506E-7</v>
      </c>
      <c r="I871" s="46">
        <f>$H$9*D870*V870+$H$10*I870</f>
        <v>1.8627562814080498E-7</v>
      </c>
      <c r="J871" s="46">
        <f>$H$9*E870*V870+$H$10*J870</f>
        <v>1.8650014344950487E-7</v>
      </c>
      <c r="L871" s="15">
        <f t="shared" si="1703"/>
        <v>1.143047104432432</v>
      </c>
      <c r="M871" s="15">
        <f t="shared" si="1703"/>
        <v>1.1428956310297351</v>
      </c>
      <c r="N871" s="15">
        <f t="shared" si="1703"/>
        <v>1.1429653460061251</v>
      </c>
      <c r="O871" s="11"/>
      <c r="P871" s="54">
        <f t="shared" si="1664"/>
        <v>-8.1758426306866028E-5</v>
      </c>
      <c r="Q871" s="55">
        <f t="shared" si="1665"/>
        <v>0</v>
      </c>
      <c r="S871" s="54">
        <f t="shared" si="1666"/>
        <v>0</v>
      </c>
      <c r="U871" s="56">
        <f t="shared" si="1655"/>
        <v>-1.6634997362146851E-3</v>
      </c>
      <c r="V871" s="54">
        <f t="shared" si="1656"/>
        <v>0</v>
      </c>
      <c r="X871" s="44"/>
      <c r="Y871" s="44"/>
      <c r="AA871" s="16">
        <f t="shared" si="1657"/>
        <v>-1</v>
      </c>
      <c r="AB871" s="14">
        <f>$H$5</f>
        <v>0</v>
      </c>
      <c r="AC871" s="14">
        <f>$I$5</f>
        <v>1</v>
      </c>
      <c r="AF871" s="46">
        <f>$H$9*AA870*AT870+$H$10*AF870</f>
        <v>3.2332241175474284E-4</v>
      </c>
      <c r="AG871" s="46">
        <f>$H$9*AB870*AT870+$H$10*AG870</f>
        <v>1.4653591998549382E-6</v>
      </c>
      <c r="AH871" s="46">
        <f>$H$9*AC870*AT870+$H$10*AH870</f>
        <v>2.8933104151949378E-8</v>
      </c>
      <c r="AJ871" s="15">
        <f t="shared" si="1701"/>
        <v>2.7704628751884644E-4</v>
      </c>
      <c r="AK871" s="15">
        <f t="shared" si="1701"/>
        <v>0.88671375652840778</v>
      </c>
      <c r="AL871" s="15">
        <f t="shared" si="1701"/>
        <v>0.88707556906554341</v>
      </c>
      <c r="AN871" s="54">
        <f t="shared" si="1658"/>
        <v>0.88679852277802451</v>
      </c>
      <c r="AO871" s="55">
        <f t="shared" si="1668"/>
        <v>0.88679852277802451</v>
      </c>
      <c r="AQ871" s="54">
        <f t="shared" si="1669"/>
        <v>1</v>
      </c>
      <c r="AS871" s="56">
        <f t="shared" si="1659"/>
        <v>1.0702426290103405E-3</v>
      </c>
      <c r="AT871" s="54">
        <f t="shared" si="1660"/>
        <v>1.0702426290103405E-3</v>
      </c>
      <c r="AV871" s="44"/>
      <c r="AW871" s="44"/>
      <c r="AY871" s="16">
        <f t="shared" si="1661"/>
        <v>-1</v>
      </c>
      <c r="AZ871" s="14">
        <f t="shared" si="1681"/>
        <v>0</v>
      </c>
      <c r="BA871" s="14">
        <f t="shared" si="1682"/>
        <v>0.88679852277802451</v>
      </c>
      <c r="BB871" s="57">
        <f>$J$5</f>
        <v>1</v>
      </c>
      <c r="BD871" s="46">
        <f>$H$9*AY870*BR870+$H$10*BD870</f>
        <v>2.8773015456730783E-4</v>
      </c>
      <c r="BE871" s="46">
        <f>$H$9*AZ870*BR870+$H$10*BE870</f>
        <v>-1.2202828839046803E-7</v>
      </c>
      <c r="BF871" s="46">
        <f>$H$9*BA870*BR870+$H$10*BF870</f>
        <v>1.1654670007184091E-6</v>
      </c>
      <c r="BH871" s="15">
        <f t="shared" si="1702"/>
        <v>-2.5516413301899001E-3</v>
      </c>
      <c r="BI871" s="15">
        <f t="shared" si="1702"/>
        <v>-1.7465903643414917</v>
      </c>
      <c r="BJ871" s="15">
        <f t="shared" si="1702"/>
        <v>1.1237004867764673</v>
      </c>
      <c r="BL871" s="54">
        <f t="shared" si="1671"/>
        <v>0.99904757304850822</v>
      </c>
      <c r="BM871" s="55">
        <f t="shared" si="1672"/>
        <v>0.99904757304850822</v>
      </c>
      <c r="BO871" s="54">
        <f t="shared" si="1673"/>
        <v>1</v>
      </c>
      <c r="BQ871" s="54">
        <f t="shared" si="1662"/>
        <v>9.5242695149178047E-4</v>
      </c>
      <c r="BR871" s="54">
        <f t="shared" si="1663"/>
        <v>9.5242695149178047E-4</v>
      </c>
      <c r="BT871" s="44"/>
      <c r="BV871" s="14"/>
      <c r="BW871" s="44"/>
      <c r="BX871" s="44"/>
      <c r="BY871" s="44"/>
      <c r="CA871" s="44"/>
      <c r="CC871" s="44"/>
    </row>
    <row r="872" spans="1:81" x14ac:dyDescent="0.25">
      <c r="A872" s="53"/>
      <c r="C872" s="16">
        <f t="shared" si="1654"/>
        <v>-1</v>
      </c>
      <c r="D872" s="14">
        <f>$H$6</f>
        <v>1</v>
      </c>
      <c r="E872" s="14">
        <f>$I$6</f>
        <v>0</v>
      </c>
      <c r="H872" s="46">
        <f>$H$9*C871*V871+$H$10*H871</f>
        <v>-1.8627562537955061E-8</v>
      </c>
      <c r="I872" s="46">
        <f>$H$9*D871*V871+$H$10*I871</f>
        <v>1.8627562814080499E-8</v>
      </c>
      <c r="J872" s="46">
        <f>$H$9*E871*V871+$H$10*J871</f>
        <v>1.8650014344950488E-8</v>
      </c>
      <c r="L872" s="15">
        <f t="shared" si="1703"/>
        <v>1.1430470858048694</v>
      </c>
      <c r="M872" s="15">
        <f t="shared" si="1703"/>
        <v>1.142895649657298</v>
      </c>
      <c r="N872" s="15">
        <f t="shared" si="1703"/>
        <v>1.1429653646561395</v>
      </c>
      <c r="O872" s="11"/>
      <c r="P872" s="54">
        <f t="shared" si="1664"/>
        <v>-1.5143614757140433E-4</v>
      </c>
      <c r="Q872" s="55">
        <f t="shared" si="1665"/>
        <v>0</v>
      </c>
      <c r="S872" s="54">
        <f t="shared" si="1666"/>
        <v>0</v>
      </c>
      <c r="U872" s="56">
        <f t="shared" si="1655"/>
        <v>-1.9796746581315109E-3</v>
      </c>
      <c r="V872" s="54">
        <f t="shared" si="1656"/>
        <v>0</v>
      </c>
      <c r="X872" s="44"/>
      <c r="Y872" s="44"/>
      <c r="AA872" s="16">
        <f t="shared" si="1657"/>
        <v>-1</v>
      </c>
      <c r="AB872" s="14">
        <f>$H$6</f>
        <v>1</v>
      </c>
      <c r="AC872" s="14">
        <f>$I$6</f>
        <v>0</v>
      </c>
      <c r="AF872" s="46">
        <f>$H$9*AA871*AT871+$H$10*AF871</f>
        <v>-7.4692021725559769E-5</v>
      </c>
      <c r="AG872" s="46">
        <f>$H$9*AB871*AT871+$H$10*AG871</f>
        <v>1.4653591998549383E-7</v>
      </c>
      <c r="AH872" s="46">
        <f>$H$9*AC871*AT871+$H$10*AH871</f>
        <v>1.0702715621144926E-4</v>
      </c>
      <c r="AJ872" s="15">
        <f t="shared" si="1701"/>
        <v>2.0235426579328665E-4</v>
      </c>
      <c r="AK872" s="15">
        <f t="shared" si="1701"/>
        <v>0.88671390306432774</v>
      </c>
      <c r="AL872" s="15">
        <f t="shared" si="1701"/>
        <v>0.88718259622175488</v>
      </c>
      <c r="AN872" s="54">
        <f t="shared" si="1658"/>
        <v>0.88651154879853444</v>
      </c>
      <c r="AO872" s="55">
        <f t="shared" si="1668"/>
        <v>0.88651154879853444</v>
      </c>
      <c r="AQ872" s="54">
        <f t="shared" si="1669"/>
        <v>1</v>
      </c>
      <c r="AS872" s="56">
        <f t="shared" si="1659"/>
        <v>1.2737553367206959E-3</v>
      </c>
      <c r="AT872" s="54">
        <f t="shared" si="1660"/>
        <v>1.2737553367206959E-3</v>
      </c>
      <c r="AV872" s="44"/>
      <c r="AW872" s="44"/>
      <c r="AY872" s="16">
        <f t="shared" si="1661"/>
        <v>-1</v>
      </c>
      <c r="AZ872" s="14">
        <f t="shared" si="1681"/>
        <v>0</v>
      </c>
      <c r="BA872" s="14">
        <f t="shared" si="1682"/>
        <v>0.88651154879853444</v>
      </c>
      <c r="BB872" s="57">
        <f>$J$6</f>
        <v>1</v>
      </c>
      <c r="BD872" s="46">
        <f>$H$9*AY871*BR871+$H$10*BD871</f>
        <v>-6.6469679692447267E-5</v>
      </c>
      <c r="BE872" s="46">
        <f>$H$9*AZ871*BR871+$H$10*BE871</f>
        <v>-1.2202828839046803E-8</v>
      </c>
      <c r="BF872" s="46">
        <f>$H$9*BA871*BR871+$H$10*BF871</f>
        <v>8.4577628063760654E-5</v>
      </c>
      <c r="BH872" s="15">
        <f t="shared" si="1702"/>
        <v>-2.6181110098823473E-3</v>
      </c>
      <c r="BI872" s="15">
        <f t="shared" si="1702"/>
        <v>-1.7465903765443205</v>
      </c>
      <c r="BJ872" s="15">
        <f t="shared" si="1702"/>
        <v>1.1237850644045311</v>
      </c>
      <c r="BL872" s="54">
        <f t="shared" si="1671"/>
        <v>0.99886654897180394</v>
      </c>
      <c r="BM872" s="55">
        <f t="shared" si="1672"/>
        <v>0.99886654897180394</v>
      </c>
      <c r="BO872" s="54">
        <f t="shared" si="1673"/>
        <v>1</v>
      </c>
      <c r="BQ872" s="54">
        <f t="shared" si="1662"/>
        <v>1.1334510281960641E-3</v>
      </c>
      <c r="BR872" s="54">
        <f t="shared" si="1663"/>
        <v>1.1334510281960641E-3</v>
      </c>
      <c r="BT872" s="44"/>
      <c r="BV872" s="14"/>
      <c r="BW872" s="44"/>
      <c r="BX872" s="44"/>
      <c r="BY872" s="44"/>
      <c r="CA872" s="44"/>
      <c r="CC872" s="44"/>
    </row>
    <row r="873" spans="1:81" x14ac:dyDescent="0.25">
      <c r="A873" s="53"/>
      <c r="C873" s="16">
        <f t="shared" si="1654"/>
        <v>-1</v>
      </c>
      <c r="D873" s="14">
        <f>$H$7</f>
        <v>1</v>
      </c>
      <c r="E873" s="14">
        <f>$I$7</f>
        <v>1</v>
      </c>
      <c r="H873" s="46">
        <f>$H$9*C872*V872+$H$10*H872</f>
        <v>-1.8627562537955062E-9</v>
      </c>
      <c r="I873" s="46">
        <f>$H$9*D872*V872+$H$10*I872</f>
        <v>1.8627562814080499E-9</v>
      </c>
      <c r="J873" s="46">
        <f>$H$9*E872*V872+$H$10*J872</f>
        <v>1.8650014344950488E-9</v>
      </c>
      <c r="L873" s="15">
        <f t="shared" si="1703"/>
        <v>1.1430470839421132</v>
      </c>
      <c r="M873" s="15">
        <f t="shared" si="1703"/>
        <v>1.1428956515200541</v>
      </c>
      <c r="N873" s="15">
        <f t="shared" si="1703"/>
        <v>1.142965366521141</v>
      </c>
      <c r="O873" s="11"/>
      <c r="P873" s="54">
        <f t="shared" si="1664"/>
        <v>1.1428139340990819</v>
      </c>
      <c r="Q873" s="55">
        <f t="shared" si="1665"/>
        <v>1.1428139340990819</v>
      </c>
      <c r="S873" s="54">
        <f t="shared" si="1666"/>
        <v>1</v>
      </c>
      <c r="U873" s="56">
        <f t="shared" si="1655"/>
        <v>8.0561401192148416E-4</v>
      </c>
      <c r="V873" s="54">
        <f t="shared" si="1656"/>
        <v>8.0561401192148416E-4</v>
      </c>
      <c r="X873" s="48">
        <f>ABS(V870)+ABS(V871)+ABS(V872)+ABS(V873)</f>
        <v>8.0561401192148416E-4</v>
      </c>
      <c r="Y873" s="46" t="str">
        <f>IF(X873&lt;X$17,"Yes","Not")</f>
        <v>Yes</v>
      </c>
      <c r="AA873" s="16">
        <f t="shared" si="1657"/>
        <v>-1</v>
      </c>
      <c r="AB873" s="14">
        <f>$H$7</f>
        <v>1</v>
      </c>
      <c r="AC873" s="14">
        <f>$I$7</f>
        <v>1</v>
      </c>
      <c r="AF873" s="46">
        <f>$H$9*AA872*AT872+$H$10*AF872</f>
        <v>-1.3484473584462559E-4</v>
      </c>
      <c r="AG873" s="46">
        <f>$H$9*AB872*AT872+$H$10*AG872</f>
        <v>1.2739018726406817E-4</v>
      </c>
      <c r="AH873" s="46">
        <f>$H$9*AC872*AT872+$H$10*AH872</f>
        <v>1.0702715621144926E-5</v>
      </c>
      <c r="AJ873" s="15">
        <f t="shared" si="1701"/>
        <v>6.7509529948661065E-5</v>
      </c>
      <c r="AK873" s="15">
        <f t="shared" si="1701"/>
        <v>0.88684129325159178</v>
      </c>
      <c r="AL873" s="15">
        <f t="shared" si="1701"/>
        <v>0.88719329893737597</v>
      </c>
      <c r="AN873" s="54">
        <f t="shared" si="1658"/>
        <v>1.773967082659019</v>
      </c>
      <c r="AO873" s="55">
        <f t="shared" si="1668"/>
        <v>1.773967082659019</v>
      </c>
      <c r="AQ873" s="54">
        <f t="shared" si="1669"/>
        <v>1</v>
      </c>
      <c r="AS873" s="56">
        <f t="shared" si="1659"/>
        <v>-5.1839559463464138E-4</v>
      </c>
      <c r="AT873" s="54">
        <f t="shared" si="1660"/>
        <v>-5.1839559463464138E-4</v>
      </c>
      <c r="AV873" s="48">
        <f>ABS(AT870)+ABS(AT871)+ABS(AT872)+ABS(AT873)</f>
        <v>6.1114262404276748E-3</v>
      </c>
      <c r="AW873" s="46" t="str">
        <f>IF(AV873&lt;AV$17,"Yes","Not")</f>
        <v>Yes</v>
      </c>
      <c r="AY873" s="16">
        <f t="shared" si="1661"/>
        <v>-1</v>
      </c>
      <c r="AZ873" s="14">
        <f t="shared" si="1681"/>
        <v>1.1428139340990819</v>
      </c>
      <c r="BA873" s="14">
        <f t="shared" si="1682"/>
        <v>1.773967082659019</v>
      </c>
      <c r="BB873" s="57">
        <f>$J$7</f>
        <v>0</v>
      </c>
      <c r="BD873" s="46">
        <f>$H$9*AY872*BR872+$H$10*BD872</f>
        <v>-1.1999207078885115E-4</v>
      </c>
      <c r="BE873" s="46">
        <f>$H$9*AZ872*BR872+$H$10*BE872</f>
        <v>-1.2202828839046803E-9</v>
      </c>
      <c r="BF873" s="46">
        <f>$H$9*BA872*BR872+$H$10*BF872</f>
        <v>1.0893950545571448E-4</v>
      </c>
      <c r="BH873" s="15">
        <f t="shared" si="1702"/>
        <v>-2.7381030806711984E-3</v>
      </c>
      <c r="BI873" s="15">
        <f t="shared" si="1702"/>
        <v>-1.7465903777646035</v>
      </c>
      <c r="BJ873" s="15">
        <f t="shared" si="1702"/>
        <v>1.1238940039099867</v>
      </c>
      <c r="BL873" s="54">
        <f t="shared" si="1671"/>
        <v>4.6124954206638868E-4</v>
      </c>
      <c r="BM873" s="55">
        <f t="shared" si="1672"/>
        <v>4.6124954206638868E-4</v>
      </c>
      <c r="BO873" s="54">
        <f t="shared" si="1673"/>
        <v>1</v>
      </c>
      <c r="BQ873" s="54">
        <f t="shared" si="1662"/>
        <v>-4.6124954206638868E-4</v>
      </c>
      <c r="BR873" s="54">
        <f t="shared" si="1663"/>
        <v>-4.6124954206638868E-4</v>
      </c>
      <c r="BT873" s="48">
        <f>ABS(BR870)+ABS(BR871)+ABS(BR872)+ABS(BR873)</f>
        <v>5.4384994559081509E-3</v>
      </c>
      <c r="BV873" s="50">
        <f t="shared" ref="BV873" si="1710">ABS(BQ870)+ABS(BQ871)+ABS(BQ872)+ABS(BQ873)</f>
        <v>5.4384994559081509E-3</v>
      </c>
      <c r="BW873" s="46">
        <f t="shared" ref="BW873" si="1711">IF(BV873&lt;BV$17,1,0)</f>
        <v>1</v>
      </c>
      <c r="BX873" s="44">
        <f t="shared" ref="BX873" si="1712">BX869+1</f>
        <v>214</v>
      </c>
      <c r="BY873" s="51">
        <f t="shared" ref="BY873" si="1713">IF(BW873=0,"",BX873)</f>
        <v>214</v>
      </c>
      <c r="CA873" s="52">
        <f t="shared" ref="CA873" si="1714">BV873-BV869</f>
        <v>-2.8348143119021063E-4</v>
      </c>
      <c r="CC873" s="44" t="str">
        <f t="shared" ref="CC873" si="1715">IF(CA873&gt;0,"***","")</f>
        <v/>
      </c>
    </row>
    <row r="874" spans="1:81" x14ac:dyDescent="0.25">
      <c r="A874" s="38">
        <v>215</v>
      </c>
      <c r="C874" s="39">
        <f t="shared" si="1654"/>
        <v>-1</v>
      </c>
      <c r="D874" s="40">
        <f>$H$4</f>
        <v>0</v>
      </c>
      <c r="E874" s="40">
        <f>$I$4</f>
        <v>0</v>
      </c>
      <c r="H874" s="46">
        <f>$H$9*C873*V873+$H$10*H873</f>
        <v>-8.0561587467773798E-5</v>
      </c>
      <c r="I874" s="46">
        <f>$H$9*D873*V873+$H$10*I873</f>
        <v>8.0561587467776563E-5</v>
      </c>
      <c r="J874" s="46">
        <f>$H$9*E873*V873+$H$10*J873</f>
        <v>8.0561587692291875E-5</v>
      </c>
      <c r="L874" s="46">
        <f t="shared" si="1703"/>
        <v>1.1429665223546455</v>
      </c>
      <c r="M874" s="46">
        <f t="shared" si="1703"/>
        <v>1.1429762131075218</v>
      </c>
      <c r="N874" s="46">
        <f t="shared" si="1703"/>
        <v>1.1430459281088332</v>
      </c>
      <c r="O874" s="11"/>
      <c r="P874" s="41">
        <f t="shared" si="1664"/>
        <v>-1.1429665223546455</v>
      </c>
      <c r="Q874" s="42">
        <f t="shared" si="1665"/>
        <v>0</v>
      </c>
      <c r="S874" s="41">
        <f t="shared" si="1666"/>
        <v>0</v>
      </c>
      <c r="U874" s="43">
        <f t="shared" si="1655"/>
        <v>4.7228833254937116E-3</v>
      </c>
      <c r="V874" s="41">
        <f t="shared" si="1656"/>
        <v>0</v>
      </c>
      <c r="X874" s="44"/>
      <c r="Y874" s="44"/>
      <c r="AA874" s="39">
        <f t="shared" si="1657"/>
        <v>-1</v>
      </c>
      <c r="AB874" s="40">
        <f>$H$4</f>
        <v>0</v>
      </c>
      <c r="AC874" s="40">
        <f>$I$4</f>
        <v>0</v>
      </c>
      <c r="AF874" s="46">
        <f>$H$9*AA873*AT873+$H$10*AF873</f>
        <v>3.8355085879001577E-5</v>
      </c>
      <c r="AG874" s="46">
        <f>$H$9*AB873*AT873+$H$10*AG873</f>
        <v>-3.9100540737057319E-5</v>
      </c>
      <c r="AH874" s="46">
        <f>$H$9*AC873*AT873+$H$10*AH873</f>
        <v>-5.0769287901349646E-5</v>
      </c>
      <c r="AJ874" s="46">
        <f t="shared" si="1701"/>
        <v>1.0586461582766264E-4</v>
      </c>
      <c r="AK874" s="46">
        <f t="shared" si="1701"/>
        <v>0.8868021927108547</v>
      </c>
      <c r="AL874" s="46">
        <f t="shared" si="1701"/>
        <v>0.8871425296494746</v>
      </c>
      <c r="AN874" s="41">
        <f t="shared" si="1658"/>
        <v>-1.0586461582766264E-4</v>
      </c>
      <c r="AO874" s="42">
        <f t="shared" si="1668"/>
        <v>0</v>
      </c>
      <c r="AQ874" s="41">
        <f t="shared" si="1669"/>
        <v>0</v>
      </c>
      <c r="AS874" s="43">
        <f t="shared" si="1659"/>
        <v>-3.0387921182251816E-3</v>
      </c>
      <c r="AT874" s="41">
        <f t="shared" si="1660"/>
        <v>0</v>
      </c>
      <c r="AV874" s="44"/>
      <c r="AW874" s="44"/>
      <c r="AY874" s="39">
        <f t="shared" si="1661"/>
        <v>-1</v>
      </c>
      <c r="AZ874" s="40">
        <f t="shared" si="1681"/>
        <v>0</v>
      </c>
      <c r="BA874" s="40">
        <f t="shared" si="1682"/>
        <v>0</v>
      </c>
      <c r="BB874" s="45">
        <f>$J$4</f>
        <v>0</v>
      </c>
      <c r="BD874" s="46">
        <f>$H$9*AY873*BR873+$H$10*BD873</f>
        <v>3.4125747127753751E-5</v>
      </c>
      <c r="BE874" s="46">
        <f>$H$9*AZ873*BR873+$H$10*BE873</f>
        <v>-5.2712362405317357E-5</v>
      </c>
      <c r="BF874" s="46">
        <f>$H$9*BA873*BR873+$H$10*BF873</f>
        <v>-7.0930199906160568E-5</v>
      </c>
      <c r="BH874" s="46">
        <f t="shared" si="1702"/>
        <v>-2.7039773335434448E-3</v>
      </c>
      <c r="BI874" s="46">
        <f t="shared" si="1702"/>
        <v>-1.7466430901270087</v>
      </c>
      <c r="BJ874" s="46">
        <f t="shared" si="1702"/>
        <v>1.1238230737100805</v>
      </c>
      <c r="BL874" s="41">
        <f t="shared" si="1671"/>
        <v>2.7039773335434448E-3</v>
      </c>
      <c r="BM874" s="42">
        <f t="shared" si="1672"/>
        <v>2.7039773335434448E-3</v>
      </c>
      <c r="BO874" s="41">
        <f t="shared" si="1673"/>
        <v>1</v>
      </c>
      <c r="BQ874" s="41">
        <f t="shared" si="1662"/>
        <v>-2.7039773335434448E-3</v>
      </c>
      <c r="BR874" s="41">
        <f t="shared" si="1663"/>
        <v>-2.7039773335434448E-3</v>
      </c>
      <c r="BT874" s="44"/>
      <c r="BV874" s="47"/>
      <c r="BW874" s="44"/>
      <c r="BX874" s="44"/>
      <c r="BY874" s="44"/>
      <c r="CA874" s="44"/>
      <c r="CC874" s="44"/>
    </row>
    <row r="875" spans="1:81" x14ac:dyDescent="0.25">
      <c r="A875" s="38"/>
      <c r="C875" s="39">
        <f t="shared" si="1654"/>
        <v>-1</v>
      </c>
      <c r="D875" s="40">
        <f>$H$5</f>
        <v>0</v>
      </c>
      <c r="E875" s="40">
        <f>$I$5</f>
        <v>1</v>
      </c>
      <c r="H875" s="46">
        <f>$H$9*C874*V874+$H$10*H874</f>
        <v>-8.0561587467773798E-6</v>
      </c>
      <c r="I875" s="46">
        <f>$H$9*D874*V874+$H$10*I874</f>
        <v>8.056158746777656E-6</v>
      </c>
      <c r="J875" s="46">
        <f>$H$9*E874*V874+$H$10*J874</f>
        <v>8.0561587692291875E-6</v>
      </c>
      <c r="L875" s="46">
        <f t="shared" si="1703"/>
        <v>1.1429584661958987</v>
      </c>
      <c r="M875" s="46">
        <f t="shared" si="1703"/>
        <v>1.1429842692662686</v>
      </c>
      <c r="N875" s="46">
        <f t="shared" si="1703"/>
        <v>1.1430539842676024</v>
      </c>
      <c r="O875" s="11"/>
      <c r="P875" s="41">
        <f t="shared" si="1664"/>
        <v>9.5518071703715179E-5</v>
      </c>
      <c r="Q875" s="42">
        <f t="shared" si="1665"/>
        <v>9.5518071703715179E-5</v>
      </c>
      <c r="S875" s="41">
        <f t="shared" si="1666"/>
        <v>1</v>
      </c>
      <c r="U875" s="43">
        <f t="shared" si="1655"/>
        <v>-1.5382832981240223E-3</v>
      </c>
      <c r="V875" s="41">
        <f t="shared" si="1656"/>
        <v>-1.5382832981240223E-3</v>
      </c>
      <c r="X875" s="44"/>
      <c r="Y875" s="44"/>
      <c r="AA875" s="39">
        <f t="shared" si="1657"/>
        <v>-1</v>
      </c>
      <c r="AB875" s="40">
        <f>$H$5</f>
        <v>0</v>
      </c>
      <c r="AC875" s="40">
        <f>$I$5</f>
        <v>1</v>
      </c>
      <c r="AF875" s="46">
        <f>$H$9*AA874*AT874+$H$10*AF874</f>
        <v>3.8355085879001579E-6</v>
      </c>
      <c r="AG875" s="46">
        <f>$H$9*AB874*AT874+$H$10*AG874</f>
        <v>-3.9100540737057324E-6</v>
      </c>
      <c r="AH875" s="46">
        <f>$H$9*AC874*AT874+$H$10*AH874</f>
        <v>-5.0769287901349646E-6</v>
      </c>
      <c r="AJ875" s="46">
        <f t="shared" si="1701"/>
        <v>1.097001244155628E-4</v>
      </c>
      <c r="AK875" s="46">
        <f t="shared" si="1701"/>
        <v>0.88679828265678096</v>
      </c>
      <c r="AL875" s="46">
        <f t="shared" si="1701"/>
        <v>0.88713745272068445</v>
      </c>
      <c r="AN875" s="41">
        <f t="shared" si="1658"/>
        <v>0.88702775259626887</v>
      </c>
      <c r="AO875" s="42">
        <f t="shared" si="1668"/>
        <v>0.88702775259626887</v>
      </c>
      <c r="AQ875" s="41">
        <f t="shared" si="1669"/>
        <v>1</v>
      </c>
      <c r="AS875" s="43">
        <f t="shared" si="1659"/>
        <v>9.8975122383028274E-4</v>
      </c>
      <c r="AT875" s="41">
        <f t="shared" si="1660"/>
        <v>9.8975122383028274E-4</v>
      </c>
      <c r="AV875" s="44"/>
      <c r="AW875" s="44"/>
      <c r="AY875" s="39">
        <f t="shared" si="1661"/>
        <v>-1</v>
      </c>
      <c r="AZ875" s="40">
        <f t="shared" si="1681"/>
        <v>9.5518071703715179E-5</v>
      </c>
      <c r="BA875" s="40">
        <f t="shared" si="1682"/>
        <v>0.88702775259626887</v>
      </c>
      <c r="BB875" s="45">
        <f>$J$5</f>
        <v>1</v>
      </c>
      <c r="BD875" s="46">
        <f>$H$9*AY874*BR874+$H$10*BD874</f>
        <v>2.7381030806711986E-4</v>
      </c>
      <c r="BE875" s="46">
        <f>$H$9*AZ874*BR874+$H$10*BE874</f>
        <v>-5.2712362405317357E-6</v>
      </c>
      <c r="BF875" s="46">
        <f>$H$9*BA874*BR874+$H$10*BF874</f>
        <v>-7.0930199906160568E-6</v>
      </c>
      <c r="BH875" s="46">
        <f t="shared" si="1702"/>
        <v>-2.430167025476325E-3</v>
      </c>
      <c r="BI875" s="46">
        <f t="shared" si="1702"/>
        <v>-1.7466483613632493</v>
      </c>
      <c r="BJ875" s="46">
        <f t="shared" si="1702"/>
        <v>1.1238159806900898</v>
      </c>
      <c r="BL875" s="41">
        <f t="shared" si="1671"/>
        <v>0.99911929422535661</v>
      </c>
      <c r="BM875" s="42">
        <f t="shared" si="1672"/>
        <v>0.99911929422535661</v>
      </c>
      <c r="BO875" s="41">
        <f t="shared" si="1673"/>
        <v>1</v>
      </c>
      <c r="BQ875" s="41">
        <f t="shared" si="1662"/>
        <v>8.8070577464338662E-4</v>
      </c>
      <c r="BR875" s="41">
        <f t="shared" si="1663"/>
        <v>8.8070577464338662E-4</v>
      </c>
      <c r="BT875" s="44"/>
      <c r="BV875" s="14"/>
      <c r="BW875" s="44"/>
      <c r="BX875" s="44"/>
      <c r="BY875" s="44"/>
      <c r="CA875" s="44"/>
      <c r="CC875" s="44"/>
    </row>
    <row r="876" spans="1:81" x14ac:dyDescent="0.25">
      <c r="A876" s="38"/>
      <c r="C876" s="39">
        <f t="shared" si="1654"/>
        <v>-1</v>
      </c>
      <c r="D876" s="40">
        <f>$H$6</f>
        <v>1</v>
      </c>
      <c r="E876" s="40">
        <f>$I$6</f>
        <v>0</v>
      </c>
      <c r="H876" s="46">
        <f>$H$9*C875*V875+$H$10*H875</f>
        <v>1.530227139377245E-4</v>
      </c>
      <c r="I876" s="46">
        <f>$H$9*D875*V875+$H$10*I875</f>
        <v>8.0561587467776564E-7</v>
      </c>
      <c r="J876" s="46">
        <f>$H$9*E875*V875+$H$10*J875</f>
        <v>-1.5302271393547934E-4</v>
      </c>
      <c r="L876" s="46">
        <f t="shared" si="1703"/>
        <v>1.1431114889098364</v>
      </c>
      <c r="M876" s="46">
        <f t="shared" si="1703"/>
        <v>1.1429850748821433</v>
      </c>
      <c r="N876" s="46">
        <f t="shared" si="1703"/>
        <v>1.1429009615536669</v>
      </c>
      <c r="O876" s="11"/>
      <c r="P876" s="41">
        <f t="shared" si="1664"/>
        <v>-1.2641402769308918E-4</v>
      </c>
      <c r="Q876" s="42">
        <f t="shared" si="1665"/>
        <v>0</v>
      </c>
      <c r="S876" s="41">
        <f t="shared" si="1666"/>
        <v>0</v>
      </c>
      <c r="U876" s="43">
        <f t="shared" si="1655"/>
        <v>-1.4939741209582347E-3</v>
      </c>
      <c r="V876" s="41">
        <f t="shared" si="1656"/>
        <v>0</v>
      </c>
      <c r="X876" s="44"/>
      <c r="Y876" s="44"/>
      <c r="AA876" s="39">
        <f t="shared" si="1657"/>
        <v>-1</v>
      </c>
      <c r="AB876" s="40">
        <f>$H$6</f>
        <v>1</v>
      </c>
      <c r="AC876" s="40">
        <f>$I$6</f>
        <v>0</v>
      </c>
      <c r="AF876" s="46">
        <f>$H$9*AA875*AT875+$H$10*AF875</f>
        <v>-9.859157152423826E-5</v>
      </c>
      <c r="AG876" s="46">
        <f>$H$9*AB875*AT875+$H$10*AG875</f>
        <v>-3.9100540737057328E-7</v>
      </c>
      <c r="AH876" s="46">
        <f>$H$9*AC875*AT875+$H$10*AH875</f>
        <v>9.8467429504014783E-5</v>
      </c>
      <c r="AJ876" s="46">
        <f t="shared" si="1701"/>
        <v>1.1108552891324537E-5</v>
      </c>
      <c r="AK876" s="46">
        <f t="shared" si="1701"/>
        <v>0.88679789165137357</v>
      </c>
      <c r="AL876" s="46">
        <f t="shared" si="1701"/>
        <v>0.88723592015018848</v>
      </c>
      <c r="AN876" s="41">
        <f t="shared" si="1658"/>
        <v>0.88678678309848225</v>
      </c>
      <c r="AO876" s="42">
        <f t="shared" si="1668"/>
        <v>0.88678678309848225</v>
      </c>
      <c r="AQ876" s="41">
        <f t="shared" si="1669"/>
        <v>1</v>
      </c>
      <c r="AS876" s="43">
        <f t="shared" si="1659"/>
        <v>9.6130805805768249E-4</v>
      </c>
      <c r="AT876" s="41">
        <f t="shared" si="1660"/>
        <v>9.6130805805768249E-4</v>
      </c>
      <c r="AV876" s="44"/>
      <c r="AW876" s="44"/>
      <c r="AY876" s="39">
        <f t="shared" si="1661"/>
        <v>-1</v>
      </c>
      <c r="AZ876" s="40">
        <f t="shared" si="1681"/>
        <v>0</v>
      </c>
      <c r="BA876" s="40">
        <f t="shared" si="1682"/>
        <v>0.88678678309848225</v>
      </c>
      <c r="BB876" s="45">
        <f>$J$6</f>
        <v>1</v>
      </c>
      <c r="BD876" s="46">
        <f>$H$9*AY875*BR875+$H$10*BD875</f>
        <v>-6.0689546657626678E-5</v>
      </c>
      <c r="BE876" s="46">
        <f>$H$9*AZ875*BR875+$H$10*BE875</f>
        <v>-5.1871129231994731E-7</v>
      </c>
      <c r="BF876" s="46">
        <f>$H$9*BA875*BR875+$H$10*BF875</f>
        <v>7.7411744398986321E-5</v>
      </c>
      <c r="BH876" s="46">
        <f t="shared" si="1702"/>
        <v>-2.4908565721339518E-3</v>
      </c>
      <c r="BI876" s="46">
        <f t="shared" si="1702"/>
        <v>-1.7466488800745417</v>
      </c>
      <c r="BJ876" s="46">
        <f t="shared" si="1702"/>
        <v>1.1238933924344887</v>
      </c>
      <c r="BL876" s="41">
        <f t="shared" si="1671"/>
        <v>0.99914466259475432</v>
      </c>
      <c r="BM876" s="42">
        <f t="shared" si="1672"/>
        <v>0.99914466259475432</v>
      </c>
      <c r="BO876" s="41">
        <f t="shared" si="1673"/>
        <v>1</v>
      </c>
      <c r="BQ876" s="41">
        <f t="shared" si="1662"/>
        <v>8.5533740524568191E-4</v>
      </c>
      <c r="BR876" s="41">
        <f t="shared" si="1663"/>
        <v>8.5533740524568191E-4</v>
      </c>
      <c r="BT876" s="44"/>
      <c r="BV876" s="14"/>
      <c r="BW876" s="44"/>
      <c r="BX876" s="44"/>
      <c r="BY876" s="44"/>
      <c r="CA876" s="44"/>
      <c r="CC876" s="44"/>
    </row>
    <row r="877" spans="1:81" x14ac:dyDescent="0.25">
      <c r="A877" s="38"/>
      <c r="C877" s="39">
        <f t="shared" si="1654"/>
        <v>-1</v>
      </c>
      <c r="D877" s="40">
        <f>$H$7</f>
        <v>1</v>
      </c>
      <c r="E877" s="40">
        <f>$I$7</f>
        <v>1</v>
      </c>
      <c r="H877" s="46">
        <f>$H$9*C876*V876+$H$10*H876</f>
        <v>1.5302271393772452E-5</v>
      </c>
      <c r="I877" s="46">
        <f>$H$9*D876*V876+$H$10*I876</f>
        <v>8.0561587467776567E-8</v>
      </c>
      <c r="J877" s="46">
        <f>$H$9*E876*V876+$H$10*J876</f>
        <v>-1.5302271393547934E-5</v>
      </c>
      <c r="L877" s="46">
        <f t="shared" si="1703"/>
        <v>1.1431267911812302</v>
      </c>
      <c r="M877" s="46">
        <f t="shared" si="1703"/>
        <v>1.1429851554437307</v>
      </c>
      <c r="N877" s="46">
        <f t="shared" si="1703"/>
        <v>1.1428856592822734</v>
      </c>
      <c r="O877" s="11"/>
      <c r="P877" s="41">
        <f t="shared" si="1664"/>
        <v>1.1427440235447739</v>
      </c>
      <c r="Q877" s="42">
        <f t="shared" si="1665"/>
        <v>1.1427440235447739</v>
      </c>
      <c r="S877" s="41">
        <f t="shared" si="1666"/>
        <v>1</v>
      </c>
      <c r="U877" s="43">
        <f t="shared" si="1655"/>
        <v>1.4125514984223858E-3</v>
      </c>
      <c r="V877" s="41">
        <f t="shared" si="1656"/>
        <v>1.4125514984223858E-3</v>
      </c>
      <c r="X877" s="48">
        <f>ABS(V874)+ABS(V875)+ABS(V876)+ABS(V877)</f>
        <v>2.9508347965464081E-3</v>
      </c>
      <c r="Y877" s="46" t="str">
        <f>IF(X877&lt;X$17,"Yes","Not")</f>
        <v>Yes</v>
      </c>
      <c r="AA877" s="39">
        <f t="shared" si="1657"/>
        <v>-1</v>
      </c>
      <c r="AB877" s="40">
        <f>$H$7</f>
        <v>1</v>
      </c>
      <c r="AC877" s="40">
        <f>$I$7</f>
        <v>1</v>
      </c>
      <c r="AF877" s="46">
        <f>$H$9*AA876*AT876+$H$10*AF876</f>
        <v>-1.0598996295819207E-4</v>
      </c>
      <c r="AG877" s="46">
        <f>$H$9*AB876*AT876+$H$10*AG876</f>
        <v>9.6091705265031189E-5</v>
      </c>
      <c r="AH877" s="46">
        <f>$H$9*AC876*AT876+$H$10*AH876</f>
        <v>9.8467429504014786E-6</v>
      </c>
      <c r="AJ877" s="46">
        <f t="shared" si="1701"/>
        <v>-9.4881410066867535E-5</v>
      </c>
      <c r="AK877" s="46">
        <f t="shared" si="1701"/>
        <v>0.8868939833566386</v>
      </c>
      <c r="AL877" s="46">
        <f t="shared" si="1701"/>
        <v>0.88724576689313883</v>
      </c>
      <c r="AN877" s="41">
        <f t="shared" si="1658"/>
        <v>1.7742346316598443</v>
      </c>
      <c r="AO877" s="42">
        <f t="shared" si="1668"/>
        <v>1.7742346316598443</v>
      </c>
      <c r="AQ877" s="41">
        <f t="shared" si="1669"/>
        <v>1</v>
      </c>
      <c r="AS877" s="43">
        <f t="shared" si="1659"/>
        <v>-9.0898367933029539E-4</v>
      </c>
      <c r="AT877" s="41">
        <f t="shared" si="1660"/>
        <v>-9.0898367933029539E-4</v>
      </c>
      <c r="AV877" s="48">
        <f>ABS(AT874)+ABS(AT875)+ABS(AT876)+ABS(AT877)</f>
        <v>2.8600429612182605E-3</v>
      </c>
      <c r="AW877" s="46" t="str">
        <f>IF(AV877&lt;AV$17,"Yes","Not")</f>
        <v>Yes</v>
      </c>
      <c r="AY877" s="39">
        <f t="shared" si="1661"/>
        <v>-1</v>
      </c>
      <c r="AZ877" s="40">
        <f t="shared" si="1681"/>
        <v>1.1427440235447739</v>
      </c>
      <c r="BA877" s="40">
        <f t="shared" si="1682"/>
        <v>1.7742346316598443</v>
      </c>
      <c r="BB877" s="45">
        <f>$J$7</f>
        <v>0</v>
      </c>
      <c r="BD877" s="46">
        <f>$H$9*AY876*BR876+$H$10*BD876</f>
        <v>-9.1602695190330874E-5</v>
      </c>
      <c r="BE877" s="46">
        <f>$H$9*AZ876*BR876+$H$10*BE876</f>
        <v>-5.1871129231994734E-8</v>
      </c>
      <c r="BF877" s="46">
        <f>$H$9*BA876*BR876+$H$10*BF876</f>
        <v>8.3591365046060755E-5</v>
      </c>
      <c r="BH877" s="46">
        <f t="shared" si="1702"/>
        <v>-2.5824592673242826E-3</v>
      </c>
      <c r="BI877" s="46">
        <f t="shared" si="1702"/>
        <v>-1.7466489319456708</v>
      </c>
      <c r="BJ877" s="46">
        <f t="shared" si="1702"/>
        <v>1.1239769837995348</v>
      </c>
      <c r="BL877" s="41">
        <f t="shared" si="1671"/>
        <v>8.0872090125683194E-4</v>
      </c>
      <c r="BM877" s="42">
        <f t="shared" si="1672"/>
        <v>8.0872090125683194E-4</v>
      </c>
      <c r="BO877" s="41">
        <f t="shared" si="1673"/>
        <v>1</v>
      </c>
      <c r="BQ877" s="41">
        <f t="shared" si="1662"/>
        <v>-8.0872090125683194E-4</v>
      </c>
      <c r="BR877" s="41">
        <f t="shared" si="1663"/>
        <v>-8.0872090125683194E-4</v>
      </c>
      <c r="BT877" s="48">
        <f>ABS(BR874)+ABS(BR875)+ABS(BR876)+ABS(BR877)</f>
        <v>5.2487414146893448E-3</v>
      </c>
      <c r="BV877" s="50">
        <f t="shared" ref="BV877" si="1716">ABS(BQ874)+ABS(BQ875)+ABS(BQ876)+ABS(BQ877)</f>
        <v>5.2487414146893448E-3</v>
      </c>
      <c r="BW877" s="46">
        <f t="shared" ref="BW877" si="1717">IF(BV877&lt;BV$17,1,0)</f>
        <v>1</v>
      </c>
      <c r="BX877" s="44">
        <f t="shared" ref="BX877" si="1718">BX873+1</f>
        <v>215</v>
      </c>
      <c r="BY877" s="51">
        <f t="shared" ref="BY877" si="1719">IF(BW877=0,"",BX877)</f>
        <v>215</v>
      </c>
      <c r="CA877" s="52">
        <f t="shared" ref="CA877" si="1720">BV877-BV873</f>
        <v>-1.8975804121880609E-4</v>
      </c>
      <c r="CC877" s="44" t="str">
        <f t="shared" ref="CC877" si="1721">IF(CA877&gt;0,"***","")</f>
        <v/>
      </c>
    </row>
    <row r="878" spans="1:81" x14ac:dyDescent="0.25">
      <c r="A878" s="53">
        <v>216</v>
      </c>
      <c r="C878" s="16">
        <f t="shared" si="1654"/>
        <v>-1</v>
      </c>
      <c r="D878" s="14">
        <f>$H$4</f>
        <v>0</v>
      </c>
      <c r="E878" s="14">
        <f>$I$4</f>
        <v>0</v>
      </c>
      <c r="H878" s="46">
        <f>$H$9*C877*V877+$H$10*H877</f>
        <v>-1.3972492270286136E-4</v>
      </c>
      <c r="I878" s="46">
        <f>$H$9*D877*V877+$H$10*I877</f>
        <v>1.4126320600098537E-4</v>
      </c>
      <c r="J878" s="46">
        <f>$H$9*E877*V877+$H$10*J877</f>
        <v>1.397249227028838E-4</v>
      </c>
      <c r="L878" s="15">
        <f t="shared" si="1703"/>
        <v>1.1429870662585273</v>
      </c>
      <c r="M878" s="15">
        <f t="shared" si="1703"/>
        <v>1.1431264186497316</v>
      </c>
      <c r="N878" s="15">
        <f t="shared" si="1703"/>
        <v>1.1430253842049762</v>
      </c>
      <c r="O878" s="11"/>
      <c r="P878" s="54">
        <f t="shared" si="1664"/>
        <v>-1.1429870662585273</v>
      </c>
      <c r="Q878" s="55">
        <f t="shared" si="1665"/>
        <v>0</v>
      </c>
      <c r="S878" s="54">
        <f t="shared" si="1666"/>
        <v>0</v>
      </c>
      <c r="U878" s="56">
        <f t="shared" si="1655"/>
        <v>4.414251824310397E-3</v>
      </c>
      <c r="V878" s="54">
        <f t="shared" si="1656"/>
        <v>0</v>
      </c>
      <c r="X878" s="44"/>
      <c r="Y878" s="44"/>
      <c r="AA878" s="16">
        <f t="shared" si="1657"/>
        <v>-1</v>
      </c>
      <c r="AB878" s="14">
        <f>$H$4</f>
        <v>0</v>
      </c>
      <c r="AC878" s="14">
        <f>$I$4</f>
        <v>0</v>
      </c>
      <c r="AF878" s="46">
        <f>$H$9*AA877*AT877+$H$10*AF877</f>
        <v>8.0299371637210329E-5</v>
      </c>
      <c r="AG878" s="46">
        <f>$H$9*AB877*AT877+$H$10*AG877</f>
        <v>-8.1289197406526415E-5</v>
      </c>
      <c r="AH878" s="46">
        <f>$H$9*AC877*AT877+$H$10*AH877</f>
        <v>-8.991369363798939E-5</v>
      </c>
      <c r="AJ878" s="15">
        <f t="shared" si="1701"/>
        <v>-1.4582038429657206E-5</v>
      </c>
      <c r="AK878" s="15">
        <f t="shared" si="1701"/>
        <v>0.88681269415923203</v>
      </c>
      <c r="AL878" s="15">
        <f t="shared" si="1701"/>
        <v>0.88715585319950085</v>
      </c>
      <c r="AN878" s="54">
        <f t="shared" si="1658"/>
        <v>1.4582038429657206E-5</v>
      </c>
      <c r="AO878" s="55">
        <f t="shared" si="1668"/>
        <v>1.4582038429657206E-5</v>
      </c>
      <c r="AQ878" s="54">
        <f t="shared" si="1669"/>
        <v>1</v>
      </c>
      <c r="AS878" s="56">
        <f t="shared" si="1659"/>
        <v>-2.8401004864075886E-3</v>
      </c>
      <c r="AT878" s="54">
        <f t="shared" si="1660"/>
        <v>-2.8401004864075886E-3</v>
      </c>
      <c r="AV878" s="44"/>
      <c r="AW878" s="44"/>
      <c r="AY878" s="16">
        <f t="shared" si="1661"/>
        <v>-1</v>
      </c>
      <c r="AZ878" s="14">
        <f t="shared" si="1681"/>
        <v>0</v>
      </c>
      <c r="BA878" s="14">
        <f t="shared" si="1682"/>
        <v>1.4582038429657206E-5</v>
      </c>
      <c r="BB878" s="57">
        <f>$J$4</f>
        <v>0</v>
      </c>
      <c r="BD878" s="46">
        <f>$H$9*AY877*BR877+$H$10*BD877</f>
        <v>7.1711820606650114E-5</v>
      </c>
      <c r="BE878" s="46">
        <f>$H$9*AZ877*BR877+$H$10*BE877</f>
        <v>-9.242128477562199E-5</v>
      </c>
      <c r="BF878" s="46">
        <f>$H$9*BA877*BR877+$H$10*BF877</f>
        <v>-1.3512692653109719E-4</v>
      </c>
      <c r="BH878" s="15">
        <f t="shared" si="1702"/>
        <v>-2.5107474467176323E-3</v>
      </c>
      <c r="BI878" s="15">
        <f t="shared" si="1702"/>
        <v>-1.7467413532304465</v>
      </c>
      <c r="BJ878" s="15">
        <f t="shared" si="1702"/>
        <v>1.1238418568730038</v>
      </c>
      <c r="BL878" s="54">
        <f t="shared" si="1671"/>
        <v>2.5271353518634119E-3</v>
      </c>
      <c r="BM878" s="55">
        <f t="shared" si="1672"/>
        <v>2.5271353518634119E-3</v>
      </c>
      <c r="BO878" s="54">
        <f t="shared" si="1673"/>
        <v>1</v>
      </c>
      <c r="BQ878" s="54">
        <f t="shared" si="1662"/>
        <v>-2.5271353518634119E-3</v>
      </c>
      <c r="BR878" s="54">
        <f t="shared" si="1663"/>
        <v>-2.5271353518634119E-3</v>
      </c>
      <c r="BT878" s="44"/>
      <c r="BV878" s="47"/>
      <c r="BW878" s="44"/>
      <c r="BX878" s="44"/>
      <c r="BY878" s="44"/>
      <c r="CA878" s="44"/>
      <c r="CC878" s="44"/>
    </row>
    <row r="879" spans="1:81" x14ac:dyDescent="0.25">
      <c r="A879" s="53"/>
      <c r="C879" s="16">
        <f t="shared" si="1654"/>
        <v>-1</v>
      </c>
      <c r="D879" s="14">
        <f>$H$5</f>
        <v>0</v>
      </c>
      <c r="E879" s="14">
        <f>$I$5</f>
        <v>1</v>
      </c>
      <c r="H879" s="46">
        <f>$H$9*C878*V878+$H$10*H878</f>
        <v>-1.3972492270286137E-5</v>
      </c>
      <c r="I879" s="46">
        <f>$H$9*D878*V878+$H$10*I878</f>
        <v>1.4126320600098539E-5</v>
      </c>
      <c r="J879" s="46">
        <f>$H$9*E878*V878+$H$10*J878</f>
        <v>1.3972492270288381E-5</v>
      </c>
      <c r="L879" s="15">
        <f t="shared" si="1703"/>
        <v>1.142973093766257</v>
      </c>
      <c r="M879" s="15">
        <f t="shared" si="1703"/>
        <v>1.1431405449703318</v>
      </c>
      <c r="N879" s="15">
        <f t="shared" si="1703"/>
        <v>1.1430393566972465</v>
      </c>
      <c r="O879" s="11"/>
      <c r="P879" s="54">
        <f t="shared" si="1664"/>
        <v>6.6262930989546831E-5</v>
      </c>
      <c r="Q879" s="55">
        <f t="shared" si="1665"/>
        <v>6.6262930989546831E-5</v>
      </c>
      <c r="S879" s="54">
        <f t="shared" si="1666"/>
        <v>1</v>
      </c>
      <c r="U879" s="56">
        <f t="shared" si="1655"/>
        <v>-2.0540244325261046E-3</v>
      </c>
      <c r="V879" s="54">
        <f t="shared" si="1656"/>
        <v>-2.0540244325261046E-3</v>
      </c>
      <c r="X879" s="44"/>
      <c r="Y879" s="44"/>
      <c r="AA879" s="16">
        <f t="shared" si="1657"/>
        <v>-1</v>
      </c>
      <c r="AB879" s="14">
        <f>$H$5</f>
        <v>0</v>
      </c>
      <c r="AC879" s="14">
        <f>$I$5</f>
        <v>1</v>
      </c>
      <c r="AF879" s="46">
        <f>$H$9*AA878*AT878+$H$10*AF878</f>
        <v>2.9203998580447989E-4</v>
      </c>
      <c r="AG879" s="46">
        <f>$H$9*AB878*AT878+$H$10*AG878</f>
        <v>-8.1289197406526425E-6</v>
      </c>
      <c r="AH879" s="46">
        <f>$H$9*AC878*AT878+$H$10*AH878</f>
        <v>-8.99136936379894E-6</v>
      </c>
      <c r="AJ879" s="15">
        <f t="shared" si="1701"/>
        <v>2.7745794737482268E-4</v>
      </c>
      <c r="AK879" s="15">
        <f t="shared" si="1701"/>
        <v>0.88680456523949136</v>
      </c>
      <c r="AL879" s="15">
        <f t="shared" si="1701"/>
        <v>0.88714686183013702</v>
      </c>
      <c r="AN879" s="54">
        <f t="shared" si="1658"/>
        <v>0.88686940388276225</v>
      </c>
      <c r="AO879" s="55">
        <f t="shared" si="1668"/>
        <v>0.88686940388276225</v>
      </c>
      <c r="AQ879" s="54">
        <f t="shared" si="1669"/>
        <v>1</v>
      </c>
      <c r="AS879" s="56">
        <f t="shared" si="1659"/>
        <v>1.321522875375479E-3</v>
      </c>
      <c r="AT879" s="54">
        <f t="shared" si="1660"/>
        <v>1.321522875375479E-3</v>
      </c>
      <c r="AV879" s="44"/>
      <c r="AW879" s="44"/>
      <c r="AY879" s="16">
        <f t="shared" si="1661"/>
        <v>-1</v>
      </c>
      <c r="AZ879" s="14">
        <f t="shared" si="1681"/>
        <v>6.6262930989546831E-5</v>
      </c>
      <c r="BA879" s="14">
        <f t="shared" si="1682"/>
        <v>0.88686940388276225</v>
      </c>
      <c r="BB879" s="57">
        <f>$J$5</f>
        <v>1</v>
      </c>
      <c r="BD879" s="46">
        <f>$H$9*AY878*BR878+$H$10*BD878</f>
        <v>2.5988471724700625E-4</v>
      </c>
      <c r="BE879" s="46">
        <f>$H$9*AZ878*BR878+$H$10*BE878</f>
        <v>-9.2421284775621993E-6</v>
      </c>
      <c r="BF879" s="46">
        <f>$H$9*BA878*BR878+$H$10*BF878</f>
        <v>-1.3516377731591501E-5</v>
      </c>
      <c r="BH879" s="15">
        <f t="shared" si="1702"/>
        <v>-2.250862729470626E-3</v>
      </c>
      <c r="BI879" s="15">
        <f t="shared" si="1702"/>
        <v>-1.7467505953589242</v>
      </c>
      <c r="BJ879" s="15">
        <f t="shared" si="1702"/>
        <v>1.1238283404952722</v>
      </c>
      <c r="BL879" s="54">
        <f t="shared" si="1671"/>
        <v>0.9988240883169105</v>
      </c>
      <c r="BM879" s="55">
        <f t="shared" si="1672"/>
        <v>0.9988240883169105</v>
      </c>
      <c r="BO879" s="54">
        <f t="shared" si="1673"/>
        <v>1</v>
      </c>
      <c r="BQ879" s="54">
        <f t="shared" si="1662"/>
        <v>1.1759116830895033E-3</v>
      </c>
      <c r="BR879" s="54">
        <f t="shared" si="1663"/>
        <v>1.1759116830895033E-3</v>
      </c>
      <c r="BT879" s="44"/>
      <c r="BV879" s="14"/>
      <c r="BW879" s="44"/>
      <c r="BX879" s="44"/>
      <c r="BY879" s="44"/>
      <c r="CA879" s="44"/>
      <c r="CC879" s="44"/>
    </row>
    <row r="880" spans="1:81" x14ac:dyDescent="0.25">
      <c r="A880" s="53"/>
      <c r="C880" s="16">
        <f t="shared" si="1654"/>
        <v>-1</v>
      </c>
      <c r="D880" s="14">
        <f>$H$6</f>
        <v>1</v>
      </c>
      <c r="E880" s="14">
        <f>$I$6</f>
        <v>0</v>
      </c>
      <c r="H880" s="46">
        <f>$H$9*C879*V879+$H$10*H879</f>
        <v>2.0400519402558184E-4</v>
      </c>
      <c r="I880" s="46">
        <f>$H$9*D879*V879+$H$10*I879</f>
        <v>1.412632060009854E-6</v>
      </c>
      <c r="J880" s="46">
        <f>$H$9*E879*V879+$H$10*J879</f>
        <v>-2.0400519402558162E-4</v>
      </c>
      <c r="L880" s="15">
        <f t="shared" si="1703"/>
        <v>1.1431770989602825</v>
      </c>
      <c r="M880" s="15">
        <f t="shared" si="1703"/>
        <v>1.1431419576023918</v>
      </c>
      <c r="N880" s="15">
        <f t="shared" si="1703"/>
        <v>1.142835351503221</v>
      </c>
      <c r="O880" s="11"/>
      <c r="P880" s="54">
        <f t="shared" si="1664"/>
        <v>-3.514135789073336E-5</v>
      </c>
      <c r="Q880" s="55">
        <f t="shared" si="1665"/>
        <v>0</v>
      </c>
      <c r="S880" s="54">
        <f t="shared" si="1666"/>
        <v>0</v>
      </c>
      <c r="U880" s="56">
        <f t="shared" si="1655"/>
        <v>-2.0038693707719892E-3</v>
      </c>
      <c r="V880" s="54">
        <f t="shared" si="1656"/>
        <v>0</v>
      </c>
      <c r="X880" s="44"/>
      <c r="Y880" s="44"/>
      <c r="AA880" s="16">
        <f t="shared" si="1657"/>
        <v>-1</v>
      </c>
      <c r="AB880" s="14">
        <f>$H$6</f>
        <v>1</v>
      </c>
      <c r="AC880" s="14">
        <f>$I$6</f>
        <v>0</v>
      </c>
      <c r="AF880" s="46">
        <f>$H$9*AA879*AT879+$H$10*AF879</f>
        <v>-1.0294828895709992E-4</v>
      </c>
      <c r="AG880" s="46">
        <f>$H$9*AB879*AT879+$H$10*AG879</f>
        <v>-8.1289197406526429E-7</v>
      </c>
      <c r="AH880" s="46">
        <f>$H$9*AC879*AT879+$H$10*AH879</f>
        <v>1.3125315060116802E-4</v>
      </c>
      <c r="AJ880" s="15">
        <f t="shared" si="1701"/>
        <v>1.7450965841772276E-4</v>
      </c>
      <c r="AK880" s="15">
        <f t="shared" si="1701"/>
        <v>0.88680375234751729</v>
      </c>
      <c r="AL880" s="15">
        <f t="shared" si="1701"/>
        <v>0.88727811498073816</v>
      </c>
      <c r="AN880" s="54">
        <f t="shared" si="1658"/>
        <v>0.88662924268909959</v>
      </c>
      <c r="AO880" s="55">
        <f t="shared" si="1668"/>
        <v>0.88662924268909959</v>
      </c>
      <c r="AQ880" s="54">
        <f t="shared" si="1669"/>
        <v>1</v>
      </c>
      <c r="AS880" s="56">
        <f t="shared" si="1659"/>
        <v>1.2893714105169092E-3</v>
      </c>
      <c r="AT880" s="54">
        <f t="shared" si="1660"/>
        <v>1.2893714105169092E-3</v>
      </c>
      <c r="AV880" s="44"/>
      <c r="AW880" s="44"/>
      <c r="AY880" s="16">
        <f t="shared" si="1661"/>
        <v>-1</v>
      </c>
      <c r="AZ880" s="14">
        <f t="shared" si="1681"/>
        <v>0</v>
      </c>
      <c r="BA880" s="14">
        <f t="shared" si="1682"/>
        <v>0.88662924268909959</v>
      </c>
      <c r="BB880" s="57">
        <f>$J$6</f>
        <v>1</v>
      </c>
      <c r="BD880" s="46">
        <f>$H$9*AY879*BR879+$H$10*BD879</f>
        <v>-9.1602696584249709E-5</v>
      </c>
      <c r="BE880" s="46">
        <f>$H$9*AZ879*BR879+$H$10*BE879</f>
        <v>-9.164209122855838E-7</v>
      </c>
      <c r="BF880" s="46">
        <f>$H$9*BA879*BR879+$H$10*BF879</f>
        <v>1.0293637156687721E-4</v>
      </c>
      <c r="BH880" s="15">
        <f t="shared" si="1702"/>
        <v>-2.3424654260548756E-3</v>
      </c>
      <c r="BI880" s="15">
        <f t="shared" si="1702"/>
        <v>-1.7467515117798365</v>
      </c>
      <c r="BJ880" s="15">
        <f t="shared" si="1702"/>
        <v>1.123931276866839</v>
      </c>
      <c r="BL880" s="54">
        <f t="shared" si="1671"/>
        <v>0.99885280226909312</v>
      </c>
      <c r="BM880" s="55">
        <f t="shared" si="1672"/>
        <v>0.99885280226909312</v>
      </c>
      <c r="BO880" s="54">
        <f t="shared" si="1673"/>
        <v>1</v>
      </c>
      <c r="BQ880" s="54">
        <f t="shared" si="1662"/>
        <v>1.1471977309068793E-3</v>
      </c>
      <c r="BR880" s="54">
        <f t="shared" si="1663"/>
        <v>1.1471977309068793E-3</v>
      </c>
      <c r="BT880" s="44"/>
      <c r="BV880" s="14"/>
      <c r="BW880" s="44"/>
      <c r="BX880" s="44"/>
      <c r="BY880" s="44"/>
      <c r="CA880" s="44"/>
      <c r="CC880" s="44"/>
    </row>
    <row r="881" spans="1:81" x14ac:dyDescent="0.25">
      <c r="A881" s="53"/>
      <c r="C881" s="16">
        <f t="shared" si="1654"/>
        <v>-1</v>
      </c>
      <c r="D881" s="14">
        <f>$H$7</f>
        <v>1</v>
      </c>
      <c r="E881" s="14">
        <f>$I$7</f>
        <v>1</v>
      </c>
      <c r="H881" s="46">
        <f>$H$9*C880*V880+$H$10*H880</f>
        <v>2.0400519402558186E-5</v>
      </c>
      <c r="I881" s="46">
        <f>$H$9*D880*V880+$H$10*I880</f>
        <v>1.4126320600098541E-7</v>
      </c>
      <c r="J881" s="46">
        <f>$H$9*E880*V880+$H$10*J880</f>
        <v>-2.0400519402558162E-5</v>
      </c>
      <c r="L881" s="15">
        <f t="shared" si="1703"/>
        <v>1.1431974994796852</v>
      </c>
      <c r="M881" s="15">
        <f t="shared" si="1703"/>
        <v>1.1431420988655978</v>
      </c>
      <c r="N881" s="15">
        <f t="shared" si="1703"/>
        <v>1.1428149509838184</v>
      </c>
      <c r="O881" s="11"/>
      <c r="P881" s="54">
        <f t="shared" si="1664"/>
        <v>1.142759550369731</v>
      </c>
      <c r="Q881" s="55">
        <f t="shared" si="1665"/>
        <v>1.142759550369731</v>
      </c>
      <c r="S881" s="54">
        <f t="shared" si="1666"/>
        <v>1</v>
      </c>
      <c r="U881" s="56">
        <f t="shared" si="1655"/>
        <v>1.0725348756442036E-3</v>
      </c>
      <c r="V881" s="54">
        <f t="shared" si="1656"/>
        <v>1.0725348756442036E-3</v>
      </c>
      <c r="X881" s="48">
        <f>ABS(V878)+ABS(V879)+ABS(V880)+ABS(V881)</f>
        <v>3.126559308170308E-3</v>
      </c>
      <c r="Y881" s="46" t="str">
        <f>IF(X881&lt;X$17,"Yes","Not")</f>
        <v>Yes</v>
      </c>
      <c r="AA881" s="16">
        <f t="shared" si="1657"/>
        <v>-1</v>
      </c>
      <c r="AB881" s="14">
        <f>$H$7</f>
        <v>1</v>
      </c>
      <c r="AC881" s="14">
        <f>$I$7</f>
        <v>1</v>
      </c>
      <c r="AF881" s="46">
        <f>$H$9*AA880*AT880+$H$10*AF880</f>
        <v>-1.392319699474009E-4</v>
      </c>
      <c r="AG881" s="46">
        <f>$H$9*AB880*AT880+$H$10*AG880</f>
        <v>1.2885585185428439E-4</v>
      </c>
      <c r="AH881" s="46">
        <f>$H$9*AC880*AT880+$H$10*AH880</f>
        <v>1.3125315060116804E-5</v>
      </c>
      <c r="AJ881" s="15">
        <f t="shared" si="1701"/>
        <v>3.5277688470321857E-5</v>
      </c>
      <c r="AK881" s="15">
        <f t="shared" si="1701"/>
        <v>0.88693260819937159</v>
      </c>
      <c r="AL881" s="15">
        <f t="shared" si="1701"/>
        <v>0.88729124029579831</v>
      </c>
      <c r="AN881" s="54">
        <f t="shared" si="1658"/>
        <v>1.7741885708066996</v>
      </c>
      <c r="AO881" s="55">
        <f t="shared" si="1668"/>
        <v>1.7741885708066996</v>
      </c>
      <c r="AQ881" s="54">
        <f t="shared" si="1669"/>
        <v>1</v>
      </c>
      <c r="AS881" s="56">
        <f t="shared" si="1659"/>
        <v>-6.9018148997323321E-4</v>
      </c>
      <c r="AT881" s="54">
        <f t="shared" si="1660"/>
        <v>-6.9018148997323321E-4</v>
      </c>
      <c r="AV881" s="48">
        <f>ABS(AT878)+ABS(AT879)+ABS(AT880)+ABS(AT881)</f>
        <v>6.14117626227321E-3</v>
      </c>
      <c r="AW881" s="46" t="str">
        <f>IF(AV881&lt;AV$17,"Yes","Not")</f>
        <v>Yes</v>
      </c>
      <c r="AY881" s="16">
        <f t="shared" si="1661"/>
        <v>-1</v>
      </c>
      <c r="AZ881" s="14">
        <f t="shared" si="1681"/>
        <v>1.142759550369731</v>
      </c>
      <c r="BA881" s="14">
        <f t="shared" si="1682"/>
        <v>1.7741885708066996</v>
      </c>
      <c r="BB881" s="57">
        <f>$J$7</f>
        <v>0</v>
      </c>
      <c r="BD881" s="46">
        <f>$H$9*AY880*BR880+$H$10*BD880</f>
        <v>-1.2388004274911288E-4</v>
      </c>
      <c r="BE881" s="46">
        <f>$H$9*AZ880*BR880+$H$10*BE880</f>
        <v>-9.1642091228558388E-8</v>
      </c>
      <c r="BF881" s="46">
        <f>$H$9*BA880*BR880+$H$10*BF880</f>
        <v>1.1200754269354971E-4</v>
      </c>
      <c r="BH881" s="15">
        <f t="shared" si="1702"/>
        <v>-2.4663454688039887E-3</v>
      </c>
      <c r="BI881" s="15">
        <f t="shared" si="1702"/>
        <v>-1.7467516034219277</v>
      </c>
      <c r="BJ881" s="15">
        <f t="shared" si="1702"/>
        <v>1.1240432844095325</v>
      </c>
      <c r="BL881" s="54">
        <f t="shared" si="1671"/>
        <v>6.1401682617212572E-4</v>
      </c>
      <c r="BM881" s="55">
        <f t="shared" si="1672"/>
        <v>6.1401682617212572E-4</v>
      </c>
      <c r="BO881" s="54">
        <f t="shared" si="1673"/>
        <v>1</v>
      </c>
      <c r="BQ881" s="54">
        <f t="shared" si="1662"/>
        <v>-6.1401682617212572E-4</v>
      </c>
      <c r="BR881" s="54">
        <f t="shared" si="1663"/>
        <v>-6.1401682617212572E-4</v>
      </c>
      <c r="BT881" s="48">
        <f>ABS(BR878)+ABS(BR879)+ABS(BR880)+ABS(BR881)</f>
        <v>5.4642615920319198E-3</v>
      </c>
      <c r="BV881" s="50">
        <f t="shared" ref="BV881" si="1722">ABS(BQ878)+ABS(BQ879)+ABS(BQ880)+ABS(BQ881)</f>
        <v>5.4642615920319198E-3</v>
      </c>
      <c r="BW881" s="46">
        <f t="shared" ref="BW881" si="1723">IF(BV881&lt;BV$17,1,0)</f>
        <v>1</v>
      </c>
      <c r="BX881" s="44">
        <f t="shared" ref="BX881" si="1724">BX877+1</f>
        <v>216</v>
      </c>
      <c r="BY881" s="51">
        <f t="shared" ref="BY881" si="1725">IF(BW881=0,"",BX881)</f>
        <v>216</v>
      </c>
      <c r="CA881" s="52">
        <f t="shared" ref="CA881" si="1726">BV881-BV877</f>
        <v>2.1552017734257495E-4</v>
      </c>
      <c r="CC881" s="44" t="str">
        <f t="shared" ref="CC881" si="1727">IF(CA881&gt;0,"***","")</f>
        <v>***</v>
      </c>
    </row>
    <row r="882" spans="1:81" x14ac:dyDescent="0.25">
      <c r="A882" s="38">
        <v>217</v>
      </c>
      <c r="C882" s="39">
        <f t="shared" si="1654"/>
        <v>-1</v>
      </c>
      <c r="D882" s="40">
        <f>$H$4</f>
        <v>0</v>
      </c>
      <c r="E882" s="40">
        <f>$I$4</f>
        <v>0</v>
      </c>
      <c r="H882" s="46">
        <f>$H$9*C881*V881+$H$10*H881</f>
        <v>-1.0521343562416455E-4</v>
      </c>
      <c r="I882" s="46">
        <f>$H$9*D881*V881+$H$10*I881</f>
        <v>1.0726761388502047E-4</v>
      </c>
      <c r="J882" s="46">
        <f>$H$9*E881*V881+$H$10*J881</f>
        <v>1.0521343562416455E-4</v>
      </c>
      <c r="L882" s="46">
        <f t="shared" si="1703"/>
        <v>1.1430922860440611</v>
      </c>
      <c r="M882" s="46">
        <f t="shared" si="1703"/>
        <v>1.1432493664794829</v>
      </c>
      <c r="N882" s="46">
        <f t="shared" si="1703"/>
        <v>1.1429201644194424</v>
      </c>
      <c r="O882" s="11"/>
      <c r="P882" s="41">
        <f t="shared" si="1664"/>
        <v>-1.1430922860440611</v>
      </c>
      <c r="Q882" s="42">
        <f t="shared" si="1665"/>
        <v>0</v>
      </c>
      <c r="S882" s="41">
        <f t="shared" si="1666"/>
        <v>0</v>
      </c>
      <c r="U882" s="43">
        <f t="shared" si="1655"/>
        <v>4.2226478209327805E-3</v>
      </c>
      <c r="V882" s="41">
        <f t="shared" si="1656"/>
        <v>0</v>
      </c>
      <c r="X882" s="44"/>
      <c r="Y882" s="44"/>
      <c r="AA882" s="39">
        <f t="shared" si="1657"/>
        <v>-1</v>
      </c>
      <c r="AB882" s="40">
        <f>$H$4</f>
        <v>0</v>
      </c>
      <c r="AC882" s="40">
        <f>$I$4</f>
        <v>0</v>
      </c>
      <c r="AF882" s="46">
        <f>$H$9*AA881*AT881+$H$10*AF881</f>
        <v>5.5094952002583229E-5</v>
      </c>
      <c r="AG882" s="46">
        <f>$H$9*AB881*AT881+$H$10*AG881</f>
        <v>-5.613256381189488E-5</v>
      </c>
      <c r="AH882" s="46">
        <f>$H$9*AC881*AT881+$H$10*AH881</f>
        <v>-6.770561749131164E-5</v>
      </c>
      <c r="AJ882" s="46">
        <f t="shared" si="1701"/>
        <v>9.0372640472905093E-5</v>
      </c>
      <c r="AK882" s="46">
        <f t="shared" si="1701"/>
        <v>0.88687647563555971</v>
      </c>
      <c r="AL882" s="46">
        <f t="shared" si="1701"/>
        <v>0.88722353467830695</v>
      </c>
      <c r="AN882" s="41">
        <f t="shared" si="1658"/>
        <v>-9.0372640472905093E-5</v>
      </c>
      <c r="AO882" s="42">
        <f t="shared" si="1668"/>
        <v>0</v>
      </c>
      <c r="AQ882" s="41">
        <f t="shared" si="1669"/>
        <v>0</v>
      </c>
      <c r="AS882" s="43">
        <f t="shared" si="1659"/>
        <v>-2.7169493015116132E-3</v>
      </c>
      <c r="AT882" s="41">
        <f t="shared" si="1660"/>
        <v>0</v>
      </c>
      <c r="AV882" s="44"/>
      <c r="AW882" s="44"/>
      <c r="AY882" s="39">
        <f t="shared" si="1661"/>
        <v>-1</v>
      </c>
      <c r="AZ882" s="40">
        <f t="shared" si="1681"/>
        <v>0</v>
      </c>
      <c r="BA882" s="40">
        <f t="shared" si="1682"/>
        <v>0</v>
      </c>
      <c r="BB882" s="45">
        <f>$J$4</f>
        <v>0</v>
      </c>
      <c r="BD882" s="46">
        <f>$H$9*AY881*BR881+$H$10*BD881</f>
        <v>4.9013678342301282E-5</v>
      </c>
      <c r="BE882" s="46">
        <f>$H$9*AZ881*BR881+$H$10*BE881</f>
        <v>-7.0176523428713621E-5</v>
      </c>
      <c r="BF882" s="46">
        <f>$H$9*BA881*BR881+$H$10*BF881</f>
        <v>-9.773740925840397E-5</v>
      </c>
      <c r="BH882" s="46">
        <f t="shared" si="1702"/>
        <v>-2.4173317904616874E-3</v>
      </c>
      <c r="BI882" s="46">
        <f t="shared" si="1702"/>
        <v>-1.7468217799453565</v>
      </c>
      <c r="BJ882" s="46">
        <f t="shared" si="1702"/>
        <v>1.1239455470002742</v>
      </c>
      <c r="BL882" s="41">
        <f t="shared" si="1671"/>
        <v>2.4173317904616874E-3</v>
      </c>
      <c r="BM882" s="42">
        <f t="shared" si="1672"/>
        <v>2.4173317904616874E-3</v>
      </c>
      <c r="BO882" s="41">
        <f t="shared" si="1673"/>
        <v>1</v>
      </c>
      <c r="BQ882" s="41">
        <f t="shared" si="1662"/>
        <v>-2.4173317904616874E-3</v>
      </c>
      <c r="BR882" s="41">
        <f t="shared" si="1663"/>
        <v>-2.4173317904616874E-3</v>
      </c>
      <c r="BT882" s="44"/>
      <c r="BV882" s="47"/>
      <c r="BW882" s="44"/>
      <c r="BX882" s="44"/>
      <c r="BY882" s="44"/>
      <c r="CA882" s="44"/>
      <c r="CC882" s="44"/>
    </row>
    <row r="883" spans="1:81" x14ac:dyDescent="0.25">
      <c r="A883" s="38"/>
      <c r="C883" s="39">
        <f t="shared" si="1654"/>
        <v>-1</v>
      </c>
      <c r="D883" s="40">
        <f>$H$5</f>
        <v>0</v>
      </c>
      <c r="E883" s="40">
        <f>$I$5</f>
        <v>1</v>
      </c>
      <c r="H883" s="46">
        <f>$H$9*C882*V882+$H$10*H882</f>
        <v>-1.0521343562416455E-5</v>
      </c>
      <c r="I883" s="46">
        <f>$H$9*D882*V882+$H$10*I882</f>
        <v>1.0726761388502048E-5</v>
      </c>
      <c r="J883" s="46">
        <f>$H$9*E882*V882+$H$10*J882</f>
        <v>1.0521343562416455E-5</v>
      </c>
      <c r="L883" s="46">
        <f t="shared" si="1703"/>
        <v>1.1430817647004987</v>
      </c>
      <c r="M883" s="46">
        <f t="shared" si="1703"/>
        <v>1.1432600932408714</v>
      </c>
      <c r="N883" s="46">
        <f t="shared" si="1703"/>
        <v>1.1429306857630048</v>
      </c>
      <c r="O883" s="11"/>
      <c r="P883" s="41">
        <f t="shared" si="1664"/>
        <v>-1.5107893749388701E-4</v>
      </c>
      <c r="Q883" s="42">
        <f t="shared" si="1665"/>
        <v>0</v>
      </c>
      <c r="S883" s="41">
        <f t="shared" si="1666"/>
        <v>0</v>
      </c>
      <c r="U883" s="43">
        <f t="shared" si="1655"/>
        <v>-1.3317967612471138E-3</v>
      </c>
      <c r="V883" s="41">
        <f t="shared" si="1656"/>
        <v>0</v>
      </c>
      <c r="X883" s="44"/>
      <c r="Y883" s="44"/>
      <c r="AA883" s="39">
        <f t="shared" si="1657"/>
        <v>-1</v>
      </c>
      <c r="AB883" s="40">
        <f>$H$5</f>
        <v>0</v>
      </c>
      <c r="AC883" s="40">
        <f>$I$5</f>
        <v>1</v>
      </c>
      <c r="AF883" s="46">
        <f>$H$9*AA882*AT882+$H$10*AF882</f>
        <v>5.5094952002583229E-6</v>
      </c>
      <c r="AG883" s="46">
        <f>$H$9*AB882*AT882+$H$10*AG882</f>
        <v>-5.6132563811894882E-6</v>
      </c>
      <c r="AH883" s="46">
        <f>$H$9*AC882*AT882+$H$10*AH882</f>
        <v>-6.770561749131164E-6</v>
      </c>
      <c r="AJ883" s="46">
        <f t="shared" ref="AJ883:AL898" si="1728">AJ882+AF883</f>
        <v>9.588213567316342E-5</v>
      </c>
      <c r="AK883" s="46">
        <f t="shared" si="1728"/>
        <v>0.88687086237917856</v>
      </c>
      <c r="AL883" s="46">
        <f t="shared" si="1728"/>
        <v>0.88721676411655781</v>
      </c>
      <c r="AN883" s="41">
        <f t="shared" si="1658"/>
        <v>0.88712088198088468</v>
      </c>
      <c r="AO883" s="42">
        <f t="shared" si="1668"/>
        <v>0.88712088198088468</v>
      </c>
      <c r="AQ883" s="41">
        <f t="shared" si="1669"/>
        <v>1</v>
      </c>
      <c r="AS883" s="43">
        <f t="shared" si="1659"/>
        <v>8.5689795401535458E-4</v>
      </c>
      <c r="AT883" s="41">
        <f t="shared" si="1660"/>
        <v>8.5689795401535458E-4</v>
      </c>
      <c r="AV883" s="44"/>
      <c r="AW883" s="44"/>
      <c r="AY883" s="39">
        <f t="shared" si="1661"/>
        <v>-1</v>
      </c>
      <c r="AZ883" s="40">
        <f t="shared" si="1681"/>
        <v>0</v>
      </c>
      <c r="BA883" s="40">
        <f t="shared" si="1682"/>
        <v>0.88712088198088468</v>
      </c>
      <c r="BB883" s="45">
        <f>$J$5</f>
        <v>1</v>
      </c>
      <c r="BD883" s="46">
        <f>$H$9*AY882*BR882+$H$10*BD882</f>
        <v>2.466345468803989E-4</v>
      </c>
      <c r="BE883" s="46">
        <f>$H$9*AZ882*BR882+$H$10*BE882</f>
        <v>-7.0176523428713621E-6</v>
      </c>
      <c r="BF883" s="46">
        <f>$H$9*BA882*BR882+$H$10*BF882</f>
        <v>-9.7737409258403984E-6</v>
      </c>
      <c r="BH883" s="46">
        <f t="shared" ref="BH883:BJ898" si="1729">BH882+BD883</f>
        <v>-2.1706972435812885E-3</v>
      </c>
      <c r="BI883" s="46">
        <f t="shared" si="1729"/>
        <v>-1.7468287975976993</v>
      </c>
      <c r="BJ883" s="46">
        <f t="shared" si="1729"/>
        <v>1.1239357732593482</v>
      </c>
      <c r="BL883" s="41">
        <f t="shared" si="1671"/>
        <v>0.99923759170728199</v>
      </c>
      <c r="BM883" s="42">
        <f t="shared" si="1672"/>
        <v>0.99923759170728199</v>
      </c>
      <c r="BO883" s="41">
        <f t="shared" si="1673"/>
        <v>1</v>
      </c>
      <c r="BQ883" s="41">
        <f t="shared" si="1662"/>
        <v>7.624082927180087E-4</v>
      </c>
      <c r="BR883" s="41">
        <f t="shared" si="1663"/>
        <v>7.624082927180087E-4</v>
      </c>
      <c r="BT883" s="44"/>
      <c r="BV883" s="14"/>
      <c r="BW883" s="44"/>
      <c r="BX883" s="44"/>
      <c r="BY883" s="44"/>
      <c r="CA883" s="44"/>
      <c r="CC883" s="44"/>
    </row>
    <row r="884" spans="1:81" x14ac:dyDescent="0.25">
      <c r="A884" s="38"/>
      <c r="C884" s="39">
        <f t="shared" si="1654"/>
        <v>-1</v>
      </c>
      <c r="D884" s="40">
        <f>$H$6</f>
        <v>1</v>
      </c>
      <c r="E884" s="40">
        <f>$I$6</f>
        <v>0</v>
      </c>
      <c r="H884" s="46">
        <f>$H$9*C883*V883+$H$10*H883</f>
        <v>-1.0521343562416455E-6</v>
      </c>
      <c r="I884" s="46">
        <f>$H$9*D883*V883+$H$10*I883</f>
        <v>1.0726761388502048E-6</v>
      </c>
      <c r="J884" s="46">
        <f>$H$9*E883*V883+$H$10*J883</f>
        <v>1.0521343562416455E-6</v>
      </c>
      <c r="L884" s="46">
        <f t="shared" ref="L884:N899" si="1730">L883+H884</f>
        <v>1.1430807125661424</v>
      </c>
      <c r="M884" s="46">
        <f t="shared" si="1730"/>
        <v>1.1432611659170102</v>
      </c>
      <c r="N884" s="46">
        <f t="shared" si="1730"/>
        <v>1.1429317378973611</v>
      </c>
      <c r="O884" s="11"/>
      <c r="P884" s="41">
        <f t="shared" si="1664"/>
        <v>1.8045335086780412E-4</v>
      </c>
      <c r="Q884" s="42">
        <f t="shared" si="1665"/>
        <v>1.8045335086780412E-4</v>
      </c>
      <c r="S884" s="41">
        <f t="shared" si="1666"/>
        <v>1</v>
      </c>
      <c r="U884" s="43">
        <f t="shared" si="1655"/>
        <v>-2.2021370926432909E-3</v>
      </c>
      <c r="V884" s="41">
        <f t="shared" si="1656"/>
        <v>-2.2021370926432909E-3</v>
      </c>
      <c r="X884" s="44"/>
      <c r="Y884" s="44"/>
      <c r="AA884" s="39">
        <f t="shared" si="1657"/>
        <v>-1</v>
      </c>
      <c r="AB884" s="40">
        <f>$H$6</f>
        <v>1</v>
      </c>
      <c r="AC884" s="40">
        <f>$I$6</f>
        <v>0</v>
      </c>
      <c r="AF884" s="46">
        <f>$H$9*AA883*AT883+$H$10*AF883</f>
        <v>-8.5138845881509623E-5</v>
      </c>
      <c r="AG884" s="46">
        <f>$H$9*AB883*AT883+$H$10*AG883</f>
        <v>-5.613256381189488E-7</v>
      </c>
      <c r="AH884" s="46">
        <f>$H$9*AC883*AT883+$H$10*AH883</f>
        <v>8.5012739226622344E-5</v>
      </c>
      <c r="AJ884" s="46">
        <f t="shared" si="1728"/>
        <v>1.0743289791653797E-5</v>
      </c>
      <c r="AK884" s="46">
        <f t="shared" si="1728"/>
        <v>0.88687030105354048</v>
      </c>
      <c r="AL884" s="46">
        <f t="shared" si="1728"/>
        <v>0.88730177685578449</v>
      </c>
      <c r="AN884" s="41">
        <f t="shared" si="1658"/>
        <v>0.88685955776374881</v>
      </c>
      <c r="AO884" s="42">
        <f t="shared" si="1668"/>
        <v>0.88685955776374881</v>
      </c>
      <c r="AQ884" s="41">
        <f t="shared" si="1669"/>
        <v>1</v>
      </c>
      <c r="AS884" s="43">
        <f t="shared" si="1659"/>
        <v>1.4169714020777348E-3</v>
      </c>
      <c r="AT884" s="41">
        <f t="shared" si="1660"/>
        <v>1.4169714020777348E-3</v>
      </c>
      <c r="AV884" s="44"/>
      <c r="AW884" s="44"/>
      <c r="AY884" s="39">
        <f t="shared" si="1661"/>
        <v>-1</v>
      </c>
      <c r="AZ884" s="40">
        <f t="shared" si="1681"/>
        <v>1.8045335086780412E-4</v>
      </c>
      <c r="BA884" s="40">
        <f t="shared" si="1682"/>
        <v>0.88685955776374881</v>
      </c>
      <c r="BB884" s="45">
        <f>$J$6</f>
        <v>1</v>
      </c>
      <c r="BD884" s="46">
        <f>$H$9*AY883*BR883+$H$10*BD883</f>
        <v>-5.1577374583760979E-5</v>
      </c>
      <c r="BE884" s="46">
        <f>$H$9*AZ883*BR883+$H$10*BE883</f>
        <v>-7.0176523428713621E-7</v>
      </c>
      <c r="BF884" s="46">
        <f>$H$9*BA883*BR883+$H$10*BF883</f>
        <v>6.6657457613969988E-5</v>
      </c>
      <c r="BH884" s="46">
        <f t="shared" si="1729"/>
        <v>-2.2222746181650493E-3</v>
      </c>
      <c r="BI884" s="46">
        <f t="shared" si="1729"/>
        <v>-1.7468294993629336</v>
      </c>
      <c r="BJ884" s="46">
        <f t="shared" si="1729"/>
        <v>1.1240024307169623</v>
      </c>
      <c r="BL884" s="41">
        <f t="shared" si="1671"/>
        <v>0.99873935201263409</v>
      </c>
      <c r="BM884" s="42">
        <f t="shared" si="1672"/>
        <v>0.99873935201263409</v>
      </c>
      <c r="BO884" s="41">
        <f t="shared" si="1673"/>
        <v>1</v>
      </c>
      <c r="BQ884" s="41">
        <f t="shared" si="1662"/>
        <v>1.2606479873659149E-3</v>
      </c>
      <c r="BR884" s="41">
        <f t="shared" si="1663"/>
        <v>1.2606479873659149E-3</v>
      </c>
      <c r="BT884" s="44"/>
      <c r="BV884" s="14"/>
      <c r="BW884" s="44"/>
      <c r="BX884" s="44"/>
      <c r="BY884" s="44"/>
      <c r="CA884" s="44"/>
      <c r="CC884" s="44"/>
    </row>
    <row r="885" spans="1:81" ht="15.75" thickBot="1" x14ac:dyDescent="0.3">
      <c r="A885" s="38"/>
      <c r="C885" s="58">
        <f t="shared" si="1654"/>
        <v>-1</v>
      </c>
      <c r="D885" s="59">
        <f>$H$7</f>
        <v>1</v>
      </c>
      <c r="E885" s="59">
        <f>$I$7</f>
        <v>1</v>
      </c>
      <c r="H885" s="46">
        <f>$H$9*C884*V884+$H$10*H884</f>
        <v>2.2010849582870494E-4</v>
      </c>
      <c r="I885" s="46">
        <f>$H$9*D884*V884+$H$10*I884</f>
        <v>-2.2010644165044408E-4</v>
      </c>
      <c r="J885" s="46">
        <f>$H$9*E884*V884+$H$10*J884</f>
        <v>1.0521343562416456E-7</v>
      </c>
      <c r="L885" s="60">
        <f t="shared" si="1730"/>
        <v>1.1433008210619711</v>
      </c>
      <c r="M885" s="60">
        <f t="shared" si="1730"/>
        <v>1.1430410594753597</v>
      </c>
      <c r="N885" s="60">
        <f t="shared" si="1730"/>
        <v>1.1429318431107967</v>
      </c>
      <c r="O885" s="11"/>
      <c r="P885" s="61">
        <f t="shared" si="1664"/>
        <v>1.1426720815241853</v>
      </c>
      <c r="Q885" s="42">
        <f t="shared" si="1665"/>
        <v>1.1426720815241853</v>
      </c>
      <c r="S885" s="41">
        <f t="shared" si="1666"/>
        <v>1</v>
      </c>
      <c r="U885" s="62">
        <f t="shared" si="1655"/>
        <v>1.763615476313577E-3</v>
      </c>
      <c r="V885" s="61">
        <f t="shared" si="1656"/>
        <v>1.763615476313577E-3</v>
      </c>
      <c r="X885" s="48">
        <f>ABS(V882)+ABS(V883)+ABS(V884)+ABS(V885)</f>
        <v>3.9657525689568681E-3</v>
      </c>
      <c r="Y885" s="46" t="str">
        <f>IF(X885&lt;X$17,"Yes","Not")</f>
        <v>Yes</v>
      </c>
      <c r="AA885" s="58">
        <f t="shared" si="1657"/>
        <v>-1</v>
      </c>
      <c r="AB885" s="59">
        <f>$H$7</f>
        <v>1</v>
      </c>
      <c r="AC885" s="59">
        <f>$I$7</f>
        <v>1</v>
      </c>
      <c r="AF885" s="46">
        <f>$H$9*AA884*AT884+$H$10*AF884</f>
        <v>-1.5021102479592446E-4</v>
      </c>
      <c r="AG885" s="46">
        <f>$H$9*AB884*AT884+$H$10*AG884</f>
        <v>1.416410076439616E-4</v>
      </c>
      <c r="AH885" s="46">
        <f>$H$9*AC884*AT884+$H$10*AH884</f>
        <v>8.5012739226622344E-6</v>
      </c>
      <c r="AJ885" s="60">
        <f t="shared" si="1728"/>
        <v>-1.3946773500427066E-4</v>
      </c>
      <c r="AK885" s="60">
        <f t="shared" si="1728"/>
        <v>0.88701194206118439</v>
      </c>
      <c r="AL885" s="60">
        <f t="shared" si="1728"/>
        <v>0.8873102781297072</v>
      </c>
      <c r="AN885" s="61">
        <f t="shared" si="1658"/>
        <v>1.7744616879258959</v>
      </c>
      <c r="AO885" s="42">
        <f t="shared" si="1668"/>
        <v>1.7744616879258959</v>
      </c>
      <c r="AQ885" s="41">
        <f t="shared" si="1669"/>
        <v>1</v>
      </c>
      <c r="AS885" s="62">
        <f t="shared" si="1659"/>
        <v>-1.1349229906352613E-3</v>
      </c>
      <c r="AT885" s="61">
        <f t="shared" si="1660"/>
        <v>-1.1349229906352613E-3</v>
      </c>
      <c r="AV885" s="48">
        <f>ABS(AT882)+ABS(AT883)+ABS(AT884)+ABS(AT885)</f>
        <v>3.4087923467283508E-3</v>
      </c>
      <c r="AW885" s="46" t="str">
        <f>IF(AV885&lt;AV$17,"Yes","Not")</f>
        <v>Yes</v>
      </c>
      <c r="AY885" s="58">
        <f t="shared" si="1661"/>
        <v>-1</v>
      </c>
      <c r="AZ885" s="59">
        <f t="shared" si="1681"/>
        <v>1.1426720815241853</v>
      </c>
      <c r="BA885" s="59">
        <f t="shared" si="1682"/>
        <v>1.7744616879258959</v>
      </c>
      <c r="BB885" s="63">
        <f>$J$7</f>
        <v>0</v>
      </c>
      <c r="BD885" s="46">
        <f>$H$9*AY884*BR884+$H$10*BD884</f>
        <v>-1.3122253619496759E-4</v>
      </c>
      <c r="BE885" s="46">
        <f>$H$9*AZ884*BR884+$H$10*BE884</f>
        <v>-4.7427708070220374E-8</v>
      </c>
      <c r="BF885" s="46">
        <f>$H$9*BA884*BR884+$H$10*BF884</f>
        <v>1.1846751741850655E-4</v>
      </c>
      <c r="BH885" s="60">
        <f t="shared" si="1729"/>
        <v>-2.3534971543600169E-3</v>
      </c>
      <c r="BI885" s="60">
        <f t="shared" si="1729"/>
        <v>-1.7468295467906416</v>
      </c>
      <c r="BJ885" s="60">
        <f t="shared" si="1729"/>
        <v>1.1241208982343807</v>
      </c>
      <c r="BL885" s="61">
        <f t="shared" si="1671"/>
        <v>1.0096093689013763E-3</v>
      </c>
      <c r="BM885" s="42">
        <f t="shared" si="1672"/>
        <v>1.0096093689013763E-3</v>
      </c>
      <c r="BO885" s="41">
        <f t="shared" si="1673"/>
        <v>1</v>
      </c>
      <c r="BQ885" s="61">
        <f t="shared" si="1662"/>
        <v>-1.0096093689013763E-3</v>
      </c>
      <c r="BR885" s="61">
        <f t="shared" si="1663"/>
        <v>-1.0096093689013763E-3</v>
      </c>
      <c r="BT885" s="48">
        <f>ABS(BR882)+ABS(BR883)+ABS(BR884)+ABS(BR885)</f>
        <v>5.4499974394469873E-3</v>
      </c>
      <c r="BV885" s="50">
        <f t="shared" ref="BV885" si="1731">ABS(BQ882)+ABS(BQ883)+ABS(BQ884)+ABS(BQ885)</f>
        <v>5.4499974394469873E-3</v>
      </c>
      <c r="BW885" s="46">
        <f t="shared" ref="BW885" si="1732">IF(BV885&lt;BV$17,1,0)</f>
        <v>1</v>
      </c>
      <c r="BX885" s="44">
        <f t="shared" ref="BX885" si="1733">BX881+1</f>
        <v>217</v>
      </c>
      <c r="BY885" s="51">
        <f t="shared" ref="BY885" si="1734">IF(BW885=0,"",BX885)</f>
        <v>217</v>
      </c>
      <c r="CA885" s="52">
        <f t="shared" ref="CA885" si="1735">BV885-BV881</f>
        <v>-1.426415258493248E-5</v>
      </c>
      <c r="CC885" s="44" t="str">
        <f t="shared" ref="CC885" si="1736">IF(CA885&gt;0,"***","")</f>
        <v/>
      </c>
    </row>
    <row r="886" spans="1:81" ht="15.75" thickTop="1" x14ac:dyDescent="0.25">
      <c r="A886" s="53">
        <v>218</v>
      </c>
      <c r="C886" s="16">
        <f t="shared" si="1654"/>
        <v>-1</v>
      </c>
      <c r="D886" s="14">
        <f>$H$4</f>
        <v>0</v>
      </c>
      <c r="E886" s="14">
        <f>$I$4</f>
        <v>0</v>
      </c>
      <c r="H886" s="46">
        <f>$H$9*C885*V885+$H$10*H885</f>
        <v>-1.5435069804848722E-4</v>
      </c>
      <c r="I886" s="46">
        <f>$H$9*D885*V885+$H$10*I885</f>
        <v>1.543509034663133E-4</v>
      </c>
      <c r="J886" s="46">
        <f>$H$9*E885*V885+$H$10*J885</f>
        <v>1.7637206897492012E-4</v>
      </c>
      <c r="L886" s="15">
        <f t="shared" si="1730"/>
        <v>1.1431464703639225</v>
      </c>
      <c r="M886" s="15">
        <f t="shared" si="1730"/>
        <v>1.143195410378826</v>
      </c>
      <c r="N886" s="15">
        <f t="shared" si="1730"/>
        <v>1.1431082151797716</v>
      </c>
      <c r="O886" s="11"/>
      <c r="P886" s="54">
        <f t="shared" si="1664"/>
        <v>-1.1431464703639225</v>
      </c>
      <c r="Q886" s="55">
        <f t="shared" si="1665"/>
        <v>0</v>
      </c>
      <c r="S886" s="54">
        <f t="shared" si="1666"/>
        <v>0</v>
      </c>
      <c r="U886" s="56">
        <f t="shared" si="1655"/>
        <v>4.0384766381667478E-3</v>
      </c>
      <c r="V886" s="54">
        <f t="shared" si="1656"/>
        <v>0</v>
      </c>
      <c r="X886" s="44"/>
      <c r="Y886" s="44"/>
      <c r="AA886" s="16">
        <f t="shared" si="1657"/>
        <v>-1</v>
      </c>
      <c r="AB886" s="14">
        <f>$H$4</f>
        <v>0</v>
      </c>
      <c r="AC886" s="14">
        <f>$I$4</f>
        <v>0</v>
      </c>
      <c r="AF886" s="46">
        <f>$H$9*AA885*AT885+$H$10*AF885</f>
        <v>9.8471196583933701E-5</v>
      </c>
      <c r="AG886" s="46">
        <f>$H$9*AB885*AT885+$H$10*AG885</f>
        <v>-9.9328198299129987E-5</v>
      </c>
      <c r="AH886" s="46">
        <f>$H$9*AC885*AT885+$H$10*AH885</f>
        <v>-1.1264217167125993E-4</v>
      </c>
      <c r="AJ886" s="15">
        <f t="shared" si="1728"/>
        <v>-4.0996538420336959E-5</v>
      </c>
      <c r="AK886" s="15">
        <f t="shared" si="1728"/>
        <v>0.88691261386288522</v>
      </c>
      <c r="AL886" s="15">
        <f t="shared" si="1728"/>
        <v>0.88719763595803591</v>
      </c>
      <c r="AN886" s="54">
        <f t="shared" si="1658"/>
        <v>4.0996538420336959E-5</v>
      </c>
      <c r="AO886" s="55">
        <f t="shared" si="1668"/>
        <v>4.0996538420336959E-5</v>
      </c>
      <c r="AQ886" s="54">
        <f t="shared" si="1669"/>
        <v>1</v>
      </c>
      <c r="AS886" s="56">
        <f t="shared" si="1659"/>
        <v>-2.5982847466077476E-3</v>
      </c>
      <c r="AT886" s="54">
        <f t="shared" si="1660"/>
        <v>-2.5982847466077476E-3</v>
      </c>
      <c r="AV886" s="44"/>
      <c r="AW886" s="44"/>
      <c r="AY886" s="16">
        <f t="shared" si="1661"/>
        <v>-1</v>
      </c>
      <c r="AZ886" s="14">
        <f t="shared" si="1681"/>
        <v>0</v>
      </c>
      <c r="BA886" s="14">
        <f t="shared" si="1682"/>
        <v>4.0996538420336959E-5</v>
      </c>
      <c r="BB886" s="57">
        <f>$J$4</f>
        <v>0</v>
      </c>
      <c r="BD886" s="46">
        <f>$H$9*AY885*BR885+$H$10*BD885</f>
        <v>8.7838683270640881E-5</v>
      </c>
      <c r="BE886" s="46">
        <f>$H$9*AZ885*BR885+$H$10*BE885</f>
        <v>-1.153699866796925E-4</v>
      </c>
      <c r="BF886" s="46">
        <f>$H$9*BA885*BR885+$H$10*BF885</f>
        <v>-1.6730456274680281E-4</v>
      </c>
      <c r="BH886" s="15">
        <f t="shared" si="1729"/>
        <v>-2.2656584710893761E-3</v>
      </c>
      <c r="BI886" s="15">
        <f t="shared" si="1729"/>
        <v>-1.7469449167773212</v>
      </c>
      <c r="BJ886" s="15">
        <f t="shared" si="1729"/>
        <v>1.1239535936716338</v>
      </c>
      <c r="BL886" s="54">
        <f t="shared" si="1671"/>
        <v>2.311736677775011E-3</v>
      </c>
      <c r="BM886" s="55">
        <f t="shared" si="1672"/>
        <v>2.311736677775011E-3</v>
      </c>
      <c r="BO886" s="54">
        <f t="shared" si="1673"/>
        <v>1</v>
      </c>
      <c r="BQ886" s="54">
        <f t="shared" si="1662"/>
        <v>-2.311736677775011E-3</v>
      </c>
      <c r="BR886" s="54">
        <f t="shared" si="1663"/>
        <v>-2.311736677775011E-3</v>
      </c>
      <c r="BT886" s="44"/>
      <c r="BV886" s="47"/>
      <c r="BW886" s="44"/>
      <c r="BX886" s="44"/>
      <c r="BY886" s="44"/>
      <c r="CA886" s="44"/>
      <c r="CC886" s="44"/>
    </row>
    <row r="887" spans="1:81" x14ac:dyDescent="0.25">
      <c r="A887" s="53"/>
      <c r="C887" s="16">
        <f t="shared" si="1654"/>
        <v>-1</v>
      </c>
      <c r="D887" s="14">
        <f>$H$5</f>
        <v>0</v>
      </c>
      <c r="E887" s="14">
        <f>$I$5</f>
        <v>1</v>
      </c>
      <c r="H887" s="46">
        <f>$H$9*C886*V886+$H$10*H886</f>
        <v>-1.5435069804848724E-5</v>
      </c>
      <c r="I887" s="46">
        <f>$H$9*D886*V886+$H$10*I886</f>
        <v>1.543509034663133E-5</v>
      </c>
      <c r="J887" s="46">
        <f>$H$9*E886*V886+$H$10*J886</f>
        <v>1.7637206897492012E-5</v>
      </c>
      <c r="L887" s="15">
        <f t="shared" si="1730"/>
        <v>1.1431310352941175</v>
      </c>
      <c r="M887" s="15">
        <f t="shared" si="1730"/>
        <v>1.1432108454691727</v>
      </c>
      <c r="N887" s="15">
        <f t="shared" si="1730"/>
        <v>1.143125852386669</v>
      </c>
      <c r="O887" s="11"/>
      <c r="P887" s="54">
        <f t="shared" si="1664"/>
        <v>-5.182907448553209E-6</v>
      </c>
      <c r="Q887" s="55">
        <f t="shared" si="1665"/>
        <v>0</v>
      </c>
      <c r="S887" s="54">
        <f t="shared" si="1666"/>
        <v>0</v>
      </c>
      <c r="U887" s="56">
        <f t="shared" si="1655"/>
        <v>-1.9039389213980045E-3</v>
      </c>
      <c r="V887" s="54">
        <f t="shared" si="1656"/>
        <v>0</v>
      </c>
      <c r="X887" s="44"/>
      <c r="Y887" s="44"/>
      <c r="AA887" s="16">
        <f t="shared" si="1657"/>
        <v>-1</v>
      </c>
      <c r="AB887" s="14">
        <f>$H$5</f>
        <v>0</v>
      </c>
      <c r="AC887" s="14">
        <f>$I$5</f>
        <v>1</v>
      </c>
      <c r="AF887" s="46">
        <f>$H$9*AA886*AT886+$H$10*AF886</f>
        <v>2.6967559431916813E-4</v>
      </c>
      <c r="AG887" s="46">
        <f>$H$9*AB886*AT886+$H$10*AG886</f>
        <v>-9.9328198299129997E-6</v>
      </c>
      <c r="AH887" s="46">
        <f>$H$9*AC886*AT886+$H$10*AH886</f>
        <v>-1.1264217167125993E-5</v>
      </c>
      <c r="AJ887" s="15">
        <f t="shared" si="1728"/>
        <v>2.2867905589883116E-4</v>
      </c>
      <c r="AK887" s="15">
        <f t="shared" si="1728"/>
        <v>0.88690268104305536</v>
      </c>
      <c r="AL887" s="15">
        <f t="shared" si="1728"/>
        <v>0.88718637174086878</v>
      </c>
      <c r="AN887" s="54">
        <f t="shared" si="1658"/>
        <v>0.88695769268496993</v>
      </c>
      <c r="AO887" s="55">
        <f t="shared" si="1668"/>
        <v>0.88695769268496993</v>
      </c>
      <c r="AQ887" s="54">
        <f t="shared" si="1669"/>
        <v>1</v>
      </c>
      <c r="AS887" s="56">
        <f t="shared" si="1659"/>
        <v>1.2249344374899154E-3</v>
      </c>
      <c r="AT887" s="54">
        <f t="shared" si="1660"/>
        <v>1.2249344374899154E-3</v>
      </c>
      <c r="AV887" s="44"/>
      <c r="AW887" s="44"/>
      <c r="AY887" s="16">
        <f t="shared" si="1661"/>
        <v>-1</v>
      </c>
      <c r="AZ887" s="14">
        <f t="shared" si="1681"/>
        <v>0</v>
      </c>
      <c r="BA887" s="14">
        <f t="shared" si="1682"/>
        <v>0.88695769268496993</v>
      </c>
      <c r="BB887" s="57">
        <f>$J$5</f>
        <v>1</v>
      </c>
      <c r="BD887" s="46">
        <f>$H$9*AY886*BR886+$H$10*BD886</f>
        <v>2.3995753610456521E-4</v>
      </c>
      <c r="BE887" s="46">
        <f>$H$9*AZ886*BR886+$H$10*BE886</f>
        <v>-1.153699866796925E-5</v>
      </c>
      <c r="BF887" s="46">
        <f>$H$9*BA886*BR886+$H$10*BF886</f>
        <v>-1.6739933594833091E-5</v>
      </c>
      <c r="BH887" s="15">
        <f t="shared" si="1729"/>
        <v>-2.025700934984811E-3</v>
      </c>
      <c r="BI887" s="15">
        <f t="shared" si="1729"/>
        <v>-1.7469564537759892</v>
      </c>
      <c r="BJ887" s="15">
        <f t="shared" si="1729"/>
        <v>1.123936853738039</v>
      </c>
      <c r="BL887" s="54">
        <f t="shared" si="1671"/>
        <v>0.99891013945008034</v>
      </c>
      <c r="BM887" s="55">
        <f t="shared" si="1672"/>
        <v>0.99891013945008034</v>
      </c>
      <c r="BO887" s="54">
        <f t="shared" si="1673"/>
        <v>1</v>
      </c>
      <c r="BQ887" s="54">
        <f t="shared" si="1662"/>
        <v>1.0898605499196634E-3</v>
      </c>
      <c r="BR887" s="54">
        <f t="shared" si="1663"/>
        <v>1.0898605499196634E-3</v>
      </c>
      <c r="BT887" s="44"/>
      <c r="BV887" s="14"/>
      <c r="BW887" s="44"/>
      <c r="BX887" s="44"/>
      <c r="BY887" s="44"/>
      <c r="CA887" s="44"/>
      <c r="CC887" s="44"/>
    </row>
    <row r="888" spans="1:81" x14ac:dyDescent="0.25">
      <c r="A888" s="53"/>
      <c r="C888" s="16">
        <f t="shared" si="1654"/>
        <v>-1</v>
      </c>
      <c r="D888" s="14">
        <f>$H$6</f>
        <v>1</v>
      </c>
      <c r="E888" s="14">
        <f>$I$6</f>
        <v>0</v>
      </c>
      <c r="H888" s="46">
        <f>$H$9*C887*V887+$H$10*H887</f>
        <v>-1.5435069804848724E-6</v>
      </c>
      <c r="I888" s="46">
        <f>$H$9*D887*V887+$H$10*I887</f>
        <v>1.5435090346631331E-6</v>
      </c>
      <c r="J888" s="46">
        <f>$H$9*E887*V887+$H$10*J887</f>
        <v>1.7637206897492012E-6</v>
      </c>
      <c r="L888" s="15">
        <f t="shared" si="1730"/>
        <v>1.1431294917871371</v>
      </c>
      <c r="M888" s="15">
        <f t="shared" si="1730"/>
        <v>1.1432123889782073</v>
      </c>
      <c r="N888" s="15">
        <f t="shared" si="1730"/>
        <v>1.1431276161073587</v>
      </c>
      <c r="O888" s="11"/>
      <c r="P888" s="54">
        <f t="shared" si="1664"/>
        <v>8.2897191070241405E-5</v>
      </c>
      <c r="Q888" s="55">
        <f t="shared" si="1665"/>
        <v>8.2897191070241405E-5</v>
      </c>
      <c r="S888" s="54">
        <f t="shared" si="1666"/>
        <v>1</v>
      </c>
      <c r="U888" s="56">
        <f t="shared" si="1655"/>
        <v>-2.2327060561509824E-3</v>
      </c>
      <c r="V888" s="54">
        <f t="shared" si="1656"/>
        <v>-2.2327060561509824E-3</v>
      </c>
      <c r="X888" s="44"/>
      <c r="Y888" s="44"/>
      <c r="AA888" s="16">
        <f t="shared" si="1657"/>
        <v>-1</v>
      </c>
      <c r="AB888" s="14">
        <f>$H$6</f>
        <v>1</v>
      </c>
      <c r="AC888" s="14">
        <f>$I$6</f>
        <v>0</v>
      </c>
      <c r="AF888" s="46">
        <f>$H$9*AA887*AT887+$H$10*AF887</f>
        <v>-9.5525884317074731E-5</v>
      </c>
      <c r="AG888" s="46">
        <f>$H$9*AB887*AT887+$H$10*AG887</f>
        <v>-9.9328198299129997E-7</v>
      </c>
      <c r="AH888" s="46">
        <f>$H$9*AC887*AT887+$H$10*AH887</f>
        <v>1.2136702203227893E-4</v>
      </c>
      <c r="AJ888" s="15">
        <f t="shared" si="1728"/>
        <v>1.3315317158175643E-4</v>
      </c>
      <c r="AK888" s="15">
        <f t="shared" si="1728"/>
        <v>0.88690168776107237</v>
      </c>
      <c r="AL888" s="15">
        <f t="shared" si="1728"/>
        <v>0.88730773876290103</v>
      </c>
      <c r="AN888" s="54">
        <f t="shared" si="1658"/>
        <v>0.88676853458949056</v>
      </c>
      <c r="AO888" s="55">
        <f t="shared" si="1668"/>
        <v>0.88676853458949056</v>
      </c>
      <c r="AQ888" s="54">
        <f t="shared" si="1669"/>
        <v>1</v>
      </c>
      <c r="AS888" s="56">
        <f t="shared" si="1659"/>
        <v>1.436573331033027E-3</v>
      </c>
      <c r="AT888" s="54">
        <f t="shared" si="1660"/>
        <v>1.436573331033027E-3</v>
      </c>
      <c r="AV888" s="44"/>
      <c r="AW888" s="44"/>
      <c r="AY888" s="16">
        <f t="shared" si="1661"/>
        <v>-1</v>
      </c>
      <c r="AZ888" s="14">
        <f t="shared" si="1681"/>
        <v>8.2897191070241405E-5</v>
      </c>
      <c r="BA888" s="14">
        <f t="shared" si="1682"/>
        <v>0.88676853458949056</v>
      </c>
      <c r="BB888" s="57">
        <f>$J$6</f>
        <v>1</v>
      </c>
      <c r="BD888" s="46">
        <f>$H$9*AY887*BR887+$H$10*BD887</f>
        <v>-8.4990301381509821E-5</v>
      </c>
      <c r="BE888" s="46">
        <f>$H$9*AZ887*BR887+$H$10*BE887</f>
        <v>-1.153699866796925E-6</v>
      </c>
      <c r="BF888" s="46">
        <f>$H$9*BA887*BR887+$H$10*BF887</f>
        <v>9.4992026511028413E-5</v>
      </c>
      <c r="BH888" s="15">
        <f t="shared" si="1729"/>
        <v>-2.1106912363663207E-3</v>
      </c>
      <c r="BI888" s="15">
        <f t="shared" si="1729"/>
        <v>-1.7469576074758559</v>
      </c>
      <c r="BJ888" s="15">
        <f t="shared" si="1729"/>
        <v>1.12403184576455</v>
      </c>
      <c r="BL888" s="54">
        <f t="shared" si="1671"/>
        <v>0.99872194605833797</v>
      </c>
      <c r="BM888" s="55">
        <f t="shared" si="1672"/>
        <v>0.99872194605833797</v>
      </c>
      <c r="BO888" s="54">
        <f t="shared" si="1673"/>
        <v>1</v>
      </c>
      <c r="BQ888" s="54">
        <f t="shared" si="1662"/>
        <v>1.2780539416620273E-3</v>
      </c>
      <c r="BR888" s="54">
        <f t="shared" si="1663"/>
        <v>1.2780539416620273E-3</v>
      </c>
      <c r="BT888" s="44"/>
      <c r="BV888" s="14"/>
      <c r="BW888" s="44"/>
      <c r="BX888" s="44"/>
      <c r="BY888" s="44"/>
      <c r="CA888" s="44"/>
      <c r="CC888" s="44"/>
    </row>
    <row r="889" spans="1:81" x14ac:dyDescent="0.25">
      <c r="A889" s="53"/>
      <c r="C889" s="16">
        <f t="shared" si="1654"/>
        <v>-1</v>
      </c>
      <c r="D889" s="14">
        <f>$H$7</f>
        <v>1</v>
      </c>
      <c r="E889" s="14">
        <f>$I$7</f>
        <v>1</v>
      </c>
      <c r="H889" s="46">
        <f>$H$9*C888*V888+$H$10*H888</f>
        <v>2.2311625491704975E-4</v>
      </c>
      <c r="I889" s="46">
        <f>$H$9*D888*V888+$H$10*I888</f>
        <v>-2.2311625471163192E-4</v>
      </c>
      <c r="J889" s="46">
        <f>$H$9*E888*V888+$H$10*J888</f>
        <v>1.7637206897492012E-7</v>
      </c>
      <c r="L889" s="15">
        <f t="shared" si="1730"/>
        <v>1.1433526080420542</v>
      </c>
      <c r="M889" s="15">
        <f t="shared" si="1730"/>
        <v>1.1429892727234956</v>
      </c>
      <c r="N889" s="15">
        <f t="shared" si="1730"/>
        <v>1.1431277924794276</v>
      </c>
      <c r="O889" s="11"/>
      <c r="P889" s="54">
        <f t="shared" si="1664"/>
        <v>1.1427644571608691</v>
      </c>
      <c r="Q889" s="55">
        <f t="shared" si="1665"/>
        <v>1.1427644571608691</v>
      </c>
      <c r="S889" s="54">
        <f t="shared" si="1666"/>
        <v>1</v>
      </c>
      <c r="U889" s="56">
        <f t="shared" si="1655"/>
        <v>9.9439226887139951E-4</v>
      </c>
      <c r="V889" s="54">
        <f t="shared" si="1656"/>
        <v>9.9439226887139951E-4</v>
      </c>
      <c r="X889" s="48">
        <f>ABS(V886)+ABS(V887)+ABS(V888)+ABS(V889)</f>
        <v>3.2270983250223817E-3</v>
      </c>
      <c r="Y889" s="46" t="str">
        <f>IF(X889&lt;X$17,"Yes","Not")</f>
        <v>Yes</v>
      </c>
      <c r="AA889" s="16">
        <f t="shared" si="1657"/>
        <v>-1</v>
      </c>
      <c r="AB889" s="14">
        <f>$H$7</f>
        <v>1</v>
      </c>
      <c r="AC889" s="14">
        <f>$I$7</f>
        <v>1</v>
      </c>
      <c r="AF889" s="46">
        <f>$H$9*AA888*AT888+$H$10*AF888</f>
        <v>-1.5320992153501016E-4</v>
      </c>
      <c r="AG889" s="46">
        <f>$H$9*AB888*AT888+$H$10*AG888</f>
        <v>1.4355800490500358E-4</v>
      </c>
      <c r="AH889" s="46">
        <f>$H$9*AC888*AT888+$H$10*AH888</f>
        <v>1.2136702203227894E-5</v>
      </c>
      <c r="AJ889" s="15">
        <f t="shared" si="1728"/>
        <v>-2.0056749953253726E-5</v>
      </c>
      <c r="AK889" s="15">
        <f t="shared" si="1728"/>
        <v>0.88704524576597732</v>
      </c>
      <c r="AL889" s="15">
        <f t="shared" si="1728"/>
        <v>0.88731987546510427</v>
      </c>
      <c r="AN889" s="54">
        <f t="shared" si="1658"/>
        <v>1.7743851779810349</v>
      </c>
      <c r="AO889" s="55">
        <f t="shared" si="1668"/>
        <v>1.7743851779810349</v>
      </c>
      <c r="AQ889" s="54">
        <f t="shared" si="1669"/>
        <v>1</v>
      </c>
      <c r="AS889" s="56">
        <f t="shared" si="1659"/>
        <v>-6.398842477665568E-4</v>
      </c>
      <c r="AT889" s="54">
        <f t="shared" si="1660"/>
        <v>-6.398842477665568E-4</v>
      </c>
      <c r="AV889" s="48">
        <f>ABS(AT886)+ABS(AT887)+ABS(AT888)+ABS(AT889)</f>
        <v>5.8996767628972466E-3</v>
      </c>
      <c r="AW889" s="46" t="str">
        <f>IF(AV889&lt;AV$17,"Yes","Not")</f>
        <v>Yes</v>
      </c>
      <c r="AY889" s="16">
        <f t="shared" si="1661"/>
        <v>-1</v>
      </c>
      <c r="AZ889" s="14">
        <f t="shared" si="1681"/>
        <v>1.1427644571608691</v>
      </c>
      <c r="BA889" s="14">
        <f t="shared" si="1682"/>
        <v>1.7743851779810349</v>
      </c>
      <c r="BB889" s="57">
        <f>$J$7</f>
        <v>0</v>
      </c>
      <c r="BD889" s="46">
        <f>$H$9*AY888*BR888+$H$10*BD888</f>
        <v>-1.3630442430435371E-4</v>
      </c>
      <c r="BE889" s="46">
        <f>$H$9*AZ888*BR888+$H$10*BE888</f>
        <v>-1.0477527849968929E-7</v>
      </c>
      <c r="BF889" s="46">
        <f>$H$9*BA888*BR888+$H$10*BF888</f>
        <v>1.2283300474849867E-4</v>
      </c>
      <c r="BH889" s="15">
        <f t="shared" si="1729"/>
        <v>-2.2469956606706743E-3</v>
      </c>
      <c r="BI889" s="15">
        <f t="shared" si="1729"/>
        <v>-1.7469577122511344</v>
      </c>
      <c r="BJ889" s="15">
        <f t="shared" si="1729"/>
        <v>1.1241546787692984</v>
      </c>
      <c r="BL889" s="54">
        <f t="shared" si="1671"/>
        <v>5.6921370328422149E-4</v>
      </c>
      <c r="BM889" s="55">
        <f t="shared" si="1672"/>
        <v>5.6921370328422149E-4</v>
      </c>
      <c r="BO889" s="54">
        <f t="shared" si="1673"/>
        <v>1</v>
      </c>
      <c r="BQ889" s="54">
        <f t="shared" si="1662"/>
        <v>-5.6921370328422149E-4</v>
      </c>
      <c r="BR889" s="54">
        <f t="shared" si="1663"/>
        <v>-5.6921370328422149E-4</v>
      </c>
      <c r="BT889" s="48">
        <f>ABS(BR886)+ABS(BR887)+ABS(BR888)+ABS(BR889)</f>
        <v>5.2488648726409237E-3</v>
      </c>
      <c r="BV889" s="50">
        <f t="shared" ref="BV889" si="1737">ABS(BQ886)+ABS(BQ887)+ABS(BQ888)+ABS(BQ889)</f>
        <v>5.2488648726409237E-3</v>
      </c>
      <c r="BW889" s="46">
        <f t="shared" ref="BW889" si="1738">IF(BV889&lt;BV$17,1,0)</f>
        <v>1</v>
      </c>
      <c r="BX889" s="44">
        <f t="shared" ref="BX889" si="1739">BX885+1</f>
        <v>218</v>
      </c>
      <c r="BY889" s="51">
        <f t="shared" ref="BY889" si="1740">IF(BW889=0,"",BX889)</f>
        <v>218</v>
      </c>
      <c r="CA889" s="52">
        <f t="shared" ref="CA889" si="1741">BV889-BV885</f>
        <v>-2.0113256680606359E-4</v>
      </c>
      <c r="CC889" s="44" t="str">
        <f t="shared" ref="CC889" si="1742">IF(CA889&gt;0,"***","")</f>
        <v/>
      </c>
    </row>
    <row r="890" spans="1:81" x14ac:dyDescent="0.25">
      <c r="A890" s="38">
        <v>219</v>
      </c>
      <c r="C890" s="39">
        <f t="shared" si="1654"/>
        <v>-1</v>
      </c>
      <c r="D890" s="40">
        <f>$H$4</f>
        <v>0</v>
      </c>
      <c r="E890" s="40">
        <f>$I$4</f>
        <v>0</v>
      </c>
      <c r="H890" s="46">
        <f>$H$9*C889*V889+$H$10*H889</f>
        <v>-7.7127601395434979E-5</v>
      </c>
      <c r="I890" s="46">
        <f>$H$9*D889*V889+$H$10*I889</f>
        <v>7.7127601415976762E-5</v>
      </c>
      <c r="J890" s="46">
        <f>$H$9*E889*V889+$H$10*J889</f>
        <v>9.9456864094037443E-5</v>
      </c>
      <c r="L890" s="46">
        <f t="shared" si="1730"/>
        <v>1.1432754804406589</v>
      </c>
      <c r="M890" s="46">
        <f t="shared" si="1730"/>
        <v>1.1430664003249116</v>
      </c>
      <c r="N890" s="46">
        <f t="shared" si="1730"/>
        <v>1.1432272493435216</v>
      </c>
      <c r="O890" s="11"/>
      <c r="P890" s="41">
        <f t="shared" si="1664"/>
        <v>-1.1432754804406589</v>
      </c>
      <c r="Q890" s="42">
        <f t="shared" si="1665"/>
        <v>0</v>
      </c>
      <c r="S890" s="41">
        <f t="shared" si="1666"/>
        <v>0</v>
      </c>
      <c r="U890" s="43">
        <f t="shared" si="1655"/>
        <v>3.8499223474968668E-3</v>
      </c>
      <c r="V890" s="41">
        <f t="shared" si="1656"/>
        <v>0</v>
      </c>
      <c r="X890" s="44"/>
      <c r="Y890" s="44"/>
      <c r="AA890" s="39">
        <f t="shared" si="1657"/>
        <v>-1</v>
      </c>
      <c r="AB890" s="40">
        <f>$H$4</f>
        <v>0</v>
      </c>
      <c r="AC890" s="40">
        <f>$I$4</f>
        <v>0</v>
      </c>
      <c r="AF890" s="46">
        <f>$H$9*AA889*AT889+$H$10*AF889</f>
        <v>4.8667432623154667E-5</v>
      </c>
      <c r="AG890" s="46">
        <f>$H$9*AB889*AT889+$H$10*AG889</f>
        <v>-4.9632624286155331E-5</v>
      </c>
      <c r="AH890" s="46">
        <f>$H$9*AC889*AT889+$H$10*AH889</f>
        <v>-6.2774754556332895E-5</v>
      </c>
      <c r="AJ890" s="46">
        <f t="shared" si="1728"/>
        <v>2.8610682669900941E-5</v>
      </c>
      <c r="AK890" s="46">
        <f t="shared" si="1728"/>
        <v>0.88699561314169117</v>
      </c>
      <c r="AL890" s="46">
        <f t="shared" si="1728"/>
        <v>0.88725710071054797</v>
      </c>
      <c r="AN890" s="41">
        <f t="shared" si="1658"/>
        <v>-2.8610682669900941E-5</v>
      </c>
      <c r="AO890" s="42">
        <f t="shared" si="1668"/>
        <v>0</v>
      </c>
      <c r="AQ890" s="41">
        <f t="shared" si="1669"/>
        <v>0</v>
      </c>
      <c r="AS890" s="43">
        <f t="shared" si="1659"/>
        <v>-2.4771094796014223E-3</v>
      </c>
      <c r="AT890" s="41">
        <f t="shared" si="1660"/>
        <v>0</v>
      </c>
      <c r="AV890" s="44"/>
      <c r="AW890" s="44"/>
      <c r="AY890" s="39">
        <f t="shared" si="1661"/>
        <v>-1</v>
      </c>
      <c r="AZ890" s="40">
        <f t="shared" si="1681"/>
        <v>0</v>
      </c>
      <c r="BA890" s="40">
        <f t="shared" si="1682"/>
        <v>0</v>
      </c>
      <c r="BB890" s="45">
        <f>$J$4</f>
        <v>0</v>
      </c>
      <c r="BD890" s="46">
        <f>$H$9*AY889*BR889+$H$10*BD889</f>
        <v>4.329092789798678E-5</v>
      </c>
      <c r="BE890" s="46">
        <f>$H$9*AZ889*BR889+$H$10*BE889</f>
        <v>-6.5058196392062104E-5</v>
      </c>
      <c r="BF890" s="46">
        <f>$H$9*BA889*BR889+$H$10*BF889</f>
        <v>-8.8717135346271867E-5</v>
      </c>
      <c r="BH890" s="46">
        <f t="shared" si="1729"/>
        <v>-2.2037047327726875E-3</v>
      </c>
      <c r="BI890" s="46">
        <f t="shared" si="1729"/>
        <v>-1.7470227704475265</v>
      </c>
      <c r="BJ890" s="46">
        <f t="shared" si="1729"/>
        <v>1.1240659616339521</v>
      </c>
      <c r="BL890" s="41">
        <f t="shared" si="1671"/>
        <v>2.2037047327726875E-3</v>
      </c>
      <c r="BM890" s="42">
        <f t="shared" si="1672"/>
        <v>2.2037047327726875E-3</v>
      </c>
      <c r="BO890" s="41">
        <f t="shared" si="1673"/>
        <v>1</v>
      </c>
      <c r="BQ890" s="41">
        <f t="shared" si="1662"/>
        <v>-2.2037047327726875E-3</v>
      </c>
      <c r="BR890" s="41">
        <f t="shared" si="1663"/>
        <v>-2.2037047327726875E-3</v>
      </c>
      <c r="BT890" s="44"/>
      <c r="BV890" s="47"/>
      <c r="BW890" s="44"/>
      <c r="BX890" s="44"/>
      <c r="BY890" s="44"/>
      <c r="CA890" s="44"/>
      <c r="CC890" s="44"/>
    </row>
    <row r="891" spans="1:81" x14ac:dyDescent="0.25">
      <c r="A891" s="38"/>
      <c r="C891" s="39">
        <f t="shared" si="1654"/>
        <v>-1</v>
      </c>
      <c r="D891" s="40">
        <f>$H$5</f>
        <v>0</v>
      </c>
      <c r="E891" s="40">
        <f>$I$5</f>
        <v>1</v>
      </c>
      <c r="H891" s="46">
        <f>$H$9*C890*V890+$H$10*H890</f>
        <v>-7.7127601395434983E-6</v>
      </c>
      <c r="I891" s="46">
        <f>$H$9*D890*V890+$H$10*I890</f>
        <v>7.7127601415976768E-6</v>
      </c>
      <c r="J891" s="46">
        <f>$H$9*E890*V890+$H$10*J890</f>
        <v>9.9456864094037447E-6</v>
      </c>
      <c r="L891" s="46">
        <f t="shared" si="1730"/>
        <v>1.1432677676805194</v>
      </c>
      <c r="M891" s="46">
        <f t="shared" si="1730"/>
        <v>1.1430741130850532</v>
      </c>
      <c r="N891" s="46">
        <f t="shared" si="1730"/>
        <v>1.1432371950299309</v>
      </c>
      <c r="O891" s="11"/>
      <c r="P891" s="41">
        <f t="shared" si="1664"/>
        <v>-3.0572650588478467E-5</v>
      </c>
      <c r="Q891" s="42">
        <f t="shared" si="1665"/>
        <v>0</v>
      </c>
      <c r="S891" s="41">
        <f t="shared" si="1666"/>
        <v>0</v>
      </c>
      <c r="U891" s="43">
        <f t="shared" si="1655"/>
        <v>-1.2893896745651929E-3</v>
      </c>
      <c r="V891" s="41">
        <f t="shared" si="1656"/>
        <v>0</v>
      </c>
      <c r="X891" s="44"/>
      <c r="Y891" s="44"/>
      <c r="AA891" s="39">
        <f t="shared" si="1657"/>
        <v>-1</v>
      </c>
      <c r="AB891" s="40">
        <f>$H$5</f>
        <v>0</v>
      </c>
      <c r="AC891" s="40">
        <f>$I$5</f>
        <v>1</v>
      </c>
      <c r="AF891" s="46">
        <f>$H$9*AA890*AT890+$H$10*AF890</f>
        <v>4.8667432623154672E-6</v>
      </c>
      <c r="AG891" s="46">
        <f>$H$9*AB890*AT890+$H$10*AG890</f>
        <v>-4.9632624286155338E-6</v>
      </c>
      <c r="AH891" s="46">
        <f>$H$9*AC890*AT890+$H$10*AH890</f>
        <v>-6.2774754556332902E-6</v>
      </c>
      <c r="AJ891" s="46">
        <f t="shared" si="1728"/>
        <v>3.3477425932216409E-5</v>
      </c>
      <c r="AK891" s="46">
        <f t="shared" si="1728"/>
        <v>0.88699064987926257</v>
      </c>
      <c r="AL891" s="46">
        <f t="shared" si="1728"/>
        <v>0.8872508232350923</v>
      </c>
      <c r="AN891" s="41">
        <f t="shared" si="1658"/>
        <v>0.88721734580916012</v>
      </c>
      <c r="AO891" s="42">
        <f t="shared" si="1668"/>
        <v>0.88721734580916012</v>
      </c>
      <c r="AQ891" s="41">
        <f t="shared" si="1669"/>
        <v>1</v>
      </c>
      <c r="AS891" s="43">
        <f t="shared" si="1659"/>
        <v>8.2960693621687333E-4</v>
      </c>
      <c r="AT891" s="41">
        <f t="shared" si="1660"/>
        <v>8.2960693621687333E-4</v>
      </c>
      <c r="AV891" s="44"/>
      <c r="AW891" s="44"/>
      <c r="AY891" s="39">
        <f t="shared" si="1661"/>
        <v>-1</v>
      </c>
      <c r="AZ891" s="40">
        <f t="shared" si="1681"/>
        <v>0</v>
      </c>
      <c r="BA891" s="40">
        <f t="shared" si="1682"/>
        <v>0.88721734580916012</v>
      </c>
      <c r="BB891" s="45">
        <f>$J$5</f>
        <v>1</v>
      </c>
      <c r="BD891" s="46">
        <f>$H$9*AY890*BR890+$H$10*BD890</f>
        <v>2.2469956606706743E-4</v>
      </c>
      <c r="BE891" s="46">
        <f>$H$9*AZ890*BR890+$H$10*BE890</f>
        <v>-6.5058196392062104E-6</v>
      </c>
      <c r="BF891" s="46">
        <f>$H$9*BA890*BR890+$H$10*BF890</f>
        <v>-8.8717135346271867E-6</v>
      </c>
      <c r="BH891" s="46">
        <f t="shared" si="1729"/>
        <v>-1.9790051667056201E-3</v>
      </c>
      <c r="BI891" s="46">
        <f t="shared" si="1729"/>
        <v>-1.7470292762671658</v>
      </c>
      <c r="BJ891" s="46">
        <f t="shared" si="1729"/>
        <v>1.1240570899204174</v>
      </c>
      <c r="BL891" s="41">
        <f t="shared" si="1671"/>
        <v>0.99926195302386678</v>
      </c>
      <c r="BM891" s="42">
        <f t="shared" si="1672"/>
        <v>0.99926195302386678</v>
      </c>
      <c r="BO891" s="41">
        <f t="shared" si="1673"/>
        <v>1</v>
      </c>
      <c r="BQ891" s="41">
        <f t="shared" si="1662"/>
        <v>7.3804697613322201E-4</v>
      </c>
      <c r="BR891" s="41">
        <f t="shared" si="1663"/>
        <v>7.3804697613322201E-4</v>
      </c>
      <c r="BT891" s="44"/>
      <c r="BV891" s="14"/>
      <c r="BW891" s="44"/>
      <c r="BX891" s="44"/>
      <c r="BY891" s="44"/>
      <c r="CA891" s="44"/>
      <c r="CC891" s="44"/>
    </row>
    <row r="892" spans="1:81" x14ac:dyDescent="0.25">
      <c r="A892" s="38"/>
      <c r="C892" s="39">
        <f t="shared" si="1654"/>
        <v>-1</v>
      </c>
      <c r="D892" s="40">
        <f>$H$6</f>
        <v>1</v>
      </c>
      <c r="E892" s="40">
        <f>$I$6</f>
        <v>0</v>
      </c>
      <c r="H892" s="46">
        <f>$H$9*C891*V891+$H$10*H891</f>
        <v>-7.7127601395434985E-7</v>
      </c>
      <c r="I892" s="46">
        <f>$H$9*D891*V891+$H$10*I891</f>
        <v>7.7127601415976773E-7</v>
      </c>
      <c r="J892" s="46">
        <f>$H$9*E891*V891+$H$10*J891</f>
        <v>9.9456864094037442E-7</v>
      </c>
      <c r="L892" s="46">
        <f t="shared" si="1730"/>
        <v>1.1432669964045055</v>
      </c>
      <c r="M892" s="46">
        <f t="shared" si="1730"/>
        <v>1.1430748843610674</v>
      </c>
      <c r="N892" s="46">
        <f t="shared" si="1730"/>
        <v>1.1432381895985719</v>
      </c>
      <c r="O892" s="11"/>
      <c r="P892" s="41">
        <f t="shared" si="1664"/>
        <v>-1.9211204343805299E-4</v>
      </c>
      <c r="Q892" s="42">
        <f t="shared" si="1665"/>
        <v>0</v>
      </c>
      <c r="S892" s="41">
        <f t="shared" si="1666"/>
        <v>0</v>
      </c>
      <c r="U892" s="43">
        <f t="shared" si="1655"/>
        <v>-1.4495408644332516E-3</v>
      </c>
      <c r="V892" s="41">
        <f t="shared" si="1656"/>
        <v>0</v>
      </c>
      <c r="X892" s="44"/>
      <c r="Y892" s="44"/>
      <c r="AA892" s="39">
        <f t="shared" si="1657"/>
        <v>-1</v>
      </c>
      <c r="AB892" s="40">
        <f>$H$6</f>
        <v>1</v>
      </c>
      <c r="AC892" s="40">
        <f>$I$6</f>
        <v>0</v>
      </c>
      <c r="AF892" s="46">
        <f>$H$9*AA891*AT891+$H$10*AF891</f>
        <v>-8.2474019295455801E-5</v>
      </c>
      <c r="AG892" s="46">
        <f>$H$9*AB891*AT891+$H$10*AG891</f>
        <v>-4.9632624286155345E-7</v>
      </c>
      <c r="AH892" s="46">
        <f>$H$9*AC891*AT891+$H$10*AH891</f>
        <v>8.2332946076124015E-5</v>
      </c>
      <c r="AJ892" s="46">
        <f t="shared" si="1728"/>
        <v>-4.8996593363239392E-5</v>
      </c>
      <c r="AK892" s="46">
        <f t="shared" si="1728"/>
        <v>0.88699015355301969</v>
      </c>
      <c r="AL892" s="46">
        <f t="shared" si="1728"/>
        <v>0.88733315618116837</v>
      </c>
      <c r="AN892" s="41">
        <f t="shared" si="1658"/>
        <v>0.8870391501463829</v>
      </c>
      <c r="AO892" s="42">
        <f t="shared" si="1668"/>
        <v>0.8870391501463829</v>
      </c>
      <c r="AQ892" s="41">
        <f t="shared" si="1669"/>
        <v>1</v>
      </c>
      <c r="AS892" s="43">
        <f t="shared" si="1659"/>
        <v>9.3270315056948462E-4</v>
      </c>
      <c r="AT892" s="41">
        <f t="shared" si="1660"/>
        <v>9.3270315056948462E-4</v>
      </c>
      <c r="AV892" s="44"/>
      <c r="AW892" s="44"/>
      <c r="AY892" s="39">
        <f t="shared" si="1661"/>
        <v>-1</v>
      </c>
      <c r="AZ892" s="40">
        <f t="shared" si="1681"/>
        <v>0</v>
      </c>
      <c r="BA892" s="40">
        <f t="shared" si="1682"/>
        <v>0.8870391501463829</v>
      </c>
      <c r="BB892" s="45">
        <f>$J$6</f>
        <v>1</v>
      </c>
      <c r="BD892" s="46">
        <f>$H$9*AY891*BR891+$H$10*BD891</f>
        <v>-5.1334741006615463E-5</v>
      </c>
      <c r="BE892" s="46">
        <f>$H$9*AZ891*BR891+$H$10*BE891</f>
        <v>-6.5058196392062112E-7</v>
      </c>
      <c r="BF892" s="46">
        <f>$H$9*BA891*BR891+$H$10*BF891</f>
        <v>6.4593636571276671E-5</v>
      </c>
      <c r="BH892" s="46">
        <f t="shared" si="1729"/>
        <v>-2.0303399077122356E-3</v>
      </c>
      <c r="BI892" s="46">
        <f t="shared" si="1729"/>
        <v>-1.7470299268491296</v>
      </c>
      <c r="BJ892" s="46">
        <f t="shared" si="1729"/>
        <v>1.1241216835569887</v>
      </c>
      <c r="BL892" s="41">
        <f t="shared" si="1671"/>
        <v>0.99917028275122477</v>
      </c>
      <c r="BM892" s="42">
        <f t="shared" si="1672"/>
        <v>0.99917028275122477</v>
      </c>
      <c r="BO892" s="41">
        <f t="shared" si="1673"/>
        <v>1</v>
      </c>
      <c r="BQ892" s="41">
        <f t="shared" si="1662"/>
        <v>8.2971724877523023E-4</v>
      </c>
      <c r="BR892" s="41">
        <f t="shared" si="1663"/>
        <v>8.2971724877523023E-4</v>
      </c>
      <c r="BT892" s="44"/>
      <c r="BV892" s="14"/>
      <c r="BW892" s="44"/>
      <c r="BX892" s="44"/>
      <c r="BY892" s="44"/>
      <c r="CA892" s="44"/>
      <c r="CC892" s="44"/>
    </row>
    <row r="893" spans="1:81" x14ac:dyDescent="0.25">
      <c r="A893" s="38"/>
      <c r="C893" s="39">
        <f t="shared" si="1654"/>
        <v>-1</v>
      </c>
      <c r="D893" s="40">
        <f>$H$7</f>
        <v>1</v>
      </c>
      <c r="E893" s="40">
        <f>$I$7</f>
        <v>1</v>
      </c>
      <c r="H893" s="46">
        <f>$H$9*C892*V892+$H$10*H892</f>
        <v>-7.7127601395434985E-8</v>
      </c>
      <c r="I893" s="46">
        <f>$H$9*D892*V892+$H$10*I892</f>
        <v>7.7127601415976778E-8</v>
      </c>
      <c r="J893" s="46">
        <f>$H$9*E892*V892+$H$10*J892</f>
        <v>9.945686409403745E-8</v>
      </c>
      <c r="L893" s="46">
        <f t="shared" si="1730"/>
        <v>1.143266919276904</v>
      </c>
      <c r="M893" s="46">
        <f t="shared" si="1730"/>
        <v>1.1430749614886688</v>
      </c>
      <c r="N893" s="46">
        <f t="shared" si="1730"/>
        <v>1.143238289055436</v>
      </c>
      <c r="O893" s="11"/>
      <c r="P893" s="41">
        <f t="shared" si="1664"/>
        <v>1.1430463312672008</v>
      </c>
      <c r="Q893" s="42">
        <f t="shared" si="1665"/>
        <v>1.1430463312672008</v>
      </c>
      <c r="S893" s="41">
        <f t="shared" si="1666"/>
        <v>1</v>
      </c>
      <c r="U893" s="43">
        <f t="shared" si="1655"/>
        <v>2.8448857060088631E-4</v>
      </c>
      <c r="V893" s="41">
        <f t="shared" si="1656"/>
        <v>2.8448857060088631E-4</v>
      </c>
      <c r="X893" s="48">
        <f>ABS(V890)+ABS(V891)+ABS(V892)+ABS(V893)</f>
        <v>2.8448857060088631E-4</v>
      </c>
      <c r="Y893" s="46" t="str">
        <f>IF(X893&lt;X$17,"Yes","Not")</f>
        <v>Yes</v>
      </c>
      <c r="AA893" s="39">
        <f t="shared" si="1657"/>
        <v>-1</v>
      </c>
      <c r="AB893" s="40">
        <f>$H$7</f>
        <v>1</v>
      </c>
      <c r="AC893" s="40">
        <f>$I$7</f>
        <v>1</v>
      </c>
      <c r="AF893" s="46">
        <f>$H$9*AA892*AT892+$H$10*AF892</f>
        <v>-1.0151771698649406E-4</v>
      </c>
      <c r="AG893" s="46">
        <f>$H$9*AB892*AT892+$H$10*AG892</f>
        <v>9.322068243266232E-5</v>
      </c>
      <c r="AH893" s="46">
        <f>$H$9*AC892*AT892+$H$10*AH892</f>
        <v>8.2332946076124015E-6</v>
      </c>
      <c r="AJ893" s="46">
        <f t="shared" si="1728"/>
        <v>-1.5051431034973346E-4</v>
      </c>
      <c r="AK893" s="46">
        <f t="shared" si="1728"/>
        <v>0.88708337423545236</v>
      </c>
      <c r="AL893" s="46">
        <f t="shared" si="1728"/>
        <v>0.88734138947577601</v>
      </c>
      <c r="AN893" s="41">
        <f t="shared" si="1658"/>
        <v>1.7745752780215782</v>
      </c>
      <c r="AO893" s="42">
        <f t="shared" si="1668"/>
        <v>1.7745752780215782</v>
      </c>
      <c r="AQ893" s="41">
        <f t="shared" si="1669"/>
        <v>1</v>
      </c>
      <c r="AS893" s="43">
        <f t="shared" si="1659"/>
        <v>-1.8306643169001881E-4</v>
      </c>
      <c r="AT893" s="41">
        <f t="shared" si="1660"/>
        <v>-1.8306643169001881E-4</v>
      </c>
      <c r="AV893" s="48">
        <f>ABS(AT890)+ABS(AT891)+ABS(AT892)+ABS(AT893)</f>
        <v>1.9453765184763768E-3</v>
      </c>
      <c r="AW893" s="46" t="str">
        <f>IF(AV893&lt;AV$17,"Yes","Not")</f>
        <v>Yes</v>
      </c>
      <c r="AY893" s="39">
        <f t="shared" si="1661"/>
        <v>-1</v>
      </c>
      <c r="AZ893" s="40">
        <f t="shared" si="1681"/>
        <v>1.1430463312672008</v>
      </c>
      <c r="BA893" s="40">
        <f t="shared" si="1682"/>
        <v>1.7745752780215782</v>
      </c>
      <c r="BB893" s="45">
        <f>$J$7</f>
        <v>0</v>
      </c>
      <c r="BD893" s="46">
        <f>$H$9*AY892*BR892+$H$10*BD892</f>
        <v>-8.8105198978184567E-5</v>
      </c>
      <c r="BE893" s="46">
        <f>$H$9*AZ892*BR892+$H$10*BE892</f>
        <v>-6.5058196392062112E-8</v>
      </c>
      <c r="BF893" s="46">
        <f>$H$9*BA892*BR892+$H$10*BF892</f>
        <v>8.0058531978665192E-5</v>
      </c>
      <c r="BH893" s="46">
        <f t="shared" si="1729"/>
        <v>-2.11844510669042E-3</v>
      </c>
      <c r="BI893" s="46">
        <f t="shared" si="1729"/>
        <v>-1.747029991907326</v>
      </c>
      <c r="BJ893" s="46">
        <f t="shared" si="1729"/>
        <v>1.1242017420889674</v>
      </c>
      <c r="BL893" s="41">
        <f t="shared" si="1671"/>
        <v>1.6284126312582359E-4</v>
      </c>
      <c r="BM893" s="42">
        <f t="shared" si="1672"/>
        <v>1.6284126312582359E-4</v>
      </c>
      <c r="BO893" s="41">
        <f t="shared" si="1673"/>
        <v>1</v>
      </c>
      <c r="BQ893" s="41">
        <f t="shared" si="1662"/>
        <v>-1.6284126312582359E-4</v>
      </c>
      <c r="BR893" s="41">
        <f t="shared" si="1663"/>
        <v>-1.6284126312582359E-4</v>
      </c>
      <c r="BT893" s="48">
        <f>ABS(BR890)+ABS(BR891)+ABS(BR892)+ABS(BR893)</f>
        <v>3.9343102208069629E-3</v>
      </c>
      <c r="BV893" s="50">
        <f t="shared" ref="BV893" si="1743">ABS(BQ890)+ABS(BQ891)+ABS(BQ892)+ABS(BQ893)</f>
        <v>3.9343102208069629E-3</v>
      </c>
      <c r="BW893" s="46">
        <f t="shared" ref="BW893" si="1744">IF(BV893&lt;BV$17,1,0)</f>
        <v>1</v>
      </c>
      <c r="BX893" s="44">
        <f t="shared" ref="BX893" si="1745">BX889+1</f>
        <v>219</v>
      </c>
      <c r="BY893" s="51">
        <f t="shared" ref="BY893" si="1746">IF(BW893=0,"",BX893)</f>
        <v>219</v>
      </c>
      <c r="CA893" s="52">
        <f t="shared" ref="CA893" si="1747">BV893-BV889</f>
        <v>-1.3145546518339608E-3</v>
      </c>
      <c r="CC893" s="44" t="str">
        <f t="shared" ref="CC893" si="1748">IF(CA893&gt;0,"***","")</f>
        <v/>
      </c>
    </row>
    <row r="894" spans="1:81" x14ac:dyDescent="0.25">
      <c r="A894" s="53">
        <v>220</v>
      </c>
      <c r="C894" s="16">
        <f t="shared" si="1654"/>
        <v>-1</v>
      </c>
      <c r="D894" s="14">
        <f>$H$4</f>
        <v>0</v>
      </c>
      <c r="E894" s="14">
        <f>$I$4</f>
        <v>0</v>
      </c>
      <c r="H894" s="46">
        <f>$H$9*C893*V893+$H$10*H893</f>
        <v>-2.8456569820228176E-5</v>
      </c>
      <c r="I894" s="46">
        <f>$H$9*D893*V893+$H$10*I893</f>
        <v>2.8456569820230229E-5</v>
      </c>
      <c r="J894" s="46">
        <f>$H$9*E893*V893+$H$10*J893</f>
        <v>2.8458802746498036E-5</v>
      </c>
      <c r="L894" s="15">
        <f t="shared" si="1730"/>
        <v>1.1432384627070837</v>
      </c>
      <c r="M894" s="15">
        <f t="shared" si="1730"/>
        <v>1.1431034180584891</v>
      </c>
      <c r="N894" s="15">
        <f t="shared" si="1730"/>
        <v>1.1432667478581826</v>
      </c>
      <c r="O894" s="11"/>
      <c r="P894" s="54">
        <f t="shared" si="1664"/>
        <v>-1.1432384627070837</v>
      </c>
      <c r="Q894" s="55">
        <f t="shared" si="1665"/>
        <v>0</v>
      </c>
      <c r="S894" s="54">
        <f t="shared" si="1666"/>
        <v>0</v>
      </c>
      <c r="U894" s="56">
        <f t="shared" si="1655"/>
        <v>3.9675635672373555E-3</v>
      </c>
      <c r="V894" s="54">
        <f t="shared" si="1656"/>
        <v>0</v>
      </c>
      <c r="X894" s="44"/>
      <c r="Y894" s="44"/>
      <c r="AA894" s="16">
        <f t="shared" si="1657"/>
        <v>-1</v>
      </c>
      <c r="AB894" s="14">
        <f>$H$4</f>
        <v>0</v>
      </c>
      <c r="AC894" s="14">
        <f>$I$4</f>
        <v>0</v>
      </c>
      <c r="AF894" s="46">
        <f>$H$9*AA893*AT893+$H$10*AF893</f>
        <v>8.1548714703524772E-6</v>
      </c>
      <c r="AG894" s="46">
        <f>$H$9*AB893*AT893+$H$10*AG893</f>
        <v>-8.9845749257356514E-6</v>
      </c>
      <c r="AH894" s="46">
        <f>$H$9*AC893*AT893+$H$10*AH893</f>
        <v>-1.7483313708240644E-5</v>
      </c>
      <c r="AJ894" s="15">
        <f t="shared" si="1728"/>
        <v>-1.4235943887938099E-4</v>
      </c>
      <c r="AK894" s="15">
        <f t="shared" si="1728"/>
        <v>0.88707438966052665</v>
      </c>
      <c r="AL894" s="15">
        <f t="shared" si="1728"/>
        <v>0.8873239061620678</v>
      </c>
      <c r="AN894" s="54">
        <f t="shared" si="1658"/>
        <v>1.4235943887938099E-4</v>
      </c>
      <c r="AO894" s="55">
        <f t="shared" si="1668"/>
        <v>1.4235943887938099E-4</v>
      </c>
      <c r="AQ894" s="54">
        <f t="shared" si="1669"/>
        <v>1</v>
      </c>
      <c r="AS894" s="56">
        <f t="shared" si="1659"/>
        <v>-2.5530251162578471E-3</v>
      </c>
      <c r="AT894" s="54">
        <f t="shared" si="1660"/>
        <v>-2.5530251162578471E-3</v>
      </c>
      <c r="AV894" s="44"/>
      <c r="AW894" s="44"/>
      <c r="AY894" s="16">
        <f t="shared" si="1661"/>
        <v>-1</v>
      </c>
      <c r="AZ894" s="14">
        <f t="shared" si="1681"/>
        <v>0</v>
      </c>
      <c r="BA894" s="14">
        <f t="shared" si="1682"/>
        <v>1.4235943887938099E-4</v>
      </c>
      <c r="BB894" s="57">
        <f>$J$4</f>
        <v>0</v>
      </c>
      <c r="BD894" s="46">
        <f>$H$9*AY893*BR893+$H$10*BD893</f>
        <v>7.4736064147639031E-6</v>
      </c>
      <c r="BE894" s="46">
        <f>$H$9*AZ893*BR893+$H$10*BE893</f>
        <v>-1.8620016659128159E-5</v>
      </c>
      <c r="BF894" s="46">
        <f>$H$9*BA893*BR893+$H$10*BF893</f>
        <v>-2.0891554780622822E-5</v>
      </c>
      <c r="BH894" s="15">
        <f t="shared" si="1729"/>
        <v>-2.1109715002756561E-3</v>
      </c>
      <c r="BI894" s="15">
        <f t="shared" si="1729"/>
        <v>-1.7470486119239852</v>
      </c>
      <c r="BJ894" s="15">
        <f t="shared" si="1729"/>
        <v>1.1241808505341868</v>
      </c>
      <c r="BL894" s="54">
        <f t="shared" si="1671"/>
        <v>2.2710092553566482E-3</v>
      </c>
      <c r="BM894" s="55">
        <f t="shared" si="1672"/>
        <v>2.2710092553566482E-3</v>
      </c>
      <c r="BO894" s="54">
        <f t="shared" si="1673"/>
        <v>1</v>
      </c>
      <c r="BQ894" s="54">
        <f t="shared" si="1662"/>
        <v>-2.2710092553566482E-3</v>
      </c>
      <c r="BR894" s="54">
        <f t="shared" si="1663"/>
        <v>-2.2710092553566482E-3</v>
      </c>
      <c r="BT894" s="44"/>
      <c r="BV894" s="47"/>
      <c r="BW894" s="44"/>
      <c r="BX894" s="44"/>
      <c r="BY894" s="44"/>
      <c r="CA894" s="44"/>
      <c r="CC894" s="44"/>
    </row>
    <row r="895" spans="1:81" x14ac:dyDescent="0.25">
      <c r="A895" s="53"/>
      <c r="C895" s="16">
        <f t="shared" si="1654"/>
        <v>-1</v>
      </c>
      <c r="D895" s="14">
        <f>$H$5</f>
        <v>0</v>
      </c>
      <c r="E895" s="14">
        <f>$I$5</f>
        <v>1</v>
      </c>
      <c r="H895" s="46">
        <f>$H$9*C894*V894+$H$10*H894</f>
        <v>-2.8456569820228179E-6</v>
      </c>
      <c r="I895" s="46">
        <f>$H$9*D894*V894+$H$10*I894</f>
        <v>2.8456569820230229E-6</v>
      </c>
      <c r="J895" s="46">
        <f>$H$9*E894*V894+$H$10*J894</f>
        <v>2.8458802746498038E-6</v>
      </c>
      <c r="L895" s="15">
        <f t="shared" si="1730"/>
        <v>1.1432356170501017</v>
      </c>
      <c r="M895" s="15">
        <f t="shared" si="1730"/>
        <v>1.1431062637154712</v>
      </c>
      <c r="N895" s="15">
        <f t="shared" si="1730"/>
        <v>1.1432695937384572</v>
      </c>
      <c r="O895" s="11"/>
      <c r="P895" s="54">
        <f t="shared" si="1664"/>
        <v>3.3976688355474849E-5</v>
      </c>
      <c r="Q895" s="55">
        <f t="shared" si="1665"/>
        <v>3.3976688355474849E-5</v>
      </c>
      <c r="S895" s="54">
        <f t="shared" si="1666"/>
        <v>1</v>
      </c>
      <c r="U895" s="56">
        <f t="shared" si="1655"/>
        <v>-1.3896477660768755E-3</v>
      </c>
      <c r="V895" s="54">
        <f t="shared" si="1656"/>
        <v>-1.3896477660768755E-3</v>
      </c>
      <c r="X895" s="44"/>
      <c r="Y895" s="44"/>
      <c r="AA895" s="16">
        <f t="shared" si="1657"/>
        <v>-1</v>
      </c>
      <c r="AB895" s="14">
        <f>$H$5</f>
        <v>0</v>
      </c>
      <c r="AC895" s="14">
        <f>$I$5</f>
        <v>1</v>
      </c>
      <c r="AF895" s="46">
        <f>$H$9*AA894*AT894+$H$10*AF894</f>
        <v>2.5611799877281997E-4</v>
      </c>
      <c r="AG895" s="46">
        <f>$H$9*AB894*AT894+$H$10*AG894</f>
        <v>-8.984574925735652E-7</v>
      </c>
      <c r="AH895" s="46">
        <f>$H$9*AC894*AT894+$H$10*AH894</f>
        <v>-1.7483313708240645E-6</v>
      </c>
      <c r="AJ895" s="15">
        <f t="shared" si="1728"/>
        <v>1.1375855989343898E-4</v>
      </c>
      <c r="AK895" s="15">
        <f t="shared" si="1728"/>
        <v>0.88707349120303403</v>
      </c>
      <c r="AL895" s="15">
        <f t="shared" si="1728"/>
        <v>0.88732215783069701</v>
      </c>
      <c r="AN895" s="54">
        <f t="shared" si="1658"/>
        <v>0.88720839927080353</v>
      </c>
      <c r="AO895" s="55">
        <f t="shared" si="1668"/>
        <v>0.88720839927080353</v>
      </c>
      <c r="AQ895" s="54">
        <f t="shared" si="1669"/>
        <v>1</v>
      </c>
      <c r="AS895" s="56">
        <f t="shared" si="1659"/>
        <v>8.9419995747656747E-4</v>
      </c>
      <c r="AT895" s="54">
        <f t="shared" si="1660"/>
        <v>8.9419995747656747E-4</v>
      </c>
      <c r="AV895" s="44"/>
      <c r="AW895" s="44"/>
      <c r="AY895" s="16">
        <f t="shared" si="1661"/>
        <v>-1</v>
      </c>
      <c r="AZ895" s="14">
        <f t="shared" si="1681"/>
        <v>3.3976688355474849E-5</v>
      </c>
      <c r="BA895" s="14">
        <f t="shared" si="1682"/>
        <v>0.88720839927080353</v>
      </c>
      <c r="BB895" s="57">
        <f>$J$5</f>
        <v>1</v>
      </c>
      <c r="BD895" s="46">
        <f>$H$9*AY894*BR894+$H$10*BD894</f>
        <v>2.2784828617714123E-4</v>
      </c>
      <c r="BE895" s="46">
        <f>$H$9*AZ894*BR894+$H$10*BE894</f>
        <v>-1.862001665912816E-6</v>
      </c>
      <c r="BF895" s="46">
        <f>$H$9*BA894*BR894+$H$10*BF894</f>
        <v>-2.1214854383905278E-6</v>
      </c>
      <c r="BH895" s="15">
        <f t="shared" si="1729"/>
        <v>-1.883123214098515E-3</v>
      </c>
      <c r="BI895" s="15">
        <f t="shared" si="1729"/>
        <v>-1.7470504739256512</v>
      </c>
      <c r="BJ895" s="15">
        <f t="shared" si="1729"/>
        <v>1.1241787290487484</v>
      </c>
      <c r="BL895" s="54">
        <f t="shared" si="1671"/>
        <v>0.999204574918231</v>
      </c>
      <c r="BM895" s="55">
        <f t="shared" si="1672"/>
        <v>0.999204574918231</v>
      </c>
      <c r="BO895" s="54">
        <f t="shared" si="1673"/>
        <v>1</v>
      </c>
      <c r="BQ895" s="54">
        <f t="shared" si="1662"/>
        <v>7.9542508176899673E-4</v>
      </c>
      <c r="BR895" s="54">
        <f t="shared" si="1663"/>
        <v>7.9542508176899673E-4</v>
      </c>
      <c r="BT895" s="44"/>
      <c r="BV895" s="14"/>
      <c r="BW895" s="44"/>
      <c r="BX895" s="44"/>
      <c r="BY895" s="44"/>
      <c r="CA895" s="44"/>
      <c r="CC895" s="44"/>
    </row>
    <row r="896" spans="1:81" x14ac:dyDescent="0.25">
      <c r="A896" s="53"/>
      <c r="C896" s="16">
        <f t="shared" si="1654"/>
        <v>-1</v>
      </c>
      <c r="D896" s="14">
        <f>$H$6</f>
        <v>1</v>
      </c>
      <c r="E896" s="14">
        <f>$I$6</f>
        <v>0</v>
      </c>
      <c r="H896" s="46">
        <f>$H$9*C895*V895+$H$10*H895</f>
        <v>1.3868021090948526E-4</v>
      </c>
      <c r="I896" s="46">
        <f>$H$9*D895*V895+$H$10*I895</f>
        <v>2.845656982023023E-7</v>
      </c>
      <c r="J896" s="46">
        <f>$H$9*E895*V895+$H$10*J895</f>
        <v>-1.3868018858022256E-4</v>
      </c>
      <c r="L896" s="15">
        <f t="shared" si="1730"/>
        <v>1.1433742972610113</v>
      </c>
      <c r="M896" s="15">
        <f t="shared" si="1730"/>
        <v>1.1431065482811693</v>
      </c>
      <c r="N896" s="15">
        <f t="shared" si="1730"/>
        <v>1.1431309135498768</v>
      </c>
      <c r="O896" s="11"/>
      <c r="P896" s="54">
        <f t="shared" si="1664"/>
        <v>-2.677489798419419E-4</v>
      </c>
      <c r="Q896" s="55">
        <f t="shared" si="1665"/>
        <v>0</v>
      </c>
      <c r="S896" s="54">
        <f t="shared" si="1666"/>
        <v>0</v>
      </c>
      <c r="U896" s="56">
        <f t="shared" si="1655"/>
        <v>-1.4409910984913797E-3</v>
      </c>
      <c r="V896" s="54">
        <f t="shared" si="1656"/>
        <v>0</v>
      </c>
      <c r="X896" s="44"/>
      <c r="Y896" s="44"/>
      <c r="AA896" s="16">
        <f t="shared" si="1657"/>
        <v>-1</v>
      </c>
      <c r="AB896" s="14">
        <f>$H$6</f>
        <v>1</v>
      </c>
      <c r="AC896" s="14">
        <f>$I$6</f>
        <v>0</v>
      </c>
      <c r="AF896" s="46">
        <f>$H$9*AA895*AT895+$H$10*AF895</f>
        <v>-6.3808195870374752E-5</v>
      </c>
      <c r="AG896" s="46">
        <f>$H$9*AB895*AT895+$H$10*AG895</f>
        <v>-8.984574925735652E-8</v>
      </c>
      <c r="AH896" s="46">
        <f>$H$9*AC895*AT895+$H$10*AH895</f>
        <v>8.9245162610574342E-5</v>
      </c>
      <c r="AJ896" s="15">
        <f t="shared" si="1728"/>
        <v>4.9950364023064223E-5</v>
      </c>
      <c r="AK896" s="15">
        <f t="shared" si="1728"/>
        <v>0.88707340135728474</v>
      </c>
      <c r="AL896" s="15">
        <f t="shared" si="1728"/>
        <v>0.88741140299330756</v>
      </c>
      <c r="AN896" s="54">
        <f t="shared" si="1658"/>
        <v>0.88702345099326163</v>
      </c>
      <c r="AO896" s="55">
        <f t="shared" si="1668"/>
        <v>0.88702345099326163</v>
      </c>
      <c r="AQ896" s="54">
        <f t="shared" si="1669"/>
        <v>1</v>
      </c>
      <c r="AS896" s="56">
        <f t="shared" si="1659"/>
        <v>9.2729590922429868E-4</v>
      </c>
      <c r="AT896" s="54">
        <f t="shared" si="1660"/>
        <v>9.2729590922429868E-4</v>
      </c>
      <c r="AV896" s="44"/>
      <c r="AW896" s="44"/>
      <c r="AY896" s="16">
        <f t="shared" si="1661"/>
        <v>-1</v>
      </c>
      <c r="AZ896" s="14">
        <f t="shared" si="1681"/>
        <v>0</v>
      </c>
      <c r="BA896" s="14">
        <f t="shared" si="1682"/>
        <v>0.88702345099326163</v>
      </c>
      <c r="BB896" s="57">
        <f>$J$6</f>
        <v>1</v>
      </c>
      <c r="BD896" s="46">
        <f>$H$9*AY895*BR895+$H$10*BD895</f>
        <v>-5.6757679559185561E-5</v>
      </c>
      <c r="BE896" s="46">
        <f>$H$9*AZ895*BR895+$H$10*BE895</f>
        <v>-1.8349757557994227E-7</v>
      </c>
      <c r="BF896" s="46">
        <f>$H$9*BA895*BR895+$H$10*BF895</f>
        <v>7.0358632809772905E-5</v>
      </c>
      <c r="BH896" s="15">
        <f t="shared" si="1729"/>
        <v>-1.9398808936577005E-3</v>
      </c>
      <c r="BI896" s="15">
        <f t="shared" si="1729"/>
        <v>-1.7470506574232267</v>
      </c>
      <c r="BJ896" s="15">
        <f t="shared" si="1729"/>
        <v>1.1242490876815581</v>
      </c>
      <c r="BL896" s="54">
        <f t="shared" si="1671"/>
        <v>0.99917518642497938</v>
      </c>
      <c r="BM896" s="55">
        <f t="shared" si="1672"/>
        <v>0.99917518642497938</v>
      </c>
      <c r="BO896" s="54">
        <f t="shared" si="1673"/>
        <v>1</v>
      </c>
      <c r="BQ896" s="54">
        <f t="shared" si="1662"/>
        <v>8.2481357502062203E-4</v>
      </c>
      <c r="BR896" s="54">
        <f t="shared" si="1663"/>
        <v>8.2481357502062203E-4</v>
      </c>
      <c r="BT896" s="44"/>
      <c r="BV896" s="14"/>
      <c r="BW896" s="44"/>
      <c r="BX896" s="44"/>
      <c r="BY896" s="44"/>
      <c r="CA896" s="44"/>
      <c r="CC896" s="44"/>
    </row>
    <row r="897" spans="1:81" x14ac:dyDescent="0.25">
      <c r="A897" s="53"/>
      <c r="C897" s="16">
        <f t="shared" si="1654"/>
        <v>-1</v>
      </c>
      <c r="D897" s="14">
        <f>$H$7</f>
        <v>1</v>
      </c>
      <c r="E897" s="14">
        <f>$I$7</f>
        <v>1</v>
      </c>
      <c r="H897" s="46">
        <f>$H$9*C896*V896+$H$10*H896</f>
        <v>1.3868021090948527E-5</v>
      </c>
      <c r="I897" s="46">
        <f>$H$9*D896*V896+$H$10*I896</f>
        <v>2.845656982023023E-8</v>
      </c>
      <c r="J897" s="46">
        <f>$H$9*E896*V896+$H$10*J896</f>
        <v>-1.3868018858022257E-5</v>
      </c>
      <c r="L897" s="15">
        <f t="shared" si="1730"/>
        <v>1.1433881652821023</v>
      </c>
      <c r="M897" s="15">
        <f t="shared" si="1730"/>
        <v>1.1431065767377391</v>
      </c>
      <c r="N897" s="15">
        <f t="shared" si="1730"/>
        <v>1.1431170455310189</v>
      </c>
      <c r="O897" s="11"/>
      <c r="P897" s="54">
        <f t="shared" si="1664"/>
        <v>1.1428354569866557</v>
      </c>
      <c r="Q897" s="55">
        <f t="shared" si="1665"/>
        <v>1.1428354569866557</v>
      </c>
      <c r="S897" s="54">
        <f t="shared" si="1666"/>
        <v>1</v>
      </c>
      <c r="U897" s="56">
        <f t="shared" si="1655"/>
        <v>1.2427979389237687E-3</v>
      </c>
      <c r="V897" s="54">
        <f t="shared" si="1656"/>
        <v>1.2427979389237687E-3</v>
      </c>
      <c r="X897" s="48">
        <f>ABS(V894)+ABS(V895)+ABS(V896)+ABS(V897)</f>
        <v>2.6324457050006444E-3</v>
      </c>
      <c r="Y897" s="46" t="str">
        <f>IF(X897&lt;X$17,"Yes","Not")</f>
        <v>Yes</v>
      </c>
      <c r="AA897" s="16">
        <f t="shared" si="1657"/>
        <v>-1</v>
      </c>
      <c r="AB897" s="14">
        <f>$H$7</f>
        <v>1</v>
      </c>
      <c r="AC897" s="14">
        <f>$I$7</f>
        <v>1</v>
      </c>
      <c r="AF897" s="46">
        <f>$H$9*AA896*AT896+$H$10*AF896</f>
        <v>-9.9110410509467339E-5</v>
      </c>
      <c r="AG897" s="46">
        <f>$H$9*AB896*AT896+$H$10*AG896</f>
        <v>9.2720606347504141E-5</v>
      </c>
      <c r="AH897" s="46">
        <f>$H$9*AC896*AT896+$H$10*AH896</f>
        <v>8.9245162610574342E-6</v>
      </c>
      <c r="AJ897" s="15">
        <f t="shared" si="1728"/>
        <v>-4.9160046486403116E-5</v>
      </c>
      <c r="AK897" s="15">
        <f t="shared" si="1728"/>
        <v>0.8871661219636322</v>
      </c>
      <c r="AL897" s="15">
        <f t="shared" si="1728"/>
        <v>0.88742032750956867</v>
      </c>
      <c r="AN897" s="54">
        <f t="shared" si="1658"/>
        <v>1.7746356095196871</v>
      </c>
      <c r="AO897" s="55">
        <f t="shared" si="1668"/>
        <v>1.7746356095196871</v>
      </c>
      <c r="AQ897" s="54">
        <f t="shared" si="1669"/>
        <v>1</v>
      </c>
      <c r="AS897" s="56">
        <f t="shared" si="1659"/>
        <v>-7.9981315896576028E-4</v>
      </c>
      <c r="AT897" s="54">
        <f t="shared" si="1660"/>
        <v>-7.9981315896576028E-4</v>
      </c>
      <c r="AV897" s="48">
        <f>ABS(AT894)+ABS(AT895)+ABS(AT896)+ABS(AT897)</f>
        <v>5.174334141924474E-3</v>
      </c>
      <c r="AW897" s="46" t="str">
        <f>IF(AV897&lt;AV$17,"Yes","Not")</f>
        <v>Yes</v>
      </c>
      <c r="AY897" s="16">
        <f t="shared" si="1661"/>
        <v>-1</v>
      </c>
      <c r="AZ897" s="14">
        <f t="shared" si="1681"/>
        <v>1.1428354569866557</v>
      </c>
      <c r="BA897" s="14">
        <f t="shared" si="1682"/>
        <v>1.7746356095196871</v>
      </c>
      <c r="BB897" s="57">
        <f>$J$7</f>
        <v>0</v>
      </c>
      <c r="BD897" s="46">
        <f>$H$9*AY896*BR896+$H$10*BD896</f>
        <v>-8.8157125457980772E-5</v>
      </c>
      <c r="BE897" s="46">
        <f>$H$9*AZ896*BR896+$H$10*BE896</f>
        <v>-1.8349757557994228E-8</v>
      </c>
      <c r="BF897" s="46">
        <f>$H$9*BA896*BR896+$H$10*BF896</f>
        <v>8.0198761655065468E-5</v>
      </c>
      <c r="BH897" s="15">
        <f t="shared" si="1729"/>
        <v>-2.0280380191156815E-3</v>
      </c>
      <c r="BI897" s="15">
        <f t="shared" si="1729"/>
        <v>-1.7470506757729842</v>
      </c>
      <c r="BJ897" s="15">
        <f t="shared" si="1729"/>
        <v>1.1243292864432131</v>
      </c>
      <c r="BL897" s="54">
        <f t="shared" si="1671"/>
        <v>7.1136914123792749E-4</v>
      </c>
      <c r="BM897" s="55">
        <f t="shared" si="1672"/>
        <v>7.1136914123792749E-4</v>
      </c>
      <c r="BO897" s="54">
        <f t="shared" si="1673"/>
        <v>1</v>
      </c>
      <c r="BQ897" s="54">
        <f t="shared" si="1662"/>
        <v>-7.1136914123792749E-4</v>
      </c>
      <c r="BR897" s="54">
        <f t="shared" si="1663"/>
        <v>-7.1136914123792749E-4</v>
      </c>
      <c r="BT897" s="48">
        <f>ABS(BR894)+ABS(BR895)+ABS(BR896)+ABS(BR897)</f>
        <v>4.6026170533841945E-3</v>
      </c>
      <c r="BV897" s="50">
        <f t="shared" ref="BV897" si="1749">ABS(BQ894)+ABS(BQ895)+ABS(BQ896)+ABS(BQ897)</f>
        <v>4.6026170533841945E-3</v>
      </c>
      <c r="BW897" s="46">
        <f t="shared" ref="BW897" si="1750">IF(BV897&lt;BV$17,1,0)</f>
        <v>1</v>
      </c>
      <c r="BX897" s="44">
        <f t="shared" ref="BX897" si="1751">BX893+1</f>
        <v>220</v>
      </c>
      <c r="BY897" s="51">
        <f t="shared" ref="BY897" si="1752">IF(BW897=0,"",BX897)</f>
        <v>220</v>
      </c>
      <c r="CA897" s="52">
        <f t="shared" ref="CA897" si="1753">BV897-BV893</f>
        <v>6.6830683257723157E-4</v>
      </c>
      <c r="CC897" s="44" t="str">
        <f t="shared" ref="CC897" si="1754">IF(CA897&gt;0,"***","")</f>
        <v>***</v>
      </c>
    </row>
    <row r="898" spans="1:81" x14ac:dyDescent="0.25">
      <c r="A898" s="38">
        <v>221</v>
      </c>
      <c r="C898" s="39">
        <f t="shared" si="1654"/>
        <v>-1</v>
      </c>
      <c r="D898" s="40">
        <f>$H$4</f>
        <v>0</v>
      </c>
      <c r="E898" s="40">
        <f>$I$4</f>
        <v>0</v>
      </c>
      <c r="H898" s="46">
        <f>$H$9*C897*V897+$H$10*H897</f>
        <v>-1.2289299178328201E-4</v>
      </c>
      <c r="I898" s="46">
        <f>$H$9*D897*V897+$H$10*I897</f>
        <v>1.2428263954935889E-4</v>
      </c>
      <c r="J898" s="46">
        <f>$H$9*E897*V897+$H$10*J897</f>
        <v>1.2289299200657464E-4</v>
      </c>
      <c r="L898" s="46">
        <f t="shared" si="1730"/>
        <v>1.1432652722903189</v>
      </c>
      <c r="M898" s="46">
        <f t="shared" si="1730"/>
        <v>1.1432308593772884</v>
      </c>
      <c r="N898" s="46">
        <f t="shared" si="1730"/>
        <v>1.1432399385230254</v>
      </c>
      <c r="O898" s="11"/>
      <c r="P898" s="41">
        <f t="shared" si="1664"/>
        <v>-1.1432652722903189</v>
      </c>
      <c r="Q898" s="42">
        <f t="shared" si="1665"/>
        <v>0</v>
      </c>
      <c r="S898" s="41">
        <f t="shared" si="1666"/>
        <v>0</v>
      </c>
      <c r="U898" s="43">
        <f t="shared" si="1655"/>
        <v>3.4343667064932097E-3</v>
      </c>
      <c r="V898" s="41">
        <f t="shared" si="1656"/>
        <v>0</v>
      </c>
      <c r="X898" s="44"/>
      <c r="Y898" s="44"/>
      <c r="AA898" s="39">
        <f t="shared" si="1657"/>
        <v>-1</v>
      </c>
      <c r="AB898" s="40">
        <f>$H$4</f>
        <v>0</v>
      </c>
      <c r="AC898" s="40">
        <f>$I$4</f>
        <v>0</v>
      </c>
      <c r="AF898" s="46">
        <f>$H$9*AA897*AT897+$H$10*AF897</f>
        <v>7.00702748456293E-5</v>
      </c>
      <c r="AG898" s="46">
        <f>$H$9*AB897*AT897+$H$10*AG897</f>
        <v>-7.0709255261825624E-5</v>
      </c>
      <c r="AH898" s="46">
        <f>$H$9*AC897*AT897+$H$10*AH897</f>
        <v>-7.9088864270470294E-5</v>
      </c>
      <c r="AJ898" s="46">
        <f t="shared" si="1728"/>
        <v>2.0910228359226183E-5</v>
      </c>
      <c r="AK898" s="46">
        <f t="shared" si="1728"/>
        <v>0.88709541270837033</v>
      </c>
      <c r="AL898" s="46">
        <f t="shared" si="1728"/>
        <v>0.88734123864529824</v>
      </c>
      <c r="AN898" s="41">
        <f t="shared" si="1658"/>
        <v>-2.0910228359226183E-5</v>
      </c>
      <c r="AO898" s="42">
        <f t="shared" si="1668"/>
        <v>0</v>
      </c>
      <c r="AQ898" s="41">
        <f t="shared" si="1669"/>
        <v>0</v>
      </c>
      <c r="AS898" s="43">
        <f t="shared" si="1659"/>
        <v>-2.2098805953960948E-3</v>
      </c>
      <c r="AT898" s="41">
        <f t="shared" si="1660"/>
        <v>0</v>
      </c>
      <c r="AV898" s="44"/>
      <c r="AW898" s="44"/>
      <c r="AY898" s="39">
        <f t="shared" si="1661"/>
        <v>-1</v>
      </c>
      <c r="AZ898" s="40">
        <f t="shared" si="1681"/>
        <v>0</v>
      </c>
      <c r="BA898" s="40">
        <f t="shared" si="1682"/>
        <v>0</v>
      </c>
      <c r="BB898" s="45">
        <f>$J$4</f>
        <v>0</v>
      </c>
      <c r="BD898" s="46">
        <f>$H$9*AY897*BR897+$H$10*BD897</f>
        <v>6.2321201577994668E-5</v>
      </c>
      <c r="BE898" s="46">
        <f>$H$9*AZ897*BR897+$H$10*BE897</f>
        <v>-8.1299622737040966E-5</v>
      </c>
      <c r="BF898" s="46">
        <f>$H$9*BA897*BR897+$H$10*BF897</f>
        <v>-1.1822222478992004E-4</v>
      </c>
      <c r="BH898" s="46">
        <f t="shared" si="1729"/>
        <v>-1.965716817537687E-3</v>
      </c>
      <c r="BI898" s="46">
        <f t="shared" si="1729"/>
        <v>-1.7471319753957213</v>
      </c>
      <c r="BJ898" s="46">
        <f t="shared" si="1729"/>
        <v>1.1242110642184231</v>
      </c>
      <c r="BL898" s="41">
        <f t="shared" si="1671"/>
        <v>1.965716817537687E-3</v>
      </c>
      <c r="BM898" s="42">
        <f t="shared" si="1672"/>
        <v>1.965716817537687E-3</v>
      </c>
      <c r="BO898" s="41">
        <f t="shared" si="1673"/>
        <v>1</v>
      </c>
      <c r="BQ898" s="41">
        <f t="shared" si="1662"/>
        <v>-1.965716817537687E-3</v>
      </c>
      <c r="BR898" s="41">
        <f t="shared" si="1663"/>
        <v>-1.965716817537687E-3</v>
      </c>
      <c r="BT898" s="44"/>
      <c r="BV898" s="47"/>
      <c r="BW898" s="44"/>
      <c r="BX898" s="44"/>
      <c r="BY898" s="44"/>
      <c r="CA898" s="44"/>
      <c r="CC898" s="44"/>
    </row>
    <row r="899" spans="1:81" x14ac:dyDescent="0.25">
      <c r="A899" s="38"/>
      <c r="C899" s="39">
        <f t="shared" si="1654"/>
        <v>-1</v>
      </c>
      <c r="D899" s="40">
        <f>$H$5</f>
        <v>0</v>
      </c>
      <c r="E899" s="40">
        <f>$I$5</f>
        <v>1</v>
      </c>
      <c r="H899" s="46">
        <f>$H$9*C898*V898+$H$10*H898</f>
        <v>-1.2289299178328201E-5</v>
      </c>
      <c r="I899" s="46">
        <f>$H$9*D898*V898+$H$10*I898</f>
        <v>1.242826395493589E-5</v>
      </c>
      <c r="J899" s="46">
        <f>$H$9*E898*V898+$H$10*J898</f>
        <v>1.2289299200657465E-5</v>
      </c>
      <c r="L899" s="46">
        <f t="shared" si="1730"/>
        <v>1.1432529829911406</v>
      </c>
      <c r="M899" s="46">
        <f t="shared" si="1730"/>
        <v>1.1432432876412433</v>
      </c>
      <c r="N899" s="46">
        <f t="shared" si="1730"/>
        <v>1.1432522278222261</v>
      </c>
      <c r="O899" s="11"/>
      <c r="P899" s="41">
        <f t="shared" si="1664"/>
        <v>-7.551689145124385E-7</v>
      </c>
      <c r="Q899" s="42">
        <f t="shared" si="1665"/>
        <v>0</v>
      </c>
      <c r="S899" s="41">
        <f t="shared" si="1666"/>
        <v>0</v>
      </c>
      <c r="U899" s="43">
        <f t="shared" si="1655"/>
        <v>-1.2736910461459551E-3</v>
      </c>
      <c r="V899" s="41">
        <f t="shared" si="1656"/>
        <v>0</v>
      </c>
      <c r="X899" s="44"/>
      <c r="Y899" s="44"/>
      <c r="AA899" s="39">
        <f t="shared" si="1657"/>
        <v>-1</v>
      </c>
      <c r="AB899" s="40">
        <f>$H$5</f>
        <v>0</v>
      </c>
      <c r="AC899" s="40">
        <f>$I$5</f>
        <v>1</v>
      </c>
      <c r="AF899" s="46">
        <f>$H$9*AA898*AT898+$H$10*AF898</f>
        <v>7.0070274845629306E-6</v>
      </c>
      <c r="AG899" s="46">
        <f>$H$9*AB898*AT898+$H$10*AG898</f>
        <v>-7.0709255261825627E-6</v>
      </c>
      <c r="AH899" s="46">
        <f>$H$9*AC898*AT898+$H$10*AH898</f>
        <v>-7.9088864270470304E-6</v>
      </c>
      <c r="AJ899" s="46">
        <f t="shared" ref="AJ899:AL914" si="1755">AJ898+AF899</f>
        <v>2.7917255843789114E-5</v>
      </c>
      <c r="AK899" s="46">
        <f t="shared" si="1755"/>
        <v>0.88708834178284413</v>
      </c>
      <c r="AL899" s="46">
        <f t="shared" si="1755"/>
        <v>0.88733332975887114</v>
      </c>
      <c r="AN899" s="41">
        <f t="shared" si="1658"/>
        <v>0.8873054125030273</v>
      </c>
      <c r="AO899" s="42">
        <f t="shared" si="1668"/>
        <v>0.8873054125030273</v>
      </c>
      <c r="AQ899" s="41">
        <f t="shared" si="1669"/>
        <v>1</v>
      </c>
      <c r="AS899" s="43">
        <f t="shared" si="1659"/>
        <v>8.195579188086386E-4</v>
      </c>
      <c r="AT899" s="41">
        <f t="shared" si="1660"/>
        <v>8.195579188086386E-4</v>
      </c>
      <c r="AV899" s="44"/>
      <c r="AW899" s="44"/>
      <c r="AY899" s="39">
        <f t="shared" si="1661"/>
        <v>-1</v>
      </c>
      <c r="AZ899" s="40">
        <f t="shared" si="1681"/>
        <v>0</v>
      </c>
      <c r="BA899" s="40">
        <f t="shared" si="1682"/>
        <v>0.8873054125030273</v>
      </c>
      <c r="BB899" s="45">
        <f>$J$5</f>
        <v>1</v>
      </c>
      <c r="BD899" s="46">
        <f>$H$9*AY898*BR898+$H$10*BD898</f>
        <v>2.0280380191156817E-4</v>
      </c>
      <c r="BE899" s="46">
        <f>$H$9*AZ898*BR898+$H$10*BE898</f>
        <v>-8.1299622737040969E-6</v>
      </c>
      <c r="BF899" s="46">
        <f>$H$9*BA898*BR898+$H$10*BF898</f>
        <v>-1.1822222478992006E-5</v>
      </c>
      <c r="BH899" s="46">
        <f t="shared" ref="BH899:BJ914" si="1756">BH898+BD899</f>
        <v>-1.762913015626119E-3</v>
      </c>
      <c r="BI899" s="46">
        <f t="shared" si="1756"/>
        <v>-1.7471401053579949</v>
      </c>
      <c r="BJ899" s="46">
        <f t="shared" si="1756"/>
        <v>1.1241992419959441</v>
      </c>
      <c r="BL899" s="41">
        <f t="shared" si="1671"/>
        <v>0.99927098517042801</v>
      </c>
      <c r="BM899" s="42">
        <f t="shared" si="1672"/>
        <v>0.99927098517042801</v>
      </c>
      <c r="BO899" s="41">
        <f t="shared" si="1673"/>
        <v>1</v>
      </c>
      <c r="BQ899" s="41">
        <f t="shared" si="1662"/>
        <v>7.2901482957199448E-4</v>
      </c>
      <c r="BR899" s="41">
        <f t="shared" si="1663"/>
        <v>7.2901482957199448E-4</v>
      </c>
      <c r="BT899" s="44"/>
      <c r="BV899" s="14"/>
      <c r="BW899" s="44"/>
      <c r="BX899" s="44"/>
      <c r="BY899" s="44"/>
      <c r="CA899" s="44"/>
      <c r="CC899" s="44"/>
    </row>
    <row r="900" spans="1:81" x14ac:dyDescent="0.25">
      <c r="A900" s="38"/>
      <c r="C900" s="39">
        <f t="shared" si="1654"/>
        <v>-1</v>
      </c>
      <c r="D900" s="40">
        <f>$H$6</f>
        <v>1</v>
      </c>
      <c r="E900" s="40">
        <f>$I$6</f>
        <v>0</v>
      </c>
      <c r="H900" s="46">
        <f>$H$9*C899*V899+$H$10*H899</f>
        <v>-1.2289299178328202E-6</v>
      </c>
      <c r="I900" s="46">
        <f>$H$9*D899*V899+$H$10*I899</f>
        <v>1.2428263954935891E-6</v>
      </c>
      <c r="J900" s="46">
        <f>$H$9*E899*V899+$H$10*J899</f>
        <v>1.2289299200657466E-6</v>
      </c>
      <c r="L900" s="46">
        <f t="shared" ref="L900:N915" si="1757">L899+H900</f>
        <v>1.1432517540612228</v>
      </c>
      <c r="M900" s="46">
        <f t="shared" si="1757"/>
        <v>1.1432445304676389</v>
      </c>
      <c r="N900" s="46">
        <f t="shared" si="1757"/>
        <v>1.1432534567521462</v>
      </c>
      <c r="O900" s="11"/>
      <c r="P900" s="41">
        <f t="shared" si="1664"/>
        <v>-7.2235935839604082E-6</v>
      </c>
      <c r="Q900" s="42">
        <f t="shared" si="1665"/>
        <v>0</v>
      </c>
      <c r="S900" s="41">
        <f t="shared" si="1666"/>
        <v>0</v>
      </c>
      <c r="U900" s="43">
        <f t="shared" si="1655"/>
        <v>-1.4063092445508374E-3</v>
      </c>
      <c r="V900" s="41">
        <f t="shared" si="1656"/>
        <v>0</v>
      </c>
      <c r="X900" s="44"/>
      <c r="Y900" s="44"/>
      <c r="AA900" s="39">
        <f t="shared" si="1657"/>
        <v>-1</v>
      </c>
      <c r="AB900" s="40">
        <f>$H$6</f>
        <v>1</v>
      </c>
      <c r="AC900" s="40">
        <f>$I$6</f>
        <v>0</v>
      </c>
      <c r="AF900" s="46">
        <f>$H$9*AA899*AT899+$H$10*AF899</f>
        <v>-8.1255089132407584E-5</v>
      </c>
      <c r="AG900" s="46">
        <f>$H$9*AB899*AT899+$H$10*AG899</f>
        <v>-7.0709255261825629E-7</v>
      </c>
      <c r="AH900" s="46">
        <f>$H$9*AC899*AT899+$H$10*AH899</f>
        <v>8.1164903238159164E-5</v>
      </c>
      <c r="AJ900" s="46">
        <f t="shared" si="1755"/>
        <v>-5.3337833288618467E-5</v>
      </c>
      <c r="AK900" s="46">
        <f t="shared" si="1755"/>
        <v>0.8870876346902915</v>
      </c>
      <c r="AL900" s="46">
        <f t="shared" si="1755"/>
        <v>0.88741449466210931</v>
      </c>
      <c r="AN900" s="41">
        <f t="shared" si="1658"/>
        <v>0.88714097252358015</v>
      </c>
      <c r="AO900" s="42">
        <f t="shared" si="1668"/>
        <v>0.88714097252358015</v>
      </c>
      <c r="AQ900" s="41">
        <f t="shared" si="1669"/>
        <v>1</v>
      </c>
      <c r="AS900" s="43">
        <f t="shared" si="1659"/>
        <v>9.0494194023387994E-4</v>
      </c>
      <c r="AT900" s="41">
        <f t="shared" si="1660"/>
        <v>9.0494194023387994E-4</v>
      </c>
      <c r="AV900" s="44"/>
      <c r="AW900" s="44"/>
      <c r="AY900" s="39">
        <f t="shared" si="1661"/>
        <v>-1</v>
      </c>
      <c r="AZ900" s="40">
        <f t="shared" si="1681"/>
        <v>0</v>
      </c>
      <c r="BA900" s="40">
        <f t="shared" si="1682"/>
        <v>0.88714097252358015</v>
      </c>
      <c r="BB900" s="45">
        <f>$J$6</f>
        <v>1</v>
      </c>
      <c r="BD900" s="46">
        <f>$H$9*AY899*BR899+$H$10*BD899</f>
        <v>-5.2621102766042627E-5</v>
      </c>
      <c r="BE900" s="46">
        <f>$H$9*AZ899*BR899+$H$10*BE899</f>
        <v>-8.1299622737040969E-7</v>
      </c>
      <c r="BF900" s="46">
        <f>$H$9*BA899*BR899+$H$10*BF899</f>
        <v>6.3503658159521069E-5</v>
      </c>
      <c r="BH900" s="46">
        <f t="shared" si="1756"/>
        <v>-1.8155341183921617E-3</v>
      </c>
      <c r="BI900" s="46">
        <f t="shared" si="1756"/>
        <v>-1.7471409183542224</v>
      </c>
      <c r="BJ900" s="46">
        <f t="shared" si="1756"/>
        <v>1.1242627456541037</v>
      </c>
      <c r="BL900" s="41">
        <f t="shared" si="1671"/>
        <v>0.9991950796700042</v>
      </c>
      <c r="BM900" s="42">
        <f t="shared" si="1672"/>
        <v>0.9991950796700042</v>
      </c>
      <c r="BO900" s="41">
        <f t="shared" si="1673"/>
        <v>1</v>
      </c>
      <c r="BQ900" s="41">
        <f t="shared" si="1662"/>
        <v>8.0492032999579521E-4</v>
      </c>
      <c r="BR900" s="41">
        <f t="shared" si="1663"/>
        <v>8.0492032999579521E-4</v>
      </c>
      <c r="BT900" s="44"/>
      <c r="BV900" s="14"/>
      <c r="BW900" s="44"/>
      <c r="BX900" s="44"/>
      <c r="BY900" s="44"/>
      <c r="CA900" s="44"/>
      <c r="CC900" s="44"/>
    </row>
    <row r="901" spans="1:81" x14ac:dyDescent="0.25">
      <c r="A901" s="38"/>
      <c r="C901" s="39">
        <f t="shared" si="1654"/>
        <v>-1</v>
      </c>
      <c r="D901" s="40">
        <f>$H$7</f>
        <v>1</v>
      </c>
      <c r="E901" s="40">
        <f>$I$7</f>
        <v>1</v>
      </c>
      <c r="H901" s="46">
        <f>$H$9*C900*V900+$H$10*H900</f>
        <v>-1.2289299178328203E-7</v>
      </c>
      <c r="I901" s="46">
        <f>$H$9*D900*V900+$H$10*I900</f>
        <v>1.242826395493589E-7</v>
      </c>
      <c r="J901" s="46">
        <f>$H$9*E900*V900+$H$10*J900</f>
        <v>1.2289299200657465E-7</v>
      </c>
      <c r="L901" s="46">
        <f t="shared" si="1757"/>
        <v>1.143251631168231</v>
      </c>
      <c r="M901" s="46">
        <f t="shared" si="1757"/>
        <v>1.1432446547502784</v>
      </c>
      <c r="N901" s="46">
        <f t="shared" si="1757"/>
        <v>1.1432535796451382</v>
      </c>
      <c r="O901" s="11"/>
      <c r="P901" s="41">
        <f t="shared" si="1664"/>
        <v>1.1432466032271855</v>
      </c>
      <c r="Q901" s="42">
        <f t="shared" si="1665"/>
        <v>1.1432466032271855</v>
      </c>
      <c r="S901" s="41">
        <f t="shared" si="1666"/>
        <v>1</v>
      </c>
      <c r="U901" s="43">
        <f t="shared" si="1655"/>
        <v>0</v>
      </c>
      <c r="V901" s="41">
        <f t="shared" si="1656"/>
        <v>0</v>
      </c>
      <c r="X901" s="48">
        <f>ABS(V898)+ABS(V899)+ABS(V900)+ABS(V901)</f>
        <v>0</v>
      </c>
      <c r="Y901" s="46" t="str">
        <f>IF(X901&lt;X$17,"Yes","Not")</f>
        <v>Yes</v>
      </c>
      <c r="AA901" s="39">
        <f t="shared" si="1657"/>
        <v>-1</v>
      </c>
      <c r="AB901" s="40">
        <f>$H$7</f>
        <v>1</v>
      </c>
      <c r="AC901" s="40">
        <f>$I$7</f>
        <v>1</v>
      </c>
      <c r="AF901" s="46">
        <f>$H$9*AA900*AT900+$H$10*AF900</f>
        <v>-9.8619702936628758E-5</v>
      </c>
      <c r="AG901" s="46">
        <f>$H$9*AB900*AT900+$H$10*AG900</f>
        <v>9.0423484768126179E-5</v>
      </c>
      <c r="AH901" s="46">
        <f>$H$9*AC900*AT900+$H$10*AH900</f>
        <v>8.1164903238159171E-6</v>
      </c>
      <c r="AJ901" s="46">
        <f t="shared" si="1755"/>
        <v>-1.5195753622524724E-4</v>
      </c>
      <c r="AK901" s="46">
        <f t="shared" si="1755"/>
        <v>0.88717805817505968</v>
      </c>
      <c r="AL901" s="46">
        <f t="shared" si="1755"/>
        <v>0.88742261115243315</v>
      </c>
      <c r="AN901" s="41">
        <f t="shared" si="1658"/>
        <v>1.7747526268637182</v>
      </c>
      <c r="AO901" s="42">
        <f t="shared" si="1668"/>
        <v>1.7747526268637182</v>
      </c>
      <c r="AQ901" s="41">
        <f t="shared" si="1669"/>
        <v>1</v>
      </c>
      <c r="AS901" s="43">
        <f t="shared" si="1659"/>
        <v>0</v>
      </c>
      <c r="AT901" s="41">
        <f t="shared" si="1660"/>
        <v>0</v>
      </c>
      <c r="AV901" s="48">
        <f>ABS(AT898)+ABS(AT899)+ABS(AT900)+ABS(AT901)</f>
        <v>1.7244998590425185E-3</v>
      </c>
      <c r="AW901" s="46" t="str">
        <f>IF(AV901&lt;AV$17,"Yes","Not")</f>
        <v>Yes</v>
      </c>
      <c r="AY901" s="39">
        <f t="shared" si="1661"/>
        <v>-1</v>
      </c>
      <c r="AZ901" s="40">
        <f t="shared" si="1681"/>
        <v>1.1432466032271855</v>
      </c>
      <c r="BA901" s="40">
        <f t="shared" si="1682"/>
        <v>1.7747526268637182</v>
      </c>
      <c r="BB901" s="45">
        <f>$J$7</f>
        <v>0</v>
      </c>
      <c r="BD901" s="46">
        <f>$H$9*AY900*BR900+$H$10*BD900</f>
        <v>-8.5754143276183783E-5</v>
      </c>
      <c r="BE901" s="46">
        <f>$H$9*AZ900*BR900+$H$10*BE900</f>
        <v>-8.129962273704098E-8</v>
      </c>
      <c r="BF901" s="46">
        <f>$H$9*BA900*BR900+$H$10*BF900</f>
        <v>7.7758146251599193E-5</v>
      </c>
      <c r="BH901" s="46">
        <f t="shared" si="1756"/>
        <v>-1.9012882616683455E-3</v>
      </c>
      <c r="BI901" s="46">
        <f t="shared" si="1756"/>
        <v>-1.7471409996538452</v>
      </c>
      <c r="BJ901" s="46">
        <f t="shared" si="1756"/>
        <v>1.1243405038003553</v>
      </c>
      <c r="BL901" s="41">
        <f t="shared" si="1671"/>
        <v>-8.5462342582554029E-5</v>
      </c>
      <c r="BM901" s="42">
        <f t="shared" si="1672"/>
        <v>0</v>
      </c>
      <c r="BO901" s="41">
        <f t="shared" si="1673"/>
        <v>0</v>
      </c>
      <c r="BQ901" s="41">
        <f t="shared" si="1662"/>
        <v>0</v>
      </c>
      <c r="BR901" s="41">
        <f t="shared" si="1663"/>
        <v>0</v>
      </c>
      <c r="BT901" s="48">
        <f>ABS(BR898)+ABS(BR899)+ABS(BR900)+ABS(BR901)</f>
        <v>3.4996519771054767E-3</v>
      </c>
      <c r="BV901" s="50">
        <f t="shared" ref="BV901" si="1758">ABS(BQ898)+ABS(BQ899)+ABS(BQ900)+ABS(BQ901)</f>
        <v>3.4996519771054767E-3</v>
      </c>
      <c r="BW901" s="46">
        <f t="shared" ref="BW901" si="1759">IF(BV901&lt;BV$17,1,0)</f>
        <v>1</v>
      </c>
      <c r="BX901" s="44">
        <f t="shared" ref="BX901" si="1760">BX897+1</f>
        <v>221</v>
      </c>
      <c r="BY901" s="51">
        <f t="shared" ref="BY901" si="1761">IF(BW901=0,"",BX901)</f>
        <v>221</v>
      </c>
      <c r="CA901" s="52">
        <f t="shared" ref="CA901" si="1762">BV901-BV897</f>
        <v>-1.1029650762787177E-3</v>
      </c>
      <c r="CC901" s="44" t="str">
        <f t="shared" ref="CC901" si="1763">IF(CA901&gt;0,"***","")</f>
        <v/>
      </c>
    </row>
    <row r="902" spans="1:81" x14ac:dyDescent="0.25">
      <c r="A902" s="53">
        <v>222</v>
      </c>
      <c r="C902" s="16">
        <f t="shared" si="1654"/>
        <v>-1</v>
      </c>
      <c r="D902" s="14">
        <f>$H$4</f>
        <v>0</v>
      </c>
      <c r="E902" s="14">
        <f>$I$4</f>
        <v>0</v>
      </c>
      <c r="H902" s="46">
        <f>$H$9*C901*V901+$H$10*H901</f>
        <v>-1.2289299178328203E-8</v>
      </c>
      <c r="I902" s="46">
        <f>$H$9*D901*V901+$H$10*I901</f>
        <v>1.242826395493589E-8</v>
      </c>
      <c r="J902" s="46">
        <f>$H$9*E901*V901+$H$10*J901</f>
        <v>1.2289299200657466E-8</v>
      </c>
      <c r="L902" s="15">
        <f t="shared" si="1757"/>
        <v>1.1432516188789319</v>
      </c>
      <c r="M902" s="15">
        <f t="shared" si="1757"/>
        <v>1.1432446671785423</v>
      </c>
      <c r="N902" s="15">
        <f t="shared" si="1757"/>
        <v>1.1432535919344373</v>
      </c>
      <c r="O902" s="11"/>
      <c r="P902" s="54">
        <f t="shared" si="1664"/>
        <v>-1.1432516188789319</v>
      </c>
      <c r="Q902" s="55">
        <f t="shared" si="1665"/>
        <v>0</v>
      </c>
      <c r="S902" s="54">
        <f t="shared" si="1666"/>
        <v>0</v>
      </c>
      <c r="U902" s="56">
        <f t="shared" si="1655"/>
        <v>3.6546785749080883E-3</v>
      </c>
      <c r="V902" s="54">
        <f t="shared" si="1656"/>
        <v>0</v>
      </c>
      <c r="X902" s="44"/>
      <c r="Y902" s="44"/>
      <c r="AA902" s="16">
        <f t="shared" si="1657"/>
        <v>-1</v>
      </c>
      <c r="AB902" s="14">
        <f>$H$4</f>
        <v>0</v>
      </c>
      <c r="AC902" s="14">
        <f>$I$4</f>
        <v>0</v>
      </c>
      <c r="AF902" s="46">
        <f>$H$9*AA901*AT901+$H$10*AF901</f>
        <v>-9.8619702936628764E-6</v>
      </c>
      <c r="AG902" s="46">
        <f>$H$9*AB901*AT901+$H$10*AG901</f>
        <v>9.0423484768126179E-6</v>
      </c>
      <c r="AH902" s="46">
        <f>$H$9*AC901*AT901+$H$10*AH901</f>
        <v>8.1164903238159171E-7</v>
      </c>
      <c r="AJ902" s="15">
        <f t="shared" si="1755"/>
        <v>-1.6181950651891012E-4</v>
      </c>
      <c r="AK902" s="15">
        <f t="shared" si="1755"/>
        <v>0.88718710052353644</v>
      </c>
      <c r="AL902" s="15">
        <f t="shared" si="1755"/>
        <v>0.88742342280146558</v>
      </c>
      <c r="AN902" s="54">
        <f t="shared" si="1658"/>
        <v>1.6181950651891012E-4</v>
      </c>
      <c r="AO902" s="55">
        <f t="shared" si="1668"/>
        <v>1.6181950651891012E-4</v>
      </c>
      <c r="AQ902" s="54">
        <f t="shared" si="1669"/>
        <v>1</v>
      </c>
      <c r="AS902" s="56">
        <f t="shared" si="1659"/>
        <v>-2.3519175326643725E-3</v>
      </c>
      <c r="AT902" s="54">
        <f t="shared" si="1660"/>
        <v>-2.3519175326643725E-3</v>
      </c>
      <c r="AV902" s="44"/>
      <c r="AW902" s="44"/>
      <c r="AY902" s="16">
        <f t="shared" si="1661"/>
        <v>-1</v>
      </c>
      <c r="AZ902" s="14">
        <f t="shared" si="1681"/>
        <v>0</v>
      </c>
      <c r="BA902" s="14">
        <f t="shared" si="1682"/>
        <v>1.6181950651891012E-4</v>
      </c>
      <c r="BB902" s="57">
        <f>$J$4</f>
        <v>0</v>
      </c>
      <c r="BD902" s="46">
        <f>$H$9*AY901*BR901+$H$10*BD901</f>
        <v>-8.575414327618379E-6</v>
      </c>
      <c r="BE902" s="46">
        <f>$H$9*AZ901*BR901+$H$10*BE901</f>
        <v>-8.129962273704099E-9</v>
      </c>
      <c r="BF902" s="46">
        <f>$H$9*BA901*BR901+$H$10*BF901</f>
        <v>7.77581462515992E-6</v>
      </c>
      <c r="BH902" s="15">
        <f t="shared" si="1756"/>
        <v>-1.909863675995964E-3</v>
      </c>
      <c r="BI902" s="15">
        <f t="shared" si="1756"/>
        <v>-1.7471410077838074</v>
      </c>
      <c r="BJ902" s="15">
        <f t="shared" si="1756"/>
        <v>1.1243482796149804</v>
      </c>
      <c r="BL902" s="54">
        <f t="shared" si="1671"/>
        <v>2.0918051597586455E-3</v>
      </c>
      <c r="BM902" s="55">
        <f t="shared" si="1672"/>
        <v>2.0918051597586455E-3</v>
      </c>
      <c r="BO902" s="54">
        <f t="shared" si="1673"/>
        <v>1</v>
      </c>
      <c r="BQ902" s="54">
        <f t="shared" si="1662"/>
        <v>-2.0918051597586455E-3</v>
      </c>
      <c r="BR902" s="54">
        <f t="shared" si="1663"/>
        <v>-2.0918051597586455E-3</v>
      </c>
      <c r="BT902" s="44"/>
      <c r="BV902" s="47"/>
      <c r="BW902" s="44"/>
      <c r="BX902" s="44"/>
      <c r="BY902" s="44"/>
      <c r="CA902" s="44"/>
      <c r="CC902" s="44"/>
    </row>
    <row r="903" spans="1:81" x14ac:dyDescent="0.25">
      <c r="A903" s="53"/>
      <c r="C903" s="16">
        <f t="shared" si="1654"/>
        <v>-1</v>
      </c>
      <c r="D903" s="14">
        <f>$H$5</f>
        <v>0</v>
      </c>
      <c r="E903" s="14">
        <f>$I$5</f>
        <v>1</v>
      </c>
      <c r="H903" s="46">
        <f>$H$9*C902*V902+$H$10*H902</f>
        <v>-1.2289299178328204E-9</v>
      </c>
      <c r="I903" s="46">
        <f>$H$9*D902*V902+$H$10*I902</f>
        <v>1.2428263954935891E-9</v>
      </c>
      <c r="J903" s="46">
        <f>$H$9*E902*V902+$H$10*J902</f>
        <v>1.2289299200657467E-9</v>
      </c>
      <c r="L903" s="15">
        <f t="shared" si="1757"/>
        <v>1.143251617650002</v>
      </c>
      <c r="M903" s="15">
        <f t="shared" si="1757"/>
        <v>1.1432446684213686</v>
      </c>
      <c r="N903" s="15">
        <f t="shared" si="1757"/>
        <v>1.1432535931633672</v>
      </c>
      <c r="O903" s="11"/>
      <c r="P903" s="54">
        <f t="shared" si="1664"/>
        <v>1.9755133651155887E-6</v>
      </c>
      <c r="Q903" s="55">
        <f t="shared" si="1665"/>
        <v>1.9755133651155887E-6</v>
      </c>
      <c r="S903" s="54">
        <f t="shared" si="1666"/>
        <v>1</v>
      </c>
      <c r="U903" s="56">
        <f t="shared" si="1655"/>
        <v>-1.064966313702481E-3</v>
      </c>
      <c r="V903" s="54">
        <f t="shared" si="1656"/>
        <v>-1.064966313702481E-3</v>
      </c>
      <c r="X903" s="44"/>
      <c r="Y903" s="44"/>
      <c r="AA903" s="16">
        <f t="shared" si="1657"/>
        <v>-1</v>
      </c>
      <c r="AB903" s="14">
        <f>$H$5</f>
        <v>0</v>
      </c>
      <c r="AC903" s="14">
        <f>$I$5</f>
        <v>1</v>
      </c>
      <c r="AF903" s="46">
        <f>$H$9*AA902*AT902+$H$10*AF902</f>
        <v>2.3420555623707097E-4</v>
      </c>
      <c r="AG903" s="46">
        <f>$H$9*AB902*AT902+$H$10*AG902</f>
        <v>9.0423484768126187E-7</v>
      </c>
      <c r="AH903" s="46">
        <f>$H$9*AC902*AT902+$H$10*AH902</f>
        <v>8.1164903238159173E-8</v>
      </c>
      <c r="AJ903" s="15">
        <f t="shared" si="1755"/>
        <v>7.2386049718160844E-5</v>
      </c>
      <c r="AK903" s="15">
        <f t="shared" si="1755"/>
        <v>0.88718800475838411</v>
      </c>
      <c r="AL903" s="15">
        <f t="shared" si="1755"/>
        <v>0.88742350396636882</v>
      </c>
      <c r="AN903" s="54">
        <f t="shared" si="1658"/>
        <v>0.88735111791665067</v>
      </c>
      <c r="AO903" s="55">
        <f t="shared" si="1668"/>
        <v>0.88735111791665067</v>
      </c>
      <c r="AQ903" s="54">
        <f t="shared" si="1669"/>
        <v>1</v>
      </c>
      <c r="AS903" s="56">
        <f t="shared" si="1659"/>
        <v>6.8534470246935846E-4</v>
      </c>
      <c r="AT903" s="54">
        <f t="shared" si="1660"/>
        <v>6.8534470246935846E-4</v>
      </c>
      <c r="AV903" s="44"/>
      <c r="AW903" s="44"/>
      <c r="AY903" s="16">
        <f t="shared" si="1661"/>
        <v>-1</v>
      </c>
      <c r="AZ903" s="14">
        <f t="shared" si="1681"/>
        <v>1.9755133651155887E-6</v>
      </c>
      <c r="BA903" s="14">
        <f t="shared" si="1682"/>
        <v>0.88735111791665067</v>
      </c>
      <c r="BB903" s="57">
        <f>$J$5</f>
        <v>1</v>
      </c>
      <c r="BD903" s="46">
        <f>$H$9*AY902*BR902+$H$10*BD902</f>
        <v>2.0832297454310273E-4</v>
      </c>
      <c r="BE903" s="46">
        <f>$H$9*AZ902*BR902+$H$10*BE902</f>
        <v>-8.1299622737040994E-10</v>
      </c>
      <c r="BF903" s="46">
        <f>$H$9*BA902*BR902+$H$10*BF902</f>
        <v>7.4373197464740657E-7</v>
      </c>
      <c r="BH903" s="15">
        <f t="shared" si="1756"/>
        <v>-1.7015407014528612E-3</v>
      </c>
      <c r="BI903" s="15">
        <f t="shared" si="1756"/>
        <v>-1.7471410085968038</v>
      </c>
      <c r="BJ903" s="15">
        <f t="shared" si="1756"/>
        <v>1.1243490233469551</v>
      </c>
      <c r="BL903" s="54">
        <f t="shared" si="1671"/>
        <v>0.9993904519964546</v>
      </c>
      <c r="BM903" s="55">
        <f t="shared" si="1672"/>
        <v>0.9993904519964546</v>
      </c>
      <c r="BO903" s="54">
        <f t="shared" si="1673"/>
        <v>1</v>
      </c>
      <c r="BQ903" s="54">
        <f t="shared" si="1662"/>
        <v>6.0954800354540151E-4</v>
      </c>
      <c r="BR903" s="54">
        <f t="shared" si="1663"/>
        <v>6.0954800354540151E-4</v>
      </c>
      <c r="BT903" s="44"/>
      <c r="BV903" s="14"/>
      <c r="BW903" s="44"/>
      <c r="BX903" s="44"/>
      <c r="BY903" s="44"/>
      <c r="CA903" s="44"/>
      <c r="CC903" s="44"/>
    </row>
    <row r="904" spans="1:81" x14ac:dyDescent="0.25">
      <c r="A904" s="53"/>
      <c r="C904" s="16">
        <f t="shared" si="1654"/>
        <v>-1</v>
      </c>
      <c r="D904" s="14">
        <f>$H$6</f>
        <v>1</v>
      </c>
      <c r="E904" s="14">
        <f>$I$6</f>
        <v>0</v>
      </c>
      <c r="H904" s="46">
        <f>$H$9*C903*V903+$H$10*H903</f>
        <v>1.0649650847725632E-4</v>
      </c>
      <c r="I904" s="46">
        <f>$H$9*D903*V903+$H$10*I903</f>
        <v>1.2428263954935891E-10</v>
      </c>
      <c r="J904" s="46">
        <f>$H$9*E903*V903+$H$10*J903</f>
        <v>-1.064965084772561E-4</v>
      </c>
      <c r="L904" s="15">
        <f t="shared" si="1757"/>
        <v>1.1433581141584792</v>
      </c>
      <c r="M904" s="15">
        <f t="shared" si="1757"/>
        <v>1.1432446685456512</v>
      </c>
      <c r="N904" s="15">
        <f t="shared" si="1757"/>
        <v>1.14314709665489</v>
      </c>
      <c r="O904" s="11"/>
      <c r="P904" s="54">
        <f t="shared" si="1664"/>
        <v>-1.1344561282800036E-4</v>
      </c>
      <c r="Q904" s="55">
        <f t="shared" si="1665"/>
        <v>0</v>
      </c>
      <c r="S904" s="54">
        <f t="shared" si="1666"/>
        <v>0</v>
      </c>
      <c r="U904" s="56">
        <f t="shared" si="1655"/>
        <v>-1.278699029835427E-3</v>
      </c>
      <c r="V904" s="54">
        <f t="shared" si="1656"/>
        <v>0</v>
      </c>
      <c r="X904" s="44"/>
      <c r="Y904" s="44"/>
      <c r="AA904" s="16">
        <f t="shared" si="1657"/>
        <v>-1</v>
      </c>
      <c r="AB904" s="14">
        <f>$H$6</f>
        <v>1</v>
      </c>
      <c r="AC904" s="14">
        <f>$I$6</f>
        <v>0</v>
      </c>
      <c r="AF904" s="46">
        <f>$H$9*AA903*AT903+$H$10*AF903</f>
        <v>-4.5113914623228757E-5</v>
      </c>
      <c r="AG904" s="46">
        <f>$H$9*AB903*AT903+$H$10*AG903</f>
        <v>9.0423484768126187E-8</v>
      </c>
      <c r="AH904" s="46">
        <f>$H$9*AC903*AT903+$H$10*AH903</f>
        <v>6.8542586737259671E-5</v>
      </c>
      <c r="AJ904" s="15">
        <f t="shared" si="1755"/>
        <v>2.7272135094932087E-5</v>
      </c>
      <c r="AK904" s="15">
        <f t="shared" si="1755"/>
        <v>0.88718809518186892</v>
      </c>
      <c r="AL904" s="15">
        <f t="shared" si="1755"/>
        <v>0.8874920465531061</v>
      </c>
      <c r="AN904" s="54">
        <f t="shared" si="1658"/>
        <v>0.88716082304677402</v>
      </c>
      <c r="AO904" s="55">
        <f t="shared" si="1668"/>
        <v>0.88716082304677402</v>
      </c>
      <c r="AQ904" s="54">
        <f t="shared" si="1669"/>
        <v>1</v>
      </c>
      <c r="AS904" s="56">
        <f t="shared" si="1659"/>
        <v>8.2292914886580566E-4</v>
      </c>
      <c r="AT904" s="54">
        <f t="shared" si="1660"/>
        <v>8.2292914886580566E-4</v>
      </c>
      <c r="AV904" s="44"/>
      <c r="AW904" s="44"/>
      <c r="AY904" s="16">
        <f t="shared" si="1661"/>
        <v>-1</v>
      </c>
      <c r="AZ904" s="14">
        <f t="shared" si="1681"/>
        <v>0</v>
      </c>
      <c r="BA904" s="14">
        <f t="shared" si="1682"/>
        <v>0.88716082304677402</v>
      </c>
      <c r="BB904" s="57">
        <f>$J$6</f>
        <v>1</v>
      </c>
      <c r="BD904" s="46">
        <f>$H$9*AY903*BR903+$H$10*BD903</f>
        <v>-4.0122502900229882E-5</v>
      </c>
      <c r="BE904" s="46">
        <f>$H$9*AZ903*BR903+$H$10*BE903</f>
        <v>3.9117400031305492E-11</v>
      </c>
      <c r="BF904" s="46">
        <f>$H$9*BA903*BR903+$H$10*BF903</f>
        <v>5.41626834344522E-5</v>
      </c>
      <c r="BH904" s="15">
        <f t="shared" si="1756"/>
        <v>-1.7416632043530909E-3</v>
      </c>
      <c r="BI904" s="15">
        <f t="shared" si="1756"/>
        <v>-1.7471410085576864</v>
      </c>
      <c r="BJ904" s="15">
        <f t="shared" si="1756"/>
        <v>1.1244031860303896</v>
      </c>
      <c r="BL904" s="54">
        <f t="shared" si="1671"/>
        <v>0.99926811915948843</v>
      </c>
      <c r="BM904" s="55">
        <f t="shared" si="1672"/>
        <v>0.99926811915948843</v>
      </c>
      <c r="BO904" s="54">
        <f t="shared" si="1673"/>
        <v>1</v>
      </c>
      <c r="BQ904" s="54">
        <f t="shared" si="1662"/>
        <v>7.3188084051156732E-4</v>
      </c>
      <c r="BR904" s="54">
        <f t="shared" si="1663"/>
        <v>7.3188084051156732E-4</v>
      </c>
      <c r="BT904" s="44"/>
      <c r="BV904" s="14"/>
      <c r="BW904" s="44"/>
      <c r="BX904" s="44"/>
      <c r="BY904" s="44"/>
      <c r="CA904" s="44"/>
      <c r="CC904" s="44"/>
    </row>
    <row r="905" spans="1:81" x14ac:dyDescent="0.25">
      <c r="A905" s="53"/>
      <c r="C905" s="16">
        <f t="shared" si="1654"/>
        <v>-1</v>
      </c>
      <c r="D905" s="14">
        <f>$H$7</f>
        <v>1</v>
      </c>
      <c r="E905" s="14">
        <f>$I$7</f>
        <v>1</v>
      </c>
      <c r="H905" s="46">
        <f>$H$9*C904*V904+$H$10*H904</f>
        <v>1.0649650847725633E-5</v>
      </c>
      <c r="I905" s="46">
        <f>$H$9*D904*V904+$H$10*I904</f>
        <v>1.2428263954935892E-11</v>
      </c>
      <c r="J905" s="46">
        <f>$H$9*E904*V904+$H$10*J904</f>
        <v>-1.0649650847725611E-5</v>
      </c>
      <c r="L905" s="15">
        <f t="shared" si="1757"/>
        <v>1.1433687638093268</v>
      </c>
      <c r="M905" s="15">
        <f t="shared" si="1757"/>
        <v>1.1432446685580795</v>
      </c>
      <c r="N905" s="15">
        <f t="shared" si="1757"/>
        <v>1.1431364470040424</v>
      </c>
      <c r="O905" s="11"/>
      <c r="P905" s="54">
        <f t="shared" si="1664"/>
        <v>1.143012351752795</v>
      </c>
      <c r="Q905" s="55">
        <f t="shared" si="1665"/>
        <v>1.143012351752795</v>
      </c>
      <c r="S905" s="54">
        <f t="shared" si="1666"/>
        <v>1</v>
      </c>
      <c r="U905" s="56">
        <f t="shared" si="1655"/>
        <v>9.8390880563121379E-4</v>
      </c>
      <c r="V905" s="54">
        <f t="shared" si="1656"/>
        <v>9.8390880563121379E-4</v>
      </c>
      <c r="X905" s="48">
        <f>ABS(V902)+ABS(V903)+ABS(V904)+ABS(V905)</f>
        <v>2.0488751193336948E-3</v>
      </c>
      <c r="Y905" s="46" t="str">
        <f>IF(X905&lt;X$17,"Yes","Not")</f>
        <v>Yes</v>
      </c>
      <c r="AA905" s="16">
        <f t="shared" si="1657"/>
        <v>-1</v>
      </c>
      <c r="AB905" s="14">
        <f>$H$7</f>
        <v>1</v>
      </c>
      <c r="AC905" s="14">
        <f>$I$7</f>
        <v>1</v>
      </c>
      <c r="AF905" s="46">
        <f>$H$9*AA904*AT904+$H$10*AF904</f>
        <v>-8.6804306348903443E-5</v>
      </c>
      <c r="AG905" s="46">
        <f>$H$9*AB904*AT904+$H$10*AG904</f>
        <v>8.2301957235057384E-5</v>
      </c>
      <c r="AH905" s="46">
        <f>$H$9*AC904*AT904+$H$10*AH904</f>
        <v>6.8542586737259675E-6</v>
      </c>
      <c r="AJ905" s="15">
        <f t="shared" si="1755"/>
        <v>-5.9532171253971357E-5</v>
      </c>
      <c r="AK905" s="15">
        <f t="shared" si="1755"/>
        <v>0.88727039713910394</v>
      </c>
      <c r="AL905" s="15">
        <f t="shared" si="1755"/>
        <v>0.88749890081177985</v>
      </c>
      <c r="AN905" s="54">
        <f t="shared" si="1658"/>
        <v>1.7748288301221378</v>
      </c>
      <c r="AO905" s="55">
        <f t="shared" si="1668"/>
        <v>1.7748288301221378</v>
      </c>
      <c r="AQ905" s="54">
        <f t="shared" si="1669"/>
        <v>1</v>
      </c>
      <c r="AS905" s="56">
        <f t="shared" si="1659"/>
        <v>-6.3325135425164629E-4</v>
      </c>
      <c r="AT905" s="54">
        <f t="shared" si="1660"/>
        <v>-6.3325135425164629E-4</v>
      </c>
      <c r="AV905" s="48">
        <f>ABS(AT902)+ABS(AT903)+ABS(AT904)+ABS(AT905)</f>
        <v>4.4934427382511827E-3</v>
      </c>
      <c r="AW905" s="46" t="str">
        <f>IF(AV905&lt;AV$17,"Yes","Not")</f>
        <v>Yes</v>
      </c>
      <c r="AY905" s="16">
        <f t="shared" si="1661"/>
        <v>-1</v>
      </c>
      <c r="AZ905" s="14">
        <f t="shared" si="1681"/>
        <v>1.143012351752795</v>
      </c>
      <c r="BA905" s="14">
        <f t="shared" si="1682"/>
        <v>1.7748288301221378</v>
      </c>
      <c r="BB905" s="57">
        <f>$J$7</f>
        <v>0</v>
      </c>
      <c r="BD905" s="46">
        <f>$H$9*AY904*BR904+$H$10*BD904</f>
        <v>-7.7200334341179721E-5</v>
      </c>
      <c r="BE905" s="46">
        <f>$H$9*AZ904*BR904+$H$10*BE904</f>
        <v>3.9117400031305495E-12</v>
      </c>
      <c r="BF905" s="46">
        <f>$H$9*BA904*BR904+$H$10*BF904</f>
        <v>7.0345869227485906E-5</v>
      </c>
      <c r="BH905" s="15">
        <f t="shared" si="1756"/>
        <v>-1.8188635386942706E-3</v>
      </c>
      <c r="BI905" s="15">
        <f t="shared" si="1756"/>
        <v>-1.7471410085537746</v>
      </c>
      <c r="BJ905" s="15">
        <f t="shared" si="1756"/>
        <v>1.1244735318996171</v>
      </c>
      <c r="BL905" s="54">
        <f t="shared" si="1671"/>
        <v>5.631536325998443E-4</v>
      </c>
      <c r="BM905" s="55">
        <f t="shared" si="1672"/>
        <v>5.631536325998443E-4</v>
      </c>
      <c r="BO905" s="54">
        <f t="shared" si="1673"/>
        <v>1</v>
      </c>
      <c r="BQ905" s="54">
        <f t="shared" si="1662"/>
        <v>-5.631536325998443E-4</v>
      </c>
      <c r="BR905" s="54">
        <f t="shared" si="1663"/>
        <v>-5.631536325998443E-4</v>
      </c>
      <c r="BT905" s="48">
        <f>ABS(BR902)+ABS(BR903)+ABS(BR904)+ABS(BR905)</f>
        <v>3.9963876364154591E-3</v>
      </c>
      <c r="BV905" s="50">
        <f t="shared" ref="BV905" si="1764">ABS(BQ902)+ABS(BQ903)+ABS(BQ904)+ABS(BQ905)</f>
        <v>3.9963876364154591E-3</v>
      </c>
      <c r="BW905" s="46">
        <f t="shared" ref="BW905" si="1765">IF(BV905&lt;BV$17,1,0)</f>
        <v>1</v>
      </c>
      <c r="BX905" s="44">
        <f t="shared" ref="BX905" si="1766">BX901+1</f>
        <v>222</v>
      </c>
      <c r="BY905" s="51">
        <f t="shared" ref="BY905" si="1767">IF(BW905=0,"",BX905)</f>
        <v>222</v>
      </c>
      <c r="CA905" s="52">
        <f t="shared" ref="CA905" si="1768">BV905-BV901</f>
        <v>4.9673565930998236E-4</v>
      </c>
      <c r="CC905" s="44" t="str">
        <f t="shared" ref="CC905" si="1769">IF(CA905&gt;0,"***","")</f>
        <v>***</v>
      </c>
    </row>
    <row r="906" spans="1:81" x14ac:dyDescent="0.25">
      <c r="A906" s="38">
        <v>223</v>
      </c>
      <c r="C906" s="39">
        <f t="shared" si="1654"/>
        <v>-1</v>
      </c>
      <c r="D906" s="40">
        <f>$H$4</f>
        <v>0</v>
      </c>
      <c r="E906" s="40">
        <f>$I$4</f>
        <v>0</v>
      </c>
      <c r="H906" s="46">
        <f>$H$9*C905*V905+$H$10*H905</f>
        <v>-9.732591547834883E-5</v>
      </c>
      <c r="I906" s="46">
        <f>$H$9*D905*V905+$H$10*I905</f>
        <v>9.8390881805947785E-5</v>
      </c>
      <c r="J906" s="46">
        <f>$H$9*E905*V905+$H$10*J905</f>
        <v>9.732591547834883E-5</v>
      </c>
      <c r="L906" s="46">
        <f t="shared" si="1757"/>
        <v>1.1432714378938484</v>
      </c>
      <c r="M906" s="46">
        <f t="shared" si="1757"/>
        <v>1.1433430594398855</v>
      </c>
      <c r="N906" s="46">
        <f t="shared" si="1757"/>
        <v>1.1432337729195208</v>
      </c>
      <c r="O906" s="11"/>
      <c r="P906" s="41">
        <f t="shared" si="1664"/>
        <v>-1.1432714378938484</v>
      </c>
      <c r="Q906" s="42">
        <f t="shared" si="1665"/>
        <v>0</v>
      </c>
      <c r="S906" s="41">
        <f t="shared" si="1666"/>
        <v>0</v>
      </c>
      <c r="U906" s="43">
        <f t="shared" si="1655"/>
        <v>3.1026236790028675E-3</v>
      </c>
      <c r="V906" s="41">
        <f t="shared" si="1656"/>
        <v>0</v>
      </c>
      <c r="X906" s="44"/>
      <c r="Y906" s="44"/>
      <c r="AA906" s="39">
        <f t="shared" si="1657"/>
        <v>-1</v>
      </c>
      <c r="AB906" s="40">
        <f>$H$4</f>
        <v>0</v>
      </c>
      <c r="AC906" s="40">
        <f>$I$4</f>
        <v>0</v>
      </c>
      <c r="AF906" s="46">
        <f>$H$9*AA905*AT905+$H$10*AF905</f>
        <v>5.4644704790274292E-5</v>
      </c>
      <c r="AG906" s="46">
        <f>$H$9*AB905*AT905+$H$10*AG905</f>
        <v>-5.5094939701658892E-5</v>
      </c>
      <c r="AH906" s="46">
        <f>$H$9*AC905*AT905+$H$10*AH905</f>
        <v>-6.2639709557792033E-5</v>
      </c>
      <c r="AJ906" s="46">
        <f t="shared" si="1755"/>
        <v>-4.8874664636970643E-6</v>
      </c>
      <c r="AK906" s="46">
        <f t="shared" si="1755"/>
        <v>0.88721530219940226</v>
      </c>
      <c r="AL906" s="46">
        <f t="shared" si="1755"/>
        <v>0.88743626110222207</v>
      </c>
      <c r="AN906" s="41">
        <f t="shared" si="1658"/>
        <v>4.8874664636970643E-6</v>
      </c>
      <c r="AO906" s="42">
        <f t="shared" si="1668"/>
        <v>4.8874664636970643E-6</v>
      </c>
      <c r="AQ906" s="41">
        <f t="shared" si="1669"/>
        <v>1</v>
      </c>
      <c r="AS906" s="43">
        <f t="shared" si="1659"/>
        <v>-1.9966341501836808E-3</v>
      </c>
      <c r="AT906" s="41">
        <f t="shared" si="1660"/>
        <v>-1.9966341501836808E-3</v>
      </c>
      <c r="AV906" s="44"/>
      <c r="AW906" s="44"/>
      <c r="AY906" s="39">
        <f t="shared" si="1661"/>
        <v>-1</v>
      </c>
      <c r="AZ906" s="40">
        <f t="shared" si="1681"/>
        <v>0</v>
      </c>
      <c r="BA906" s="40">
        <f t="shared" si="1682"/>
        <v>4.8874664636970643E-6</v>
      </c>
      <c r="BB906" s="45">
        <f>$J$4</f>
        <v>0</v>
      </c>
      <c r="BD906" s="46">
        <f>$H$9*AY905*BR905+$H$10*BD905</f>
        <v>4.8595329825866466E-5</v>
      </c>
      <c r="BE906" s="46">
        <f>$H$9*AZ905*BR905+$H$10*BE905</f>
        <v>-6.4369155408433755E-5</v>
      </c>
      <c r="BF906" s="46">
        <f>$H$9*BA905*BR905+$H$10*BF905</f>
        <v>-9.2915543369872806E-5</v>
      </c>
      <c r="BH906" s="46">
        <f t="shared" si="1756"/>
        <v>-1.7702682088684041E-3</v>
      </c>
      <c r="BI906" s="46">
        <f t="shared" si="1756"/>
        <v>-1.7472053777091832</v>
      </c>
      <c r="BJ906" s="46">
        <f t="shared" si="1756"/>
        <v>1.1243806163562473</v>
      </c>
      <c r="BL906" s="41">
        <f t="shared" si="1671"/>
        <v>1.7757635814232764E-3</v>
      </c>
      <c r="BM906" s="42">
        <f t="shared" si="1672"/>
        <v>1.7757635814232764E-3</v>
      </c>
      <c r="BO906" s="41">
        <f t="shared" si="1673"/>
        <v>1</v>
      </c>
      <c r="BQ906" s="41">
        <f t="shared" si="1662"/>
        <v>-1.7757635814232764E-3</v>
      </c>
      <c r="BR906" s="41">
        <f t="shared" si="1663"/>
        <v>-1.7757635814232764E-3</v>
      </c>
      <c r="BT906" s="44"/>
      <c r="BV906" s="47"/>
      <c r="BW906" s="44"/>
      <c r="BX906" s="44"/>
      <c r="BY906" s="44"/>
      <c r="CA906" s="44"/>
      <c r="CC906" s="44"/>
    </row>
    <row r="907" spans="1:81" x14ac:dyDescent="0.25">
      <c r="A907" s="38"/>
      <c r="C907" s="39">
        <f t="shared" si="1654"/>
        <v>-1</v>
      </c>
      <c r="D907" s="40">
        <f>$H$5</f>
        <v>0</v>
      </c>
      <c r="E907" s="40">
        <f>$I$5</f>
        <v>1</v>
      </c>
      <c r="H907" s="46">
        <f>$H$9*C906*V906+$H$10*H906</f>
        <v>-9.7325915478348837E-6</v>
      </c>
      <c r="I907" s="46">
        <f>$H$9*D906*V906+$H$10*I906</f>
        <v>9.8390881805947792E-6</v>
      </c>
      <c r="J907" s="46">
        <f>$H$9*E906*V906+$H$10*J906</f>
        <v>9.7325915478348837E-6</v>
      </c>
      <c r="L907" s="46">
        <f t="shared" si="1757"/>
        <v>1.1432617053023006</v>
      </c>
      <c r="M907" s="46">
        <f t="shared" si="1757"/>
        <v>1.1433528985280661</v>
      </c>
      <c r="N907" s="46">
        <f t="shared" si="1757"/>
        <v>1.1432435055110686</v>
      </c>
      <c r="O907" s="11"/>
      <c r="P907" s="41">
        <f t="shared" si="1664"/>
        <v>-1.8199791232076379E-5</v>
      </c>
      <c r="Q907" s="42">
        <f t="shared" si="1665"/>
        <v>0</v>
      </c>
      <c r="S907" s="41">
        <f t="shared" si="1666"/>
        <v>0</v>
      </c>
      <c r="U907" s="43">
        <f t="shared" si="1655"/>
        <v>-1.4614928770398971E-3</v>
      </c>
      <c r="V907" s="41">
        <f t="shared" si="1656"/>
        <v>0</v>
      </c>
      <c r="X907" s="44"/>
      <c r="Y907" s="44"/>
      <c r="AA907" s="39">
        <f t="shared" si="1657"/>
        <v>-1</v>
      </c>
      <c r="AB907" s="40">
        <f>$H$5</f>
        <v>0</v>
      </c>
      <c r="AC907" s="40">
        <f>$I$5</f>
        <v>1</v>
      </c>
      <c r="AF907" s="46">
        <f>$H$9*AA906*AT906+$H$10*AF906</f>
        <v>2.051278854973955E-4</v>
      </c>
      <c r="AG907" s="46">
        <f>$H$9*AB906*AT906+$H$10*AG906</f>
        <v>-5.5094939701658892E-6</v>
      </c>
      <c r="AH907" s="46">
        <f>$H$9*AC906*AT906+$H$10*AH906</f>
        <v>-6.2639709557792037E-6</v>
      </c>
      <c r="AJ907" s="46">
        <f t="shared" si="1755"/>
        <v>2.0024041903369844E-4</v>
      </c>
      <c r="AK907" s="46">
        <f t="shared" si="1755"/>
        <v>0.8872097927054321</v>
      </c>
      <c r="AL907" s="46">
        <f t="shared" si="1755"/>
        <v>0.88742999713126625</v>
      </c>
      <c r="AN907" s="41">
        <f t="shared" si="1658"/>
        <v>0.88722975671223259</v>
      </c>
      <c r="AO907" s="42">
        <f t="shared" si="1668"/>
        <v>0.88722975671223259</v>
      </c>
      <c r="AQ907" s="41">
        <f t="shared" si="1669"/>
        <v>1</v>
      </c>
      <c r="AS907" s="43">
        <f t="shared" si="1659"/>
        <v>9.4050456122311984E-4</v>
      </c>
      <c r="AT907" s="41">
        <f t="shared" si="1660"/>
        <v>9.4050456122311984E-4</v>
      </c>
      <c r="AV907" s="44"/>
      <c r="AW907" s="44"/>
      <c r="AY907" s="39">
        <f t="shared" si="1661"/>
        <v>-1</v>
      </c>
      <c r="AZ907" s="40">
        <f t="shared" si="1681"/>
        <v>0</v>
      </c>
      <c r="BA907" s="40">
        <f t="shared" si="1682"/>
        <v>0.88722975671223259</v>
      </c>
      <c r="BB907" s="45">
        <f>$J$5</f>
        <v>1</v>
      </c>
      <c r="BD907" s="46">
        <f>$H$9*AY906*BR906+$H$10*BD906</f>
        <v>1.8243589112491431E-4</v>
      </c>
      <c r="BE907" s="46">
        <f>$H$9*AZ906*BR906+$H$10*BE906</f>
        <v>-6.4369155408433757E-6</v>
      </c>
      <c r="BF907" s="46">
        <f>$H$9*BA906*BR906+$H$10*BF906</f>
        <v>-9.2924222354824467E-6</v>
      </c>
      <c r="BH907" s="46">
        <f t="shared" si="1756"/>
        <v>-1.5878323177434899E-3</v>
      </c>
      <c r="BI907" s="46">
        <f t="shared" si="1756"/>
        <v>-1.747211814624724</v>
      </c>
      <c r="BJ907" s="46">
        <f t="shared" si="1756"/>
        <v>1.1243713239340118</v>
      </c>
      <c r="BL907" s="41">
        <f t="shared" si="1671"/>
        <v>0.99916352850592771</v>
      </c>
      <c r="BM907" s="42">
        <f t="shared" si="1672"/>
        <v>0.99916352850592771</v>
      </c>
      <c r="BO907" s="41">
        <f t="shared" si="1673"/>
        <v>1</v>
      </c>
      <c r="BQ907" s="41">
        <f t="shared" si="1662"/>
        <v>8.3647149407228838E-4</v>
      </c>
      <c r="BR907" s="41">
        <f t="shared" si="1663"/>
        <v>8.3647149407228838E-4</v>
      </c>
      <c r="BT907" s="44"/>
      <c r="BV907" s="14"/>
      <c r="BW907" s="44"/>
      <c r="BX907" s="44"/>
      <c r="BY907" s="44"/>
      <c r="CA907" s="44"/>
      <c r="CC907" s="44"/>
    </row>
    <row r="908" spans="1:81" x14ac:dyDescent="0.25">
      <c r="A908" s="38"/>
      <c r="C908" s="39">
        <f t="shared" si="1654"/>
        <v>-1</v>
      </c>
      <c r="D908" s="40">
        <f>$H$6</f>
        <v>1</v>
      </c>
      <c r="E908" s="40">
        <f>$I$6</f>
        <v>0</v>
      </c>
      <c r="H908" s="46">
        <f>$H$9*C907*V907+$H$10*H907</f>
        <v>-9.7325915478348845E-7</v>
      </c>
      <c r="I908" s="46">
        <f>$H$9*D907*V907+$H$10*I907</f>
        <v>9.8390881805947805E-7</v>
      </c>
      <c r="J908" s="46">
        <f>$H$9*E907*V907+$H$10*J907</f>
        <v>9.7325915478348845E-7</v>
      </c>
      <c r="L908" s="46">
        <f t="shared" si="1757"/>
        <v>1.1432607320431458</v>
      </c>
      <c r="M908" s="46">
        <f t="shared" si="1757"/>
        <v>1.1433538824368841</v>
      </c>
      <c r="N908" s="46">
        <f t="shared" si="1757"/>
        <v>1.1432444787702234</v>
      </c>
      <c r="O908" s="11"/>
      <c r="P908" s="41">
        <f t="shared" si="1664"/>
        <v>9.3150393738250514E-5</v>
      </c>
      <c r="Q908" s="42">
        <f t="shared" si="1665"/>
        <v>9.3150393738250514E-5</v>
      </c>
      <c r="S908" s="41">
        <f t="shared" si="1666"/>
        <v>1</v>
      </c>
      <c r="U908" s="43">
        <f t="shared" si="1655"/>
        <v>-1.807209967993189E-3</v>
      </c>
      <c r="V908" s="41">
        <f t="shared" si="1656"/>
        <v>-1.807209967993189E-3</v>
      </c>
      <c r="X908" s="44"/>
      <c r="Y908" s="44"/>
      <c r="AA908" s="39">
        <f t="shared" si="1657"/>
        <v>-1</v>
      </c>
      <c r="AB908" s="40">
        <f>$H$6</f>
        <v>1</v>
      </c>
      <c r="AC908" s="40">
        <f>$I$6</f>
        <v>0</v>
      </c>
      <c r="AF908" s="46">
        <f>$H$9*AA907*AT907+$H$10*AF907</f>
        <v>-7.3537667572572441E-5</v>
      </c>
      <c r="AG908" s="46">
        <f>$H$9*AB907*AT907+$H$10*AG907</f>
        <v>-5.5094939701658896E-7</v>
      </c>
      <c r="AH908" s="46">
        <f>$H$9*AC907*AT907+$H$10*AH907</f>
        <v>9.3424059026734067E-5</v>
      </c>
      <c r="AJ908" s="46">
        <f t="shared" si="1755"/>
        <v>1.2670275146112599E-4</v>
      </c>
      <c r="AK908" s="46">
        <f t="shared" si="1755"/>
        <v>0.88720924175603511</v>
      </c>
      <c r="AL908" s="46">
        <f t="shared" si="1755"/>
        <v>0.88752342119029293</v>
      </c>
      <c r="AN908" s="41">
        <f t="shared" si="1658"/>
        <v>0.88708253900457401</v>
      </c>
      <c r="AO908" s="42">
        <f t="shared" si="1668"/>
        <v>0.88708253900457401</v>
      </c>
      <c r="AQ908" s="41">
        <f t="shared" si="1669"/>
        <v>1</v>
      </c>
      <c r="AS908" s="43">
        <f t="shared" si="1659"/>
        <v>1.1630569001757395E-3</v>
      </c>
      <c r="AT908" s="41">
        <f t="shared" si="1660"/>
        <v>1.1630569001757395E-3</v>
      </c>
      <c r="AV908" s="44"/>
      <c r="AW908" s="44"/>
      <c r="AY908" s="39">
        <f t="shared" si="1661"/>
        <v>-1</v>
      </c>
      <c r="AZ908" s="40">
        <f t="shared" si="1681"/>
        <v>9.3150393738250514E-5</v>
      </c>
      <c r="BA908" s="40">
        <f t="shared" si="1682"/>
        <v>0.88708253900457401</v>
      </c>
      <c r="BB908" s="45">
        <f>$J$6</f>
        <v>1</v>
      </c>
      <c r="BD908" s="46">
        <f>$H$9*AY907*BR907+$H$10*BD907</f>
        <v>-6.5403560294737402E-5</v>
      </c>
      <c r="BE908" s="46">
        <f>$H$9*AZ907*BR907+$H$10*BE907</f>
        <v>-6.4369155408433763E-7</v>
      </c>
      <c r="BF908" s="46">
        <f>$H$9*BA907*BR907+$H$10*BF907</f>
        <v>7.3284997794699171E-5</v>
      </c>
      <c r="BH908" s="46">
        <f t="shared" si="1756"/>
        <v>-1.6532358780382273E-3</v>
      </c>
      <c r="BI908" s="46">
        <f t="shared" si="1756"/>
        <v>-1.747212458316278</v>
      </c>
      <c r="BJ908" s="46">
        <f t="shared" si="1756"/>
        <v>1.1244446089318065</v>
      </c>
      <c r="BL908" s="41">
        <f t="shared" si="1671"/>
        <v>0.99896566101083395</v>
      </c>
      <c r="BM908" s="42">
        <f t="shared" si="1672"/>
        <v>0.99896566101083395</v>
      </c>
      <c r="BO908" s="41">
        <f t="shared" si="1673"/>
        <v>1</v>
      </c>
      <c r="BQ908" s="41">
        <f t="shared" si="1662"/>
        <v>1.0343389891660504E-3</v>
      </c>
      <c r="BR908" s="41">
        <f t="shared" si="1663"/>
        <v>1.0343389891660504E-3</v>
      </c>
      <c r="BT908" s="44"/>
      <c r="BV908" s="14"/>
      <c r="BW908" s="44"/>
      <c r="BX908" s="44"/>
      <c r="BY908" s="44"/>
      <c r="CA908" s="44"/>
      <c r="CC908" s="44"/>
    </row>
    <row r="909" spans="1:81" ht="15.75" thickBot="1" x14ac:dyDescent="0.3">
      <c r="A909" s="38"/>
      <c r="C909" s="58">
        <f t="shared" si="1654"/>
        <v>-1</v>
      </c>
      <c r="D909" s="59">
        <f>$H$7</f>
        <v>1</v>
      </c>
      <c r="E909" s="59">
        <f>$I$7</f>
        <v>1</v>
      </c>
      <c r="H909" s="46">
        <f>$H$9*C908*V908+$H$10*H908</f>
        <v>1.8062367088384057E-4</v>
      </c>
      <c r="I909" s="46">
        <f>$H$9*D908*V908+$H$10*I908</f>
        <v>-1.8062260591751296E-4</v>
      </c>
      <c r="J909" s="46">
        <f>$H$9*E908*V908+$H$10*J908</f>
        <v>9.7325915478348851E-8</v>
      </c>
      <c r="L909" s="60">
        <f t="shared" si="1757"/>
        <v>1.1434413557140297</v>
      </c>
      <c r="M909" s="60">
        <f t="shared" si="1757"/>
        <v>1.1431732598309665</v>
      </c>
      <c r="N909" s="60">
        <f t="shared" si="1757"/>
        <v>1.1432445760961389</v>
      </c>
      <c r="O909" s="11"/>
      <c r="P909" s="61">
        <f t="shared" si="1664"/>
        <v>1.1429764802130757</v>
      </c>
      <c r="Q909" s="42">
        <f t="shared" si="1665"/>
        <v>1.1429764802130757</v>
      </c>
      <c r="S909" s="41">
        <f t="shared" si="1666"/>
        <v>1</v>
      </c>
      <c r="U909" s="62">
        <f t="shared" si="1655"/>
        <v>1.1228200797120354E-3</v>
      </c>
      <c r="V909" s="61">
        <f t="shared" si="1656"/>
        <v>1.1228200797120354E-3</v>
      </c>
      <c r="X909" s="48">
        <f>ABS(V906)+ABS(V907)+ABS(V908)+ABS(V909)</f>
        <v>2.9300300477052245E-3</v>
      </c>
      <c r="Y909" s="46" t="str">
        <f>IF(X909&lt;X$17,"Yes","Not")</f>
        <v>Yes</v>
      </c>
      <c r="AA909" s="58">
        <f t="shared" si="1657"/>
        <v>-1</v>
      </c>
      <c r="AB909" s="59">
        <f>$H$7</f>
        <v>1</v>
      </c>
      <c r="AC909" s="59">
        <f>$I$7</f>
        <v>1</v>
      </c>
      <c r="AF909" s="46">
        <f>$H$9*AA908*AT908+$H$10*AF908</f>
        <v>-1.2365945677483121E-4</v>
      </c>
      <c r="AG909" s="46">
        <f>$H$9*AB908*AT908+$H$10*AG908</f>
        <v>1.1625059507787229E-4</v>
      </c>
      <c r="AH909" s="46">
        <f>$H$9*AC908*AT908+$H$10*AH908</f>
        <v>9.3424059026734074E-6</v>
      </c>
      <c r="AJ909" s="60">
        <f t="shared" si="1755"/>
        <v>3.0432946862947799E-6</v>
      </c>
      <c r="AK909" s="60">
        <f t="shared" si="1755"/>
        <v>0.88732549235111302</v>
      </c>
      <c r="AL909" s="60">
        <f t="shared" si="1755"/>
        <v>0.8875327635961956</v>
      </c>
      <c r="AN909" s="61">
        <f t="shared" si="1658"/>
        <v>1.7748552126526222</v>
      </c>
      <c r="AO909" s="42">
        <f t="shared" si="1668"/>
        <v>1.7748552126526222</v>
      </c>
      <c r="AQ909" s="41">
        <f t="shared" si="1669"/>
        <v>1</v>
      </c>
      <c r="AS909" s="62">
        <f t="shared" si="1659"/>
        <v>-7.226712424946224E-4</v>
      </c>
      <c r="AT909" s="61">
        <f t="shared" si="1660"/>
        <v>-7.226712424946224E-4</v>
      </c>
      <c r="AV909" s="48">
        <f>ABS(AT906)+ABS(AT907)+ABS(AT908)+ABS(AT909)</f>
        <v>4.8228668540771626E-3</v>
      </c>
      <c r="AW909" s="46" t="str">
        <f>IF(AV909&lt;AV$17,"Yes","Not")</f>
        <v>Yes</v>
      </c>
      <c r="AY909" s="58">
        <f t="shared" si="1661"/>
        <v>-1</v>
      </c>
      <c r="AZ909" s="59">
        <f t="shared" si="1681"/>
        <v>1.1429764802130757</v>
      </c>
      <c r="BA909" s="59">
        <f t="shared" si="1682"/>
        <v>1.7748552126526222</v>
      </c>
      <c r="BB909" s="63">
        <f>$J$7</f>
        <v>0</v>
      </c>
      <c r="BD909" s="46">
        <f>$H$9*AY908*BR908+$H$10*BD908</f>
        <v>-1.0997425494607879E-4</v>
      </c>
      <c r="BE909" s="46">
        <f>$H$9*AZ908*BR908+$H$10*BE908</f>
        <v>-5.4734246998469598E-8</v>
      </c>
      <c r="BF909" s="46">
        <f>$H$9*BA908*BR908+$H$10*BF908</f>
        <v>9.9082905449554375E-5</v>
      </c>
      <c r="BH909" s="60">
        <f t="shared" si="1756"/>
        <v>-1.7632101329843062E-3</v>
      </c>
      <c r="BI909" s="60">
        <f t="shared" si="1756"/>
        <v>-1.7472125130505249</v>
      </c>
      <c r="BJ909" s="60">
        <f t="shared" si="1756"/>
        <v>1.124543691837256</v>
      </c>
      <c r="BL909" s="61">
        <f t="shared" si="1671"/>
        <v>6.4263509523043716E-4</v>
      </c>
      <c r="BM909" s="42">
        <f t="shared" si="1672"/>
        <v>6.4263509523043716E-4</v>
      </c>
      <c r="BO909" s="41">
        <f t="shared" si="1673"/>
        <v>1</v>
      </c>
      <c r="BQ909" s="61">
        <f t="shared" si="1662"/>
        <v>-6.4263509523043716E-4</v>
      </c>
      <c r="BR909" s="61">
        <f t="shared" si="1663"/>
        <v>-6.4263509523043716E-4</v>
      </c>
      <c r="BT909" s="48">
        <f>ABS(BR906)+ABS(BR907)+ABS(BR908)+ABS(BR909)</f>
        <v>4.2892091598920523E-3</v>
      </c>
      <c r="BV909" s="50">
        <f t="shared" ref="BV909" si="1770">ABS(BQ906)+ABS(BQ907)+ABS(BQ908)+ABS(BQ909)</f>
        <v>4.2892091598920523E-3</v>
      </c>
      <c r="BW909" s="46">
        <f t="shared" ref="BW909" si="1771">IF(BV909&lt;BV$17,1,0)</f>
        <v>1</v>
      </c>
      <c r="BX909" s="44">
        <f t="shared" ref="BX909" si="1772">BX905+1</f>
        <v>223</v>
      </c>
      <c r="BY909" s="51">
        <f t="shared" ref="BY909" si="1773">IF(BW909=0,"",BX909)</f>
        <v>223</v>
      </c>
      <c r="CA909" s="52">
        <f t="shared" ref="CA909" si="1774">BV909-BV905</f>
        <v>2.928215234765932E-4</v>
      </c>
      <c r="CC909" s="44" t="str">
        <f t="shared" ref="CC909" si="1775">IF(CA909&gt;0,"***","")</f>
        <v>***</v>
      </c>
    </row>
    <row r="910" spans="1:81" ht="15.75" thickTop="1" x14ac:dyDescent="0.25">
      <c r="A910" s="53">
        <v>224</v>
      </c>
      <c r="C910" s="16">
        <f t="shared" si="1654"/>
        <v>-1</v>
      </c>
      <c r="D910" s="14">
        <f>$H$4</f>
        <v>0</v>
      </c>
      <c r="E910" s="14">
        <f>$I$4</f>
        <v>0</v>
      </c>
      <c r="H910" s="46">
        <f>$H$9*C909*V909+$H$10*H909</f>
        <v>-9.4219640882819497E-5</v>
      </c>
      <c r="I910" s="46">
        <f>$H$9*D909*V909+$H$10*I909</f>
        <v>9.4219747379452258E-5</v>
      </c>
      <c r="J910" s="46">
        <f>$H$9*E909*V909+$H$10*J909</f>
        <v>1.1229174056275138E-4</v>
      </c>
      <c r="L910" s="15">
        <f t="shared" si="1757"/>
        <v>1.1433471360731469</v>
      </c>
      <c r="M910" s="15">
        <f t="shared" si="1757"/>
        <v>1.143267479578346</v>
      </c>
      <c r="N910" s="15">
        <f t="shared" si="1757"/>
        <v>1.1433568678367017</v>
      </c>
      <c r="O910" s="11"/>
      <c r="P910" s="54">
        <f t="shared" si="1664"/>
        <v>-1.1433471360731469</v>
      </c>
      <c r="Q910" s="55">
        <f t="shared" si="1665"/>
        <v>0</v>
      </c>
      <c r="S910" s="54">
        <f t="shared" si="1666"/>
        <v>0</v>
      </c>
      <c r="U910" s="56">
        <f t="shared" si="1655"/>
        <v>2.9877612465741923E-3</v>
      </c>
      <c r="V910" s="54">
        <f t="shared" si="1656"/>
        <v>0</v>
      </c>
      <c r="X910" s="44"/>
      <c r="Y910" s="44"/>
      <c r="AA910" s="16">
        <f t="shared" si="1657"/>
        <v>-1</v>
      </c>
      <c r="AB910" s="14">
        <f>$H$4</f>
        <v>0</v>
      </c>
      <c r="AC910" s="14">
        <f>$I$4</f>
        <v>0</v>
      </c>
      <c r="AF910" s="46">
        <f>$H$9*AA909*AT909+$H$10*AF909</f>
        <v>5.9901178571979125E-5</v>
      </c>
      <c r="AG910" s="46">
        <f>$H$9*AB909*AT909+$H$10*AG909</f>
        <v>-6.0642064741675013E-5</v>
      </c>
      <c r="AH910" s="46">
        <f>$H$9*AC909*AT909+$H$10*AH909</f>
        <v>-7.1332883659194903E-5</v>
      </c>
      <c r="AJ910" s="15">
        <f t="shared" si="1755"/>
        <v>6.2944473258273905E-5</v>
      </c>
      <c r="AK910" s="15">
        <f t="shared" si="1755"/>
        <v>0.88726485028637136</v>
      </c>
      <c r="AL910" s="15">
        <f t="shared" si="1755"/>
        <v>0.88746143071253636</v>
      </c>
      <c r="AN910" s="54">
        <f t="shared" si="1658"/>
        <v>-6.2944473258273905E-5</v>
      </c>
      <c r="AO910" s="55">
        <f t="shared" si="1668"/>
        <v>0</v>
      </c>
      <c r="AQ910" s="54">
        <f t="shared" si="1669"/>
        <v>0</v>
      </c>
      <c r="AS910" s="56">
        <f t="shared" si="1659"/>
        <v>-1.9227287027456096E-3</v>
      </c>
      <c r="AT910" s="54">
        <f t="shared" si="1660"/>
        <v>0</v>
      </c>
      <c r="AV910" s="44"/>
      <c r="AW910" s="44"/>
      <c r="AY910" s="16">
        <f t="shared" si="1661"/>
        <v>-1</v>
      </c>
      <c r="AZ910" s="14">
        <f t="shared" si="1681"/>
        <v>0</v>
      </c>
      <c r="BA910" s="14">
        <f t="shared" si="1682"/>
        <v>0</v>
      </c>
      <c r="BB910" s="57">
        <f>$J$4</f>
        <v>0</v>
      </c>
      <c r="BD910" s="46">
        <f>$H$9*AY909*BR909+$H$10*BD909</f>
        <v>5.3266084028435836E-5</v>
      </c>
      <c r="BE910" s="46">
        <f>$H$9*AZ909*BR909+$H$10*BE909</f>
        <v>-7.3457153345487836E-5</v>
      </c>
      <c r="BF910" s="46">
        <f>$H$9*BA909*BR909+$H$10*BF909</f>
        <v>-1.0415013431537014E-4</v>
      </c>
      <c r="BH910" s="15">
        <f t="shared" si="1756"/>
        <v>-1.7099440489558703E-3</v>
      </c>
      <c r="BI910" s="15">
        <f t="shared" si="1756"/>
        <v>-1.7472859702038703</v>
      </c>
      <c r="BJ910" s="15">
        <f t="shared" si="1756"/>
        <v>1.1244395417029407</v>
      </c>
      <c r="BL910" s="54">
        <f t="shared" si="1671"/>
        <v>1.7099440489558703E-3</v>
      </c>
      <c r="BM910" s="55">
        <f t="shared" si="1672"/>
        <v>1.7099440489558703E-3</v>
      </c>
      <c r="BO910" s="54">
        <f t="shared" si="1673"/>
        <v>1</v>
      </c>
      <c r="BQ910" s="54">
        <f t="shared" si="1662"/>
        <v>-1.7099440489558703E-3</v>
      </c>
      <c r="BR910" s="54">
        <f t="shared" si="1663"/>
        <v>-1.7099440489558703E-3</v>
      </c>
      <c r="BT910" s="44"/>
      <c r="BV910" s="47"/>
      <c r="BW910" s="44"/>
      <c r="BX910" s="44"/>
      <c r="BY910" s="44"/>
      <c r="CA910" s="44"/>
      <c r="CC910" s="44"/>
    </row>
    <row r="911" spans="1:81" x14ac:dyDescent="0.25">
      <c r="A911" s="53"/>
      <c r="C911" s="16">
        <f t="shared" si="1654"/>
        <v>-1</v>
      </c>
      <c r="D911" s="14">
        <f>$H$5</f>
        <v>0</v>
      </c>
      <c r="E911" s="14">
        <f>$I$5</f>
        <v>1</v>
      </c>
      <c r="H911" s="46">
        <f>$H$9*C910*V910+$H$10*H910</f>
        <v>-9.4219640882819501E-6</v>
      </c>
      <c r="I911" s="46">
        <f>$H$9*D910*V910+$H$10*I910</f>
        <v>9.4219747379452268E-6</v>
      </c>
      <c r="J911" s="46">
        <f>$H$9*E910*V910+$H$10*J910</f>
        <v>1.1229174056275139E-5</v>
      </c>
      <c r="L911" s="15">
        <f t="shared" si="1757"/>
        <v>1.1433377141090586</v>
      </c>
      <c r="M911" s="15">
        <f t="shared" si="1757"/>
        <v>1.1432769015530839</v>
      </c>
      <c r="N911" s="15">
        <f t="shared" si="1757"/>
        <v>1.143368097010758</v>
      </c>
      <c r="O911" s="11"/>
      <c r="P911" s="54">
        <f t="shared" si="1664"/>
        <v>3.0382901699432807E-5</v>
      </c>
      <c r="Q911" s="55">
        <f t="shared" si="1665"/>
        <v>3.0382901699432807E-5</v>
      </c>
      <c r="S911" s="54">
        <f t="shared" si="1666"/>
        <v>1</v>
      </c>
      <c r="U911" s="56">
        <f t="shared" si="1655"/>
        <v>-1.2537113266770207E-3</v>
      </c>
      <c r="V911" s="54">
        <f t="shared" si="1656"/>
        <v>-1.2537113266770207E-3</v>
      </c>
      <c r="X911" s="44"/>
      <c r="Y911" s="44"/>
      <c r="AA911" s="16">
        <f t="shared" si="1657"/>
        <v>-1</v>
      </c>
      <c r="AB911" s="14">
        <f>$H$5</f>
        <v>0</v>
      </c>
      <c r="AC911" s="14">
        <f>$I$5</f>
        <v>1</v>
      </c>
      <c r="AF911" s="46">
        <f>$H$9*AA910*AT910+$H$10*AF910</f>
        <v>5.990117857197913E-6</v>
      </c>
      <c r="AG911" s="46">
        <f>$H$9*AB910*AT910+$H$10*AG910</f>
        <v>-6.0642064741675015E-6</v>
      </c>
      <c r="AH911" s="46">
        <f>$H$9*AC910*AT910+$H$10*AH910</f>
        <v>-7.1332883659194907E-6</v>
      </c>
      <c r="AJ911" s="15">
        <f t="shared" si="1755"/>
        <v>6.8934591115471812E-5</v>
      </c>
      <c r="AK911" s="15">
        <f t="shared" si="1755"/>
        <v>0.88725878607989717</v>
      </c>
      <c r="AL911" s="15">
        <f t="shared" si="1755"/>
        <v>0.88745429742417048</v>
      </c>
      <c r="AN911" s="54">
        <f t="shared" si="1658"/>
        <v>0.88738536283305502</v>
      </c>
      <c r="AO911" s="55">
        <f t="shared" si="1668"/>
        <v>0.88738536283305502</v>
      </c>
      <c r="AQ911" s="54">
        <f t="shared" si="1669"/>
        <v>1</v>
      </c>
      <c r="AS911" s="56">
        <f t="shared" si="1659"/>
        <v>8.06796156851649E-4</v>
      </c>
      <c r="AT911" s="54">
        <f t="shared" si="1660"/>
        <v>8.06796156851649E-4</v>
      </c>
      <c r="AV911" s="44"/>
      <c r="AW911" s="44"/>
      <c r="AY911" s="16">
        <f t="shared" si="1661"/>
        <v>-1</v>
      </c>
      <c r="AZ911" s="14">
        <f t="shared" si="1681"/>
        <v>3.0382901699432807E-5</v>
      </c>
      <c r="BA911" s="14">
        <f t="shared" si="1682"/>
        <v>0.88738536283305502</v>
      </c>
      <c r="BB911" s="57">
        <f>$J$5</f>
        <v>1</v>
      </c>
      <c r="BD911" s="46">
        <f>$H$9*AY910*BR910+$H$10*BD910</f>
        <v>1.7632101329843064E-4</v>
      </c>
      <c r="BE911" s="46">
        <f>$H$9*AZ910*BR910+$H$10*BE910</f>
        <v>-7.3457153345487839E-6</v>
      </c>
      <c r="BF911" s="46">
        <f>$H$9*BA910*BR910+$H$10*BF910</f>
        <v>-1.0415013431537015E-5</v>
      </c>
      <c r="BH911" s="15">
        <f t="shared" si="1756"/>
        <v>-1.5336230356574397E-3</v>
      </c>
      <c r="BI911" s="15">
        <f t="shared" si="1756"/>
        <v>-1.7472933159192048</v>
      </c>
      <c r="BJ911" s="15">
        <f t="shared" si="1756"/>
        <v>1.1244291266895092</v>
      </c>
      <c r="BL911" s="54">
        <f t="shared" si="1671"/>
        <v>0.99928248376202511</v>
      </c>
      <c r="BM911" s="55">
        <f t="shared" si="1672"/>
        <v>0.99928248376202511</v>
      </c>
      <c r="BO911" s="54">
        <f t="shared" si="1673"/>
        <v>1</v>
      </c>
      <c r="BQ911" s="54">
        <f t="shared" si="1662"/>
        <v>7.1751623797489117E-4</v>
      </c>
      <c r="BR911" s="54">
        <f t="shared" si="1663"/>
        <v>7.1751623797489117E-4</v>
      </c>
      <c r="BT911" s="44"/>
      <c r="BV911" s="14"/>
      <c r="BW911" s="44"/>
      <c r="BX911" s="44"/>
      <c r="BY911" s="44"/>
      <c r="CA911" s="44"/>
      <c r="CC911" s="44"/>
    </row>
    <row r="912" spans="1:81" x14ac:dyDescent="0.25">
      <c r="A912" s="53"/>
      <c r="C912" s="16">
        <f t="shared" si="1654"/>
        <v>-1</v>
      </c>
      <c r="D912" s="14">
        <f>$H$6</f>
        <v>1</v>
      </c>
      <c r="E912" s="14">
        <f>$I$6</f>
        <v>0</v>
      </c>
      <c r="H912" s="46">
        <f>$H$9*C911*V911+$H$10*H911</f>
        <v>1.2442893625887389E-4</v>
      </c>
      <c r="I912" s="46">
        <f>$H$9*D911*V911+$H$10*I911</f>
        <v>9.4219747379452273E-7</v>
      </c>
      <c r="J912" s="46">
        <f>$H$9*E911*V911+$H$10*J911</f>
        <v>-1.2424821526207458E-4</v>
      </c>
      <c r="L912" s="15">
        <f t="shared" si="1757"/>
        <v>1.1434621430453176</v>
      </c>
      <c r="M912" s="15">
        <f t="shared" si="1757"/>
        <v>1.1432778437505577</v>
      </c>
      <c r="N912" s="15">
        <f t="shared" si="1757"/>
        <v>1.1432438487954959</v>
      </c>
      <c r="O912" s="11"/>
      <c r="P912" s="54">
        <f t="shared" si="1664"/>
        <v>-1.8429929475982654E-4</v>
      </c>
      <c r="Q912" s="55">
        <f t="shared" si="1665"/>
        <v>0</v>
      </c>
      <c r="S912" s="54">
        <f t="shared" si="1666"/>
        <v>0</v>
      </c>
      <c r="U912" s="56">
        <f t="shared" si="1655"/>
        <v>-1.1972719213570238E-3</v>
      </c>
      <c r="V912" s="54">
        <f t="shared" si="1656"/>
        <v>0</v>
      </c>
      <c r="X912" s="44"/>
      <c r="Y912" s="44"/>
      <c r="AA912" s="16">
        <f t="shared" si="1657"/>
        <v>-1</v>
      </c>
      <c r="AB912" s="14">
        <f>$H$6</f>
        <v>1</v>
      </c>
      <c r="AC912" s="14">
        <f>$I$6</f>
        <v>0</v>
      </c>
      <c r="AF912" s="46">
        <f>$H$9*AA911*AT911+$H$10*AF911</f>
        <v>-8.0080603899445119E-5</v>
      </c>
      <c r="AG912" s="46">
        <f>$H$9*AB911*AT911+$H$10*AG911</f>
        <v>-6.0642064741675023E-7</v>
      </c>
      <c r="AH912" s="46">
        <f>$H$9*AC911*AT911+$H$10*AH911</f>
        <v>7.9966286848572957E-5</v>
      </c>
      <c r="AJ912" s="15">
        <f t="shared" si="1755"/>
        <v>-1.1146012783973307E-5</v>
      </c>
      <c r="AK912" s="15">
        <f t="shared" si="1755"/>
        <v>0.8872581796592498</v>
      </c>
      <c r="AL912" s="15">
        <f t="shared" si="1755"/>
        <v>0.88753426371101907</v>
      </c>
      <c r="AN912" s="54">
        <f t="shared" si="1658"/>
        <v>0.88726932567203376</v>
      </c>
      <c r="AO912" s="55">
        <f t="shared" si="1668"/>
        <v>0.88726932567203376</v>
      </c>
      <c r="AQ912" s="54">
        <f t="shared" si="1669"/>
        <v>1</v>
      </c>
      <c r="AS912" s="56">
        <f t="shared" si="1659"/>
        <v>7.7051850957261358E-4</v>
      </c>
      <c r="AT912" s="54">
        <f t="shared" si="1660"/>
        <v>7.7051850957261358E-4</v>
      </c>
      <c r="AV912" s="44"/>
      <c r="AW912" s="44"/>
      <c r="AY912" s="16">
        <f t="shared" si="1661"/>
        <v>-1</v>
      </c>
      <c r="AZ912" s="14">
        <f t="shared" si="1681"/>
        <v>0</v>
      </c>
      <c r="BA912" s="14">
        <f t="shared" si="1682"/>
        <v>0.88726932567203376</v>
      </c>
      <c r="BB912" s="57">
        <f>$J$6</f>
        <v>1</v>
      </c>
      <c r="BD912" s="46">
        <f>$H$9*AY911*BR911+$H$10*BD911</f>
        <v>-5.4119522467646059E-5</v>
      </c>
      <c r="BE912" s="46">
        <f>$H$9*AZ911*BR911+$H$10*BE911</f>
        <v>-7.3239151092226459E-7</v>
      </c>
      <c r="BF912" s="46">
        <f>$H$9*BA911*BR911+$H$10*BF911</f>
        <v>6.2629839374242054E-5</v>
      </c>
      <c r="BH912" s="15">
        <f t="shared" si="1756"/>
        <v>-1.5877425581250857E-3</v>
      </c>
      <c r="BI912" s="15">
        <f t="shared" si="1756"/>
        <v>-1.7472940483107158</v>
      </c>
      <c r="BJ912" s="15">
        <f t="shared" si="1756"/>
        <v>1.1244917565288834</v>
      </c>
      <c r="BL912" s="54">
        <f t="shared" si="1671"/>
        <v>0.99931478509726823</v>
      </c>
      <c r="BM912" s="55">
        <f t="shared" si="1672"/>
        <v>0.99931478509726823</v>
      </c>
      <c r="BO912" s="54">
        <f t="shared" si="1673"/>
        <v>1</v>
      </c>
      <c r="BQ912" s="54">
        <f t="shared" si="1662"/>
        <v>6.8521490273176777E-4</v>
      </c>
      <c r="BR912" s="54">
        <f t="shared" si="1663"/>
        <v>6.8521490273176777E-4</v>
      </c>
      <c r="BT912" s="44"/>
      <c r="BV912" s="14"/>
      <c r="BW912" s="44"/>
      <c r="BX912" s="44"/>
      <c r="BY912" s="44"/>
      <c r="CA912" s="44"/>
      <c r="CC912" s="44"/>
    </row>
    <row r="913" spans="1:81" x14ac:dyDescent="0.25">
      <c r="A913" s="53"/>
      <c r="C913" s="16">
        <f t="shared" si="1654"/>
        <v>-1</v>
      </c>
      <c r="D913" s="14">
        <f>$H$7</f>
        <v>1</v>
      </c>
      <c r="E913" s="14">
        <f>$I$7</f>
        <v>1</v>
      </c>
      <c r="H913" s="46">
        <f>$H$9*C912*V912+$H$10*H912</f>
        <v>1.244289362588739E-5</v>
      </c>
      <c r="I913" s="46">
        <f>$H$9*D912*V912+$H$10*I912</f>
        <v>9.4219747379452273E-8</v>
      </c>
      <c r="J913" s="46">
        <f>$H$9*E912*V912+$H$10*J912</f>
        <v>-1.2424821526207459E-5</v>
      </c>
      <c r="L913" s="15">
        <f t="shared" si="1757"/>
        <v>1.1434745859389435</v>
      </c>
      <c r="M913" s="15">
        <f t="shared" si="1757"/>
        <v>1.1432779379703051</v>
      </c>
      <c r="N913" s="15">
        <f t="shared" si="1757"/>
        <v>1.1432314239739696</v>
      </c>
      <c r="O913" s="11"/>
      <c r="P913" s="54">
        <f t="shared" si="1664"/>
        <v>1.1430347760053312</v>
      </c>
      <c r="Q913" s="55">
        <f t="shared" si="1665"/>
        <v>1.1430347760053312</v>
      </c>
      <c r="S913" s="54">
        <f t="shared" si="1666"/>
        <v>1</v>
      </c>
      <c r="U913" s="56">
        <f t="shared" si="1655"/>
        <v>8.8410269981075633E-4</v>
      </c>
      <c r="V913" s="54">
        <f t="shared" si="1656"/>
        <v>8.8410269981075633E-4</v>
      </c>
      <c r="X913" s="48">
        <f>ABS(V910)+ABS(V911)+ABS(V912)+ABS(V913)</f>
        <v>2.1378140264877773E-3</v>
      </c>
      <c r="Y913" s="46" t="str">
        <f>IF(X913&lt;X$17,"Yes","Not")</f>
        <v>Yes</v>
      </c>
      <c r="AA913" s="16">
        <f t="shared" si="1657"/>
        <v>-1</v>
      </c>
      <c r="AB913" s="14">
        <f>$H$7</f>
        <v>1</v>
      </c>
      <c r="AC913" s="14">
        <f>$I$7</f>
        <v>1</v>
      </c>
      <c r="AF913" s="46">
        <f>$H$9*AA912*AT912+$H$10*AF912</f>
        <v>-8.5059911347205885E-5</v>
      </c>
      <c r="AG913" s="46">
        <f>$H$9*AB912*AT912+$H$10*AG912</f>
        <v>7.6991208892519692E-5</v>
      </c>
      <c r="AH913" s="46">
        <f>$H$9*AC912*AT912+$H$10*AH912</f>
        <v>7.9966286848572957E-6</v>
      </c>
      <c r="AJ913" s="15">
        <f t="shared" si="1755"/>
        <v>-9.6205924131179192E-5</v>
      </c>
      <c r="AK913" s="15">
        <f t="shared" si="1755"/>
        <v>0.88733517086814229</v>
      </c>
      <c r="AL913" s="15">
        <f t="shared" si="1755"/>
        <v>0.88754226033970396</v>
      </c>
      <c r="AN913" s="54">
        <f t="shared" si="1658"/>
        <v>1.7749736371319775</v>
      </c>
      <c r="AO913" s="55">
        <f t="shared" si="1668"/>
        <v>1.7749736371319775</v>
      </c>
      <c r="AQ913" s="54">
        <f t="shared" si="1669"/>
        <v>1</v>
      </c>
      <c r="AS913" s="56">
        <f t="shared" si="1659"/>
        <v>-5.6900865946234982E-4</v>
      </c>
      <c r="AT913" s="54">
        <f t="shared" si="1660"/>
        <v>-5.6900865946234982E-4</v>
      </c>
      <c r="AV913" s="48">
        <f>ABS(AT910)+ABS(AT911)+ABS(AT912)+ABS(AT913)</f>
        <v>2.1463233258866123E-3</v>
      </c>
      <c r="AW913" s="46" t="str">
        <f>IF(AV913&lt;AV$17,"Yes","Not")</f>
        <v>Yes</v>
      </c>
      <c r="AY913" s="16">
        <f t="shared" si="1661"/>
        <v>-1</v>
      </c>
      <c r="AZ913" s="14">
        <f t="shared" si="1681"/>
        <v>1.1430347760053312</v>
      </c>
      <c r="BA913" s="14">
        <f t="shared" si="1682"/>
        <v>1.7749736371319775</v>
      </c>
      <c r="BB913" s="57">
        <f>$J$7</f>
        <v>0</v>
      </c>
      <c r="BD913" s="46">
        <f>$H$9*AY912*BR912+$H$10*BD912</f>
        <v>-7.3933442519941384E-5</v>
      </c>
      <c r="BE913" s="46">
        <f>$H$9*AZ912*BR912+$H$10*BE912</f>
        <v>-7.3239151092226459E-8</v>
      </c>
      <c r="BF913" s="46">
        <f>$H$9*BA912*BR912+$H$10*BF912</f>
        <v>6.7060000406148583E-5</v>
      </c>
      <c r="BH913" s="15">
        <f t="shared" si="1756"/>
        <v>-1.6616760006450272E-3</v>
      </c>
      <c r="BI913" s="15">
        <f t="shared" si="1756"/>
        <v>-1.747294121549867</v>
      </c>
      <c r="BJ913" s="15">
        <f t="shared" si="1756"/>
        <v>1.1245588165292897</v>
      </c>
      <c r="BL913" s="54">
        <f t="shared" si="1671"/>
        <v>5.0598390328615572E-4</v>
      </c>
      <c r="BM913" s="55">
        <f t="shared" si="1672"/>
        <v>5.0598390328615572E-4</v>
      </c>
      <c r="BO913" s="54">
        <f t="shared" si="1673"/>
        <v>1</v>
      </c>
      <c r="BQ913" s="54">
        <f t="shared" si="1662"/>
        <v>-5.0598390328615572E-4</v>
      </c>
      <c r="BR913" s="54">
        <f t="shared" si="1663"/>
        <v>-5.0598390328615572E-4</v>
      </c>
      <c r="BT913" s="48">
        <f>ABS(BR910)+ABS(BR911)+ABS(BR912)+ABS(BR913)</f>
        <v>3.618659092948685E-3</v>
      </c>
      <c r="BV913" s="50">
        <f t="shared" ref="BV913" si="1776">ABS(BQ910)+ABS(BQ911)+ABS(BQ912)+ABS(BQ913)</f>
        <v>3.618659092948685E-3</v>
      </c>
      <c r="BW913" s="46">
        <f t="shared" ref="BW913" si="1777">IF(BV913&lt;BV$17,1,0)</f>
        <v>1</v>
      </c>
      <c r="BX913" s="44">
        <f t="shared" ref="BX913" si="1778">BX909+1</f>
        <v>224</v>
      </c>
      <c r="BY913" s="51">
        <f t="shared" ref="BY913" si="1779">IF(BW913=0,"",BX913)</f>
        <v>224</v>
      </c>
      <c r="CA913" s="52">
        <f t="shared" ref="CA913" si="1780">BV913-BV909</f>
        <v>-6.7055006694336731E-4</v>
      </c>
      <c r="CC913" s="44" t="str">
        <f t="shared" ref="CC913" si="1781">IF(CA913&gt;0,"***","")</f>
        <v/>
      </c>
    </row>
    <row r="914" spans="1:81" x14ac:dyDescent="0.25">
      <c r="A914" s="38">
        <v>225</v>
      </c>
      <c r="C914" s="39">
        <f t="shared" ref="C914:C977" si="1782">$L$4</f>
        <v>-1</v>
      </c>
      <c r="D914" s="40">
        <f>$H$4</f>
        <v>0</v>
      </c>
      <c r="E914" s="40">
        <f>$I$4</f>
        <v>0</v>
      </c>
      <c r="H914" s="46">
        <f>$H$9*C913*V913+$H$10*H913</f>
        <v>-8.7165980618486894E-5</v>
      </c>
      <c r="I914" s="46">
        <f>$H$9*D913*V913+$H$10*I913</f>
        <v>8.8419691955813579E-5</v>
      </c>
      <c r="J914" s="46">
        <f>$H$9*E913*V913+$H$10*J913</f>
        <v>8.7167787828454886E-5</v>
      </c>
      <c r="L914" s="46">
        <f t="shared" si="1757"/>
        <v>1.1433874199583249</v>
      </c>
      <c r="M914" s="46">
        <f t="shared" si="1757"/>
        <v>1.1433663576622608</v>
      </c>
      <c r="N914" s="46">
        <f t="shared" si="1757"/>
        <v>1.1433185917617981</v>
      </c>
      <c r="O914" s="11"/>
      <c r="P914" s="41">
        <f t="shared" si="1664"/>
        <v>-1.1433874199583249</v>
      </c>
      <c r="Q914" s="42">
        <f t="shared" si="1665"/>
        <v>0</v>
      </c>
      <c r="S914" s="41">
        <f t="shared" si="1666"/>
        <v>0</v>
      </c>
      <c r="U914" s="43">
        <f t="shared" ref="U914:U977" si="1783">BI914*BR914</f>
        <v>2.9219801739557402E-3</v>
      </c>
      <c r="V914" s="41">
        <f t="shared" ref="V914:V977" si="1784">U914*S914</f>
        <v>0</v>
      </c>
      <c r="X914" s="44"/>
      <c r="Y914" s="44"/>
      <c r="AA914" s="39">
        <f t="shared" ref="AA914:AA977" si="1785">$L$4</f>
        <v>-1</v>
      </c>
      <c r="AB914" s="40">
        <f>$H$4</f>
        <v>0</v>
      </c>
      <c r="AC914" s="40">
        <f>$I$4</f>
        <v>0</v>
      </c>
      <c r="AF914" s="46">
        <f>$H$9*AA913*AT913+$H$10*AF913</f>
        <v>4.8394874811514398E-5</v>
      </c>
      <c r="AG914" s="46">
        <f>$H$9*AB913*AT913+$H$10*AG913</f>
        <v>-4.920174505698302E-5</v>
      </c>
      <c r="AH914" s="46">
        <f>$H$9*AC913*AT913+$H$10*AH913</f>
        <v>-5.6101203077749255E-5</v>
      </c>
      <c r="AJ914" s="46">
        <f t="shared" si="1755"/>
        <v>-4.7811049319664794E-5</v>
      </c>
      <c r="AK914" s="46">
        <f t="shared" si="1755"/>
        <v>0.88728596912308533</v>
      </c>
      <c r="AL914" s="46">
        <f t="shared" si="1755"/>
        <v>0.88748615913662621</v>
      </c>
      <c r="AN914" s="41">
        <f t="shared" ref="AN914:AN977" si="1786">((AA914*AJ914)+(AB914*AK914)+(AC914*AL914))</f>
        <v>4.7811049319664794E-5</v>
      </c>
      <c r="AO914" s="42">
        <f t="shared" si="1668"/>
        <v>4.7811049319664794E-5</v>
      </c>
      <c r="AQ914" s="41">
        <f t="shared" si="1669"/>
        <v>1</v>
      </c>
      <c r="AS914" s="43">
        <f t="shared" ref="AS914:AS977" si="1787">BJ914*BR914</f>
        <v>-1.8803857507357603E-3</v>
      </c>
      <c r="AT914" s="41">
        <f t="shared" ref="AT914:AT977" si="1788">AS914*AQ914</f>
        <v>-1.8803857507357603E-3</v>
      </c>
      <c r="AV914" s="44"/>
      <c r="AW914" s="44"/>
      <c r="AY914" s="39">
        <f t="shared" ref="AY914:AY977" si="1789">$L$4</f>
        <v>-1</v>
      </c>
      <c r="AZ914" s="40">
        <f t="shared" si="1681"/>
        <v>0</v>
      </c>
      <c r="BA914" s="40">
        <f t="shared" si="1682"/>
        <v>4.7811049319664794E-5</v>
      </c>
      <c r="BB914" s="45">
        <f>$J$4</f>
        <v>0</v>
      </c>
      <c r="BD914" s="46">
        <f>$H$9*AY913*BR913+$H$10*BD913</f>
        <v>4.3205046076621431E-5</v>
      </c>
      <c r="BE914" s="46">
        <f>$H$9*AZ913*BR913+$H$10*BE913</f>
        <v>-5.7843043670608642E-5</v>
      </c>
      <c r="BF914" s="46">
        <f>$H$9*BA913*BR913+$H$10*BF913</f>
        <v>-8.3104808873991397E-5</v>
      </c>
      <c r="BH914" s="46">
        <f t="shared" si="1756"/>
        <v>-1.6184709545684058E-3</v>
      </c>
      <c r="BI914" s="46">
        <f t="shared" si="1756"/>
        <v>-1.7473519645935376</v>
      </c>
      <c r="BJ914" s="46">
        <f t="shared" si="1756"/>
        <v>1.1244757117204156</v>
      </c>
      <c r="BL914" s="41">
        <f t="shared" si="1671"/>
        <v>1.6722333182802357E-3</v>
      </c>
      <c r="BM914" s="42">
        <f t="shared" si="1672"/>
        <v>1.6722333182802357E-3</v>
      </c>
      <c r="BO914" s="41">
        <f t="shared" si="1673"/>
        <v>1</v>
      </c>
      <c r="BQ914" s="41">
        <f t="shared" ref="BQ914:BQ977" si="1790">BB914-BM914</f>
        <v>-1.6722333182802357E-3</v>
      </c>
      <c r="BR914" s="41">
        <f t="shared" ref="BR914:BR977" si="1791">BQ914*BO914</f>
        <v>-1.6722333182802357E-3</v>
      </c>
      <c r="BT914" s="44"/>
      <c r="BV914" s="47"/>
      <c r="BW914" s="44"/>
      <c r="BX914" s="44"/>
      <c r="BY914" s="44"/>
      <c r="CA914" s="44"/>
      <c r="CC914" s="44"/>
    </row>
    <row r="915" spans="1:81" x14ac:dyDescent="0.25">
      <c r="A915" s="38"/>
      <c r="C915" s="39">
        <f t="shared" si="1782"/>
        <v>-1</v>
      </c>
      <c r="D915" s="40">
        <f>$H$5</f>
        <v>0</v>
      </c>
      <c r="E915" s="40">
        <f>$I$5</f>
        <v>1</v>
      </c>
      <c r="H915" s="46">
        <f>$H$9*C914*V914+$H$10*H914</f>
        <v>-8.7165980618486891E-6</v>
      </c>
      <c r="I915" s="46">
        <f>$H$9*D914*V914+$H$10*I914</f>
        <v>8.8419691955813589E-6</v>
      </c>
      <c r="J915" s="46">
        <f>$H$9*E914*V914+$H$10*J914</f>
        <v>8.7167787828454893E-6</v>
      </c>
      <c r="L915" s="46">
        <f t="shared" si="1757"/>
        <v>1.1433787033602631</v>
      </c>
      <c r="M915" s="46">
        <f t="shared" si="1757"/>
        <v>1.1433751996314563</v>
      </c>
      <c r="N915" s="46">
        <f t="shared" si="1757"/>
        <v>1.1433273085405808</v>
      </c>
      <c r="O915" s="11"/>
      <c r="P915" s="41">
        <f t="shared" ref="P915:P978" si="1792">((C915*L915)+(D915*M915)+(E915*N915))</f>
        <v>-5.1394819682304416E-5</v>
      </c>
      <c r="Q915" s="42">
        <f t="shared" ref="Q915:Q978" si="1793">IF(P915&lt;0,0,P915)</f>
        <v>0</v>
      </c>
      <c r="S915" s="41">
        <f t="shared" ref="S915:S978" si="1794">IF(Q915=0,0,1)</f>
        <v>0</v>
      </c>
      <c r="U915" s="43">
        <f t="shared" si="1783"/>
        <v>-1.3511557381955177E-3</v>
      </c>
      <c r="V915" s="41">
        <f t="shared" si="1784"/>
        <v>0</v>
      </c>
      <c r="X915" s="44"/>
      <c r="Y915" s="44"/>
      <c r="AA915" s="39">
        <f t="shared" si="1785"/>
        <v>-1</v>
      </c>
      <c r="AB915" s="40">
        <f>$H$5</f>
        <v>0</v>
      </c>
      <c r="AC915" s="40">
        <f>$I$5</f>
        <v>1</v>
      </c>
      <c r="AF915" s="46">
        <f>$H$9*AA914*AT914+$H$10*AF914</f>
        <v>1.9287806255472749E-4</v>
      </c>
      <c r="AG915" s="46">
        <f>$H$9*AB914*AT914+$H$10*AG914</f>
        <v>-4.9201745056983025E-6</v>
      </c>
      <c r="AH915" s="46">
        <f>$H$9*AC914*AT914+$H$10*AH914</f>
        <v>-5.6101203077749258E-6</v>
      </c>
      <c r="AJ915" s="46">
        <f t="shared" ref="AJ915:AL930" si="1795">AJ914+AF915</f>
        <v>1.450670132350627E-4</v>
      </c>
      <c r="AK915" s="46">
        <f t="shared" si="1795"/>
        <v>0.88728104894857962</v>
      </c>
      <c r="AL915" s="46">
        <f t="shared" si="1795"/>
        <v>0.88748054901631845</v>
      </c>
      <c r="AN915" s="41">
        <f t="shared" si="1786"/>
        <v>0.88733548200308343</v>
      </c>
      <c r="AO915" s="42">
        <f t="shared" ref="AO915:AO978" si="1796">IF(AN915&lt;0,0,AN915)</f>
        <v>0.88733548200308343</v>
      </c>
      <c r="AQ915" s="41">
        <f t="shared" ref="AQ915:AQ978" si="1797">IF(AO915=0,0,1)</f>
        <v>1</v>
      </c>
      <c r="AS915" s="43">
        <f t="shared" si="1787"/>
        <v>8.6950172153024046E-4</v>
      </c>
      <c r="AT915" s="41">
        <f t="shared" si="1788"/>
        <v>8.6950172153024046E-4</v>
      </c>
      <c r="AV915" s="44"/>
      <c r="AW915" s="44"/>
      <c r="AY915" s="39">
        <f t="shared" si="1789"/>
        <v>-1</v>
      </c>
      <c r="AZ915" s="40">
        <f t="shared" si="1681"/>
        <v>0</v>
      </c>
      <c r="BA915" s="40">
        <f t="shared" si="1682"/>
        <v>0.88733548200308343</v>
      </c>
      <c r="BB915" s="45">
        <f>$J$5</f>
        <v>1</v>
      </c>
      <c r="BD915" s="46">
        <f>$H$9*AY914*BR914+$H$10*BD914</f>
        <v>1.7154383643568574E-4</v>
      </c>
      <c r="BE915" s="46">
        <f>$H$9*AZ914*BR914+$H$10*BE914</f>
        <v>-5.7843043670608645E-6</v>
      </c>
      <c r="BF915" s="46">
        <f>$H$9*BA914*BR914+$H$10*BF914</f>
        <v>-8.318476010364569E-6</v>
      </c>
      <c r="BH915" s="46">
        <f t="shared" ref="BH915:BJ930" si="1798">BH914+BD915</f>
        <v>-1.4469271181327199E-3</v>
      </c>
      <c r="BI915" s="46">
        <f t="shared" si="1798"/>
        <v>-1.7473577488979046</v>
      </c>
      <c r="BJ915" s="46">
        <f t="shared" si="1798"/>
        <v>1.1244673932444051</v>
      </c>
      <c r="BL915" s="41">
        <f t="shared" ref="BL915:BL978" si="1799">((AY915*BH915)+(AZ915*BI915)+(BA915*BJ915))</f>
        <v>0.99922674349940777</v>
      </c>
      <c r="BM915" s="42">
        <f t="shared" ref="BM915:BM978" si="1800">IF(BL915&lt;0,0,BL915)</f>
        <v>0.99922674349940777</v>
      </c>
      <c r="BO915" s="41">
        <f t="shared" ref="BO915:BO978" si="1801">IF(BM915=0,0,1)</f>
        <v>1</v>
      </c>
      <c r="BQ915" s="41">
        <f t="shared" si="1790"/>
        <v>7.7325650059223427E-4</v>
      </c>
      <c r="BR915" s="41">
        <f t="shared" si="1791"/>
        <v>7.7325650059223427E-4</v>
      </c>
      <c r="BT915" s="44"/>
      <c r="BV915" s="14"/>
      <c r="BW915" s="44"/>
      <c r="BX915" s="44"/>
      <c r="BY915" s="44"/>
      <c r="CA915" s="44"/>
      <c r="CC915" s="44"/>
    </row>
    <row r="916" spans="1:81" x14ac:dyDescent="0.25">
      <c r="A916" s="38"/>
      <c r="C916" s="39">
        <f t="shared" si="1782"/>
        <v>-1</v>
      </c>
      <c r="D916" s="40">
        <f>$H$6</f>
        <v>1</v>
      </c>
      <c r="E916" s="40">
        <f>$I$6</f>
        <v>0</v>
      </c>
      <c r="H916" s="46">
        <f>$H$9*C915*V915+$H$10*H915</f>
        <v>-8.7165980618486891E-7</v>
      </c>
      <c r="I916" s="46">
        <f>$H$9*D915*V915+$H$10*I915</f>
        <v>8.8419691955813593E-7</v>
      </c>
      <c r="J916" s="46">
        <f>$H$9*E915*V915+$H$10*J915</f>
        <v>8.7167787828454893E-7</v>
      </c>
      <c r="L916" s="46">
        <f t="shared" ref="L916:N931" si="1802">L915+H916</f>
        <v>1.143377831700457</v>
      </c>
      <c r="M916" s="46">
        <f t="shared" si="1802"/>
        <v>1.1433760838283757</v>
      </c>
      <c r="N916" s="46">
        <f t="shared" si="1802"/>
        <v>1.1433281802184592</v>
      </c>
      <c r="O916" s="11"/>
      <c r="P916" s="41">
        <f t="shared" si="1792"/>
        <v>-1.7478720812924564E-6</v>
      </c>
      <c r="Q916" s="42">
        <f t="shared" si="1793"/>
        <v>0</v>
      </c>
      <c r="S916" s="41">
        <f t="shared" si="1794"/>
        <v>0</v>
      </c>
      <c r="U916" s="43">
        <f t="shared" si="1783"/>
        <v>-1.4009433735899467E-3</v>
      </c>
      <c r="V916" s="41">
        <f t="shared" si="1784"/>
        <v>0</v>
      </c>
      <c r="X916" s="44"/>
      <c r="Y916" s="44"/>
      <c r="AA916" s="39">
        <f t="shared" si="1785"/>
        <v>-1</v>
      </c>
      <c r="AB916" s="40">
        <f>$H$6</f>
        <v>1</v>
      </c>
      <c r="AC916" s="40">
        <f>$I$6</f>
        <v>0</v>
      </c>
      <c r="AF916" s="46">
        <f>$H$9*AA915*AT915+$H$10*AF915</f>
        <v>-6.7662365897551302E-5</v>
      </c>
      <c r="AG916" s="46">
        <f>$H$9*AB915*AT915+$H$10*AG915</f>
        <v>-4.9201745056983029E-7</v>
      </c>
      <c r="AH916" s="46">
        <f>$H$9*AC915*AT915+$H$10*AH915</f>
        <v>8.638916012224656E-5</v>
      </c>
      <c r="AJ916" s="46">
        <f t="shared" si="1795"/>
        <v>7.74046473375114E-5</v>
      </c>
      <c r="AK916" s="46">
        <f t="shared" si="1795"/>
        <v>0.88728055693112906</v>
      </c>
      <c r="AL916" s="46">
        <f t="shared" si="1795"/>
        <v>0.88756693817644072</v>
      </c>
      <c r="AN916" s="41">
        <f t="shared" si="1786"/>
        <v>0.88720315228379154</v>
      </c>
      <c r="AO916" s="42">
        <f t="shared" si="1796"/>
        <v>0.88720315228379154</v>
      </c>
      <c r="AQ916" s="41">
        <f t="shared" si="1797"/>
        <v>1</v>
      </c>
      <c r="AS916" s="43">
        <f t="shared" si="1787"/>
        <v>9.0159532673511449E-4</v>
      </c>
      <c r="AT916" s="41">
        <f t="shared" si="1788"/>
        <v>9.0159532673511449E-4</v>
      </c>
      <c r="AV916" s="44"/>
      <c r="AW916" s="44"/>
      <c r="AY916" s="39">
        <f t="shared" si="1789"/>
        <v>-1</v>
      </c>
      <c r="AZ916" s="40">
        <f t="shared" si="1681"/>
        <v>0</v>
      </c>
      <c r="BA916" s="40">
        <f t="shared" si="1682"/>
        <v>0.88720315228379154</v>
      </c>
      <c r="BB916" s="45">
        <f>$J$6</f>
        <v>1</v>
      </c>
      <c r="BD916" s="46">
        <f>$H$9*AY915*BR915+$H$10*BD915</f>
        <v>-6.0171266415654854E-5</v>
      </c>
      <c r="BE916" s="46">
        <f>$H$9*AZ915*BR915+$H$10*BE915</f>
        <v>-5.7843043670608647E-7</v>
      </c>
      <c r="BF916" s="46">
        <f>$H$9*BA915*BR915+$H$10*BF915</f>
        <v>6.7781945365466323E-5</v>
      </c>
      <c r="BH916" s="46">
        <f t="shared" si="1798"/>
        <v>-1.5070983845483748E-3</v>
      </c>
      <c r="BI916" s="46">
        <f t="shared" si="1798"/>
        <v>-1.7473583273283413</v>
      </c>
      <c r="BJ916" s="46">
        <f t="shared" si="1798"/>
        <v>1.1245351751897705</v>
      </c>
      <c r="BL916" s="41">
        <f t="shared" si="1799"/>
        <v>0.99919825066691847</v>
      </c>
      <c r="BM916" s="42">
        <f t="shared" si="1800"/>
        <v>0.99919825066691847</v>
      </c>
      <c r="BO916" s="41">
        <f t="shared" si="1801"/>
        <v>1</v>
      </c>
      <c r="BQ916" s="41">
        <f t="shared" si="1790"/>
        <v>8.0174933308152507E-4</v>
      </c>
      <c r="BR916" s="41">
        <f t="shared" si="1791"/>
        <v>8.0174933308152507E-4</v>
      </c>
      <c r="BT916" s="44"/>
      <c r="BV916" s="14"/>
      <c r="BW916" s="44"/>
      <c r="BX916" s="44"/>
      <c r="BY916" s="44"/>
      <c r="CA916" s="44"/>
      <c r="CC916" s="44"/>
    </row>
    <row r="917" spans="1:81" x14ac:dyDescent="0.25">
      <c r="A917" s="38"/>
      <c r="C917" s="39">
        <f t="shared" si="1782"/>
        <v>-1</v>
      </c>
      <c r="D917" s="40">
        <f>$H$7</f>
        <v>1</v>
      </c>
      <c r="E917" s="40">
        <f>$I$7</f>
        <v>1</v>
      </c>
      <c r="H917" s="46">
        <f>$H$9*C916*V916+$H$10*H916</f>
        <v>-8.7165980618486896E-8</v>
      </c>
      <c r="I917" s="46">
        <f>$H$9*D916*V916+$H$10*I916</f>
        <v>8.8419691955813601E-8</v>
      </c>
      <c r="J917" s="46">
        <f>$H$9*E916*V916+$H$10*J916</f>
        <v>8.7167787828454893E-8</v>
      </c>
      <c r="L917" s="46">
        <f t="shared" si="1802"/>
        <v>1.1433777445344764</v>
      </c>
      <c r="M917" s="46">
        <f t="shared" si="1802"/>
        <v>1.1433761722480678</v>
      </c>
      <c r="N917" s="46">
        <f t="shared" si="1802"/>
        <v>1.143328267386247</v>
      </c>
      <c r="O917" s="11"/>
      <c r="P917" s="41">
        <f t="shared" si="1792"/>
        <v>1.1433266950998384</v>
      </c>
      <c r="Q917" s="42">
        <f t="shared" si="1793"/>
        <v>1.1433266950998384</v>
      </c>
      <c r="S917" s="41">
        <f t="shared" si="1794"/>
        <v>1</v>
      </c>
      <c r="U917" s="43">
        <f t="shared" si="1783"/>
        <v>0</v>
      </c>
      <c r="V917" s="41">
        <f t="shared" si="1784"/>
        <v>0</v>
      </c>
      <c r="X917" s="48">
        <f>ABS(V914)+ABS(V915)+ABS(V916)+ABS(V917)</f>
        <v>0</v>
      </c>
      <c r="Y917" s="46" t="str">
        <f>IF(X917&lt;X$17,"Yes","Not")</f>
        <v>Yes</v>
      </c>
      <c r="AA917" s="39">
        <f t="shared" si="1785"/>
        <v>-1</v>
      </c>
      <c r="AB917" s="40">
        <f>$H$7</f>
        <v>1</v>
      </c>
      <c r="AC917" s="40">
        <f>$I$7</f>
        <v>1</v>
      </c>
      <c r="AF917" s="46">
        <f>$H$9*AA916*AT916+$H$10*AF916</f>
        <v>-9.6925769263266583E-5</v>
      </c>
      <c r="AG917" s="46">
        <f>$H$9*AB916*AT916+$H$10*AG916</f>
        <v>9.0110330928454469E-5</v>
      </c>
      <c r="AH917" s="46">
        <f>$H$9*AC916*AT916+$H$10*AH916</f>
        <v>8.6389160122246556E-6</v>
      </c>
      <c r="AJ917" s="46">
        <f t="shared" si="1795"/>
        <v>-1.9521121925755182E-5</v>
      </c>
      <c r="AK917" s="46">
        <f t="shared" si="1795"/>
        <v>0.88737066726205749</v>
      </c>
      <c r="AL917" s="46">
        <f t="shared" si="1795"/>
        <v>0.88757557709245294</v>
      </c>
      <c r="AN917" s="41">
        <f t="shared" si="1786"/>
        <v>1.7749657654764361</v>
      </c>
      <c r="AO917" s="42">
        <f t="shared" si="1796"/>
        <v>1.7749657654764361</v>
      </c>
      <c r="AQ917" s="41">
        <f t="shared" si="1797"/>
        <v>1</v>
      </c>
      <c r="AS917" s="43">
        <f t="shared" si="1787"/>
        <v>0</v>
      </c>
      <c r="AT917" s="41">
        <f t="shared" si="1788"/>
        <v>0</v>
      </c>
      <c r="AV917" s="48">
        <f>ABS(AT914)+ABS(AT915)+ABS(AT916)+ABS(AT917)</f>
        <v>3.6514827990011154E-3</v>
      </c>
      <c r="AW917" s="46" t="str">
        <f>IF(AV917&lt;AV$17,"Yes","Not")</f>
        <v>Yes</v>
      </c>
      <c r="AY917" s="39">
        <f t="shared" si="1789"/>
        <v>-1</v>
      </c>
      <c r="AZ917" s="40">
        <f t="shared" si="1681"/>
        <v>1.1433266950998384</v>
      </c>
      <c r="BA917" s="40">
        <f t="shared" si="1682"/>
        <v>1.7749657654764361</v>
      </c>
      <c r="BB917" s="45">
        <f>$J$7</f>
        <v>0</v>
      </c>
      <c r="BD917" s="46">
        <f>$H$9*AY916*BR916+$H$10*BD916</f>
        <v>-8.6192059949718005E-5</v>
      </c>
      <c r="BE917" s="46">
        <f>$H$9*AZ916*BR916+$H$10*BE916</f>
        <v>-5.7843043670608651E-8</v>
      </c>
      <c r="BF917" s="46">
        <f>$H$9*BA916*BR916+$H$10*BF916</f>
        <v>7.7909648101682295E-5</v>
      </c>
      <c r="BH917" s="46">
        <f t="shared" si="1798"/>
        <v>-1.5932904444980929E-3</v>
      </c>
      <c r="BI917" s="46">
        <f t="shared" si="1798"/>
        <v>-1.747358385171385</v>
      </c>
      <c r="BJ917" s="46">
        <f t="shared" si="1798"/>
        <v>1.1246130848378721</v>
      </c>
      <c r="BL917" s="41">
        <f t="shared" si="1799"/>
        <v>-5.8472234421902414E-5</v>
      </c>
      <c r="BM917" s="42">
        <f t="shared" si="1800"/>
        <v>0</v>
      </c>
      <c r="BO917" s="41">
        <f t="shared" si="1801"/>
        <v>0</v>
      </c>
      <c r="BQ917" s="41">
        <f t="shared" si="1790"/>
        <v>0</v>
      </c>
      <c r="BR917" s="41">
        <f t="shared" si="1791"/>
        <v>0</v>
      </c>
      <c r="BT917" s="48">
        <f>ABS(BR914)+ABS(BR915)+ABS(BR916)+ABS(BR917)</f>
        <v>3.2472391519539952E-3</v>
      </c>
      <c r="BV917" s="50">
        <f t="shared" ref="BV917" si="1803">ABS(BQ914)+ABS(BQ915)+ABS(BQ916)+ABS(BQ917)</f>
        <v>3.2472391519539952E-3</v>
      </c>
      <c r="BW917" s="46">
        <f t="shared" ref="BW917" si="1804">IF(BV917&lt;BV$17,1,0)</f>
        <v>1</v>
      </c>
      <c r="BX917" s="44">
        <f t="shared" ref="BX917" si="1805">BX913+1</f>
        <v>225</v>
      </c>
      <c r="BY917" s="51">
        <f t="shared" ref="BY917" si="1806">IF(BW917=0,"",BX917)</f>
        <v>225</v>
      </c>
      <c r="CA917" s="52">
        <f t="shared" ref="CA917" si="1807">BV917-BV913</f>
        <v>-3.7141994099468972E-4</v>
      </c>
      <c r="CC917" s="44" t="str">
        <f t="shared" ref="CC917" si="1808">IF(CA917&gt;0,"***","")</f>
        <v/>
      </c>
    </row>
    <row r="918" spans="1:81" x14ac:dyDescent="0.25">
      <c r="A918" s="53">
        <v>226</v>
      </c>
      <c r="C918" s="16">
        <f t="shared" si="1782"/>
        <v>-1</v>
      </c>
      <c r="D918" s="14">
        <f>$H$4</f>
        <v>0</v>
      </c>
      <c r="E918" s="14">
        <f>$I$4</f>
        <v>0</v>
      </c>
      <c r="H918" s="46">
        <f>$H$9*C917*V917+$H$10*H917</f>
        <v>-8.7165980618486903E-9</v>
      </c>
      <c r="I918" s="46">
        <f>$H$9*D917*V917+$H$10*I917</f>
        <v>8.8419691955813608E-9</v>
      </c>
      <c r="J918" s="46">
        <f>$H$9*E917*V917+$H$10*J917</f>
        <v>8.7167787828454902E-9</v>
      </c>
      <c r="L918" s="15">
        <f t="shared" si="1802"/>
        <v>1.1433777358178783</v>
      </c>
      <c r="M918" s="15">
        <f t="shared" si="1802"/>
        <v>1.1433761810900369</v>
      </c>
      <c r="N918" s="15">
        <f t="shared" si="1802"/>
        <v>1.1433282761030259</v>
      </c>
      <c r="O918" s="11"/>
      <c r="P918" s="54">
        <f t="shared" si="1792"/>
        <v>-1.1433777358178783</v>
      </c>
      <c r="Q918" s="55">
        <f t="shared" si="1793"/>
        <v>0</v>
      </c>
      <c r="S918" s="54">
        <f t="shared" si="1794"/>
        <v>0</v>
      </c>
      <c r="U918" s="56">
        <f t="shared" si="1783"/>
        <v>2.856518568311729E-3</v>
      </c>
      <c r="V918" s="54">
        <f t="shared" si="1784"/>
        <v>0</v>
      </c>
      <c r="X918" s="44"/>
      <c r="Y918" s="44"/>
      <c r="AA918" s="16">
        <f t="shared" si="1785"/>
        <v>-1</v>
      </c>
      <c r="AB918" s="14">
        <f>$H$4</f>
        <v>0</v>
      </c>
      <c r="AC918" s="14">
        <f>$I$4</f>
        <v>0</v>
      </c>
      <c r="AF918" s="46">
        <f>$H$9*AA917*AT917+$H$10*AF917</f>
        <v>-9.6925769263266596E-6</v>
      </c>
      <c r="AG918" s="46">
        <f>$H$9*AB917*AT917+$H$10*AG917</f>
        <v>9.0110330928454473E-6</v>
      </c>
      <c r="AH918" s="46">
        <f>$H$9*AC917*AT917+$H$10*AH917</f>
        <v>8.6389160122246561E-7</v>
      </c>
      <c r="AJ918" s="15">
        <f t="shared" si="1795"/>
        <v>-2.9213698852081842E-5</v>
      </c>
      <c r="AK918" s="15">
        <f t="shared" si="1795"/>
        <v>0.8873796782951503</v>
      </c>
      <c r="AL918" s="15">
        <f t="shared" si="1795"/>
        <v>0.88757644098405419</v>
      </c>
      <c r="AN918" s="54">
        <f t="shared" si="1786"/>
        <v>2.9213698852081842E-5</v>
      </c>
      <c r="AO918" s="55">
        <f t="shared" si="1796"/>
        <v>2.9213698852081842E-5</v>
      </c>
      <c r="AQ918" s="54">
        <f t="shared" si="1797"/>
        <v>1</v>
      </c>
      <c r="AS918" s="56">
        <f t="shared" si="1787"/>
        <v>-1.8384897057576927E-3</v>
      </c>
      <c r="AT918" s="54">
        <f t="shared" si="1788"/>
        <v>-1.8384897057576927E-3</v>
      </c>
      <c r="AV918" s="44"/>
      <c r="AW918" s="44"/>
      <c r="AY918" s="16">
        <f t="shared" si="1789"/>
        <v>-1</v>
      </c>
      <c r="AZ918" s="14">
        <f t="shared" ref="AZ918:AZ981" si="1809">Q918</f>
        <v>0</v>
      </c>
      <c r="BA918" s="14">
        <f t="shared" ref="BA918:BA981" si="1810">AO918</f>
        <v>2.9213698852081842E-5</v>
      </c>
      <c r="BB918" s="57">
        <f>$J$4</f>
        <v>0</v>
      </c>
      <c r="BD918" s="46">
        <f>$H$9*AY917*BR917+$H$10*BD917</f>
        <v>-8.6192059949718008E-6</v>
      </c>
      <c r="BE918" s="46">
        <f>$H$9*AZ917*BR917+$H$10*BE917</f>
        <v>-5.7843043670608658E-9</v>
      </c>
      <c r="BF918" s="46">
        <f>$H$9*BA917*BR917+$H$10*BF917</f>
        <v>7.7909648101682306E-6</v>
      </c>
      <c r="BH918" s="15">
        <f t="shared" si="1798"/>
        <v>-1.6019096504930647E-3</v>
      </c>
      <c r="BI918" s="15">
        <f t="shared" si="1798"/>
        <v>-1.7473583909556893</v>
      </c>
      <c r="BJ918" s="15">
        <f t="shared" si="1798"/>
        <v>1.1246208758026823</v>
      </c>
      <c r="BL918" s="54">
        <f t="shared" si="1799"/>
        <v>1.6347639860815287E-3</v>
      </c>
      <c r="BM918" s="55">
        <f t="shared" si="1800"/>
        <v>1.6347639860815287E-3</v>
      </c>
      <c r="BO918" s="54">
        <f t="shared" si="1801"/>
        <v>1</v>
      </c>
      <c r="BQ918" s="54">
        <f t="shared" si="1790"/>
        <v>-1.6347639860815287E-3</v>
      </c>
      <c r="BR918" s="54">
        <f t="shared" si="1791"/>
        <v>-1.6347639860815287E-3</v>
      </c>
      <c r="BT918" s="44"/>
      <c r="BV918" s="47"/>
      <c r="BW918" s="44"/>
      <c r="BX918" s="44"/>
      <c r="BY918" s="44"/>
      <c r="CA918" s="44"/>
      <c r="CC918" s="44"/>
    </row>
    <row r="919" spans="1:81" x14ac:dyDescent="0.25">
      <c r="A919" s="53"/>
      <c r="C919" s="16">
        <f t="shared" si="1782"/>
        <v>-1</v>
      </c>
      <c r="D919" s="14">
        <f>$H$5</f>
        <v>0</v>
      </c>
      <c r="E919" s="14">
        <f>$I$5</f>
        <v>1</v>
      </c>
      <c r="H919" s="46">
        <f>$H$9*C918*V918+$H$10*H918</f>
        <v>-8.7165980618486905E-10</v>
      </c>
      <c r="I919" s="46">
        <f>$H$9*D918*V918+$H$10*I918</f>
        <v>8.8419691955813608E-10</v>
      </c>
      <c r="J919" s="46">
        <f>$H$9*E918*V918+$H$10*J918</f>
        <v>8.7167787828454911E-10</v>
      </c>
      <c r="L919" s="15">
        <f t="shared" si="1802"/>
        <v>1.1433777349462184</v>
      </c>
      <c r="M919" s="15">
        <f t="shared" si="1802"/>
        <v>1.1433761819742339</v>
      </c>
      <c r="N919" s="15">
        <f t="shared" si="1802"/>
        <v>1.1433282769747037</v>
      </c>
      <c r="O919" s="11"/>
      <c r="P919" s="54">
        <f t="shared" si="1792"/>
        <v>-4.9457971514677013E-5</v>
      </c>
      <c r="Q919" s="55">
        <f t="shared" si="1793"/>
        <v>0</v>
      </c>
      <c r="S919" s="54">
        <f t="shared" si="1794"/>
        <v>0</v>
      </c>
      <c r="U919" s="56">
        <f t="shared" si="1783"/>
        <v>-9.5360708786602173E-4</v>
      </c>
      <c r="V919" s="54">
        <f t="shared" si="1784"/>
        <v>0</v>
      </c>
      <c r="X919" s="44"/>
      <c r="Y919" s="44"/>
      <c r="AA919" s="16">
        <f t="shared" si="1785"/>
        <v>-1</v>
      </c>
      <c r="AB919" s="14">
        <f>$H$5</f>
        <v>0</v>
      </c>
      <c r="AC919" s="14">
        <f>$I$5</f>
        <v>1</v>
      </c>
      <c r="AF919" s="46">
        <f>$H$9*AA918*AT918+$H$10*AF918</f>
        <v>1.8287971288313663E-4</v>
      </c>
      <c r="AG919" s="46">
        <f>$H$9*AB918*AT918+$H$10*AG918</f>
        <v>9.0110330928454481E-7</v>
      </c>
      <c r="AH919" s="46">
        <f>$H$9*AC918*AT918+$H$10*AH918</f>
        <v>8.6389160122246566E-8</v>
      </c>
      <c r="AJ919" s="15">
        <f t="shared" si="1795"/>
        <v>1.536660140310548E-4</v>
      </c>
      <c r="AK919" s="15">
        <f t="shared" si="1795"/>
        <v>0.8873805793984596</v>
      </c>
      <c r="AL919" s="15">
        <f t="shared" si="1795"/>
        <v>0.88757652737321435</v>
      </c>
      <c r="AN919" s="54">
        <f t="shared" si="1786"/>
        <v>0.88742286135918325</v>
      </c>
      <c r="AO919" s="55">
        <f t="shared" si="1796"/>
        <v>0.88742286135918325</v>
      </c>
      <c r="AQ919" s="54">
        <f t="shared" si="1797"/>
        <v>1</v>
      </c>
      <c r="AS919" s="56">
        <f t="shared" si="1787"/>
        <v>6.1375341310702524E-4</v>
      </c>
      <c r="AT919" s="54">
        <f t="shared" si="1788"/>
        <v>6.1375341310702524E-4</v>
      </c>
      <c r="AV919" s="44"/>
      <c r="AW919" s="44"/>
      <c r="AY919" s="16">
        <f t="shared" si="1789"/>
        <v>-1</v>
      </c>
      <c r="AZ919" s="14">
        <f t="shared" si="1809"/>
        <v>0</v>
      </c>
      <c r="BA919" s="14">
        <f t="shared" si="1810"/>
        <v>0.88742286135918325</v>
      </c>
      <c r="BB919" s="57">
        <f>$J$5</f>
        <v>1</v>
      </c>
      <c r="BD919" s="46">
        <f>$H$9*AY918*BR918+$H$10*BD918</f>
        <v>1.6261447800865569E-4</v>
      </c>
      <c r="BE919" s="46">
        <f>$H$9*AZ918*BR918+$H$10*BE918</f>
        <v>-5.784304367060866E-10</v>
      </c>
      <c r="BF919" s="46">
        <f>$H$9*BA918*BR918+$H$10*BF918</f>
        <v>7.743207307384616E-7</v>
      </c>
      <c r="BH919" s="15">
        <f t="shared" si="1798"/>
        <v>-1.4392951724844091E-3</v>
      </c>
      <c r="BI919" s="15">
        <f t="shared" si="1798"/>
        <v>-1.7473583915341198</v>
      </c>
      <c r="BJ919" s="15">
        <f t="shared" si="1798"/>
        <v>1.124621650123413</v>
      </c>
      <c r="BL919" s="54">
        <f t="shared" si="1799"/>
        <v>0.99945425787148978</v>
      </c>
      <c r="BM919" s="55">
        <f t="shared" si="1800"/>
        <v>0.99945425787148978</v>
      </c>
      <c r="BO919" s="54">
        <f t="shared" si="1801"/>
        <v>1</v>
      </c>
      <c r="BQ919" s="54">
        <f t="shared" si="1790"/>
        <v>5.4574212851021819E-4</v>
      </c>
      <c r="BR919" s="54">
        <f t="shared" si="1791"/>
        <v>5.4574212851021819E-4</v>
      </c>
      <c r="BT919" s="44"/>
      <c r="BV919" s="14"/>
      <c r="BW919" s="44"/>
      <c r="BX919" s="44"/>
      <c r="BY919" s="44"/>
      <c r="CA919" s="44"/>
      <c r="CC919" s="44"/>
    </row>
    <row r="920" spans="1:81" x14ac:dyDescent="0.25">
      <c r="A920" s="53"/>
      <c r="C920" s="16">
        <f t="shared" si="1782"/>
        <v>-1</v>
      </c>
      <c r="D920" s="14">
        <f>$H$6</f>
        <v>1</v>
      </c>
      <c r="E920" s="14">
        <f>$I$6</f>
        <v>0</v>
      </c>
      <c r="H920" s="46">
        <f>$H$9*C919*V919+$H$10*H919</f>
        <v>-8.7165980618486912E-11</v>
      </c>
      <c r="I920" s="46">
        <f>$H$9*D919*V919+$H$10*I919</f>
        <v>8.8419691955813608E-11</v>
      </c>
      <c r="J920" s="46">
        <f>$H$9*E919*V919+$H$10*J919</f>
        <v>8.7167787828454913E-11</v>
      </c>
      <c r="L920" s="15">
        <f t="shared" si="1802"/>
        <v>1.1433777348590524</v>
      </c>
      <c r="M920" s="15">
        <f t="shared" si="1802"/>
        <v>1.1433761820626536</v>
      </c>
      <c r="N920" s="15">
        <f t="shared" si="1802"/>
        <v>1.1433282770618716</v>
      </c>
      <c r="O920" s="11"/>
      <c r="P920" s="54">
        <f t="shared" si="1792"/>
        <v>-1.5527963987960192E-6</v>
      </c>
      <c r="Q920" s="55">
        <f t="shared" si="1793"/>
        <v>0</v>
      </c>
      <c r="S920" s="54">
        <f t="shared" si="1794"/>
        <v>0</v>
      </c>
      <c r="U920" s="56">
        <f t="shared" si="1783"/>
        <v>-1.1116673411391725E-3</v>
      </c>
      <c r="V920" s="54">
        <f t="shared" si="1784"/>
        <v>0</v>
      </c>
      <c r="X920" s="44"/>
      <c r="Y920" s="44"/>
      <c r="AA920" s="16">
        <f t="shared" si="1785"/>
        <v>-1</v>
      </c>
      <c r="AB920" s="14">
        <f>$H$6</f>
        <v>1</v>
      </c>
      <c r="AC920" s="14">
        <f>$I$6</f>
        <v>0</v>
      </c>
      <c r="AF920" s="46">
        <f>$H$9*AA919*AT919+$H$10*AF919</f>
        <v>-4.3087370022388858E-5</v>
      </c>
      <c r="AG920" s="46">
        <f>$H$9*AB919*AT919+$H$10*AG919</f>
        <v>9.0110330928454489E-8</v>
      </c>
      <c r="AH920" s="46">
        <f>$H$9*AC919*AT919+$H$10*AH919</f>
        <v>6.1383980226714744E-5</v>
      </c>
      <c r="AJ920" s="15">
        <f t="shared" si="1795"/>
        <v>1.1057864400866595E-4</v>
      </c>
      <c r="AK920" s="15">
        <f t="shared" si="1795"/>
        <v>0.88738066950879058</v>
      </c>
      <c r="AL920" s="15">
        <f t="shared" si="1795"/>
        <v>0.88763791135344106</v>
      </c>
      <c r="AN920" s="54">
        <f t="shared" si="1786"/>
        <v>0.88727009086478192</v>
      </c>
      <c r="AO920" s="55">
        <f t="shared" si="1796"/>
        <v>0.88727009086478192</v>
      </c>
      <c r="AQ920" s="54">
        <f t="shared" si="1797"/>
        <v>1</v>
      </c>
      <c r="AS920" s="56">
        <f t="shared" si="1787"/>
        <v>7.1551382370874832E-4</v>
      </c>
      <c r="AT920" s="54">
        <f t="shared" si="1788"/>
        <v>7.1551382370874832E-4</v>
      </c>
      <c r="AV920" s="44"/>
      <c r="AW920" s="44"/>
      <c r="AY920" s="16">
        <f t="shared" si="1789"/>
        <v>-1</v>
      </c>
      <c r="AZ920" s="14">
        <f t="shared" si="1809"/>
        <v>0</v>
      </c>
      <c r="BA920" s="14">
        <f t="shared" si="1810"/>
        <v>0.88727009086478192</v>
      </c>
      <c r="BB920" s="57">
        <f>$J$6</f>
        <v>1</v>
      </c>
      <c r="BD920" s="46">
        <f>$H$9*AY919*BR919+$H$10*BD919</f>
        <v>-3.8312765050156251E-5</v>
      </c>
      <c r="BE920" s="46">
        <f>$H$9*AZ919*BR919+$H$10*BE919</f>
        <v>-5.7843043670608664E-11</v>
      </c>
      <c r="BF920" s="46">
        <f>$H$9*BA919*BR919+$H$10*BF919</f>
        <v>4.8507836197752745E-5</v>
      </c>
      <c r="BH920" s="15">
        <f t="shared" si="1798"/>
        <v>-1.4776079375345653E-3</v>
      </c>
      <c r="BI920" s="15">
        <f t="shared" si="1798"/>
        <v>-1.7473583915919628</v>
      </c>
      <c r="BJ920" s="15">
        <f t="shared" si="1798"/>
        <v>1.1246701579596108</v>
      </c>
      <c r="BL920" s="54">
        <f t="shared" si="1799"/>
        <v>0.99936380118326706</v>
      </c>
      <c r="BM920" s="55">
        <f t="shared" si="1800"/>
        <v>0.99936380118326706</v>
      </c>
      <c r="BO920" s="54">
        <f t="shared" si="1801"/>
        <v>1</v>
      </c>
      <c r="BQ920" s="54">
        <f t="shared" si="1790"/>
        <v>6.3619881673293577E-4</v>
      </c>
      <c r="BR920" s="54">
        <f t="shared" si="1791"/>
        <v>6.3619881673293577E-4</v>
      </c>
      <c r="BT920" s="44"/>
      <c r="BV920" s="14"/>
      <c r="BW920" s="44"/>
      <c r="BX920" s="44"/>
      <c r="BY920" s="44"/>
      <c r="CA920" s="44"/>
      <c r="CC920" s="44"/>
    </row>
    <row r="921" spans="1:81" x14ac:dyDescent="0.25">
      <c r="A921" s="53"/>
      <c r="C921" s="16">
        <f t="shared" si="1782"/>
        <v>-1</v>
      </c>
      <c r="D921" s="14">
        <f>$H$7</f>
        <v>1</v>
      </c>
      <c r="E921" s="14">
        <f>$I$7</f>
        <v>1</v>
      </c>
      <c r="H921" s="46">
        <f>$H$9*C920*V920+$H$10*H920</f>
        <v>-8.7165980618486909E-12</v>
      </c>
      <c r="I921" s="46">
        <f>$H$9*D920*V920+$H$10*I920</f>
        <v>8.8419691955813608E-12</v>
      </c>
      <c r="J921" s="46">
        <f>$H$9*E920*V920+$H$10*J920</f>
        <v>8.7167787828454923E-12</v>
      </c>
      <c r="L921" s="15">
        <f t="shared" si="1802"/>
        <v>1.1433777348503358</v>
      </c>
      <c r="M921" s="15">
        <f t="shared" si="1802"/>
        <v>1.1433761820714956</v>
      </c>
      <c r="N921" s="15">
        <f t="shared" si="1802"/>
        <v>1.1433282770705884</v>
      </c>
      <c r="O921" s="11"/>
      <c r="P921" s="54">
        <f t="shared" si="1792"/>
        <v>1.1433267242917482</v>
      </c>
      <c r="Q921" s="55">
        <f t="shared" si="1793"/>
        <v>1.1433267242917482</v>
      </c>
      <c r="S921" s="54">
        <f t="shared" si="1794"/>
        <v>1</v>
      </c>
      <c r="U921" s="56">
        <f t="shared" si="1783"/>
        <v>3.6884736042325792E-4</v>
      </c>
      <c r="V921" s="54">
        <f t="shared" si="1784"/>
        <v>3.6884736042325792E-4</v>
      </c>
      <c r="X921" s="48">
        <f>ABS(V918)+ABS(V919)+ABS(V920)+ABS(V921)</f>
        <v>3.6884736042325792E-4</v>
      </c>
      <c r="Y921" s="46" t="str">
        <f>IF(X921&lt;X$17,"Yes","Not")</f>
        <v>Yes</v>
      </c>
      <c r="AA921" s="16">
        <f t="shared" si="1785"/>
        <v>-1</v>
      </c>
      <c r="AB921" s="14">
        <f>$H$7</f>
        <v>1</v>
      </c>
      <c r="AC921" s="14">
        <f>$I$7</f>
        <v>1</v>
      </c>
      <c r="AF921" s="46">
        <f>$H$9*AA920*AT920+$H$10*AF920</f>
        <v>-7.5860119373113725E-5</v>
      </c>
      <c r="AG921" s="46">
        <f>$H$9*AB920*AT920+$H$10*AG920</f>
        <v>7.1560393403967686E-5</v>
      </c>
      <c r="AH921" s="46">
        <f>$H$9*AC920*AT920+$H$10*AH920</f>
        <v>6.1383980226714746E-6</v>
      </c>
      <c r="AJ921" s="15">
        <f t="shared" si="1795"/>
        <v>3.4718524635552221E-5</v>
      </c>
      <c r="AK921" s="15">
        <f t="shared" si="1795"/>
        <v>0.88745222990219452</v>
      </c>
      <c r="AL921" s="15">
        <f t="shared" si="1795"/>
        <v>0.88764404975146372</v>
      </c>
      <c r="AN921" s="54">
        <f t="shared" si="1786"/>
        <v>1.7750615611290228</v>
      </c>
      <c r="AO921" s="55">
        <f t="shared" si="1796"/>
        <v>1.7750615611290228</v>
      </c>
      <c r="AQ921" s="54">
        <f t="shared" si="1797"/>
        <v>1</v>
      </c>
      <c r="AS921" s="56">
        <f t="shared" si="1787"/>
        <v>-2.3741793956311562E-4</v>
      </c>
      <c r="AT921" s="54">
        <f t="shared" si="1788"/>
        <v>-2.3741793956311562E-4</v>
      </c>
      <c r="AV921" s="48">
        <f>ABS(AT918)+ABS(AT919)+ABS(AT920)+ABS(AT921)</f>
        <v>3.4051748821365821E-3</v>
      </c>
      <c r="AW921" s="46" t="str">
        <f>IF(AV921&lt;AV$17,"Yes","Not")</f>
        <v>Yes</v>
      </c>
      <c r="AY921" s="16">
        <f t="shared" si="1789"/>
        <v>-1</v>
      </c>
      <c r="AZ921" s="14">
        <f t="shared" si="1809"/>
        <v>1.1433267242917482</v>
      </c>
      <c r="BA921" s="14">
        <f t="shared" si="1810"/>
        <v>1.7750615611290228</v>
      </c>
      <c r="BB921" s="57">
        <f>$J$7</f>
        <v>0</v>
      </c>
      <c r="BD921" s="46">
        <f>$H$9*AY920*BR920+$H$10*BD920</f>
        <v>-6.7451158178309211E-5</v>
      </c>
      <c r="BE921" s="46">
        <f>$H$9*AZ920*BR920+$H$10*BE920</f>
        <v>-5.7843043670608667E-12</v>
      </c>
      <c r="BF921" s="46">
        <f>$H$9*BA920*BR920+$H$10*BF920</f>
        <v>6.1298801812845145E-5</v>
      </c>
      <c r="BH921" s="15">
        <f t="shared" si="1798"/>
        <v>-1.5450590957128746E-3</v>
      </c>
      <c r="BI921" s="15">
        <f t="shared" si="1798"/>
        <v>-1.7473583915977471</v>
      </c>
      <c r="BJ921" s="15">
        <f t="shared" si="1798"/>
        <v>1.1247314567614237</v>
      </c>
      <c r="BL921" s="54">
        <f t="shared" si="1799"/>
        <v>2.1108855641571722E-4</v>
      </c>
      <c r="BM921" s="55">
        <f t="shared" si="1800"/>
        <v>2.1108855641571722E-4</v>
      </c>
      <c r="BO921" s="54">
        <f t="shared" si="1801"/>
        <v>1</v>
      </c>
      <c r="BQ921" s="54">
        <f t="shared" si="1790"/>
        <v>-2.1108855641571722E-4</v>
      </c>
      <c r="BR921" s="54">
        <f t="shared" si="1791"/>
        <v>-2.1108855641571722E-4</v>
      </c>
      <c r="BT921" s="48">
        <f>ABS(BR918)+ABS(BR919)+ABS(BR920)+ABS(BR921)</f>
        <v>3.0277934877404001E-3</v>
      </c>
      <c r="BV921" s="50">
        <f t="shared" ref="BV921" si="1811">ABS(BQ918)+ABS(BQ919)+ABS(BQ920)+ABS(BQ921)</f>
        <v>3.0277934877404001E-3</v>
      </c>
      <c r="BW921" s="46">
        <f t="shared" ref="BW921" si="1812">IF(BV921&lt;BV$17,1,0)</f>
        <v>1</v>
      </c>
      <c r="BX921" s="44">
        <f t="shared" ref="BX921" si="1813">BX917+1</f>
        <v>226</v>
      </c>
      <c r="BY921" s="51">
        <f t="shared" ref="BY921" si="1814">IF(BW921=0,"",BX921)</f>
        <v>226</v>
      </c>
      <c r="CA921" s="52">
        <f t="shared" ref="CA921" si="1815">BV921-BV917</f>
        <v>-2.1944566421359512E-4</v>
      </c>
      <c r="CC921" s="44" t="str">
        <f t="shared" ref="CC921" si="1816">IF(CA921&gt;0,"***","")</f>
        <v/>
      </c>
    </row>
    <row r="922" spans="1:81" x14ac:dyDescent="0.25">
      <c r="A922" s="38">
        <v>227</v>
      </c>
      <c r="C922" s="39">
        <f t="shared" si="1782"/>
        <v>-1</v>
      </c>
      <c r="D922" s="40">
        <f>$H$4</f>
        <v>0</v>
      </c>
      <c r="E922" s="40">
        <f>$I$4</f>
        <v>0</v>
      </c>
      <c r="H922" s="46">
        <f>$H$9*C921*V921+$H$10*H921</f>
        <v>-3.6884736913985604E-5</v>
      </c>
      <c r="I922" s="46">
        <f>$H$9*D921*V921+$H$10*I921</f>
        <v>3.6884736926522715E-5</v>
      </c>
      <c r="J922" s="46">
        <f>$H$9*E921*V921+$H$10*J921</f>
        <v>3.6884736914003676E-5</v>
      </c>
      <c r="L922" s="46">
        <f t="shared" si="1802"/>
        <v>1.1433408501134219</v>
      </c>
      <c r="M922" s="46">
        <f t="shared" si="1802"/>
        <v>1.1434130668084221</v>
      </c>
      <c r="N922" s="46">
        <f t="shared" si="1802"/>
        <v>1.1433651618075025</v>
      </c>
      <c r="O922" s="11"/>
      <c r="P922" s="41">
        <f t="shared" si="1792"/>
        <v>-1.1433408501134219</v>
      </c>
      <c r="Q922" s="42">
        <f t="shared" si="1793"/>
        <v>0</v>
      </c>
      <c r="S922" s="41">
        <f t="shared" si="1794"/>
        <v>0</v>
      </c>
      <c r="U922" s="43">
        <f t="shared" si="1783"/>
        <v>2.6747103173831283E-3</v>
      </c>
      <c r="V922" s="41">
        <f t="shared" si="1784"/>
        <v>0</v>
      </c>
      <c r="X922" s="44"/>
      <c r="Y922" s="44"/>
      <c r="AA922" s="39">
        <f t="shared" si="1785"/>
        <v>-1</v>
      </c>
      <c r="AB922" s="40">
        <f>$H$4</f>
        <v>0</v>
      </c>
      <c r="AC922" s="40">
        <f>$I$4</f>
        <v>0</v>
      </c>
      <c r="AF922" s="46">
        <f>$H$9*AA921*AT921+$H$10*AF921</f>
        <v>1.6155782019000189E-5</v>
      </c>
      <c r="AG922" s="46">
        <f>$H$9*AB921*AT921+$H$10*AG921</f>
        <v>-1.6585754615914794E-5</v>
      </c>
      <c r="AH922" s="46">
        <f>$H$9*AC921*AT921+$H$10*AH921</f>
        <v>-2.3127954154044414E-5</v>
      </c>
      <c r="AJ922" s="46">
        <f t="shared" si="1795"/>
        <v>5.0874306654552406E-5</v>
      </c>
      <c r="AK922" s="46">
        <f t="shared" si="1795"/>
        <v>0.88743564414757858</v>
      </c>
      <c r="AL922" s="46">
        <f t="shared" si="1795"/>
        <v>0.88762092179730967</v>
      </c>
      <c r="AN922" s="41">
        <f t="shared" si="1786"/>
        <v>-5.0874306654552406E-5</v>
      </c>
      <c r="AO922" s="42">
        <f t="shared" si="1796"/>
        <v>0</v>
      </c>
      <c r="AQ922" s="41">
        <f t="shared" si="1797"/>
        <v>0</v>
      </c>
      <c r="AS922" s="43">
        <f t="shared" si="1787"/>
        <v>-1.7215732460486861E-3</v>
      </c>
      <c r="AT922" s="41">
        <f t="shared" si="1788"/>
        <v>0</v>
      </c>
      <c r="AV922" s="44"/>
      <c r="AW922" s="44"/>
      <c r="AY922" s="39">
        <f t="shared" si="1789"/>
        <v>-1</v>
      </c>
      <c r="AZ922" s="40">
        <f t="shared" si="1809"/>
        <v>0</v>
      </c>
      <c r="BA922" s="40">
        <f t="shared" si="1810"/>
        <v>0</v>
      </c>
      <c r="BB922" s="45">
        <f>$J$4</f>
        <v>0</v>
      </c>
      <c r="BD922" s="46">
        <f>$H$9*AY921*BR921+$H$10*BD921</f>
        <v>1.4363739823740801E-5</v>
      </c>
      <c r="BE922" s="46">
        <f>$H$9*AZ921*BR921+$H$10*BE921</f>
        <v>-2.4134319352656027E-5</v>
      </c>
      <c r="BF922" s="46">
        <f>$H$9*BA921*BR921+$H$10*BF921</f>
        <v>-3.1339638067490973E-5</v>
      </c>
      <c r="BH922" s="46">
        <f t="shared" si="1798"/>
        <v>-1.5306953558891338E-3</v>
      </c>
      <c r="BI922" s="46">
        <f t="shared" si="1798"/>
        <v>-1.7473825259170996</v>
      </c>
      <c r="BJ922" s="46">
        <f t="shared" si="1798"/>
        <v>1.1247001171233562</v>
      </c>
      <c r="BL922" s="41">
        <f t="shared" si="1799"/>
        <v>1.5306953558891338E-3</v>
      </c>
      <c r="BM922" s="42">
        <f t="shared" si="1800"/>
        <v>1.5306953558891338E-3</v>
      </c>
      <c r="BO922" s="41">
        <f t="shared" si="1801"/>
        <v>1</v>
      </c>
      <c r="BQ922" s="41">
        <f t="shared" si="1790"/>
        <v>-1.5306953558891338E-3</v>
      </c>
      <c r="BR922" s="41">
        <f t="shared" si="1791"/>
        <v>-1.5306953558891338E-3</v>
      </c>
      <c r="BT922" s="44"/>
      <c r="BV922" s="47"/>
      <c r="BW922" s="44"/>
      <c r="BX922" s="44"/>
      <c r="BY922" s="44"/>
      <c r="CA922" s="44"/>
      <c r="CC922" s="44"/>
    </row>
    <row r="923" spans="1:81" x14ac:dyDescent="0.25">
      <c r="A923" s="38"/>
      <c r="C923" s="39">
        <f t="shared" si="1782"/>
        <v>-1</v>
      </c>
      <c r="D923" s="40">
        <f>$H$5</f>
        <v>0</v>
      </c>
      <c r="E923" s="40">
        <f>$I$5</f>
        <v>1</v>
      </c>
      <c r="H923" s="46">
        <f>$H$9*C922*V922+$H$10*H922</f>
        <v>-3.6884736913985606E-6</v>
      </c>
      <c r="I923" s="46">
        <f>$H$9*D922*V922+$H$10*I922</f>
        <v>3.6884736926522715E-6</v>
      </c>
      <c r="J923" s="46">
        <f>$H$9*E922*V922+$H$10*J922</f>
        <v>3.6884736914003678E-6</v>
      </c>
      <c r="L923" s="46">
        <f t="shared" si="1802"/>
        <v>1.1433371616397305</v>
      </c>
      <c r="M923" s="46">
        <f t="shared" si="1802"/>
        <v>1.1434167552821148</v>
      </c>
      <c r="N923" s="46">
        <f t="shared" si="1802"/>
        <v>1.1433688502811938</v>
      </c>
      <c r="O923" s="11"/>
      <c r="P923" s="41">
        <f t="shared" si="1792"/>
        <v>3.1688641463301082E-5</v>
      </c>
      <c r="Q923" s="42">
        <f t="shared" si="1793"/>
        <v>3.1688641463301082E-5</v>
      </c>
      <c r="S923" s="41">
        <f t="shared" si="1794"/>
        <v>1</v>
      </c>
      <c r="U923" s="43">
        <f t="shared" si="1783"/>
        <v>-7.6229018469424253E-4</v>
      </c>
      <c r="V923" s="41">
        <f t="shared" si="1784"/>
        <v>-7.6229018469424253E-4</v>
      </c>
      <c r="X923" s="44"/>
      <c r="Y923" s="44"/>
      <c r="AA923" s="39">
        <f t="shared" si="1785"/>
        <v>-1</v>
      </c>
      <c r="AB923" s="40">
        <f>$H$5</f>
        <v>0</v>
      </c>
      <c r="AC923" s="40">
        <f>$I$5</f>
        <v>1</v>
      </c>
      <c r="AF923" s="46">
        <f>$H$9*AA922*AT922+$H$10*AF922</f>
        <v>1.6155782019000189E-6</v>
      </c>
      <c r="AG923" s="46">
        <f>$H$9*AB922*AT922+$H$10*AG922</f>
        <v>-1.6585754615914794E-6</v>
      </c>
      <c r="AH923" s="46">
        <f>$H$9*AC922*AT922+$H$10*AH922</f>
        <v>-2.3127954154044414E-6</v>
      </c>
      <c r="AJ923" s="46">
        <f t="shared" si="1795"/>
        <v>5.2489884856452424E-5</v>
      </c>
      <c r="AK923" s="46">
        <f t="shared" si="1795"/>
        <v>0.88743398557211695</v>
      </c>
      <c r="AL923" s="46">
        <f t="shared" si="1795"/>
        <v>0.88761860900189427</v>
      </c>
      <c r="AN923" s="41">
        <f t="shared" si="1786"/>
        <v>0.88756611911703787</v>
      </c>
      <c r="AO923" s="42">
        <f t="shared" si="1796"/>
        <v>0.88756611911703787</v>
      </c>
      <c r="AQ923" s="41">
        <f t="shared" si="1797"/>
        <v>1</v>
      </c>
      <c r="AS923" s="43">
        <f t="shared" si="1787"/>
        <v>4.9064487836157221E-4</v>
      </c>
      <c r="AT923" s="41">
        <f t="shared" si="1788"/>
        <v>4.9064487836157221E-4</v>
      </c>
      <c r="AV923" s="44"/>
      <c r="AW923" s="44"/>
      <c r="AY923" s="39">
        <f t="shared" si="1789"/>
        <v>-1</v>
      </c>
      <c r="AZ923" s="40">
        <f t="shared" si="1809"/>
        <v>3.1688641463301082E-5</v>
      </c>
      <c r="BA923" s="40">
        <f t="shared" si="1810"/>
        <v>0.88756611911703787</v>
      </c>
      <c r="BB923" s="45">
        <f>$J$5</f>
        <v>1</v>
      </c>
      <c r="BD923" s="46">
        <f>$H$9*AY922*BR922+$H$10*BD922</f>
        <v>1.5450590957128747E-4</v>
      </c>
      <c r="BE923" s="46">
        <f>$H$9*AZ922*BR922+$H$10*BE922</f>
        <v>-2.4134319352656028E-6</v>
      </c>
      <c r="BF923" s="46">
        <f>$H$9*BA922*BR922+$H$10*BF922</f>
        <v>-3.1339638067490975E-6</v>
      </c>
      <c r="BH923" s="46">
        <f t="shared" si="1798"/>
        <v>-1.3761894463178463E-3</v>
      </c>
      <c r="BI923" s="46">
        <f t="shared" si="1798"/>
        <v>-1.7473849393490348</v>
      </c>
      <c r="BJ923" s="46">
        <f t="shared" si="1798"/>
        <v>1.1246969831595495</v>
      </c>
      <c r="BL923" s="41">
        <f t="shared" si="1799"/>
        <v>0.99956375371703832</v>
      </c>
      <c r="BM923" s="42">
        <f t="shared" si="1800"/>
        <v>0.99956375371703832</v>
      </c>
      <c r="BO923" s="41">
        <f t="shared" si="1801"/>
        <v>1</v>
      </c>
      <c r="BQ923" s="41">
        <f t="shared" si="1790"/>
        <v>4.3624628296168311E-4</v>
      </c>
      <c r="BR923" s="41">
        <f t="shared" si="1791"/>
        <v>4.3624628296168311E-4</v>
      </c>
      <c r="BT923" s="44"/>
      <c r="BV923" s="14"/>
      <c r="BW923" s="44"/>
      <c r="BX923" s="44"/>
      <c r="BY923" s="44"/>
      <c r="CA923" s="44"/>
      <c r="CC923" s="44"/>
    </row>
    <row r="924" spans="1:81" x14ac:dyDescent="0.25">
      <c r="A924" s="38"/>
      <c r="C924" s="39">
        <f t="shared" si="1782"/>
        <v>-1</v>
      </c>
      <c r="D924" s="40">
        <f>$H$6</f>
        <v>1</v>
      </c>
      <c r="E924" s="40">
        <f>$I$6</f>
        <v>0</v>
      </c>
      <c r="H924" s="46">
        <f>$H$9*C923*V923+$H$10*H923</f>
        <v>7.5860171100284408E-5</v>
      </c>
      <c r="I924" s="46">
        <f>$H$9*D923*V923+$H$10*I923</f>
        <v>3.6884736926522715E-7</v>
      </c>
      <c r="J924" s="46">
        <f>$H$9*E923*V923+$H$10*J923</f>
        <v>-7.5860171100284232E-5</v>
      </c>
      <c r="L924" s="46">
        <f t="shared" si="1802"/>
        <v>1.1434130218108309</v>
      </c>
      <c r="M924" s="46">
        <f t="shared" si="1802"/>
        <v>1.1434171241294842</v>
      </c>
      <c r="N924" s="46">
        <f t="shared" si="1802"/>
        <v>1.1432929901100934</v>
      </c>
      <c r="O924" s="11"/>
      <c r="P924" s="41">
        <f t="shared" si="1792"/>
        <v>4.102318653220749E-6</v>
      </c>
      <c r="Q924" s="42">
        <f t="shared" si="1793"/>
        <v>4.102318653220749E-6</v>
      </c>
      <c r="S924" s="41">
        <f t="shared" si="1794"/>
        <v>1</v>
      </c>
      <c r="U924" s="43">
        <f t="shared" si="1783"/>
        <v>-8.3632710861454768E-4</v>
      </c>
      <c r="V924" s="41">
        <f t="shared" si="1784"/>
        <v>-8.3632710861454768E-4</v>
      </c>
      <c r="X924" s="44"/>
      <c r="Y924" s="44"/>
      <c r="AA924" s="39">
        <f t="shared" si="1785"/>
        <v>-1</v>
      </c>
      <c r="AB924" s="40">
        <f>$H$6</f>
        <v>1</v>
      </c>
      <c r="AC924" s="40">
        <f>$I$6</f>
        <v>0</v>
      </c>
      <c r="AF924" s="46">
        <f>$H$9*AA923*AT923+$H$10*AF923</f>
        <v>-4.8902930015967219E-5</v>
      </c>
      <c r="AG924" s="46">
        <f>$H$9*AB923*AT923+$H$10*AG923</f>
        <v>-1.6585754615914796E-7</v>
      </c>
      <c r="AH924" s="46">
        <f>$H$9*AC923*AT923+$H$10*AH923</f>
        <v>4.8833208294616776E-5</v>
      </c>
      <c r="AJ924" s="46">
        <f t="shared" si="1795"/>
        <v>3.5869548404852053E-6</v>
      </c>
      <c r="AK924" s="46">
        <f t="shared" si="1795"/>
        <v>0.8874338197145708</v>
      </c>
      <c r="AL924" s="46">
        <f t="shared" si="1795"/>
        <v>0.8876674422101889</v>
      </c>
      <c r="AN924" s="41">
        <f t="shared" si="1786"/>
        <v>0.88743023275973032</v>
      </c>
      <c r="AO924" s="42">
        <f t="shared" si="1796"/>
        <v>0.88743023275973032</v>
      </c>
      <c r="AQ924" s="41">
        <f t="shared" si="1797"/>
        <v>1</v>
      </c>
      <c r="AS924" s="43">
        <f t="shared" si="1787"/>
        <v>5.3831674172312579E-4</v>
      </c>
      <c r="AT924" s="41">
        <f t="shared" si="1788"/>
        <v>5.3831674172312579E-4</v>
      </c>
      <c r="AV924" s="44"/>
      <c r="AW924" s="44"/>
      <c r="AY924" s="39">
        <f t="shared" si="1789"/>
        <v>-1</v>
      </c>
      <c r="AZ924" s="40">
        <f t="shared" si="1809"/>
        <v>4.102318653220749E-6</v>
      </c>
      <c r="BA924" s="40">
        <f t="shared" si="1810"/>
        <v>0.88743023275973032</v>
      </c>
      <c r="BB924" s="45">
        <f>$J$6</f>
        <v>1</v>
      </c>
      <c r="BD924" s="46">
        <f>$H$9*AY923*BR923+$H$10*BD923</f>
        <v>-2.8174037339039567E-5</v>
      </c>
      <c r="BE924" s="46">
        <f>$H$9*AZ923*BR923+$H$10*BE923</f>
        <v>-2.3996078832151326E-7</v>
      </c>
      <c r="BF924" s="46">
        <f>$H$9*BA923*BR923+$H$10*BF923</f>
        <v>3.8406345654078518E-5</v>
      </c>
      <c r="BH924" s="46">
        <f t="shared" si="1798"/>
        <v>-1.4043634836568859E-3</v>
      </c>
      <c r="BI924" s="46">
        <f t="shared" si="1798"/>
        <v>-1.7473851793098232</v>
      </c>
      <c r="BJ924" s="46">
        <f t="shared" si="1798"/>
        <v>1.1247353895052035</v>
      </c>
      <c r="BL924" s="41">
        <f t="shared" si="1799"/>
        <v>0.99952138365455012</v>
      </c>
      <c r="BM924" s="42">
        <f t="shared" si="1800"/>
        <v>0.99952138365455012</v>
      </c>
      <c r="BO924" s="41">
        <f t="shared" si="1801"/>
        <v>1</v>
      </c>
      <c r="BQ924" s="41">
        <f t="shared" si="1790"/>
        <v>4.7861634544987819E-4</v>
      </c>
      <c r="BR924" s="41">
        <f t="shared" si="1791"/>
        <v>4.7861634544987819E-4</v>
      </c>
      <c r="BT924" s="44"/>
      <c r="BV924" s="14"/>
      <c r="BW924" s="44"/>
      <c r="BX924" s="44"/>
      <c r="BY924" s="44"/>
      <c r="CA924" s="44"/>
      <c r="CC924" s="44"/>
    </row>
    <row r="925" spans="1:81" x14ac:dyDescent="0.25">
      <c r="A925" s="38"/>
      <c r="C925" s="39">
        <f t="shared" si="1782"/>
        <v>-1</v>
      </c>
      <c r="D925" s="40">
        <f>$H$7</f>
        <v>1</v>
      </c>
      <c r="E925" s="40">
        <f>$I$7</f>
        <v>1</v>
      </c>
      <c r="H925" s="46">
        <f>$H$9*C924*V924+$H$10*H924</f>
        <v>9.1218727971483217E-5</v>
      </c>
      <c r="I925" s="46">
        <f>$H$9*D924*V924+$H$10*I924</f>
        <v>-8.3595826124528244E-5</v>
      </c>
      <c r="J925" s="46">
        <f>$H$9*E924*V924+$H$10*J924</f>
        <v>-7.5860171100284234E-6</v>
      </c>
      <c r="L925" s="46">
        <f t="shared" si="1802"/>
        <v>1.1435042405388025</v>
      </c>
      <c r="M925" s="46">
        <f t="shared" si="1802"/>
        <v>1.1433335283033597</v>
      </c>
      <c r="N925" s="46">
        <f t="shared" si="1802"/>
        <v>1.1432854040929834</v>
      </c>
      <c r="O925" s="11"/>
      <c r="P925" s="41">
        <f t="shared" si="1792"/>
        <v>1.1431146918575406</v>
      </c>
      <c r="Q925" s="42">
        <f t="shared" si="1793"/>
        <v>1.1431146918575406</v>
      </c>
      <c r="S925" s="41">
        <f t="shared" si="1794"/>
        <v>1</v>
      </c>
      <c r="U925" s="43">
        <f t="shared" si="1783"/>
        <v>1.2630177575661033E-3</v>
      </c>
      <c r="V925" s="41">
        <f t="shared" si="1784"/>
        <v>1.2630177575661033E-3</v>
      </c>
      <c r="X925" s="48">
        <f>ABS(V922)+ABS(V923)+ABS(V924)+ABS(V925)</f>
        <v>2.8616350508748932E-3</v>
      </c>
      <c r="Y925" s="46" t="str">
        <f>IF(X925&lt;X$17,"Yes","Not")</f>
        <v>Yes</v>
      </c>
      <c r="AA925" s="39">
        <f t="shared" si="1785"/>
        <v>-1</v>
      </c>
      <c r="AB925" s="40">
        <f>$H$7</f>
        <v>1</v>
      </c>
      <c r="AC925" s="40">
        <f>$I$7</f>
        <v>1</v>
      </c>
      <c r="AF925" s="46">
        <f>$H$9*AA924*AT924+$H$10*AF924</f>
        <v>-5.8721967173909302E-5</v>
      </c>
      <c r="AG925" s="46">
        <f>$H$9*AB924*AT924+$H$10*AG924</f>
        <v>5.3815088417696666E-5</v>
      </c>
      <c r="AH925" s="46">
        <f>$H$9*AC924*AT924+$H$10*AH924</f>
        <v>4.8833208294616782E-6</v>
      </c>
      <c r="AJ925" s="46">
        <f t="shared" si="1795"/>
        <v>-5.5135012333424097E-5</v>
      </c>
      <c r="AK925" s="46">
        <f t="shared" si="1795"/>
        <v>0.88748763480298853</v>
      </c>
      <c r="AL925" s="46">
        <f t="shared" si="1795"/>
        <v>0.88767232553101838</v>
      </c>
      <c r="AN925" s="41">
        <f t="shared" si="1786"/>
        <v>1.7752150953463404</v>
      </c>
      <c r="AO925" s="42">
        <f t="shared" si="1796"/>
        <v>1.7752150953463404</v>
      </c>
      <c r="AQ925" s="41">
        <f t="shared" si="1797"/>
        <v>1</v>
      </c>
      <c r="AS925" s="43">
        <f t="shared" si="1787"/>
        <v>-8.1299719318383924E-4</v>
      </c>
      <c r="AT925" s="41">
        <f t="shared" si="1788"/>
        <v>-8.1299719318383924E-4</v>
      </c>
      <c r="AV925" s="48">
        <f>ABS(AT922)+ABS(AT923)+ABS(AT924)+ABS(AT925)</f>
        <v>1.8419588132685375E-3</v>
      </c>
      <c r="AW925" s="46" t="str">
        <f>IF(AV925&lt;AV$17,"Yes","Not")</f>
        <v>Yes</v>
      </c>
      <c r="AY925" s="39">
        <f t="shared" si="1789"/>
        <v>-1</v>
      </c>
      <c r="AZ925" s="40">
        <f t="shared" si="1809"/>
        <v>1.1431146918575406</v>
      </c>
      <c r="BA925" s="40">
        <f t="shared" si="1810"/>
        <v>1.7752150953463404</v>
      </c>
      <c r="BB925" s="45">
        <f>$J$7</f>
        <v>0</v>
      </c>
      <c r="BD925" s="46">
        <f>$H$9*AY924*BR924+$H$10*BD924</f>
        <v>-5.0679038278891782E-5</v>
      </c>
      <c r="BE925" s="46">
        <f>$H$9*AZ924*BR924+$H$10*BE924</f>
        <v>-2.3799735155983787E-8</v>
      </c>
      <c r="BF925" s="46">
        <f>$H$9*BA924*BR924+$H$10*BF924</f>
        <v>4.6314496049927545E-5</v>
      </c>
      <c r="BH925" s="46">
        <f t="shared" si="1798"/>
        <v>-1.4550425219357777E-3</v>
      </c>
      <c r="BI925" s="46">
        <f t="shared" si="1798"/>
        <v>-1.7473852031095582</v>
      </c>
      <c r="BJ925" s="46">
        <f t="shared" si="1798"/>
        <v>1.1247817040012533</v>
      </c>
      <c r="BL925" s="41">
        <f t="shared" si="1799"/>
        <v>7.2280442533134703E-4</v>
      </c>
      <c r="BM925" s="42">
        <f t="shared" si="1800"/>
        <v>7.2280442533134703E-4</v>
      </c>
      <c r="BO925" s="41">
        <f t="shared" si="1801"/>
        <v>1</v>
      </c>
      <c r="BQ925" s="41">
        <f t="shared" si="1790"/>
        <v>-7.2280442533134703E-4</v>
      </c>
      <c r="BR925" s="41">
        <f t="shared" si="1791"/>
        <v>-7.2280442533134703E-4</v>
      </c>
      <c r="BT925" s="48">
        <f>ABS(BR922)+ABS(BR923)+ABS(BR924)+ABS(BR925)</f>
        <v>3.1683624096320419E-3</v>
      </c>
      <c r="BV925" s="50">
        <f t="shared" ref="BV925" si="1817">ABS(BQ922)+ABS(BQ923)+ABS(BQ924)+ABS(BQ925)</f>
        <v>3.1683624096320419E-3</v>
      </c>
      <c r="BW925" s="46">
        <f t="shared" ref="BW925" si="1818">IF(BV925&lt;BV$17,1,0)</f>
        <v>1</v>
      </c>
      <c r="BX925" s="44">
        <f t="shared" ref="BX925" si="1819">BX921+1</f>
        <v>227</v>
      </c>
      <c r="BY925" s="51">
        <f t="shared" ref="BY925" si="1820">IF(BW925=0,"",BX925)</f>
        <v>227</v>
      </c>
      <c r="CA925" s="52">
        <f t="shared" ref="CA925" si="1821">BV925-BV921</f>
        <v>1.4056892189164179E-4</v>
      </c>
      <c r="CC925" s="44" t="str">
        <f t="shared" ref="CC925" si="1822">IF(CA925&gt;0,"***","")</f>
        <v>***</v>
      </c>
    </row>
    <row r="926" spans="1:81" x14ac:dyDescent="0.25">
      <c r="A926" s="53">
        <v>228</v>
      </c>
      <c r="C926" s="16">
        <f t="shared" si="1782"/>
        <v>-1</v>
      </c>
      <c r="D926" s="14">
        <f>$H$4</f>
        <v>0</v>
      </c>
      <c r="E926" s="14">
        <f>$I$4</f>
        <v>0</v>
      </c>
      <c r="H926" s="46">
        <f>$H$9*C925*V925+$H$10*H925</f>
        <v>-1.1717990295946201E-4</v>
      </c>
      <c r="I926" s="46">
        <f>$H$9*D925*V925+$H$10*I925</f>
        <v>1.1794219314415752E-4</v>
      </c>
      <c r="J926" s="46">
        <f>$H$9*E925*V925+$H$10*J925</f>
        <v>1.255431740456075E-4</v>
      </c>
      <c r="L926" s="15">
        <f t="shared" si="1802"/>
        <v>1.1433870606358429</v>
      </c>
      <c r="M926" s="15">
        <f t="shared" si="1802"/>
        <v>1.1434514704965038</v>
      </c>
      <c r="N926" s="15">
        <f t="shared" si="1802"/>
        <v>1.1434109472670291</v>
      </c>
      <c r="O926" s="11"/>
      <c r="P926" s="54">
        <f t="shared" si="1792"/>
        <v>-1.1433870606358429</v>
      </c>
      <c r="Q926" s="55">
        <f t="shared" si="1793"/>
        <v>0</v>
      </c>
      <c r="S926" s="54">
        <f t="shared" si="1794"/>
        <v>0</v>
      </c>
      <c r="U926" s="56">
        <f t="shared" si="1783"/>
        <v>2.4251882496562909E-3</v>
      </c>
      <c r="V926" s="54">
        <f t="shared" si="1784"/>
        <v>0</v>
      </c>
      <c r="X926" s="44"/>
      <c r="Y926" s="44"/>
      <c r="AA926" s="16">
        <f t="shared" si="1785"/>
        <v>-1</v>
      </c>
      <c r="AB926" s="14">
        <f>$H$4</f>
        <v>0</v>
      </c>
      <c r="AC926" s="14">
        <f>$I$4</f>
        <v>0</v>
      </c>
      <c r="AF926" s="46">
        <f>$H$9*AA925*AT925+$H$10*AF925</f>
        <v>7.5427522600993006E-5</v>
      </c>
      <c r="AG926" s="46">
        <f>$H$9*AB925*AT925+$H$10*AG925</f>
        <v>-7.591821047661426E-5</v>
      </c>
      <c r="AH926" s="46">
        <f>$H$9*AC925*AT925+$H$10*AH925</f>
        <v>-8.0811387235437762E-5</v>
      </c>
      <c r="AJ926" s="15">
        <f t="shared" si="1795"/>
        <v>2.0292510267568909E-5</v>
      </c>
      <c r="AK926" s="15">
        <f t="shared" si="1795"/>
        <v>0.88741171659251195</v>
      </c>
      <c r="AL926" s="15">
        <f t="shared" si="1795"/>
        <v>0.8875915141437829</v>
      </c>
      <c r="AN926" s="54">
        <f t="shared" si="1786"/>
        <v>-2.0292510267568909E-5</v>
      </c>
      <c r="AO926" s="55">
        <f t="shared" si="1796"/>
        <v>0</v>
      </c>
      <c r="AQ926" s="54">
        <f t="shared" si="1797"/>
        <v>0</v>
      </c>
      <c r="AS926" s="56">
        <f t="shared" si="1787"/>
        <v>-1.5608341239763508E-3</v>
      </c>
      <c r="AT926" s="54">
        <f t="shared" si="1788"/>
        <v>0</v>
      </c>
      <c r="AV926" s="44"/>
      <c r="AW926" s="44"/>
      <c r="AY926" s="16">
        <f t="shared" si="1789"/>
        <v>-1</v>
      </c>
      <c r="AZ926" s="14">
        <f t="shared" si="1809"/>
        <v>0</v>
      </c>
      <c r="BA926" s="14">
        <f t="shared" si="1810"/>
        <v>0</v>
      </c>
      <c r="BB926" s="57">
        <f>$J$4</f>
        <v>0</v>
      </c>
      <c r="BD926" s="46">
        <f>$H$9*AY925*BR925+$H$10*BD925</f>
        <v>6.7212538705245525E-5</v>
      </c>
      <c r="BE926" s="46">
        <f>$H$9*AZ925*BR925+$H$10*BE925</f>
        <v>-8.2627215767106554E-5</v>
      </c>
      <c r="BF926" s="46">
        <f>$H$9*BA925*BR925+$H$10*BF925</f>
        <v>-1.2368188307814167E-4</v>
      </c>
      <c r="BH926" s="15">
        <f t="shared" si="1798"/>
        <v>-1.3878299832305323E-3</v>
      </c>
      <c r="BI926" s="15">
        <f t="shared" si="1798"/>
        <v>-1.7474678303253253</v>
      </c>
      <c r="BJ926" s="15">
        <f t="shared" si="1798"/>
        <v>1.1246580221181752</v>
      </c>
      <c r="BL926" s="54">
        <f t="shared" si="1799"/>
        <v>1.3878299832305323E-3</v>
      </c>
      <c r="BM926" s="55">
        <f t="shared" si="1800"/>
        <v>1.3878299832305323E-3</v>
      </c>
      <c r="BO926" s="54">
        <f t="shared" si="1801"/>
        <v>1</v>
      </c>
      <c r="BQ926" s="54">
        <f t="shared" si="1790"/>
        <v>-1.3878299832305323E-3</v>
      </c>
      <c r="BR926" s="54">
        <f t="shared" si="1791"/>
        <v>-1.3878299832305323E-3</v>
      </c>
      <c r="BT926" s="44"/>
      <c r="BV926" s="47"/>
      <c r="BW926" s="44"/>
      <c r="BX926" s="44"/>
      <c r="BY926" s="44"/>
      <c r="CA926" s="44"/>
      <c r="CC926" s="44"/>
    </row>
    <row r="927" spans="1:81" x14ac:dyDescent="0.25">
      <c r="A927" s="53"/>
      <c r="C927" s="16">
        <f t="shared" si="1782"/>
        <v>-1</v>
      </c>
      <c r="D927" s="14">
        <f>$H$5</f>
        <v>0</v>
      </c>
      <c r="E927" s="14">
        <f>$I$5</f>
        <v>1</v>
      </c>
      <c r="H927" s="46">
        <f>$H$9*C926*V926+$H$10*H926</f>
        <v>-1.1717990295946201E-5</v>
      </c>
      <c r="I927" s="46">
        <f>$H$9*D926*V926+$H$10*I926</f>
        <v>1.1794219314415752E-5</v>
      </c>
      <c r="J927" s="46">
        <f>$H$9*E926*V926+$H$10*J926</f>
        <v>1.2554317404560751E-5</v>
      </c>
      <c r="L927" s="15">
        <f t="shared" si="1802"/>
        <v>1.1433753426455471</v>
      </c>
      <c r="M927" s="15">
        <f t="shared" si="1802"/>
        <v>1.1434632647158183</v>
      </c>
      <c r="N927" s="15">
        <f t="shared" si="1802"/>
        <v>1.1434235015844336</v>
      </c>
      <c r="O927" s="11"/>
      <c r="P927" s="54">
        <f t="shared" si="1792"/>
        <v>4.8158938886544433E-5</v>
      </c>
      <c r="Q927" s="55">
        <f t="shared" si="1793"/>
        <v>4.8158938886544433E-5</v>
      </c>
      <c r="S927" s="54">
        <f t="shared" si="1794"/>
        <v>1</v>
      </c>
      <c r="U927" s="56">
        <f t="shared" si="1783"/>
        <v>-1.1468427689891119E-3</v>
      </c>
      <c r="V927" s="54">
        <f t="shared" si="1784"/>
        <v>-1.1468427689891119E-3</v>
      </c>
      <c r="X927" s="44"/>
      <c r="Y927" s="44"/>
      <c r="AA927" s="16">
        <f t="shared" si="1785"/>
        <v>-1</v>
      </c>
      <c r="AB927" s="14">
        <f>$H$5</f>
        <v>0</v>
      </c>
      <c r="AC927" s="14">
        <f>$I$5</f>
        <v>1</v>
      </c>
      <c r="AF927" s="46">
        <f>$H$9*AA926*AT926+$H$10*AF926</f>
        <v>7.5427522600993011E-6</v>
      </c>
      <c r="AG927" s="46">
        <f>$H$9*AB926*AT926+$H$10*AG926</f>
        <v>-7.5918210476614265E-6</v>
      </c>
      <c r="AH927" s="46">
        <f>$H$9*AC926*AT926+$H$10*AH926</f>
        <v>-8.0811387235437769E-6</v>
      </c>
      <c r="AJ927" s="15">
        <f t="shared" si="1795"/>
        <v>2.7835262527668211E-5</v>
      </c>
      <c r="AK927" s="15">
        <f t="shared" si="1795"/>
        <v>0.88740412477146424</v>
      </c>
      <c r="AL927" s="15">
        <f t="shared" si="1795"/>
        <v>0.88758343300505937</v>
      </c>
      <c r="AN927" s="54">
        <f t="shared" si="1786"/>
        <v>0.88755559774253168</v>
      </c>
      <c r="AO927" s="55">
        <f t="shared" si="1796"/>
        <v>0.88755559774253168</v>
      </c>
      <c r="AQ927" s="54">
        <f t="shared" si="1797"/>
        <v>1</v>
      </c>
      <c r="AS927" s="56">
        <f t="shared" si="1787"/>
        <v>7.3808834410753904E-4</v>
      </c>
      <c r="AT927" s="54">
        <f t="shared" si="1788"/>
        <v>7.3808834410753904E-4</v>
      </c>
      <c r="AV927" s="44"/>
      <c r="AW927" s="44"/>
      <c r="AY927" s="16">
        <f t="shared" si="1789"/>
        <v>-1</v>
      </c>
      <c r="AZ927" s="14">
        <f t="shared" si="1809"/>
        <v>4.8158938886544433E-5</v>
      </c>
      <c r="BA927" s="14">
        <f t="shared" si="1810"/>
        <v>0.88755559774253168</v>
      </c>
      <c r="BB927" s="57">
        <f>$J$5</f>
        <v>1</v>
      </c>
      <c r="BD927" s="46">
        <f>$H$9*AY926*BR926+$H$10*BD926</f>
        <v>1.4550425219357778E-4</v>
      </c>
      <c r="BE927" s="46">
        <f>$H$9*AZ926*BR926+$H$10*BE926</f>
        <v>-8.2627215767106564E-6</v>
      </c>
      <c r="BF927" s="46">
        <f>$H$9*BA926*BR926+$H$10*BF926</f>
        <v>-1.2368188307814167E-5</v>
      </c>
      <c r="BH927" s="15">
        <f t="shared" si="1798"/>
        <v>-1.2423257310369546E-3</v>
      </c>
      <c r="BI927" s="15">
        <f t="shared" si="1798"/>
        <v>-1.747476093046902</v>
      </c>
      <c r="BJ927" s="15">
        <f t="shared" si="1798"/>
        <v>1.1246456539298675</v>
      </c>
      <c r="BL927" s="54">
        <f t="shared" si="1799"/>
        <v>0.99934371475893014</v>
      </c>
      <c r="BM927" s="55">
        <f t="shared" si="1800"/>
        <v>0.99934371475893014</v>
      </c>
      <c r="BO927" s="54">
        <f t="shared" si="1801"/>
        <v>1</v>
      </c>
      <c r="BQ927" s="54">
        <f t="shared" si="1790"/>
        <v>6.5628524106986497E-4</v>
      </c>
      <c r="BR927" s="54">
        <f t="shared" si="1791"/>
        <v>6.5628524106986497E-4</v>
      </c>
      <c r="BT927" s="44"/>
      <c r="BV927" s="14"/>
      <c r="BW927" s="44"/>
      <c r="BX927" s="44"/>
      <c r="BY927" s="44"/>
      <c r="CA927" s="44"/>
      <c r="CC927" s="44"/>
    </row>
    <row r="928" spans="1:81" x14ac:dyDescent="0.25">
      <c r="A928" s="53"/>
      <c r="C928" s="16">
        <f t="shared" si="1782"/>
        <v>-1</v>
      </c>
      <c r="D928" s="14">
        <f>$H$6</f>
        <v>1</v>
      </c>
      <c r="E928" s="14">
        <f>$I$6</f>
        <v>0</v>
      </c>
      <c r="H928" s="46">
        <f>$H$9*C927*V927+$H$10*H927</f>
        <v>1.1351247786931657E-4</v>
      </c>
      <c r="I928" s="46">
        <f>$H$9*D927*V927+$H$10*I927</f>
        <v>1.1794219314415753E-6</v>
      </c>
      <c r="J928" s="46">
        <f>$H$9*E927*V927+$H$10*J927</f>
        <v>-1.1342884515845511E-4</v>
      </c>
      <c r="L928" s="15">
        <f t="shared" si="1802"/>
        <v>1.1434888551234164</v>
      </c>
      <c r="M928" s="15">
        <f t="shared" si="1802"/>
        <v>1.1434644441377497</v>
      </c>
      <c r="N928" s="15">
        <f t="shared" si="1802"/>
        <v>1.1433100727392751</v>
      </c>
      <c r="O928" s="11"/>
      <c r="P928" s="54">
        <f t="shared" si="1792"/>
        <v>-2.4410985666634133E-5</v>
      </c>
      <c r="Q928" s="55">
        <f t="shared" si="1793"/>
        <v>0</v>
      </c>
      <c r="S928" s="54">
        <f t="shared" si="1794"/>
        <v>0</v>
      </c>
      <c r="U928" s="56">
        <f t="shared" si="1783"/>
        <v>-1.0324211475833431E-3</v>
      </c>
      <c r="V928" s="54">
        <f t="shared" si="1784"/>
        <v>0</v>
      </c>
      <c r="X928" s="44"/>
      <c r="Y928" s="44"/>
      <c r="AA928" s="16">
        <f t="shared" si="1785"/>
        <v>-1</v>
      </c>
      <c r="AB928" s="14">
        <f>$H$6</f>
        <v>1</v>
      </c>
      <c r="AC928" s="14">
        <f>$I$6</f>
        <v>0</v>
      </c>
      <c r="AF928" s="46">
        <f>$H$9*AA927*AT927+$H$10*AF927</f>
        <v>-7.3054559184743982E-5</v>
      </c>
      <c r="AG928" s="46">
        <f>$H$9*AB927*AT927+$H$10*AG927</f>
        <v>-7.5918210476614274E-7</v>
      </c>
      <c r="AH928" s="46">
        <f>$H$9*AC927*AT927+$H$10*AH927</f>
        <v>7.3000720538399534E-5</v>
      </c>
      <c r="AJ928" s="15">
        <f t="shared" si="1795"/>
        <v>-4.5219296657075771E-5</v>
      </c>
      <c r="AK928" s="15">
        <f t="shared" si="1795"/>
        <v>0.88740336558935951</v>
      </c>
      <c r="AL928" s="15">
        <f t="shared" si="1795"/>
        <v>0.88765643372559777</v>
      </c>
      <c r="AN928" s="54">
        <f t="shared" si="1786"/>
        <v>0.88744858488601663</v>
      </c>
      <c r="AO928" s="55">
        <f t="shared" si="1796"/>
        <v>0.88744858488601663</v>
      </c>
      <c r="AQ928" s="54">
        <f t="shared" si="1797"/>
        <v>1</v>
      </c>
      <c r="AS928" s="56">
        <f t="shared" si="1787"/>
        <v>6.6448192045466894E-4</v>
      </c>
      <c r="AT928" s="54">
        <f t="shared" si="1788"/>
        <v>6.6448192045466894E-4</v>
      </c>
      <c r="AV928" s="44"/>
      <c r="AW928" s="44"/>
      <c r="AY928" s="16">
        <f t="shared" si="1789"/>
        <v>-1</v>
      </c>
      <c r="AZ928" s="14">
        <f t="shared" si="1809"/>
        <v>0</v>
      </c>
      <c r="BA928" s="14">
        <f t="shared" si="1810"/>
        <v>0.88744858488601663</v>
      </c>
      <c r="BB928" s="57">
        <f>$J$6</f>
        <v>1</v>
      </c>
      <c r="BD928" s="46">
        <f>$H$9*AY927*BR927+$H$10*BD927</f>
        <v>-5.1078098887628725E-5</v>
      </c>
      <c r="BE928" s="46">
        <f>$H$9*AZ927*BR927+$H$10*BE927</f>
        <v>-8.2311155758938321E-7</v>
      </c>
      <c r="BF928" s="46">
        <f>$H$9*BA927*BR927+$H$10*BF927</f>
        <v>5.7012145111955135E-5</v>
      </c>
      <c r="BH928" s="15">
        <f t="shared" si="1798"/>
        <v>-1.2934038299245833E-3</v>
      </c>
      <c r="BI928" s="15">
        <f t="shared" si="1798"/>
        <v>-1.7474769161584596</v>
      </c>
      <c r="BJ928" s="15">
        <f t="shared" si="1798"/>
        <v>1.1247026660749795</v>
      </c>
      <c r="BL928" s="54">
        <f t="shared" si="1799"/>
        <v>0.99940919325569522</v>
      </c>
      <c r="BM928" s="55">
        <f t="shared" si="1800"/>
        <v>0.99940919325569522</v>
      </c>
      <c r="BO928" s="54">
        <f t="shared" si="1801"/>
        <v>1</v>
      </c>
      <c r="BQ928" s="54">
        <f t="shared" si="1790"/>
        <v>5.9080674430478375E-4</v>
      </c>
      <c r="BR928" s="54">
        <f t="shared" si="1791"/>
        <v>5.9080674430478375E-4</v>
      </c>
      <c r="BT928" s="44"/>
      <c r="BV928" s="14"/>
      <c r="BW928" s="44"/>
      <c r="BX928" s="44"/>
      <c r="BY928" s="44"/>
      <c r="CA928" s="44"/>
      <c r="CC928" s="44"/>
    </row>
    <row r="929" spans="1:81" x14ac:dyDescent="0.25">
      <c r="A929" s="53"/>
      <c r="C929" s="16">
        <f t="shared" si="1782"/>
        <v>-1</v>
      </c>
      <c r="D929" s="14">
        <f>$H$7</f>
        <v>1</v>
      </c>
      <c r="E929" s="14">
        <f>$I$7</f>
        <v>1</v>
      </c>
      <c r="H929" s="46">
        <f>$H$9*C928*V928+$H$10*H928</f>
        <v>1.1351247786931658E-5</v>
      </c>
      <c r="I929" s="46">
        <f>$H$9*D928*V928+$H$10*I928</f>
        <v>1.1794219314415754E-7</v>
      </c>
      <c r="J929" s="46">
        <f>$H$9*E928*V928+$H$10*J928</f>
        <v>-1.1342884515845512E-5</v>
      </c>
      <c r="L929" s="15">
        <f t="shared" si="1802"/>
        <v>1.1435002063712032</v>
      </c>
      <c r="M929" s="15">
        <f t="shared" si="1802"/>
        <v>1.1434645620799428</v>
      </c>
      <c r="N929" s="15">
        <f t="shared" si="1802"/>
        <v>1.1432987298547592</v>
      </c>
      <c r="O929" s="11"/>
      <c r="P929" s="54">
        <f t="shared" si="1792"/>
        <v>1.1432630855634989</v>
      </c>
      <c r="Q929" s="55">
        <f t="shared" si="1793"/>
        <v>1.1432630855634989</v>
      </c>
      <c r="S929" s="54">
        <f t="shared" si="1794"/>
        <v>1</v>
      </c>
      <c r="U929" s="56">
        <f t="shared" si="1783"/>
        <v>4.6483580263121331E-4</v>
      </c>
      <c r="V929" s="54">
        <f t="shared" si="1784"/>
        <v>4.6483580263121331E-4</v>
      </c>
      <c r="X929" s="48">
        <f>ABS(V926)+ABS(V927)+ABS(V928)+ABS(V929)</f>
        <v>1.6116785716203251E-3</v>
      </c>
      <c r="Y929" s="46" t="str">
        <f>IF(X929&lt;X$17,"Yes","Not")</f>
        <v>Yes</v>
      </c>
      <c r="AA929" s="16">
        <f t="shared" si="1785"/>
        <v>-1</v>
      </c>
      <c r="AB929" s="14">
        <f>$H$7</f>
        <v>1</v>
      </c>
      <c r="AC929" s="14">
        <f>$I$7</f>
        <v>1</v>
      </c>
      <c r="AF929" s="46">
        <f>$H$9*AA928*AT928+$H$10*AF928</f>
        <v>-7.3753647963941302E-5</v>
      </c>
      <c r="AG929" s="46">
        <f>$H$9*AB928*AT928+$H$10*AG928</f>
        <v>6.6372273834990295E-5</v>
      </c>
      <c r="AH929" s="46">
        <f>$H$9*AC928*AT928+$H$10*AH928</f>
        <v>7.3000720538399534E-6</v>
      </c>
      <c r="AJ929" s="15">
        <f t="shared" si="1795"/>
        <v>-1.1897294462101708E-4</v>
      </c>
      <c r="AK929" s="15">
        <f t="shared" si="1795"/>
        <v>0.8874697378631945</v>
      </c>
      <c r="AL929" s="15">
        <f t="shared" si="1795"/>
        <v>0.88766373379765162</v>
      </c>
      <c r="AN929" s="54">
        <f t="shared" si="1786"/>
        <v>1.7752524446054672</v>
      </c>
      <c r="AO929" s="55">
        <f t="shared" si="1796"/>
        <v>1.7752524446054672</v>
      </c>
      <c r="AQ929" s="54">
        <f t="shared" si="1797"/>
        <v>1</v>
      </c>
      <c r="AS929" s="56">
        <f t="shared" si="1787"/>
        <v>-2.9919082707652994E-4</v>
      </c>
      <c r="AT929" s="54">
        <f t="shared" si="1788"/>
        <v>-2.9919082707652994E-4</v>
      </c>
      <c r="AV929" s="48">
        <f>ABS(AT926)+ABS(AT927)+ABS(AT928)+ABS(AT929)</f>
        <v>1.7017610916387378E-3</v>
      </c>
      <c r="AW929" s="46" t="str">
        <f>IF(AV929&lt;AV$17,"Yes","Not")</f>
        <v>Yes</v>
      </c>
      <c r="AY929" s="16">
        <f t="shared" si="1789"/>
        <v>-1</v>
      </c>
      <c r="AZ929" s="14">
        <f t="shared" si="1809"/>
        <v>1.1432630855634989</v>
      </c>
      <c r="BA929" s="14">
        <f t="shared" si="1810"/>
        <v>1.7752524446054672</v>
      </c>
      <c r="BB929" s="57">
        <f>$J$7</f>
        <v>0</v>
      </c>
      <c r="BD929" s="46">
        <f>$H$9*AY928*BR928+$H$10*BD928</f>
        <v>-6.4188484319241249E-5</v>
      </c>
      <c r="BE929" s="46">
        <f>$H$9*AZ928*BR928+$H$10*BE928</f>
        <v>-8.2311155758938326E-8</v>
      </c>
      <c r="BF929" s="46">
        <f>$H$9*BA928*BR928+$H$10*BF928</f>
        <v>5.8132275428635016E-5</v>
      </c>
      <c r="BH929" s="15">
        <f t="shared" si="1798"/>
        <v>-1.3575923142438245E-3</v>
      </c>
      <c r="BI929" s="15">
        <f t="shared" si="1798"/>
        <v>-1.7474769984696152</v>
      </c>
      <c r="BJ929" s="15">
        <f t="shared" si="1798"/>
        <v>1.1247607983504082</v>
      </c>
      <c r="BL929" s="54">
        <f t="shared" si="1799"/>
        <v>2.6600396058906739E-4</v>
      </c>
      <c r="BM929" s="55">
        <f t="shared" si="1800"/>
        <v>2.6600396058906739E-4</v>
      </c>
      <c r="BO929" s="54">
        <f t="shared" si="1801"/>
        <v>1</v>
      </c>
      <c r="BQ929" s="54">
        <f t="shared" si="1790"/>
        <v>-2.6600396058906739E-4</v>
      </c>
      <c r="BR929" s="54">
        <f t="shared" si="1791"/>
        <v>-2.6600396058906739E-4</v>
      </c>
      <c r="BT929" s="48">
        <f>ABS(BR926)+ABS(BR927)+ABS(BR928)+ABS(BR929)</f>
        <v>2.9009259291942484E-3</v>
      </c>
      <c r="BV929" s="50">
        <f t="shared" ref="BV929" si="1823">ABS(BQ926)+ABS(BQ927)+ABS(BQ928)+ABS(BQ929)</f>
        <v>2.9009259291942484E-3</v>
      </c>
      <c r="BW929" s="46">
        <f t="shared" ref="BW929" si="1824">IF(BV929&lt;BV$17,1,0)</f>
        <v>1</v>
      </c>
      <c r="BX929" s="44">
        <f t="shared" ref="BX929" si="1825">BX925+1</f>
        <v>228</v>
      </c>
      <c r="BY929" s="51">
        <f t="shared" ref="BY929" si="1826">IF(BW929=0,"",BX929)</f>
        <v>228</v>
      </c>
      <c r="CA929" s="52">
        <f t="shared" ref="CA929" si="1827">BV929-BV925</f>
        <v>-2.6743648043779352E-4</v>
      </c>
      <c r="CC929" s="44" t="str">
        <f t="shared" ref="CC929" si="1828">IF(CA929&gt;0,"***","")</f>
        <v/>
      </c>
    </row>
    <row r="930" spans="1:81" x14ac:dyDescent="0.25">
      <c r="A930" s="38">
        <v>229</v>
      </c>
      <c r="C930" s="39">
        <f t="shared" si="1782"/>
        <v>-1</v>
      </c>
      <c r="D930" s="40">
        <f>$H$4</f>
        <v>0</v>
      </c>
      <c r="E930" s="40">
        <f>$I$4</f>
        <v>0</v>
      </c>
      <c r="H930" s="46">
        <f>$H$9*C929*V929+$H$10*H929</f>
        <v>-4.534845548442817E-5</v>
      </c>
      <c r="I930" s="46">
        <f>$H$9*D929*V929+$H$10*I929</f>
        <v>4.6495374482435751E-5</v>
      </c>
      <c r="J930" s="46">
        <f>$H$9*E929*V929+$H$10*J929</f>
        <v>4.5349291811536783E-5</v>
      </c>
      <c r="L930" s="46">
        <f t="shared" si="1802"/>
        <v>1.1434548579157189</v>
      </c>
      <c r="M930" s="46">
        <f t="shared" si="1802"/>
        <v>1.1435110574544254</v>
      </c>
      <c r="N930" s="46">
        <f t="shared" si="1802"/>
        <v>1.1433440791465708</v>
      </c>
      <c r="O930" s="11"/>
      <c r="P930" s="41">
        <f t="shared" si="1792"/>
        <v>-1.1434548579157189</v>
      </c>
      <c r="Q930" s="42">
        <f t="shared" si="1793"/>
        <v>0</v>
      </c>
      <c r="S930" s="41">
        <f t="shared" si="1794"/>
        <v>0</v>
      </c>
      <c r="U930" s="43">
        <f t="shared" si="1783"/>
        <v>2.5266625871626694E-3</v>
      </c>
      <c r="V930" s="41">
        <f t="shared" si="1784"/>
        <v>0</v>
      </c>
      <c r="X930" s="44"/>
      <c r="Y930" s="44"/>
      <c r="AA930" s="39">
        <f t="shared" si="1785"/>
        <v>-1</v>
      </c>
      <c r="AB930" s="40">
        <f>$H$4</f>
        <v>0</v>
      </c>
      <c r="AC930" s="40">
        <f>$I$4</f>
        <v>0</v>
      </c>
      <c r="AF930" s="46">
        <f>$H$9*AA929*AT929+$H$10*AF929</f>
        <v>2.2543717911258864E-5</v>
      </c>
      <c r="AG930" s="46">
        <f>$H$9*AB929*AT929+$H$10*AG929</f>
        <v>-2.3281855324153964E-5</v>
      </c>
      <c r="AH930" s="46">
        <f>$H$9*AC929*AT929+$H$10*AH929</f>
        <v>-2.9189075502268999E-5</v>
      </c>
      <c r="AJ930" s="46">
        <f t="shared" si="1795"/>
        <v>-9.642922670975822E-5</v>
      </c>
      <c r="AK930" s="46">
        <f t="shared" si="1795"/>
        <v>0.88744645600787031</v>
      </c>
      <c r="AL930" s="46">
        <f t="shared" si="1795"/>
        <v>0.88763454472214931</v>
      </c>
      <c r="AN930" s="41">
        <f t="shared" si="1786"/>
        <v>9.642922670975822E-5</v>
      </c>
      <c r="AO930" s="42">
        <f t="shared" si="1796"/>
        <v>9.642922670975822E-5</v>
      </c>
      <c r="AQ930" s="41">
        <f t="shared" si="1797"/>
        <v>1</v>
      </c>
      <c r="AS930" s="43">
        <f t="shared" si="1787"/>
        <v>-1.6261941851884404E-3</v>
      </c>
      <c r="AT930" s="41">
        <f t="shared" si="1788"/>
        <v>-1.6261941851884404E-3</v>
      </c>
      <c r="AV930" s="44"/>
      <c r="AW930" s="44"/>
      <c r="AY930" s="39">
        <f t="shared" si="1789"/>
        <v>-1</v>
      </c>
      <c r="AZ930" s="40">
        <f t="shared" si="1809"/>
        <v>0</v>
      </c>
      <c r="BA930" s="40">
        <f t="shared" si="1810"/>
        <v>9.642922670975822E-5</v>
      </c>
      <c r="BB930" s="45">
        <f>$J$4</f>
        <v>0</v>
      </c>
      <c r="BD930" s="46">
        <f>$H$9*AY929*BR929+$H$10*BD929</f>
        <v>2.0181547626982615E-5</v>
      </c>
      <c r="BE930" s="46">
        <f>$H$9*AZ929*BR929+$H$10*BE929</f>
        <v>-3.041948199109275E-5</v>
      </c>
      <c r="BF930" s="46">
        <f>$H$9*BA929*BR929+$H$10*BF929</f>
        <v>-4.1409190588184323E-5</v>
      </c>
      <c r="BH930" s="46">
        <f t="shared" si="1798"/>
        <v>-1.3374107666168419E-3</v>
      </c>
      <c r="BI930" s="46">
        <f t="shared" si="1798"/>
        <v>-1.7475074179516064</v>
      </c>
      <c r="BJ930" s="46">
        <f t="shared" si="1798"/>
        <v>1.1247193891598199</v>
      </c>
      <c r="BL930" s="41">
        <f t="shared" si="1799"/>
        <v>1.4458665875789949E-3</v>
      </c>
      <c r="BM930" s="42">
        <f t="shared" si="1800"/>
        <v>1.4458665875789949E-3</v>
      </c>
      <c r="BO930" s="41">
        <f t="shared" si="1801"/>
        <v>1</v>
      </c>
      <c r="BQ930" s="41">
        <f t="shared" si="1790"/>
        <v>-1.4458665875789949E-3</v>
      </c>
      <c r="BR930" s="41">
        <f t="shared" si="1791"/>
        <v>-1.4458665875789949E-3</v>
      </c>
      <c r="BT930" s="44"/>
      <c r="BV930" s="47"/>
      <c r="BW930" s="44"/>
      <c r="BX930" s="44"/>
      <c r="BY930" s="44"/>
      <c r="CA930" s="44"/>
      <c r="CC930" s="44"/>
    </row>
    <row r="931" spans="1:81" x14ac:dyDescent="0.25">
      <c r="A931" s="38"/>
      <c r="C931" s="39">
        <f t="shared" si="1782"/>
        <v>-1</v>
      </c>
      <c r="D931" s="40">
        <f>$H$5</f>
        <v>0</v>
      </c>
      <c r="E931" s="40">
        <f>$I$5</f>
        <v>1</v>
      </c>
      <c r="H931" s="46">
        <f>$H$9*C930*V930+$H$10*H930</f>
        <v>-4.5348455484428168E-6</v>
      </c>
      <c r="I931" s="46">
        <f>$H$9*D930*V930+$H$10*I930</f>
        <v>4.6495374482435758E-6</v>
      </c>
      <c r="J931" s="46">
        <f>$H$9*E930*V930+$H$10*J930</f>
        <v>4.5349291811536783E-6</v>
      </c>
      <c r="L931" s="46">
        <f t="shared" si="1802"/>
        <v>1.1434503230701705</v>
      </c>
      <c r="M931" s="46">
        <f t="shared" si="1802"/>
        <v>1.1435157069918735</v>
      </c>
      <c r="N931" s="46">
        <f t="shared" si="1802"/>
        <v>1.1433486140757518</v>
      </c>
      <c r="O931" s="11"/>
      <c r="P931" s="41">
        <f t="shared" si="1792"/>
        <v>-1.0170899441863668E-4</v>
      </c>
      <c r="Q931" s="42">
        <f t="shared" si="1793"/>
        <v>0</v>
      </c>
      <c r="S931" s="41">
        <f t="shared" si="1794"/>
        <v>0</v>
      </c>
      <c r="U931" s="43">
        <f t="shared" si="1783"/>
        <v>-9.6700709163634682E-4</v>
      </c>
      <c r="V931" s="41">
        <f t="shared" si="1784"/>
        <v>0</v>
      </c>
      <c r="X931" s="44"/>
      <c r="Y931" s="44"/>
      <c r="AA931" s="39">
        <f t="shared" si="1785"/>
        <v>-1</v>
      </c>
      <c r="AB931" s="40">
        <f>$H$5</f>
        <v>0</v>
      </c>
      <c r="AC931" s="40">
        <f>$I$5</f>
        <v>1</v>
      </c>
      <c r="AF931" s="46">
        <f>$H$9*AA930*AT930+$H$10*AF930</f>
        <v>1.6487379030996995E-4</v>
      </c>
      <c r="AG931" s="46">
        <f>$H$9*AB930*AT930+$H$10*AG930</f>
        <v>-2.3281855324153964E-6</v>
      </c>
      <c r="AH931" s="46">
        <f>$H$9*AC930*AT930+$H$10*AH930</f>
        <v>-2.9189075502269E-6</v>
      </c>
      <c r="AJ931" s="46">
        <f t="shared" ref="AJ931:AL946" si="1829">AJ930+AF931</f>
        <v>6.8444563600211731E-5</v>
      </c>
      <c r="AK931" s="46">
        <f t="shared" si="1829"/>
        <v>0.88744412782233795</v>
      </c>
      <c r="AL931" s="46">
        <f t="shared" si="1829"/>
        <v>0.88763162581459909</v>
      </c>
      <c r="AN931" s="41">
        <f t="shared" si="1786"/>
        <v>0.88756318125099887</v>
      </c>
      <c r="AO931" s="42">
        <f t="shared" si="1796"/>
        <v>0.88756318125099887</v>
      </c>
      <c r="AQ931" s="41">
        <f t="shared" si="1797"/>
        <v>1</v>
      </c>
      <c r="AS931" s="43">
        <f t="shared" si="1787"/>
        <v>6.2237544930078927E-4</v>
      </c>
      <c r="AT931" s="41">
        <f t="shared" si="1788"/>
        <v>6.2237544930078927E-4</v>
      </c>
      <c r="AV931" s="44"/>
      <c r="AW931" s="44"/>
      <c r="AY931" s="39">
        <f t="shared" si="1789"/>
        <v>-1</v>
      </c>
      <c r="AZ931" s="40">
        <f t="shared" si="1809"/>
        <v>0</v>
      </c>
      <c r="BA931" s="40">
        <f t="shared" si="1810"/>
        <v>0.88756318125099887</v>
      </c>
      <c r="BB931" s="45">
        <f>$J$5</f>
        <v>1</v>
      </c>
      <c r="BD931" s="46">
        <f>$H$9*AY930*BR930+$H$10*BD930</f>
        <v>1.4660481352059775E-4</v>
      </c>
      <c r="BE931" s="46">
        <f>$H$9*AZ930*BR930+$H$10*BE930</f>
        <v>-3.0419481991092754E-6</v>
      </c>
      <c r="BF931" s="46">
        <f>$H$9*BA930*BR930+$H$10*BF930</f>
        <v>-4.1548614385150044E-6</v>
      </c>
      <c r="BH931" s="46">
        <f t="shared" ref="BH931:BJ946" si="1830">BH930+BD931</f>
        <v>-1.1908059530962441E-3</v>
      </c>
      <c r="BI931" s="46">
        <f t="shared" si="1830"/>
        <v>-1.7475104598998055</v>
      </c>
      <c r="BJ931" s="46">
        <f t="shared" si="1830"/>
        <v>1.1247152342983815</v>
      </c>
      <c r="BL931" s="41">
        <f t="shared" si="1799"/>
        <v>0.99944663730843031</v>
      </c>
      <c r="BM931" s="42">
        <f t="shared" si="1800"/>
        <v>0.99944663730843031</v>
      </c>
      <c r="BO931" s="41">
        <f t="shared" si="1801"/>
        <v>1</v>
      </c>
      <c r="BQ931" s="41">
        <f t="shared" si="1790"/>
        <v>5.5336269156969209E-4</v>
      </c>
      <c r="BR931" s="41">
        <f t="shared" si="1791"/>
        <v>5.5336269156969209E-4</v>
      </c>
      <c r="BT931" s="44"/>
      <c r="BV931" s="14"/>
      <c r="BW931" s="44"/>
      <c r="BX931" s="44"/>
      <c r="BY931" s="44"/>
      <c r="CA931" s="44"/>
      <c r="CC931" s="44"/>
    </row>
    <row r="932" spans="1:81" x14ac:dyDescent="0.25">
      <c r="A932" s="38"/>
      <c r="C932" s="39">
        <f t="shared" si="1782"/>
        <v>-1</v>
      </c>
      <c r="D932" s="40">
        <f>$H$6</f>
        <v>1</v>
      </c>
      <c r="E932" s="40">
        <f>$I$6</f>
        <v>0</v>
      </c>
      <c r="H932" s="46">
        <f>$H$9*C931*V931+$H$10*H931</f>
        <v>-4.5348455484428169E-7</v>
      </c>
      <c r="I932" s="46">
        <f>$H$9*D931*V931+$H$10*I931</f>
        <v>4.6495374482435758E-7</v>
      </c>
      <c r="J932" s="46">
        <f>$H$9*E931*V931+$H$10*J931</f>
        <v>4.5349291811536786E-7</v>
      </c>
      <c r="L932" s="46">
        <f t="shared" ref="L932:N947" si="1831">L931+H932</f>
        <v>1.1434498695856157</v>
      </c>
      <c r="M932" s="46">
        <f t="shared" si="1831"/>
        <v>1.1435161719456184</v>
      </c>
      <c r="N932" s="46">
        <f t="shared" si="1831"/>
        <v>1.1433490675686699</v>
      </c>
      <c r="O932" s="11"/>
      <c r="P932" s="41">
        <f t="shared" si="1792"/>
        <v>6.630236000271239E-5</v>
      </c>
      <c r="Q932" s="42">
        <f t="shared" si="1793"/>
        <v>6.630236000271239E-5</v>
      </c>
      <c r="S932" s="41">
        <f t="shared" si="1794"/>
        <v>1</v>
      </c>
      <c r="U932" s="43">
        <f t="shared" si="1783"/>
        <v>-1.3019344994400586E-3</v>
      </c>
      <c r="V932" s="41">
        <f t="shared" si="1784"/>
        <v>-1.3019344994400586E-3</v>
      </c>
      <c r="X932" s="44"/>
      <c r="Y932" s="44"/>
      <c r="AA932" s="39">
        <f t="shared" si="1785"/>
        <v>-1</v>
      </c>
      <c r="AB932" s="40">
        <f>$H$6</f>
        <v>1</v>
      </c>
      <c r="AC932" s="40">
        <f>$I$6</f>
        <v>0</v>
      </c>
      <c r="AF932" s="46">
        <f>$H$9*AA931*AT931+$H$10*AF931</f>
        <v>-4.5750165899081935E-5</v>
      </c>
      <c r="AG932" s="46">
        <f>$H$9*AB931*AT931+$H$10*AG931</f>
        <v>-2.3281855324153966E-7</v>
      </c>
      <c r="AH932" s="46">
        <f>$H$9*AC931*AT931+$H$10*AH931</f>
        <v>6.1945654175056238E-5</v>
      </c>
      <c r="AJ932" s="46">
        <f t="shared" si="1829"/>
        <v>2.2694397701129797E-5</v>
      </c>
      <c r="AK932" s="46">
        <f t="shared" si="1829"/>
        <v>0.88744389500378473</v>
      </c>
      <c r="AL932" s="46">
        <f t="shared" si="1829"/>
        <v>0.88769357146877415</v>
      </c>
      <c r="AN932" s="41">
        <f t="shared" si="1786"/>
        <v>0.88742120060608365</v>
      </c>
      <c r="AO932" s="42">
        <f t="shared" si="1796"/>
        <v>0.88742120060608365</v>
      </c>
      <c r="AQ932" s="41">
        <f t="shared" si="1797"/>
        <v>1</v>
      </c>
      <c r="AS932" s="43">
        <f t="shared" si="1787"/>
        <v>8.3797421939158889E-4</v>
      </c>
      <c r="AT932" s="41">
        <f t="shared" si="1788"/>
        <v>8.3797421939158889E-4</v>
      </c>
      <c r="AV932" s="44"/>
      <c r="AW932" s="44"/>
      <c r="AY932" s="39">
        <f t="shared" si="1789"/>
        <v>-1</v>
      </c>
      <c r="AZ932" s="40">
        <f t="shared" si="1809"/>
        <v>6.630236000271239E-5</v>
      </c>
      <c r="BA932" s="40">
        <f t="shared" si="1810"/>
        <v>0.88742120060608365</v>
      </c>
      <c r="BB932" s="45">
        <f>$J$6</f>
        <v>1</v>
      </c>
      <c r="BD932" s="46">
        <f>$H$9*AY931*BR931+$H$10*BD931</f>
        <v>-4.0675787804909442E-5</v>
      </c>
      <c r="BE932" s="46">
        <f>$H$9*AZ931*BR931+$H$10*BE931</f>
        <v>-3.0419481991092754E-7</v>
      </c>
      <c r="BF932" s="46">
        <f>$H$9*BA931*BR931+$H$10*BF931</f>
        <v>4.8698948947669623E-5</v>
      </c>
      <c r="BH932" s="46">
        <f t="shared" si="1830"/>
        <v>-1.2314817409011536E-3</v>
      </c>
      <c r="BI932" s="46">
        <f t="shared" si="1830"/>
        <v>-1.7475107640946255</v>
      </c>
      <c r="BJ932" s="46">
        <f t="shared" si="1830"/>
        <v>1.1247639332473292</v>
      </c>
      <c r="BL932" s="41">
        <f t="shared" si="1799"/>
        <v>0.99925497769387728</v>
      </c>
      <c r="BM932" s="42">
        <f t="shared" si="1800"/>
        <v>0.99925497769387728</v>
      </c>
      <c r="BO932" s="41">
        <f t="shared" si="1801"/>
        <v>1</v>
      </c>
      <c r="BQ932" s="41">
        <f t="shared" si="1790"/>
        <v>7.4502230612272236E-4</v>
      </c>
      <c r="BR932" s="41">
        <f t="shared" si="1791"/>
        <v>7.4502230612272236E-4</v>
      </c>
      <c r="BT932" s="44"/>
      <c r="BV932" s="14"/>
      <c r="BW932" s="44"/>
      <c r="BX932" s="44"/>
      <c r="BY932" s="44"/>
      <c r="CA932" s="44"/>
      <c r="CC932" s="44"/>
    </row>
    <row r="933" spans="1:81" ht="15.75" thickBot="1" x14ac:dyDescent="0.3">
      <c r="A933" s="38"/>
      <c r="C933" s="58">
        <f t="shared" si="1782"/>
        <v>-1</v>
      </c>
      <c r="D933" s="59">
        <f>$H$7</f>
        <v>1</v>
      </c>
      <c r="E933" s="59">
        <f>$I$7</f>
        <v>1</v>
      </c>
      <c r="H933" s="46">
        <f>$H$9*C932*V932+$H$10*H932</f>
        <v>1.3014810148852143E-4</v>
      </c>
      <c r="I933" s="46">
        <f>$H$9*D932*V932+$H$10*I932</f>
        <v>-1.3014695456952343E-4</v>
      </c>
      <c r="J933" s="46">
        <f>$H$9*E932*V932+$H$10*J932</f>
        <v>4.5349291811536789E-8</v>
      </c>
      <c r="L933" s="60">
        <f t="shared" si="1831"/>
        <v>1.1435800176871043</v>
      </c>
      <c r="M933" s="60">
        <f t="shared" si="1831"/>
        <v>1.1433860249910488</v>
      </c>
      <c r="N933" s="60">
        <f t="shared" si="1831"/>
        <v>1.1433491129179618</v>
      </c>
      <c r="O933" s="11"/>
      <c r="P933" s="61">
        <f t="shared" si="1792"/>
        <v>1.1431551202219064</v>
      </c>
      <c r="Q933" s="42">
        <f t="shared" si="1793"/>
        <v>1.1431551202219064</v>
      </c>
      <c r="S933" s="41">
        <f t="shared" si="1794"/>
        <v>1</v>
      </c>
      <c r="U933" s="62">
        <f t="shared" si="1783"/>
        <v>9.5384074013734243E-4</v>
      </c>
      <c r="V933" s="61">
        <f t="shared" si="1784"/>
        <v>9.5384074013734243E-4</v>
      </c>
      <c r="X933" s="48">
        <f>ABS(V930)+ABS(V931)+ABS(V932)+ABS(V933)</f>
        <v>2.2557752395774011E-3</v>
      </c>
      <c r="Y933" s="46" t="str">
        <f>IF(X933&lt;X$17,"Yes","Not")</f>
        <v>Yes</v>
      </c>
      <c r="AA933" s="58">
        <f t="shared" si="1785"/>
        <v>-1</v>
      </c>
      <c r="AB933" s="59">
        <f>$H$7</f>
        <v>1</v>
      </c>
      <c r="AC933" s="59">
        <f>$I$7</f>
        <v>1</v>
      </c>
      <c r="AF933" s="46">
        <f>$H$9*AA932*AT932+$H$10*AF932</f>
        <v>-8.8372438529067077E-5</v>
      </c>
      <c r="AG933" s="46">
        <f>$H$9*AB932*AT932+$H$10*AG932</f>
        <v>8.3774140083834738E-5</v>
      </c>
      <c r="AH933" s="46">
        <f>$H$9*AC932*AT932+$H$10*AH932</f>
        <v>6.1945654175056238E-6</v>
      </c>
      <c r="AJ933" s="60">
        <f t="shared" si="1829"/>
        <v>-6.567804082793728E-5</v>
      </c>
      <c r="AK933" s="60">
        <f t="shared" si="1829"/>
        <v>0.8875276691438686</v>
      </c>
      <c r="AL933" s="60">
        <f t="shared" si="1829"/>
        <v>0.88769976603419165</v>
      </c>
      <c r="AN933" s="61">
        <f t="shared" si="1786"/>
        <v>1.7752931132188881</v>
      </c>
      <c r="AO933" s="42">
        <f t="shared" si="1796"/>
        <v>1.7752931132188881</v>
      </c>
      <c r="AQ933" s="41">
        <f t="shared" si="1797"/>
        <v>1</v>
      </c>
      <c r="AS933" s="62">
        <f t="shared" si="1787"/>
        <v>-6.1396666453764125E-4</v>
      </c>
      <c r="AT933" s="61">
        <f t="shared" si="1788"/>
        <v>-6.1396666453764125E-4</v>
      </c>
      <c r="AV933" s="48">
        <f>ABS(AT930)+ABS(AT931)+ABS(AT932)+ABS(AT933)</f>
        <v>3.7005105184184594E-3</v>
      </c>
      <c r="AW933" s="46" t="str">
        <f>IF(AV933&lt;AV$17,"Yes","Not")</f>
        <v>Yes</v>
      </c>
      <c r="AY933" s="58">
        <f t="shared" si="1789"/>
        <v>-1</v>
      </c>
      <c r="AZ933" s="59">
        <f t="shared" si="1809"/>
        <v>1.1431551202219064</v>
      </c>
      <c r="BA933" s="59">
        <f t="shared" si="1810"/>
        <v>1.7752931132188881</v>
      </c>
      <c r="BB933" s="63">
        <f>$J$7</f>
        <v>0</v>
      </c>
      <c r="BD933" s="46">
        <f>$H$9*AY932*BR932+$H$10*BD932</f>
        <v>-7.856980939276318E-5</v>
      </c>
      <c r="BE933" s="46">
        <f>$H$9*AZ932*BR932+$H$10*BE932</f>
        <v>-2.5479808276032783E-8</v>
      </c>
      <c r="BF933" s="46">
        <f>$H$9*BA932*BR932+$H$10*BF932</f>
        <v>7.0984753832540915E-5</v>
      </c>
      <c r="BH933" s="60">
        <f t="shared" si="1830"/>
        <v>-1.3100515502939168E-3</v>
      </c>
      <c r="BI933" s="60">
        <f t="shared" si="1830"/>
        <v>-1.7475107895744337</v>
      </c>
      <c r="BJ933" s="60">
        <f t="shared" si="1830"/>
        <v>1.1248349180011616</v>
      </c>
      <c r="BL933" s="61">
        <f t="shared" si="1799"/>
        <v>5.4582824084858927E-4</v>
      </c>
      <c r="BM933" s="42">
        <f t="shared" si="1800"/>
        <v>5.4582824084858927E-4</v>
      </c>
      <c r="BO933" s="41">
        <f t="shared" si="1801"/>
        <v>1</v>
      </c>
      <c r="BQ933" s="61">
        <f t="shared" si="1790"/>
        <v>-5.4582824084858927E-4</v>
      </c>
      <c r="BR933" s="61">
        <f t="shared" si="1791"/>
        <v>-5.4582824084858927E-4</v>
      </c>
      <c r="BT933" s="48">
        <f>ABS(BR930)+ABS(BR931)+ABS(BR932)+ABS(BR933)</f>
        <v>3.2900798261199984E-3</v>
      </c>
      <c r="BV933" s="50">
        <f t="shared" ref="BV933" si="1832">ABS(BQ930)+ABS(BQ931)+ABS(BQ932)+ABS(BQ933)</f>
        <v>3.2900798261199984E-3</v>
      </c>
      <c r="BW933" s="46">
        <f t="shared" ref="BW933" si="1833">IF(BV933&lt;BV$17,1,0)</f>
        <v>1</v>
      </c>
      <c r="BX933" s="44">
        <f t="shared" ref="BX933" si="1834">BX929+1</f>
        <v>229</v>
      </c>
      <c r="BY933" s="51">
        <f t="shared" ref="BY933" si="1835">IF(BW933=0,"",BX933)</f>
        <v>229</v>
      </c>
      <c r="CA933" s="52">
        <f t="shared" ref="CA933" si="1836">BV933-BV929</f>
        <v>3.8915389692574997E-4</v>
      </c>
      <c r="CC933" s="44" t="str">
        <f t="shared" ref="CC933" si="1837">IF(CA933&gt;0,"***","")</f>
        <v>***</v>
      </c>
    </row>
    <row r="934" spans="1:81" ht="15.75" thickTop="1" x14ac:dyDescent="0.25">
      <c r="A934" s="53">
        <v>230</v>
      </c>
      <c r="C934" s="16">
        <f t="shared" si="1782"/>
        <v>-1</v>
      </c>
      <c r="D934" s="14">
        <f>$H$4</f>
        <v>0</v>
      </c>
      <c r="E934" s="14">
        <f>$I$4</f>
        <v>0</v>
      </c>
      <c r="H934" s="46">
        <f>$H$9*C933*V933+$H$10*H933</f>
        <v>-8.2369263864882103E-5</v>
      </c>
      <c r="I934" s="46">
        <f>$H$9*D933*V933+$H$10*I933</f>
        <v>8.2369378556781906E-5</v>
      </c>
      <c r="J934" s="46">
        <f>$H$9*E933*V933+$H$10*J933</f>
        <v>9.5388608942915409E-5</v>
      </c>
      <c r="L934" s="15">
        <f t="shared" si="1831"/>
        <v>1.1434976484232393</v>
      </c>
      <c r="M934" s="15">
        <f t="shared" si="1831"/>
        <v>1.1434683943696056</v>
      </c>
      <c r="N934" s="15">
        <f t="shared" si="1831"/>
        <v>1.1434445015269048</v>
      </c>
      <c r="O934" s="11"/>
      <c r="P934" s="54">
        <f t="shared" si="1792"/>
        <v>-1.1434976484232393</v>
      </c>
      <c r="Q934" s="55">
        <f t="shared" si="1793"/>
        <v>0</v>
      </c>
      <c r="S934" s="54">
        <f t="shared" si="1794"/>
        <v>0</v>
      </c>
      <c r="U934" s="56">
        <f t="shared" si="1783"/>
        <v>2.2335397547467804E-3</v>
      </c>
      <c r="V934" s="54">
        <f t="shared" si="1784"/>
        <v>0</v>
      </c>
      <c r="X934" s="44"/>
      <c r="Y934" s="44"/>
      <c r="AA934" s="16">
        <f t="shared" si="1785"/>
        <v>-1</v>
      </c>
      <c r="AB934" s="14">
        <f>$H$4</f>
        <v>0</v>
      </c>
      <c r="AC934" s="14">
        <f>$I$4</f>
        <v>0</v>
      </c>
      <c r="AF934" s="46">
        <f>$H$9*AA933*AT933+$H$10*AF933</f>
        <v>5.2559422600857421E-5</v>
      </c>
      <c r="AG934" s="46">
        <f>$H$9*AB933*AT933+$H$10*AG933</f>
        <v>-5.3019252445380655E-5</v>
      </c>
      <c r="AH934" s="46">
        <f>$H$9*AC933*AT933+$H$10*AH933</f>
        <v>-6.077720991201357E-5</v>
      </c>
      <c r="AJ934" s="15">
        <f t="shared" si="1829"/>
        <v>-1.3118618227079859E-5</v>
      </c>
      <c r="AK934" s="15">
        <f t="shared" si="1829"/>
        <v>0.88747464989142322</v>
      </c>
      <c r="AL934" s="15">
        <f t="shared" si="1829"/>
        <v>0.88763898882427961</v>
      </c>
      <c r="AN934" s="54">
        <f t="shared" si="1786"/>
        <v>1.3118618227079859E-5</v>
      </c>
      <c r="AO934" s="55">
        <f t="shared" si="1796"/>
        <v>1.3118618227079859E-5</v>
      </c>
      <c r="AQ934" s="54">
        <f t="shared" si="1797"/>
        <v>1</v>
      </c>
      <c r="AS934" s="56">
        <f t="shared" si="1787"/>
        <v>-1.4375151476495496E-3</v>
      </c>
      <c r="AT934" s="54">
        <f t="shared" si="1788"/>
        <v>-1.4375151476495496E-3</v>
      </c>
      <c r="AV934" s="44"/>
      <c r="AW934" s="44"/>
      <c r="AY934" s="16">
        <f t="shared" si="1789"/>
        <v>-1</v>
      </c>
      <c r="AZ934" s="14">
        <f t="shared" si="1809"/>
        <v>0</v>
      </c>
      <c r="BA934" s="14">
        <f t="shared" si="1810"/>
        <v>1.3118618227079859E-5</v>
      </c>
      <c r="BB934" s="57">
        <f>$J$4</f>
        <v>0</v>
      </c>
      <c r="BD934" s="46">
        <f>$H$9*AY933*BR933+$H$10*BD933</f>
        <v>4.6725843145582612E-5</v>
      </c>
      <c r="BE934" s="46">
        <f>$H$9*AZ933*BR933+$H$10*BE933</f>
        <v>-6.239918280960568E-5</v>
      </c>
      <c r="BF934" s="46">
        <f>$H$9*BA933*BR933+$H$10*BF933</f>
        <v>-8.9802036314634031E-5</v>
      </c>
      <c r="BH934" s="15">
        <f t="shared" si="1830"/>
        <v>-1.2633257071483341E-3</v>
      </c>
      <c r="BI934" s="15">
        <f t="shared" si="1830"/>
        <v>-1.7475731887572434</v>
      </c>
      <c r="BJ934" s="15">
        <f t="shared" si="1830"/>
        <v>1.1247451159648469</v>
      </c>
      <c r="BL934" s="54">
        <f t="shared" si="1799"/>
        <v>1.2780808089274496E-3</v>
      </c>
      <c r="BM934" s="55">
        <f t="shared" si="1800"/>
        <v>1.2780808089274496E-3</v>
      </c>
      <c r="BO934" s="54">
        <f t="shared" si="1801"/>
        <v>1</v>
      </c>
      <c r="BQ934" s="54">
        <f t="shared" si="1790"/>
        <v>-1.2780808089274496E-3</v>
      </c>
      <c r="BR934" s="54">
        <f t="shared" si="1791"/>
        <v>-1.2780808089274496E-3</v>
      </c>
      <c r="BT934" s="44"/>
      <c r="BV934" s="47"/>
      <c r="BW934" s="44"/>
      <c r="BX934" s="44"/>
      <c r="BY934" s="44"/>
      <c r="CA934" s="44"/>
      <c r="CC934" s="44"/>
    </row>
    <row r="935" spans="1:81" x14ac:dyDescent="0.25">
      <c r="A935" s="53"/>
      <c r="C935" s="16">
        <f t="shared" si="1782"/>
        <v>-1</v>
      </c>
      <c r="D935" s="14">
        <f>$H$5</f>
        <v>0</v>
      </c>
      <c r="E935" s="14">
        <f>$I$5</f>
        <v>1</v>
      </c>
      <c r="H935" s="46">
        <f>$H$9*C934*V934+$H$10*H934</f>
        <v>-8.23692638648821E-6</v>
      </c>
      <c r="I935" s="46">
        <f>$H$9*D934*V934+$H$10*I934</f>
        <v>8.236937855678191E-6</v>
      </c>
      <c r="J935" s="46">
        <f>$H$9*E934*V934+$H$10*J934</f>
        <v>9.5388608942915412E-6</v>
      </c>
      <c r="L935" s="15">
        <f t="shared" si="1831"/>
        <v>1.1434894114968528</v>
      </c>
      <c r="M935" s="15">
        <f t="shared" si="1831"/>
        <v>1.1434766313074614</v>
      </c>
      <c r="N935" s="15">
        <f t="shared" si="1831"/>
        <v>1.1434540403877991</v>
      </c>
      <c r="O935" s="11"/>
      <c r="P935" s="54">
        <f t="shared" si="1792"/>
        <v>-3.5371109053716765E-5</v>
      </c>
      <c r="Q935" s="55">
        <f t="shared" si="1793"/>
        <v>0</v>
      </c>
      <c r="S935" s="54">
        <f t="shared" si="1794"/>
        <v>0</v>
      </c>
      <c r="U935" s="56">
        <f t="shared" si="1783"/>
        <v>-1.169454157981982E-3</v>
      </c>
      <c r="V935" s="54">
        <f t="shared" si="1784"/>
        <v>0</v>
      </c>
      <c r="X935" s="44"/>
      <c r="Y935" s="44"/>
      <c r="AA935" s="16">
        <f t="shared" si="1785"/>
        <v>-1</v>
      </c>
      <c r="AB935" s="14">
        <f>$H$5</f>
        <v>0</v>
      </c>
      <c r="AC935" s="14">
        <f>$I$5</f>
        <v>1</v>
      </c>
      <c r="AF935" s="46">
        <f>$H$9*AA934*AT934+$H$10*AF934</f>
        <v>1.4900745702504069E-4</v>
      </c>
      <c r="AG935" s="46">
        <f>$H$9*AB934*AT934+$H$10*AG934</f>
        <v>-5.3019252445380655E-6</v>
      </c>
      <c r="AH935" s="46">
        <f>$H$9*AC934*AT934+$H$10*AH934</f>
        <v>-6.0777209912013574E-6</v>
      </c>
      <c r="AJ935" s="15">
        <f t="shared" si="1829"/>
        <v>1.3588883879796083E-4</v>
      </c>
      <c r="AK935" s="15">
        <f t="shared" si="1829"/>
        <v>0.88746934796617871</v>
      </c>
      <c r="AL935" s="15">
        <f t="shared" si="1829"/>
        <v>0.88763291110328846</v>
      </c>
      <c r="AN935" s="54">
        <f t="shared" si="1786"/>
        <v>0.88749702226449045</v>
      </c>
      <c r="AO935" s="55">
        <f t="shared" si="1796"/>
        <v>0.88749702226449045</v>
      </c>
      <c r="AQ935" s="54">
        <f t="shared" si="1797"/>
        <v>1</v>
      </c>
      <c r="AS935" s="56">
        <f t="shared" si="1787"/>
        <v>7.5265669019383718E-4</v>
      </c>
      <c r="AT935" s="54">
        <f t="shared" si="1788"/>
        <v>7.5265669019383718E-4</v>
      </c>
      <c r="AV935" s="44"/>
      <c r="AW935" s="44"/>
      <c r="AY935" s="16">
        <f t="shared" si="1789"/>
        <v>-1</v>
      </c>
      <c r="AZ935" s="14">
        <f t="shared" si="1809"/>
        <v>0</v>
      </c>
      <c r="BA935" s="14">
        <f t="shared" si="1810"/>
        <v>0.88749702226449045</v>
      </c>
      <c r="BB935" s="57">
        <f>$J$5</f>
        <v>1</v>
      </c>
      <c r="BD935" s="46">
        <f>$H$9*AY934*BR934+$H$10*BD934</f>
        <v>1.3248066520730323E-4</v>
      </c>
      <c r="BE935" s="46">
        <f>$H$9*AZ934*BR934+$H$10*BE934</f>
        <v>-6.239918280960568E-6</v>
      </c>
      <c r="BF935" s="46">
        <f>$H$9*BA934*BR934+$H$10*BF934</f>
        <v>-8.9818802968829709E-6</v>
      </c>
      <c r="BH935" s="15">
        <f t="shared" si="1830"/>
        <v>-1.1308450419410308E-3</v>
      </c>
      <c r="BI935" s="15">
        <f t="shared" si="1830"/>
        <v>-1.7475794286755244</v>
      </c>
      <c r="BJ935" s="15">
        <f t="shared" si="1830"/>
        <v>1.1247361340845501</v>
      </c>
      <c r="BL935" s="54">
        <f t="shared" si="1799"/>
        <v>0.99933081487525388</v>
      </c>
      <c r="BM935" s="55">
        <f t="shared" si="1800"/>
        <v>0.99933081487525388</v>
      </c>
      <c r="BO935" s="54">
        <f t="shared" si="1801"/>
        <v>1</v>
      </c>
      <c r="BQ935" s="54">
        <f t="shared" si="1790"/>
        <v>6.6918512474611891E-4</v>
      </c>
      <c r="BR935" s="54">
        <f t="shared" si="1791"/>
        <v>6.6918512474611891E-4</v>
      </c>
      <c r="BT935" s="44"/>
      <c r="BV935" s="14"/>
      <c r="BW935" s="44"/>
      <c r="BX935" s="44"/>
      <c r="BY935" s="44"/>
      <c r="CA935" s="44"/>
      <c r="CC935" s="44"/>
    </row>
    <row r="936" spans="1:81" x14ac:dyDescent="0.25">
      <c r="A936" s="53"/>
      <c r="C936" s="16">
        <f t="shared" si="1782"/>
        <v>-1</v>
      </c>
      <c r="D936" s="14">
        <f>$H$6</f>
        <v>1</v>
      </c>
      <c r="E936" s="14">
        <f>$I$6</f>
        <v>0</v>
      </c>
      <c r="H936" s="46">
        <f>$H$9*C935*V935+$H$10*H935</f>
        <v>-8.2369263864882102E-7</v>
      </c>
      <c r="I936" s="46">
        <f>$H$9*D935*V935+$H$10*I935</f>
        <v>8.2369378556781918E-7</v>
      </c>
      <c r="J936" s="46">
        <f>$H$9*E935*V935+$H$10*J935</f>
        <v>9.5388608942915425E-7</v>
      </c>
      <c r="L936" s="15">
        <f t="shared" si="1831"/>
        <v>1.1434885878042143</v>
      </c>
      <c r="M936" s="15">
        <f t="shared" si="1831"/>
        <v>1.143477455001247</v>
      </c>
      <c r="N936" s="15">
        <f t="shared" si="1831"/>
        <v>1.1434549942738885</v>
      </c>
      <c r="O936" s="11"/>
      <c r="P936" s="54">
        <f t="shared" si="1792"/>
        <v>-1.1132802967273037E-5</v>
      </c>
      <c r="Q936" s="55">
        <f t="shared" si="1793"/>
        <v>0</v>
      </c>
      <c r="S936" s="54">
        <f t="shared" si="1794"/>
        <v>0</v>
      </c>
      <c r="U936" s="56">
        <f t="shared" si="1783"/>
        <v>-1.1888377134801119E-3</v>
      </c>
      <c r="V936" s="54">
        <f t="shared" si="1784"/>
        <v>0</v>
      </c>
      <c r="X936" s="44"/>
      <c r="Y936" s="44"/>
      <c r="AA936" s="16">
        <f t="shared" si="1785"/>
        <v>-1</v>
      </c>
      <c r="AB936" s="14">
        <f>$H$6</f>
        <v>1</v>
      </c>
      <c r="AC936" s="14">
        <f>$I$6</f>
        <v>0</v>
      </c>
      <c r="AF936" s="46">
        <f>$H$9*AA935*AT935+$H$10*AF935</f>
        <v>-6.0364923316879652E-5</v>
      </c>
      <c r="AG936" s="46">
        <f>$H$9*AB935*AT935+$H$10*AG935</f>
        <v>-5.3019252445380659E-7</v>
      </c>
      <c r="AH936" s="46">
        <f>$H$9*AC935*AT935+$H$10*AH935</f>
        <v>7.4657896920263578E-5</v>
      </c>
      <c r="AJ936" s="15">
        <f t="shared" si="1829"/>
        <v>7.5523915481081176E-5</v>
      </c>
      <c r="AK936" s="15">
        <f t="shared" si="1829"/>
        <v>0.88746881777365427</v>
      </c>
      <c r="AL936" s="15">
        <f t="shared" si="1829"/>
        <v>0.88770756900020875</v>
      </c>
      <c r="AN936" s="54">
        <f t="shared" si="1786"/>
        <v>0.88739329385817323</v>
      </c>
      <c r="AO936" s="55">
        <f t="shared" si="1796"/>
        <v>0.88739329385817323</v>
      </c>
      <c r="AQ936" s="54">
        <f t="shared" si="1797"/>
        <v>1</v>
      </c>
      <c r="AS936" s="56">
        <f t="shared" si="1787"/>
        <v>7.6517139751134105E-4</v>
      </c>
      <c r="AT936" s="54">
        <f t="shared" si="1788"/>
        <v>7.6517139751134105E-4</v>
      </c>
      <c r="AV936" s="44"/>
      <c r="AW936" s="44"/>
      <c r="AY936" s="16">
        <f t="shared" si="1789"/>
        <v>-1</v>
      </c>
      <c r="AZ936" s="14">
        <f t="shared" si="1809"/>
        <v>0</v>
      </c>
      <c r="BA936" s="14">
        <f t="shared" si="1810"/>
        <v>0.88739329385817323</v>
      </c>
      <c r="BB936" s="57">
        <f>$J$6</f>
        <v>1</v>
      </c>
      <c r="BD936" s="46">
        <f>$H$9*AY935*BR935+$H$10*BD935</f>
        <v>-5.3670445953881576E-5</v>
      </c>
      <c r="BE936" s="46">
        <f>$H$9*AZ935*BR935+$H$10*BE935</f>
        <v>-6.239918280960568E-7</v>
      </c>
      <c r="BF936" s="46">
        <f>$H$9*BA935*BR935+$H$10*BF935</f>
        <v>5.8491792525898917E-5</v>
      </c>
      <c r="BH936" s="15">
        <f t="shared" si="1830"/>
        <v>-1.1845154878949123E-3</v>
      </c>
      <c r="BI936" s="15">
        <f t="shared" si="1830"/>
        <v>-1.7475800526673524</v>
      </c>
      <c r="BJ936" s="15">
        <f t="shared" si="1830"/>
        <v>1.124794625877076</v>
      </c>
      <c r="BL936" s="54">
        <f t="shared" si="1799"/>
        <v>0.99931972345892506</v>
      </c>
      <c r="BM936" s="55">
        <f t="shared" si="1800"/>
        <v>0.99931972345892506</v>
      </c>
      <c r="BO936" s="54">
        <f t="shared" si="1801"/>
        <v>1</v>
      </c>
      <c r="BQ936" s="54">
        <f t="shared" si="1790"/>
        <v>6.8027654107494229E-4</v>
      </c>
      <c r="BR936" s="54">
        <f t="shared" si="1791"/>
        <v>6.8027654107494229E-4</v>
      </c>
      <c r="BT936" s="44"/>
      <c r="BV936" s="14"/>
      <c r="BW936" s="44"/>
      <c r="BX936" s="44"/>
      <c r="BY936" s="44"/>
      <c r="CA936" s="44"/>
      <c r="CC936" s="44"/>
    </row>
    <row r="937" spans="1:81" x14ac:dyDescent="0.25">
      <c r="A937" s="53"/>
      <c r="C937" s="16">
        <f t="shared" si="1782"/>
        <v>-1</v>
      </c>
      <c r="D937" s="14">
        <f>$H$7</f>
        <v>1</v>
      </c>
      <c r="E937" s="14">
        <f>$I$7</f>
        <v>1</v>
      </c>
      <c r="H937" s="46">
        <f>$H$9*C936*V936+$H$10*H936</f>
        <v>-8.2369263864882104E-8</v>
      </c>
      <c r="I937" s="46">
        <f>$H$9*D936*V936+$H$10*I936</f>
        <v>8.2369378556781923E-8</v>
      </c>
      <c r="J937" s="46">
        <f>$H$9*E936*V936+$H$10*J936</f>
        <v>9.5388608942915425E-8</v>
      </c>
      <c r="L937" s="15">
        <f t="shared" si="1831"/>
        <v>1.1434885054349504</v>
      </c>
      <c r="M937" s="15">
        <f t="shared" si="1831"/>
        <v>1.1434775373706256</v>
      </c>
      <c r="N937" s="15">
        <f t="shared" si="1831"/>
        <v>1.1434550896624975</v>
      </c>
      <c r="O937" s="11"/>
      <c r="P937" s="54">
        <f t="shared" si="1792"/>
        <v>1.1434441215981728</v>
      </c>
      <c r="Q937" s="55">
        <f t="shared" si="1793"/>
        <v>1.1434441215981728</v>
      </c>
      <c r="S937" s="54">
        <f t="shared" si="1794"/>
        <v>1</v>
      </c>
      <c r="U937" s="56">
        <f t="shared" si="1783"/>
        <v>0</v>
      </c>
      <c r="V937" s="54">
        <f t="shared" si="1784"/>
        <v>0</v>
      </c>
      <c r="X937" s="48">
        <f>ABS(V934)+ABS(V935)+ABS(V936)+ABS(V937)</f>
        <v>0</v>
      </c>
      <c r="Y937" s="46" t="str">
        <f>IF(X937&lt;X$17,"Yes","Not")</f>
        <v>Yes</v>
      </c>
      <c r="AA937" s="16">
        <f t="shared" si="1785"/>
        <v>-1</v>
      </c>
      <c r="AB937" s="14">
        <f>$H$7</f>
        <v>1</v>
      </c>
      <c r="AC937" s="14">
        <f>$I$7</f>
        <v>1</v>
      </c>
      <c r="AF937" s="46">
        <f>$H$9*AA936*AT936+$H$10*AF936</f>
        <v>-8.2553632082822085E-5</v>
      </c>
      <c r="AG937" s="46">
        <f>$H$9*AB936*AT936+$H$10*AG936</f>
        <v>7.6464120498688737E-5</v>
      </c>
      <c r="AH937" s="46">
        <f>$H$9*AC936*AT936+$H$10*AH936</f>
        <v>7.465789692026358E-6</v>
      </c>
      <c r="AJ937" s="15">
        <f t="shared" si="1829"/>
        <v>-7.0297166017409084E-6</v>
      </c>
      <c r="AK937" s="15">
        <f t="shared" si="1829"/>
        <v>0.88754528189415294</v>
      </c>
      <c r="AL937" s="15">
        <f t="shared" si="1829"/>
        <v>0.88771503478990077</v>
      </c>
      <c r="AN937" s="54">
        <f t="shared" si="1786"/>
        <v>1.7752673464006554</v>
      </c>
      <c r="AO937" s="55">
        <f t="shared" si="1796"/>
        <v>1.7752673464006554</v>
      </c>
      <c r="AQ937" s="54">
        <f t="shared" si="1797"/>
        <v>1</v>
      </c>
      <c r="AS937" s="56">
        <f t="shared" si="1787"/>
        <v>0</v>
      </c>
      <c r="AT937" s="54">
        <f t="shared" si="1788"/>
        <v>0</v>
      </c>
      <c r="AV937" s="48">
        <f>ABS(AT934)+ABS(AT935)+ABS(AT936)+ABS(AT937)</f>
        <v>2.9553432353547279E-3</v>
      </c>
      <c r="AW937" s="46" t="str">
        <f>IF(AV937&lt;AV$17,"Yes","Not")</f>
        <v>Yes</v>
      </c>
      <c r="AY937" s="16">
        <f t="shared" si="1789"/>
        <v>-1</v>
      </c>
      <c r="AZ937" s="14">
        <f t="shared" si="1809"/>
        <v>1.1434441215981728</v>
      </c>
      <c r="BA937" s="14">
        <f t="shared" si="1810"/>
        <v>1.7752673464006554</v>
      </c>
      <c r="BB937" s="57">
        <f>$J$7</f>
        <v>0</v>
      </c>
      <c r="BD937" s="46">
        <f>$H$9*AY936*BR936+$H$10*BD936</f>
        <v>-7.3394698702882399E-5</v>
      </c>
      <c r="BE937" s="46">
        <f>$H$9*AZ936*BR936+$H$10*BE936</f>
        <v>-6.2399182809605685E-8</v>
      </c>
      <c r="BF937" s="46">
        <f>$H$9*BA936*BR936+$H$10*BF936</f>
        <v>6.621646330448369E-5</v>
      </c>
      <c r="BH937" s="15">
        <f t="shared" si="1830"/>
        <v>-1.2579101865977946E-3</v>
      </c>
      <c r="BI937" s="15">
        <f t="shared" si="1830"/>
        <v>-1.7475801150665351</v>
      </c>
      <c r="BJ937" s="15">
        <f t="shared" si="1830"/>
        <v>1.1248608423403805</v>
      </c>
      <c r="BL937" s="54">
        <f t="shared" si="1799"/>
        <v>-7.357675647678974E-5</v>
      </c>
      <c r="BM937" s="55">
        <f t="shared" si="1800"/>
        <v>0</v>
      </c>
      <c r="BO937" s="54">
        <f t="shared" si="1801"/>
        <v>0</v>
      </c>
      <c r="BQ937" s="54">
        <f t="shared" si="1790"/>
        <v>0</v>
      </c>
      <c r="BR937" s="54">
        <f t="shared" si="1791"/>
        <v>0</v>
      </c>
      <c r="BT937" s="48">
        <f>ABS(BR934)+ABS(BR935)+ABS(BR936)+ABS(BR937)</f>
        <v>2.6275424747485105E-3</v>
      </c>
      <c r="BV937" s="50">
        <f t="shared" ref="BV937" si="1838">ABS(BQ934)+ABS(BQ935)+ABS(BQ936)+ABS(BQ937)</f>
        <v>2.6275424747485105E-3</v>
      </c>
      <c r="BW937" s="46">
        <f t="shared" ref="BW937" si="1839">IF(BV937&lt;BV$17,1,0)</f>
        <v>1</v>
      </c>
      <c r="BX937" s="44">
        <f t="shared" ref="BX937" si="1840">BX933+1</f>
        <v>230</v>
      </c>
      <c r="BY937" s="51">
        <f t="shared" ref="BY937" si="1841">IF(BW937=0,"",BX937)</f>
        <v>230</v>
      </c>
      <c r="CA937" s="52">
        <f t="shared" ref="CA937" si="1842">BV937-BV933</f>
        <v>-6.6253735137148783E-4</v>
      </c>
      <c r="CC937" s="44" t="str">
        <f t="shared" ref="CC937" si="1843">IF(CA937&gt;0,"***","")</f>
        <v/>
      </c>
    </row>
    <row r="938" spans="1:81" x14ac:dyDescent="0.25">
      <c r="A938" s="38">
        <v>231</v>
      </c>
      <c r="C938" s="39">
        <f t="shared" si="1782"/>
        <v>-1</v>
      </c>
      <c r="D938" s="40">
        <f>$H$4</f>
        <v>0</v>
      </c>
      <c r="E938" s="40">
        <f>$I$4</f>
        <v>0</v>
      </c>
      <c r="H938" s="46">
        <f>$H$9*C937*V937+$H$10*H937</f>
        <v>-8.2369263864882108E-9</v>
      </c>
      <c r="I938" s="46">
        <f>$H$9*D937*V937+$H$10*I937</f>
        <v>8.2369378556781933E-9</v>
      </c>
      <c r="J938" s="46">
        <f>$H$9*E937*V937+$H$10*J937</f>
        <v>9.5388608942915428E-9</v>
      </c>
      <c r="L938" s="46">
        <f t="shared" si="1831"/>
        <v>1.1434884971980239</v>
      </c>
      <c r="M938" s="46">
        <f t="shared" si="1831"/>
        <v>1.1434775456075634</v>
      </c>
      <c r="N938" s="46">
        <f t="shared" si="1831"/>
        <v>1.1434550992013583</v>
      </c>
      <c r="O938" s="11"/>
      <c r="P938" s="41">
        <f t="shared" si="1792"/>
        <v>-1.1434884971980239</v>
      </c>
      <c r="Q938" s="42">
        <f t="shared" si="1793"/>
        <v>0</v>
      </c>
      <c r="S938" s="41">
        <f t="shared" si="1794"/>
        <v>0</v>
      </c>
      <c r="U938" s="43">
        <f t="shared" si="1783"/>
        <v>2.2411724971766428E-3</v>
      </c>
      <c r="V938" s="41">
        <f t="shared" si="1784"/>
        <v>0</v>
      </c>
      <c r="X938" s="44"/>
      <c r="Y938" s="44"/>
      <c r="AA938" s="39">
        <f t="shared" si="1785"/>
        <v>-1</v>
      </c>
      <c r="AB938" s="40">
        <f>$H$4</f>
        <v>0</v>
      </c>
      <c r="AC938" s="40">
        <f>$I$4</f>
        <v>0</v>
      </c>
      <c r="AF938" s="46">
        <f>$H$9*AA937*AT937+$H$10*AF937</f>
        <v>-8.2553632082822095E-6</v>
      </c>
      <c r="AG938" s="46">
        <f>$H$9*AB937*AT937+$H$10*AG937</f>
        <v>7.6464120498688747E-6</v>
      </c>
      <c r="AH938" s="46">
        <f>$H$9*AC937*AT937+$H$10*AH937</f>
        <v>7.4657896920263582E-7</v>
      </c>
      <c r="AJ938" s="46">
        <f t="shared" si="1829"/>
        <v>-1.528507981002312E-5</v>
      </c>
      <c r="AK938" s="46">
        <f t="shared" si="1829"/>
        <v>0.8875529283062028</v>
      </c>
      <c r="AL938" s="46">
        <f t="shared" si="1829"/>
        <v>0.88771578136886997</v>
      </c>
      <c r="AN938" s="41">
        <f t="shared" si="1786"/>
        <v>1.528507981002312E-5</v>
      </c>
      <c r="AO938" s="42">
        <f t="shared" si="1796"/>
        <v>1.528507981002312E-5</v>
      </c>
      <c r="AQ938" s="41">
        <f t="shared" si="1797"/>
        <v>1</v>
      </c>
      <c r="AS938" s="43">
        <f t="shared" si="1787"/>
        <v>-1.4425787936813976E-3</v>
      </c>
      <c r="AT938" s="41">
        <f t="shared" si="1788"/>
        <v>-1.4425787936813976E-3</v>
      </c>
      <c r="AV938" s="44"/>
      <c r="AW938" s="44"/>
      <c r="AY938" s="39">
        <f t="shared" si="1789"/>
        <v>-1</v>
      </c>
      <c r="AZ938" s="40">
        <f t="shared" si="1809"/>
        <v>0</v>
      </c>
      <c r="BA938" s="40">
        <f t="shared" si="1810"/>
        <v>1.528507981002312E-5</v>
      </c>
      <c r="BB938" s="45">
        <f>$J$4</f>
        <v>0</v>
      </c>
      <c r="BD938" s="46">
        <f>$H$9*AY937*BR937+$H$10*BD937</f>
        <v>-7.3394698702882402E-6</v>
      </c>
      <c r="BE938" s="46">
        <f>$H$9*AZ937*BR937+$H$10*BE937</f>
        <v>-6.2399182809605692E-9</v>
      </c>
      <c r="BF938" s="46">
        <f>$H$9*BA937*BR937+$H$10*BF937</f>
        <v>6.6216463304483697E-6</v>
      </c>
      <c r="BH938" s="46">
        <f t="shared" si="1830"/>
        <v>-1.2652496564680828E-3</v>
      </c>
      <c r="BI938" s="46">
        <f t="shared" si="1830"/>
        <v>-1.7475801213064535</v>
      </c>
      <c r="BJ938" s="46">
        <f t="shared" si="1830"/>
        <v>1.1248674639867109</v>
      </c>
      <c r="BL938" s="41">
        <f t="shared" si="1799"/>
        <v>1.2824433454308179E-3</v>
      </c>
      <c r="BM938" s="42">
        <f t="shared" si="1800"/>
        <v>1.2824433454308179E-3</v>
      </c>
      <c r="BO938" s="41">
        <f t="shared" si="1801"/>
        <v>1</v>
      </c>
      <c r="BQ938" s="41">
        <f t="shared" si="1790"/>
        <v>-1.2824433454308179E-3</v>
      </c>
      <c r="BR938" s="41">
        <f t="shared" si="1791"/>
        <v>-1.2824433454308179E-3</v>
      </c>
      <c r="BT938" s="44"/>
      <c r="BV938" s="47"/>
      <c r="BW938" s="44"/>
      <c r="BX938" s="44"/>
      <c r="BY938" s="44"/>
      <c r="CA938" s="44"/>
      <c r="CC938" s="44"/>
    </row>
    <row r="939" spans="1:81" x14ac:dyDescent="0.25">
      <c r="A939" s="38"/>
      <c r="C939" s="39">
        <f t="shared" si="1782"/>
        <v>-1</v>
      </c>
      <c r="D939" s="40">
        <f>$H$5</f>
        <v>0</v>
      </c>
      <c r="E939" s="40">
        <f>$I$5</f>
        <v>1</v>
      </c>
      <c r="H939" s="46">
        <f>$H$9*C938*V938+$H$10*H938</f>
        <v>-8.236926386488211E-10</v>
      </c>
      <c r="I939" s="46">
        <f>$H$9*D938*V938+$H$10*I938</f>
        <v>8.2369378556781935E-10</v>
      </c>
      <c r="J939" s="46">
        <f>$H$9*E938*V938+$H$10*J938</f>
        <v>9.5388608942915424E-10</v>
      </c>
      <c r="L939" s="46">
        <f t="shared" si="1831"/>
        <v>1.1434884963743313</v>
      </c>
      <c r="M939" s="46">
        <f t="shared" si="1831"/>
        <v>1.1434775464312572</v>
      </c>
      <c r="N939" s="46">
        <f t="shared" si="1831"/>
        <v>1.1434551001552444</v>
      </c>
      <c r="O939" s="11"/>
      <c r="P939" s="41">
        <f t="shared" si="1792"/>
        <v>-3.3396219086823109E-5</v>
      </c>
      <c r="Q939" s="42">
        <f t="shared" si="1793"/>
        <v>0</v>
      </c>
      <c r="S939" s="41">
        <f t="shared" si="1794"/>
        <v>0</v>
      </c>
      <c r="U939" s="43">
        <f t="shared" si="1783"/>
        <v>-7.7442216444707822E-4</v>
      </c>
      <c r="V939" s="41">
        <f t="shared" si="1784"/>
        <v>0</v>
      </c>
      <c r="X939" s="44"/>
      <c r="Y939" s="44"/>
      <c r="AA939" s="39">
        <f t="shared" si="1785"/>
        <v>-1</v>
      </c>
      <c r="AB939" s="40">
        <f>$H$5</f>
        <v>0</v>
      </c>
      <c r="AC939" s="40">
        <f>$I$5</f>
        <v>1</v>
      </c>
      <c r="AF939" s="46">
        <f>$H$9*AA938*AT938+$H$10*AF938</f>
        <v>1.4343234304731154E-4</v>
      </c>
      <c r="AG939" s="46">
        <f>$H$9*AB938*AT938+$H$10*AG938</f>
        <v>7.6464120498688753E-7</v>
      </c>
      <c r="AH939" s="46">
        <f>$H$9*AC938*AT938+$H$10*AH938</f>
        <v>7.465789692026359E-8</v>
      </c>
      <c r="AJ939" s="46">
        <f t="shared" si="1829"/>
        <v>1.2814726323728842E-4</v>
      </c>
      <c r="AK939" s="46">
        <f t="shared" si="1829"/>
        <v>0.88755369294740782</v>
      </c>
      <c r="AL939" s="46">
        <f t="shared" si="1829"/>
        <v>0.88771585602676695</v>
      </c>
      <c r="AN939" s="41">
        <f t="shared" si="1786"/>
        <v>0.88758770876352966</v>
      </c>
      <c r="AO939" s="42">
        <f t="shared" si="1796"/>
        <v>0.88758770876352966</v>
      </c>
      <c r="AQ939" s="41">
        <f t="shared" si="1797"/>
        <v>1</v>
      </c>
      <c r="AS939" s="43">
        <f t="shared" si="1787"/>
        <v>4.9847374464944989E-4</v>
      </c>
      <c r="AT939" s="41">
        <f t="shared" si="1788"/>
        <v>4.9847374464944989E-4</v>
      </c>
      <c r="AV939" s="44"/>
      <c r="AW939" s="44"/>
      <c r="AY939" s="39">
        <f t="shared" si="1789"/>
        <v>-1</v>
      </c>
      <c r="AZ939" s="40">
        <f t="shared" si="1809"/>
        <v>0</v>
      </c>
      <c r="BA939" s="40">
        <f t="shared" si="1810"/>
        <v>0.88758770876352966</v>
      </c>
      <c r="BB939" s="45">
        <f>$J$5</f>
        <v>1</v>
      </c>
      <c r="BD939" s="46">
        <f>$H$9*AY938*BR938+$H$10*BD938</f>
        <v>1.2751038755605298E-4</v>
      </c>
      <c r="BE939" s="46">
        <f>$H$9*AZ938*BR938+$H$10*BE938</f>
        <v>-6.23991828096057E-10</v>
      </c>
      <c r="BF939" s="46">
        <f>$H$9*BA938*BR938+$H$10*BF938</f>
        <v>6.6020440815616264E-7</v>
      </c>
      <c r="BH939" s="46">
        <f t="shared" si="1830"/>
        <v>-1.1377392689120298E-3</v>
      </c>
      <c r="BI939" s="46">
        <f t="shared" si="1830"/>
        <v>-1.7475801219304452</v>
      </c>
      <c r="BJ939" s="46">
        <f t="shared" si="1830"/>
        <v>1.1248681241911191</v>
      </c>
      <c r="BL939" s="41">
        <f t="shared" si="1799"/>
        <v>0.99955686028083701</v>
      </c>
      <c r="BM939" s="42">
        <f t="shared" si="1800"/>
        <v>0.99955686028083701</v>
      </c>
      <c r="BO939" s="41">
        <f t="shared" si="1801"/>
        <v>1</v>
      </c>
      <c r="BQ939" s="41">
        <f t="shared" si="1790"/>
        <v>4.4313971916298822E-4</v>
      </c>
      <c r="BR939" s="41">
        <f t="shared" si="1791"/>
        <v>4.4313971916298822E-4</v>
      </c>
      <c r="BT939" s="44"/>
      <c r="BV939" s="14"/>
      <c r="BW939" s="44"/>
      <c r="BX939" s="44"/>
      <c r="BY939" s="44"/>
      <c r="CA939" s="44"/>
      <c r="CC939" s="44"/>
    </row>
    <row r="940" spans="1:81" x14ac:dyDescent="0.25">
      <c r="A940" s="38"/>
      <c r="C940" s="39">
        <f t="shared" si="1782"/>
        <v>-1</v>
      </c>
      <c r="D940" s="40">
        <f>$H$6</f>
        <v>1</v>
      </c>
      <c r="E940" s="40">
        <f>$I$6</f>
        <v>0</v>
      </c>
      <c r="H940" s="46">
        <f>$H$9*C939*V939+$H$10*H939</f>
        <v>-8.2369263864882112E-11</v>
      </c>
      <c r="I940" s="46">
        <f>$H$9*D939*V939+$H$10*I939</f>
        <v>8.2369378556781938E-11</v>
      </c>
      <c r="J940" s="46">
        <f>$H$9*E939*V939+$H$10*J939</f>
        <v>9.5388608942915424E-11</v>
      </c>
      <c r="L940" s="46">
        <f t="shared" si="1831"/>
        <v>1.143488496291962</v>
      </c>
      <c r="M940" s="46">
        <f t="shared" si="1831"/>
        <v>1.1434775465136267</v>
      </c>
      <c r="N940" s="46">
        <f t="shared" si="1831"/>
        <v>1.143455100250633</v>
      </c>
      <c r="O940" s="11"/>
      <c r="P940" s="41">
        <f t="shared" si="1792"/>
        <v>-1.0949778335378468E-5</v>
      </c>
      <c r="Q940" s="42">
        <f t="shared" si="1793"/>
        <v>0</v>
      </c>
      <c r="S940" s="41">
        <f t="shared" si="1794"/>
        <v>0</v>
      </c>
      <c r="U940" s="43">
        <f t="shared" si="1783"/>
        <v>-9.0699528795055735E-4</v>
      </c>
      <c r="V940" s="41">
        <f t="shared" si="1784"/>
        <v>0</v>
      </c>
      <c r="X940" s="44"/>
      <c r="Y940" s="44"/>
      <c r="AA940" s="39">
        <f t="shared" si="1785"/>
        <v>-1</v>
      </c>
      <c r="AB940" s="40">
        <f>$H$6</f>
        <v>1</v>
      </c>
      <c r="AC940" s="40">
        <f>$I$6</f>
        <v>0</v>
      </c>
      <c r="AF940" s="46">
        <f>$H$9*AA939*AT939+$H$10*AF939</f>
        <v>-3.5504140160213836E-5</v>
      </c>
      <c r="AG940" s="46">
        <f>$H$9*AB939*AT939+$H$10*AG939</f>
        <v>7.6464120498688756E-8</v>
      </c>
      <c r="AH940" s="46">
        <f>$H$9*AC939*AT939+$H$10*AH939</f>
        <v>4.9854840254637022E-5</v>
      </c>
      <c r="AJ940" s="46">
        <f t="shared" si="1829"/>
        <v>9.2643123077074574E-5</v>
      </c>
      <c r="AK940" s="46">
        <f t="shared" si="1829"/>
        <v>0.8875537694115283</v>
      </c>
      <c r="AL940" s="46">
        <f t="shared" si="1829"/>
        <v>0.88776571086702161</v>
      </c>
      <c r="AN940" s="41">
        <f t="shared" si="1786"/>
        <v>0.8874611262884512</v>
      </c>
      <c r="AO940" s="42">
        <f t="shared" si="1796"/>
        <v>0.8874611262884512</v>
      </c>
      <c r="AQ940" s="41">
        <f t="shared" si="1797"/>
        <v>1</v>
      </c>
      <c r="AS940" s="43">
        <f t="shared" si="1787"/>
        <v>5.8382777972400962E-4</v>
      </c>
      <c r="AT940" s="41">
        <f t="shared" si="1788"/>
        <v>5.8382777972400962E-4</v>
      </c>
      <c r="AV940" s="44"/>
      <c r="AW940" s="44"/>
      <c r="AY940" s="39">
        <f t="shared" si="1789"/>
        <v>-1</v>
      </c>
      <c r="AZ940" s="40">
        <f t="shared" si="1809"/>
        <v>0</v>
      </c>
      <c r="BA940" s="40">
        <f t="shared" si="1810"/>
        <v>0.8874611262884512</v>
      </c>
      <c r="BB940" s="45">
        <f>$J$6</f>
        <v>1</v>
      </c>
      <c r="BD940" s="46">
        <f>$H$9*AY939*BR939+$H$10*BD939</f>
        <v>-3.1562933160693527E-5</v>
      </c>
      <c r="BE940" s="46">
        <f>$H$9*AZ939*BR939+$H$10*BE939</f>
        <v>-6.2399182809605705E-11</v>
      </c>
      <c r="BF940" s="46">
        <f>$H$9*BA939*BR939+$H$10*BF939</f>
        <v>3.939855724021469E-5</v>
      </c>
      <c r="BH940" s="46">
        <f t="shared" si="1830"/>
        <v>-1.1693022020727232E-3</v>
      </c>
      <c r="BI940" s="46">
        <f t="shared" si="1830"/>
        <v>-1.7475801219928444</v>
      </c>
      <c r="BJ940" s="46">
        <f t="shared" si="1830"/>
        <v>1.1249075227483594</v>
      </c>
      <c r="BL940" s="41">
        <f t="shared" si="1799"/>
        <v>0.99948099931068324</v>
      </c>
      <c r="BM940" s="42">
        <f t="shared" si="1800"/>
        <v>0.99948099931068324</v>
      </c>
      <c r="BO940" s="41">
        <f t="shared" si="1801"/>
        <v>1</v>
      </c>
      <c r="BQ940" s="41">
        <f t="shared" si="1790"/>
        <v>5.1900068931676202E-4</v>
      </c>
      <c r="BR940" s="41">
        <f t="shared" si="1791"/>
        <v>5.1900068931676202E-4</v>
      </c>
      <c r="BT940" s="44"/>
      <c r="BV940" s="14"/>
      <c r="BW940" s="44"/>
      <c r="BX940" s="44"/>
      <c r="BY940" s="44"/>
      <c r="CA940" s="44"/>
      <c r="CC940" s="44"/>
    </row>
    <row r="941" spans="1:81" x14ac:dyDescent="0.25">
      <c r="A941" s="38"/>
      <c r="C941" s="39">
        <f t="shared" si="1782"/>
        <v>-1</v>
      </c>
      <c r="D941" s="40">
        <f>$H$7</f>
        <v>1</v>
      </c>
      <c r="E941" s="40">
        <f>$I$7</f>
        <v>1</v>
      </c>
      <c r="H941" s="46">
        <f>$H$9*C940*V940+$H$10*H940</f>
        <v>-8.2369263864882116E-12</v>
      </c>
      <c r="I941" s="46">
        <f>$H$9*D940*V940+$H$10*I940</f>
        <v>8.2369378556781945E-12</v>
      </c>
      <c r="J941" s="46">
        <f>$H$9*E940*V940+$H$10*J940</f>
        <v>9.5388608942915427E-12</v>
      </c>
      <c r="L941" s="46">
        <f t="shared" si="1831"/>
        <v>1.1434884962837251</v>
      </c>
      <c r="M941" s="46">
        <f t="shared" si="1831"/>
        <v>1.1434775465218636</v>
      </c>
      <c r="N941" s="46">
        <f t="shared" si="1831"/>
        <v>1.1434551002601718</v>
      </c>
      <c r="O941" s="11"/>
      <c r="P941" s="41">
        <f t="shared" si="1792"/>
        <v>1.1434441504983104</v>
      </c>
      <c r="Q941" s="42">
        <f t="shared" si="1793"/>
        <v>1.1434441504983104</v>
      </c>
      <c r="S941" s="41">
        <f t="shared" si="1794"/>
        <v>1</v>
      </c>
      <c r="U941" s="43">
        <f t="shared" si="1783"/>
        <v>2.793358020895047E-4</v>
      </c>
      <c r="V941" s="41">
        <f t="shared" si="1784"/>
        <v>2.793358020895047E-4</v>
      </c>
      <c r="X941" s="48">
        <f>ABS(V938)+ABS(V939)+ABS(V940)+ABS(V941)</f>
        <v>2.793358020895047E-4</v>
      </c>
      <c r="Y941" s="46" t="str">
        <f>IF(X941&lt;X$17,"Yes","Not")</f>
        <v>Yes</v>
      </c>
      <c r="AA941" s="39">
        <f t="shared" si="1785"/>
        <v>-1</v>
      </c>
      <c r="AB941" s="40">
        <f>$H$7</f>
        <v>1</v>
      </c>
      <c r="AC941" s="40">
        <f>$I$7</f>
        <v>1</v>
      </c>
      <c r="AF941" s="46">
        <f>$H$9*AA940*AT940+$H$10*AF940</f>
        <v>-6.1933191988422344E-5</v>
      </c>
      <c r="AG941" s="46">
        <f>$H$9*AB940*AT940+$H$10*AG940</f>
        <v>5.8390424384450828E-5</v>
      </c>
      <c r="AH941" s="46">
        <f>$H$9*AC940*AT940+$H$10*AH940</f>
        <v>4.9854840254637022E-6</v>
      </c>
      <c r="AJ941" s="46">
        <f t="shared" si="1829"/>
        <v>3.070993108865223E-5</v>
      </c>
      <c r="AK941" s="46">
        <f t="shared" si="1829"/>
        <v>0.8876121598359128</v>
      </c>
      <c r="AL941" s="46">
        <f t="shared" si="1829"/>
        <v>0.88777069635104711</v>
      </c>
      <c r="AN941" s="41">
        <f t="shared" si="1786"/>
        <v>1.7753521462558712</v>
      </c>
      <c r="AO941" s="42">
        <f t="shared" si="1796"/>
        <v>1.7753521462558712</v>
      </c>
      <c r="AQ941" s="41">
        <f t="shared" si="1797"/>
        <v>1</v>
      </c>
      <c r="AS941" s="43">
        <f t="shared" si="1787"/>
        <v>-1.7981488101183812E-4</v>
      </c>
      <c r="AT941" s="41">
        <f t="shared" si="1788"/>
        <v>-1.7981488101183812E-4</v>
      </c>
      <c r="AV941" s="48">
        <f>ABS(AT938)+ABS(AT939)+ABS(AT940)+ABS(AT941)</f>
        <v>2.704695199066695E-3</v>
      </c>
      <c r="AW941" s="46" t="str">
        <f>IF(AV941&lt;AV$17,"Yes","Not")</f>
        <v>Yes</v>
      </c>
      <c r="AY941" s="39">
        <f t="shared" si="1789"/>
        <v>-1</v>
      </c>
      <c r="AZ941" s="40">
        <f t="shared" si="1809"/>
        <v>1.1434441504983104</v>
      </c>
      <c r="BA941" s="40">
        <f t="shared" si="1810"/>
        <v>1.7753521462558712</v>
      </c>
      <c r="BB941" s="45">
        <f>$J$7</f>
        <v>0</v>
      </c>
      <c r="BD941" s="46">
        <f>$H$9*AY940*BR940+$H$10*BD940</f>
        <v>-5.5056362247745556E-5</v>
      </c>
      <c r="BE941" s="46">
        <f>$H$9*AZ940*BR940+$H$10*BE940</f>
        <v>-6.2399182809605711E-12</v>
      </c>
      <c r="BF941" s="46">
        <f>$H$9*BA940*BR940+$H$10*BF940</f>
        <v>4.9999149352575087E-5</v>
      </c>
      <c r="BH941" s="46">
        <f t="shared" si="1830"/>
        <v>-1.2243585643204689E-3</v>
      </c>
      <c r="BI941" s="46">
        <f t="shared" si="1830"/>
        <v>-1.7475801219990843</v>
      </c>
      <c r="BJ941" s="46">
        <f t="shared" si="1830"/>
        <v>1.1249575218977119</v>
      </c>
      <c r="BL941" s="41">
        <f t="shared" si="1799"/>
        <v>1.5984148513314977E-4</v>
      </c>
      <c r="BM941" s="42">
        <f t="shared" si="1800"/>
        <v>1.5984148513314977E-4</v>
      </c>
      <c r="BO941" s="41">
        <f t="shared" si="1801"/>
        <v>1</v>
      </c>
      <c r="BQ941" s="41">
        <f t="shared" si="1790"/>
        <v>-1.5984148513314977E-4</v>
      </c>
      <c r="BR941" s="41">
        <f t="shared" si="1791"/>
        <v>-1.5984148513314977E-4</v>
      </c>
      <c r="BT941" s="48">
        <f>ABS(BR938)+ABS(BR939)+ABS(BR940)+ABS(BR941)</f>
        <v>2.4044252390437179E-3</v>
      </c>
      <c r="BV941" s="50">
        <f t="shared" ref="BV941" si="1844">ABS(BQ938)+ABS(BQ939)+ABS(BQ940)+ABS(BQ941)</f>
        <v>2.4044252390437179E-3</v>
      </c>
      <c r="BW941" s="46">
        <f t="shared" ref="BW941" si="1845">IF(BV941&lt;BV$17,1,0)</f>
        <v>1</v>
      </c>
      <c r="BX941" s="44">
        <f t="shared" ref="BX941" si="1846">BX937+1</f>
        <v>231</v>
      </c>
      <c r="BY941" s="51">
        <f t="shared" ref="BY941" si="1847">IF(BW941=0,"",BX941)</f>
        <v>231</v>
      </c>
      <c r="CA941" s="52">
        <f t="shared" ref="CA941" si="1848">BV941-BV937</f>
        <v>-2.231172357047926E-4</v>
      </c>
      <c r="CC941" s="44" t="str">
        <f t="shared" ref="CC941" si="1849">IF(CA941&gt;0,"***","")</f>
        <v/>
      </c>
    </row>
    <row r="942" spans="1:81" x14ac:dyDescent="0.25">
      <c r="A942" s="53">
        <v>232</v>
      </c>
      <c r="C942" s="16">
        <f t="shared" si="1782"/>
        <v>-1</v>
      </c>
      <c r="D942" s="14">
        <f>$H$4</f>
        <v>0</v>
      </c>
      <c r="E942" s="14">
        <f>$I$4</f>
        <v>0</v>
      </c>
      <c r="H942" s="46">
        <f>$H$9*C941*V941+$H$10*H941</f>
        <v>-2.7933581032643109E-5</v>
      </c>
      <c r="I942" s="46">
        <f>$H$9*D941*V941+$H$10*I941</f>
        <v>2.7933581032644254E-5</v>
      </c>
      <c r="J942" s="46">
        <f>$H$9*E941*V941+$H$10*J941</f>
        <v>2.7933581162836559E-5</v>
      </c>
      <c r="L942" s="15">
        <f t="shared" si="1831"/>
        <v>1.1434605627026924</v>
      </c>
      <c r="M942" s="15">
        <f t="shared" si="1831"/>
        <v>1.1435054801028963</v>
      </c>
      <c r="N942" s="15">
        <f t="shared" si="1831"/>
        <v>1.1434830338413347</v>
      </c>
      <c r="O942" s="11"/>
      <c r="P942" s="54">
        <f t="shared" si="1792"/>
        <v>-1.1434605627026924</v>
      </c>
      <c r="Q942" s="55">
        <f t="shared" si="1793"/>
        <v>0</v>
      </c>
      <c r="S942" s="54">
        <f t="shared" si="1794"/>
        <v>0</v>
      </c>
      <c r="U942" s="56">
        <f t="shared" si="1783"/>
        <v>2.121374835485761E-3</v>
      </c>
      <c r="V942" s="54">
        <f t="shared" si="1784"/>
        <v>0</v>
      </c>
      <c r="X942" s="44"/>
      <c r="Y942" s="44"/>
      <c r="AA942" s="16">
        <f t="shared" si="1785"/>
        <v>-1</v>
      </c>
      <c r="AB942" s="14">
        <f>$H$4</f>
        <v>0</v>
      </c>
      <c r="AC942" s="14">
        <f>$I$4</f>
        <v>0</v>
      </c>
      <c r="AF942" s="46">
        <f>$H$9*AA941*AT941+$H$10*AF941</f>
        <v>1.1788168902341579E-5</v>
      </c>
      <c r="AG942" s="46">
        <f>$H$9*AB941*AT941+$H$10*AG941</f>
        <v>-1.2142445662738729E-5</v>
      </c>
      <c r="AH942" s="46">
        <f>$H$9*AC941*AT941+$H$10*AH941</f>
        <v>-1.7482939698637442E-5</v>
      </c>
      <c r="AJ942" s="15">
        <f t="shared" si="1829"/>
        <v>4.2498099990993809E-5</v>
      </c>
      <c r="AK942" s="15">
        <f t="shared" si="1829"/>
        <v>0.88760001739025007</v>
      </c>
      <c r="AL942" s="15">
        <f t="shared" si="1829"/>
        <v>0.8877532134113485</v>
      </c>
      <c r="AN942" s="54">
        <f t="shared" si="1786"/>
        <v>-4.2498099990993809E-5</v>
      </c>
      <c r="AO942" s="55">
        <f t="shared" si="1796"/>
        <v>0</v>
      </c>
      <c r="AQ942" s="54">
        <f t="shared" si="1797"/>
        <v>0</v>
      </c>
      <c r="AS942" s="56">
        <f t="shared" si="1787"/>
        <v>-1.3655351176399921E-3</v>
      </c>
      <c r="AT942" s="54">
        <f t="shared" si="1788"/>
        <v>0</v>
      </c>
      <c r="AV942" s="44"/>
      <c r="AW942" s="44"/>
      <c r="AY942" s="16">
        <f t="shared" si="1789"/>
        <v>-1</v>
      </c>
      <c r="AZ942" s="14">
        <f t="shared" si="1809"/>
        <v>0</v>
      </c>
      <c r="BA942" s="14">
        <f t="shared" si="1810"/>
        <v>0</v>
      </c>
      <c r="BB942" s="57">
        <f>$J$4</f>
        <v>0</v>
      </c>
      <c r="BD942" s="46">
        <f>$H$9*AY941*BR941+$H$10*BD941</f>
        <v>1.0478512288540423E-5</v>
      </c>
      <c r="BE942" s="46">
        <f>$H$9*AZ941*BR941+$H$10*BE941</f>
        <v>-1.8276981742238105E-5</v>
      </c>
      <c r="BF942" s="46">
        <f>$H$9*BA941*BR941+$H$10*BF941</f>
        <v>-2.3377577433928831E-5</v>
      </c>
      <c r="BH942" s="15">
        <f t="shared" si="1830"/>
        <v>-1.2138800520319285E-3</v>
      </c>
      <c r="BI942" s="15">
        <f t="shared" si="1830"/>
        <v>-1.7475983989808266</v>
      </c>
      <c r="BJ942" s="15">
        <f t="shared" si="1830"/>
        <v>1.1249341443202781</v>
      </c>
      <c r="BL942" s="54">
        <f t="shared" si="1799"/>
        <v>1.2138800520319285E-3</v>
      </c>
      <c r="BM942" s="55">
        <f t="shared" si="1800"/>
        <v>1.2138800520319285E-3</v>
      </c>
      <c r="BO942" s="54">
        <f t="shared" si="1801"/>
        <v>1</v>
      </c>
      <c r="BQ942" s="54">
        <f t="shared" si="1790"/>
        <v>-1.2138800520319285E-3</v>
      </c>
      <c r="BR942" s="54">
        <f t="shared" si="1791"/>
        <v>-1.2138800520319285E-3</v>
      </c>
      <c r="BT942" s="44"/>
      <c r="BV942" s="47"/>
      <c r="BW942" s="44"/>
      <c r="BX942" s="44"/>
      <c r="BY942" s="44"/>
      <c r="CA942" s="44"/>
      <c r="CC942" s="44"/>
    </row>
    <row r="943" spans="1:81" x14ac:dyDescent="0.25">
      <c r="A943" s="53"/>
      <c r="C943" s="16">
        <f t="shared" si="1782"/>
        <v>-1</v>
      </c>
      <c r="D943" s="14">
        <f>$H$5</f>
        <v>0</v>
      </c>
      <c r="E943" s="14">
        <f>$I$5</f>
        <v>1</v>
      </c>
      <c r="H943" s="46">
        <f>$H$9*C942*V942+$H$10*H942</f>
        <v>-2.7933581032643111E-6</v>
      </c>
      <c r="I943" s="46">
        <f>$H$9*D942*V942+$H$10*I942</f>
        <v>2.7933581032644254E-6</v>
      </c>
      <c r="J943" s="46">
        <f>$H$9*E942*V942+$H$10*J942</f>
        <v>2.793358116283656E-6</v>
      </c>
      <c r="L943" s="15">
        <f t="shared" si="1831"/>
        <v>1.1434577693445891</v>
      </c>
      <c r="M943" s="15">
        <f t="shared" si="1831"/>
        <v>1.1435082734609996</v>
      </c>
      <c r="N943" s="15">
        <f t="shared" si="1831"/>
        <v>1.143485827199451</v>
      </c>
      <c r="O943" s="11"/>
      <c r="P943" s="54">
        <f t="shared" si="1792"/>
        <v>2.8057854861929243E-5</v>
      </c>
      <c r="Q943" s="55">
        <f t="shared" si="1793"/>
        <v>2.8057854861929243E-5</v>
      </c>
      <c r="S943" s="54">
        <f t="shared" si="1794"/>
        <v>1</v>
      </c>
      <c r="U943" s="56">
        <f t="shared" si="1783"/>
        <v>-6.0617932173972491E-4</v>
      </c>
      <c r="V943" s="54">
        <f t="shared" si="1784"/>
        <v>-6.0617932173972491E-4</v>
      </c>
      <c r="X943" s="44"/>
      <c r="Y943" s="44"/>
      <c r="AA943" s="16">
        <f t="shared" si="1785"/>
        <v>-1</v>
      </c>
      <c r="AB943" s="14">
        <f>$H$5</f>
        <v>0</v>
      </c>
      <c r="AC943" s="14">
        <f>$I$5</f>
        <v>1</v>
      </c>
      <c r="AF943" s="46">
        <f>$H$9*AA942*AT942+$H$10*AF942</f>
        <v>1.1788168902341579E-6</v>
      </c>
      <c r="AG943" s="46">
        <f>$H$9*AB942*AT942+$H$10*AG942</f>
        <v>-1.2142445662738731E-6</v>
      </c>
      <c r="AH943" s="46">
        <f>$H$9*AC942*AT942+$H$10*AH942</f>
        <v>-1.7482939698637444E-6</v>
      </c>
      <c r="AJ943" s="15">
        <f t="shared" si="1829"/>
        <v>4.3676916881227964E-5</v>
      </c>
      <c r="AK943" s="15">
        <f t="shared" si="1829"/>
        <v>0.88759880314568385</v>
      </c>
      <c r="AL943" s="15">
        <f t="shared" si="1829"/>
        <v>0.88775146511737868</v>
      </c>
      <c r="AN943" s="54">
        <f t="shared" si="1786"/>
        <v>0.88770778820049745</v>
      </c>
      <c r="AO943" s="55">
        <f t="shared" si="1796"/>
        <v>0.88770778820049745</v>
      </c>
      <c r="AQ943" s="54">
        <f t="shared" si="1797"/>
        <v>1</v>
      </c>
      <c r="AS943" s="56">
        <f t="shared" si="1787"/>
        <v>3.9019816379937675E-4</v>
      </c>
      <c r="AT943" s="54">
        <f t="shared" si="1788"/>
        <v>3.9019816379937675E-4</v>
      </c>
      <c r="AV943" s="44"/>
      <c r="AW943" s="44"/>
      <c r="AY943" s="16">
        <f t="shared" si="1789"/>
        <v>-1</v>
      </c>
      <c r="AZ943" s="14">
        <f t="shared" si="1809"/>
        <v>2.8057854861929243E-5</v>
      </c>
      <c r="BA943" s="14">
        <f t="shared" si="1810"/>
        <v>0.88770778820049745</v>
      </c>
      <c r="BB943" s="57">
        <f>$J$5</f>
        <v>1</v>
      </c>
      <c r="BD943" s="46">
        <f>$H$9*AY942*BR942+$H$10*BD942</f>
        <v>1.2243585643204689E-4</v>
      </c>
      <c r="BE943" s="46">
        <f>$H$9*AZ942*BR942+$H$10*BE942</f>
        <v>-1.8276981742238105E-6</v>
      </c>
      <c r="BF943" s="46">
        <f>$H$9*BA942*BR942+$H$10*BF942</f>
        <v>-2.3377577433928831E-6</v>
      </c>
      <c r="BH943" s="15">
        <f t="shared" si="1830"/>
        <v>-1.0914441955998816E-3</v>
      </c>
      <c r="BI943" s="15">
        <f t="shared" si="1830"/>
        <v>-1.7476002266790007</v>
      </c>
      <c r="BJ943" s="15">
        <f t="shared" si="1830"/>
        <v>1.1249318065625347</v>
      </c>
      <c r="BL943" s="54">
        <f t="shared" si="1799"/>
        <v>0.99965313616210061</v>
      </c>
      <c r="BM943" s="55">
        <f t="shared" si="1800"/>
        <v>0.99965313616210061</v>
      </c>
      <c r="BO943" s="54">
        <f t="shared" si="1801"/>
        <v>1</v>
      </c>
      <c r="BQ943" s="54">
        <f t="shared" si="1790"/>
        <v>3.4686383789939157E-4</v>
      </c>
      <c r="BR943" s="54">
        <f t="shared" si="1791"/>
        <v>3.4686383789939157E-4</v>
      </c>
      <c r="BT943" s="44"/>
      <c r="BV943" s="14"/>
      <c r="BW943" s="44"/>
      <c r="BX943" s="44"/>
      <c r="BY943" s="44"/>
      <c r="CA943" s="44"/>
      <c r="CC943" s="44"/>
    </row>
    <row r="944" spans="1:81" x14ac:dyDescent="0.25">
      <c r="A944" s="53"/>
      <c r="C944" s="16">
        <f t="shared" si="1782"/>
        <v>-1</v>
      </c>
      <c r="D944" s="14">
        <f>$H$6</f>
        <v>1</v>
      </c>
      <c r="E944" s="14">
        <f>$I$6</f>
        <v>0</v>
      </c>
      <c r="H944" s="46">
        <f>$H$9*C943*V943+$H$10*H943</f>
        <v>6.0338596363646058E-5</v>
      </c>
      <c r="I944" s="46">
        <f>$H$9*D943*V943+$H$10*I943</f>
        <v>2.7933581032644253E-7</v>
      </c>
      <c r="J944" s="46">
        <f>$H$9*E943*V943+$H$10*J943</f>
        <v>-6.0338596362344128E-5</v>
      </c>
      <c r="L944" s="15">
        <f t="shared" si="1831"/>
        <v>1.1435181079409527</v>
      </c>
      <c r="M944" s="15">
        <f t="shared" si="1831"/>
        <v>1.1435085527968099</v>
      </c>
      <c r="N944" s="15">
        <f t="shared" si="1831"/>
        <v>1.1434254886030886</v>
      </c>
      <c r="O944" s="11"/>
      <c r="P944" s="54">
        <f t="shared" si="1792"/>
        <v>-9.5551441428032291E-6</v>
      </c>
      <c r="Q944" s="55">
        <f t="shared" si="1793"/>
        <v>0</v>
      </c>
      <c r="S944" s="54">
        <f t="shared" si="1794"/>
        <v>0</v>
      </c>
      <c r="U944" s="56">
        <f t="shared" si="1783"/>
        <v>-6.5775007563358243E-4</v>
      </c>
      <c r="V944" s="54">
        <f t="shared" si="1784"/>
        <v>0</v>
      </c>
      <c r="X944" s="44"/>
      <c r="Y944" s="44"/>
      <c r="AA944" s="16">
        <f t="shared" si="1785"/>
        <v>-1</v>
      </c>
      <c r="AB944" s="14">
        <f>$H$6</f>
        <v>1</v>
      </c>
      <c r="AC944" s="14">
        <f>$I$6</f>
        <v>0</v>
      </c>
      <c r="AF944" s="46">
        <f>$H$9*AA943*AT943+$H$10*AF943</f>
        <v>-3.8901934690914259E-5</v>
      </c>
      <c r="AG944" s="46">
        <f>$H$9*AB943*AT943+$H$10*AG943</f>
        <v>-1.2142445662738733E-7</v>
      </c>
      <c r="AH944" s="46">
        <f>$H$9*AC943*AT943+$H$10*AH943</f>
        <v>3.8844986982951303E-5</v>
      </c>
      <c r="AJ944" s="15">
        <f t="shared" si="1829"/>
        <v>4.7749821903137054E-6</v>
      </c>
      <c r="AK944" s="15">
        <f t="shared" si="1829"/>
        <v>0.88759868172122725</v>
      </c>
      <c r="AL944" s="15">
        <f t="shared" si="1829"/>
        <v>0.8877903101043616</v>
      </c>
      <c r="AN944" s="54">
        <f t="shared" si="1786"/>
        <v>0.88759390673903693</v>
      </c>
      <c r="AO944" s="55">
        <f t="shared" si="1796"/>
        <v>0.88759390673903693</v>
      </c>
      <c r="AQ944" s="54">
        <f t="shared" si="1797"/>
        <v>1</v>
      </c>
      <c r="AS944" s="56">
        <f t="shared" si="1787"/>
        <v>4.2340576056312655E-4</v>
      </c>
      <c r="AT944" s="54">
        <f t="shared" si="1788"/>
        <v>4.2340576056312655E-4</v>
      </c>
      <c r="AV944" s="44"/>
      <c r="AW944" s="44"/>
      <c r="AY944" s="16">
        <f t="shared" si="1789"/>
        <v>-1</v>
      </c>
      <c r="AZ944" s="14">
        <f t="shared" si="1809"/>
        <v>0</v>
      </c>
      <c r="BA944" s="14">
        <f t="shared" si="1810"/>
        <v>0.88759390673903693</v>
      </c>
      <c r="BB944" s="57">
        <f>$J$6</f>
        <v>1</v>
      </c>
      <c r="BD944" s="46">
        <f>$H$9*AY943*BR943+$H$10*BD943</f>
        <v>-2.2442798146734468E-5</v>
      </c>
      <c r="BE944" s="46">
        <f>$H$9*AZ943*BR943+$H$10*BE943</f>
        <v>-1.8179659190031777E-7</v>
      </c>
      <c r="BF944" s="46">
        <f>$H$9*BA943*BR943+$H$10*BF943</f>
        <v>3.0557597260501187E-5</v>
      </c>
      <c r="BH944" s="15">
        <f t="shared" si="1830"/>
        <v>-1.1138869937466159E-3</v>
      </c>
      <c r="BI944" s="15">
        <f t="shared" si="1830"/>
        <v>-1.7476004084755927</v>
      </c>
      <c r="BJ944" s="15">
        <f t="shared" si="1830"/>
        <v>1.1249623641597952</v>
      </c>
      <c r="BL944" s="54">
        <f t="shared" si="1799"/>
        <v>0.99962362673272243</v>
      </c>
      <c r="BM944" s="55">
        <f t="shared" si="1800"/>
        <v>0.99962362673272243</v>
      </c>
      <c r="BO944" s="54">
        <f t="shared" si="1801"/>
        <v>1</v>
      </c>
      <c r="BQ944" s="54">
        <f t="shared" si="1790"/>
        <v>3.7637326727757436E-4</v>
      </c>
      <c r="BR944" s="54">
        <f t="shared" si="1791"/>
        <v>3.7637326727757436E-4</v>
      </c>
      <c r="BT944" s="44"/>
      <c r="BV944" s="14"/>
      <c r="BW944" s="44"/>
      <c r="BX944" s="44"/>
      <c r="BY944" s="44"/>
      <c r="CA944" s="44"/>
      <c r="CC944" s="44"/>
    </row>
    <row r="945" spans="1:81" x14ac:dyDescent="0.25">
      <c r="A945" s="53"/>
      <c r="C945" s="16">
        <f t="shared" si="1782"/>
        <v>-1</v>
      </c>
      <c r="D945" s="14">
        <f>$H$7</f>
        <v>1</v>
      </c>
      <c r="E945" s="14">
        <f>$I$7</f>
        <v>1</v>
      </c>
      <c r="H945" s="46">
        <f>$H$9*C944*V944+$H$10*H944</f>
        <v>6.0338596363646058E-6</v>
      </c>
      <c r="I945" s="46">
        <f>$H$9*D944*V944+$H$10*I944</f>
        <v>2.7933581032644255E-8</v>
      </c>
      <c r="J945" s="46">
        <f>$H$9*E944*V944+$H$10*J944</f>
        <v>-6.0338596362344135E-6</v>
      </c>
      <c r="L945" s="15">
        <f t="shared" si="1831"/>
        <v>1.143524141800589</v>
      </c>
      <c r="M945" s="15">
        <f t="shared" si="1831"/>
        <v>1.1435085807303909</v>
      </c>
      <c r="N945" s="15">
        <f t="shared" si="1831"/>
        <v>1.1434194547434524</v>
      </c>
      <c r="O945" s="11"/>
      <c r="P945" s="54">
        <f t="shared" si="1792"/>
        <v>1.1434038936732542</v>
      </c>
      <c r="Q945" s="55">
        <f t="shared" si="1793"/>
        <v>1.1434038936732542</v>
      </c>
      <c r="S945" s="54">
        <f t="shared" si="1794"/>
        <v>1</v>
      </c>
      <c r="U945" s="56">
        <f t="shared" si="1783"/>
        <v>6.113034879669366E-4</v>
      </c>
      <c r="V945" s="54">
        <f t="shared" si="1784"/>
        <v>6.113034879669366E-4</v>
      </c>
      <c r="X945" s="48">
        <f>ABS(V942)+ABS(V943)+ABS(V944)+ABS(V945)</f>
        <v>1.2174828097066615E-3</v>
      </c>
      <c r="Y945" s="46" t="str">
        <f>IF(X945&lt;X$17,"Yes","Not")</f>
        <v>Yes</v>
      </c>
      <c r="AA945" s="16">
        <f t="shared" si="1785"/>
        <v>-1</v>
      </c>
      <c r="AB945" s="14">
        <f>$H$7</f>
        <v>1</v>
      </c>
      <c r="AC945" s="14">
        <f>$I$7</f>
        <v>1</v>
      </c>
      <c r="AF945" s="46">
        <f>$H$9*AA944*AT944+$H$10*AF944</f>
        <v>-4.6230769525404081E-5</v>
      </c>
      <c r="AG945" s="46">
        <f>$H$9*AB944*AT944+$H$10*AG944</f>
        <v>4.2328433610649914E-5</v>
      </c>
      <c r="AH945" s="46">
        <f>$H$9*AC944*AT944+$H$10*AH944</f>
        <v>3.8844986982951308E-6</v>
      </c>
      <c r="AJ945" s="15">
        <f t="shared" si="1829"/>
        <v>-4.1455787335090376E-5</v>
      </c>
      <c r="AK945" s="15">
        <f t="shared" si="1829"/>
        <v>0.88764101015483787</v>
      </c>
      <c r="AL945" s="15">
        <f t="shared" si="1829"/>
        <v>0.88779419460305986</v>
      </c>
      <c r="AN945" s="54">
        <f t="shared" si="1786"/>
        <v>1.7754766605452328</v>
      </c>
      <c r="AO945" s="55">
        <f t="shared" si="1796"/>
        <v>1.7754766605452328</v>
      </c>
      <c r="AQ945" s="54">
        <f t="shared" si="1797"/>
        <v>1</v>
      </c>
      <c r="AS945" s="56">
        <f t="shared" si="1787"/>
        <v>-3.9351999241848452E-4</v>
      </c>
      <c r="AT945" s="54">
        <f t="shared" si="1788"/>
        <v>-3.9351999241848452E-4</v>
      </c>
      <c r="AV945" s="48">
        <f>ABS(AT942)+ABS(AT943)+ABS(AT944)+ABS(AT945)</f>
        <v>1.2071239167809878E-3</v>
      </c>
      <c r="AW945" s="46" t="str">
        <f>IF(AV945&lt;AV$17,"Yes","Not")</f>
        <v>Yes</v>
      </c>
      <c r="AY945" s="16">
        <f t="shared" si="1789"/>
        <v>-1</v>
      </c>
      <c r="AZ945" s="14">
        <f t="shared" si="1809"/>
        <v>1.1434038936732542</v>
      </c>
      <c r="BA945" s="14">
        <f t="shared" si="1810"/>
        <v>1.7754766605452328</v>
      </c>
      <c r="BB945" s="57">
        <f>$J$7</f>
        <v>0</v>
      </c>
      <c r="BD945" s="46">
        <f>$H$9*AY944*BR944+$H$10*BD944</f>
        <v>-3.9881606542430884E-5</v>
      </c>
      <c r="BE945" s="46">
        <f>$H$9*AZ944*BR944+$H$10*BE944</f>
        <v>-1.8179659190031777E-8</v>
      </c>
      <c r="BF945" s="46">
        <f>$H$9*BA944*BR944+$H$10*BF944</f>
        <v>3.6462421595553923E-5</v>
      </c>
      <c r="BH945" s="15">
        <f t="shared" si="1830"/>
        <v>-1.1537686002890469E-3</v>
      </c>
      <c r="BI945" s="15">
        <f t="shared" si="1830"/>
        <v>-1.7476004266552518</v>
      </c>
      <c r="BJ945" s="15">
        <f t="shared" si="1830"/>
        <v>1.1249988265813908</v>
      </c>
      <c r="BL945" s="54">
        <f t="shared" si="1799"/>
        <v>3.4979591366712803E-4</v>
      </c>
      <c r="BM945" s="55">
        <f t="shared" si="1800"/>
        <v>3.4979591366712803E-4</v>
      </c>
      <c r="BO945" s="54">
        <f t="shared" si="1801"/>
        <v>1</v>
      </c>
      <c r="BQ945" s="54">
        <f t="shared" si="1790"/>
        <v>-3.4979591366712803E-4</v>
      </c>
      <c r="BR945" s="54">
        <f t="shared" si="1791"/>
        <v>-3.4979591366712803E-4</v>
      </c>
      <c r="BT945" s="48">
        <f>ABS(BR942)+ABS(BR943)+ABS(BR944)+ABS(BR945)</f>
        <v>2.2869130708760227E-3</v>
      </c>
      <c r="BV945" s="50">
        <f t="shared" ref="BV945" si="1850">ABS(BQ942)+ABS(BQ943)+ABS(BQ944)+ABS(BQ945)</f>
        <v>2.2869130708760227E-3</v>
      </c>
      <c r="BW945" s="46">
        <f t="shared" ref="BW945" si="1851">IF(BV945&lt;BV$17,1,0)</f>
        <v>1</v>
      </c>
      <c r="BX945" s="44">
        <f t="shared" ref="BX945" si="1852">BX941+1</f>
        <v>232</v>
      </c>
      <c r="BY945" s="51">
        <f t="shared" ref="BY945" si="1853">IF(BW945=0,"",BX945)</f>
        <v>232</v>
      </c>
      <c r="CA945" s="52">
        <f t="shared" ref="CA945" si="1854">BV945-BV941</f>
        <v>-1.1751216816769522E-4</v>
      </c>
      <c r="CC945" s="44" t="str">
        <f t="shared" ref="CC945" si="1855">IF(CA945&gt;0,"***","")</f>
        <v/>
      </c>
    </row>
    <row r="946" spans="1:81" x14ac:dyDescent="0.25">
      <c r="A946" s="38">
        <v>233</v>
      </c>
      <c r="C946" s="39">
        <f t="shared" si="1782"/>
        <v>-1</v>
      </c>
      <c r="D946" s="40">
        <f>$H$4</f>
        <v>0</v>
      </c>
      <c r="E946" s="40">
        <f>$I$4</f>
        <v>0</v>
      </c>
      <c r="H946" s="46">
        <f>$H$9*C945*V945+$H$10*H945</f>
        <v>-6.052696283305721E-5</v>
      </c>
      <c r="I946" s="46">
        <f>$H$9*D945*V945+$H$10*I945</f>
        <v>6.1133142154796939E-5</v>
      </c>
      <c r="J946" s="46">
        <f>$H$9*E945*V945+$H$10*J945</f>
        <v>6.0526962833070227E-5</v>
      </c>
      <c r="L946" s="46">
        <f t="shared" si="1831"/>
        <v>1.1434636148377559</v>
      </c>
      <c r="M946" s="46">
        <f t="shared" si="1831"/>
        <v>1.1435697138725456</v>
      </c>
      <c r="N946" s="46">
        <f t="shared" si="1831"/>
        <v>1.1434799817062855</v>
      </c>
      <c r="O946" s="11"/>
      <c r="P946" s="41">
        <f t="shared" si="1792"/>
        <v>-1.1434636148377559</v>
      </c>
      <c r="Q946" s="42">
        <f t="shared" si="1793"/>
        <v>0</v>
      </c>
      <c r="S946" s="41">
        <f t="shared" si="1794"/>
        <v>0</v>
      </c>
      <c r="U946" s="43">
        <f t="shared" si="1783"/>
        <v>1.9754357268975966E-3</v>
      </c>
      <c r="V946" s="41">
        <f t="shared" si="1784"/>
        <v>0</v>
      </c>
      <c r="X946" s="44"/>
      <c r="Y946" s="44"/>
      <c r="AA946" s="39">
        <f t="shared" si="1785"/>
        <v>-1</v>
      </c>
      <c r="AB946" s="40">
        <f>$H$4</f>
        <v>0</v>
      </c>
      <c r="AC946" s="40">
        <f>$I$4</f>
        <v>0</v>
      </c>
      <c r="AF946" s="46">
        <f>$H$9*AA945*AT945+$H$10*AF945</f>
        <v>3.4728922289308046E-5</v>
      </c>
      <c r="AG946" s="46">
        <f>$H$9*AB945*AT945+$H$10*AG945</f>
        <v>-3.5119155880783461E-5</v>
      </c>
      <c r="AH946" s="46">
        <f>$H$9*AC945*AT945+$H$10*AH945</f>
        <v>-3.8963549372018938E-5</v>
      </c>
      <c r="AJ946" s="46">
        <f t="shared" si="1829"/>
        <v>-6.7268650457823299E-6</v>
      </c>
      <c r="AK946" s="46">
        <f t="shared" si="1829"/>
        <v>0.88760589099895704</v>
      </c>
      <c r="AL946" s="46">
        <f t="shared" si="1829"/>
        <v>0.88775523105368781</v>
      </c>
      <c r="AN946" s="41">
        <f t="shared" si="1786"/>
        <v>6.7268650457823299E-6</v>
      </c>
      <c r="AO946" s="42">
        <f t="shared" si="1796"/>
        <v>6.7268650457823299E-6</v>
      </c>
      <c r="AQ946" s="41">
        <f t="shared" si="1797"/>
        <v>1</v>
      </c>
      <c r="AS946" s="43">
        <f t="shared" si="1787"/>
        <v>-1.2715701476553802E-3</v>
      </c>
      <c r="AT946" s="41">
        <f t="shared" si="1788"/>
        <v>-1.2715701476553802E-3</v>
      </c>
      <c r="AV946" s="44"/>
      <c r="AW946" s="44"/>
      <c r="AY946" s="39">
        <f t="shared" si="1789"/>
        <v>-1</v>
      </c>
      <c r="AZ946" s="40">
        <f t="shared" si="1809"/>
        <v>0</v>
      </c>
      <c r="BA946" s="40">
        <f t="shared" si="1810"/>
        <v>6.7268650457823299E-6</v>
      </c>
      <c r="BB946" s="45">
        <f>$J$4</f>
        <v>0</v>
      </c>
      <c r="BD946" s="46">
        <f>$H$9*AY945*BR945+$H$10*BD945</f>
        <v>3.099143071246972E-5</v>
      </c>
      <c r="BE946" s="46">
        <f>$H$9*AZ945*BR945+$H$10*BE945</f>
        <v>-3.9997618933717778E-5</v>
      </c>
      <c r="BF946" s="46">
        <f>$H$9*BA945*BR945+$H$10*BF945</f>
        <v>-5.845920590745272E-5</v>
      </c>
      <c r="BH946" s="46">
        <f t="shared" si="1830"/>
        <v>-1.1227771695765771E-3</v>
      </c>
      <c r="BI946" s="46">
        <f t="shared" si="1830"/>
        <v>-1.7476404242741856</v>
      </c>
      <c r="BJ946" s="46">
        <f t="shared" si="1830"/>
        <v>1.1249403673754834</v>
      </c>
      <c r="BL946" s="41">
        <f t="shared" si="1799"/>
        <v>1.1303444916124649E-3</v>
      </c>
      <c r="BM946" s="42">
        <f t="shared" si="1800"/>
        <v>1.1303444916124649E-3</v>
      </c>
      <c r="BO946" s="41">
        <f t="shared" si="1801"/>
        <v>1</v>
      </c>
      <c r="BQ946" s="41">
        <f t="shared" si="1790"/>
        <v>-1.1303444916124649E-3</v>
      </c>
      <c r="BR946" s="41">
        <f t="shared" si="1791"/>
        <v>-1.1303444916124649E-3</v>
      </c>
      <c r="BT946" s="44"/>
      <c r="BV946" s="47"/>
      <c r="BW946" s="44"/>
      <c r="BX946" s="44"/>
      <c r="BY946" s="44"/>
      <c r="CA946" s="44"/>
      <c r="CC946" s="44"/>
    </row>
    <row r="947" spans="1:81" x14ac:dyDescent="0.25">
      <c r="A947" s="38"/>
      <c r="C947" s="39">
        <f t="shared" si="1782"/>
        <v>-1</v>
      </c>
      <c r="D947" s="40">
        <f>$H$5</f>
        <v>0</v>
      </c>
      <c r="E947" s="40">
        <f>$I$5</f>
        <v>1</v>
      </c>
      <c r="H947" s="46">
        <f>$H$9*C946*V946+$H$10*H946</f>
        <v>-6.0526962833057211E-6</v>
      </c>
      <c r="I947" s="46">
        <f>$H$9*D946*V946+$H$10*I946</f>
        <v>6.1133142154796942E-6</v>
      </c>
      <c r="J947" s="46">
        <f>$H$9*E946*V946+$H$10*J946</f>
        <v>6.052696283307023E-6</v>
      </c>
      <c r="L947" s="46">
        <f t="shared" si="1831"/>
        <v>1.1434575621414726</v>
      </c>
      <c r="M947" s="46">
        <f t="shared" si="1831"/>
        <v>1.1435758271867611</v>
      </c>
      <c r="N947" s="46">
        <f t="shared" si="1831"/>
        <v>1.1434860344025688</v>
      </c>
      <c r="O947" s="11"/>
      <c r="P947" s="41">
        <f t="shared" si="1792"/>
        <v>2.8472261096146312E-5</v>
      </c>
      <c r="Q947" s="42">
        <f t="shared" si="1793"/>
        <v>2.8472261096146312E-5</v>
      </c>
      <c r="S947" s="41">
        <f t="shared" si="1794"/>
        <v>1</v>
      </c>
      <c r="U947" s="43">
        <f t="shared" si="1783"/>
        <v>-9.0943295727734848E-4</v>
      </c>
      <c r="V947" s="41">
        <f t="shared" si="1784"/>
        <v>-9.0943295727734848E-4</v>
      </c>
      <c r="X947" s="44"/>
      <c r="Y947" s="44"/>
      <c r="AA947" s="39">
        <f t="shared" si="1785"/>
        <v>-1</v>
      </c>
      <c r="AB947" s="40">
        <f>$H$5</f>
        <v>0</v>
      </c>
      <c r="AC947" s="40">
        <f>$I$5</f>
        <v>1</v>
      </c>
      <c r="AF947" s="46">
        <f>$H$9*AA946*AT946+$H$10*AF946</f>
        <v>1.3062990699446884E-4</v>
      </c>
      <c r="AG947" s="46">
        <f>$H$9*AB946*AT946+$H$10*AG946</f>
        <v>-3.5119155880783463E-6</v>
      </c>
      <c r="AH947" s="46">
        <f>$H$9*AC946*AT946+$H$10*AH946</f>
        <v>-3.8963549372018937E-6</v>
      </c>
      <c r="AJ947" s="46">
        <f t="shared" ref="AJ947:AL962" si="1856">AJ946+AF947</f>
        <v>1.2390304194868652E-4</v>
      </c>
      <c r="AK947" s="46">
        <f t="shared" si="1856"/>
        <v>0.88760237908336892</v>
      </c>
      <c r="AL947" s="46">
        <f t="shared" si="1856"/>
        <v>0.88775133469875056</v>
      </c>
      <c r="AN947" s="41">
        <f t="shared" si="1786"/>
        <v>0.88762743165680191</v>
      </c>
      <c r="AO947" s="42">
        <f t="shared" si="1796"/>
        <v>0.88762743165680191</v>
      </c>
      <c r="AQ947" s="41">
        <f t="shared" si="1797"/>
        <v>1</v>
      </c>
      <c r="AS947" s="43">
        <f t="shared" si="1787"/>
        <v>5.85389404061909E-4</v>
      </c>
      <c r="AT947" s="41">
        <f t="shared" si="1788"/>
        <v>5.85389404061909E-4</v>
      </c>
      <c r="AV947" s="44"/>
      <c r="AW947" s="44"/>
      <c r="AY947" s="39">
        <f t="shared" si="1789"/>
        <v>-1</v>
      </c>
      <c r="AZ947" s="40">
        <f t="shared" si="1809"/>
        <v>2.8472261096146312E-5</v>
      </c>
      <c r="BA947" s="40">
        <f t="shared" si="1810"/>
        <v>0.88762743165680191</v>
      </c>
      <c r="BB947" s="45">
        <f>$J$5</f>
        <v>1</v>
      </c>
      <c r="BD947" s="46">
        <f>$H$9*AY946*BR946+$H$10*BD946</f>
        <v>1.1613359223249345E-4</v>
      </c>
      <c r="BE947" s="46">
        <f>$H$9*AZ946*BR946+$H$10*BE946</f>
        <v>-3.999761893371778E-6</v>
      </c>
      <c r="BF947" s="46">
        <f>$H$9*BA946*BR946+$H$10*BF946</f>
        <v>-5.8466809582303049E-6</v>
      </c>
      <c r="BH947" s="46">
        <f t="shared" ref="BH947:BJ962" si="1857">BH946+BD947</f>
        <v>-1.0066435773440836E-3</v>
      </c>
      <c r="BI947" s="46">
        <f t="shared" si="1857"/>
        <v>-1.7476444240360791</v>
      </c>
      <c r="BJ947" s="46">
        <f t="shared" si="1857"/>
        <v>1.1249345206945252</v>
      </c>
      <c r="BL947" s="41">
        <f t="shared" si="1799"/>
        <v>0.99947962357515663</v>
      </c>
      <c r="BM947" s="42">
        <f t="shared" si="1800"/>
        <v>0.99947962357515663</v>
      </c>
      <c r="BO947" s="41">
        <f t="shared" si="1801"/>
        <v>1</v>
      </c>
      <c r="BQ947" s="41">
        <f t="shared" si="1790"/>
        <v>5.2037642484337177E-4</v>
      </c>
      <c r="BR947" s="41">
        <f t="shared" si="1791"/>
        <v>5.2037642484337177E-4</v>
      </c>
      <c r="BT947" s="44"/>
      <c r="BV947" s="14"/>
      <c r="BW947" s="44"/>
      <c r="BX947" s="44"/>
      <c r="BY947" s="44"/>
      <c r="CA947" s="44"/>
      <c r="CC947" s="44"/>
    </row>
    <row r="948" spans="1:81" x14ac:dyDescent="0.25">
      <c r="A948" s="38"/>
      <c r="C948" s="39">
        <f t="shared" si="1782"/>
        <v>-1</v>
      </c>
      <c r="D948" s="40">
        <f>$H$6</f>
        <v>1</v>
      </c>
      <c r="E948" s="40">
        <f>$I$6</f>
        <v>0</v>
      </c>
      <c r="H948" s="46">
        <f>$H$9*C947*V947+$H$10*H947</f>
        <v>9.0338026099404283E-5</v>
      </c>
      <c r="I948" s="46">
        <f>$H$9*D947*V947+$H$10*I947</f>
        <v>6.1133142154796946E-7</v>
      </c>
      <c r="J948" s="46">
        <f>$H$9*E947*V947+$H$10*J947</f>
        <v>-9.0338026099404147E-5</v>
      </c>
      <c r="L948" s="46">
        <f t="shared" ref="L948:N963" si="1858">L947+H948</f>
        <v>1.1435479001675721</v>
      </c>
      <c r="M948" s="46">
        <f t="shared" si="1858"/>
        <v>1.1435764385181826</v>
      </c>
      <c r="N948" s="46">
        <f t="shared" si="1858"/>
        <v>1.1433956963764693</v>
      </c>
      <c r="O948" s="11"/>
      <c r="P948" s="41">
        <f t="shared" si="1792"/>
        <v>2.8538350610451957E-5</v>
      </c>
      <c r="Q948" s="42">
        <f t="shared" si="1793"/>
        <v>2.8538350610451957E-5</v>
      </c>
      <c r="S948" s="41">
        <f t="shared" si="1794"/>
        <v>1</v>
      </c>
      <c r="U948" s="43">
        <f t="shared" si="1783"/>
        <v>-9.7238036320326771E-4</v>
      </c>
      <c r="V948" s="41">
        <f t="shared" si="1784"/>
        <v>-9.7238036320326771E-4</v>
      </c>
      <c r="X948" s="44"/>
      <c r="Y948" s="44"/>
      <c r="AA948" s="39">
        <f t="shared" si="1785"/>
        <v>-1</v>
      </c>
      <c r="AB948" s="40">
        <f>$H$6</f>
        <v>1</v>
      </c>
      <c r="AC948" s="40">
        <f>$I$6</f>
        <v>0</v>
      </c>
      <c r="AF948" s="46">
        <f>$H$9*AA947*AT947+$H$10*AF947</f>
        <v>-4.5475949706744013E-5</v>
      </c>
      <c r="AG948" s="46">
        <f>$H$9*AB947*AT947+$H$10*AG947</f>
        <v>-3.5119155880783464E-7</v>
      </c>
      <c r="AH948" s="46">
        <f>$H$9*AC947*AT947+$H$10*AH947</f>
        <v>5.8149304912470715E-5</v>
      </c>
      <c r="AJ948" s="46">
        <f t="shared" si="1856"/>
        <v>7.8427092241942505E-5</v>
      </c>
      <c r="AK948" s="46">
        <f t="shared" si="1856"/>
        <v>0.88760202789181009</v>
      </c>
      <c r="AL948" s="46">
        <f t="shared" si="1856"/>
        <v>0.887809484003663</v>
      </c>
      <c r="AN948" s="41">
        <f t="shared" si="1786"/>
        <v>0.88752360079956816</v>
      </c>
      <c r="AO948" s="42">
        <f t="shared" si="1796"/>
        <v>0.88752360079956816</v>
      </c>
      <c r="AQ948" s="41">
        <f t="shared" si="1797"/>
        <v>1</v>
      </c>
      <c r="AS948" s="43">
        <f t="shared" si="1787"/>
        <v>6.2593300965804862E-4</v>
      </c>
      <c r="AT948" s="41">
        <f t="shared" si="1788"/>
        <v>6.2593300965804862E-4</v>
      </c>
      <c r="AV948" s="44"/>
      <c r="AW948" s="44"/>
      <c r="AY948" s="39">
        <f t="shared" si="1789"/>
        <v>-1</v>
      </c>
      <c r="AZ948" s="40">
        <f t="shared" si="1809"/>
        <v>2.8538350610451957E-5</v>
      </c>
      <c r="BA948" s="40">
        <f t="shared" si="1810"/>
        <v>0.88752360079956816</v>
      </c>
      <c r="BB948" s="45">
        <f>$J$6</f>
        <v>1</v>
      </c>
      <c r="BD948" s="46">
        <f>$H$9*AY947*BR947+$H$10*BD947</f>
        <v>-4.0424283261087835E-5</v>
      </c>
      <c r="BE948" s="46">
        <f>$H$9*AZ947*BR947+$H$10*BE947</f>
        <v>-3.9849455999353586E-7</v>
      </c>
      <c r="BF948" s="46">
        <f>$H$9*BA947*BR947+$H$10*BF947</f>
        <v>4.5605370852024065E-5</v>
      </c>
      <c r="BH948" s="46">
        <f t="shared" si="1857"/>
        <v>-1.0470678606051714E-3</v>
      </c>
      <c r="BI948" s="46">
        <f t="shared" si="1857"/>
        <v>-1.7476448225306391</v>
      </c>
      <c r="BJ948" s="46">
        <f t="shared" si="1857"/>
        <v>1.1249801260653771</v>
      </c>
      <c r="BL948" s="41">
        <f t="shared" si="1799"/>
        <v>0.99944360527341292</v>
      </c>
      <c r="BM948" s="42">
        <f t="shared" si="1800"/>
        <v>0.99944360527341292</v>
      </c>
      <c r="BO948" s="41">
        <f t="shared" si="1801"/>
        <v>1</v>
      </c>
      <c r="BQ948" s="41">
        <f t="shared" si="1790"/>
        <v>5.5639472658708389E-4</v>
      </c>
      <c r="BR948" s="41">
        <f t="shared" si="1791"/>
        <v>5.5639472658708389E-4</v>
      </c>
      <c r="BT948" s="44"/>
      <c r="BV948" s="14"/>
      <c r="BW948" s="44"/>
      <c r="BX948" s="44"/>
      <c r="BY948" s="44"/>
      <c r="CA948" s="44"/>
      <c r="CC948" s="44"/>
    </row>
    <row r="949" spans="1:81" x14ac:dyDescent="0.25">
      <c r="A949" s="38"/>
      <c r="C949" s="39">
        <f t="shared" si="1782"/>
        <v>-1</v>
      </c>
      <c r="D949" s="40">
        <f>$H$7</f>
        <v>1</v>
      </c>
      <c r="E949" s="40">
        <f>$I$7</f>
        <v>1</v>
      </c>
      <c r="H949" s="46">
        <f>$H$9*C948*V948+$H$10*H948</f>
        <v>1.062718389302672E-4</v>
      </c>
      <c r="I949" s="46">
        <f>$H$9*D948*V948+$H$10*I948</f>
        <v>-9.7176903178171974E-5</v>
      </c>
      <c r="J949" s="46">
        <f>$H$9*E948*V948+$H$10*J948</f>
        <v>-9.0338026099404144E-6</v>
      </c>
      <c r="L949" s="46">
        <f t="shared" si="1858"/>
        <v>1.1436541720065023</v>
      </c>
      <c r="M949" s="46">
        <f t="shared" si="1858"/>
        <v>1.1434792616150045</v>
      </c>
      <c r="N949" s="46">
        <f t="shared" si="1858"/>
        <v>1.1433866625738593</v>
      </c>
      <c r="O949" s="11"/>
      <c r="P949" s="41">
        <f t="shared" si="1792"/>
        <v>1.1432117521823615</v>
      </c>
      <c r="Q949" s="42">
        <f t="shared" si="1793"/>
        <v>1.1432117521823615</v>
      </c>
      <c r="S949" s="41">
        <f t="shared" si="1794"/>
        <v>1</v>
      </c>
      <c r="U949" s="43">
        <f t="shared" si="1783"/>
        <v>1.1207060976364427E-3</v>
      </c>
      <c r="V949" s="41">
        <f t="shared" si="1784"/>
        <v>1.1207060976364427E-3</v>
      </c>
      <c r="X949" s="48">
        <f>ABS(V946)+ABS(V947)+ABS(V948)+ABS(V949)</f>
        <v>3.0025194181170587E-3</v>
      </c>
      <c r="Y949" s="46" t="str">
        <f>IF(X949&lt;X$17,"Yes","Not")</f>
        <v>Yes</v>
      </c>
      <c r="AA949" s="39">
        <f t="shared" si="1785"/>
        <v>-1</v>
      </c>
      <c r="AB949" s="40">
        <f>$H$7</f>
        <v>1</v>
      </c>
      <c r="AC949" s="40">
        <f>$I$7</f>
        <v>1</v>
      </c>
      <c r="AF949" s="46">
        <f>$H$9*AA948*AT948+$H$10*AF948</f>
        <v>-6.714089593647926E-5</v>
      </c>
      <c r="AG949" s="46">
        <f>$H$9*AB948*AT948+$H$10*AG948</f>
        <v>6.2558181809924083E-5</v>
      </c>
      <c r="AH949" s="46">
        <f>$H$9*AC948*AT948+$H$10*AH948</f>
        <v>5.8149304912470716E-6</v>
      </c>
      <c r="AJ949" s="46">
        <f t="shared" si="1856"/>
        <v>1.1286196305463245E-5</v>
      </c>
      <c r="AK949" s="46">
        <f t="shared" si="1856"/>
        <v>0.88766458607361998</v>
      </c>
      <c r="AL949" s="46">
        <f t="shared" si="1856"/>
        <v>0.88781529893415423</v>
      </c>
      <c r="AN949" s="41">
        <f t="shared" si="1786"/>
        <v>1.7754685988114689</v>
      </c>
      <c r="AO949" s="42">
        <f t="shared" si="1796"/>
        <v>1.7754685988114689</v>
      </c>
      <c r="AQ949" s="41">
        <f t="shared" si="1797"/>
        <v>1</v>
      </c>
      <c r="AS949" s="43">
        <f t="shared" si="1787"/>
        <v>-7.2144665560143148E-4</v>
      </c>
      <c r="AT949" s="41">
        <f t="shared" si="1788"/>
        <v>-7.2144665560143148E-4</v>
      </c>
      <c r="AV949" s="48">
        <f>ABS(AT946)+ABS(AT947)+ABS(AT948)+ABS(AT949)</f>
        <v>3.2043392169767691E-3</v>
      </c>
      <c r="AW949" s="46" t="str">
        <f>IF(AV949&lt;AV$17,"Yes","Not")</f>
        <v>Yes</v>
      </c>
      <c r="AY949" s="39">
        <f t="shared" si="1789"/>
        <v>-1</v>
      </c>
      <c r="AZ949" s="40">
        <f t="shared" si="1809"/>
        <v>1.1432117521823615</v>
      </c>
      <c r="BA949" s="40">
        <f t="shared" si="1810"/>
        <v>1.7754685988114689</v>
      </c>
      <c r="BB949" s="45">
        <f>$J$7</f>
        <v>0</v>
      </c>
      <c r="BD949" s="46">
        <f>$H$9*AY948*BR948+$H$10*BD948</f>
        <v>-5.9681900984817176E-5</v>
      </c>
      <c r="BE949" s="46">
        <f>$H$9*AZ948*BR948+$H$10*BE948</f>
        <v>-3.8261597220838717E-8</v>
      </c>
      <c r="BF949" s="46">
        <f>$H$9*BA948*BR948+$H$10*BF948</f>
        <v>5.3941882205848403E-5</v>
      </c>
      <c r="BH949" s="46">
        <f t="shared" si="1857"/>
        <v>-1.1067497615899885E-3</v>
      </c>
      <c r="BI949" s="46">
        <f t="shared" si="1857"/>
        <v>-1.7476448607922364</v>
      </c>
      <c r="BJ949" s="46">
        <f t="shared" si="1857"/>
        <v>1.125034067947583</v>
      </c>
      <c r="BL949" s="41">
        <f t="shared" si="1799"/>
        <v>6.4126649686047088E-4</v>
      </c>
      <c r="BM949" s="42">
        <f t="shared" si="1800"/>
        <v>6.4126649686047088E-4</v>
      </c>
      <c r="BO949" s="41">
        <f t="shared" si="1801"/>
        <v>1</v>
      </c>
      <c r="BQ949" s="41">
        <f t="shared" si="1790"/>
        <v>-6.4126649686047088E-4</v>
      </c>
      <c r="BR949" s="41">
        <f t="shared" si="1791"/>
        <v>-6.4126649686047088E-4</v>
      </c>
      <c r="BT949" s="48">
        <f>ABS(BR946)+ABS(BR947)+ABS(BR948)+ABS(BR949)</f>
        <v>2.8483821399033914E-3</v>
      </c>
      <c r="BV949" s="50">
        <f t="shared" ref="BV949" si="1859">ABS(BQ946)+ABS(BQ947)+ABS(BQ948)+ABS(BQ949)</f>
        <v>2.8483821399033914E-3</v>
      </c>
      <c r="BW949" s="46">
        <f t="shared" ref="BW949" si="1860">IF(BV949&lt;BV$17,1,0)</f>
        <v>1</v>
      </c>
      <c r="BX949" s="44">
        <f t="shared" ref="BX949" si="1861">BX945+1</f>
        <v>233</v>
      </c>
      <c r="BY949" s="51">
        <f t="shared" ref="BY949" si="1862">IF(BW949=0,"",BX949)</f>
        <v>233</v>
      </c>
      <c r="CA949" s="52">
        <f t="shared" ref="CA949" si="1863">BV949-BV945</f>
        <v>5.6146906902736866E-4</v>
      </c>
      <c r="CC949" s="44" t="str">
        <f t="shared" ref="CC949" si="1864">IF(CA949&gt;0,"***","")</f>
        <v>***</v>
      </c>
    </row>
    <row r="950" spans="1:81" x14ac:dyDescent="0.25">
      <c r="A950" s="53">
        <v>234</v>
      </c>
      <c r="C950" s="16">
        <f t="shared" si="1782"/>
        <v>-1</v>
      </c>
      <c r="D950" s="14">
        <f>$H$4</f>
        <v>0</v>
      </c>
      <c r="E950" s="14">
        <f>$I$4</f>
        <v>0</v>
      </c>
      <c r="H950" s="46">
        <f>$H$9*C949*V949+$H$10*H949</f>
        <v>-1.0144342587061756E-4</v>
      </c>
      <c r="I950" s="46">
        <f>$H$9*D949*V949+$H$10*I949</f>
        <v>1.0235291944582709E-4</v>
      </c>
      <c r="J950" s="46">
        <f>$H$9*E949*V949+$H$10*J949</f>
        <v>1.1116722950265024E-4</v>
      </c>
      <c r="L950" s="15">
        <f t="shared" si="1858"/>
        <v>1.1435527285806317</v>
      </c>
      <c r="M950" s="15">
        <f t="shared" si="1858"/>
        <v>1.1435816145344504</v>
      </c>
      <c r="N950" s="15">
        <f t="shared" si="1858"/>
        <v>1.143497829803362</v>
      </c>
      <c r="O950" s="11"/>
      <c r="P950" s="54">
        <f t="shared" si="1792"/>
        <v>-1.1435527285806317</v>
      </c>
      <c r="Q950" s="55">
        <f t="shared" si="1793"/>
        <v>0</v>
      </c>
      <c r="S950" s="54">
        <f t="shared" si="1794"/>
        <v>0</v>
      </c>
      <c r="U950" s="56">
        <f t="shared" si="1783"/>
        <v>1.8326420766124505E-3</v>
      </c>
      <c r="V950" s="54">
        <f t="shared" si="1784"/>
        <v>0</v>
      </c>
      <c r="X950" s="44"/>
      <c r="Y950" s="44"/>
      <c r="AA950" s="16">
        <f t="shared" si="1785"/>
        <v>-1</v>
      </c>
      <c r="AB950" s="14">
        <f>$H$4</f>
        <v>0</v>
      </c>
      <c r="AC950" s="14">
        <f>$I$4</f>
        <v>0</v>
      </c>
      <c r="AF950" s="46">
        <f>$H$9*AA949*AT949+$H$10*AF949</f>
        <v>6.543057596649523E-5</v>
      </c>
      <c r="AG950" s="46">
        <f>$H$9*AB949*AT949+$H$10*AG949</f>
        <v>-6.5888847379150738E-5</v>
      </c>
      <c r="AH950" s="46">
        <f>$H$9*AC949*AT949+$H$10*AH949</f>
        <v>-7.1563172511018443E-5</v>
      </c>
      <c r="AJ950" s="15">
        <f t="shared" si="1856"/>
        <v>7.6716772271958475E-5</v>
      </c>
      <c r="AK950" s="15">
        <f t="shared" si="1856"/>
        <v>0.88759869722624085</v>
      </c>
      <c r="AL950" s="15">
        <f t="shared" si="1856"/>
        <v>0.88774373576164323</v>
      </c>
      <c r="AN950" s="54">
        <f t="shared" si="1786"/>
        <v>-7.6716772271958475E-5</v>
      </c>
      <c r="AO950" s="55">
        <f t="shared" si="1796"/>
        <v>0</v>
      </c>
      <c r="AQ950" s="54">
        <f t="shared" si="1797"/>
        <v>0</v>
      </c>
      <c r="AS950" s="56">
        <f t="shared" si="1787"/>
        <v>-1.1795872071966834E-3</v>
      </c>
      <c r="AT950" s="54">
        <f t="shared" si="1788"/>
        <v>0</v>
      </c>
      <c r="AV950" s="44"/>
      <c r="AW950" s="44"/>
      <c r="AY950" s="16">
        <f t="shared" si="1789"/>
        <v>-1</v>
      </c>
      <c r="AZ950" s="14">
        <f t="shared" si="1809"/>
        <v>0</v>
      </c>
      <c r="BA950" s="14">
        <f t="shared" si="1810"/>
        <v>0</v>
      </c>
      <c r="BB950" s="57">
        <f>$J$4</f>
        <v>0</v>
      </c>
      <c r="BD950" s="46">
        <f>$H$9*AY949*BR949+$H$10*BD949</f>
        <v>5.815845958756538E-5</v>
      </c>
      <c r="BE950" s="46">
        <f>$H$9*AZ949*BR949+$H$10*BE949</f>
        <v>-7.3314165708892459E-5</v>
      </c>
      <c r="BF950" s="46">
        <f>$H$9*BA949*BR949+$H$10*BF949</f>
        <v>-1.0846066464397511E-4</v>
      </c>
      <c r="BH950" s="15">
        <f t="shared" si="1857"/>
        <v>-1.048591302002423E-3</v>
      </c>
      <c r="BI950" s="15">
        <f t="shared" si="1857"/>
        <v>-1.7477181749579453</v>
      </c>
      <c r="BJ950" s="15">
        <f t="shared" si="1857"/>
        <v>1.124925607282939</v>
      </c>
      <c r="BL950" s="54">
        <f t="shared" si="1799"/>
        <v>1.048591302002423E-3</v>
      </c>
      <c r="BM950" s="55">
        <f t="shared" si="1800"/>
        <v>1.048591302002423E-3</v>
      </c>
      <c r="BO950" s="54">
        <f t="shared" si="1801"/>
        <v>1</v>
      </c>
      <c r="BQ950" s="54">
        <f t="shared" si="1790"/>
        <v>-1.048591302002423E-3</v>
      </c>
      <c r="BR950" s="54">
        <f t="shared" si="1791"/>
        <v>-1.048591302002423E-3</v>
      </c>
      <c r="BT950" s="44"/>
      <c r="BV950" s="47"/>
      <c r="BW950" s="44"/>
      <c r="BX950" s="44"/>
      <c r="BY950" s="44"/>
      <c r="CA950" s="44"/>
      <c r="CC950" s="44"/>
    </row>
    <row r="951" spans="1:81" x14ac:dyDescent="0.25">
      <c r="A951" s="53"/>
      <c r="C951" s="16">
        <f t="shared" si="1782"/>
        <v>-1</v>
      </c>
      <c r="D951" s="14">
        <f>$H$5</f>
        <v>0</v>
      </c>
      <c r="E951" s="14">
        <f>$I$5</f>
        <v>1</v>
      </c>
      <c r="H951" s="46">
        <f>$H$9*C950*V950+$H$10*H950</f>
        <v>-1.0144342587061756E-5</v>
      </c>
      <c r="I951" s="46">
        <f>$H$9*D950*V950+$H$10*I950</f>
        <v>1.023529194458271E-5</v>
      </c>
      <c r="J951" s="46">
        <f>$H$9*E950*V950+$H$10*J950</f>
        <v>1.1116722950265025E-5</v>
      </c>
      <c r="L951" s="15">
        <f t="shared" si="1858"/>
        <v>1.1435425842380447</v>
      </c>
      <c r="M951" s="15">
        <f t="shared" si="1858"/>
        <v>1.1435918498263951</v>
      </c>
      <c r="N951" s="15">
        <f t="shared" si="1858"/>
        <v>1.1435089465263122</v>
      </c>
      <c r="O951" s="11"/>
      <c r="P951" s="54">
        <f t="shared" si="1792"/>
        <v>-3.3637711732481534E-5</v>
      </c>
      <c r="Q951" s="55">
        <f t="shared" si="1793"/>
        <v>0</v>
      </c>
      <c r="S951" s="54">
        <f t="shared" si="1794"/>
        <v>0</v>
      </c>
      <c r="U951" s="56">
        <f t="shared" si="1783"/>
        <v>-9.2238240431599455E-4</v>
      </c>
      <c r="V951" s="54">
        <f t="shared" si="1784"/>
        <v>0</v>
      </c>
      <c r="X951" s="44"/>
      <c r="Y951" s="44"/>
      <c r="AA951" s="16">
        <f t="shared" si="1785"/>
        <v>-1</v>
      </c>
      <c r="AB951" s="14">
        <f>$H$5</f>
        <v>0</v>
      </c>
      <c r="AC951" s="14">
        <f>$I$5</f>
        <v>1</v>
      </c>
      <c r="AF951" s="46">
        <f>$H$9*AA950*AT950+$H$10*AF950</f>
        <v>6.5430575966495235E-6</v>
      </c>
      <c r="AG951" s="46">
        <f>$H$9*AB950*AT950+$H$10*AG950</f>
        <v>-6.588884737915074E-6</v>
      </c>
      <c r="AH951" s="46">
        <f>$H$9*AC950*AT950+$H$10*AH950</f>
        <v>-7.1563172511018443E-6</v>
      </c>
      <c r="AJ951" s="15">
        <f t="shared" si="1856"/>
        <v>8.3259829868607992E-5</v>
      </c>
      <c r="AK951" s="15">
        <f t="shared" si="1856"/>
        <v>0.88759210834150293</v>
      </c>
      <c r="AL951" s="15">
        <f t="shared" si="1856"/>
        <v>0.8877365794443921</v>
      </c>
      <c r="AN951" s="54">
        <f t="shared" si="1786"/>
        <v>0.88765331961452354</v>
      </c>
      <c r="AO951" s="55">
        <f t="shared" si="1796"/>
        <v>0.88765331961452354</v>
      </c>
      <c r="AQ951" s="54">
        <f t="shared" si="1797"/>
        <v>1</v>
      </c>
      <c r="AS951" s="56">
        <f t="shared" si="1787"/>
        <v>5.9368681083896678E-4</v>
      </c>
      <c r="AT951" s="54">
        <f t="shared" si="1788"/>
        <v>5.9368681083896678E-4</v>
      </c>
      <c r="AV951" s="44"/>
      <c r="AW951" s="44"/>
      <c r="AY951" s="16">
        <f t="shared" si="1789"/>
        <v>-1</v>
      </c>
      <c r="AZ951" s="14">
        <f t="shared" si="1809"/>
        <v>0</v>
      </c>
      <c r="BA951" s="14">
        <f t="shared" si="1810"/>
        <v>0.88765331961452354</v>
      </c>
      <c r="BB951" s="57">
        <f>$J$5</f>
        <v>1</v>
      </c>
      <c r="BD951" s="46">
        <f>$H$9*AY950*BR950+$H$10*BD950</f>
        <v>1.1067497615899884E-4</v>
      </c>
      <c r="BE951" s="46">
        <f>$H$9*AZ950*BR950+$H$10*BE950</f>
        <v>-7.3314165708892461E-6</v>
      </c>
      <c r="BF951" s="46">
        <f>$H$9*BA950*BR950+$H$10*BF950</f>
        <v>-1.0846066464397512E-5</v>
      </c>
      <c r="BH951" s="15">
        <f t="shared" si="1857"/>
        <v>-9.3791632584342419E-4</v>
      </c>
      <c r="BI951" s="15">
        <f t="shared" si="1857"/>
        <v>-1.7477255063745163</v>
      </c>
      <c r="BJ951" s="15">
        <f t="shared" si="1857"/>
        <v>1.1249147612164747</v>
      </c>
      <c r="BL951" s="54">
        <f t="shared" si="1799"/>
        <v>0.99947223840302624</v>
      </c>
      <c r="BM951" s="55">
        <f t="shared" si="1800"/>
        <v>0.99947223840302624</v>
      </c>
      <c r="BO951" s="54">
        <f t="shared" si="1801"/>
        <v>1</v>
      </c>
      <c r="BQ951" s="54">
        <f t="shared" si="1790"/>
        <v>5.2776159697376368E-4</v>
      </c>
      <c r="BR951" s="54">
        <f t="shared" si="1791"/>
        <v>5.2776159697376368E-4</v>
      </c>
      <c r="BT951" s="44"/>
      <c r="BV951" s="14"/>
      <c r="BW951" s="44"/>
      <c r="BX951" s="44"/>
      <c r="BY951" s="44"/>
      <c r="CA951" s="44"/>
      <c r="CC951" s="44"/>
    </row>
    <row r="952" spans="1:81" x14ac:dyDescent="0.25">
      <c r="A952" s="53"/>
      <c r="C952" s="16">
        <f t="shared" si="1782"/>
        <v>-1</v>
      </c>
      <c r="D952" s="14">
        <f>$H$6</f>
        <v>1</v>
      </c>
      <c r="E952" s="14">
        <f>$I$6</f>
        <v>0</v>
      </c>
      <c r="H952" s="46">
        <f>$H$9*C951*V951+$H$10*H951</f>
        <v>-1.0144342587061758E-6</v>
      </c>
      <c r="I952" s="46">
        <f>$H$9*D951*V951+$H$10*I951</f>
        <v>1.0235291944582711E-6</v>
      </c>
      <c r="J952" s="46">
        <f>$H$9*E951*V951+$H$10*J951</f>
        <v>1.1116722950265025E-6</v>
      </c>
      <c r="L952" s="15">
        <f t="shared" si="1858"/>
        <v>1.1435415698037859</v>
      </c>
      <c r="M952" s="15">
        <f t="shared" si="1858"/>
        <v>1.1435928733555896</v>
      </c>
      <c r="N952" s="15">
        <f t="shared" si="1858"/>
        <v>1.1435100581986073</v>
      </c>
      <c r="O952" s="11"/>
      <c r="P952" s="54">
        <f t="shared" si="1792"/>
        <v>5.1303551803716374E-5</v>
      </c>
      <c r="Q952" s="55">
        <f t="shared" si="1793"/>
        <v>5.1303551803716374E-5</v>
      </c>
      <c r="S952" s="54">
        <f t="shared" si="1794"/>
        <v>1</v>
      </c>
      <c r="U952" s="56">
        <f t="shared" si="1783"/>
        <v>-1.1051057817171779E-3</v>
      </c>
      <c r="V952" s="54">
        <f t="shared" si="1784"/>
        <v>-1.1051057817171779E-3</v>
      </c>
      <c r="X952" s="44"/>
      <c r="Y952" s="44"/>
      <c r="AA952" s="16">
        <f t="shared" si="1785"/>
        <v>-1</v>
      </c>
      <c r="AB952" s="14">
        <f>$H$6</f>
        <v>1</v>
      </c>
      <c r="AC952" s="14">
        <f>$I$6</f>
        <v>0</v>
      </c>
      <c r="AF952" s="46">
        <f>$H$9*AA951*AT951+$H$10*AF951</f>
        <v>-5.871437532423173E-5</v>
      </c>
      <c r="AG952" s="46">
        <f>$H$9*AB951*AT951+$H$10*AG951</f>
        <v>-6.5888847379150746E-7</v>
      </c>
      <c r="AH952" s="46">
        <f>$H$9*AC951*AT951+$H$10*AH951</f>
        <v>5.8653049358786497E-5</v>
      </c>
      <c r="AJ952" s="15">
        <f t="shared" si="1856"/>
        <v>2.4545454544376262E-5</v>
      </c>
      <c r="AK952" s="15">
        <f t="shared" si="1856"/>
        <v>0.88759144945302915</v>
      </c>
      <c r="AL952" s="15">
        <f t="shared" si="1856"/>
        <v>0.88779523249375092</v>
      </c>
      <c r="AN952" s="54">
        <f t="shared" si="1786"/>
        <v>0.88756690399848481</v>
      </c>
      <c r="AO952" s="55">
        <f t="shared" si="1796"/>
        <v>0.88756690399848481</v>
      </c>
      <c r="AQ952" s="54">
        <f t="shared" si="1797"/>
        <v>1</v>
      </c>
      <c r="AS952" s="56">
        <f t="shared" si="1787"/>
        <v>7.1132443437784017E-4</v>
      </c>
      <c r="AT952" s="54">
        <f t="shared" si="1788"/>
        <v>7.1132443437784017E-4</v>
      </c>
      <c r="AV952" s="44"/>
      <c r="AW952" s="44"/>
      <c r="AY952" s="16">
        <f t="shared" si="1789"/>
        <v>-1</v>
      </c>
      <c r="AZ952" s="14">
        <f t="shared" si="1809"/>
        <v>5.1303551803716374E-5</v>
      </c>
      <c r="BA952" s="14">
        <f t="shared" si="1810"/>
        <v>0.88756690399848481</v>
      </c>
      <c r="BB952" s="57">
        <f>$J$6</f>
        <v>1</v>
      </c>
      <c r="BD952" s="46">
        <f>$H$9*AY951*BR951+$H$10*BD951</f>
        <v>-4.1708662081476491E-5</v>
      </c>
      <c r="BE952" s="46">
        <f>$H$9*AZ951*BR951+$H$10*BE951</f>
        <v>-7.3314165708892463E-7</v>
      </c>
      <c r="BF952" s="46">
        <f>$H$9*BA951*BR951+$H$10*BF951</f>
        <v>4.5762326705442613E-5</v>
      </c>
      <c r="BH952" s="15">
        <f t="shared" si="1857"/>
        <v>-9.7962498792490064E-4</v>
      </c>
      <c r="BI952" s="15">
        <f t="shared" si="1857"/>
        <v>-1.7477262395161735</v>
      </c>
      <c r="BJ952" s="15">
        <f t="shared" si="1857"/>
        <v>1.1249605235431801</v>
      </c>
      <c r="BL952" s="54">
        <f t="shared" si="1799"/>
        <v>0.99936768942599208</v>
      </c>
      <c r="BM952" s="55">
        <f t="shared" si="1800"/>
        <v>0.99936768942599208</v>
      </c>
      <c r="BO952" s="54">
        <f t="shared" si="1801"/>
        <v>1</v>
      </c>
      <c r="BQ952" s="54">
        <f t="shared" si="1790"/>
        <v>6.3231057400792157E-4</v>
      </c>
      <c r="BR952" s="54">
        <f t="shared" si="1791"/>
        <v>6.3231057400792157E-4</v>
      </c>
      <c r="BT952" s="44"/>
      <c r="BV952" s="14"/>
      <c r="BW952" s="44"/>
      <c r="BX952" s="44"/>
      <c r="BY952" s="44"/>
      <c r="CA952" s="44"/>
      <c r="CC952" s="44"/>
    </row>
    <row r="953" spans="1:81" x14ac:dyDescent="0.25">
      <c r="A953" s="53"/>
      <c r="C953" s="16">
        <f t="shared" si="1782"/>
        <v>-1</v>
      </c>
      <c r="D953" s="14">
        <f>$H$7</f>
        <v>1</v>
      </c>
      <c r="E953" s="14">
        <f>$I$7</f>
        <v>1</v>
      </c>
      <c r="H953" s="46">
        <f>$H$9*C952*V952+$H$10*H952</f>
        <v>1.1040913474584718E-4</v>
      </c>
      <c r="I953" s="46">
        <f>$H$9*D952*V952+$H$10*I952</f>
        <v>-1.1040822525227196E-4</v>
      </c>
      <c r="J953" s="46">
        <f>$H$9*E952*V952+$H$10*J952</f>
        <v>1.1116722950265025E-7</v>
      </c>
      <c r="L953" s="15">
        <f t="shared" si="1858"/>
        <v>1.1436519789385318</v>
      </c>
      <c r="M953" s="15">
        <f t="shared" si="1858"/>
        <v>1.1434824651303372</v>
      </c>
      <c r="N953" s="15">
        <f t="shared" si="1858"/>
        <v>1.1435101693658367</v>
      </c>
      <c r="O953" s="11"/>
      <c r="P953" s="54">
        <f t="shared" si="1792"/>
        <v>1.1433406555576422</v>
      </c>
      <c r="Q953" s="55">
        <f t="shared" si="1793"/>
        <v>1.1433406555576422</v>
      </c>
      <c r="S953" s="54">
        <f t="shared" si="1794"/>
        <v>1</v>
      </c>
      <c r="U953" s="56">
        <f t="shared" si="1783"/>
        <v>5.1338214850875808E-4</v>
      </c>
      <c r="V953" s="54">
        <f t="shared" si="1784"/>
        <v>5.1338214850875808E-4</v>
      </c>
      <c r="X953" s="48">
        <f>ABS(V950)+ABS(V951)+ABS(V952)+ABS(V953)</f>
        <v>1.6184879302259358E-3</v>
      </c>
      <c r="Y953" s="46" t="str">
        <f>IF(X953&lt;X$17,"Yes","Not")</f>
        <v>Yes</v>
      </c>
      <c r="AA953" s="16">
        <f t="shared" si="1785"/>
        <v>-1</v>
      </c>
      <c r="AB953" s="14">
        <f>$H$7</f>
        <v>1</v>
      </c>
      <c r="AC953" s="14">
        <f>$I$7</f>
        <v>1</v>
      </c>
      <c r="AF953" s="46">
        <f>$H$9*AA952*AT952+$H$10*AF952</f>
        <v>-7.7003880970207193E-5</v>
      </c>
      <c r="AG953" s="46">
        <f>$H$9*AB952*AT952+$H$10*AG952</f>
        <v>7.1066554590404864E-5</v>
      </c>
      <c r="AH953" s="46">
        <f>$H$9*AC952*AT952+$H$10*AH952</f>
        <v>5.8653049358786504E-6</v>
      </c>
      <c r="AJ953" s="15">
        <f t="shared" si="1856"/>
        <v>-5.245842642583093E-5</v>
      </c>
      <c r="AK953" s="15">
        <f t="shared" si="1856"/>
        <v>0.88766251600761958</v>
      </c>
      <c r="AL953" s="15">
        <f t="shared" si="1856"/>
        <v>0.88780109779868677</v>
      </c>
      <c r="AN953" s="54">
        <f t="shared" si="1786"/>
        <v>1.7755160722327323</v>
      </c>
      <c r="AO953" s="55">
        <f t="shared" si="1796"/>
        <v>1.7755160722327323</v>
      </c>
      <c r="AQ953" s="54">
        <f t="shared" si="1797"/>
        <v>1</v>
      </c>
      <c r="AS953" s="56">
        <f t="shared" si="1787"/>
        <v>-3.3046696652641014E-4</v>
      </c>
      <c r="AT953" s="54">
        <f t="shared" si="1788"/>
        <v>-3.3046696652641014E-4</v>
      </c>
      <c r="AV953" s="48">
        <f>ABS(AT950)+ABS(AT951)+ABS(AT952)+ABS(AT953)</f>
        <v>1.635478211743217E-3</v>
      </c>
      <c r="AW953" s="46" t="str">
        <f>IF(AV953&lt;AV$17,"Yes","Not")</f>
        <v>Yes</v>
      </c>
      <c r="AY953" s="16">
        <f t="shared" si="1789"/>
        <v>-1</v>
      </c>
      <c r="AZ953" s="14">
        <f t="shared" si="1809"/>
        <v>1.1433406555576422</v>
      </c>
      <c r="BA953" s="14">
        <f t="shared" si="1810"/>
        <v>1.7755160722327323</v>
      </c>
      <c r="BB953" s="57">
        <f>$J$7</f>
        <v>0</v>
      </c>
      <c r="BD953" s="46">
        <f>$H$9*AY952*BR952+$H$10*BD952</f>
        <v>-6.7401923608939804E-5</v>
      </c>
      <c r="BE953" s="46">
        <f>$H$9*AZ952*BR952+$H$10*BE952</f>
        <v>-7.0070187879927162E-8</v>
      </c>
      <c r="BF953" s="46">
        <f>$H$9*BA952*BR952+$H$10*BF952</f>
        <v>6.0698026524315839E-5</v>
      </c>
      <c r="BH953" s="15">
        <f t="shared" si="1857"/>
        <v>-1.0470269115338405E-3</v>
      </c>
      <c r="BI953" s="15">
        <f t="shared" si="1857"/>
        <v>-1.7477263095863613</v>
      </c>
      <c r="BJ953" s="15">
        <f t="shared" si="1857"/>
        <v>1.1250212215697044</v>
      </c>
      <c r="BL953" s="54">
        <f t="shared" si="1799"/>
        <v>2.937428736369263E-4</v>
      </c>
      <c r="BM953" s="55">
        <f t="shared" si="1800"/>
        <v>2.937428736369263E-4</v>
      </c>
      <c r="BO953" s="54">
        <f t="shared" si="1801"/>
        <v>1</v>
      </c>
      <c r="BQ953" s="54">
        <f t="shared" si="1790"/>
        <v>-2.937428736369263E-4</v>
      </c>
      <c r="BR953" s="54">
        <f t="shared" si="1791"/>
        <v>-2.937428736369263E-4</v>
      </c>
      <c r="BT953" s="48">
        <f>ABS(BR950)+ABS(BR951)+ABS(BR952)+ABS(BR953)</f>
        <v>2.5024063466210344E-3</v>
      </c>
      <c r="BV953" s="50">
        <f t="shared" ref="BV953" si="1865">ABS(BQ950)+ABS(BQ951)+ABS(BQ952)+ABS(BQ953)</f>
        <v>2.5024063466210344E-3</v>
      </c>
      <c r="BW953" s="46">
        <f t="shared" ref="BW953" si="1866">IF(BV953&lt;BV$17,1,0)</f>
        <v>1</v>
      </c>
      <c r="BX953" s="44">
        <f t="shared" ref="BX953" si="1867">BX949+1</f>
        <v>234</v>
      </c>
      <c r="BY953" s="51">
        <f t="shared" ref="BY953" si="1868">IF(BW953=0,"",BX953)</f>
        <v>234</v>
      </c>
      <c r="CA953" s="52">
        <f t="shared" ref="CA953" si="1869">BV953-BV949</f>
        <v>-3.4597579328235701E-4</v>
      </c>
      <c r="CC953" s="44" t="str">
        <f t="shared" ref="CC953" si="1870">IF(CA953&gt;0,"***","")</f>
        <v/>
      </c>
    </row>
    <row r="954" spans="1:81" x14ac:dyDescent="0.25">
      <c r="A954" s="38">
        <v>235</v>
      </c>
      <c r="C954" s="39">
        <f t="shared" si="1782"/>
        <v>-1</v>
      </c>
      <c r="D954" s="40">
        <f>$H$4</f>
        <v>0</v>
      </c>
      <c r="E954" s="40">
        <f>$I$4</f>
        <v>0</v>
      </c>
      <c r="H954" s="46">
        <f>$H$9*C953*V953+$H$10*H953</f>
        <v>-4.0297301376291087E-5</v>
      </c>
      <c r="I954" s="46">
        <f>$H$9*D953*V953+$H$10*I953</f>
        <v>4.0297392325648609E-5</v>
      </c>
      <c r="J954" s="46">
        <f>$H$9*E953*V953+$H$10*J953</f>
        <v>5.1349331573826073E-5</v>
      </c>
      <c r="L954" s="46">
        <f t="shared" si="1858"/>
        <v>1.1436116816371555</v>
      </c>
      <c r="M954" s="46">
        <f t="shared" si="1858"/>
        <v>1.1435227625226629</v>
      </c>
      <c r="N954" s="46">
        <f t="shared" si="1858"/>
        <v>1.1435615186974106</v>
      </c>
      <c r="O954" s="11"/>
      <c r="P954" s="41">
        <f t="shared" si="1792"/>
        <v>-1.1436116816371555</v>
      </c>
      <c r="Q954" s="42">
        <f t="shared" si="1793"/>
        <v>0</v>
      </c>
      <c r="S954" s="41">
        <f t="shared" si="1794"/>
        <v>0</v>
      </c>
      <c r="U954" s="43">
        <f t="shared" si="1783"/>
        <v>1.8437001663866481E-3</v>
      </c>
      <c r="V954" s="41">
        <f t="shared" si="1784"/>
        <v>0</v>
      </c>
      <c r="X954" s="44"/>
      <c r="Y954" s="44"/>
      <c r="AA954" s="39">
        <f t="shared" si="1785"/>
        <v>-1</v>
      </c>
      <c r="AB954" s="40">
        <f>$H$4</f>
        <v>0</v>
      </c>
      <c r="AC954" s="40">
        <f>$I$4</f>
        <v>0</v>
      </c>
      <c r="AF954" s="46">
        <f>$H$9*AA953*AT953+$H$10*AF953</f>
        <v>2.5346308555620295E-5</v>
      </c>
      <c r="AG954" s="46">
        <f>$H$9*AB953*AT953+$H$10*AG953</f>
        <v>-2.5940041193600525E-5</v>
      </c>
      <c r="AH954" s="46">
        <f>$H$9*AC953*AT953+$H$10*AH953</f>
        <v>-3.2460166159053148E-5</v>
      </c>
      <c r="AJ954" s="46">
        <f t="shared" si="1856"/>
        <v>-2.7112117870210636E-5</v>
      </c>
      <c r="AK954" s="46">
        <f t="shared" si="1856"/>
        <v>0.88763657596642598</v>
      </c>
      <c r="AL954" s="46">
        <f t="shared" si="1856"/>
        <v>0.88776863763252767</v>
      </c>
      <c r="AN954" s="41">
        <f t="shared" si="1786"/>
        <v>2.7112117870210636E-5</v>
      </c>
      <c r="AO954" s="42">
        <f t="shared" si="1796"/>
        <v>2.7112117870210636E-5</v>
      </c>
      <c r="AQ954" s="41">
        <f t="shared" si="1797"/>
        <v>1</v>
      </c>
      <c r="AS954" s="43">
        <f t="shared" si="1787"/>
        <v>-1.1867287064562322E-3</v>
      </c>
      <c r="AT954" s="41">
        <f t="shared" si="1788"/>
        <v>-1.1867287064562322E-3</v>
      </c>
      <c r="AV954" s="44"/>
      <c r="AW954" s="44"/>
      <c r="AY954" s="39">
        <f t="shared" si="1789"/>
        <v>-1</v>
      </c>
      <c r="AZ954" s="40">
        <f t="shared" si="1809"/>
        <v>0</v>
      </c>
      <c r="BA954" s="40">
        <f t="shared" si="1810"/>
        <v>2.7112117870210636E-5</v>
      </c>
      <c r="BB954" s="45">
        <f>$J$4</f>
        <v>0</v>
      </c>
      <c r="BD954" s="46">
        <f>$H$9*AY953*BR953+$H$10*BD953</f>
        <v>2.2634095002798651E-5</v>
      </c>
      <c r="BE954" s="46">
        <f>$H$9*AZ953*BR953+$H$10*BE953</f>
        <v>-3.3591823989730889E-5</v>
      </c>
      <c r="BF954" s="46">
        <f>$H$9*BA953*BR953+$H$10*BF953</f>
        <v>-4.6084716672187532E-5</v>
      </c>
      <c r="BH954" s="46">
        <f t="shared" si="1857"/>
        <v>-1.0243928165310418E-3</v>
      </c>
      <c r="BI954" s="46">
        <f t="shared" si="1857"/>
        <v>-1.7477599014103511</v>
      </c>
      <c r="BJ954" s="46">
        <f t="shared" si="1857"/>
        <v>1.1249751368530323</v>
      </c>
      <c r="BL954" s="41">
        <f t="shared" si="1799"/>
        <v>1.0548932750424577E-3</v>
      </c>
      <c r="BM954" s="42">
        <f t="shared" si="1800"/>
        <v>1.0548932750424577E-3</v>
      </c>
      <c r="BO954" s="41">
        <f t="shared" si="1801"/>
        <v>1</v>
      </c>
      <c r="BQ954" s="41">
        <f t="shared" si="1790"/>
        <v>-1.0548932750424577E-3</v>
      </c>
      <c r="BR954" s="41">
        <f t="shared" si="1791"/>
        <v>-1.0548932750424577E-3</v>
      </c>
      <c r="BT954" s="44"/>
      <c r="BV954" s="47"/>
      <c r="BW954" s="44"/>
      <c r="BX954" s="44"/>
      <c r="BY954" s="44"/>
      <c r="CA954" s="44"/>
      <c r="CC954" s="44"/>
    </row>
    <row r="955" spans="1:81" x14ac:dyDescent="0.25">
      <c r="A955" s="38"/>
      <c r="C955" s="39">
        <f t="shared" si="1782"/>
        <v>-1</v>
      </c>
      <c r="D955" s="40">
        <f>$H$5</f>
        <v>0</v>
      </c>
      <c r="E955" s="40">
        <f>$I$5</f>
        <v>1</v>
      </c>
      <c r="H955" s="46">
        <f>$H$9*C954*V954+$H$10*H954</f>
        <v>-4.0297301376291093E-6</v>
      </c>
      <c r="I955" s="46">
        <f>$H$9*D954*V954+$H$10*I954</f>
        <v>4.0297392325648614E-6</v>
      </c>
      <c r="J955" s="46">
        <f>$H$9*E954*V954+$H$10*J954</f>
        <v>5.1349331573826078E-6</v>
      </c>
      <c r="L955" s="46">
        <f t="shared" si="1858"/>
        <v>1.143607651907018</v>
      </c>
      <c r="M955" s="46">
        <f t="shared" si="1858"/>
        <v>1.1435267922618955</v>
      </c>
      <c r="N955" s="46">
        <f t="shared" si="1858"/>
        <v>1.143566653630568</v>
      </c>
      <c r="O955" s="11"/>
      <c r="P955" s="41">
        <f t="shared" si="1792"/>
        <v>-4.0998276449988325E-5</v>
      </c>
      <c r="Q955" s="42">
        <f t="shared" si="1793"/>
        <v>0</v>
      </c>
      <c r="S955" s="41">
        <f t="shared" si="1794"/>
        <v>0</v>
      </c>
      <c r="U955" s="43">
        <f t="shared" si="1783"/>
        <v>-8.3772968529615592E-4</v>
      </c>
      <c r="V955" s="41">
        <f t="shared" si="1784"/>
        <v>0</v>
      </c>
      <c r="X955" s="44"/>
      <c r="Y955" s="44"/>
      <c r="AA955" s="39">
        <f t="shared" si="1785"/>
        <v>-1</v>
      </c>
      <c r="AB955" s="40">
        <f>$H$5</f>
        <v>0</v>
      </c>
      <c r="AC955" s="40">
        <f>$I$5</f>
        <v>1</v>
      </c>
      <c r="AF955" s="46">
        <f>$H$9*AA954*AT954+$H$10*AF954</f>
        <v>1.2120750150118526E-4</v>
      </c>
      <c r="AG955" s="46">
        <f>$H$9*AB954*AT954+$H$10*AG954</f>
        <v>-2.5940041193600528E-6</v>
      </c>
      <c r="AH955" s="46">
        <f>$H$9*AC954*AT954+$H$10*AH954</f>
        <v>-3.2460166159053149E-6</v>
      </c>
      <c r="AJ955" s="46">
        <f t="shared" si="1856"/>
        <v>9.409538363097463E-5</v>
      </c>
      <c r="AK955" s="46">
        <f t="shared" si="1856"/>
        <v>0.88763398196230658</v>
      </c>
      <c r="AL955" s="46">
        <f t="shared" si="1856"/>
        <v>0.88776539161591173</v>
      </c>
      <c r="AN955" s="41">
        <f t="shared" si="1786"/>
        <v>0.8876712962322808</v>
      </c>
      <c r="AO955" s="42">
        <f t="shared" si="1796"/>
        <v>0.8876712962322808</v>
      </c>
      <c r="AQ955" s="41">
        <f t="shared" si="1797"/>
        <v>1</v>
      </c>
      <c r="AS955" s="43">
        <f t="shared" si="1787"/>
        <v>5.3921559375999907E-4</v>
      </c>
      <c r="AT955" s="41">
        <f t="shared" si="1788"/>
        <v>5.3921559375999907E-4</v>
      </c>
      <c r="AV955" s="44"/>
      <c r="AW955" s="44"/>
      <c r="AY955" s="39">
        <f t="shared" si="1789"/>
        <v>-1</v>
      </c>
      <c r="AZ955" s="40">
        <f t="shared" si="1809"/>
        <v>0</v>
      </c>
      <c r="BA955" s="40">
        <f t="shared" si="1810"/>
        <v>0.8876712962322808</v>
      </c>
      <c r="BB955" s="45">
        <f>$J$5</f>
        <v>1</v>
      </c>
      <c r="BD955" s="46">
        <f>$H$9*AY954*BR954+$H$10*BD954</f>
        <v>1.0775273700452564E-4</v>
      </c>
      <c r="BE955" s="46">
        <f>$H$9*AZ954*BR954+$H$10*BE954</f>
        <v>-3.3591823989730891E-6</v>
      </c>
      <c r="BF955" s="46">
        <f>$H$9*BA954*BR954+$H$10*BF954</f>
        <v>-4.6113317063000977E-6</v>
      </c>
      <c r="BH955" s="46">
        <f t="shared" si="1857"/>
        <v>-9.1664007952651616E-4</v>
      </c>
      <c r="BI955" s="46">
        <f t="shared" si="1857"/>
        <v>-1.74776326059275</v>
      </c>
      <c r="BJ955" s="46">
        <f t="shared" si="1857"/>
        <v>1.124970525521326</v>
      </c>
      <c r="BL955" s="41">
        <f t="shared" si="1799"/>
        <v>0.99952068469215216</v>
      </c>
      <c r="BM955" s="42">
        <f t="shared" si="1800"/>
        <v>0.99952068469215216</v>
      </c>
      <c r="BO955" s="41">
        <f t="shared" si="1801"/>
        <v>1</v>
      </c>
      <c r="BQ955" s="41">
        <f t="shared" si="1790"/>
        <v>4.7931530784783849E-4</v>
      </c>
      <c r="BR955" s="41">
        <f t="shared" si="1791"/>
        <v>4.7931530784783849E-4</v>
      </c>
      <c r="BT955" s="44"/>
      <c r="BV955" s="14"/>
      <c r="BW955" s="44"/>
      <c r="BX955" s="44"/>
      <c r="BY955" s="44"/>
      <c r="CA955" s="44"/>
      <c r="CC955" s="44"/>
    </row>
    <row r="956" spans="1:81" x14ac:dyDescent="0.25">
      <c r="A956" s="38"/>
      <c r="C956" s="39">
        <f t="shared" si="1782"/>
        <v>-1</v>
      </c>
      <c r="D956" s="40">
        <f>$H$6</f>
        <v>1</v>
      </c>
      <c r="E956" s="40">
        <f>$I$6</f>
        <v>0</v>
      </c>
      <c r="H956" s="46">
        <f>$H$9*C955*V955+$H$10*H955</f>
        <v>-4.0297301376291097E-7</v>
      </c>
      <c r="I956" s="46">
        <f>$H$9*D955*V955+$H$10*I955</f>
        <v>4.0297392325648619E-7</v>
      </c>
      <c r="J956" s="46">
        <f>$H$9*E955*V955+$H$10*J955</f>
        <v>5.1349331573826082E-7</v>
      </c>
      <c r="L956" s="46">
        <f t="shared" si="1858"/>
        <v>1.1436072489340041</v>
      </c>
      <c r="M956" s="46">
        <f t="shared" si="1858"/>
        <v>1.1435271952358188</v>
      </c>
      <c r="N956" s="46">
        <f t="shared" si="1858"/>
        <v>1.1435671671238836</v>
      </c>
      <c r="O956" s="11"/>
      <c r="P956" s="41">
        <f t="shared" si="1792"/>
        <v>-8.0053698185311717E-5</v>
      </c>
      <c r="Q956" s="42">
        <f t="shared" si="1793"/>
        <v>0</v>
      </c>
      <c r="S956" s="41">
        <f t="shared" si="1794"/>
        <v>0</v>
      </c>
      <c r="U956" s="43">
        <f t="shared" si="1783"/>
        <v>-8.8419910790665053E-4</v>
      </c>
      <c r="V956" s="41">
        <f t="shared" si="1784"/>
        <v>0</v>
      </c>
      <c r="X956" s="44"/>
      <c r="Y956" s="44"/>
      <c r="AA956" s="39">
        <f t="shared" si="1785"/>
        <v>-1</v>
      </c>
      <c r="AB956" s="40">
        <f>$H$6</f>
        <v>1</v>
      </c>
      <c r="AC956" s="40">
        <f>$I$6</f>
        <v>0</v>
      </c>
      <c r="AF956" s="46">
        <f>$H$9*AA955*AT955+$H$10*AF955</f>
        <v>-4.1800809225881379E-5</v>
      </c>
      <c r="AG956" s="46">
        <f>$H$9*AB955*AT955+$H$10*AG955</f>
        <v>-2.594004119360053E-7</v>
      </c>
      <c r="AH956" s="46">
        <f>$H$9*AC955*AT955+$H$10*AH955</f>
        <v>5.3596957714409378E-5</v>
      </c>
      <c r="AJ956" s="46">
        <f t="shared" si="1856"/>
        <v>5.2294574405093251E-5</v>
      </c>
      <c r="AK956" s="46">
        <f t="shared" si="1856"/>
        <v>0.88763372256189466</v>
      </c>
      <c r="AL956" s="46">
        <f t="shared" si="1856"/>
        <v>0.88781898857362618</v>
      </c>
      <c r="AN956" s="41">
        <f t="shared" si="1786"/>
        <v>0.88758142798748951</v>
      </c>
      <c r="AO956" s="42">
        <f t="shared" si="1796"/>
        <v>0.88758142798748951</v>
      </c>
      <c r="AQ956" s="41">
        <f t="shared" si="1797"/>
        <v>1</v>
      </c>
      <c r="AS956" s="43">
        <f t="shared" si="1787"/>
        <v>5.6914742345677571E-4</v>
      </c>
      <c r="AT956" s="41">
        <f t="shared" si="1788"/>
        <v>5.6914742345677571E-4</v>
      </c>
      <c r="AV956" s="44"/>
      <c r="AW956" s="44"/>
      <c r="AY956" s="39">
        <f t="shared" si="1789"/>
        <v>-1</v>
      </c>
      <c r="AZ956" s="40">
        <f t="shared" si="1809"/>
        <v>0</v>
      </c>
      <c r="BA956" s="40">
        <f t="shared" si="1810"/>
        <v>0.88758142798748951</v>
      </c>
      <c r="BB956" s="45">
        <f>$J$6</f>
        <v>1</v>
      </c>
      <c r="BD956" s="46">
        <f>$H$9*AY955*BR955+$H$10*BD955</f>
        <v>-3.7156257084331289E-5</v>
      </c>
      <c r="BE956" s="46">
        <f>$H$9*AZ955*BR955+$H$10*BE955</f>
        <v>-3.3591823989730893E-7</v>
      </c>
      <c r="BF956" s="46">
        <f>$H$9*BA955*BR955+$H$10*BF955</f>
        <v>4.2086310891496544E-5</v>
      </c>
      <c r="BH956" s="46">
        <f t="shared" si="1857"/>
        <v>-9.537963366108474E-4</v>
      </c>
      <c r="BI956" s="46">
        <f t="shared" si="1857"/>
        <v>-1.7477635965109899</v>
      </c>
      <c r="BJ956" s="46">
        <f t="shared" si="1857"/>
        <v>1.1250126118322175</v>
      </c>
      <c r="BL956" s="41">
        <f t="shared" si="1799"/>
        <v>0.99949409685058566</v>
      </c>
      <c r="BM956" s="42">
        <f t="shared" si="1800"/>
        <v>0.99949409685058566</v>
      </c>
      <c r="BO956" s="41">
        <f t="shared" si="1801"/>
        <v>1</v>
      </c>
      <c r="BQ956" s="41">
        <f t="shared" si="1790"/>
        <v>5.05903149414344E-4</v>
      </c>
      <c r="BR956" s="41">
        <f t="shared" si="1791"/>
        <v>5.05903149414344E-4</v>
      </c>
      <c r="BT956" s="44"/>
      <c r="BV956" s="14"/>
      <c r="BW956" s="44"/>
      <c r="BX956" s="44"/>
      <c r="BY956" s="44"/>
      <c r="CA956" s="44"/>
      <c r="CC956" s="44"/>
    </row>
    <row r="957" spans="1:81" ht="15.75" thickBot="1" x14ac:dyDescent="0.3">
      <c r="A957" s="38"/>
      <c r="C957" s="58">
        <f t="shared" si="1782"/>
        <v>-1</v>
      </c>
      <c r="D957" s="59">
        <f>$H$7</f>
        <v>1</v>
      </c>
      <c r="E957" s="59">
        <f>$I$7</f>
        <v>1</v>
      </c>
      <c r="H957" s="46">
        <f>$H$9*C956*V956+$H$10*H956</f>
        <v>-4.0297301376291098E-8</v>
      </c>
      <c r="I957" s="46">
        <f>$H$9*D956*V956+$H$10*I956</f>
        <v>4.0297392325648619E-8</v>
      </c>
      <c r="J957" s="46">
        <f>$H$9*E956*V956+$H$10*J956</f>
        <v>5.1349331573826085E-8</v>
      </c>
      <c r="L957" s="60">
        <f t="shared" si="1858"/>
        <v>1.1436072086367028</v>
      </c>
      <c r="M957" s="60">
        <f t="shared" si="1858"/>
        <v>1.1435272355332111</v>
      </c>
      <c r="N957" s="60">
        <f t="shared" si="1858"/>
        <v>1.1435672184732153</v>
      </c>
      <c r="O957" s="11"/>
      <c r="P957" s="61">
        <f t="shared" si="1792"/>
        <v>1.1434872453697236</v>
      </c>
      <c r="Q957" s="42">
        <f t="shared" si="1793"/>
        <v>1.1434872453697236</v>
      </c>
      <c r="S957" s="41">
        <f t="shared" si="1794"/>
        <v>1</v>
      </c>
      <c r="U957" s="62">
        <f t="shared" si="1783"/>
        <v>6.3801621225809639E-5</v>
      </c>
      <c r="V957" s="61">
        <f t="shared" si="1784"/>
        <v>6.3801621225809639E-5</v>
      </c>
      <c r="X957" s="48">
        <f>ABS(V954)+ABS(V955)+ABS(V956)+ABS(V957)</f>
        <v>6.3801621225809639E-5</v>
      </c>
      <c r="Y957" s="46" t="str">
        <f>IF(X957&lt;X$17,"Yes","Not")</f>
        <v>Yes</v>
      </c>
      <c r="AA957" s="58">
        <f t="shared" si="1785"/>
        <v>-1</v>
      </c>
      <c r="AB957" s="59">
        <f>$H$7</f>
        <v>1</v>
      </c>
      <c r="AC957" s="59">
        <f>$I$7</f>
        <v>1</v>
      </c>
      <c r="AF957" s="46">
        <f>$H$9*AA956*AT956+$H$10*AF956</f>
        <v>-6.1094823268265715E-5</v>
      </c>
      <c r="AG957" s="46">
        <f>$H$9*AB956*AT956+$H$10*AG956</f>
        <v>5.6888802304483972E-5</v>
      </c>
      <c r="AH957" s="46">
        <f>$H$9*AC956*AT956+$H$10*AH956</f>
        <v>5.359695771440938E-6</v>
      </c>
      <c r="AJ957" s="60">
        <f t="shared" si="1856"/>
        <v>-8.8002488631724643E-6</v>
      </c>
      <c r="AK957" s="60">
        <f t="shared" si="1856"/>
        <v>0.88769061136419913</v>
      </c>
      <c r="AL957" s="60">
        <f t="shared" si="1856"/>
        <v>0.8878243482693976</v>
      </c>
      <c r="AN957" s="61">
        <f t="shared" si="1786"/>
        <v>1.7755237598824598</v>
      </c>
      <c r="AO957" s="42">
        <f t="shared" si="1796"/>
        <v>1.7755237598824598</v>
      </c>
      <c r="AQ957" s="41">
        <f t="shared" si="1797"/>
        <v>1</v>
      </c>
      <c r="AS957" s="62">
        <f t="shared" si="1787"/>
        <v>-4.1070062736898662E-5</v>
      </c>
      <c r="AT957" s="61">
        <f t="shared" si="1788"/>
        <v>-4.1070062736898662E-5</v>
      </c>
      <c r="AV957" s="48">
        <f>ABS(AT954)+ABS(AT955)+ABS(AT956)+ABS(AT957)</f>
        <v>2.3361617864099057E-3</v>
      </c>
      <c r="AW957" s="46" t="str">
        <f>IF(AV957&lt;AV$17,"Yes","Not")</f>
        <v>Yes</v>
      </c>
      <c r="AY957" s="58">
        <f t="shared" si="1789"/>
        <v>-1</v>
      </c>
      <c r="AZ957" s="59">
        <f t="shared" si="1809"/>
        <v>1.1434872453697236</v>
      </c>
      <c r="BA957" s="59">
        <f t="shared" si="1810"/>
        <v>1.7755237598824598</v>
      </c>
      <c r="BB957" s="63">
        <f>$J$7</f>
        <v>0</v>
      </c>
      <c r="BD957" s="46">
        <f>$H$9*AY956*BR956+$H$10*BD956</f>
        <v>-5.430594064986753E-5</v>
      </c>
      <c r="BE957" s="46">
        <f>$H$9*AZ956*BR956+$H$10*BE956</f>
        <v>-3.3591823989730894E-8</v>
      </c>
      <c r="BF957" s="46">
        <f>$H$9*BA956*BR956+$H$10*BF956</f>
        <v>4.9111655067204824E-5</v>
      </c>
      <c r="BH957" s="60">
        <f t="shared" si="1857"/>
        <v>-1.0081022772607149E-3</v>
      </c>
      <c r="BI957" s="60">
        <f t="shared" si="1857"/>
        <v>-1.7477636301028139</v>
      </c>
      <c r="BJ957" s="60">
        <f t="shared" si="1857"/>
        <v>1.1250617234872846</v>
      </c>
      <c r="BL957" s="61">
        <f t="shared" si="1799"/>
        <v>3.6504719589602885E-5</v>
      </c>
      <c r="BM957" s="42">
        <f t="shared" si="1800"/>
        <v>3.6504719589602885E-5</v>
      </c>
      <c r="BO957" s="41">
        <f t="shared" si="1801"/>
        <v>1</v>
      </c>
      <c r="BQ957" s="61">
        <f t="shared" si="1790"/>
        <v>-3.6504719589602885E-5</v>
      </c>
      <c r="BR957" s="61">
        <f t="shared" si="1791"/>
        <v>-3.6504719589602885E-5</v>
      </c>
      <c r="BT957" s="48">
        <f>ABS(BR954)+ABS(BR955)+ABS(BR956)+ABS(BR957)</f>
        <v>2.0766164518942433E-3</v>
      </c>
      <c r="BV957" s="50">
        <f t="shared" ref="BV957" si="1871">ABS(BQ954)+ABS(BQ955)+ABS(BQ956)+ABS(BQ957)</f>
        <v>2.0766164518942433E-3</v>
      </c>
      <c r="BW957" s="46">
        <f t="shared" ref="BW957" si="1872">IF(BV957&lt;BV$17,1,0)</f>
        <v>1</v>
      </c>
      <c r="BX957" s="44">
        <f t="shared" ref="BX957" si="1873">BX953+1</f>
        <v>235</v>
      </c>
      <c r="BY957" s="51">
        <f t="shared" ref="BY957" si="1874">IF(BW957=0,"",BX957)</f>
        <v>235</v>
      </c>
      <c r="CA957" s="52">
        <f t="shared" ref="CA957" si="1875">BV957-BV953</f>
        <v>-4.2578989472679112E-4</v>
      </c>
      <c r="CC957" s="44" t="str">
        <f t="shared" ref="CC957" si="1876">IF(CA957&gt;0,"***","")</f>
        <v/>
      </c>
    </row>
    <row r="958" spans="1:81" ht="15.75" thickTop="1" x14ac:dyDescent="0.25">
      <c r="A958" s="53">
        <v>236</v>
      </c>
      <c r="C958" s="16">
        <f t="shared" si="1782"/>
        <v>-1</v>
      </c>
      <c r="D958" s="14">
        <f>$H$4</f>
        <v>0</v>
      </c>
      <c r="E958" s="14">
        <f>$I$4</f>
        <v>0</v>
      </c>
      <c r="H958" s="46">
        <f>$H$9*C957*V957+$H$10*H957</f>
        <v>-6.3841918527185934E-6</v>
      </c>
      <c r="I958" s="46">
        <f>$H$9*D957*V957+$H$10*I957</f>
        <v>6.3841918618135292E-6</v>
      </c>
      <c r="J958" s="46">
        <f>$H$9*E957*V957+$H$10*J957</f>
        <v>6.3852970557383473E-6</v>
      </c>
      <c r="L958" s="15">
        <f t="shared" si="1858"/>
        <v>1.1436008244448501</v>
      </c>
      <c r="M958" s="15">
        <f t="shared" si="1858"/>
        <v>1.1435336197250729</v>
      </c>
      <c r="N958" s="15">
        <f t="shared" si="1858"/>
        <v>1.1435736037702711</v>
      </c>
      <c r="O958" s="11"/>
      <c r="P958" s="54">
        <f t="shared" si="1792"/>
        <v>-1.1436008244448501</v>
      </c>
      <c r="Q958" s="55">
        <f t="shared" si="1793"/>
        <v>0</v>
      </c>
      <c r="S958" s="54">
        <f t="shared" si="1794"/>
        <v>0</v>
      </c>
      <c r="U958" s="56">
        <f t="shared" si="1783"/>
        <v>1.7862818196374159E-3</v>
      </c>
      <c r="V958" s="54">
        <f t="shared" si="1784"/>
        <v>0</v>
      </c>
      <c r="X958" s="44"/>
      <c r="Y958" s="44"/>
      <c r="AA958" s="16">
        <f t="shared" si="1785"/>
        <v>-1</v>
      </c>
      <c r="AB958" s="14">
        <f>$H$4</f>
        <v>0</v>
      </c>
      <c r="AC958" s="14">
        <f>$I$4</f>
        <v>0</v>
      </c>
      <c r="AF958" s="46">
        <f>$H$9*AA957*AT957+$H$10*AF957</f>
        <v>-2.0024760531367062E-6</v>
      </c>
      <c r="AG958" s="46">
        <f>$H$9*AB957*AT957+$H$10*AG957</f>
        <v>1.5818739567585316E-6</v>
      </c>
      <c r="AH958" s="46">
        <f>$H$9*AC957*AT957+$H$10*AH957</f>
        <v>-3.571036696545772E-6</v>
      </c>
      <c r="AJ958" s="15">
        <f t="shared" si="1856"/>
        <v>-1.080272491630917E-5</v>
      </c>
      <c r="AK958" s="15">
        <f t="shared" si="1856"/>
        <v>0.88769219323815585</v>
      </c>
      <c r="AL958" s="15">
        <f t="shared" si="1856"/>
        <v>0.88782077723270103</v>
      </c>
      <c r="AN958" s="54">
        <f t="shared" si="1786"/>
        <v>1.080272491630917E-5</v>
      </c>
      <c r="AO958" s="55">
        <f t="shared" si="1796"/>
        <v>1.080272491630917E-5</v>
      </c>
      <c r="AQ958" s="54">
        <f t="shared" si="1797"/>
        <v>1</v>
      </c>
      <c r="AS958" s="56">
        <f t="shared" si="1787"/>
        <v>-1.149852107749875E-3</v>
      </c>
      <c r="AT958" s="54">
        <f t="shared" si="1788"/>
        <v>-1.149852107749875E-3</v>
      </c>
      <c r="AV958" s="44"/>
      <c r="AW958" s="44"/>
      <c r="AY958" s="16">
        <f t="shared" si="1789"/>
        <v>-1</v>
      </c>
      <c r="AZ958" s="14">
        <f t="shared" si="1809"/>
        <v>0</v>
      </c>
      <c r="BA958" s="14">
        <f t="shared" si="1810"/>
        <v>1.080272491630917E-5</v>
      </c>
      <c r="BB958" s="57">
        <f>$J$4</f>
        <v>0</v>
      </c>
      <c r="BD958" s="46">
        <f>$H$9*AY957*BR957+$H$10*BD957</f>
        <v>-1.7801221060264647E-6</v>
      </c>
      <c r="BE958" s="46">
        <f>$H$9*AZ957*BR957+$H$10*BE957</f>
        <v>-4.1776273070498925E-6</v>
      </c>
      <c r="BF958" s="46">
        <f>$H$9*BA957*BR957+$H$10*BF957</f>
        <v>-1.5703341911981778E-6</v>
      </c>
      <c r="BH958" s="15">
        <f t="shared" si="1857"/>
        <v>-1.0098823993667414E-3</v>
      </c>
      <c r="BI958" s="15">
        <f t="shared" si="1857"/>
        <v>-1.7477678077301209</v>
      </c>
      <c r="BJ958" s="15">
        <f t="shared" si="1857"/>
        <v>1.1250601531530935</v>
      </c>
      <c r="BL958" s="54">
        <f t="shared" si="1799"/>
        <v>1.022036114715555E-3</v>
      </c>
      <c r="BM958" s="55">
        <f t="shared" si="1800"/>
        <v>1.022036114715555E-3</v>
      </c>
      <c r="BO958" s="54">
        <f t="shared" si="1801"/>
        <v>1</v>
      </c>
      <c r="BQ958" s="54">
        <f t="shared" si="1790"/>
        <v>-1.022036114715555E-3</v>
      </c>
      <c r="BR958" s="54">
        <f t="shared" si="1791"/>
        <v>-1.022036114715555E-3</v>
      </c>
      <c r="BT958" s="44"/>
      <c r="BV958" s="47"/>
      <c r="BW958" s="44"/>
      <c r="BX958" s="44"/>
      <c r="BY958" s="44"/>
      <c r="CA958" s="44"/>
      <c r="CC958" s="44"/>
    </row>
    <row r="959" spans="1:81" x14ac:dyDescent="0.25">
      <c r="A959" s="53"/>
      <c r="C959" s="16">
        <f t="shared" si="1782"/>
        <v>-1</v>
      </c>
      <c r="D959" s="14">
        <f>$H$5</f>
        <v>0</v>
      </c>
      <c r="E959" s="14">
        <f>$I$5</f>
        <v>1</v>
      </c>
      <c r="H959" s="46">
        <f>$H$9*C958*V958+$H$10*H958</f>
        <v>-6.3841918527185938E-7</v>
      </c>
      <c r="I959" s="46">
        <f>$H$9*D958*V958+$H$10*I958</f>
        <v>6.3841918618135296E-7</v>
      </c>
      <c r="J959" s="46">
        <f>$H$9*E958*V958+$H$10*J958</f>
        <v>6.3852970557383473E-7</v>
      </c>
      <c r="L959" s="15">
        <f t="shared" si="1858"/>
        <v>1.1436001860256648</v>
      </c>
      <c r="M959" s="15">
        <f t="shared" si="1858"/>
        <v>1.1435342581442591</v>
      </c>
      <c r="N959" s="15">
        <f t="shared" si="1858"/>
        <v>1.1435742422999766</v>
      </c>
      <c r="O959" s="11"/>
      <c r="P959" s="54">
        <f t="shared" si="1792"/>
        <v>-2.5943725688204466E-5</v>
      </c>
      <c r="Q959" s="55">
        <f t="shared" si="1793"/>
        <v>0</v>
      </c>
      <c r="S959" s="54">
        <f t="shared" si="1794"/>
        <v>0</v>
      </c>
      <c r="U959" s="56">
        <f t="shared" si="1783"/>
        <v>-6.2551228538928712E-4</v>
      </c>
      <c r="V959" s="54">
        <f t="shared" si="1784"/>
        <v>0</v>
      </c>
      <c r="X959" s="44"/>
      <c r="Y959" s="44"/>
      <c r="AA959" s="16">
        <f t="shared" si="1785"/>
        <v>-1</v>
      </c>
      <c r="AB959" s="14">
        <f>$H$5</f>
        <v>0</v>
      </c>
      <c r="AC959" s="14">
        <f>$I$5</f>
        <v>1</v>
      </c>
      <c r="AF959" s="46">
        <f>$H$9*AA958*AT958+$H$10*AF958</f>
        <v>1.1478496316967384E-4</v>
      </c>
      <c r="AG959" s="46">
        <f>$H$9*AB958*AT958+$H$10*AG958</f>
        <v>1.5818739567585316E-7</v>
      </c>
      <c r="AH959" s="46">
        <f>$H$9*AC958*AT958+$H$10*AH958</f>
        <v>-3.5710366965457722E-7</v>
      </c>
      <c r="AJ959" s="15">
        <f t="shared" si="1856"/>
        <v>1.0398223825336466E-4</v>
      </c>
      <c r="AK959" s="15">
        <f t="shared" si="1856"/>
        <v>0.88769235142555147</v>
      </c>
      <c r="AL959" s="15">
        <f t="shared" si="1856"/>
        <v>0.8878204201290314</v>
      </c>
      <c r="AN959" s="54">
        <f t="shared" si="1786"/>
        <v>0.88771643789077803</v>
      </c>
      <c r="AO959" s="55">
        <f t="shared" si="1796"/>
        <v>0.88771643789077803</v>
      </c>
      <c r="AQ959" s="54">
        <f t="shared" si="1797"/>
        <v>1</v>
      </c>
      <c r="AS959" s="56">
        <f t="shared" si="1787"/>
        <v>4.0264998437296757E-4</v>
      </c>
      <c r="AT959" s="54">
        <f t="shared" si="1788"/>
        <v>4.0264998437296757E-4</v>
      </c>
      <c r="AV959" s="44"/>
      <c r="AW959" s="44"/>
      <c r="AY959" s="16">
        <f t="shared" si="1789"/>
        <v>-1</v>
      </c>
      <c r="AZ959" s="14">
        <f t="shared" si="1809"/>
        <v>0</v>
      </c>
      <c r="BA959" s="14">
        <f t="shared" si="1810"/>
        <v>0.88771643789077803</v>
      </c>
      <c r="BB959" s="57">
        <f>$J$5</f>
        <v>1</v>
      </c>
      <c r="BD959" s="46">
        <f>$H$9*AY958*BR958+$H$10*BD958</f>
        <v>1.0202559926095286E-4</v>
      </c>
      <c r="BE959" s="46">
        <f>$H$9*AZ958*BR958+$H$10*BE958</f>
        <v>-4.1776273070498929E-7</v>
      </c>
      <c r="BF959" s="46">
        <f>$H$9*BA958*BR958+$H$10*BF958</f>
        <v>-1.5813749661999835E-7</v>
      </c>
      <c r="BH959" s="15">
        <f t="shared" si="1857"/>
        <v>-9.0785680010578855E-4</v>
      </c>
      <c r="BI959" s="15">
        <f t="shared" si="1857"/>
        <v>-1.7477682254928515</v>
      </c>
      <c r="BJ959" s="15">
        <f t="shared" si="1857"/>
        <v>1.1250599950155968</v>
      </c>
      <c r="BL959" s="54">
        <f t="shared" si="1799"/>
        <v>0.99964210798876785</v>
      </c>
      <c r="BM959" s="55">
        <f t="shared" si="1800"/>
        <v>0.99964210798876785</v>
      </c>
      <c r="BO959" s="54">
        <f t="shared" si="1801"/>
        <v>1</v>
      </c>
      <c r="BQ959" s="54">
        <f t="shared" si="1790"/>
        <v>3.5789201123215264E-4</v>
      </c>
      <c r="BR959" s="54">
        <f t="shared" si="1791"/>
        <v>3.5789201123215264E-4</v>
      </c>
      <c r="BT959" s="44"/>
      <c r="BV959" s="14"/>
      <c r="BW959" s="44"/>
      <c r="BX959" s="44"/>
      <c r="BY959" s="44"/>
      <c r="CA959" s="44"/>
      <c r="CC959" s="44"/>
    </row>
    <row r="960" spans="1:81" x14ac:dyDescent="0.25">
      <c r="A960" s="53"/>
      <c r="C960" s="16">
        <f t="shared" si="1782"/>
        <v>-1</v>
      </c>
      <c r="D960" s="14">
        <f>$H$6</f>
        <v>1</v>
      </c>
      <c r="E960" s="14">
        <f>$I$6</f>
        <v>0</v>
      </c>
      <c r="H960" s="46">
        <f>$H$9*C959*V959+$H$10*H959</f>
        <v>-6.3841918527185938E-8</v>
      </c>
      <c r="I960" s="46">
        <f>$H$9*D959*V959+$H$10*I959</f>
        <v>6.3841918618135294E-8</v>
      </c>
      <c r="J960" s="46">
        <f>$H$9*E959*V959+$H$10*J959</f>
        <v>6.3852970557383473E-8</v>
      </c>
      <c r="L960" s="15">
        <f t="shared" si="1858"/>
        <v>1.1436001221837464</v>
      </c>
      <c r="M960" s="15">
        <f t="shared" si="1858"/>
        <v>1.1435343219861778</v>
      </c>
      <c r="N960" s="15">
        <f t="shared" si="1858"/>
        <v>1.1435743061529471</v>
      </c>
      <c r="O960" s="11"/>
      <c r="P960" s="54">
        <f t="shared" si="1792"/>
        <v>-6.5800197568632868E-5</v>
      </c>
      <c r="Q960" s="55">
        <f t="shared" si="1793"/>
        <v>0</v>
      </c>
      <c r="S960" s="54">
        <f t="shared" si="1794"/>
        <v>0</v>
      </c>
      <c r="U960" s="56">
        <f t="shared" si="1783"/>
        <v>-7.2672179606168873E-4</v>
      </c>
      <c r="V960" s="54">
        <f t="shared" si="1784"/>
        <v>0</v>
      </c>
      <c r="X960" s="44"/>
      <c r="Y960" s="44"/>
      <c r="AA960" s="16">
        <f t="shared" si="1785"/>
        <v>-1</v>
      </c>
      <c r="AB960" s="14">
        <f>$H$6</f>
        <v>1</v>
      </c>
      <c r="AC960" s="14">
        <f>$I$6</f>
        <v>0</v>
      </c>
      <c r="AF960" s="46">
        <f>$H$9*AA959*AT959+$H$10*AF959</f>
        <v>-2.8786502120329377E-5</v>
      </c>
      <c r="AG960" s="46">
        <f>$H$9*AB959*AT959+$H$10*AG959</f>
        <v>1.5818739567585317E-8</v>
      </c>
      <c r="AH960" s="46">
        <f>$H$9*AC959*AT959+$H$10*AH959</f>
        <v>4.0229288070331306E-5</v>
      </c>
      <c r="AJ960" s="15">
        <f t="shared" si="1856"/>
        <v>7.5195736133035294E-5</v>
      </c>
      <c r="AK960" s="15">
        <f t="shared" si="1856"/>
        <v>0.88769236724429101</v>
      </c>
      <c r="AL960" s="15">
        <f t="shared" si="1856"/>
        <v>0.88786064941710174</v>
      </c>
      <c r="AN960" s="54">
        <f t="shared" si="1786"/>
        <v>0.887617171508158</v>
      </c>
      <c r="AO960" s="55">
        <f t="shared" si="1796"/>
        <v>0.887617171508158</v>
      </c>
      <c r="AQ960" s="54">
        <f t="shared" si="1797"/>
        <v>1</v>
      </c>
      <c r="AS960" s="56">
        <f t="shared" si="1787"/>
        <v>4.6781298900275893E-4</v>
      </c>
      <c r="AT960" s="54">
        <f t="shared" si="1788"/>
        <v>4.6781298900275893E-4</v>
      </c>
      <c r="AV960" s="44"/>
      <c r="AW960" s="44"/>
      <c r="AY960" s="16">
        <f t="shared" si="1789"/>
        <v>-1</v>
      </c>
      <c r="AZ960" s="14">
        <f t="shared" si="1809"/>
        <v>0</v>
      </c>
      <c r="BA960" s="14">
        <f t="shared" si="1810"/>
        <v>0.887617171508158</v>
      </c>
      <c r="BB960" s="57">
        <f>$J$6</f>
        <v>1</v>
      </c>
      <c r="BD960" s="46">
        <f>$H$9*AY959*BR959+$H$10*BD959</f>
        <v>-2.5586641197119978E-5</v>
      </c>
      <c r="BE960" s="46">
        <f>$H$9*AZ959*BR959+$H$10*BE959</f>
        <v>-4.177627307049893E-8</v>
      </c>
      <c r="BF960" s="46">
        <f>$H$9*BA959*BR959+$H$10*BF959</f>
        <v>3.175484838639529E-5</v>
      </c>
      <c r="BH960" s="15">
        <f t="shared" si="1857"/>
        <v>-9.3344344130290855E-4</v>
      </c>
      <c r="BI960" s="15">
        <f t="shared" si="1857"/>
        <v>-1.7477682672691246</v>
      </c>
      <c r="BJ960" s="15">
        <f t="shared" si="1857"/>
        <v>1.1250917498639832</v>
      </c>
      <c r="BL960" s="54">
        <f t="shared" si="1799"/>
        <v>0.99958420014273563</v>
      </c>
      <c r="BM960" s="55">
        <f t="shared" si="1800"/>
        <v>0.99958420014273563</v>
      </c>
      <c r="BO960" s="54">
        <f t="shared" si="1801"/>
        <v>1</v>
      </c>
      <c r="BQ960" s="54">
        <f t="shared" si="1790"/>
        <v>4.1579985726436508E-4</v>
      </c>
      <c r="BR960" s="54">
        <f t="shared" si="1791"/>
        <v>4.1579985726436508E-4</v>
      </c>
      <c r="BT960" s="44"/>
      <c r="BV960" s="14"/>
      <c r="BW960" s="44"/>
      <c r="BX960" s="44"/>
      <c r="BY960" s="44"/>
      <c r="CA960" s="44"/>
      <c r="CC960" s="44"/>
    </row>
    <row r="961" spans="1:81" x14ac:dyDescent="0.25">
      <c r="A961" s="53"/>
      <c r="C961" s="16">
        <f t="shared" si="1782"/>
        <v>-1</v>
      </c>
      <c r="D961" s="14">
        <f>$H$7</f>
        <v>1</v>
      </c>
      <c r="E961" s="14">
        <f>$I$7</f>
        <v>1</v>
      </c>
      <c r="H961" s="46">
        <f>$H$9*C960*V960+$H$10*H960</f>
        <v>-6.3841918527185938E-9</v>
      </c>
      <c r="I961" s="46">
        <f>$H$9*D960*V960+$H$10*I960</f>
        <v>6.3841918618135299E-9</v>
      </c>
      <c r="J961" s="46">
        <f>$H$9*E960*V960+$H$10*J960</f>
        <v>6.3852970557383473E-9</v>
      </c>
      <c r="L961" s="15">
        <f t="shared" si="1858"/>
        <v>1.1436001157995546</v>
      </c>
      <c r="M961" s="15">
        <f t="shared" si="1858"/>
        <v>1.1435343283703696</v>
      </c>
      <c r="N961" s="15">
        <f t="shared" si="1858"/>
        <v>1.143574312538244</v>
      </c>
      <c r="O961" s="11"/>
      <c r="P961" s="54">
        <f t="shared" si="1792"/>
        <v>1.1435085251090591</v>
      </c>
      <c r="Q961" s="55">
        <f t="shared" si="1793"/>
        <v>1.1435085251090591</v>
      </c>
      <c r="S961" s="54">
        <f t="shared" si="1794"/>
        <v>1</v>
      </c>
      <c r="U961" s="56">
        <f t="shared" si="1783"/>
        <v>2.6096827509972028E-4</v>
      </c>
      <c r="V961" s="54">
        <f t="shared" si="1784"/>
        <v>2.6096827509972028E-4</v>
      </c>
      <c r="X961" s="48">
        <f>ABS(V958)+ABS(V959)+ABS(V960)+ABS(V961)</f>
        <v>2.6096827509972028E-4</v>
      </c>
      <c r="Y961" s="46" t="str">
        <f>IF(X961&lt;X$17,"Yes","Not")</f>
        <v>Yes</v>
      </c>
      <c r="AA961" s="16">
        <f t="shared" si="1785"/>
        <v>-1</v>
      </c>
      <c r="AB961" s="14">
        <f>$H$7</f>
        <v>1</v>
      </c>
      <c r="AC961" s="14">
        <f>$I$7</f>
        <v>1</v>
      </c>
      <c r="AF961" s="46">
        <f>$H$9*AA960*AT960+$H$10*AF960</f>
        <v>-4.9659949112308833E-5</v>
      </c>
      <c r="AG961" s="46">
        <f>$H$9*AB960*AT960+$H$10*AG960</f>
        <v>4.6782880774232655E-5</v>
      </c>
      <c r="AH961" s="46">
        <f>$H$9*AC960*AT960+$H$10*AH960</f>
        <v>4.0229288070331309E-6</v>
      </c>
      <c r="AJ961" s="15">
        <f t="shared" si="1856"/>
        <v>2.5535787020726461E-5</v>
      </c>
      <c r="AK961" s="15">
        <f t="shared" si="1856"/>
        <v>0.88773915012506521</v>
      </c>
      <c r="AL961" s="15">
        <f t="shared" si="1856"/>
        <v>0.88786467234590882</v>
      </c>
      <c r="AN961" s="54">
        <f t="shared" si="1786"/>
        <v>1.7755782866839533</v>
      </c>
      <c r="AO961" s="55">
        <f t="shared" si="1796"/>
        <v>1.7755782866839533</v>
      </c>
      <c r="AQ961" s="54">
        <f t="shared" si="1797"/>
        <v>1</v>
      </c>
      <c r="AS961" s="56">
        <f t="shared" si="1787"/>
        <v>-1.6799922413818393E-4</v>
      </c>
      <c r="AT961" s="54">
        <f t="shared" si="1788"/>
        <v>-1.6799922413818393E-4</v>
      </c>
      <c r="AV961" s="48">
        <f>ABS(AT958)+ABS(AT959)+ABS(AT960)+ABS(AT961)</f>
        <v>2.1883143052637854E-3</v>
      </c>
      <c r="AW961" s="46" t="str">
        <f>IF(AV961&lt;AV$17,"Yes","Not")</f>
        <v>Yes</v>
      </c>
      <c r="AY961" s="16">
        <f t="shared" si="1789"/>
        <v>-1</v>
      </c>
      <c r="AZ961" s="14">
        <f t="shared" si="1809"/>
        <v>1.1435085251090591</v>
      </c>
      <c r="BA961" s="14">
        <f t="shared" si="1810"/>
        <v>1.7755782866839533</v>
      </c>
      <c r="BB961" s="57">
        <f>$J$7</f>
        <v>0</v>
      </c>
      <c r="BD961" s="46">
        <f>$H$9*AY960*BR960+$H$10*BD960</f>
        <v>-4.4138649846148508E-5</v>
      </c>
      <c r="BE961" s="46">
        <f>$H$9*AZ960*BR960+$H$10*BE960</f>
        <v>-4.177627307049893E-9</v>
      </c>
      <c r="BF961" s="46">
        <f>$H$9*BA960*BR960+$H$10*BF960</f>
        <v>4.0082594160488686E-5</v>
      </c>
      <c r="BH961" s="15">
        <f t="shared" si="1857"/>
        <v>-9.7758209114905711E-4</v>
      </c>
      <c r="BI961" s="15">
        <f t="shared" si="1857"/>
        <v>-1.747768271446752</v>
      </c>
      <c r="BJ961" s="15">
        <f t="shared" si="1857"/>
        <v>1.1251318324581436</v>
      </c>
      <c r="BL961" s="54">
        <f t="shared" si="1799"/>
        <v>1.4931514627147813E-4</v>
      </c>
      <c r="BM961" s="55">
        <f t="shared" si="1800"/>
        <v>1.4931514627147813E-4</v>
      </c>
      <c r="BO961" s="54">
        <f t="shared" si="1801"/>
        <v>1</v>
      </c>
      <c r="BQ961" s="54">
        <f t="shared" si="1790"/>
        <v>-1.4931514627147813E-4</v>
      </c>
      <c r="BR961" s="54">
        <f t="shared" si="1791"/>
        <v>-1.4931514627147813E-4</v>
      </c>
      <c r="BT961" s="48">
        <f>ABS(BR958)+ABS(BR959)+ABS(BR960)+ABS(BR961)</f>
        <v>1.9450431294835509E-3</v>
      </c>
      <c r="BV961" s="50">
        <f t="shared" ref="BV961" si="1877">ABS(BQ958)+ABS(BQ959)+ABS(BQ960)+ABS(BQ961)</f>
        <v>1.9450431294835509E-3</v>
      </c>
      <c r="BW961" s="46">
        <f t="shared" ref="BW961" si="1878">IF(BV961&lt;BV$17,1,0)</f>
        <v>1</v>
      </c>
      <c r="BX961" s="44">
        <f t="shared" ref="BX961" si="1879">BX957+1</f>
        <v>236</v>
      </c>
      <c r="BY961" s="51">
        <f t="shared" ref="BY961" si="1880">IF(BW961=0,"",BX961)</f>
        <v>236</v>
      </c>
      <c r="CA961" s="52">
        <f t="shared" ref="CA961" si="1881">BV961-BV957</f>
        <v>-1.3157332241069239E-4</v>
      </c>
      <c r="CC961" s="44" t="str">
        <f t="shared" ref="CC961" si="1882">IF(CA961&gt;0,"***","")</f>
        <v/>
      </c>
    </row>
    <row r="962" spans="1:81" x14ac:dyDescent="0.25">
      <c r="A962" s="38">
        <v>237</v>
      </c>
      <c r="C962" s="39">
        <f t="shared" si="1782"/>
        <v>-1</v>
      </c>
      <c r="D962" s="40">
        <f>$H$4</f>
        <v>0</v>
      </c>
      <c r="E962" s="40">
        <f>$I$4</f>
        <v>0</v>
      </c>
      <c r="H962" s="46">
        <f>$H$9*C961*V961+$H$10*H961</f>
        <v>-2.6097465929157301E-5</v>
      </c>
      <c r="I962" s="46">
        <f>$H$9*D961*V961+$H$10*I961</f>
        <v>2.6097465929158212E-5</v>
      </c>
      <c r="J962" s="46">
        <f>$H$9*E961*V961+$H$10*J961</f>
        <v>2.6097466039677604E-5</v>
      </c>
      <c r="L962" s="46">
        <f t="shared" si="1858"/>
        <v>1.1435740183336254</v>
      </c>
      <c r="M962" s="46">
        <f t="shared" si="1858"/>
        <v>1.1435604258362988</v>
      </c>
      <c r="N962" s="46">
        <f t="shared" si="1858"/>
        <v>1.1436004100042838</v>
      </c>
      <c r="O962" s="11"/>
      <c r="P962" s="41">
        <f t="shared" si="1792"/>
        <v>-1.1435740183336254</v>
      </c>
      <c r="Q962" s="42">
        <f t="shared" si="1793"/>
        <v>0</v>
      </c>
      <c r="S962" s="41">
        <f t="shared" si="1794"/>
        <v>0</v>
      </c>
      <c r="U962" s="43">
        <f t="shared" si="1783"/>
        <v>1.6902210596756724E-3</v>
      </c>
      <c r="V962" s="41">
        <f t="shared" si="1784"/>
        <v>0</v>
      </c>
      <c r="X962" s="44"/>
      <c r="Y962" s="44"/>
      <c r="AA962" s="39">
        <f t="shared" si="1785"/>
        <v>-1</v>
      </c>
      <c r="AB962" s="40">
        <f>$H$4</f>
        <v>0</v>
      </c>
      <c r="AC962" s="40">
        <f>$I$4</f>
        <v>0</v>
      </c>
      <c r="AF962" s="46">
        <f>$H$9*AA961*AT961+$H$10*AF961</f>
        <v>1.1833927502587508E-5</v>
      </c>
      <c r="AG962" s="46">
        <f>$H$9*AB961*AT961+$H$10*AG961</f>
        <v>-1.2121634336395126E-5</v>
      </c>
      <c r="AH962" s="46">
        <f>$H$9*AC961*AT961+$H$10*AH961</f>
        <v>-1.6397629533115079E-5</v>
      </c>
      <c r="AJ962" s="46">
        <f t="shared" si="1856"/>
        <v>3.7369714523313971E-5</v>
      </c>
      <c r="AK962" s="46">
        <f t="shared" si="1856"/>
        <v>0.88772702849072882</v>
      </c>
      <c r="AL962" s="46">
        <f t="shared" si="1856"/>
        <v>0.88784827471637573</v>
      </c>
      <c r="AN962" s="41">
        <f t="shared" si="1786"/>
        <v>-3.7369714523313971E-5</v>
      </c>
      <c r="AO962" s="42">
        <f t="shared" si="1796"/>
        <v>0</v>
      </c>
      <c r="AQ962" s="41">
        <f t="shared" si="1797"/>
        <v>0</v>
      </c>
      <c r="AS962" s="43">
        <f t="shared" si="1787"/>
        <v>-1.0880532245392774E-3</v>
      </c>
      <c r="AT962" s="41">
        <f t="shared" si="1788"/>
        <v>0</v>
      </c>
      <c r="AV962" s="44"/>
      <c r="AW962" s="44"/>
      <c r="AY962" s="39">
        <f t="shared" si="1789"/>
        <v>-1</v>
      </c>
      <c r="AZ962" s="40">
        <f t="shared" si="1809"/>
        <v>0</v>
      </c>
      <c r="BA962" s="40">
        <f t="shared" si="1810"/>
        <v>0</v>
      </c>
      <c r="BB962" s="45">
        <f>$J$4</f>
        <v>0</v>
      </c>
      <c r="BD962" s="46">
        <f>$H$9*AY961*BR961+$H$10*BD961</f>
        <v>1.0517649642532963E-5</v>
      </c>
      <c r="BE962" s="46">
        <f>$H$9*AZ961*BR961+$H$10*BE961</f>
        <v>-1.7074732031664845E-5</v>
      </c>
      <c r="BF962" s="46">
        <f>$H$9*BA961*BR961+$H$10*BF961</f>
        <v>-2.2503813743218633E-5</v>
      </c>
      <c r="BH962" s="46">
        <f t="shared" si="1857"/>
        <v>-9.6706444150652417E-4</v>
      </c>
      <c r="BI962" s="46">
        <f t="shared" si="1857"/>
        <v>-1.7477853461787836</v>
      </c>
      <c r="BJ962" s="46">
        <f t="shared" si="1857"/>
        <v>1.1251093286444005</v>
      </c>
      <c r="BL962" s="41">
        <f t="shared" si="1799"/>
        <v>9.6706444150652417E-4</v>
      </c>
      <c r="BM962" s="42">
        <f t="shared" si="1800"/>
        <v>9.6706444150652417E-4</v>
      </c>
      <c r="BO962" s="41">
        <f t="shared" si="1801"/>
        <v>1</v>
      </c>
      <c r="BQ962" s="41">
        <f t="shared" si="1790"/>
        <v>-9.6706444150652417E-4</v>
      </c>
      <c r="BR962" s="41">
        <f t="shared" si="1791"/>
        <v>-9.6706444150652417E-4</v>
      </c>
      <c r="BT962" s="44"/>
      <c r="BV962" s="47"/>
      <c r="BW962" s="44"/>
      <c r="BX962" s="44"/>
      <c r="BY962" s="44"/>
      <c r="CA962" s="44"/>
      <c r="CC962" s="44"/>
    </row>
    <row r="963" spans="1:81" x14ac:dyDescent="0.25">
      <c r="A963" s="38"/>
      <c r="C963" s="39">
        <f t="shared" si="1782"/>
        <v>-1</v>
      </c>
      <c r="D963" s="40">
        <f>$H$5</f>
        <v>0</v>
      </c>
      <c r="E963" s="40">
        <f>$I$5</f>
        <v>1</v>
      </c>
      <c r="H963" s="46">
        <f>$H$9*C962*V962+$H$10*H962</f>
        <v>-2.6097465929157301E-6</v>
      </c>
      <c r="I963" s="46">
        <f>$H$9*D962*V962+$H$10*I962</f>
        <v>2.6097465929158216E-6</v>
      </c>
      <c r="J963" s="46">
        <f>$H$9*E962*V962+$H$10*J962</f>
        <v>2.6097466039677605E-6</v>
      </c>
      <c r="L963" s="46">
        <f t="shared" si="1858"/>
        <v>1.1435714085870325</v>
      </c>
      <c r="M963" s="46">
        <f t="shared" si="1858"/>
        <v>1.1435630355828916</v>
      </c>
      <c r="N963" s="46">
        <f t="shared" si="1858"/>
        <v>1.1436030197508877</v>
      </c>
      <c r="O963" s="11"/>
      <c r="P963" s="41">
        <f t="shared" si="1792"/>
        <v>3.1611163855194135E-5</v>
      </c>
      <c r="Q963" s="42">
        <f t="shared" si="1793"/>
        <v>3.1611163855194135E-5</v>
      </c>
      <c r="S963" s="41">
        <f t="shared" si="1794"/>
        <v>1</v>
      </c>
      <c r="U963" s="43">
        <f t="shared" si="1783"/>
        <v>-5.3619716938513231E-4</v>
      </c>
      <c r="V963" s="41">
        <f t="shared" si="1784"/>
        <v>-5.3619716938513231E-4</v>
      </c>
      <c r="X963" s="44"/>
      <c r="Y963" s="44"/>
      <c r="AA963" s="39">
        <f t="shared" si="1785"/>
        <v>-1</v>
      </c>
      <c r="AB963" s="40">
        <f>$H$5</f>
        <v>0</v>
      </c>
      <c r="AC963" s="40">
        <f>$I$5</f>
        <v>1</v>
      </c>
      <c r="AF963" s="46">
        <f>$H$9*AA962*AT962+$H$10*AF962</f>
        <v>1.1833927502587509E-6</v>
      </c>
      <c r="AG963" s="46">
        <f>$H$9*AB962*AT962+$H$10*AG962</f>
        <v>-1.2121634336395127E-6</v>
      </c>
      <c r="AH963" s="46">
        <f>$H$9*AC962*AT962+$H$10*AH962</f>
        <v>-1.6397629533115079E-6</v>
      </c>
      <c r="AJ963" s="46">
        <f t="shared" ref="AJ963:AL978" si="1883">AJ962+AF963</f>
        <v>3.8553107273572724E-5</v>
      </c>
      <c r="AK963" s="46">
        <f t="shared" si="1883"/>
        <v>0.88772581632729519</v>
      </c>
      <c r="AL963" s="46">
        <f t="shared" si="1883"/>
        <v>0.88784663495342242</v>
      </c>
      <c r="AN963" s="41">
        <f t="shared" si="1786"/>
        <v>0.8878080818461489</v>
      </c>
      <c r="AO963" s="42">
        <f t="shared" si="1796"/>
        <v>0.8878080818461489</v>
      </c>
      <c r="AQ963" s="41">
        <f t="shared" si="1797"/>
        <v>1</v>
      </c>
      <c r="AS963" s="43">
        <f t="shared" si="1787"/>
        <v>3.4516746726053616E-4</v>
      </c>
      <c r="AT963" s="41">
        <f t="shared" si="1788"/>
        <v>3.4516746726053616E-4</v>
      </c>
      <c r="AV963" s="44"/>
      <c r="AW963" s="44"/>
      <c r="AY963" s="39">
        <f t="shared" si="1789"/>
        <v>-1</v>
      </c>
      <c r="AZ963" s="40">
        <f t="shared" si="1809"/>
        <v>3.1611163855194135E-5</v>
      </c>
      <c r="BA963" s="40">
        <f t="shared" si="1810"/>
        <v>0.8878080818461489</v>
      </c>
      <c r="BB963" s="45">
        <f>$J$5</f>
        <v>1</v>
      </c>
      <c r="BD963" s="46">
        <f>$H$9*AY962*BR962+$H$10*BD962</f>
        <v>9.7758209114905711E-5</v>
      </c>
      <c r="BE963" s="46">
        <f>$H$9*AZ962*BR962+$H$10*BE962</f>
        <v>-1.7074732031664846E-6</v>
      </c>
      <c r="BF963" s="46">
        <f>$H$9*BA962*BR962+$H$10*BF962</f>
        <v>-2.2503813743218633E-6</v>
      </c>
      <c r="BH963" s="46">
        <f t="shared" ref="BH963:BJ978" si="1884">BH962+BD963</f>
        <v>-8.6930623239161846E-4</v>
      </c>
      <c r="BI963" s="46">
        <f t="shared" si="1884"/>
        <v>-1.7477870536519868</v>
      </c>
      <c r="BJ963" s="46">
        <f t="shared" si="1884"/>
        <v>1.1251070782630261</v>
      </c>
      <c r="BL963" s="41">
        <f t="shared" si="1799"/>
        <v>0.99969321367367681</v>
      </c>
      <c r="BM963" s="42">
        <f t="shared" si="1800"/>
        <v>0.99969321367367681</v>
      </c>
      <c r="BO963" s="41">
        <f t="shared" si="1801"/>
        <v>1</v>
      </c>
      <c r="BQ963" s="41">
        <f t="shared" si="1790"/>
        <v>3.0678632632319403E-4</v>
      </c>
      <c r="BR963" s="41">
        <f t="shared" si="1791"/>
        <v>3.0678632632319403E-4</v>
      </c>
      <c r="BT963" s="44"/>
      <c r="BV963" s="14"/>
      <c r="BW963" s="44"/>
      <c r="BX963" s="44"/>
      <c r="BY963" s="44"/>
      <c r="CA963" s="44"/>
      <c r="CC963" s="44"/>
    </row>
    <row r="964" spans="1:81" x14ac:dyDescent="0.25">
      <c r="A964" s="38"/>
      <c r="C964" s="39">
        <f t="shared" si="1782"/>
        <v>-1</v>
      </c>
      <c r="D964" s="40">
        <f>$H$6</f>
        <v>1</v>
      </c>
      <c r="E964" s="40">
        <f>$I$6</f>
        <v>0</v>
      </c>
      <c r="H964" s="46">
        <f>$H$9*C963*V963+$H$10*H963</f>
        <v>5.3358742279221656E-5</v>
      </c>
      <c r="I964" s="46">
        <f>$H$9*D963*V963+$H$10*I963</f>
        <v>2.6097465929158215E-7</v>
      </c>
      <c r="J964" s="46">
        <f>$H$9*E963*V963+$H$10*J963</f>
        <v>-5.3358742278116454E-5</v>
      </c>
      <c r="L964" s="46">
        <f t="shared" ref="L964:N979" si="1885">L963+H964</f>
        <v>1.1436247673293118</v>
      </c>
      <c r="M964" s="46">
        <f t="shared" si="1885"/>
        <v>1.1435632965575508</v>
      </c>
      <c r="N964" s="46">
        <f t="shared" si="1885"/>
        <v>1.1435496610086096</v>
      </c>
      <c r="O964" s="11"/>
      <c r="P964" s="41">
        <f t="shared" si="1792"/>
        <v>-6.1470771760996357E-5</v>
      </c>
      <c r="Q964" s="42">
        <f t="shared" si="1793"/>
        <v>0</v>
      </c>
      <c r="S964" s="41">
        <f t="shared" si="1794"/>
        <v>0</v>
      </c>
      <c r="U964" s="43">
        <f t="shared" si="1783"/>
        <v>-5.3136829273449696E-4</v>
      </c>
      <c r="V964" s="41">
        <f t="shared" si="1784"/>
        <v>0</v>
      </c>
      <c r="X964" s="44"/>
      <c r="Y964" s="44"/>
      <c r="AA964" s="39">
        <f t="shared" si="1785"/>
        <v>-1</v>
      </c>
      <c r="AB964" s="40">
        <f>$H$6</f>
        <v>1</v>
      </c>
      <c r="AC964" s="40">
        <f>$I$6</f>
        <v>0</v>
      </c>
      <c r="AF964" s="46">
        <f>$H$9*AA963*AT963+$H$10*AF963</f>
        <v>-3.4398407451027743E-5</v>
      </c>
      <c r="AG964" s="46">
        <f>$H$9*AB963*AT963+$H$10*AG963</f>
        <v>-1.2121634336395128E-7</v>
      </c>
      <c r="AH964" s="46">
        <f>$H$9*AC963*AT963+$H$10*AH963</f>
        <v>3.4352770430722466E-5</v>
      </c>
      <c r="AJ964" s="46">
        <f t="shared" si="1883"/>
        <v>4.1546998225449808E-6</v>
      </c>
      <c r="AK964" s="46">
        <f t="shared" si="1883"/>
        <v>0.88772569511095178</v>
      </c>
      <c r="AL964" s="46">
        <f t="shared" si="1883"/>
        <v>0.88788098772385315</v>
      </c>
      <c r="AN964" s="41">
        <f t="shared" si="1786"/>
        <v>0.88772154041112927</v>
      </c>
      <c r="AO964" s="42">
        <f t="shared" si="1796"/>
        <v>0.88772154041112927</v>
      </c>
      <c r="AQ964" s="41">
        <f t="shared" si="1797"/>
        <v>1</v>
      </c>
      <c r="AS964" s="43">
        <f t="shared" si="1787"/>
        <v>3.4206714207913209E-4</v>
      </c>
      <c r="AT964" s="41">
        <f t="shared" si="1788"/>
        <v>3.4206714207913209E-4</v>
      </c>
      <c r="AV964" s="44"/>
      <c r="AW964" s="44"/>
      <c r="AY964" s="39">
        <f t="shared" si="1789"/>
        <v>-1</v>
      </c>
      <c r="AZ964" s="40">
        <f t="shared" si="1809"/>
        <v>0</v>
      </c>
      <c r="BA964" s="40">
        <f t="shared" si="1810"/>
        <v>0.88772154041112927</v>
      </c>
      <c r="BB964" s="45">
        <f>$J$6</f>
        <v>1</v>
      </c>
      <c r="BD964" s="46">
        <f>$H$9*AY963*BR963+$H$10*BD963</f>
        <v>-2.0902811720828829E-5</v>
      </c>
      <c r="BE964" s="46">
        <f>$H$9*AZ963*BR963+$H$10*BE963</f>
        <v>-1.6977753303365492E-7</v>
      </c>
      <c r="BF964" s="46">
        <f>$H$9*BA963*BR963+$H$10*BF963</f>
        <v>2.7011699853529973E-5</v>
      </c>
      <c r="BH964" s="46">
        <f t="shared" si="1884"/>
        <v>-8.902090441124473E-4</v>
      </c>
      <c r="BI964" s="46">
        <f t="shared" si="1884"/>
        <v>-1.74778722342952</v>
      </c>
      <c r="BJ964" s="46">
        <f t="shared" si="1884"/>
        <v>1.1251340899628797</v>
      </c>
      <c r="BL964" s="41">
        <f t="shared" si="1799"/>
        <v>0.99969597655503406</v>
      </c>
      <c r="BM964" s="42">
        <f t="shared" si="1800"/>
        <v>0.99969597655503406</v>
      </c>
      <c r="BO964" s="41">
        <f t="shared" si="1801"/>
        <v>1</v>
      </c>
      <c r="BQ964" s="41">
        <f t="shared" si="1790"/>
        <v>3.0402344496593958E-4</v>
      </c>
      <c r="BR964" s="41">
        <f t="shared" si="1791"/>
        <v>3.0402344496593958E-4</v>
      </c>
      <c r="BT964" s="44"/>
      <c r="BV964" s="14"/>
      <c r="BW964" s="44"/>
      <c r="BX964" s="44"/>
      <c r="BY964" s="44"/>
      <c r="CA964" s="44"/>
      <c r="CC964" s="44"/>
    </row>
    <row r="965" spans="1:81" x14ac:dyDescent="0.25">
      <c r="A965" s="38"/>
      <c r="C965" s="39">
        <f t="shared" si="1782"/>
        <v>-1</v>
      </c>
      <c r="D965" s="40">
        <f>$H$7</f>
        <v>1</v>
      </c>
      <c r="E965" s="40">
        <f>$I$7</f>
        <v>1</v>
      </c>
      <c r="H965" s="46">
        <f>$H$9*C964*V964+$H$10*H964</f>
        <v>5.3358742279221663E-6</v>
      </c>
      <c r="I965" s="46">
        <f>$H$9*D964*V964+$H$10*I964</f>
        <v>2.6097465929158216E-8</v>
      </c>
      <c r="J965" s="46">
        <f>$H$9*E964*V964+$H$10*J964</f>
        <v>-5.3358742278116454E-6</v>
      </c>
      <c r="L965" s="46">
        <f t="shared" si="1885"/>
        <v>1.1436301032035399</v>
      </c>
      <c r="M965" s="46">
        <f t="shared" si="1885"/>
        <v>1.1435633226550168</v>
      </c>
      <c r="N965" s="46">
        <f t="shared" si="1885"/>
        <v>1.1435443251343818</v>
      </c>
      <c r="O965" s="11"/>
      <c r="P965" s="41">
        <f t="shared" si="1792"/>
        <v>1.1434775445858587</v>
      </c>
      <c r="Q965" s="42">
        <f t="shared" si="1793"/>
        <v>1.1434775445858587</v>
      </c>
      <c r="S965" s="41">
        <f t="shared" si="1794"/>
        <v>1</v>
      </c>
      <c r="U965" s="43">
        <f t="shared" si="1783"/>
        <v>5.1662860528115646E-4</v>
      </c>
      <c r="V965" s="41">
        <f t="shared" si="1784"/>
        <v>5.1662860528115646E-4</v>
      </c>
      <c r="X965" s="48">
        <f>ABS(V962)+ABS(V963)+ABS(V964)+ABS(V965)</f>
        <v>1.0528257746662889E-3</v>
      </c>
      <c r="Y965" s="46" t="str">
        <f>IF(X965&lt;X$17,"Yes","Not")</f>
        <v>Yes</v>
      </c>
      <c r="AA965" s="39">
        <f t="shared" si="1785"/>
        <v>-1</v>
      </c>
      <c r="AB965" s="40">
        <f>$H$7</f>
        <v>1</v>
      </c>
      <c r="AC965" s="40">
        <f>$I$7</f>
        <v>1</v>
      </c>
      <c r="AF965" s="46">
        <f>$H$9*AA964*AT964+$H$10*AF964</f>
        <v>-3.7646554953015987E-5</v>
      </c>
      <c r="AG965" s="46">
        <f>$H$9*AB964*AT964+$H$10*AG964</f>
        <v>3.4194592573576815E-5</v>
      </c>
      <c r="AH965" s="46">
        <f>$H$9*AC964*AT964+$H$10*AH964</f>
        <v>3.4352770430722466E-6</v>
      </c>
      <c r="AJ965" s="46">
        <f t="shared" si="1883"/>
        <v>-3.3491855130471006E-5</v>
      </c>
      <c r="AK965" s="46">
        <f t="shared" si="1883"/>
        <v>0.88775988970352537</v>
      </c>
      <c r="AL965" s="46">
        <f t="shared" si="1883"/>
        <v>0.88788442300089621</v>
      </c>
      <c r="AN965" s="41">
        <f t="shared" si="1786"/>
        <v>1.775677804559552</v>
      </c>
      <c r="AO965" s="42">
        <f t="shared" si="1796"/>
        <v>1.775677804559552</v>
      </c>
      <c r="AQ965" s="41">
        <f t="shared" si="1797"/>
        <v>1</v>
      </c>
      <c r="AS965" s="43">
        <f t="shared" si="1787"/>
        <v>-3.3258727430259075E-4</v>
      </c>
      <c r="AT965" s="41">
        <f t="shared" si="1788"/>
        <v>-3.3258727430259075E-4</v>
      </c>
      <c r="AV965" s="48">
        <f>ABS(AT962)+ABS(AT963)+ABS(AT964)+ABS(AT965)</f>
        <v>1.0198218836422589E-3</v>
      </c>
      <c r="AW965" s="46" t="str">
        <f>IF(AV965&lt;AV$17,"Yes","Not")</f>
        <v>Yes</v>
      </c>
      <c r="AY965" s="39">
        <f t="shared" si="1789"/>
        <v>-1</v>
      </c>
      <c r="AZ965" s="40">
        <f t="shared" si="1809"/>
        <v>1.1434775445858587</v>
      </c>
      <c r="BA965" s="40">
        <f t="shared" si="1810"/>
        <v>1.775677804559552</v>
      </c>
      <c r="BB965" s="45">
        <f>$J$7</f>
        <v>0</v>
      </c>
      <c r="BD965" s="46">
        <f>$H$9*AY964*BR964+$H$10*BD964</f>
        <v>-3.2492625668676841E-5</v>
      </c>
      <c r="BE965" s="46">
        <f>$H$9*AZ964*BR964+$H$10*BE964</f>
        <v>-1.6977753303365494E-8</v>
      </c>
      <c r="BF965" s="46">
        <f>$H$9*BA964*BR964+$H$10*BF964</f>
        <v>2.9689986073979207E-5</v>
      </c>
      <c r="BH965" s="46">
        <f t="shared" si="1884"/>
        <v>-9.2270166978112417E-4</v>
      </c>
      <c r="BI965" s="46">
        <f t="shared" si="1884"/>
        <v>-1.7477872404072732</v>
      </c>
      <c r="BJ965" s="46">
        <f t="shared" si="1884"/>
        <v>1.1251637799489536</v>
      </c>
      <c r="BL965" s="41">
        <f t="shared" si="1799"/>
        <v>2.955901000631922E-4</v>
      </c>
      <c r="BM965" s="42">
        <f t="shared" si="1800"/>
        <v>2.955901000631922E-4</v>
      </c>
      <c r="BO965" s="41">
        <f t="shared" si="1801"/>
        <v>1</v>
      </c>
      <c r="BQ965" s="41">
        <f t="shared" si="1790"/>
        <v>-2.955901000631922E-4</v>
      </c>
      <c r="BR965" s="41">
        <f t="shared" si="1791"/>
        <v>-2.955901000631922E-4</v>
      </c>
      <c r="BT965" s="48">
        <f>ABS(BR962)+ABS(BR963)+ABS(BR964)+ABS(BR965)</f>
        <v>1.87346431285885E-3</v>
      </c>
      <c r="BV965" s="50">
        <f t="shared" ref="BV965" si="1886">ABS(BQ962)+ABS(BQ963)+ABS(BQ964)+ABS(BQ965)</f>
        <v>1.87346431285885E-3</v>
      </c>
      <c r="BW965" s="46">
        <f t="shared" ref="BW965" si="1887">IF(BV965&lt;BV$17,1,0)</f>
        <v>1</v>
      </c>
      <c r="BX965" s="44">
        <f t="shared" ref="BX965" si="1888">BX961+1</f>
        <v>237</v>
      </c>
      <c r="BY965" s="51">
        <f t="shared" ref="BY965" si="1889">IF(BW965=0,"",BX965)</f>
        <v>237</v>
      </c>
      <c r="CA965" s="52">
        <f t="shared" ref="CA965" si="1890">BV965-BV961</f>
        <v>-7.1578816624700897E-5</v>
      </c>
      <c r="CC965" s="44" t="str">
        <f t="shared" ref="CC965" si="1891">IF(CA965&gt;0,"***","")</f>
        <v/>
      </c>
    </row>
    <row r="966" spans="1:81" x14ac:dyDescent="0.25">
      <c r="A966" s="53">
        <v>238</v>
      </c>
      <c r="C966" s="16">
        <f t="shared" si="1782"/>
        <v>-1</v>
      </c>
      <c r="D966" s="14">
        <f>$H$4</f>
        <v>0</v>
      </c>
      <c r="E966" s="14">
        <f>$I$4</f>
        <v>0</v>
      </c>
      <c r="H966" s="46">
        <f>$H$9*C965*V965+$H$10*H965</f>
        <v>-5.1129273105323436E-5</v>
      </c>
      <c r="I966" s="46">
        <f>$H$9*D965*V965+$H$10*I965</f>
        <v>5.1665470274708567E-5</v>
      </c>
      <c r="J966" s="46">
        <f>$H$9*E965*V965+$H$10*J965</f>
        <v>5.1129273105334488E-5</v>
      </c>
      <c r="L966" s="15">
        <f t="shared" si="1885"/>
        <v>1.1435789739304345</v>
      </c>
      <c r="M966" s="15">
        <f t="shared" si="1885"/>
        <v>1.1436149881252915</v>
      </c>
      <c r="N966" s="15">
        <f t="shared" si="1885"/>
        <v>1.1435954544074871</v>
      </c>
      <c r="O966" s="11"/>
      <c r="P966" s="54">
        <f t="shared" si="1792"/>
        <v>-1.1435789739304345</v>
      </c>
      <c r="Q966" s="55">
        <f t="shared" si="1793"/>
        <v>0</v>
      </c>
      <c r="S966" s="54">
        <f t="shared" si="1794"/>
        <v>0</v>
      </c>
      <c r="U966" s="56">
        <f t="shared" si="1783"/>
        <v>1.574594298082431E-3</v>
      </c>
      <c r="V966" s="54">
        <f t="shared" si="1784"/>
        <v>0</v>
      </c>
      <c r="X966" s="44"/>
      <c r="Y966" s="44"/>
      <c r="AA966" s="16">
        <f t="shared" si="1785"/>
        <v>-1</v>
      </c>
      <c r="AB966" s="14">
        <f>$H$4</f>
        <v>0</v>
      </c>
      <c r="AC966" s="14">
        <f>$I$4</f>
        <v>0</v>
      </c>
      <c r="AF966" s="46">
        <f>$H$9*AA965*AT965+$H$10*AF965</f>
        <v>2.9494071934957474E-5</v>
      </c>
      <c r="AG966" s="46">
        <f>$H$9*AB965*AT965+$H$10*AG965</f>
        <v>-2.9839268172901393E-5</v>
      </c>
      <c r="AH966" s="46">
        <f>$H$9*AC965*AT965+$H$10*AH965</f>
        <v>-3.2915199725951847E-5</v>
      </c>
      <c r="AJ966" s="15">
        <f t="shared" si="1883"/>
        <v>-3.9977831955135317E-6</v>
      </c>
      <c r="AK966" s="15">
        <f t="shared" si="1883"/>
        <v>0.88773005043535247</v>
      </c>
      <c r="AL966" s="15">
        <f t="shared" si="1883"/>
        <v>0.88785150780117028</v>
      </c>
      <c r="AN966" s="54">
        <f t="shared" si="1786"/>
        <v>3.9977831955135317E-6</v>
      </c>
      <c r="AO966" s="55">
        <f t="shared" si="1796"/>
        <v>3.9977831955135317E-6</v>
      </c>
      <c r="AQ966" s="54">
        <f t="shared" si="1797"/>
        <v>1</v>
      </c>
      <c r="AS966" s="56">
        <f t="shared" si="1787"/>
        <v>-1.0136040580661422E-3</v>
      </c>
      <c r="AT966" s="54">
        <f t="shared" si="1788"/>
        <v>-1.0136040580661422E-3</v>
      </c>
      <c r="AV966" s="44"/>
      <c r="AW966" s="44"/>
      <c r="AY966" s="16">
        <f t="shared" si="1789"/>
        <v>-1</v>
      </c>
      <c r="AZ966" s="14">
        <f t="shared" si="1809"/>
        <v>0</v>
      </c>
      <c r="BA966" s="14">
        <f t="shared" si="1810"/>
        <v>3.9977831955135317E-6</v>
      </c>
      <c r="BB966" s="57">
        <f>$J$4</f>
        <v>0</v>
      </c>
      <c r="BD966" s="46">
        <f>$H$9*AY965*BR965+$H$10*BD965</f>
        <v>2.6309747439451537E-5</v>
      </c>
      <c r="BE966" s="46">
        <f>$H$9*AZ965*BR965+$H$10*BE965</f>
        <v>-3.3801761957745065E-5</v>
      </c>
      <c r="BF966" s="46">
        <f>$H$9*BA965*BR965+$H$10*BF965</f>
        <v>-4.951827938557683E-5</v>
      </c>
      <c r="BH966" s="15">
        <f t="shared" si="1884"/>
        <v>-8.9639192234167262E-4</v>
      </c>
      <c r="BI966" s="15">
        <f t="shared" si="1884"/>
        <v>-1.7478210421692308</v>
      </c>
      <c r="BJ966" s="15">
        <f t="shared" si="1884"/>
        <v>1.125114261669568</v>
      </c>
      <c r="BL966" s="54">
        <f t="shared" si="1799"/>
        <v>9.0088988523000788E-4</v>
      </c>
      <c r="BM966" s="55">
        <f t="shared" si="1800"/>
        <v>9.0088988523000788E-4</v>
      </c>
      <c r="BO966" s="54">
        <f t="shared" si="1801"/>
        <v>1</v>
      </c>
      <c r="BQ966" s="54">
        <f t="shared" si="1790"/>
        <v>-9.0088988523000788E-4</v>
      </c>
      <c r="BR966" s="54">
        <f t="shared" si="1791"/>
        <v>-9.0088988523000788E-4</v>
      </c>
      <c r="BT966" s="44"/>
      <c r="BV966" s="47"/>
      <c r="BW966" s="44"/>
      <c r="BX966" s="44"/>
      <c r="BY966" s="44"/>
      <c r="CA966" s="44"/>
      <c r="CC966" s="44"/>
    </row>
    <row r="967" spans="1:81" x14ac:dyDescent="0.25">
      <c r="A967" s="53"/>
      <c r="C967" s="16">
        <f t="shared" si="1782"/>
        <v>-1</v>
      </c>
      <c r="D967" s="14">
        <f>$H$5</f>
        <v>0</v>
      </c>
      <c r="E967" s="14">
        <f>$I$5</f>
        <v>1</v>
      </c>
      <c r="H967" s="46">
        <f>$H$9*C966*V966+$H$10*H966</f>
        <v>-5.1129273105323441E-6</v>
      </c>
      <c r="I967" s="46">
        <f>$H$9*D966*V966+$H$10*I966</f>
        <v>5.1665470274708572E-6</v>
      </c>
      <c r="J967" s="46">
        <f>$H$9*E966*V966+$H$10*J966</f>
        <v>5.1129273105334495E-6</v>
      </c>
      <c r="L967" s="15">
        <f t="shared" si="1885"/>
        <v>1.1435738610031241</v>
      </c>
      <c r="M967" s="15">
        <f t="shared" si="1885"/>
        <v>1.143620154672319</v>
      </c>
      <c r="N967" s="15">
        <f t="shared" si="1885"/>
        <v>1.1436005673347975</v>
      </c>
      <c r="O967" s="11"/>
      <c r="P967" s="54">
        <f t="shared" si="1792"/>
        <v>2.6706331673453931E-5</v>
      </c>
      <c r="Q967" s="55">
        <f t="shared" si="1793"/>
        <v>2.6706331673453931E-5</v>
      </c>
      <c r="S967" s="54">
        <f t="shared" si="1794"/>
        <v>1</v>
      </c>
      <c r="U967" s="56">
        <f t="shared" si="1783"/>
        <v>-7.5082075642872025E-4</v>
      </c>
      <c r="V967" s="54">
        <f t="shared" si="1784"/>
        <v>-7.5082075642872025E-4</v>
      </c>
      <c r="X967" s="44"/>
      <c r="Y967" s="44"/>
      <c r="AA967" s="16">
        <f t="shared" si="1785"/>
        <v>-1</v>
      </c>
      <c r="AB967" s="14">
        <f>$H$5</f>
        <v>0</v>
      </c>
      <c r="AC967" s="14">
        <f>$I$5</f>
        <v>1</v>
      </c>
      <c r="AF967" s="46">
        <f>$H$9*AA966*AT966+$H$10*AF966</f>
        <v>1.0430981300010996E-4</v>
      </c>
      <c r="AG967" s="46">
        <f>$H$9*AB966*AT966+$H$10*AG966</f>
        <v>-2.9839268172901394E-6</v>
      </c>
      <c r="AH967" s="46">
        <f>$H$9*AC966*AT966+$H$10*AH966</f>
        <v>-3.2915199725951848E-6</v>
      </c>
      <c r="AJ967" s="15">
        <f t="shared" si="1883"/>
        <v>1.0031202980459642E-4</v>
      </c>
      <c r="AK967" s="15">
        <f t="shared" si="1883"/>
        <v>0.88772706650853517</v>
      </c>
      <c r="AL967" s="15">
        <f t="shared" si="1883"/>
        <v>0.8878482162811977</v>
      </c>
      <c r="AN967" s="54">
        <f t="shared" si="1786"/>
        <v>0.88774790425139305</v>
      </c>
      <c r="AO967" s="55">
        <f t="shared" si="1796"/>
        <v>0.88774790425139305</v>
      </c>
      <c r="AQ967" s="54">
        <f t="shared" si="1797"/>
        <v>1</v>
      </c>
      <c r="AS967" s="56">
        <f t="shared" si="1787"/>
        <v>4.8331823952676403E-4</v>
      </c>
      <c r="AT967" s="54">
        <f t="shared" si="1788"/>
        <v>4.8331823952676403E-4</v>
      </c>
      <c r="AV967" s="44"/>
      <c r="AW967" s="44"/>
      <c r="AY967" s="16">
        <f t="shared" si="1789"/>
        <v>-1</v>
      </c>
      <c r="AZ967" s="14">
        <f t="shared" si="1809"/>
        <v>2.6706331673453931E-5</v>
      </c>
      <c r="BA967" s="14">
        <f t="shared" si="1810"/>
        <v>0.88774790425139305</v>
      </c>
      <c r="BB967" s="57">
        <f>$J$5</f>
        <v>1</v>
      </c>
      <c r="BD967" s="46">
        <f>$H$9*AY966*BR966+$H$10*BD966</f>
        <v>9.2719963266945949E-5</v>
      </c>
      <c r="BE967" s="46">
        <f>$H$9*AZ966*BR966+$H$10*BE966</f>
        <v>-3.3801761957745066E-6</v>
      </c>
      <c r="BF967" s="46">
        <f>$H$9*BA966*BR966+$H$10*BF966</f>
        <v>-4.9521880948021012E-6</v>
      </c>
      <c r="BH967" s="15">
        <f t="shared" si="1884"/>
        <v>-8.036719590747267E-4</v>
      </c>
      <c r="BI967" s="15">
        <f t="shared" si="1884"/>
        <v>-1.7478244223454267</v>
      </c>
      <c r="BJ967" s="15">
        <f t="shared" si="1884"/>
        <v>1.1251093094814733</v>
      </c>
      <c r="BL967" s="54">
        <f t="shared" si="1799"/>
        <v>0.99957042552625441</v>
      </c>
      <c r="BM967" s="55">
        <f t="shared" si="1800"/>
        <v>0.99957042552625441</v>
      </c>
      <c r="BO967" s="54">
        <f t="shared" si="1801"/>
        <v>1</v>
      </c>
      <c r="BQ967" s="54">
        <f t="shared" si="1790"/>
        <v>4.2957447374558644E-4</v>
      </c>
      <c r="BR967" s="54">
        <f t="shared" si="1791"/>
        <v>4.2957447374558644E-4</v>
      </c>
      <c r="BT967" s="44"/>
      <c r="BV967" s="14"/>
      <c r="BW967" s="44"/>
      <c r="BX967" s="44"/>
      <c r="BY967" s="44"/>
      <c r="CA967" s="44"/>
      <c r="CC967" s="44"/>
    </row>
    <row r="968" spans="1:81" x14ac:dyDescent="0.25">
      <c r="A968" s="53"/>
      <c r="C968" s="16">
        <f t="shared" si="1782"/>
        <v>-1</v>
      </c>
      <c r="D968" s="14">
        <f>$H$6</f>
        <v>1</v>
      </c>
      <c r="E968" s="14">
        <f>$I$6</f>
        <v>0</v>
      </c>
      <c r="H968" s="46">
        <f>$H$9*C967*V967+$H$10*H967</f>
        <v>7.4570782911818803E-5</v>
      </c>
      <c r="I968" s="46">
        <f>$H$9*D967*V967+$H$10*I967</f>
        <v>5.1665470274708578E-7</v>
      </c>
      <c r="J968" s="46">
        <f>$H$9*E967*V967+$H$10*J967</f>
        <v>-7.4570782911818694E-5</v>
      </c>
      <c r="L968" s="15">
        <f t="shared" si="1885"/>
        <v>1.1436484317860358</v>
      </c>
      <c r="M968" s="15">
        <f t="shared" si="1885"/>
        <v>1.1436206713270218</v>
      </c>
      <c r="N968" s="15">
        <f t="shared" si="1885"/>
        <v>1.1435259965518858</v>
      </c>
      <c r="O968" s="11"/>
      <c r="P968" s="54">
        <f t="shared" si="1792"/>
        <v>-2.7760459013981276E-5</v>
      </c>
      <c r="Q968" s="55">
        <f t="shared" si="1793"/>
        <v>0</v>
      </c>
      <c r="S968" s="54">
        <f t="shared" si="1794"/>
        <v>0</v>
      </c>
      <c r="U968" s="56">
        <f t="shared" si="1783"/>
        <v>-7.1625698110535144E-4</v>
      </c>
      <c r="V968" s="54">
        <f t="shared" si="1784"/>
        <v>0</v>
      </c>
      <c r="X968" s="44"/>
      <c r="Y968" s="44"/>
      <c r="AA968" s="16">
        <f t="shared" si="1785"/>
        <v>-1</v>
      </c>
      <c r="AB968" s="14">
        <f>$H$6</f>
        <v>1</v>
      </c>
      <c r="AC968" s="14">
        <f>$I$6</f>
        <v>0</v>
      </c>
      <c r="AF968" s="46">
        <f>$H$9*AA967*AT967+$H$10*AF967</f>
        <v>-3.7900842652665411E-5</v>
      </c>
      <c r="AG968" s="46">
        <f>$H$9*AB967*AT967+$H$10*AG967</f>
        <v>-2.9839268172901394E-7</v>
      </c>
      <c r="AH968" s="46">
        <f>$H$9*AC967*AT967+$H$10*AH967</f>
        <v>4.8002671955416892E-5</v>
      </c>
      <c r="AJ968" s="15">
        <f t="shared" si="1883"/>
        <v>6.2411187151931006E-5</v>
      </c>
      <c r="AK968" s="15">
        <f t="shared" si="1883"/>
        <v>0.88772676811585349</v>
      </c>
      <c r="AL968" s="15">
        <f t="shared" si="1883"/>
        <v>0.88789621895315307</v>
      </c>
      <c r="AN968" s="54">
        <f t="shared" si="1786"/>
        <v>0.8876643569287016</v>
      </c>
      <c r="AO968" s="55">
        <f t="shared" si="1796"/>
        <v>0.8876643569287016</v>
      </c>
      <c r="AQ968" s="54">
        <f t="shared" si="1797"/>
        <v>1</v>
      </c>
      <c r="AS968" s="56">
        <f t="shared" si="1787"/>
        <v>4.610841866179449E-4</v>
      </c>
      <c r="AT968" s="54">
        <f t="shared" si="1788"/>
        <v>4.610841866179449E-4</v>
      </c>
      <c r="AV968" s="44"/>
      <c r="AW968" s="44"/>
      <c r="AY968" s="16">
        <f t="shared" si="1789"/>
        <v>-1</v>
      </c>
      <c r="AZ968" s="14">
        <f t="shared" si="1809"/>
        <v>0</v>
      </c>
      <c r="BA968" s="14">
        <f t="shared" si="1810"/>
        <v>0.8876643569287016</v>
      </c>
      <c r="BB968" s="57">
        <f>$J$6</f>
        <v>1</v>
      </c>
      <c r="BD968" s="46">
        <f>$H$9*AY967*BR967+$H$10*BD967</f>
        <v>-3.368545104786405E-5</v>
      </c>
      <c r="BE968" s="46">
        <f>$H$9*AZ967*BR967+$H$10*BE967</f>
        <v>-3.3687038374002075E-7</v>
      </c>
      <c r="BF968" s="46">
        <f>$H$9*BA967*BR967+$H$10*BF967</f>
        <v>3.7640165069273733E-5</v>
      </c>
      <c r="BH968" s="15">
        <f t="shared" si="1884"/>
        <v>-8.3735741012259078E-4</v>
      </c>
      <c r="BI968" s="15">
        <f t="shared" si="1884"/>
        <v>-1.7478247592158105</v>
      </c>
      <c r="BJ968" s="15">
        <f t="shared" si="1884"/>
        <v>1.1251469496465425</v>
      </c>
      <c r="BL968" s="54">
        <f t="shared" si="1799"/>
        <v>0.99959020091841089</v>
      </c>
      <c r="BM968" s="55">
        <f t="shared" si="1800"/>
        <v>0.99959020091841089</v>
      </c>
      <c r="BO968" s="54">
        <f t="shared" si="1801"/>
        <v>1</v>
      </c>
      <c r="BQ968" s="54">
        <f t="shared" si="1790"/>
        <v>4.0979908158911282E-4</v>
      </c>
      <c r="BR968" s="54">
        <f t="shared" si="1791"/>
        <v>4.0979908158911282E-4</v>
      </c>
      <c r="BT968" s="44"/>
      <c r="BV968" s="14"/>
      <c r="BW968" s="44"/>
      <c r="BX968" s="44"/>
      <c r="BY968" s="44"/>
      <c r="CA968" s="44"/>
      <c r="CC968" s="44"/>
    </row>
    <row r="969" spans="1:81" x14ac:dyDescent="0.25">
      <c r="A969" s="53"/>
      <c r="C969" s="16">
        <f t="shared" si="1782"/>
        <v>-1</v>
      </c>
      <c r="D969" s="14">
        <f>$H$7</f>
        <v>1</v>
      </c>
      <c r="E969" s="14">
        <f>$I$7</f>
        <v>1</v>
      </c>
      <c r="H969" s="46">
        <f>$H$9*C968*V968+$H$10*H968</f>
        <v>7.4570782911818803E-6</v>
      </c>
      <c r="I969" s="46">
        <f>$H$9*D968*V968+$H$10*I968</f>
        <v>5.1665470274708578E-8</v>
      </c>
      <c r="J969" s="46">
        <f>$H$9*E968*V968+$H$10*J968</f>
        <v>-7.4570782911818701E-6</v>
      </c>
      <c r="L969" s="15">
        <f t="shared" si="1885"/>
        <v>1.1436558888643269</v>
      </c>
      <c r="M969" s="15">
        <f t="shared" si="1885"/>
        <v>1.1436207229924922</v>
      </c>
      <c r="N969" s="15">
        <f t="shared" si="1885"/>
        <v>1.1435185394735947</v>
      </c>
      <c r="O969" s="11"/>
      <c r="P969" s="54">
        <f t="shared" si="1792"/>
        <v>1.14348337360176</v>
      </c>
      <c r="Q969" s="55">
        <f t="shared" si="1793"/>
        <v>1.14348337360176</v>
      </c>
      <c r="S969" s="54">
        <f t="shared" si="1794"/>
        <v>1</v>
      </c>
      <c r="U969" s="56">
        <f t="shared" si="1783"/>
        <v>3.9211784469835595E-4</v>
      </c>
      <c r="V969" s="54">
        <f t="shared" si="1784"/>
        <v>3.9211784469835595E-4</v>
      </c>
      <c r="X969" s="48">
        <f>ABS(V966)+ABS(V967)+ABS(V968)+ABS(V969)</f>
        <v>1.1429386011270761E-3</v>
      </c>
      <c r="Y969" s="46" t="str">
        <f>IF(X969&lt;X$17,"Yes","Not")</f>
        <v>Yes</v>
      </c>
      <c r="AA969" s="16">
        <f t="shared" si="1785"/>
        <v>-1</v>
      </c>
      <c r="AB969" s="14">
        <f>$H$7</f>
        <v>1</v>
      </c>
      <c r="AC969" s="14">
        <f>$I$7</f>
        <v>1</v>
      </c>
      <c r="AF969" s="46">
        <f>$H$9*AA968*AT968+$H$10*AF968</f>
        <v>-4.9898502927061036E-5</v>
      </c>
      <c r="AG969" s="46">
        <f>$H$9*AB968*AT968+$H$10*AG968</f>
        <v>4.6078579393621597E-5</v>
      </c>
      <c r="AH969" s="46">
        <f>$H$9*AC968*AT968+$H$10*AH968</f>
        <v>4.8002671955416896E-6</v>
      </c>
      <c r="AJ969" s="15">
        <f t="shared" si="1883"/>
        <v>1.2512684224869971E-5</v>
      </c>
      <c r="AK969" s="15">
        <f t="shared" si="1883"/>
        <v>0.88777284669524714</v>
      </c>
      <c r="AL969" s="15">
        <f t="shared" si="1883"/>
        <v>0.88790101922034859</v>
      </c>
      <c r="AN969" s="54">
        <f t="shared" si="1786"/>
        <v>1.7756613532313708</v>
      </c>
      <c r="AO969" s="55">
        <f t="shared" si="1796"/>
        <v>1.7756613532313708</v>
      </c>
      <c r="AQ969" s="54">
        <f t="shared" si="1797"/>
        <v>1</v>
      </c>
      <c r="AS969" s="56">
        <f t="shared" si="1787"/>
        <v>-2.524314441762018E-4</v>
      </c>
      <c r="AT969" s="54">
        <f t="shared" si="1788"/>
        <v>-2.524314441762018E-4</v>
      </c>
      <c r="AV969" s="48">
        <f>ABS(AT966)+ABS(AT967)+ABS(AT968)+ABS(AT969)</f>
        <v>2.210437928387053E-3</v>
      </c>
      <c r="AW969" s="46" t="str">
        <f>IF(AV969&lt;AV$17,"Yes","Not")</f>
        <v>Yes</v>
      </c>
      <c r="AY969" s="16">
        <f t="shared" si="1789"/>
        <v>-1</v>
      </c>
      <c r="AZ969" s="14">
        <f t="shared" si="1809"/>
        <v>1.14348337360176</v>
      </c>
      <c r="BA969" s="14">
        <f t="shared" si="1810"/>
        <v>1.7756613532313708</v>
      </c>
      <c r="BB969" s="57">
        <f>$J$7</f>
        <v>0</v>
      </c>
      <c r="BD969" s="46">
        <f>$H$9*AY968*BR968+$H$10*BD968</f>
        <v>-4.4348453263697696E-5</v>
      </c>
      <c r="BE969" s="46">
        <f>$H$9*AZ968*BR968+$H$10*BE968</f>
        <v>-3.3687038374002079E-8</v>
      </c>
      <c r="BF969" s="46">
        <f>$H$9*BA968*BR968+$H$10*BF968</f>
        <v>4.0140420329804612E-5</v>
      </c>
      <c r="BH969" s="15">
        <f t="shared" si="1884"/>
        <v>-8.8170586338628845E-4</v>
      </c>
      <c r="BI969" s="15">
        <f t="shared" si="1884"/>
        <v>-1.7478247929028488</v>
      </c>
      <c r="BJ969" s="15">
        <f t="shared" si="1884"/>
        <v>1.1251870900668723</v>
      </c>
      <c r="BL969" s="54">
        <f t="shared" si="1799"/>
        <v>2.2434619665001598E-4</v>
      </c>
      <c r="BM969" s="55">
        <f t="shared" si="1800"/>
        <v>2.2434619665001598E-4</v>
      </c>
      <c r="BO969" s="54">
        <f t="shared" si="1801"/>
        <v>1</v>
      </c>
      <c r="BQ969" s="54">
        <f t="shared" si="1790"/>
        <v>-2.2434619665001598E-4</v>
      </c>
      <c r="BR969" s="54">
        <f t="shared" si="1791"/>
        <v>-2.2434619665001598E-4</v>
      </c>
      <c r="BT969" s="48">
        <f>ABS(BR966)+ABS(BR967)+ABS(BR968)+ABS(BR969)</f>
        <v>1.9646096372147232E-3</v>
      </c>
      <c r="BV969" s="50">
        <f t="shared" ref="BV969" si="1892">ABS(BQ966)+ABS(BQ967)+ABS(BQ968)+ABS(BQ969)</f>
        <v>1.9646096372147232E-3</v>
      </c>
      <c r="BW969" s="46">
        <f t="shared" ref="BW969" si="1893">IF(BV969&lt;BV$17,1,0)</f>
        <v>1</v>
      </c>
      <c r="BX969" s="44">
        <f t="shared" ref="BX969" si="1894">BX965+1</f>
        <v>238</v>
      </c>
      <c r="BY969" s="51">
        <f t="shared" ref="BY969" si="1895">IF(BW969=0,"",BX969)</f>
        <v>238</v>
      </c>
      <c r="CA969" s="52">
        <f t="shared" ref="CA969" si="1896">BV969-BV965</f>
        <v>9.1145324355873265E-5</v>
      </c>
      <c r="CC969" s="44" t="str">
        <f t="shared" ref="CC969" si="1897">IF(CA969&gt;0,"***","")</f>
        <v>***</v>
      </c>
    </row>
    <row r="970" spans="1:81" x14ac:dyDescent="0.25">
      <c r="A970" s="38">
        <v>239</v>
      </c>
      <c r="C970" s="39">
        <f t="shared" si="1782"/>
        <v>-1</v>
      </c>
      <c r="D970" s="40">
        <f>$H$4</f>
        <v>0</v>
      </c>
      <c r="E970" s="40">
        <f>$I$4</f>
        <v>0</v>
      </c>
      <c r="H970" s="46">
        <f>$H$9*C969*V969+$H$10*H969</f>
        <v>-3.8466076640717407E-5</v>
      </c>
      <c r="I970" s="46">
        <f>$H$9*D969*V969+$H$10*I969</f>
        <v>3.9216951016863064E-5</v>
      </c>
      <c r="J970" s="46">
        <f>$H$9*E969*V969+$H$10*J969</f>
        <v>3.8466076640717407E-5</v>
      </c>
      <c r="L970" s="46">
        <f t="shared" si="1885"/>
        <v>1.1436174227876861</v>
      </c>
      <c r="M970" s="46">
        <f t="shared" si="1885"/>
        <v>1.143659939943509</v>
      </c>
      <c r="N970" s="46">
        <f t="shared" si="1885"/>
        <v>1.1435570055502355</v>
      </c>
      <c r="O970" s="11"/>
      <c r="P970" s="41">
        <f t="shared" si="1792"/>
        <v>-1.1436174227876861</v>
      </c>
      <c r="Q970" s="42">
        <f t="shared" si="1793"/>
        <v>0</v>
      </c>
      <c r="S970" s="41">
        <f t="shared" si="1794"/>
        <v>0</v>
      </c>
      <c r="U970" s="43">
        <f t="shared" si="1783"/>
        <v>1.5096290763113387E-3</v>
      </c>
      <c r="V970" s="41">
        <f t="shared" si="1784"/>
        <v>0</v>
      </c>
      <c r="X970" s="44"/>
      <c r="Y970" s="44"/>
      <c r="AA970" s="39">
        <f t="shared" si="1785"/>
        <v>-1</v>
      </c>
      <c r="AB970" s="40">
        <f>$H$4</f>
        <v>0</v>
      </c>
      <c r="AC970" s="40">
        <f>$I$4</f>
        <v>0</v>
      </c>
      <c r="AF970" s="46">
        <f>$H$9*AA969*AT969+$H$10*AF969</f>
        <v>2.0253294124914078E-5</v>
      </c>
      <c r="AG970" s="46">
        <f>$H$9*AB969*AT969+$H$10*AG969</f>
        <v>-2.0635286478258021E-5</v>
      </c>
      <c r="AH970" s="46">
        <f>$H$9*AC969*AT969+$H$10*AH969</f>
        <v>-2.4763117698066012E-5</v>
      </c>
      <c r="AJ970" s="46">
        <f t="shared" si="1883"/>
        <v>3.2765978349784049E-5</v>
      </c>
      <c r="AK970" s="46">
        <f t="shared" si="1883"/>
        <v>0.88775221140876892</v>
      </c>
      <c r="AL970" s="46">
        <f t="shared" si="1883"/>
        <v>0.88787625610265053</v>
      </c>
      <c r="AN970" s="41">
        <f t="shared" si="1786"/>
        <v>-3.2765978349784049E-5</v>
      </c>
      <c r="AO970" s="42">
        <f t="shared" si="1796"/>
        <v>0</v>
      </c>
      <c r="AQ970" s="41">
        <f t="shared" si="1797"/>
        <v>0</v>
      </c>
      <c r="AS970" s="43">
        <f t="shared" si="1787"/>
        <v>-9.7180000111737213E-4</v>
      </c>
      <c r="AT970" s="41">
        <f t="shared" si="1788"/>
        <v>0</v>
      </c>
      <c r="AV970" s="44"/>
      <c r="AW970" s="44"/>
      <c r="AY970" s="39">
        <f t="shared" si="1789"/>
        <v>-1</v>
      </c>
      <c r="AZ970" s="40">
        <f t="shared" si="1809"/>
        <v>0</v>
      </c>
      <c r="BA970" s="40">
        <f t="shared" si="1810"/>
        <v>0</v>
      </c>
      <c r="BB970" s="45">
        <f>$J$4</f>
        <v>0</v>
      </c>
      <c r="BD970" s="46">
        <f>$H$9*AY969*BR969+$H$10*BD969</f>
        <v>1.7999774338631828E-5</v>
      </c>
      <c r="BE970" s="46">
        <f>$H$9*AZ969*BR969+$H$10*BE969</f>
        <v>-2.5656983283845815E-5</v>
      </c>
      <c r="BF970" s="46">
        <f>$H$9*BA969*BR969+$H$10*BF969</f>
        <v>-3.5822245080607403E-5</v>
      </c>
      <c r="BH970" s="46">
        <f t="shared" si="1884"/>
        <v>-8.6370608904765662E-4</v>
      </c>
      <c r="BI970" s="46">
        <f t="shared" si="1884"/>
        <v>-1.7478504498861327</v>
      </c>
      <c r="BJ970" s="46">
        <f t="shared" si="1884"/>
        <v>1.1251512678217916</v>
      </c>
      <c r="BL970" s="41">
        <f t="shared" si="1799"/>
        <v>8.6370608904765662E-4</v>
      </c>
      <c r="BM970" s="42">
        <f t="shared" si="1800"/>
        <v>8.6370608904765662E-4</v>
      </c>
      <c r="BO970" s="41">
        <f t="shared" si="1801"/>
        <v>1</v>
      </c>
      <c r="BQ970" s="41">
        <f t="shared" si="1790"/>
        <v>-8.6370608904765662E-4</v>
      </c>
      <c r="BR970" s="41">
        <f t="shared" si="1791"/>
        <v>-8.6370608904765662E-4</v>
      </c>
      <c r="BT970" s="44"/>
      <c r="BV970" s="47"/>
      <c r="BW970" s="44"/>
      <c r="BX970" s="44"/>
      <c r="BY970" s="44"/>
      <c r="CA970" s="44"/>
      <c r="CC970" s="44"/>
    </row>
    <row r="971" spans="1:81" x14ac:dyDescent="0.25">
      <c r="A971" s="38"/>
      <c r="C971" s="39">
        <f t="shared" si="1782"/>
        <v>-1</v>
      </c>
      <c r="D971" s="40">
        <f>$H$5</f>
        <v>0</v>
      </c>
      <c r="E971" s="40">
        <f>$I$5</f>
        <v>1</v>
      </c>
      <c r="H971" s="46">
        <f>$H$9*C970*V970+$H$10*H970</f>
        <v>-3.8466076640717407E-6</v>
      </c>
      <c r="I971" s="46">
        <f>$H$9*D970*V970+$H$10*I970</f>
        <v>3.9216951016863067E-6</v>
      </c>
      <c r="J971" s="46">
        <f>$H$9*E970*V970+$H$10*J970</f>
        <v>3.8466076640717407E-6</v>
      </c>
      <c r="L971" s="46">
        <f t="shared" si="1885"/>
        <v>1.1436135761800219</v>
      </c>
      <c r="M971" s="46">
        <f t="shared" si="1885"/>
        <v>1.1436638616386108</v>
      </c>
      <c r="N971" s="46">
        <f t="shared" si="1885"/>
        <v>1.1435608521578997</v>
      </c>
      <c r="O971" s="11"/>
      <c r="P971" s="41">
        <f t="shared" si="1792"/>
        <v>-5.2724022122196956E-5</v>
      </c>
      <c r="Q971" s="42">
        <f t="shared" si="1793"/>
        <v>0</v>
      </c>
      <c r="S971" s="41">
        <f t="shared" si="1794"/>
        <v>0</v>
      </c>
      <c r="U971" s="43">
        <f t="shared" si="1783"/>
        <v>-4.7975318199851513E-4</v>
      </c>
      <c r="V971" s="41">
        <f t="shared" si="1784"/>
        <v>0</v>
      </c>
      <c r="X971" s="44"/>
      <c r="Y971" s="44"/>
      <c r="AA971" s="39">
        <f t="shared" si="1785"/>
        <v>-1</v>
      </c>
      <c r="AB971" s="40">
        <f>$H$5</f>
        <v>0</v>
      </c>
      <c r="AC971" s="40">
        <f>$I$5</f>
        <v>1</v>
      </c>
      <c r="AF971" s="46">
        <f>$H$9*AA970*AT970+$H$10*AF970</f>
        <v>2.0253294124914077E-6</v>
      </c>
      <c r="AG971" s="46">
        <f>$H$9*AB970*AT970+$H$10*AG970</f>
        <v>-2.0635286478258021E-6</v>
      </c>
      <c r="AH971" s="46">
        <f>$H$9*AC970*AT970+$H$10*AH970</f>
        <v>-2.4763117698066012E-6</v>
      </c>
      <c r="AJ971" s="46">
        <f t="shared" si="1883"/>
        <v>3.4791307762275455E-5</v>
      </c>
      <c r="AK971" s="46">
        <f t="shared" si="1883"/>
        <v>0.88775014788012108</v>
      </c>
      <c r="AL971" s="46">
        <f t="shared" si="1883"/>
        <v>0.88787377979088067</v>
      </c>
      <c r="AN971" s="41">
        <f t="shared" si="1786"/>
        <v>0.88783898848311837</v>
      </c>
      <c r="AO971" s="42">
        <f t="shared" si="1796"/>
        <v>0.88783898848311837</v>
      </c>
      <c r="AQ971" s="41">
        <f t="shared" si="1797"/>
        <v>1</v>
      </c>
      <c r="AS971" s="43">
        <f t="shared" si="1787"/>
        <v>3.0883213723956144E-4</v>
      </c>
      <c r="AT971" s="41">
        <f t="shared" si="1788"/>
        <v>3.0883213723956144E-4</v>
      </c>
      <c r="AV971" s="44"/>
      <c r="AW971" s="44"/>
      <c r="AY971" s="39">
        <f t="shared" si="1789"/>
        <v>-1</v>
      </c>
      <c r="AZ971" s="40">
        <f t="shared" si="1809"/>
        <v>0</v>
      </c>
      <c r="BA971" s="40">
        <f t="shared" si="1810"/>
        <v>0.88783898848311837</v>
      </c>
      <c r="BB971" s="45">
        <f>$J$5</f>
        <v>1</v>
      </c>
      <c r="BD971" s="46">
        <f>$H$9*AY970*BR970+$H$10*BD970</f>
        <v>8.8170586338628845E-5</v>
      </c>
      <c r="BE971" s="46">
        <f>$H$9*AZ970*BR970+$H$10*BE970</f>
        <v>-2.5656983283845815E-6</v>
      </c>
      <c r="BF971" s="46">
        <f>$H$9*BA970*BR970+$H$10*BF970</f>
        <v>-3.5822245080607405E-6</v>
      </c>
      <c r="BH971" s="46">
        <f t="shared" si="1884"/>
        <v>-7.7553550270902777E-4</v>
      </c>
      <c r="BI971" s="46">
        <f t="shared" si="1884"/>
        <v>-1.7478530155844612</v>
      </c>
      <c r="BJ971" s="46">
        <f t="shared" si="1884"/>
        <v>1.1251476855972835</v>
      </c>
      <c r="BL971" s="41">
        <f t="shared" si="1799"/>
        <v>0.9997255185775229</v>
      </c>
      <c r="BM971" s="42">
        <f t="shared" si="1800"/>
        <v>0.9997255185775229</v>
      </c>
      <c r="BO971" s="41">
        <f t="shared" si="1801"/>
        <v>1</v>
      </c>
      <c r="BQ971" s="41">
        <f t="shared" si="1790"/>
        <v>2.7448142247710194E-4</v>
      </c>
      <c r="BR971" s="41">
        <f t="shared" si="1791"/>
        <v>2.7448142247710194E-4</v>
      </c>
      <c r="BT971" s="44"/>
      <c r="BV971" s="14"/>
      <c r="BW971" s="44"/>
      <c r="BX971" s="44"/>
      <c r="BY971" s="44"/>
      <c r="CA971" s="44"/>
      <c r="CC971" s="44"/>
    </row>
    <row r="972" spans="1:81" x14ac:dyDescent="0.25">
      <c r="A972" s="38"/>
      <c r="C972" s="39">
        <f t="shared" si="1782"/>
        <v>-1</v>
      </c>
      <c r="D972" s="40">
        <f>$H$6</f>
        <v>1</v>
      </c>
      <c r="E972" s="40">
        <f>$I$6</f>
        <v>0</v>
      </c>
      <c r="H972" s="46">
        <f>$H$9*C971*V971+$H$10*H971</f>
        <v>-3.8466076640717412E-7</v>
      </c>
      <c r="I972" s="46">
        <f>$H$9*D971*V971+$H$10*I971</f>
        <v>3.9216951016863067E-7</v>
      </c>
      <c r="J972" s="46">
        <f>$H$9*E971*V971+$H$10*J971</f>
        <v>3.8466076640717412E-7</v>
      </c>
      <c r="L972" s="46">
        <f t="shared" si="1885"/>
        <v>1.1436131915192556</v>
      </c>
      <c r="M972" s="46">
        <f t="shared" si="1885"/>
        <v>1.143664253808121</v>
      </c>
      <c r="N972" s="46">
        <f t="shared" si="1885"/>
        <v>1.1435612368186661</v>
      </c>
      <c r="O972" s="11"/>
      <c r="P972" s="41">
        <f t="shared" si="1792"/>
        <v>5.106228886542219E-5</v>
      </c>
      <c r="Q972" s="42">
        <f t="shared" si="1793"/>
        <v>5.106228886542219E-5</v>
      </c>
      <c r="S972" s="41">
        <f t="shared" si="1794"/>
        <v>1</v>
      </c>
      <c r="U972" s="43">
        <f t="shared" si="1783"/>
        <v>-7.4912961067069366E-4</v>
      </c>
      <c r="V972" s="41">
        <f t="shared" si="1784"/>
        <v>-7.4912961067069366E-4</v>
      </c>
      <c r="X972" s="44"/>
      <c r="Y972" s="44"/>
      <c r="AA972" s="39">
        <f t="shared" si="1785"/>
        <v>-1</v>
      </c>
      <c r="AB972" s="40">
        <f>$H$6</f>
        <v>1</v>
      </c>
      <c r="AC972" s="40">
        <f>$I$6</f>
        <v>0</v>
      </c>
      <c r="AF972" s="46">
        <f>$H$9*AA971*AT971+$H$10*AF971</f>
        <v>-3.0680680782707007E-5</v>
      </c>
      <c r="AG972" s="46">
        <f>$H$9*AB971*AT971+$H$10*AG971</f>
        <v>-2.0635286478258023E-7</v>
      </c>
      <c r="AH972" s="46">
        <f>$H$9*AC971*AT971+$H$10*AH971</f>
        <v>3.0635582546975482E-5</v>
      </c>
      <c r="AJ972" s="46">
        <f t="shared" si="1883"/>
        <v>4.1106269795684487E-6</v>
      </c>
      <c r="AK972" s="46">
        <f t="shared" si="1883"/>
        <v>0.88774994152725628</v>
      </c>
      <c r="AL972" s="46">
        <f t="shared" si="1883"/>
        <v>0.88790441537342768</v>
      </c>
      <c r="AN972" s="41">
        <f t="shared" si="1786"/>
        <v>0.8877458309002767</v>
      </c>
      <c r="AO972" s="42">
        <f t="shared" si="1796"/>
        <v>0.8877458309002767</v>
      </c>
      <c r="AQ972" s="41">
        <f t="shared" si="1797"/>
        <v>1</v>
      </c>
      <c r="AS972" s="43">
        <f t="shared" si="1787"/>
        <v>4.8224839502788026E-4</v>
      </c>
      <c r="AT972" s="41">
        <f t="shared" si="1788"/>
        <v>4.8224839502788026E-4</v>
      </c>
      <c r="AV972" s="44"/>
      <c r="AW972" s="44"/>
      <c r="AY972" s="39">
        <f t="shared" si="1789"/>
        <v>-1</v>
      </c>
      <c r="AZ972" s="40">
        <f t="shared" si="1809"/>
        <v>5.106228886542219E-5</v>
      </c>
      <c r="BA972" s="40">
        <f t="shared" si="1810"/>
        <v>0.8877458309002767</v>
      </c>
      <c r="BB972" s="45">
        <f>$J$6</f>
        <v>1</v>
      </c>
      <c r="BD972" s="46">
        <f>$H$9*AY971*BR971+$H$10*BD971</f>
        <v>-1.863108361384731E-5</v>
      </c>
      <c r="BE972" s="46">
        <f>$H$9*AZ971*BR971+$H$10*BE971</f>
        <v>-2.5656983283845817E-7</v>
      </c>
      <c r="BF972" s="46">
        <f>$H$9*BA971*BR971+$H$10*BF971</f>
        <v>2.4011308398141691E-5</v>
      </c>
      <c r="BH972" s="46">
        <f t="shared" si="1884"/>
        <v>-7.9416658632287503E-4</v>
      </c>
      <c r="BI972" s="46">
        <f t="shared" si="1884"/>
        <v>-1.7478532721542941</v>
      </c>
      <c r="BJ972" s="46">
        <f t="shared" si="1884"/>
        <v>1.1251716969056818</v>
      </c>
      <c r="BL972" s="41">
        <f t="shared" si="1799"/>
        <v>0.99957140017265445</v>
      </c>
      <c r="BM972" s="42">
        <f t="shared" si="1800"/>
        <v>0.99957140017265445</v>
      </c>
      <c r="BO972" s="41">
        <f t="shared" si="1801"/>
        <v>1</v>
      </c>
      <c r="BQ972" s="41">
        <f t="shared" si="1790"/>
        <v>4.2859982734555491E-4</v>
      </c>
      <c r="BR972" s="41">
        <f t="shared" si="1791"/>
        <v>4.2859982734555491E-4</v>
      </c>
      <c r="BT972" s="44"/>
      <c r="BV972" s="14"/>
      <c r="BW972" s="44"/>
      <c r="BX972" s="44"/>
      <c r="BY972" s="44"/>
      <c r="CA972" s="44"/>
      <c r="CC972" s="44"/>
    </row>
    <row r="973" spans="1:81" x14ac:dyDescent="0.25">
      <c r="A973" s="38"/>
      <c r="C973" s="39">
        <f t="shared" si="1782"/>
        <v>-1</v>
      </c>
      <c r="D973" s="40">
        <f>$H$7</f>
        <v>1</v>
      </c>
      <c r="E973" s="40">
        <f>$I$7</f>
        <v>1</v>
      </c>
      <c r="H973" s="46">
        <f>$H$9*C972*V972+$H$10*H972</f>
        <v>7.4874494990428652E-5</v>
      </c>
      <c r="I973" s="46">
        <f>$H$9*D972*V972+$H$10*I972</f>
        <v>-7.4873744116052507E-5</v>
      </c>
      <c r="J973" s="46">
        <f>$H$9*E972*V972+$H$10*J972</f>
        <v>3.8466076640717413E-8</v>
      </c>
      <c r="L973" s="46">
        <f t="shared" si="1885"/>
        <v>1.1436880660142459</v>
      </c>
      <c r="M973" s="46">
        <f t="shared" si="1885"/>
        <v>1.1435893800640049</v>
      </c>
      <c r="N973" s="46">
        <f t="shared" si="1885"/>
        <v>1.1435612752847426</v>
      </c>
      <c r="O973" s="11"/>
      <c r="P973" s="41">
        <f t="shared" si="1792"/>
        <v>1.1434625893345016</v>
      </c>
      <c r="Q973" s="42">
        <f t="shared" si="1793"/>
        <v>1.1434625893345016</v>
      </c>
      <c r="S973" s="41">
        <f t="shared" si="1794"/>
        <v>1</v>
      </c>
      <c r="U973" s="43">
        <f t="shared" si="1783"/>
        <v>5.8144540151565339E-4</v>
      </c>
      <c r="V973" s="41">
        <f t="shared" si="1784"/>
        <v>5.8144540151565339E-4</v>
      </c>
      <c r="X973" s="48">
        <f>ABS(V970)+ABS(V971)+ABS(V972)+ABS(V973)</f>
        <v>1.3305750121863471E-3</v>
      </c>
      <c r="Y973" s="46" t="str">
        <f>IF(X973&lt;X$17,"Yes","Not")</f>
        <v>Yes</v>
      </c>
      <c r="AA973" s="39">
        <f t="shared" si="1785"/>
        <v>-1</v>
      </c>
      <c r="AB973" s="40">
        <f>$H$7</f>
        <v>1</v>
      </c>
      <c r="AC973" s="40">
        <f>$I$7</f>
        <v>1</v>
      </c>
      <c r="AF973" s="46">
        <f>$H$9*AA972*AT972+$H$10*AF972</f>
        <v>-5.1292907581058731E-5</v>
      </c>
      <c r="AG973" s="46">
        <f>$H$9*AB972*AT972+$H$10*AG972</f>
        <v>4.8204204216309771E-5</v>
      </c>
      <c r="AH973" s="46">
        <f>$H$9*AC972*AT972+$H$10*AH972</f>
        <v>3.0635582546975483E-6</v>
      </c>
      <c r="AJ973" s="46">
        <f t="shared" si="1883"/>
        <v>-4.7182280601490282E-5</v>
      </c>
      <c r="AK973" s="46">
        <f t="shared" si="1883"/>
        <v>0.88779814573147264</v>
      </c>
      <c r="AL973" s="46">
        <f t="shared" si="1883"/>
        <v>0.88790747893168243</v>
      </c>
      <c r="AN973" s="41">
        <f t="shared" si="1786"/>
        <v>1.7757528069437565</v>
      </c>
      <c r="AO973" s="42">
        <f t="shared" si="1796"/>
        <v>1.7757528069437565</v>
      </c>
      <c r="AQ973" s="41">
        <f t="shared" si="1797"/>
        <v>1</v>
      </c>
      <c r="AS973" s="43">
        <f t="shared" si="1787"/>
        <v>-3.743159852885E-4</v>
      </c>
      <c r="AT973" s="41">
        <f t="shared" si="1788"/>
        <v>-3.743159852885E-4</v>
      </c>
      <c r="AV973" s="48">
        <f>ABS(AT970)+ABS(AT971)+ABS(AT972)+ABS(AT973)</f>
        <v>1.1653965175559416E-3</v>
      </c>
      <c r="AW973" s="46" t="str">
        <f>IF(AV973&lt;AV$17,"Yes","Not")</f>
        <v>Yes</v>
      </c>
      <c r="AY973" s="39">
        <f t="shared" si="1789"/>
        <v>-1</v>
      </c>
      <c r="AZ973" s="40">
        <f t="shared" si="1809"/>
        <v>1.1434625893345016</v>
      </c>
      <c r="BA973" s="40">
        <f t="shared" si="1810"/>
        <v>1.7757528069437565</v>
      </c>
      <c r="BB973" s="45">
        <f>$J$7</f>
        <v>0</v>
      </c>
      <c r="BD973" s="46">
        <f>$H$9*AY972*BR972+$H$10*BD972</f>
        <v>-4.4723091095940224E-5</v>
      </c>
      <c r="BE973" s="46">
        <f>$H$9*AZ972*BR972+$H$10*BE972</f>
        <v>-2.3468454464686935E-8</v>
      </c>
      <c r="BF973" s="46">
        <f>$H$9*BA972*BR972+$H$10*BF972</f>
        <v>4.0449901824873647E-5</v>
      </c>
      <c r="BH973" s="46">
        <f t="shared" si="1884"/>
        <v>-8.3888967741881527E-4</v>
      </c>
      <c r="BI973" s="46">
        <f t="shared" si="1884"/>
        <v>-1.7478532956227486</v>
      </c>
      <c r="BJ973" s="46">
        <f t="shared" si="1884"/>
        <v>1.1252121468075067</v>
      </c>
      <c r="BL973" s="41">
        <f t="shared" si="1799"/>
        <v>3.3266258842878926E-4</v>
      </c>
      <c r="BM973" s="42">
        <f t="shared" si="1800"/>
        <v>3.3266258842878926E-4</v>
      </c>
      <c r="BO973" s="41">
        <f t="shared" si="1801"/>
        <v>1</v>
      </c>
      <c r="BQ973" s="41">
        <f t="shared" si="1790"/>
        <v>-3.3266258842878926E-4</v>
      </c>
      <c r="BR973" s="41">
        <f t="shared" si="1791"/>
        <v>-3.3266258842878926E-4</v>
      </c>
      <c r="BT973" s="48">
        <f>ABS(BR970)+ABS(BR971)+ABS(BR972)+ABS(BR973)</f>
        <v>1.8994499272991026E-3</v>
      </c>
      <c r="BV973" s="50">
        <f t="shared" ref="BV973" si="1898">ABS(BQ970)+ABS(BQ971)+ABS(BQ972)+ABS(BQ973)</f>
        <v>1.8994499272991026E-3</v>
      </c>
      <c r="BW973" s="46">
        <f t="shared" ref="BW973" si="1899">IF(BV973&lt;BV$17,1,0)</f>
        <v>1</v>
      </c>
      <c r="BX973" s="44">
        <f t="shared" ref="BX973" si="1900">BX969+1</f>
        <v>239</v>
      </c>
      <c r="BY973" s="51">
        <f t="shared" ref="BY973" si="1901">IF(BW973=0,"",BX973)</f>
        <v>239</v>
      </c>
      <c r="CA973" s="52">
        <f t="shared" ref="CA973" si="1902">BV973-BV969</f>
        <v>-6.515970991562061E-5</v>
      </c>
      <c r="CC973" s="44" t="str">
        <f t="shared" ref="CC973" si="1903">IF(CA973&gt;0,"***","")</f>
        <v/>
      </c>
    </row>
    <row r="974" spans="1:81" x14ac:dyDescent="0.25">
      <c r="A974" s="53">
        <v>240</v>
      </c>
      <c r="C974" s="16">
        <f t="shared" si="1782"/>
        <v>-1</v>
      </c>
      <c r="D974" s="14">
        <f>$H$4</f>
        <v>0</v>
      </c>
      <c r="E974" s="14">
        <f>$I$4</f>
        <v>0</v>
      </c>
      <c r="H974" s="46">
        <f>$H$9*C973*V973+$H$10*H973</f>
        <v>-5.0657090652522476E-5</v>
      </c>
      <c r="I974" s="46">
        <f>$H$9*D973*V973+$H$10*I973</f>
        <v>5.0657165739960086E-5</v>
      </c>
      <c r="J974" s="46">
        <f>$H$9*E973*V973+$H$10*J973</f>
        <v>5.8148386759229413E-5</v>
      </c>
      <c r="L974" s="15">
        <f t="shared" si="1885"/>
        <v>1.1436374089235934</v>
      </c>
      <c r="M974" s="15">
        <f t="shared" si="1885"/>
        <v>1.1436400372297448</v>
      </c>
      <c r="N974" s="15">
        <f t="shared" si="1885"/>
        <v>1.1436194236715018</v>
      </c>
      <c r="O974" s="11"/>
      <c r="P974" s="54">
        <f t="shared" si="1792"/>
        <v>-1.1436374089235934</v>
      </c>
      <c r="Q974" s="55">
        <f t="shared" si="1793"/>
        <v>0</v>
      </c>
      <c r="S974" s="54">
        <f t="shared" si="1794"/>
        <v>0</v>
      </c>
      <c r="U974" s="56">
        <f t="shared" si="1783"/>
        <v>1.4452230383091697E-3</v>
      </c>
      <c r="V974" s="54">
        <f t="shared" si="1784"/>
        <v>0</v>
      </c>
      <c r="X974" s="44"/>
      <c r="Y974" s="44"/>
      <c r="AA974" s="16">
        <f t="shared" si="1785"/>
        <v>-1</v>
      </c>
      <c r="AB974" s="14">
        <f>$H$4</f>
        <v>0</v>
      </c>
      <c r="AC974" s="14">
        <f>$I$4</f>
        <v>0</v>
      </c>
      <c r="AF974" s="46">
        <f>$H$9*AA973*AT973+$H$10*AF973</f>
        <v>3.2302307770744129E-5</v>
      </c>
      <c r="AG974" s="46">
        <f>$H$9*AB973*AT973+$H$10*AG973</f>
        <v>-3.2611178107219027E-5</v>
      </c>
      <c r="AH974" s="46">
        <f>$H$9*AC973*AT973+$H$10*AH973</f>
        <v>-3.7125242703380249E-5</v>
      </c>
      <c r="AJ974" s="15">
        <f t="shared" si="1883"/>
        <v>-1.4879972830746154E-5</v>
      </c>
      <c r="AK974" s="15">
        <f t="shared" si="1883"/>
        <v>0.88776553455336538</v>
      </c>
      <c r="AL974" s="15">
        <f t="shared" si="1883"/>
        <v>0.88787035368897904</v>
      </c>
      <c r="AN974" s="54">
        <f t="shared" si="1786"/>
        <v>1.4879972830746154E-5</v>
      </c>
      <c r="AO974" s="55">
        <f t="shared" si="1796"/>
        <v>1.4879972830746154E-5</v>
      </c>
      <c r="AQ974" s="54">
        <f t="shared" si="1797"/>
        <v>1</v>
      </c>
      <c r="AS974" s="56">
        <f t="shared" si="1787"/>
        <v>-9.3032270151508542E-4</v>
      </c>
      <c r="AT974" s="54">
        <f t="shared" si="1788"/>
        <v>-9.3032270151508542E-4</v>
      </c>
      <c r="AV974" s="44"/>
      <c r="AW974" s="44"/>
      <c r="AY974" s="16">
        <f t="shared" si="1789"/>
        <v>-1</v>
      </c>
      <c r="AZ974" s="14">
        <f t="shared" si="1809"/>
        <v>0</v>
      </c>
      <c r="BA974" s="14">
        <f t="shared" si="1810"/>
        <v>1.4879972830746154E-5</v>
      </c>
      <c r="BB974" s="57">
        <f>$J$4</f>
        <v>0</v>
      </c>
      <c r="BD974" s="46">
        <f>$H$9*AY973*BR973+$H$10*BD973</f>
        <v>2.8793949733284909E-5</v>
      </c>
      <c r="BE974" s="46">
        <f>$H$9*AZ973*BR973+$H$10*BE973</f>
        <v>-3.8041069319396567E-5</v>
      </c>
      <c r="BF974" s="46">
        <f>$H$9*BA973*BR973+$H$10*BF973</f>
        <v>-5.5027662334272457E-5</v>
      </c>
      <c r="BH974" s="15">
        <f t="shared" si="1884"/>
        <v>-8.1009572768553036E-4</v>
      </c>
      <c r="BI974" s="15">
        <f t="shared" si="1884"/>
        <v>-1.7478913366920681</v>
      </c>
      <c r="BJ974" s="15">
        <f t="shared" si="1884"/>
        <v>1.1251571191451724</v>
      </c>
      <c r="BL974" s="54">
        <f t="shared" si="1799"/>
        <v>8.2683803504873116E-4</v>
      </c>
      <c r="BM974" s="55">
        <f t="shared" si="1800"/>
        <v>8.2683803504873116E-4</v>
      </c>
      <c r="BO974" s="54">
        <f t="shared" si="1801"/>
        <v>1</v>
      </c>
      <c r="BQ974" s="54">
        <f t="shared" si="1790"/>
        <v>-8.2683803504873116E-4</v>
      </c>
      <c r="BR974" s="54">
        <f t="shared" si="1791"/>
        <v>-8.2683803504873116E-4</v>
      </c>
      <c r="BT974" s="44"/>
      <c r="BV974" s="47"/>
      <c r="BW974" s="44"/>
      <c r="BX974" s="44"/>
      <c r="BY974" s="44"/>
      <c r="CA974" s="44"/>
      <c r="CC974" s="44"/>
    </row>
    <row r="975" spans="1:81" x14ac:dyDescent="0.25">
      <c r="A975" s="53"/>
      <c r="C975" s="16">
        <f t="shared" si="1782"/>
        <v>-1</v>
      </c>
      <c r="D975" s="14">
        <f>$H$5</f>
        <v>0</v>
      </c>
      <c r="E975" s="14">
        <f>$I$5</f>
        <v>1</v>
      </c>
      <c r="H975" s="46">
        <f>$H$9*C974*V974+$H$10*H974</f>
        <v>-5.0657090652522479E-6</v>
      </c>
      <c r="I975" s="46">
        <f>$H$9*D974*V974+$H$10*I974</f>
        <v>5.0657165739960086E-6</v>
      </c>
      <c r="J975" s="46">
        <f>$H$9*E974*V974+$H$10*J974</f>
        <v>5.8148386759229419E-6</v>
      </c>
      <c r="L975" s="15">
        <f t="shared" si="1885"/>
        <v>1.1436323432145281</v>
      </c>
      <c r="M975" s="15">
        <f t="shared" si="1885"/>
        <v>1.1436451029463188</v>
      </c>
      <c r="N975" s="15">
        <f t="shared" si="1885"/>
        <v>1.1436252385101777</v>
      </c>
      <c r="O975" s="11"/>
      <c r="P975" s="54">
        <f t="shared" si="1792"/>
        <v>-7.1047043503913443E-6</v>
      </c>
      <c r="Q975" s="55">
        <f t="shared" si="1793"/>
        <v>0</v>
      </c>
      <c r="S975" s="54">
        <f t="shared" si="1794"/>
        <v>0</v>
      </c>
      <c r="U975" s="56">
        <f t="shared" si="1783"/>
        <v>-6.6848216569895941E-4</v>
      </c>
      <c r="V975" s="54">
        <f t="shared" si="1784"/>
        <v>0</v>
      </c>
      <c r="X975" s="44"/>
      <c r="Y975" s="44"/>
      <c r="AA975" s="16">
        <f t="shared" si="1785"/>
        <v>-1</v>
      </c>
      <c r="AB975" s="14">
        <f>$H$5</f>
        <v>0</v>
      </c>
      <c r="AC975" s="14">
        <f>$I$5</f>
        <v>1</v>
      </c>
      <c r="AF975" s="46">
        <f>$H$9*AA974*AT974+$H$10*AF974</f>
        <v>9.6262500928582964E-5</v>
      </c>
      <c r="AG975" s="46">
        <f>$H$9*AB974*AT974+$H$10*AG974</f>
        <v>-3.2611178107219029E-6</v>
      </c>
      <c r="AH975" s="46">
        <f>$H$9*AC974*AT974+$H$10*AH974</f>
        <v>-3.7125242703380252E-6</v>
      </c>
      <c r="AJ975" s="15">
        <f t="shared" si="1883"/>
        <v>8.138252809783681E-5</v>
      </c>
      <c r="AK975" s="15">
        <f t="shared" si="1883"/>
        <v>0.88776227343555469</v>
      </c>
      <c r="AL975" s="15">
        <f t="shared" si="1883"/>
        <v>0.8878666411647087</v>
      </c>
      <c r="AN975" s="54">
        <f t="shared" si="1786"/>
        <v>0.88778525863661084</v>
      </c>
      <c r="AO975" s="55">
        <f t="shared" si="1796"/>
        <v>0.88778525863661084</v>
      </c>
      <c r="AQ975" s="54">
        <f t="shared" si="1797"/>
        <v>1</v>
      </c>
      <c r="AS975" s="56">
        <f t="shared" si="1787"/>
        <v>4.3031402220753442E-4</v>
      </c>
      <c r="AT975" s="54">
        <f t="shared" si="1788"/>
        <v>4.3031402220753442E-4</v>
      </c>
      <c r="AV975" s="44"/>
      <c r="AW975" s="44"/>
      <c r="AY975" s="16">
        <f t="shared" si="1789"/>
        <v>-1</v>
      </c>
      <c r="AZ975" s="14">
        <f t="shared" si="1809"/>
        <v>0</v>
      </c>
      <c r="BA975" s="14">
        <f t="shared" si="1810"/>
        <v>0.88778525863661084</v>
      </c>
      <c r="BB975" s="57">
        <f>$J$5</f>
        <v>1</v>
      </c>
      <c r="BD975" s="46">
        <f>$H$9*AY974*BR974+$H$10*BD974</f>
        <v>8.5563198478201614E-5</v>
      </c>
      <c r="BE975" s="46">
        <f>$H$9*AZ974*BR974+$H$10*BE974</f>
        <v>-3.8041069319396568E-6</v>
      </c>
      <c r="BF975" s="46">
        <f>$H$9*BA974*BR974+$H$10*BF974</f>
        <v>-5.5039965661769407E-6</v>
      </c>
      <c r="BH975" s="15">
        <f t="shared" si="1884"/>
        <v>-7.2453252920732874E-4</v>
      </c>
      <c r="BI975" s="15">
        <f t="shared" si="1884"/>
        <v>-1.747895140799</v>
      </c>
      <c r="BJ975" s="15">
        <f t="shared" si="1884"/>
        <v>1.1251516151486063</v>
      </c>
      <c r="BL975" s="54">
        <f t="shared" si="1799"/>
        <v>0.9996175501893132</v>
      </c>
      <c r="BM975" s="55">
        <f t="shared" si="1800"/>
        <v>0.9996175501893132</v>
      </c>
      <c r="BO975" s="54">
        <f t="shared" si="1801"/>
        <v>1</v>
      </c>
      <c r="BQ975" s="54">
        <f t="shared" si="1790"/>
        <v>3.8244981068680239E-4</v>
      </c>
      <c r="BR975" s="54">
        <f t="shared" si="1791"/>
        <v>3.8244981068680239E-4</v>
      </c>
      <c r="BT975" s="44"/>
      <c r="BV975" s="14"/>
      <c r="BW975" s="44"/>
      <c r="BX975" s="44"/>
      <c r="BY975" s="44"/>
      <c r="CA975" s="44"/>
      <c r="CC975" s="44"/>
    </row>
    <row r="976" spans="1:81" x14ac:dyDescent="0.25">
      <c r="A976" s="53"/>
      <c r="C976" s="16">
        <f t="shared" si="1782"/>
        <v>-1</v>
      </c>
      <c r="D976" s="14">
        <f>$H$6</f>
        <v>1</v>
      </c>
      <c r="E976" s="14">
        <f>$I$6</f>
        <v>0</v>
      </c>
      <c r="H976" s="46">
        <f>$H$9*C975*V975+$H$10*H975</f>
        <v>-5.0657090652522477E-7</v>
      </c>
      <c r="I976" s="46">
        <f>$H$9*D975*V975+$H$10*I975</f>
        <v>5.0657165739960086E-7</v>
      </c>
      <c r="J976" s="46">
        <f>$H$9*E975*V975+$H$10*J975</f>
        <v>5.8148386759229424E-7</v>
      </c>
      <c r="L976" s="15">
        <f t="shared" si="1885"/>
        <v>1.1436318366436216</v>
      </c>
      <c r="M976" s="15">
        <f t="shared" si="1885"/>
        <v>1.1436456095179763</v>
      </c>
      <c r="N976" s="15">
        <f t="shared" si="1885"/>
        <v>1.1436258199940452</v>
      </c>
      <c r="O976" s="11"/>
      <c r="P976" s="54">
        <f t="shared" si="1792"/>
        <v>1.3772874354778253E-5</v>
      </c>
      <c r="Q976" s="55">
        <f t="shared" si="1793"/>
        <v>1.3772874354778253E-5</v>
      </c>
      <c r="S976" s="54">
        <f t="shared" si="1794"/>
        <v>1</v>
      </c>
      <c r="U976" s="56">
        <f t="shared" si="1783"/>
        <v>-7.4703836284834187E-4</v>
      </c>
      <c r="V976" s="54">
        <f t="shared" si="1784"/>
        <v>-7.4703836284834187E-4</v>
      </c>
      <c r="X976" s="44"/>
      <c r="Y976" s="44"/>
      <c r="AA976" s="16">
        <f t="shared" si="1785"/>
        <v>-1</v>
      </c>
      <c r="AB976" s="14">
        <f>$H$6</f>
        <v>1</v>
      </c>
      <c r="AC976" s="14">
        <f>$I$6</f>
        <v>0</v>
      </c>
      <c r="AF976" s="46">
        <f>$H$9*AA975*AT975+$H$10*AF975</f>
        <v>-3.3405152127895143E-5</v>
      </c>
      <c r="AG976" s="46">
        <f>$H$9*AB975*AT975+$H$10*AG975</f>
        <v>-3.2611178107219029E-7</v>
      </c>
      <c r="AH976" s="46">
        <f>$H$9*AC975*AT975+$H$10*AH975</f>
        <v>4.2660149793719639E-5</v>
      </c>
      <c r="AJ976" s="15">
        <f t="shared" si="1883"/>
        <v>4.7977375969941667E-5</v>
      </c>
      <c r="AK976" s="15">
        <f t="shared" si="1883"/>
        <v>0.88776194732377367</v>
      </c>
      <c r="AL976" s="15">
        <f t="shared" si="1883"/>
        <v>0.88790930131450241</v>
      </c>
      <c r="AN976" s="54">
        <f t="shared" si="1786"/>
        <v>0.88771396994780372</v>
      </c>
      <c r="AO976" s="55">
        <f t="shared" si="1796"/>
        <v>0.88771396994780372</v>
      </c>
      <c r="AQ976" s="54">
        <f t="shared" si="1797"/>
        <v>1</v>
      </c>
      <c r="AS976" s="56">
        <f t="shared" si="1787"/>
        <v>4.8089623413289002E-4</v>
      </c>
      <c r="AT976" s="54">
        <f t="shared" si="1788"/>
        <v>4.8089623413289002E-4</v>
      </c>
      <c r="AV976" s="44"/>
      <c r="AW976" s="44"/>
      <c r="AY976" s="16">
        <f t="shared" si="1789"/>
        <v>-1</v>
      </c>
      <c r="AZ976" s="14">
        <f t="shared" si="1809"/>
        <v>1.3772874354778253E-5</v>
      </c>
      <c r="BA976" s="14">
        <f t="shared" si="1810"/>
        <v>0.88771396994780372</v>
      </c>
      <c r="BB976" s="57">
        <f>$J$6</f>
        <v>1</v>
      </c>
      <c r="BD976" s="46">
        <f>$H$9*AY975*BR975+$H$10*BD975</f>
        <v>-2.9688661220860079E-5</v>
      </c>
      <c r="BE976" s="46">
        <f>$H$9*AZ975*BR975+$H$10*BE975</f>
        <v>-3.804106931939657E-7</v>
      </c>
      <c r="BF976" s="46">
        <f>$H$9*BA975*BR975+$H$10*BF975</f>
        <v>3.3402930752992876E-5</v>
      </c>
      <c r="BH976" s="15">
        <f t="shared" si="1884"/>
        <v>-7.5422119042818886E-4</v>
      </c>
      <c r="BI976" s="15">
        <f t="shared" si="1884"/>
        <v>-1.7478955212096932</v>
      </c>
      <c r="BJ976" s="15">
        <f t="shared" si="1884"/>
        <v>1.1251850180793592</v>
      </c>
      <c r="BL976" s="54">
        <f t="shared" si="1799"/>
        <v>0.99957260697004857</v>
      </c>
      <c r="BM976" s="55">
        <f t="shared" si="1800"/>
        <v>0.99957260697004857</v>
      </c>
      <c r="BO976" s="54">
        <f t="shared" si="1801"/>
        <v>1</v>
      </c>
      <c r="BQ976" s="54">
        <f t="shared" si="1790"/>
        <v>4.2739302995142836E-4</v>
      </c>
      <c r="BR976" s="54">
        <f t="shared" si="1791"/>
        <v>4.2739302995142836E-4</v>
      </c>
      <c r="BT976" s="44"/>
      <c r="BV976" s="14"/>
      <c r="BW976" s="44"/>
      <c r="BX976" s="44"/>
      <c r="BY976" s="44"/>
      <c r="CA976" s="44"/>
      <c r="CC976" s="44"/>
    </row>
    <row r="977" spans="1:81" x14ac:dyDescent="0.25">
      <c r="A977" s="53"/>
      <c r="C977" s="16">
        <f t="shared" si="1782"/>
        <v>-1</v>
      </c>
      <c r="D977" s="14">
        <f>$H$7</f>
        <v>1</v>
      </c>
      <c r="E977" s="14">
        <f>$I$7</f>
        <v>1</v>
      </c>
      <c r="H977" s="46">
        <f>$H$9*C976*V976+$H$10*H976</f>
        <v>7.4653179194181674E-5</v>
      </c>
      <c r="I977" s="46">
        <f>$H$9*D976*V976+$H$10*I976</f>
        <v>-7.4653179119094236E-5</v>
      </c>
      <c r="J977" s="46">
        <f>$H$9*E976*V976+$H$10*J976</f>
        <v>5.8148386759229429E-8</v>
      </c>
      <c r="L977" s="15">
        <f t="shared" si="1885"/>
        <v>1.1437064898228158</v>
      </c>
      <c r="M977" s="15">
        <f t="shared" si="1885"/>
        <v>1.1435709563388572</v>
      </c>
      <c r="N977" s="15">
        <f t="shared" si="1885"/>
        <v>1.143625878142432</v>
      </c>
      <c r="O977" s="11"/>
      <c r="P977" s="54">
        <f t="shared" si="1792"/>
        <v>1.1434903446584734</v>
      </c>
      <c r="Q977" s="55">
        <f t="shared" si="1793"/>
        <v>1.1434903446584734</v>
      </c>
      <c r="S977" s="54">
        <f t="shared" si="1794"/>
        <v>1</v>
      </c>
      <c r="U977" s="56">
        <f t="shared" si="1783"/>
        <v>3.3731179665896668E-4</v>
      </c>
      <c r="V977" s="54">
        <f t="shared" si="1784"/>
        <v>3.3731179665896668E-4</v>
      </c>
      <c r="X977" s="48">
        <f>ABS(V974)+ABS(V975)+ABS(V976)+ABS(V977)</f>
        <v>1.0843501595073086E-3</v>
      </c>
      <c r="Y977" s="46" t="str">
        <f>IF(X977&lt;X$17,"Yes","Not")</f>
        <v>Yes</v>
      </c>
      <c r="AA977" s="16">
        <f t="shared" si="1785"/>
        <v>-1</v>
      </c>
      <c r="AB977" s="14">
        <f>$H$7</f>
        <v>1</v>
      </c>
      <c r="AC977" s="14">
        <f>$I$7</f>
        <v>1</v>
      </c>
      <c r="AF977" s="46">
        <f>$H$9*AA976*AT976+$H$10*AF976</f>
        <v>-5.1430138626078519E-5</v>
      </c>
      <c r="AG977" s="46">
        <f>$H$9*AB976*AT976+$H$10*AG976</f>
        <v>4.8057012235181785E-5</v>
      </c>
      <c r="AH977" s="46">
        <f>$H$9*AC976*AT976+$H$10*AH976</f>
        <v>4.2660149793719641E-6</v>
      </c>
      <c r="AJ977" s="15">
        <f t="shared" si="1883"/>
        <v>-3.452762656136852E-6</v>
      </c>
      <c r="AK977" s="15">
        <f t="shared" si="1883"/>
        <v>0.88781000433600887</v>
      </c>
      <c r="AL977" s="15">
        <f t="shared" si="1883"/>
        <v>0.88791356732948179</v>
      </c>
      <c r="AN977" s="54">
        <f t="shared" si="1786"/>
        <v>1.7757270244281469</v>
      </c>
      <c r="AO977" s="55">
        <f t="shared" si="1796"/>
        <v>1.7757270244281469</v>
      </c>
      <c r="AQ977" s="54">
        <f t="shared" si="1797"/>
        <v>1</v>
      </c>
      <c r="AS977" s="56">
        <f t="shared" si="1787"/>
        <v>-2.1714804558211329E-4</v>
      </c>
      <c r="AT977" s="54">
        <f t="shared" si="1788"/>
        <v>-2.1714804558211329E-4</v>
      </c>
      <c r="AV977" s="48">
        <f>ABS(AT974)+ABS(AT975)+ABS(AT976)+ABS(AT977)</f>
        <v>2.0586810034376232E-3</v>
      </c>
      <c r="AW977" s="46" t="str">
        <f>IF(AV977&lt;AV$17,"Yes","Not")</f>
        <v>Yes</v>
      </c>
      <c r="AY977" s="16">
        <f t="shared" si="1789"/>
        <v>-1</v>
      </c>
      <c r="AZ977" s="14">
        <f t="shared" si="1809"/>
        <v>1.1434903446584734</v>
      </c>
      <c r="BA977" s="14">
        <f t="shared" si="1810"/>
        <v>1.7757270244281469</v>
      </c>
      <c r="BB977" s="57">
        <f>$J$7</f>
        <v>0</v>
      </c>
      <c r="BD977" s="46">
        <f>$H$9*AY976*BR976+$H$10*BD976</f>
        <v>-4.5708169117228844E-5</v>
      </c>
      <c r="BE977" s="46">
        <f>$H$9*AZ976*BR976+$H$10*BE976</f>
        <v>-3.7452426269233671E-8</v>
      </c>
      <c r="BF977" s="46">
        <f>$H$9*BA976*BR976+$H$10*BF976</f>
        <v>4.128056940991959E-5</v>
      </c>
      <c r="BH977" s="15">
        <f t="shared" si="1884"/>
        <v>-7.9992935954541775E-4</v>
      </c>
      <c r="BI977" s="15">
        <f t="shared" si="1884"/>
        <v>-1.7478955586621194</v>
      </c>
      <c r="BJ977" s="15">
        <f t="shared" si="1884"/>
        <v>1.1252262986487691</v>
      </c>
      <c r="BL977" s="54">
        <f t="shared" si="1799"/>
        <v>1.9298166585945964E-4</v>
      </c>
      <c r="BM977" s="55">
        <f t="shared" si="1800"/>
        <v>1.9298166585945964E-4</v>
      </c>
      <c r="BO977" s="54">
        <f t="shared" si="1801"/>
        <v>1</v>
      </c>
      <c r="BQ977" s="54">
        <f t="shared" si="1790"/>
        <v>-1.9298166585945964E-4</v>
      </c>
      <c r="BR977" s="54">
        <f t="shared" si="1791"/>
        <v>-1.9298166585945964E-4</v>
      </c>
      <c r="BT977" s="48">
        <f>ABS(BR974)+ABS(BR975)+ABS(BR976)+ABS(BR977)</f>
        <v>1.8296625415464216E-3</v>
      </c>
      <c r="BV977" s="50">
        <f t="shared" ref="BV977" si="1904">ABS(BQ974)+ABS(BQ975)+ABS(BQ976)+ABS(BQ977)</f>
        <v>1.8296625415464216E-3</v>
      </c>
      <c r="BW977" s="46">
        <f t="shared" ref="BW977" si="1905">IF(BV977&lt;BV$17,1,0)</f>
        <v>1</v>
      </c>
      <c r="BX977" s="44">
        <f t="shared" ref="BX977" si="1906">BX973+1</f>
        <v>240</v>
      </c>
      <c r="BY977" s="51">
        <f t="shared" ref="BY977" si="1907">IF(BW977=0,"",BX977)</f>
        <v>240</v>
      </c>
      <c r="CA977" s="52">
        <f t="shared" ref="CA977" si="1908">BV977-BV973</f>
        <v>-6.9787385752681074E-5</v>
      </c>
      <c r="CC977" s="44" t="str">
        <f t="shared" ref="CC977" si="1909">IF(CA977&gt;0,"***","")</f>
        <v/>
      </c>
    </row>
    <row r="978" spans="1:81" x14ac:dyDescent="0.25">
      <c r="A978" s="38">
        <v>241</v>
      </c>
      <c r="C978" s="39">
        <f t="shared" ref="C978:C1041" si="1910">$L$4</f>
        <v>-1</v>
      </c>
      <c r="D978" s="40">
        <f>$H$4</f>
        <v>0</v>
      </c>
      <c r="E978" s="40">
        <f>$I$4</f>
        <v>0</v>
      </c>
      <c r="H978" s="46">
        <f>$H$9*C977*V977+$H$10*H977</f>
        <v>-2.62658617464785E-5</v>
      </c>
      <c r="I978" s="46">
        <f>$H$9*D977*V977+$H$10*I977</f>
        <v>2.6265861753987244E-5</v>
      </c>
      <c r="J978" s="46">
        <f>$H$9*E977*V977+$H$10*J977</f>
        <v>3.3736994504572589E-5</v>
      </c>
      <c r="L978" s="46">
        <f t="shared" si="1885"/>
        <v>1.1436802239610693</v>
      </c>
      <c r="M978" s="46">
        <f t="shared" si="1885"/>
        <v>1.1435972222006112</v>
      </c>
      <c r="N978" s="46">
        <f t="shared" si="1885"/>
        <v>1.1436596151369365</v>
      </c>
      <c r="O978" s="11"/>
      <c r="P978" s="41">
        <f t="shared" si="1792"/>
        <v>-1.1436802239610693</v>
      </c>
      <c r="Q978" s="42">
        <f t="shared" si="1793"/>
        <v>0</v>
      </c>
      <c r="S978" s="41">
        <f t="shared" si="1794"/>
        <v>0</v>
      </c>
      <c r="U978" s="43">
        <f t="shared" ref="U978:U1041" si="1911">BI978*BR978</f>
        <v>1.3724684359097299E-3</v>
      </c>
      <c r="V978" s="41">
        <f t="shared" ref="V978:V1041" si="1912">U978*S978</f>
        <v>0</v>
      </c>
      <c r="X978" s="44"/>
      <c r="Y978" s="44"/>
      <c r="AA978" s="39">
        <f t="shared" ref="AA978:AA1041" si="1913">$L$4</f>
        <v>-1</v>
      </c>
      <c r="AB978" s="40">
        <f>$H$4</f>
        <v>0</v>
      </c>
      <c r="AC978" s="40">
        <f>$I$4</f>
        <v>0</v>
      </c>
      <c r="AF978" s="46">
        <f>$H$9*AA977*AT977+$H$10*AF977</f>
        <v>1.6571790695603476E-5</v>
      </c>
      <c r="AG978" s="46">
        <f>$H$9*AB977*AT977+$H$10*AG977</f>
        <v>-1.6909103334693152E-5</v>
      </c>
      <c r="AH978" s="46">
        <f>$H$9*AC977*AT977+$H$10*AH977</f>
        <v>-2.1288203060274131E-5</v>
      </c>
      <c r="AJ978" s="46">
        <f t="shared" si="1883"/>
        <v>1.3119028039466624E-5</v>
      </c>
      <c r="AK978" s="46">
        <f t="shared" si="1883"/>
        <v>0.88779309523267413</v>
      </c>
      <c r="AL978" s="46">
        <f t="shared" si="1883"/>
        <v>0.88789227912642155</v>
      </c>
      <c r="AN978" s="41">
        <f t="shared" ref="AN978:AN1041" si="1914">((AA978*AJ978)+(AB978*AK978)+(AC978*AL978))</f>
        <v>-1.3119028039466624E-5</v>
      </c>
      <c r="AO978" s="42">
        <f t="shared" si="1796"/>
        <v>0</v>
      </c>
      <c r="AQ978" s="41">
        <f t="shared" si="1797"/>
        <v>0</v>
      </c>
      <c r="AS978" s="43">
        <f t="shared" ref="AS978:AS1041" si="1915">BJ978*BR978</f>
        <v>-8.8350628509841172E-4</v>
      </c>
      <c r="AT978" s="41">
        <f t="shared" ref="AT978:AT1041" si="1916">AS978*AQ978</f>
        <v>0</v>
      </c>
      <c r="AV978" s="44"/>
      <c r="AW978" s="44"/>
      <c r="AY978" s="39">
        <f t="shared" ref="AY978:AY1041" si="1917">$L$4</f>
        <v>-1</v>
      </c>
      <c r="AZ978" s="40">
        <f t="shared" si="1809"/>
        <v>0</v>
      </c>
      <c r="BA978" s="40">
        <f t="shared" si="1810"/>
        <v>0</v>
      </c>
      <c r="BB978" s="45">
        <f>$J$4</f>
        <v>0</v>
      </c>
      <c r="BD978" s="46">
        <f>$H$9*AY977*BR977+$H$10*BD977</f>
        <v>1.4727349674223082E-5</v>
      </c>
      <c r="BE978" s="46">
        <f>$H$9*AZ977*BR977+$H$10*BE977</f>
        <v>-2.207101240326691E-5</v>
      </c>
      <c r="BF978" s="46">
        <f>$H$9*BA977*BR977+$H$10*BF977</f>
        <v>-3.014021898758856E-5</v>
      </c>
      <c r="BH978" s="46">
        <f t="shared" si="1884"/>
        <v>-7.8520200987119472E-4</v>
      </c>
      <c r="BI978" s="46">
        <f t="shared" si="1884"/>
        <v>-1.7479176296745227</v>
      </c>
      <c r="BJ978" s="46">
        <f t="shared" si="1884"/>
        <v>1.1251961584297816</v>
      </c>
      <c r="BL978" s="41">
        <f t="shared" si="1799"/>
        <v>7.8520200987119472E-4</v>
      </c>
      <c r="BM978" s="42">
        <f t="shared" si="1800"/>
        <v>7.8520200987119472E-4</v>
      </c>
      <c r="BO978" s="41">
        <f t="shared" si="1801"/>
        <v>1</v>
      </c>
      <c r="BQ978" s="41">
        <f t="shared" ref="BQ978:BQ1041" si="1918">BB978-BM978</f>
        <v>-7.8520200987119472E-4</v>
      </c>
      <c r="BR978" s="41">
        <f t="shared" ref="BR978:BR1041" si="1919">BQ978*BO978</f>
        <v>-7.8520200987119472E-4</v>
      </c>
      <c r="BT978" s="44"/>
      <c r="BV978" s="47"/>
      <c r="BW978" s="44"/>
      <c r="BX978" s="44"/>
      <c r="BY978" s="44"/>
      <c r="CA978" s="44"/>
      <c r="CC978" s="44"/>
    </row>
    <row r="979" spans="1:81" x14ac:dyDescent="0.25">
      <c r="A979" s="38"/>
      <c r="C979" s="39">
        <f t="shared" si="1910"/>
        <v>-1</v>
      </c>
      <c r="D979" s="40">
        <f>$H$5</f>
        <v>0</v>
      </c>
      <c r="E979" s="40">
        <f>$I$5</f>
        <v>1</v>
      </c>
      <c r="H979" s="46">
        <f>$H$9*C978*V978+$H$10*H978</f>
        <v>-2.6265861746478502E-6</v>
      </c>
      <c r="I979" s="46">
        <f>$H$9*D978*V978+$H$10*I978</f>
        <v>2.6265861753987246E-6</v>
      </c>
      <c r="J979" s="46">
        <f>$H$9*E978*V978+$H$10*J978</f>
        <v>3.3736994504572592E-6</v>
      </c>
      <c r="L979" s="46">
        <f t="shared" si="1885"/>
        <v>1.1436775973748947</v>
      </c>
      <c r="M979" s="46">
        <f t="shared" si="1885"/>
        <v>1.1435998487867867</v>
      </c>
      <c r="N979" s="46">
        <f t="shared" si="1885"/>
        <v>1.143662988836387</v>
      </c>
      <c r="O979" s="11"/>
      <c r="P979" s="41">
        <f t="shared" ref="P979:P1042" si="1920">((C979*L979)+(D979*M979)+(E979*N979))</f>
        <v>-1.4608538507765445E-5</v>
      </c>
      <c r="Q979" s="42">
        <f t="shared" ref="Q979:Q1042" si="1921">IF(P979&lt;0,0,P979)</f>
        <v>0</v>
      </c>
      <c r="S979" s="41">
        <f t="shared" ref="S979:S1042" si="1922">IF(Q979=0,0,1)</f>
        <v>0</v>
      </c>
      <c r="U979" s="43">
        <f t="shared" si="1911"/>
        <v>-4.6058893990405867E-4</v>
      </c>
      <c r="V979" s="41">
        <f t="shared" si="1912"/>
        <v>0</v>
      </c>
      <c r="X979" s="44"/>
      <c r="Y979" s="44"/>
      <c r="AA979" s="39">
        <f t="shared" si="1913"/>
        <v>-1</v>
      </c>
      <c r="AB979" s="40">
        <f>$H$5</f>
        <v>0</v>
      </c>
      <c r="AC979" s="40">
        <f>$I$5</f>
        <v>1</v>
      </c>
      <c r="AF979" s="46">
        <f>$H$9*AA978*AT978+$H$10*AF978</f>
        <v>1.6571790695603476E-6</v>
      </c>
      <c r="AG979" s="46">
        <f>$H$9*AB978*AT978+$H$10*AG978</f>
        <v>-1.6909103334693152E-6</v>
      </c>
      <c r="AH979" s="46">
        <f>$H$9*AC978*AT978+$H$10*AH978</f>
        <v>-2.1288203060274134E-6</v>
      </c>
      <c r="AJ979" s="46">
        <f t="shared" ref="AJ979:AL994" si="1923">AJ978+AF979</f>
        <v>1.4776207109026971E-5</v>
      </c>
      <c r="AK979" s="46">
        <f t="shared" si="1923"/>
        <v>0.88779140432234072</v>
      </c>
      <c r="AL979" s="46">
        <f t="shared" si="1923"/>
        <v>0.88789015030611551</v>
      </c>
      <c r="AN979" s="41">
        <f t="shared" si="1914"/>
        <v>0.88787537409900652</v>
      </c>
      <c r="AO979" s="42">
        <f t="shared" ref="AO979:AO1042" si="1924">IF(AN979&lt;0,0,AN979)</f>
        <v>0.88787537409900652</v>
      </c>
      <c r="AQ979" s="41">
        <f t="shared" ref="AQ979:AQ1042" si="1925">IF(AO979=0,0,1)</f>
        <v>1</v>
      </c>
      <c r="AS979" s="43">
        <f t="shared" si="1915"/>
        <v>2.9649615884336835E-4</v>
      </c>
      <c r="AT979" s="41">
        <f t="shared" si="1916"/>
        <v>2.9649615884336835E-4</v>
      </c>
      <c r="AV979" s="44"/>
      <c r="AW979" s="44"/>
      <c r="AY979" s="39">
        <f t="shared" si="1917"/>
        <v>-1</v>
      </c>
      <c r="AZ979" s="40">
        <f t="shared" si="1809"/>
        <v>0</v>
      </c>
      <c r="BA979" s="40">
        <f t="shared" si="1810"/>
        <v>0.88787537409900652</v>
      </c>
      <c r="BB979" s="45">
        <f>$J$5</f>
        <v>1</v>
      </c>
      <c r="BD979" s="46">
        <f>$H$9*AY978*BR978+$H$10*BD978</f>
        <v>7.9992935954541778E-5</v>
      </c>
      <c r="BE979" s="46">
        <f>$H$9*AZ978*BR978+$H$10*BE978</f>
        <v>-2.2071012403266911E-6</v>
      </c>
      <c r="BF979" s="46">
        <f>$H$9*BA978*BR978+$H$10*BF978</f>
        <v>-3.0140218987588563E-6</v>
      </c>
      <c r="BH979" s="46">
        <f t="shared" ref="BH979:BJ994" si="1926">BH978+BD979</f>
        <v>-7.052090739166529E-4</v>
      </c>
      <c r="BI979" s="46">
        <f t="shared" si="1926"/>
        <v>-1.7479198367757631</v>
      </c>
      <c r="BJ979" s="46">
        <f t="shared" si="1926"/>
        <v>1.1251931444078829</v>
      </c>
      <c r="BL979" s="41">
        <f t="shared" ref="BL979:BL1042" si="1927">((AY979*BH979)+(AZ979*BI979)+(BA979*BJ979))</f>
        <v>0.99973649309870316</v>
      </c>
      <c r="BM979" s="42">
        <f t="shared" ref="BM979:BM1042" si="1928">IF(BL979&lt;0,0,BL979)</f>
        <v>0.99973649309870316</v>
      </c>
      <c r="BO979" s="41">
        <f t="shared" ref="BO979:BO1042" si="1929">IF(BM979=0,0,1)</f>
        <v>1</v>
      </c>
      <c r="BQ979" s="41">
        <f t="shared" si="1918"/>
        <v>2.635069012968394E-4</v>
      </c>
      <c r="BR979" s="41">
        <f t="shared" si="1919"/>
        <v>2.635069012968394E-4</v>
      </c>
      <c r="BT979" s="44"/>
      <c r="BV979" s="14"/>
      <c r="BW979" s="44"/>
      <c r="BX979" s="44"/>
      <c r="BY979" s="44"/>
      <c r="CA979" s="44"/>
      <c r="CC979" s="44"/>
    </row>
    <row r="980" spans="1:81" x14ac:dyDescent="0.25">
      <c r="A980" s="38"/>
      <c r="C980" s="39">
        <f t="shared" si="1910"/>
        <v>-1</v>
      </c>
      <c r="D980" s="40">
        <f>$H$6</f>
        <v>1</v>
      </c>
      <c r="E980" s="40">
        <f>$I$6</f>
        <v>0</v>
      </c>
      <c r="H980" s="46">
        <f>$H$9*C979*V979+$H$10*H979</f>
        <v>-2.6265861746478504E-7</v>
      </c>
      <c r="I980" s="46">
        <f>$H$9*D979*V979+$H$10*I979</f>
        <v>2.6265861753987245E-7</v>
      </c>
      <c r="J980" s="46">
        <f>$H$9*E979*V979+$H$10*J979</f>
        <v>3.3736994504572593E-7</v>
      </c>
      <c r="L980" s="46">
        <f t="shared" ref="L980:N995" si="1930">L979+H980</f>
        <v>1.1436773347162772</v>
      </c>
      <c r="M980" s="46">
        <f t="shared" si="1930"/>
        <v>1.1436001114454042</v>
      </c>
      <c r="N980" s="46">
        <f t="shared" si="1930"/>
        <v>1.143663326206332</v>
      </c>
      <c r="O980" s="11"/>
      <c r="P980" s="41">
        <f t="shared" si="1920"/>
        <v>-7.7223270873005845E-5</v>
      </c>
      <c r="Q980" s="42">
        <f t="shared" si="1921"/>
        <v>0</v>
      </c>
      <c r="S980" s="41">
        <f t="shared" si="1922"/>
        <v>0</v>
      </c>
      <c r="U980" s="43">
        <f t="shared" si="1911"/>
        <v>-5.2922711304330915E-4</v>
      </c>
      <c r="V980" s="41">
        <f t="shared" si="1912"/>
        <v>0</v>
      </c>
      <c r="X980" s="44"/>
      <c r="Y980" s="44"/>
      <c r="AA980" s="39">
        <f t="shared" si="1913"/>
        <v>-1</v>
      </c>
      <c r="AB980" s="40">
        <f>$H$6</f>
        <v>1</v>
      </c>
      <c r="AC980" s="40">
        <f>$I$6</f>
        <v>0</v>
      </c>
      <c r="AF980" s="46">
        <f>$H$9*AA979*AT979+$H$10*AF979</f>
        <v>-2.94838979773808E-5</v>
      </c>
      <c r="AG980" s="46">
        <f>$H$9*AB979*AT979+$H$10*AG979</f>
        <v>-1.6909103334693154E-7</v>
      </c>
      <c r="AH980" s="46">
        <f>$H$9*AC979*AT979+$H$10*AH979</f>
        <v>2.9436733853734095E-5</v>
      </c>
      <c r="AJ980" s="46">
        <f t="shared" si="1923"/>
        <v>-1.470769086835383E-5</v>
      </c>
      <c r="AK980" s="46">
        <f t="shared" si="1923"/>
        <v>0.88779123523130732</v>
      </c>
      <c r="AL980" s="46">
        <f t="shared" si="1923"/>
        <v>0.8879195870399692</v>
      </c>
      <c r="AN980" s="41">
        <f t="shared" si="1914"/>
        <v>0.88780594292217563</v>
      </c>
      <c r="AO980" s="42">
        <f t="shared" si="1924"/>
        <v>0.88780594292217563</v>
      </c>
      <c r="AQ980" s="41">
        <f t="shared" si="1925"/>
        <v>1</v>
      </c>
      <c r="AS980" s="43">
        <f t="shared" si="1915"/>
        <v>3.4068774440585971E-4</v>
      </c>
      <c r="AT980" s="41">
        <f t="shared" si="1916"/>
        <v>3.4068774440585971E-4</v>
      </c>
      <c r="AV980" s="44"/>
      <c r="AW980" s="44"/>
      <c r="AY980" s="39">
        <f t="shared" si="1917"/>
        <v>-1</v>
      </c>
      <c r="AZ980" s="40">
        <f t="shared" si="1809"/>
        <v>0</v>
      </c>
      <c r="BA980" s="40">
        <f t="shared" si="1810"/>
        <v>0.88780594292217563</v>
      </c>
      <c r="BB980" s="45">
        <f>$J$6</f>
        <v>1</v>
      </c>
      <c r="BD980" s="46">
        <f>$H$9*AY979*BR979+$H$10*BD979</f>
        <v>-1.8351396534229762E-5</v>
      </c>
      <c r="BE980" s="46">
        <f>$H$9*AZ979*BR979+$H$10*BE979</f>
        <v>-2.2071012403266913E-7</v>
      </c>
      <c r="BF980" s="46">
        <f>$H$9*BA979*BR979+$H$10*BF979</f>
        <v>2.3094726666784243E-5</v>
      </c>
      <c r="BH980" s="46">
        <f t="shared" si="1926"/>
        <v>-7.2356047045088261E-4</v>
      </c>
      <c r="BI980" s="46">
        <f t="shared" si="1926"/>
        <v>-1.7479200574858871</v>
      </c>
      <c r="BJ980" s="46">
        <f t="shared" si="1926"/>
        <v>1.1252162391345497</v>
      </c>
      <c r="BL980" s="41">
        <f t="shared" si="1927"/>
        <v>0.99969722464664401</v>
      </c>
      <c r="BM980" s="42">
        <f t="shared" si="1928"/>
        <v>0.99969722464664401</v>
      </c>
      <c r="BO980" s="41">
        <f t="shared" si="1929"/>
        <v>1</v>
      </c>
      <c r="BQ980" s="41">
        <f t="shared" si="1918"/>
        <v>3.0277535335598849E-4</v>
      </c>
      <c r="BR980" s="41">
        <f t="shared" si="1919"/>
        <v>3.0277535335598849E-4</v>
      </c>
      <c r="BT980" s="44"/>
      <c r="BV980" s="14"/>
      <c r="BW980" s="44"/>
      <c r="BX980" s="44"/>
      <c r="BY980" s="44"/>
      <c r="CA980" s="44"/>
      <c r="CC980" s="44"/>
    </row>
    <row r="981" spans="1:81" ht="15.75" thickBot="1" x14ac:dyDescent="0.3">
      <c r="A981" s="38"/>
      <c r="C981" s="58">
        <f t="shared" si="1910"/>
        <v>-1</v>
      </c>
      <c r="D981" s="59">
        <f>$H$7</f>
        <v>1</v>
      </c>
      <c r="E981" s="59">
        <f>$I$7</f>
        <v>1</v>
      </c>
      <c r="H981" s="46">
        <f>$H$9*C980*V980+$H$10*H980</f>
        <v>-2.6265861746478507E-8</v>
      </c>
      <c r="I981" s="46">
        <f>$H$9*D980*V980+$H$10*I980</f>
        <v>2.6265861753987245E-8</v>
      </c>
      <c r="J981" s="46">
        <f>$H$9*E980*V980+$H$10*J980</f>
        <v>3.3736994504572594E-8</v>
      </c>
      <c r="L981" s="60">
        <f t="shared" si="1930"/>
        <v>1.1436773084504155</v>
      </c>
      <c r="M981" s="60">
        <f t="shared" si="1930"/>
        <v>1.1436001377112659</v>
      </c>
      <c r="N981" s="60">
        <f t="shared" si="1930"/>
        <v>1.1436633599433266</v>
      </c>
      <c r="O981" s="11"/>
      <c r="P981" s="61">
        <f t="shared" si="1920"/>
        <v>1.143586189204177</v>
      </c>
      <c r="Q981" s="42">
        <f t="shared" si="1921"/>
        <v>1.143586189204177</v>
      </c>
      <c r="S981" s="41">
        <f t="shared" si="1922"/>
        <v>1</v>
      </c>
      <c r="U981" s="62">
        <f t="shared" si="1911"/>
        <v>1.2013255569515473E-4</v>
      </c>
      <c r="V981" s="61">
        <f t="shared" si="1912"/>
        <v>1.2013255569515473E-4</v>
      </c>
      <c r="X981" s="48">
        <f>ABS(V978)+ABS(V979)+ABS(V980)+ABS(V981)</f>
        <v>1.2013255569515473E-4</v>
      </c>
      <c r="Y981" s="46" t="str">
        <f>IF(X981&lt;X$17,"Yes","Not")</f>
        <v>Yes</v>
      </c>
      <c r="AA981" s="58">
        <f t="shared" si="1913"/>
        <v>-1</v>
      </c>
      <c r="AB981" s="59">
        <f>$H$7</f>
        <v>1</v>
      </c>
      <c r="AC981" s="59">
        <f>$I$7</f>
        <v>1</v>
      </c>
      <c r="AF981" s="46">
        <f>$H$9*AA980*AT980+$H$10*AF980</f>
        <v>-3.7017164238324053E-5</v>
      </c>
      <c r="AG981" s="46">
        <f>$H$9*AB980*AT980+$H$10*AG980</f>
        <v>3.405186533725128E-5</v>
      </c>
      <c r="AH981" s="46">
        <f>$H$9*AC980*AT980+$H$10*AH980</f>
        <v>2.9436733853734096E-6</v>
      </c>
      <c r="AJ981" s="60">
        <f t="shared" si="1923"/>
        <v>-5.1724855106677884E-5</v>
      </c>
      <c r="AK981" s="60">
        <f t="shared" si="1923"/>
        <v>0.88782528709664454</v>
      </c>
      <c r="AL981" s="60">
        <f t="shared" si="1923"/>
        <v>0.88792253071335459</v>
      </c>
      <c r="AN981" s="61">
        <f t="shared" si="1914"/>
        <v>1.7757995426651059</v>
      </c>
      <c r="AO981" s="42">
        <f t="shared" si="1924"/>
        <v>1.7757995426651059</v>
      </c>
      <c r="AQ981" s="41">
        <f t="shared" si="1925"/>
        <v>1</v>
      </c>
      <c r="AS981" s="62">
        <f t="shared" si="1915"/>
        <v>-7.7336836376589913E-5</v>
      </c>
      <c r="AT981" s="61">
        <f t="shared" si="1916"/>
        <v>-7.7336836376589913E-5</v>
      </c>
      <c r="AV981" s="48">
        <f>ABS(AT978)+ABS(AT979)+ABS(AT980)+ABS(AT981)</f>
        <v>7.1452073962581801E-4</v>
      </c>
      <c r="AW981" s="46" t="str">
        <f>IF(AV981&lt;AV$17,"Yes","Not")</f>
        <v>Yes</v>
      </c>
      <c r="AY981" s="58">
        <f t="shared" si="1917"/>
        <v>-1</v>
      </c>
      <c r="AZ981" s="59">
        <f t="shared" si="1809"/>
        <v>1.143586189204177</v>
      </c>
      <c r="BA981" s="59">
        <f t="shared" si="1810"/>
        <v>1.7757995426651059</v>
      </c>
      <c r="BB981" s="63">
        <f>$J$7</f>
        <v>0</v>
      </c>
      <c r="BD981" s="46">
        <f>$H$9*AY980*BR980+$H$10*BD980</f>
        <v>-3.2112674989021823E-5</v>
      </c>
      <c r="BE981" s="46">
        <f>$H$9*AZ980*BR980+$H$10*BE980</f>
        <v>-2.2071012403266914E-8</v>
      </c>
      <c r="BF981" s="46">
        <f>$H$9*BA980*BR980+$H$10*BF980</f>
        <v>2.9190048474659257E-5</v>
      </c>
      <c r="BH981" s="60">
        <f t="shared" si="1926"/>
        <v>-7.5567314543990448E-4</v>
      </c>
      <c r="BI981" s="60">
        <f t="shared" si="1926"/>
        <v>-1.7479200795568994</v>
      </c>
      <c r="BJ981" s="60">
        <f t="shared" si="1926"/>
        <v>1.1252454291830243</v>
      </c>
      <c r="BL981" s="61">
        <f t="shared" si="1927"/>
        <v>6.8728860718625384E-5</v>
      </c>
      <c r="BM981" s="42">
        <f t="shared" si="1928"/>
        <v>6.8728860718625384E-5</v>
      </c>
      <c r="BO981" s="41">
        <f t="shared" si="1929"/>
        <v>1</v>
      </c>
      <c r="BQ981" s="61">
        <f t="shared" si="1918"/>
        <v>-6.8728860718625384E-5</v>
      </c>
      <c r="BR981" s="61">
        <f t="shared" si="1919"/>
        <v>-6.8728860718625384E-5</v>
      </c>
      <c r="BT981" s="48">
        <f>ABS(BR978)+ABS(BR979)+ABS(BR980)+ABS(BR981)</f>
        <v>1.4202131252426479E-3</v>
      </c>
      <c r="BV981" s="50">
        <f t="shared" ref="BV981" si="1931">ABS(BQ978)+ABS(BQ979)+ABS(BQ980)+ABS(BQ981)</f>
        <v>1.4202131252426479E-3</v>
      </c>
      <c r="BW981" s="46">
        <f t="shared" ref="BW981" si="1932">IF(BV981&lt;BV$17,1,0)</f>
        <v>1</v>
      </c>
      <c r="BX981" s="44">
        <f t="shared" ref="BX981" si="1933">BX977+1</f>
        <v>241</v>
      </c>
      <c r="BY981" s="51">
        <f t="shared" ref="BY981" si="1934">IF(BW981=0,"",BX981)</f>
        <v>241</v>
      </c>
      <c r="CA981" s="52">
        <f t="shared" ref="CA981" si="1935">BV981-BV977</f>
        <v>-4.0944941630377367E-4</v>
      </c>
      <c r="CC981" s="44" t="str">
        <f t="shared" ref="CC981" si="1936">IF(CA981&gt;0,"***","")</f>
        <v/>
      </c>
    </row>
    <row r="982" spans="1:81" ht="15.75" thickTop="1" x14ac:dyDescent="0.25">
      <c r="A982" s="53">
        <v>242</v>
      </c>
      <c r="C982" s="16">
        <f t="shared" si="1910"/>
        <v>-1</v>
      </c>
      <c r="D982" s="14">
        <f>$H$4</f>
        <v>0</v>
      </c>
      <c r="E982" s="14">
        <f>$I$4</f>
        <v>0</v>
      </c>
      <c r="H982" s="46">
        <f>$H$9*C981*V981+$H$10*H981</f>
        <v>-1.2015882155690123E-5</v>
      </c>
      <c r="I982" s="46">
        <f>$H$9*D981*V981+$H$10*I981</f>
        <v>1.2015882155690873E-5</v>
      </c>
      <c r="J982" s="46">
        <f>$H$9*E981*V981+$H$10*J981</f>
        <v>1.2016629268965931E-5</v>
      </c>
      <c r="L982" s="15">
        <f t="shared" si="1930"/>
        <v>1.1436652925682598</v>
      </c>
      <c r="M982" s="15">
        <f t="shared" si="1930"/>
        <v>1.1436121535934216</v>
      </c>
      <c r="N982" s="15">
        <f t="shared" si="1930"/>
        <v>1.1436753765725955</v>
      </c>
      <c r="O982" s="11"/>
      <c r="P982" s="54">
        <f t="shared" si="1920"/>
        <v>-1.1436652925682598</v>
      </c>
      <c r="Q982" s="55">
        <f t="shared" si="1921"/>
        <v>0</v>
      </c>
      <c r="S982" s="54">
        <f t="shared" si="1922"/>
        <v>0</v>
      </c>
      <c r="U982" s="56">
        <f t="shared" si="1911"/>
        <v>1.4082658437089618E-3</v>
      </c>
      <c r="V982" s="54">
        <f t="shared" si="1912"/>
        <v>0</v>
      </c>
      <c r="X982" s="44"/>
      <c r="Y982" s="44"/>
      <c r="AA982" s="16">
        <f t="shared" si="1913"/>
        <v>-1</v>
      </c>
      <c r="AB982" s="14">
        <f>$H$4</f>
        <v>0</v>
      </c>
      <c r="AC982" s="14">
        <f>$I$4</f>
        <v>0</v>
      </c>
      <c r="AF982" s="46">
        <f>$H$9*AA981*AT981+$H$10*AF981</f>
        <v>4.0319672138265856E-6</v>
      </c>
      <c r="AG982" s="46">
        <f>$H$9*AB981*AT981+$H$10*AG981</f>
        <v>-4.3284971039338635E-6</v>
      </c>
      <c r="AH982" s="46">
        <f>$H$9*AC981*AT981+$H$10*AH981</f>
        <v>-7.4393162991216509E-6</v>
      </c>
      <c r="AJ982" s="15">
        <f t="shared" si="1923"/>
        <v>-4.76928878928513E-5</v>
      </c>
      <c r="AK982" s="15">
        <f t="shared" si="1923"/>
        <v>0.88782095859954058</v>
      </c>
      <c r="AL982" s="15">
        <f t="shared" si="1923"/>
        <v>0.88791509139705549</v>
      </c>
      <c r="AN982" s="54">
        <f t="shared" si="1914"/>
        <v>4.76928878928513E-5</v>
      </c>
      <c r="AO982" s="55">
        <f t="shared" si="1924"/>
        <v>4.76928878928513E-5</v>
      </c>
      <c r="AQ982" s="54">
        <f t="shared" si="1925"/>
        <v>1</v>
      </c>
      <c r="AS982" s="56">
        <f t="shared" si="1915"/>
        <v>-9.0657720442580017E-4</v>
      </c>
      <c r="AT982" s="54">
        <f t="shared" si="1916"/>
        <v>-9.0657720442580017E-4</v>
      </c>
      <c r="AV982" s="44"/>
      <c r="AW982" s="44"/>
      <c r="AY982" s="16">
        <f t="shared" si="1917"/>
        <v>-1</v>
      </c>
      <c r="AZ982" s="14">
        <f t="shared" ref="AZ982:AZ1045" si="1937">Q982</f>
        <v>0</v>
      </c>
      <c r="BA982" s="14">
        <f t="shared" ref="BA982:BA1045" si="1938">AO982</f>
        <v>4.76928878928513E-5</v>
      </c>
      <c r="BB982" s="57">
        <f>$J$4</f>
        <v>0</v>
      </c>
      <c r="BD982" s="46">
        <f>$H$9*AY981*BR981+$H$10*BD981</f>
        <v>3.6616185729603561E-6</v>
      </c>
      <c r="BE982" s="46">
        <f>$H$9*AZ981*BR981+$H$10*BE981</f>
        <v>-7.8619446929960726E-6</v>
      </c>
      <c r="BF982" s="46">
        <f>$H$9*BA981*BR981+$H$10*BF981</f>
        <v>-9.2858630957369466E-6</v>
      </c>
      <c r="BH982" s="15">
        <f t="shared" si="1926"/>
        <v>-7.5201152686694408E-4</v>
      </c>
      <c r="BI982" s="15">
        <f t="shared" si="1926"/>
        <v>-1.7479279415015925</v>
      </c>
      <c r="BJ982" s="15">
        <f t="shared" si="1926"/>
        <v>1.1252361433199285</v>
      </c>
      <c r="BL982" s="54">
        <f t="shared" si="1927"/>
        <v>8.0567728810328578E-4</v>
      </c>
      <c r="BM982" s="55">
        <f t="shared" si="1928"/>
        <v>8.0567728810328578E-4</v>
      </c>
      <c r="BO982" s="54">
        <f t="shared" si="1929"/>
        <v>1</v>
      </c>
      <c r="BQ982" s="54">
        <f t="shared" si="1918"/>
        <v>-8.0567728810328578E-4</v>
      </c>
      <c r="BR982" s="54">
        <f t="shared" si="1919"/>
        <v>-8.0567728810328578E-4</v>
      </c>
      <c r="BT982" s="44"/>
      <c r="BV982" s="47"/>
      <c r="BW982" s="44"/>
      <c r="BX982" s="44"/>
      <c r="BY982" s="44"/>
      <c r="CA982" s="44"/>
      <c r="CC982" s="44"/>
    </row>
    <row r="983" spans="1:81" x14ac:dyDescent="0.25">
      <c r="A983" s="53"/>
      <c r="C983" s="16">
        <f t="shared" si="1910"/>
        <v>-1</v>
      </c>
      <c r="D983" s="14">
        <f>$H$5</f>
        <v>0</v>
      </c>
      <c r="E983" s="14">
        <f>$I$5</f>
        <v>1</v>
      </c>
      <c r="H983" s="46">
        <f>$H$9*C982*V982+$H$10*H982</f>
        <v>-1.2015882155690124E-6</v>
      </c>
      <c r="I983" s="46">
        <f>$H$9*D982*V982+$H$10*I982</f>
        <v>1.2015882155690873E-6</v>
      </c>
      <c r="J983" s="46">
        <f>$H$9*E982*V982+$H$10*J982</f>
        <v>1.2016629268965931E-6</v>
      </c>
      <c r="L983" s="15">
        <f t="shared" si="1930"/>
        <v>1.1436640909800442</v>
      </c>
      <c r="M983" s="15">
        <f t="shared" si="1930"/>
        <v>1.1436133551816372</v>
      </c>
      <c r="N983" s="15">
        <f t="shared" si="1930"/>
        <v>1.1436765782355225</v>
      </c>
      <c r="O983" s="11"/>
      <c r="P983" s="54">
        <f t="shared" si="1920"/>
        <v>1.2487255478310644E-5</v>
      </c>
      <c r="Q983" s="55">
        <f t="shared" si="1921"/>
        <v>1.2487255478310644E-5</v>
      </c>
      <c r="S983" s="54">
        <f t="shared" si="1922"/>
        <v>1</v>
      </c>
      <c r="U983" s="56">
        <f t="shared" si="1911"/>
        <v>-5.0176113100504414E-4</v>
      </c>
      <c r="V983" s="54">
        <f t="shared" si="1912"/>
        <v>-5.0176113100504414E-4</v>
      </c>
      <c r="X983" s="44"/>
      <c r="Y983" s="44"/>
      <c r="AA983" s="16">
        <f t="shared" si="1913"/>
        <v>-1</v>
      </c>
      <c r="AB983" s="14">
        <f>$H$5</f>
        <v>0</v>
      </c>
      <c r="AC983" s="14">
        <f>$I$5</f>
        <v>1</v>
      </c>
      <c r="AF983" s="46">
        <f>$H$9*AA982*AT982+$H$10*AF982</f>
        <v>9.1060917163962682E-5</v>
      </c>
      <c r="AG983" s="46">
        <f>$H$9*AB982*AT982+$H$10*AG982</f>
        <v>-4.3284971039338637E-7</v>
      </c>
      <c r="AH983" s="46">
        <f>$H$9*AC982*AT982+$H$10*AH982</f>
        <v>-7.4393162991216517E-7</v>
      </c>
      <c r="AJ983" s="15">
        <f t="shared" si="1923"/>
        <v>4.3368029271111382E-5</v>
      </c>
      <c r="AK983" s="15">
        <f t="shared" si="1923"/>
        <v>0.88782052574983017</v>
      </c>
      <c r="AL983" s="15">
        <f t="shared" si="1923"/>
        <v>0.88791434746542552</v>
      </c>
      <c r="AN983" s="54">
        <f t="shared" si="1914"/>
        <v>0.88787097943615445</v>
      </c>
      <c r="AO983" s="55">
        <f t="shared" si="1924"/>
        <v>0.88787097943615445</v>
      </c>
      <c r="AQ983" s="54">
        <f t="shared" si="1925"/>
        <v>1</v>
      </c>
      <c r="AS983" s="56">
        <f t="shared" si="1915"/>
        <v>3.2301047698187304E-4</v>
      </c>
      <c r="AT983" s="54">
        <f t="shared" si="1916"/>
        <v>3.2301047698187304E-4</v>
      </c>
      <c r="AV983" s="44"/>
      <c r="AW983" s="44"/>
      <c r="AY983" s="16">
        <f t="shared" si="1917"/>
        <v>-1</v>
      </c>
      <c r="AZ983" s="14">
        <f t="shared" si="1937"/>
        <v>1.2487255478310644E-5</v>
      </c>
      <c r="BA983" s="14">
        <f t="shared" si="1938"/>
        <v>0.88787097943615445</v>
      </c>
      <c r="BB983" s="57">
        <f>$J$5</f>
        <v>1</v>
      </c>
      <c r="BD983" s="46">
        <f>$H$9*AY982*BR982+$H$10*BD982</f>
        <v>8.093389066762462E-5</v>
      </c>
      <c r="BE983" s="46">
        <f>$H$9*AZ982*BR982+$H$10*BE982</f>
        <v>-7.8619446929960735E-7</v>
      </c>
      <c r="BF983" s="46">
        <f>$H$9*BA982*BR982+$H$10*BF982</f>
        <v>-9.3242881723162729E-7</v>
      </c>
      <c r="BH983" s="15">
        <f t="shared" si="1926"/>
        <v>-6.7107763619931942E-4</v>
      </c>
      <c r="BI983" s="15">
        <f t="shared" si="1926"/>
        <v>-1.7479287276960618</v>
      </c>
      <c r="BJ983" s="15">
        <f t="shared" si="1926"/>
        <v>1.1252352108911112</v>
      </c>
      <c r="BL983" s="54">
        <f t="shared" si="1927"/>
        <v>0.99971293959355745</v>
      </c>
      <c r="BM983" s="55">
        <f t="shared" si="1928"/>
        <v>0.99971293959355745</v>
      </c>
      <c r="BO983" s="54">
        <f t="shared" si="1929"/>
        <v>1</v>
      </c>
      <c r="BQ983" s="54">
        <f t="shared" si="1918"/>
        <v>2.8706040644255193E-4</v>
      </c>
      <c r="BR983" s="54">
        <f t="shared" si="1919"/>
        <v>2.8706040644255193E-4</v>
      </c>
      <c r="BT983" s="44"/>
      <c r="BV983" s="14"/>
      <c r="BW983" s="44"/>
      <c r="BX983" s="44"/>
      <c r="BY983" s="44"/>
      <c r="CA983" s="44"/>
      <c r="CC983" s="44"/>
    </row>
    <row r="984" spans="1:81" x14ac:dyDescent="0.25">
      <c r="A984" s="53"/>
      <c r="C984" s="16">
        <f t="shared" si="1910"/>
        <v>-1</v>
      </c>
      <c r="D984" s="14">
        <f>$H$6</f>
        <v>1</v>
      </c>
      <c r="E984" s="14">
        <f>$I$6</f>
        <v>0</v>
      </c>
      <c r="H984" s="46">
        <f>$H$9*C983*V983+$H$10*H983</f>
        <v>5.005595427894751E-5</v>
      </c>
      <c r="I984" s="46">
        <f>$H$9*D983*V983+$H$10*I983</f>
        <v>1.2015882155690873E-7</v>
      </c>
      <c r="J984" s="46">
        <f>$H$9*E983*V983+$H$10*J983</f>
        <v>-5.0055946807814755E-5</v>
      </c>
      <c r="L984" s="15">
        <f t="shared" si="1930"/>
        <v>1.1437141469343231</v>
      </c>
      <c r="M984" s="15">
        <f t="shared" si="1930"/>
        <v>1.1436134753404588</v>
      </c>
      <c r="N984" s="15">
        <f t="shared" si="1930"/>
        <v>1.1436265222887148</v>
      </c>
      <c r="O984" s="11"/>
      <c r="P984" s="54">
        <f t="shared" si="1920"/>
        <v>-1.006715938642877E-4</v>
      </c>
      <c r="Q984" s="55">
        <f t="shared" si="1921"/>
        <v>0</v>
      </c>
      <c r="S984" s="54">
        <f t="shared" si="1922"/>
        <v>0</v>
      </c>
      <c r="U984" s="56">
        <f t="shared" si="1911"/>
        <v>-5.271692593771482E-4</v>
      </c>
      <c r="V984" s="54">
        <f t="shared" si="1912"/>
        <v>0</v>
      </c>
      <c r="X984" s="44"/>
      <c r="Y984" s="44"/>
      <c r="AA984" s="16">
        <f t="shared" si="1913"/>
        <v>-1</v>
      </c>
      <c r="AB984" s="14">
        <f>$H$6</f>
        <v>1</v>
      </c>
      <c r="AC984" s="14">
        <f>$I$6</f>
        <v>0</v>
      </c>
      <c r="AF984" s="46">
        <f>$H$9*AA983*AT983+$H$10*AF983</f>
        <v>-2.3194955981791038E-5</v>
      </c>
      <c r="AG984" s="46">
        <f>$H$9*AB983*AT983+$H$10*AG983</f>
        <v>-4.3284971039338639E-8</v>
      </c>
      <c r="AH984" s="46">
        <f>$H$9*AC983*AT983+$H$10*AH983</f>
        <v>3.2226654535196089E-5</v>
      </c>
      <c r="AJ984" s="15">
        <f t="shared" si="1923"/>
        <v>2.0173073289320344E-5</v>
      </c>
      <c r="AK984" s="15">
        <f t="shared" si="1923"/>
        <v>0.88782048246485912</v>
      </c>
      <c r="AL984" s="15">
        <f t="shared" si="1923"/>
        <v>0.8879465741199607</v>
      </c>
      <c r="AN984" s="54">
        <f t="shared" si="1914"/>
        <v>0.88780030939156984</v>
      </c>
      <c r="AO984" s="55">
        <f t="shared" si="1924"/>
        <v>0.88780030939156984</v>
      </c>
      <c r="AQ984" s="54">
        <f t="shared" si="1925"/>
        <v>1</v>
      </c>
      <c r="AS984" s="56">
        <f t="shared" si="1915"/>
        <v>3.3937469173475724E-4</v>
      </c>
      <c r="AT984" s="54">
        <f t="shared" si="1916"/>
        <v>3.3937469173475724E-4</v>
      </c>
      <c r="AV984" s="44"/>
      <c r="AW984" s="44"/>
      <c r="AY984" s="16">
        <f t="shared" si="1917"/>
        <v>-1</v>
      </c>
      <c r="AZ984" s="14">
        <f t="shared" si="1937"/>
        <v>0</v>
      </c>
      <c r="BA984" s="14">
        <f t="shared" si="1938"/>
        <v>0.88780030939156984</v>
      </c>
      <c r="BB984" s="57">
        <f>$J$6</f>
        <v>1</v>
      </c>
      <c r="BD984" s="46">
        <f>$H$9*AY983*BR983+$H$10*BD983</f>
        <v>-2.0612651577492731E-5</v>
      </c>
      <c r="BE984" s="46">
        <f>$H$9*AZ983*BR983+$H$10*BE983</f>
        <v>-7.8260987266665157E-8</v>
      </c>
      <c r="BF984" s="46">
        <f>$H$9*BA983*BR983+$H$10*BF983</f>
        <v>2.5394017540825754E-5</v>
      </c>
      <c r="BH984" s="15">
        <f t="shared" si="1926"/>
        <v>-6.9169028777681216E-4</v>
      </c>
      <c r="BI984" s="15">
        <f t="shared" si="1926"/>
        <v>-1.747928805957049</v>
      </c>
      <c r="BJ984" s="15">
        <f t="shared" si="1926"/>
        <v>1.125260604908652</v>
      </c>
      <c r="BL984" s="54">
        <f t="shared" si="1927"/>
        <v>0.99969840347182304</v>
      </c>
      <c r="BM984" s="55">
        <f t="shared" si="1928"/>
        <v>0.99969840347182304</v>
      </c>
      <c r="BO984" s="54">
        <f t="shared" si="1929"/>
        <v>1</v>
      </c>
      <c r="BQ984" s="54">
        <f t="shared" si="1918"/>
        <v>3.015965281769617E-4</v>
      </c>
      <c r="BR984" s="54">
        <f t="shared" si="1919"/>
        <v>3.015965281769617E-4</v>
      </c>
      <c r="BT984" s="44"/>
      <c r="BV984" s="14"/>
      <c r="BW984" s="44"/>
      <c r="BX984" s="44"/>
      <c r="BY984" s="44"/>
      <c r="CA984" s="44"/>
      <c r="CC984" s="44"/>
    </row>
    <row r="985" spans="1:81" x14ac:dyDescent="0.25">
      <c r="A985" s="53"/>
      <c r="C985" s="16">
        <f t="shared" si="1910"/>
        <v>-1</v>
      </c>
      <c r="D985" s="14">
        <f>$H$7</f>
        <v>1</v>
      </c>
      <c r="E985" s="14">
        <f>$I$7</f>
        <v>1</v>
      </c>
      <c r="H985" s="46">
        <f>$H$9*C984*V984+$H$10*H984</f>
        <v>5.005595427894751E-6</v>
      </c>
      <c r="I985" s="46">
        <f>$H$9*D984*V984+$H$10*I984</f>
        <v>1.2015882155690873E-8</v>
      </c>
      <c r="J985" s="46">
        <f>$H$9*E984*V984+$H$10*J984</f>
        <v>-5.0055946807814762E-6</v>
      </c>
      <c r="L985" s="15">
        <f t="shared" si="1930"/>
        <v>1.143719152529751</v>
      </c>
      <c r="M985" s="15">
        <f t="shared" si="1930"/>
        <v>1.1436134873563408</v>
      </c>
      <c r="N985" s="15">
        <f t="shared" si="1930"/>
        <v>1.143621516694034</v>
      </c>
      <c r="O985" s="11"/>
      <c r="P985" s="54">
        <f t="shared" si="1920"/>
        <v>1.1435158515206238</v>
      </c>
      <c r="Q985" s="55">
        <f t="shared" si="1921"/>
        <v>1.1435158515206238</v>
      </c>
      <c r="S985" s="54">
        <f t="shared" si="1922"/>
        <v>1</v>
      </c>
      <c r="U985" s="56">
        <f t="shared" si="1911"/>
        <v>4.4097544958705321E-4</v>
      </c>
      <c r="V985" s="54">
        <f t="shared" si="1912"/>
        <v>4.4097544958705321E-4</v>
      </c>
      <c r="X985" s="48">
        <f>ABS(V982)+ABS(V983)+ABS(V984)+ABS(V985)</f>
        <v>9.4273658059209741E-4</v>
      </c>
      <c r="Y985" s="46" t="str">
        <f>IF(X985&lt;X$17,"Yes","Not")</f>
        <v>Yes</v>
      </c>
      <c r="AA985" s="16">
        <f t="shared" si="1913"/>
        <v>-1</v>
      </c>
      <c r="AB985" s="14">
        <f>$H$7</f>
        <v>1</v>
      </c>
      <c r="AC985" s="14">
        <f>$I$7</f>
        <v>1</v>
      </c>
      <c r="AF985" s="46">
        <f>$H$9*AA984*AT984+$H$10*AF984</f>
        <v>-3.6256964771654825E-5</v>
      </c>
      <c r="AG985" s="46">
        <f>$H$9*AB984*AT984+$H$10*AG984</f>
        <v>3.3933140676371792E-5</v>
      </c>
      <c r="AH985" s="46">
        <f>$H$9*AC984*AT984+$H$10*AH984</f>
        <v>3.222665453519609E-6</v>
      </c>
      <c r="AJ985" s="15">
        <f t="shared" si="1923"/>
        <v>-1.6083891482334481E-5</v>
      </c>
      <c r="AK985" s="15">
        <f t="shared" si="1923"/>
        <v>0.88785441560553546</v>
      </c>
      <c r="AL985" s="15">
        <f t="shared" si="1923"/>
        <v>0.88794979678541419</v>
      </c>
      <c r="AN985" s="54">
        <f t="shared" si="1914"/>
        <v>1.7758202962824319</v>
      </c>
      <c r="AO985" s="55">
        <f t="shared" si="1924"/>
        <v>1.7758202962824319</v>
      </c>
      <c r="AQ985" s="54">
        <f t="shared" si="1925"/>
        <v>1</v>
      </c>
      <c r="AS985" s="56">
        <f t="shared" si="1915"/>
        <v>-2.8389327099655214E-4</v>
      </c>
      <c r="AT985" s="54">
        <f t="shared" si="1916"/>
        <v>-2.8389327099655214E-4</v>
      </c>
      <c r="AV985" s="48">
        <f>ABS(AT982)+ABS(AT983)+ABS(AT984)+ABS(AT985)</f>
        <v>1.8528556441389826E-3</v>
      </c>
      <c r="AW985" s="46" t="str">
        <f>IF(AV985&lt;AV$17,"Yes","Not")</f>
        <v>Yes</v>
      </c>
      <c r="AY985" s="16">
        <f t="shared" si="1917"/>
        <v>-1</v>
      </c>
      <c r="AZ985" s="14">
        <f t="shared" si="1937"/>
        <v>1.1435158515206238</v>
      </c>
      <c r="BA985" s="14">
        <f t="shared" si="1938"/>
        <v>1.7758202962824319</v>
      </c>
      <c r="BB985" s="57">
        <f>$J$7</f>
        <v>0</v>
      </c>
      <c r="BD985" s="46">
        <f>$H$9*AY984*BR984+$H$10*BD984</f>
        <v>-3.2220917975445448E-5</v>
      </c>
      <c r="BE985" s="46">
        <f>$H$9*AZ984*BR984+$H$10*BE984</f>
        <v>-7.8260987266665163E-9</v>
      </c>
      <c r="BF985" s="46">
        <f>$H$9*BA984*BR984+$H$10*BF984</f>
        <v>2.9315150856775564E-5</v>
      </c>
      <c r="BH985" s="15">
        <f t="shared" si="1926"/>
        <v>-7.2391120575225761E-4</v>
      </c>
      <c r="BI985" s="15">
        <f t="shared" si="1926"/>
        <v>-1.7479288137831477</v>
      </c>
      <c r="BJ985" s="15">
        <f t="shared" si="1926"/>
        <v>1.1252899200595088</v>
      </c>
      <c r="BL985" s="54">
        <f t="shared" si="1927"/>
        <v>2.522845587931144E-4</v>
      </c>
      <c r="BM985" s="55">
        <f t="shared" si="1928"/>
        <v>2.522845587931144E-4</v>
      </c>
      <c r="BO985" s="54">
        <f t="shared" si="1929"/>
        <v>1</v>
      </c>
      <c r="BQ985" s="54">
        <f t="shared" si="1918"/>
        <v>-2.522845587931144E-4</v>
      </c>
      <c r="BR985" s="54">
        <f t="shared" si="1919"/>
        <v>-2.522845587931144E-4</v>
      </c>
      <c r="BT985" s="48">
        <f>ABS(BR982)+ABS(BR983)+ABS(BR984)+ABS(BR985)</f>
        <v>1.6466187815159139E-3</v>
      </c>
      <c r="BV985" s="50">
        <f t="shared" ref="BV985" si="1939">ABS(BQ982)+ABS(BQ983)+ABS(BQ984)+ABS(BQ985)</f>
        <v>1.6466187815159139E-3</v>
      </c>
      <c r="BW985" s="46">
        <f t="shared" ref="BW985" si="1940">IF(BV985&lt;BV$17,1,0)</f>
        <v>1</v>
      </c>
      <c r="BX985" s="44">
        <f t="shared" ref="BX985" si="1941">BX981+1</f>
        <v>242</v>
      </c>
      <c r="BY985" s="51">
        <f t="shared" ref="BY985" si="1942">IF(BW985=0,"",BX985)</f>
        <v>242</v>
      </c>
      <c r="CA985" s="52">
        <f t="shared" ref="CA985" si="1943">BV985-BV981</f>
        <v>2.2640565627326604E-4</v>
      </c>
      <c r="CC985" s="44" t="str">
        <f t="shared" ref="CC985" si="1944">IF(CA985&gt;0,"***","")</f>
        <v>***</v>
      </c>
    </row>
    <row r="986" spans="1:81" x14ac:dyDescent="0.25">
      <c r="A986" s="38">
        <v>243</v>
      </c>
      <c r="C986" s="39">
        <f t="shared" si="1910"/>
        <v>-1</v>
      </c>
      <c r="D986" s="40">
        <f>$H$4</f>
        <v>0</v>
      </c>
      <c r="E986" s="40">
        <f>$I$4</f>
        <v>0</v>
      </c>
      <c r="H986" s="46">
        <f>$H$9*C985*V985+$H$10*H985</f>
        <v>-4.3596985415915852E-5</v>
      </c>
      <c r="I986" s="46">
        <f>$H$9*D985*V985+$H$10*I985</f>
        <v>4.4098746546920898E-5</v>
      </c>
      <c r="J986" s="46">
        <f>$H$9*E985*V985+$H$10*J985</f>
        <v>4.359698549062718E-5</v>
      </c>
      <c r="L986" s="46">
        <f t="shared" si="1930"/>
        <v>1.143675555544335</v>
      </c>
      <c r="M986" s="46">
        <f t="shared" si="1930"/>
        <v>1.1436575861028877</v>
      </c>
      <c r="N986" s="46">
        <f t="shared" si="1930"/>
        <v>1.1436651136795246</v>
      </c>
      <c r="O986" s="11"/>
      <c r="P986" s="41">
        <f t="shared" si="1920"/>
        <v>-1.143675555544335</v>
      </c>
      <c r="Q986" s="42">
        <f t="shared" si="1921"/>
        <v>0</v>
      </c>
      <c r="S986" s="41">
        <f t="shared" si="1922"/>
        <v>0</v>
      </c>
      <c r="U986" s="43">
        <f t="shared" si="1911"/>
        <v>1.2268999471895543E-3</v>
      </c>
      <c r="V986" s="41">
        <f t="shared" si="1912"/>
        <v>0</v>
      </c>
      <c r="X986" s="44"/>
      <c r="Y986" s="44"/>
      <c r="AA986" s="39">
        <f t="shared" si="1913"/>
        <v>-1</v>
      </c>
      <c r="AB986" s="40">
        <f>$H$4</f>
        <v>0</v>
      </c>
      <c r="AC986" s="40">
        <f>$I$4</f>
        <v>0</v>
      </c>
      <c r="AF986" s="46">
        <f>$H$9*AA985*AT985+$H$10*AF985</f>
        <v>2.4763630622489734E-5</v>
      </c>
      <c r="AG986" s="46">
        <f>$H$9*AB985*AT985+$H$10*AG985</f>
        <v>-2.4996013032018037E-5</v>
      </c>
      <c r="AH986" s="46">
        <f>$H$9*AC985*AT985+$H$10*AH985</f>
        <v>-2.8067060554303255E-5</v>
      </c>
      <c r="AJ986" s="46">
        <f t="shared" si="1923"/>
        <v>8.6797391401552529E-6</v>
      </c>
      <c r="AK986" s="46">
        <f t="shared" si="1923"/>
        <v>0.8878294195925035</v>
      </c>
      <c r="AL986" s="46">
        <f t="shared" si="1923"/>
        <v>0.88792172972485994</v>
      </c>
      <c r="AN986" s="41">
        <f t="shared" si="1914"/>
        <v>-8.6797391401552529E-6</v>
      </c>
      <c r="AO986" s="42">
        <f t="shared" si="1924"/>
        <v>0</v>
      </c>
      <c r="AQ986" s="41">
        <f t="shared" si="1925"/>
        <v>0</v>
      </c>
      <c r="AS986" s="43">
        <f t="shared" si="1915"/>
        <v>-7.8981705463540444E-4</v>
      </c>
      <c r="AT986" s="41">
        <f t="shared" si="1916"/>
        <v>0</v>
      </c>
      <c r="AV986" s="44"/>
      <c r="AW986" s="44"/>
      <c r="AY986" s="39">
        <f t="shared" si="1917"/>
        <v>-1</v>
      </c>
      <c r="AZ986" s="40">
        <f t="shared" si="1937"/>
        <v>0</v>
      </c>
      <c r="BA986" s="40">
        <f t="shared" si="1938"/>
        <v>0</v>
      </c>
      <c r="BB986" s="45">
        <f>$J$4</f>
        <v>0</v>
      </c>
      <c r="BD986" s="46">
        <f>$H$9*AY985*BR985+$H$10*BD985</f>
        <v>2.2006364081766897E-5</v>
      </c>
      <c r="BE986" s="46">
        <f>$H$9*AZ985*BR985+$H$10*BE985</f>
        <v>-2.884992181725398E-5</v>
      </c>
      <c r="BF986" s="46">
        <f>$H$9*BA985*BR985+$H$10*BF985</f>
        <v>-4.1869688908669553E-5</v>
      </c>
      <c r="BH986" s="46">
        <f t="shared" si="1926"/>
        <v>-7.0190484167049073E-4</v>
      </c>
      <c r="BI986" s="46">
        <f t="shared" si="1926"/>
        <v>-1.747957663704965</v>
      </c>
      <c r="BJ986" s="46">
        <f t="shared" si="1926"/>
        <v>1.1252480503706002</v>
      </c>
      <c r="BL986" s="41">
        <f t="shared" si="1927"/>
        <v>7.0190484167049073E-4</v>
      </c>
      <c r="BM986" s="42">
        <f t="shared" si="1928"/>
        <v>7.0190484167049073E-4</v>
      </c>
      <c r="BO986" s="41">
        <f t="shared" si="1929"/>
        <v>1</v>
      </c>
      <c r="BQ986" s="41">
        <f t="shared" si="1918"/>
        <v>-7.0190484167049073E-4</v>
      </c>
      <c r="BR986" s="41">
        <f t="shared" si="1919"/>
        <v>-7.0190484167049073E-4</v>
      </c>
      <c r="BT986" s="44"/>
      <c r="BV986" s="47"/>
      <c r="BW986" s="44"/>
      <c r="BX986" s="44"/>
      <c r="BY986" s="44"/>
      <c r="CA986" s="44"/>
      <c r="CC986" s="44"/>
    </row>
    <row r="987" spans="1:81" x14ac:dyDescent="0.25">
      <c r="A987" s="38"/>
      <c r="C987" s="39">
        <f t="shared" si="1910"/>
        <v>-1</v>
      </c>
      <c r="D987" s="40">
        <f>$H$5</f>
        <v>0</v>
      </c>
      <c r="E987" s="40">
        <f>$I$5</f>
        <v>1</v>
      </c>
      <c r="H987" s="46">
        <f>$H$9*C986*V986+$H$10*H986</f>
        <v>-4.3596985415915852E-6</v>
      </c>
      <c r="I987" s="46">
        <f>$H$9*D986*V986+$H$10*I986</f>
        <v>4.40987465469209E-6</v>
      </c>
      <c r="J987" s="46">
        <f>$H$9*E986*V986+$H$10*J986</f>
        <v>4.3596985490627182E-6</v>
      </c>
      <c r="L987" s="46">
        <f t="shared" si="1930"/>
        <v>1.1436711958457935</v>
      </c>
      <c r="M987" s="46">
        <f t="shared" si="1930"/>
        <v>1.1436619959775425</v>
      </c>
      <c r="N987" s="46">
        <f t="shared" si="1930"/>
        <v>1.1436694733780737</v>
      </c>
      <c r="O987" s="11"/>
      <c r="P987" s="41">
        <f t="shared" si="1920"/>
        <v>-1.7224677197891225E-6</v>
      </c>
      <c r="Q987" s="42">
        <f t="shared" si="1921"/>
        <v>0</v>
      </c>
      <c r="S987" s="41">
        <f t="shared" si="1922"/>
        <v>0</v>
      </c>
      <c r="U987" s="43">
        <f t="shared" si="1911"/>
        <v>-4.5048489826560282E-4</v>
      </c>
      <c r="V987" s="41">
        <f t="shared" si="1912"/>
        <v>0</v>
      </c>
      <c r="X987" s="44"/>
      <c r="Y987" s="44"/>
      <c r="AA987" s="39">
        <f t="shared" si="1913"/>
        <v>-1</v>
      </c>
      <c r="AB987" s="40">
        <f>$H$5</f>
        <v>0</v>
      </c>
      <c r="AC987" s="40">
        <f>$I$5</f>
        <v>1</v>
      </c>
      <c r="AF987" s="46">
        <f>$H$9*AA986*AT986+$H$10*AF986</f>
        <v>2.4763630622489737E-6</v>
      </c>
      <c r="AG987" s="46">
        <f>$H$9*AB986*AT986+$H$10*AG986</f>
        <v>-2.4996013032018038E-6</v>
      </c>
      <c r="AH987" s="46">
        <f>$H$9*AC986*AT986+$H$10*AH986</f>
        <v>-2.8067060554303256E-6</v>
      </c>
      <c r="AJ987" s="46">
        <f t="shared" si="1923"/>
        <v>1.1156102202404227E-5</v>
      </c>
      <c r="AK987" s="46">
        <f t="shared" si="1923"/>
        <v>0.88782691999120034</v>
      </c>
      <c r="AL987" s="46">
        <f t="shared" si="1923"/>
        <v>0.88791892301880448</v>
      </c>
      <c r="AN987" s="41">
        <f t="shared" si="1914"/>
        <v>0.88790776691660211</v>
      </c>
      <c r="AO987" s="42">
        <f t="shared" si="1924"/>
        <v>0.88790776691660211</v>
      </c>
      <c r="AQ987" s="41">
        <f t="shared" si="1925"/>
        <v>1</v>
      </c>
      <c r="AS987" s="43">
        <f t="shared" si="1915"/>
        <v>2.8999817398987521E-4</v>
      </c>
      <c r="AT987" s="41">
        <f t="shared" si="1916"/>
        <v>2.8999817398987521E-4</v>
      </c>
      <c r="AV987" s="44"/>
      <c r="AW987" s="44"/>
      <c r="AY987" s="39">
        <f t="shared" si="1917"/>
        <v>-1</v>
      </c>
      <c r="AZ987" s="40">
        <f t="shared" si="1937"/>
        <v>0</v>
      </c>
      <c r="BA987" s="40">
        <f t="shared" si="1938"/>
        <v>0.88790776691660211</v>
      </c>
      <c r="BB987" s="45">
        <f>$J$5</f>
        <v>1</v>
      </c>
      <c r="BD987" s="46">
        <f>$H$9*AY986*BR986+$H$10*BD986</f>
        <v>7.2391120575225767E-5</v>
      </c>
      <c r="BE987" s="46">
        <f>$H$9*AZ986*BR986+$H$10*BE986</f>
        <v>-2.884992181725398E-6</v>
      </c>
      <c r="BF987" s="46">
        <f>$H$9*BA986*BR986+$H$10*BF986</f>
        <v>-4.1869688908669555E-6</v>
      </c>
      <c r="BH987" s="46">
        <f t="shared" si="1926"/>
        <v>-6.2951372109526494E-4</v>
      </c>
      <c r="BI987" s="46">
        <f t="shared" si="1926"/>
        <v>-1.7479605486971468</v>
      </c>
      <c r="BJ987" s="46">
        <f t="shared" si="1926"/>
        <v>1.1252438634017092</v>
      </c>
      <c r="BL987" s="41">
        <f t="shared" si="1927"/>
        <v>0.99974227971071694</v>
      </c>
      <c r="BM987" s="42">
        <f t="shared" si="1928"/>
        <v>0.99974227971071694</v>
      </c>
      <c r="BO987" s="41">
        <f t="shared" si="1929"/>
        <v>1</v>
      </c>
      <c r="BQ987" s="41">
        <f t="shared" si="1918"/>
        <v>2.5772028928305879E-4</v>
      </c>
      <c r="BR987" s="41">
        <f t="shared" si="1919"/>
        <v>2.5772028928305879E-4</v>
      </c>
      <c r="BT987" s="44"/>
      <c r="BV987" s="14"/>
      <c r="BW987" s="44"/>
      <c r="BX987" s="44"/>
      <c r="BY987" s="44"/>
      <c r="CA987" s="44"/>
      <c r="CC987" s="44"/>
    </row>
    <row r="988" spans="1:81" x14ac:dyDescent="0.25">
      <c r="A988" s="38"/>
      <c r="C988" s="39">
        <f t="shared" si="1910"/>
        <v>-1</v>
      </c>
      <c r="D988" s="40">
        <f>$H$6</f>
        <v>1</v>
      </c>
      <c r="E988" s="40">
        <f>$I$6</f>
        <v>0</v>
      </c>
      <c r="H988" s="46">
        <f>$H$9*C987*V987+$H$10*H987</f>
        <v>-4.3596985415915855E-7</v>
      </c>
      <c r="I988" s="46">
        <f>$H$9*D987*V987+$H$10*I987</f>
        <v>4.4098746546920903E-7</v>
      </c>
      <c r="J988" s="46">
        <f>$H$9*E987*V987+$H$10*J987</f>
        <v>4.3596985490627184E-7</v>
      </c>
      <c r="L988" s="46">
        <f t="shared" si="1930"/>
        <v>1.1436707598759392</v>
      </c>
      <c r="M988" s="46">
        <f t="shared" si="1930"/>
        <v>1.1436624369650079</v>
      </c>
      <c r="N988" s="46">
        <f t="shared" si="1930"/>
        <v>1.1436699093479286</v>
      </c>
      <c r="O988" s="11"/>
      <c r="P988" s="41">
        <f t="shared" si="1920"/>
        <v>-8.3229109313354144E-6</v>
      </c>
      <c r="Q988" s="42">
        <f t="shared" si="1921"/>
        <v>0</v>
      </c>
      <c r="S988" s="41">
        <f t="shared" si="1922"/>
        <v>0</v>
      </c>
      <c r="U988" s="43">
        <f t="shared" si="1911"/>
        <v>-5.0812574573856921E-4</v>
      </c>
      <c r="V988" s="41">
        <f t="shared" si="1912"/>
        <v>0</v>
      </c>
      <c r="X988" s="44"/>
      <c r="Y988" s="44"/>
      <c r="AA988" s="39">
        <f t="shared" si="1913"/>
        <v>-1</v>
      </c>
      <c r="AB988" s="40">
        <f>$H$6</f>
        <v>1</v>
      </c>
      <c r="AC988" s="40">
        <f>$I$6</f>
        <v>0</v>
      </c>
      <c r="AF988" s="46">
        <f>$H$9*AA987*AT987+$H$10*AF987</f>
        <v>-2.8752181092762627E-5</v>
      </c>
      <c r="AG988" s="46">
        <f>$H$9*AB987*AT987+$H$10*AG987</f>
        <v>-2.499601303201804E-7</v>
      </c>
      <c r="AH988" s="46">
        <f>$H$9*AC987*AT987+$H$10*AH987</f>
        <v>2.871914679344449E-5</v>
      </c>
      <c r="AJ988" s="46">
        <f t="shared" si="1923"/>
        <v>-1.75960788903584E-5</v>
      </c>
      <c r="AK988" s="46">
        <f t="shared" si="1923"/>
        <v>0.88782667003106996</v>
      </c>
      <c r="AL988" s="46">
        <f t="shared" si="1923"/>
        <v>0.88794764216559796</v>
      </c>
      <c r="AN988" s="41">
        <f t="shared" si="1914"/>
        <v>0.88784426610996037</v>
      </c>
      <c r="AO988" s="42">
        <f t="shared" si="1924"/>
        <v>0.88784426610996037</v>
      </c>
      <c r="AQ988" s="41">
        <f t="shared" si="1925"/>
        <v>1</v>
      </c>
      <c r="AS988" s="43">
        <f t="shared" si="1915"/>
        <v>3.2711075662910158E-4</v>
      </c>
      <c r="AT988" s="41">
        <f t="shared" si="1916"/>
        <v>3.2711075662910158E-4</v>
      </c>
      <c r="AV988" s="44"/>
      <c r="AW988" s="44"/>
      <c r="AY988" s="39">
        <f t="shared" si="1917"/>
        <v>-1</v>
      </c>
      <c r="AZ988" s="40">
        <f t="shared" si="1937"/>
        <v>0</v>
      </c>
      <c r="BA988" s="40">
        <f t="shared" si="1938"/>
        <v>0.88784426610996037</v>
      </c>
      <c r="BB988" s="45">
        <f>$J$6</f>
        <v>1</v>
      </c>
      <c r="BD988" s="46">
        <f>$H$9*AY987*BR987+$H$10*BD987</f>
        <v>-1.8532916870783304E-5</v>
      </c>
      <c r="BE988" s="46">
        <f>$H$9*AZ987*BR987+$H$10*BE987</f>
        <v>-2.8849921817253981E-7</v>
      </c>
      <c r="BF988" s="46">
        <f>$H$9*BA987*BR987+$H$10*BF987</f>
        <v>2.2464487765555448E-5</v>
      </c>
      <c r="BH988" s="46">
        <f t="shared" si="1926"/>
        <v>-6.4804663796604826E-4</v>
      </c>
      <c r="BI988" s="46">
        <f t="shared" si="1926"/>
        <v>-1.7479608371963649</v>
      </c>
      <c r="BJ988" s="46">
        <f t="shared" si="1926"/>
        <v>1.1252663278894748</v>
      </c>
      <c r="BL988" s="41">
        <f t="shared" si="1927"/>
        <v>0.99970930370124678</v>
      </c>
      <c r="BM988" s="42">
        <f t="shared" si="1928"/>
        <v>0.99970930370124678</v>
      </c>
      <c r="BO988" s="41">
        <f t="shared" si="1929"/>
        <v>1</v>
      </c>
      <c r="BQ988" s="41">
        <f t="shared" si="1918"/>
        <v>2.9069629875322356E-4</v>
      </c>
      <c r="BR988" s="41">
        <f t="shared" si="1919"/>
        <v>2.9069629875322356E-4</v>
      </c>
      <c r="BT988" s="44"/>
      <c r="BV988" s="14"/>
      <c r="BW988" s="44"/>
      <c r="BX988" s="44"/>
      <c r="BY988" s="44"/>
      <c r="CA988" s="44"/>
      <c r="CC988" s="44"/>
    </row>
    <row r="989" spans="1:81" x14ac:dyDescent="0.25">
      <c r="A989" s="38"/>
      <c r="C989" s="39">
        <f t="shared" si="1910"/>
        <v>-1</v>
      </c>
      <c r="D989" s="40">
        <f>$H$7</f>
        <v>1</v>
      </c>
      <c r="E989" s="40">
        <f>$I$7</f>
        <v>1</v>
      </c>
      <c r="H989" s="46">
        <f>$H$9*C988*V988+$H$10*H988</f>
        <v>-4.3596985415915857E-8</v>
      </c>
      <c r="I989" s="46">
        <f>$H$9*D988*V988+$H$10*I988</f>
        <v>4.4098746546920904E-8</v>
      </c>
      <c r="J989" s="46">
        <f>$H$9*E988*V988+$H$10*J988</f>
        <v>4.3596985490627187E-8</v>
      </c>
      <c r="L989" s="46">
        <f t="shared" si="1930"/>
        <v>1.1436707162789539</v>
      </c>
      <c r="M989" s="46">
        <f t="shared" si="1930"/>
        <v>1.1436624810637546</v>
      </c>
      <c r="N989" s="46">
        <f t="shared" si="1930"/>
        <v>1.1436699529449141</v>
      </c>
      <c r="O989" s="11"/>
      <c r="P989" s="41">
        <f t="shared" si="1920"/>
        <v>1.1436617177297148</v>
      </c>
      <c r="Q989" s="42">
        <f t="shared" si="1921"/>
        <v>1.1436617177297148</v>
      </c>
      <c r="S989" s="41">
        <f t="shared" si="1922"/>
        <v>1</v>
      </c>
      <c r="U989" s="43">
        <f t="shared" si="1911"/>
        <v>0</v>
      </c>
      <c r="V989" s="41">
        <f t="shared" si="1912"/>
        <v>0</v>
      </c>
      <c r="X989" s="48">
        <f>ABS(V986)+ABS(V987)+ABS(V988)+ABS(V989)</f>
        <v>0</v>
      </c>
      <c r="Y989" s="46" t="str">
        <f>IF(X989&lt;X$17,"Yes","Not")</f>
        <v>Yes</v>
      </c>
      <c r="AA989" s="39">
        <f t="shared" si="1913"/>
        <v>-1</v>
      </c>
      <c r="AB989" s="40">
        <f>$H$7</f>
        <v>1</v>
      </c>
      <c r="AC989" s="40">
        <f>$I$7</f>
        <v>1</v>
      </c>
      <c r="AF989" s="46">
        <f>$H$9*AA988*AT988+$H$10*AF988</f>
        <v>-3.5586293772186422E-5</v>
      </c>
      <c r="AG989" s="46">
        <f>$H$9*AB988*AT988+$H$10*AG988</f>
        <v>3.2686079649878142E-5</v>
      </c>
      <c r="AH989" s="46">
        <f>$H$9*AC988*AT988+$H$10*AH988</f>
        <v>2.8719146793444493E-6</v>
      </c>
      <c r="AJ989" s="46">
        <f t="shared" si="1923"/>
        <v>-5.3182372662544819E-5</v>
      </c>
      <c r="AK989" s="46">
        <f t="shared" si="1923"/>
        <v>0.88785935611071987</v>
      </c>
      <c r="AL989" s="46">
        <f t="shared" si="1923"/>
        <v>0.88795051408027725</v>
      </c>
      <c r="AN989" s="41">
        <f t="shared" si="1914"/>
        <v>1.7758630525636596</v>
      </c>
      <c r="AO989" s="42">
        <f t="shared" si="1924"/>
        <v>1.7758630525636596</v>
      </c>
      <c r="AQ989" s="41">
        <f t="shared" si="1925"/>
        <v>1</v>
      </c>
      <c r="AS989" s="43">
        <f t="shared" si="1915"/>
        <v>0</v>
      </c>
      <c r="AT989" s="41">
        <f t="shared" si="1916"/>
        <v>0</v>
      </c>
      <c r="AV989" s="48">
        <f>ABS(AT986)+ABS(AT987)+ABS(AT988)+ABS(AT989)</f>
        <v>6.1710893061897674E-4</v>
      </c>
      <c r="AW989" s="46" t="str">
        <f>IF(AV989&lt;AV$17,"Yes","Not")</f>
        <v>Yes</v>
      </c>
      <c r="AY989" s="39">
        <f t="shared" si="1917"/>
        <v>-1</v>
      </c>
      <c r="AZ989" s="40">
        <f t="shared" si="1937"/>
        <v>1.1436617177297148</v>
      </c>
      <c r="BA989" s="40">
        <f t="shared" si="1938"/>
        <v>1.7758630525636596</v>
      </c>
      <c r="BB989" s="45">
        <f>$J$7</f>
        <v>0</v>
      </c>
      <c r="BD989" s="46">
        <f>$H$9*AY988*BR988+$H$10*BD988</f>
        <v>-3.0922921562400684E-5</v>
      </c>
      <c r="BE989" s="46">
        <f>$H$9*AZ988*BR988+$H$10*BE988</f>
        <v>-2.8849921817253984E-8</v>
      </c>
      <c r="BF989" s="46">
        <f>$H$9*BA988*BR988+$H$10*BF988</f>
        <v>2.8055752979299302E-5</v>
      </c>
      <c r="BH989" s="46">
        <f t="shared" si="1926"/>
        <v>-6.7896955952844893E-4</v>
      </c>
      <c r="BI989" s="46">
        <f t="shared" si="1926"/>
        <v>-1.7479608660462866</v>
      </c>
      <c r="BJ989" s="46">
        <f t="shared" si="1926"/>
        <v>1.125294383642454</v>
      </c>
      <c r="BL989" s="41">
        <f t="shared" si="1927"/>
        <v>-2.8237859257318476E-5</v>
      </c>
      <c r="BM989" s="42">
        <f t="shared" si="1928"/>
        <v>0</v>
      </c>
      <c r="BO989" s="41">
        <f t="shared" si="1929"/>
        <v>0</v>
      </c>
      <c r="BQ989" s="41">
        <f t="shared" si="1918"/>
        <v>0</v>
      </c>
      <c r="BR989" s="41">
        <f t="shared" si="1919"/>
        <v>0</v>
      </c>
      <c r="BT989" s="48">
        <f>ABS(BR986)+ABS(BR987)+ABS(BR988)+ABS(BR989)</f>
        <v>1.2503214297067732E-3</v>
      </c>
      <c r="BV989" s="50">
        <f t="shared" ref="BV989" si="1945">ABS(BQ986)+ABS(BQ987)+ABS(BQ988)+ABS(BQ989)</f>
        <v>1.2503214297067732E-3</v>
      </c>
      <c r="BW989" s="46">
        <f t="shared" ref="BW989" si="1946">IF(BV989&lt;BV$17,1,0)</f>
        <v>1</v>
      </c>
      <c r="BX989" s="44">
        <f t="shared" ref="BX989" si="1947">BX985+1</f>
        <v>243</v>
      </c>
      <c r="BY989" s="51">
        <f t="shared" ref="BY989" si="1948">IF(BW989=0,"",BX989)</f>
        <v>243</v>
      </c>
      <c r="CA989" s="52">
        <f t="shared" ref="CA989" si="1949">BV989-BV985</f>
        <v>-3.9629735180914073E-4</v>
      </c>
      <c r="CC989" s="44" t="str">
        <f t="shared" ref="CC989" si="1950">IF(CA989&gt;0,"***","")</f>
        <v/>
      </c>
    </row>
    <row r="990" spans="1:81" x14ac:dyDescent="0.25">
      <c r="A990" s="53">
        <v>244</v>
      </c>
      <c r="C990" s="16">
        <f t="shared" si="1910"/>
        <v>-1</v>
      </c>
      <c r="D990" s="14">
        <f>$H$4</f>
        <v>0</v>
      </c>
      <c r="E990" s="14">
        <f>$I$4</f>
        <v>0</v>
      </c>
      <c r="H990" s="46">
        <f>$H$9*C989*V989+$H$10*H989</f>
        <v>-4.3596985415915855E-9</v>
      </c>
      <c r="I990" s="46">
        <f>$H$9*D989*V989+$H$10*I989</f>
        <v>4.4098746546920902E-9</v>
      </c>
      <c r="J990" s="46">
        <f>$H$9*E989*V989+$H$10*J989</f>
        <v>4.3596985490627189E-9</v>
      </c>
      <c r="L990" s="15">
        <f t="shared" si="1930"/>
        <v>1.1436707119192553</v>
      </c>
      <c r="M990" s="15">
        <f t="shared" si="1930"/>
        <v>1.1436624854736293</v>
      </c>
      <c r="N990" s="15">
        <f t="shared" si="1930"/>
        <v>1.1436699573046127</v>
      </c>
      <c r="O990" s="11"/>
      <c r="P990" s="54">
        <f t="shared" si="1920"/>
        <v>-1.1436707119192553</v>
      </c>
      <c r="Q990" s="55">
        <f t="shared" si="1921"/>
        <v>0</v>
      </c>
      <c r="S990" s="54">
        <f t="shared" si="1922"/>
        <v>0</v>
      </c>
      <c r="U990" s="56">
        <f t="shared" si="1911"/>
        <v>1.3038255851078153E-3</v>
      </c>
      <c r="V990" s="54">
        <f t="shared" si="1912"/>
        <v>0</v>
      </c>
      <c r="X990" s="44"/>
      <c r="Y990" s="44"/>
      <c r="AA990" s="16">
        <f t="shared" si="1913"/>
        <v>-1</v>
      </c>
      <c r="AB990" s="14">
        <f>$H$4</f>
        <v>0</v>
      </c>
      <c r="AC990" s="14">
        <f>$I$4</f>
        <v>0</v>
      </c>
      <c r="AF990" s="46">
        <f>$H$9*AA989*AT989+$H$10*AF989</f>
        <v>-3.5586293772186423E-6</v>
      </c>
      <c r="AG990" s="46">
        <f>$H$9*AB989*AT989+$H$10*AG989</f>
        <v>3.2686079649878145E-6</v>
      </c>
      <c r="AH990" s="46">
        <f>$H$9*AC989*AT989+$H$10*AH989</f>
        <v>2.8719146793444494E-7</v>
      </c>
      <c r="AJ990" s="15">
        <f t="shared" si="1923"/>
        <v>-5.6741002039763463E-5</v>
      </c>
      <c r="AK990" s="15">
        <f t="shared" si="1923"/>
        <v>0.88786262471868482</v>
      </c>
      <c r="AL990" s="15">
        <f t="shared" si="1923"/>
        <v>0.88795080127174519</v>
      </c>
      <c r="AN990" s="54">
        <f t="shared" si="1914"/>
        <v>5.6741002039763463E-5</v>
      </c>
      <c r="AO990" s="55">
        <f t="shared" si="1924"/>
        <v>5.6741002039763463E-5</v>
      </c>
      <c r="AQ990" s="54">
        <f t="shared" si="1925"/>
        <v>1</v>
      </c>
      <c r="AS990" s="56">
        <f t="shared" si="1915"/>
        <v>-8.3937306162298181E-4</v>
      </c>
      <c r="AT990" s="54">
        <f t="shared" si="1916"/>
        <v>-8.3937306162298181E-4</v>
      </c>
      <c r="AV990" s="44"/>
      <c r="AW990" s="44"/>
      <c r="AY990" s="16">
        <f t="shared" si="1917"/>
        <v>-1</v>
      </c>
      <c r="AZ990" s="14">
        <f t="shared" si="1937"/>
        <v>0</v>
      </c>
      <c r="BA990" s="14">
        <f t="shared" si="1938"/>
        <v>5.6741002039763463E-5</v>
      </c>
      <c r="BB990" s="57">
        <f>$J$4</f>
        <v>0</v>
      </c>
      <c r="BD990" s="46">
        <f>$H$9*AY989*BR989+$H$10*BD989</f>
        <v>-3.0922921562400686E-6</v>
      </c>
      <c r="BE990" s="46">
        <f>$H$9*AZ989*BR989+$H$10*BE989</f>
        <v>-2.8849921817253984E-9</v>
      </c>
      <c r="BF990" s="46">
        <f>$H$9*BA989*BR989+$H$10*BF989</f>
        <v>2.8055752979299303E-6</v>
      </c>
      <c r="BH990" s="15">
        <f t="shared" si="1926"/>
        <v>-6.82061851684689E-4</v>
      </c>
      <c r="BI990" s="15">
        <f t="shared" si="1926"/>
        <v>-1.7479608689312789</v>
      </c>
      <c r="BJ990" s="15">
        <f t="shared" si="1926"/>
        <v>1.1252971892177519</v>
      </c>
      <c r="BL990" s="54">
        <f t="shared" si="1927"/>
        <v>7.4591234179343356E-4</v>
      </c>
      <c r="BM990" s="55">
        <f t="shared" si="1928"/>
        <v>7.4591234179343356E-4</v>
      </c>
      <c r="BO990" s="54">
        <f t="shared" si="1929"/>
        <v>1</v>
      </c>
      <c r="BQ990" s="54">
        <f t="shared" si="1918"/>
        <v>-7.4591234179343356E-4</v>
      </c>
      <c r="BR990" s="54">
        <f t="shared" si="1919"/>
        <v>-7.4591234179343356E-4</v>
      </c>
      <c r="BT990" s="44"/>
      <c r="BV990" s="47"/>
      <c r="BW990" s="44"/>
      <c r="BX990" s="44"/>
      <c r="BY990" s="44"/>
      <c r="CA990" s="44"/>
      <c r="CC990" s="44"/>
    </row>
    <row r="991" spans="1:81" x14ac:dyDescent="0.25">
      <c r="A991" s="53"/>
      <c r="C991" s="16">
        <f t="shared" si="1910"/>
        <v>-1</v>
      </c>
      <c r="D991" s="14">
        <f>$H$5</f>
        <v>0</v>
      </c>
      <c r="E991" s="14">
        <f>$I$5</f>
        <v>1</v>
      </c>
      <c r="H991" s="46">
        <f>$H$9*C990*V990+$H$10*H990</f>
        <v>-4.3596985415915857E-10</v>
      </c>
      <c r="I991" s="46">
        <f>$H$9*D990*V990+$H$10*I990</f>
        <v>4.4098746546920902E-10</v>
      </c>
      <c r="J991" s="46">
        <f>$H$9*E990*V990+$H$10*J990</f>
        <v>4.3596985490627193E-10</v>
      </c>
      <c r="L991" s="15">
        <f t="shared" si="1930"/>
        <v>1.1436707114832854</v>
      </c>
      <c r="M991" s="15">
        <f t="shared" si="1930"/>
        <v>1.1436624859146167</v>
      </c>
      <c r="N991" s="15">
        <f t="shared" si="1930"/>
        <v>1.1436699577405827</v>
      </c>
      <c r="O991" s="11"/>
      <c r="P991" s="54">
        <f t="shared" si="1920"/>
        <v>-7.537427026971244E-7</v>
      </c>
      <c r="Q991" s="55">
        <f t="shared" si="1921"/>
        <v>0</v>
      </c>
      <c r="S991" s="54">
        <f t="shared" si="1922"/>
        <v>0</v>
      </c>
      <c r="U991" s="56">
        <f t="shared" si="1911"/>
        <v>-3.7337338817105837E-4</v>
      </c>
      <c r="V991" s="54">
        <f t="shared" si="1912"/>
        <v>0</v>
      </c>
      <c r="X991" s="44"/>
      <c r="Y991" s="44"/>
      <c r="AA991" s="16">
        <f t="shared" si="1913"/>
        <v>-1</v>
      </c>
      <c r="AB991" s="14">
        <f>$H$5</f>
        <v>0</v>
      </c>
      <c r="AC991" s="14">
        <f>$I$5</f>
        <v>1</v>
      </c>
      <c r="AF991" s="46">
        <f>$H$9*AA990*AT990+$H$10*AF990</f>
        <v>8.3581443224576315E-5</v>
      </c>
      <c r="AG991" s="46">
        <f>$H$9*AB990*AT990+$H$10*AG990</f>
        <v>3.2686079649878147E-7</v>
      </c>
      <c r="AH991" s="46">
        <f>$H$9*AC990*AT990+$H$10*AH990</f>
        <v>2.8719146793444495E-8</v>
      </c>
      <c r="AJ991" s="15">
        <f t="shared" si="1923"/>
        <v>2.6840441184812852E-5</v>
      </c>
      <c r="AK991" s="15">
        <f t="shared" si="1923"/>
        <v>0.88786295157948136</v>
      </c>
      <c r="AL991" s="15">
        <f t="shared" si="1923"/>
        <v>0.88795082999089203</v>
      </c>
      <c r="AN991" s="54">
        <f t="shared" si="1914"/>
        <v>0.88792398954970719</v>
      </c>
      <c r="AO991" s="55">
        <f t="shared" si="1924"/>
        <v>0.88792398954970719</v>
      </c>
      <c r="AQ991" s="54">
        <f t="shared" si="1925"/>
        <v>1</v>
      </c>
      <c r="AS991" s="56">
        <f t="shared" si="1915"/>
        <v>2.4036929819693209E-4</v>
      </c>
      <c r="AT991" s="54">
        <f t="shared" si="1916"/>
        <v>2.4036929819693209E-4</v>
      </c>
      <c r="AV991" s="44"/>
      <c r="AW991" s="44"/>
      <c r="AY991" s="16">
        <f t="shared" si="1917"/>
        <v>-1</v>
      </c>
      <c r="AZ991" s="14">
        <f t="shared" si="1937"/>
        <v>0</v>
      </c>
      <c r="BA991" s="14">
        <f t="shared" si="1938"/>
        <v>0.88792398954970719</v>
      </c>
      <c r="BB991" s="57">
        <f>$J$5</f>
        <v>1</v>
      </c>
      <c r="BD991" s="46">
        <f>$H$9*AY990*BR990+$H$10*BD990</f>
        <v>7.4282004963719355E-5</v>
      </c>
      <c r="BE991" s="46">
        <f>$H$9*AZ990*BR990+$H$10*BE990</f>
        <v>-2.8849921817253988E-10</v>
      </c>
      <c r="BF991" s="46">
        <f>$H$9*BA990*BR990+$H$10*BF990</f>
        <v>2.7632514842227442E-7</v>
      </c>
      <c r="BH991" s="15">
        <f t="shared" si="1926"/>
        <v>-6.0777984672096962E-4</v>
      </c>
      <c r="BI991" s="15">
        <f t="shared" si="1926"/>
        <v>-1.7479608692197781</v>
      </c>
      <c r="BJ991" s="15">
        <f t="shared" si="1926"/>
        <v>1.1252974655429002</v>
      </c>
      <c r="BL991" s="54">
        <f t="shared" si="1927"/>
        <v>0.99978639488174714</v>
      </c>
      <c r="BM991" s="55">
        <f t="shared" si="1928"/>
        <v>0.99978639488174714</v>
      </c>
      <c r="BO991" s="54">
        <f t="shared" si="1929"/>
        <v>1</v>
      </c>
      <c r="BQ991" s="54">
        <f t="shared" si="1918"/>
        <v>2.1360511825285755E-4</v>
      </c>
      <c r="BR991" s="54">
        <f t="shared" si="1919"/>
        <v>2.1360511825285755E-4</v>
      </c>
      <c r="BT991" s="44"/>
      <c r="BV991" s="14"/>
      <c r="BW991" s="44"/>
      <c r="BX991" s="44"/>
      <c r="BY991" s="44"/>
      <c r="CA991" s="44"/>
      <c r="CC991" s="44"/>
    </row>
    <row r="992" spans="1:81" x14ac:dyDescent="0.25">
      <c r="A992" s="53"/>
      <c r="C992" s="16">
        <f t="shared" si="1910"/>
        <v>-1</v>
      </c>
      <c r="D992" s="14">
        <f>$H$6</f>
        <v>1</v>
      </c>
      <c r="E992" s="14">
        <f>$I$6</f>
        <v>0</v>
      </c>
      <c r="H992" s="46">
        <f>$H$9*C991*V991+$H$10*H991</f>
        <v>-4.3596985415915861E-11</v>
      </c>
      <c r="I992" s="46">
        <f>$H$9*D991*V991+$H$10*I991</f>
        <v>4.4098746546920908E-11</v>
      </c>
      <c r="J992" s="46">
        <f>$H$9*E991*V991+$H$10*J991</f>
        <v>4.3596985490627195E-11</v>
      </c>
      <c r="L992" s="15">
        <f t="shared" si="1930"/>
        <v>1.1436707114396885</v>
      </c>
      <c r="M992" s="15">
        <f t="shared" si="1930"/>
        <v>1.1436624859587154</v>
      </c>
      <c r="N992" s="15">
        <f t="shared" si="1930"/>
        <v>1.1436699577841796</v>
      </c>
      <c r="O992" s="11"/>
      <c r="P992" s="54">
        <f t="shared" si="1920"/>
        <v>-8.2254809730120115E-6</v>
      </c>
      <c r="Q992" s="55">
        <f t="shared" si="1921"/>
        <v>0</v>
      </c>
      <c r="S992" s="54">
        <f t="shared" si="1922"/>
        <v>0</v>
      </c>
      <c r="U992" s="56">
        <f t="shared" si="1911"/>
        <v>-4.6149330160242608E-4</v>
      </c>
      <c r="V992" s="54">
        <f t="shared" si="1912"/>
        <v>0</v>
      </c>
      <c r="X992" s="44"/>
      <c r="Y992" s="44"/>
      <c r="AA992" s="16">
        <f t="shared" si="1913"/>
        <v>-1</v>
      </c>
      <c r="AB992" s="14">
        <f>$H$6</f>
        <v>1</v>
      </c>
      <c r="AC992" s="14">
        <f>$I$6</f>
        <v>0</v>
      </c>
      <c r="AF992" s="46">
        <f>$H$9*AA991*AT991+$H$10*AF991</f>
        <v>-1.5678785497235576E-5</v>
      </c>
      <c r="AG992" s="46">
        <f>$H$9*AB991*AT991+$H$10*AG991</f>
        <v>3.2686079649878148E-8</v>
      </c>
      <c r="AH992" s="46">
        <f>$H$9*AC991*AT991+$H$10*AH991</f>
        <v>2.4039801734372553E-5</v>
      </c>
      <c r="AJ992" s="15">
        <f t="shared" si="1923"/>
        <v>1.1161655687577276E-5</v>
      </c>
      <c r="AK992" s="15">
        <f t="shared" si="1923"/>
        <v>0.88786298426556098</v>
      </c>
      <c r="AL992" s="15">
        <f t="shared" si="1923"/>
        <v>0.88797486979262641</v>
      </c>
      <c r="AN992" s="54">
        <f t="shared" si="1914"/>
        <v>0.88785182260987339</v>
      </c>
      <c r="AO992" s="55">
        <f t="shared" si="1924"/>
        <v>0.88785182260987339</v>
      </c>
      <c r="AQ992" s="54">
        <f t="shared" si="1925"/>
        <v>1</v>
      </c>
      <c r="AS992" s="56">
        <f t="shared" si="1915"/>
        <v>2.9710390974107837E-4</v>
      </c>
      <c r="AT992" s="54">
        <f t="shared" si="1916"/>
        <v>2.9710390974107837E-4</v>
      </c>
      <c r="AV992" s="44"/>
      <c r="AW992" s="44"/>
      <c r="AY992" s="16">
        <f t="shared" si="1917"/>
        <v>-1</v>
      </c>
      <c r="AZ992" s="14">
        <f t="shared" si="1937"/>
        <v>0</v>
      </c>
      <c r="BA992" s="14">
        <f t="shared" si="1938"/>
        <v>0.88785182260987339</v>
      </c>
      <c r="BB992" s="57">
        <f>$J$6</f>
        <v>1</v>
      </c>
      <c r="BD992" s="46">
        <f>$H$9*AY991*BR991+$H$10*BD991</f>
        <v>-1.3932311328913819E-5</v>
      </c>
      <c r="BE992" s="46">
        <f>$H$9*AZ991*BR991+$H$10*BE991</f>
        <v>-2.8849921817253988E-11</v>
      </c>
      <c r="BF992" s="46">
        <f>$H$9*BA991*BR991+$H$10*BF991</f>
        <v>1.8994143393573655E-5</v>
      </c>
      <c r="BH992" s="15">
        <f t="shared" si="1926"/>
        <v>-6.2171215804988347E-4</v>
      </c>
      <c r="BI992" s="15">
        <f t="shared" si="1926"/>
        <v>-1.7479608692486279</v>
      </c>
      <c r="BJ992" s="15">
        <f t="shared" si="1926"/>
        <v>1.1253164596862939</v>
      </c>
      <c r="BL992" s="54">
        <f t="shared" si="1927"/>
        <v>0.99973598190341595</v>
      </c>
      <c r="BM992" s="55">
        <f t="shared" si="1928"/>
        <v>0.99973598190341595</v>
      </c>
      <c r="BO992" s="54">
        <f t="shared" si="1929"/>
        <v>1</v>
      </c>
      <c r="BQ992" s="54">
        <f t="shared" si="1918"/>
        <v>2.6401809658405107E-4</v>
      </c>
      <c r="BR992" s="54">
        <f t="shared" si="1919"/>
        <v>2.6401809658405107E-4</v>
      </c>
      <c r="BT992" s="44"/>
      <c r="BV992" s="14"/>
      <c r="BW992" s="44"/>
      <c r="BX992" s="44"/>
      <c r="BY992" s="44"/>
      <c r="CA992" s="44"/>
      <c r="CC992" s="44"/>
    </row>
    <row r="993" spans="1:81" x14ac:dyDescent="0.25">
      <c r="A993" s="53"/>
      <c r="C993" s="16">
        <f t="shared" si="1910"/>
        <v>-1</v>
      </c>
      <c r="D993" s="14">
        <f>$H$7</f>
        <v>1</v>
      </c>
      <c r="E993" s="14">
        <f>$I$7</f>
        <v>1</v>
      </c>
      <c r="H993" s="46">
        <f>$H$9*C992*V992+$H$10*H992</f>
        <v>-4.3596985415915859E-12</v>
      </c>
      <c r="I993" s="46">
        <f>$H$9*D992*V992+$H$10*I992</f>
        <v>4.4098746546920911E-12</v>
      </c>
      <c r="J993" s="46">
        <f>$H$9*E992*V992+$H$10*J992</f>
        <v>4.35969854906272E-12</v>
      </c>
      <c r="L993" s="15">
        <f t="shared" si="1930"/>
        <v>1.1436707114353288</v>
      </c>
      <c r="M993" s="15">
        <f t="shared" si="1930"/>
        <v>1.1436624859631253</v>
      </c>
      <c r="N993" s="15">
        <f t="shared" si="1930"/>
        <v>1.1436699577885392</v>
      </c>
      <c r="O993" s="11"/>
      <c r="P993" s="54">
        <f t="shared" si="1920"/>
        <v>1.1436617323163356</v>
      </c>
      <c r="Q993" s="55">
        <f t="shared" si="1921"/>
        <v>1.1436617323163356</v>
      </c>
      <c r="S993" s="54">
        <f t="shared" si="1922"/>
        <v>1</v>
      </c>
      <c r="U993" s="56">
        <f t="shared" si="1911"/>
        <v>9.9459016040323283E-5</v>
      </c>
      <c r="V993" s="54">
        <f t="shared" si="1912"/>
        <v>9.9459016040323283E-5</v>
      </c>
      <c r="X993" s="48">
        <f>ABS(V990)+ABS(V991)+ABS(V992)+ABS(V993)</f>
        <v>9.9459016040323283E-5</v>
      </c>
      <c r="Y993" s="46" t="str">
        <f>IF(X993&lt;X$17,"Yes","Not")</f>
        <v>Yes</v>
      </c>
      <c r="AA993" s="16">
        <f t="shared" si="1913"/>
        <v>-1</v>
      </c>
      <c r="AB993" s="14">
        <f>$H$7</f>
        <v>1</v>
      </c>
      <c r="AC993" s="14">
        <f>$I$7</f>
        <v>1</v>
      </c>
      <c r="AF993" s="46">
        <f>$H$9*AA992*AT992+$H$10*AF992</f>
        <v>-3.1278269523831396E-5</v>
      </c>
      <c r="AG993" s="46">
        <f>$H$9*AB992*AT992+$H$10*AG992</f>
        <v>2.9713659582072826E-5</v>
      </c>
      <c r="AH993" s="46">
        <f>$H$9*AC992*AT992+$H$10*AH992</f>
        <v>2.4039801734372555E-6</v>
      </c>
      <c r="AJ993" s="15">
        <f t="shared" si="1923"/>
        <v>-2.011661383625412E-5</v>
      </c>
      <c r="AK993" s="15">
        <f t="shared" si="1923"/>
        <v>0.88789269792514303</v>
      </c>
      <c r="AL993" s="15">
        <f t="shared" si="1923"/>
        <v>0.88797727377279989</v>
      </c>
      <c r="AN993" s="54">
        <f t="shared" si="1914"/>
        <v>1.7758900883117792</v>
      </c>
      <c r="AO993" s="55">
        <f t="shared" si="1924"/>
        <v>1.7758900883117792</v>
      </c>
      <c r="AQ993" s="54">
        <f t="shared" si="1925"/>
        <v>1</v>
      </c>
      <c r="AS993" s="56">
        <f t="shared" si="1915"/>
        <v>-6.4031975832800942E-5</v>
      </c>
      <c r="AT993" s="54">
        <f t="shared" si="1916"/>
        <v>-6.4031975832800942E-5</v>
      </c>
      <c r="AV993" s="48">
        <f>ABS(AT990)+ABS(AT991)+ABS(AT992)+ABS(AT993)</f>
        <v>1.4408782453937934E-3</v>
      </c>
      <c r="AW993" s="46" t="str">
        <f>IF(AV993&lt;AV$17,"Yes","Not")</f>
        <v>Yes</v>
      </c>
      <c r="AY993" s="16">
        <f t="shared" si="1917"/>
        <v>-1</v>
      </c>
      <c r="AZ993" s="14">
        <f t="shared" si="1937"/>
        <v>1.1436617323163356</v>
      </c>
      <c r="BA993" s="14">
        <f t="shared" si="1938"/>
        <v>1.7758900883117792</v>
      </c>
      <c r="BB993" s="57">
        <f>$J$7</f>
        <v>0</v>
      </c>
      <c r="BD993" s="46">
        <f>$H$9*AY992*BR992+$H$10*BD992</f>
        <v>-2.7795040791296489E-5</v>
      </c>
      <c r="BE993" s="46">
        <f>$H$9*AZ992*BR992+$H$10*BE992</f>
        <v>-2.8849921817253991E-12</v>
      </c>
      <c r="BF993" s="46">
        <f>$H$9*BA992*BR992+$H$10*BF992</f>
        <v>2.53403091647713E-5</v>
      </c>
      <c r="BH993" s="15">
        <f t="shared" si="1926"/>
        <v>-6.4950719884117997E-4</v>
      </c>
      <c r="BI993" s="15">
        <f t="shared" si="1926"/>
        <v>-1.7479608692515129</v>
      </c>
      <c r="BJ993" s="15">
        <f t="shared" si="1926"/>
        <v>1.1253417999954587</v>
      </c>
      <c r="BL993" s="54">
        <f t="shared" si="1927"/>
        <v>5.6900024359762824E-5</v>
      </c>
      <c r="BM993" s="55">
        <f t="shared" si="1928"/>
        <v>5.6900024359762824E-5</v>
      </c>
      <c r="BO993" s="54">
        <f t="shared" si="1929"/>
        <v>1</v>
      </c>
      <c r="BQ993" s="54">
        <f t="shared" si="1918"/>
        <v>-5.6900024359762824E-5</v>
      </c>
      <c r="BR993" s="54">
        <f t="shared" si="1919"/>
        <v>-5.6900024359762824E-5</v>
      </c>
      <c r="BT993" s="48">
        <f>ABS(BR990)+ABS(BR991)+ABS(BR992)+ABS(BR993)</f>
        <v>1.2804355809901049E-3</v>
      </c>
      <c r="BV993" s="50">
        <f t="shared" ref="BV993" si="1951">ABS(BQ990)+ABS(BQ991)+ABS(BQ992)+ABS(BQ993)</f>
        <v>1.2804355809901049E-3</v>
      </c>
      <c r="BW993" s="46">
        <f t="shared" ref="BW993" si="1952">IF(BV993&lt;BV$17,1,0)</f>
        <v>1</v>
      </c>
      <c r="BX993" s="44">
        <f t="shared" ref="BX993" si="1953">BX989+1</f>
        <v>244</v>
      </c>
      <c r="BY993" s="51">
        <f t="shared" ref="BY993" si="1954">IF(BW993=0,"",BX993)</f>
        <v>244</v>
      </c>
      <c r="CA993" s="52">
        <f t="shared" ref="CA993" si="1955">BV993-BV989</f>
        <v>3.0114151283331704E-5</v>
      </c>
      <c r="CC993" s="44" t="str">
        <f t="shared" ref="CC993" si="1956">IF(CA993&gt;0,"***","")</f>
        <v>***</v>
      </c>
    </row>
    <row r="994" spans="1:81" x14ac:dyDescent="0.25">
      <c r="A994" s="38">
        <v>245</v>
      </c>
      <c r="C994" s="39">
        <f t="shared" si="1910"/>
        <v>-1</v>
      </c>
      <c r="D994" s="40">
        <f>$H$4</f>
        <v>0</v>
      </c>
      <c r="E994" s="40">
        <f>$I$4</f>
        <v>0</v>
      </c>
      <c r="H994" s="46">
        <f>$H$9*C993*V993+$H$10*H993</f>
        <v>-9.9459020400021825E-6</v>
      </c>
      <c r="I994" s="46">
        <f>$H$9*D993*V993+$H$10*I993</f>
        <v>9.9459020450197939E-6</v>
      </c>
      <c r="J994" s="46">
        <f>$H$9*E993*V993+$H$10*J993</f>
        <v>9.9459020400021842E-6</v>
      </c>
      <c r="L994" s="46">
        <f t="shared" si="1930"/>
        <v>1.1436607655332889</v>
      </c>
      <c r="M994" s="46">
        <f t="shared" si="1930"/>
        <v>1.1436724318651703</v>
      </c>
      <c r="N994" s="46">
        <f t="shared" si="1930"/>
        <v>1.1436799036905791</v>
      </c>
      <c r="O994" s="11"/>
      <c r="P994" s="41">
        <f t="shared" si="1920"/>
        <v>-1.1436607655332889</v>
      </c>
      <c r="Q994" s="42">
        <f t="shared" si="1921"/>
        <v>0</v>
      </c>
      <c r="S994" s="41">
        <f t="shared" si="1922"/>
        <v>0</v>
      </c>
      <c r="U994" s="43">
        <f t="shared" si="1911"/>
        <v>1.1633574640115996E-3</v>
      </c>
      <c r="V994" s="41">
        <f t="shared" si="1912"/>
        <v>0</v>
      </c>
      <c r="X994" s="44"/>
      <c r="Y994" s="44"/>
      <c r="AA994" s="39">
        <f t="shared" si="1913"/>
        <v>-1</v>
      </c>
      <c r="AB994" s="40">
        <f>$H$4</f>
        <v>0</v>
      </c>
      <c r="AC994" s="40">
        <f>$I$4</f>
        <v>0</v>
      </c>
      <c r="AF994" s="46">
        <f>$H$9*AA993*AT993+$H$10*AF993</f>
        <v>3.2753706308969549E-6</v>
      </c>
      <c r="AG994" s="46">
        <f>$H$9*AB993*AT993+$H$10*AG993</f>
        <v>-3.4318316250728115E-6</v>
      </c>
      <c r="AH994" s="46">
        <f>$H$9*AC993*AT993+$H$10*AH993</f>
        <v>-6.1627995659363692E-6</v>
      </c>
      <c r="AJ994" s="46">
        <f t="shared" si="1923"/>
        <v>-1.6841243205357163E-5</v>
      </c>
      <c r="AK994" s="46">
        <f t="shared" si="1923"/>
        <v>0.88788926609351793</v>
      </c>
      <c r="AL994" s="46">
        <f t="shared" si="1923"/>
        <v>0.887971110973234</v>
      </c>
      <c r="AN994" s="41">
        <f t="shared" si="1914"/>
        <v>1.6841243205357163E-5</v>
      </c>
      <c r="AO994" s="42">
        <f t="shared" si="1924"/>
        <v>1.6841243205357163E-5</v>
      </c>
      <c r="AQ994" s="41">
        <f t="shared" si="1925"/>
        <v>1</v>
      </c>
      <c r="AS994" s="43">
        <f t="shared" si="1915"/>
        <v>-7.4896476474029699E-4</v>
      </c>
      <c r="AT994" s="41">
        <f t="shared" si="1916"/>
        <v>-7.4896476474029699E-4</v>
      </c>
      <c r="AV994" s="44"/>
      <c r="AW994" s="44"/>
      <c r="AY994" s="39">
        <f t="shared" si="1917"/>
        <v>-1</v>
      </c>
      <c r="AZ994" s="40">
        <f t="shared" si="1937"/>
        <v>0</v>
      </c>
      <c r="BA994" s="40">
        <f t="shared" si="1938"/>
        <v>1.6841243205357163E-5</v>
      </c>
      <c r="BB994" s="45">
        <f>$J$4</f>
        <v>0</v>
      </c>
      <c r="BD994" s="46">
        <f>$H$9*AY993*BR993+$H$10*BD993</f>
        <v>2.9104983568466339E-6</v>
      </c>
      <c r="BE994" s="46">
        <f>$H$9*AZ993*BR993+$H$10*BE993</f>
        <v>-6.5074383313120232E-6</v>
      </c>
      <c r="BF994" s="46">
        <f>$H$9*BA993*BR993+$H$10*BF993</f>
        <v>-7.570788012043029E-6</v>
      </c>
      <c r="BH994" s="46">
        <f t="shared" si="1926"/>
        <v>-6.4659670048433334E-4</v>
      </c>
      <c r="BI994" s="46">
        <f t="shared" si="1926"/>
        <v>-1.7479673766898443</v>
      </c>
      <c r="BJ994" s="46">
        <f t="shared" si="1926"/>
        <v>1.1253342292074466</v>
      </c>
      <c r="BL994" s="41">
        <f t="shared" si="1927"/>
        <v>6.655487279257291E-4</v>
      </c>
      <c r="BM994" s="42">
        <f t="shared" si="1928"/>
        <v>6.655487279257291E-4</v>
      </c>
      <c r="BO994" s="41">
        <f t="shared" si="1929"/>
        <v>1</v>
      </c>
      <c r="BQ994" s="41">
        <f t="shared" si="1918"/>
        <v>-6.655487279257291E-4</v>
      </c>
      <c r="BR994" s="41">
        <f t="shared" si="1919"/>
        <v>-6.655487279257291E-4</v>
      </c>
      <c r="BT994" s="44"/>
      <c r="BV994" s="47"/>
      <c r="BW994" s="44"/>
      <c r="BX994" s="44"/>
      <c r="BY994" s="44"/>
      <c r="CA994" s="44"/>
      <c r="CC994" s="44"/>
    </row>
    <row r="995" spans="1:81" x14ac:dyDescent="0.25">
      <c r="A995" s="38"/>
      <c r="C995" s="39">
        <f t="shared" si="1910"/>
        <v>-1</v>
      </c>
      <c r="D995" s="40">
        <f>$H$5</f>
        <v>0</v>
      </c>
      <c r="E995" s="40">
        <f>$I$5</f>
        <v>1</v>
      </c>
      <c r="H995" s="46">
        <f>$H$9*C994*V994+$H$10*H994</f>
        <v>-9.9459020400021834E-7</v>
      </c>
      <c r="I995" s="46">
        <f>$H$9*D994*V994+$H$10*I994</f>
        <v>9.9459020450197948E-7</v>
      </c>
      <c r="J995" s="46">
        <f>$H$9*E994*V994+$H$10*J994</f>
        <v>9.9459020400021855E-7</v>
      </c>
      <c r="L995" s="46">
        <f t="shared" si="1930"/>
        <v>1.1436597709430849</v>
      </c>
      <c r="M995" s="46">
        <f t="shared" si="1930"/>
        <v>1.1436734264553747</v>
      </c>
      <c r="N995" s="46">
        <f t="shared" si="1930"/>
        <v>1.1436808982807831</v>
      </c>
      <c r="O995" s="11"/>
      <c r="P995" s="41">
        <f t="shared" si="1920"/>
        <v>2.1127337698212401E-5</v>
      </c>
      <c r="Q995" s="42">
        <f t="shared" si="1921"/>
        <v>2.1127337698212401E-5</v>
      </c>
      <c r="S995" s="41">
        <f t="shared" si="1922"/>
        <v>1</v>
      </c>
      <c r="U995" s="43">
        <f t="shared" si="1911"/>
        <v>-4.5440224534380643E-4</v>
      </c>
      <c r="V995" s="41">
        <f t="shared" si="1912"/>
        <v>-4.5440224534380643E-4</v>
      </c>
      <c r="X995" s="44"/>
      <c r="Y995" s="44"/>
      <c r="AA995" s="39">
        <f t="shared" si="1913"/>
        <v>-1</v>
      </c>
      <c r="AB995" s="40">
        <f>$H$5</f>
        <v>0</v>
      </c>
      <c r="AC995" s="40">
        <f>$I$5</f>
        <v>1</v>
      </c>
      <c r="AF995" s="46">
        <f>$H$9*AA994*AT994+$H$10*AF994</f>
        <v>7.5224013537119393E-5</v>
      </c>
      <c r="AG995" s="46">
        <f>$H$9*AB994*AT994+$H$10*AG994</f>
        <v>-3.4318316250728117E-7</v>
      </c>
      <c r="AH995" s="46">
        <f>$H$9*AC994*AT994+$H$10*AH994</f>
        <v>-6.1627995659363696E-7</v>
      </c>
      <c r="AJ995" s="46">
        <f t="shared" ref="AJ995:AL1010" si="1957">AJ994+AF995</f>
        <v>5.838277033176223E-5</v>
      </c>
      <c r="AK995" s="46">
        <f t="shared" si="1957"/>
        <v>0.88788892291035537</v>
      </c>
      <c r="AL995" s="46">
        <f t="shared" si="1957"/>
        <v>0.88797049469327738</v>
      </c>
      <c r="AN995" s="41">
        <f t="shared" si="1914"/>
        <v>0.88791211192294561</v>
      </c>
      <c r="AO995" s="42">
        <f t="shared" si="1924"/>
        <v>0.88791211192294561</v>
      </c>
      <c r="AQ995" s="41">
        <f t="shared" si="1925"/>
        <v>1</v>
      </c>
      <c r="AS995" s="43">
        <f t="shared" si="1915"/>
        <v>2.9254199616982187E-4</v>
      </c>
      <c r="AT995" s="41">
        <f t="shared" si="1916"/>
        <v>2.9254199616982187E-4</v>
      </c>
      <c r="AV995" s="44"/>
      <c r="AW995" s="44"/>
      <c r="AY995" s="39">
        <f t="shared" si="1917"/>
        <v>-1</v>
      </c>
      <c r="AZ995" s="40">
        <f t="shared" si="1937"/>
        <v>2.1127337698212401E-5</v>
      </c>
      <c r="BA995" s="40">
        <f t="shared" si="1938"/>
        <v>0.88791211192294561</v>
      </c>
      <c r="BB995" s="45">
        <f>$J$5</f>
        <v>1</v>
      </c>
      <c r="BD995" s="46">
        <f>$H$9*AY994*BR994+$H$10*BD994</f>
        <v>6.6845922628257581E-5</v>
      </c>
      <c r="BE995" s="46">
        <f>$H$9*AZ994*BR994+$H$10*BE994</f>
        <v>-6.5074383313120238E-7</v>
      </c>
      <c r="BF995" s="46">
        <f>$H$9*BA994*BR994+$H$10*BF994</f>
        <v>-7.5819966800350424E-7</v>
      </c>
      <c r="BH995" s="46">
        <f t="shared" ref="BH995:BJ1010" si="1958">BH994+BD995</f>
        <v>-5.7975077785607575E-4</v>
      </c>
      <c r="BI995" s="46">
        <f t="shared" si="1958"/>
        <v>-1.7479680274336773</v>
      </c>
      <c r="BJ995" s="46">
        <f t="shared" si="1958"/>
        <v>1.1253334710077787</v>
      </c>
      <c r="BL995" s="41">
        <f t="shared" si="1927"/>
        <v>0.99974003972715053</v>
      </c>
      <c r="BM995" s="42">
        <f t="shared" si="1928"/>
        <v>0.99974003972715053</v>
      </c>
      <c r="BO995" s="41">
        <f t="shared" si="1929"/>
        <v>1</v>
      </c>
      <c r="BQ995" s="41">
        <f t="shared" si="1918"/>
        <v>2.5996027284946877E-4</v>
      </c>
      <c r="BR995" s="41">
        <f t="shared" si="1919"/>
        <v>2.5996027284946877E-4</v>
      </c>
      <c r="BT995" s="44"/>
      <c r="BV995" s="14"/>
      <c r="BW995" s="44"/>
      <c r="BX995" s="44"/>
      <c r="BY995" s="44"/>
      <c r="CA995" s="44"/>
      <c r="CC995" s="44"/>
    </row>
    <row r="996" spans="1:81" x14ac:dyDescent="0.25">
      <c r="A996" s="38"/>
      <c r="C996" s="39">
        <f t="shared" si="1910"/>
        <v>-1</v>
      </c>
      <c r="D996" s="40">
        <f>$H$6</f>
        <v>1</v>
      </c>
      <c r="E996" s="40">
        <f>$I$6</f>
        <v>0</v>
      </c>
      <c r="H996" s="46">
        <f>$H$9*C995*V995+$H$10*H995</f>
        <v>4.5340765513980625E-5</v>
      </c>
      <c r="I996" s="46">
        <f>$H$9*D995*V995+$H$10*I995</f>
        <v>9.9459020450197956E-8</v>
      </c>
      <c r="J996" s="46">
        <f>$H$9*E995*V995+$H$10*J995</f>
        <v>-4.5340765513980625E-5</v>
      </c>
      <c r="L996" s="46">
        <f t="shared" ref="L996:N1011" si="1959">L995+H996</f>
        <v>1.1437051117085988</v>
      </c>
      <c r="M996" s="46">
        <f t="shared" si="1959"/>
        <v>1.1436735259143951</v>
      </c>
      <c r="N996" s="46">
        <f t="shared" si="1959"/>
        <v>1.1436355575152692</v>
      </c>
      <c r="O996" s="11"/>
      <c r="P996" s="41">
        <f t="shared" si="1920"/>
        <v>-3.1585794203703443E-5</v>
      </c>
      <c r="Q996" s="42">
        <f t="shared" si="1921"/>
        <v>0</v>
      </c>
      <c r="S996" s="41">
        <f t="shared" si="1922"/>
        <v>0</v>
      </c>
      <c r="U996" s="43">
        <f t="shared" si="1911"/>
        <v>-4.3816531044788589E-4</v>
      </c>
      <c r="V996" s="41">
        <f t="shared" si="1912"/>
        <v>0</v>
      </c>
      <c r="X996" s="44"/>
      <c r="Y996" s="44"/>
      <c r="AA996" s="39">
        <f t="shared" si="1913"/>
        <v>-1</v>
      </c>
      <c r="AB996" s="40">
        <f>$H$6</f>
        <v>1</v>
      </c>
      <c r="AC996" s="40">
        <f>$I$6</f>
        <v>0</v>
      </c>
      <c r="AF996" s="46">
        <f>$H$9*AA995*AT995+$H$10*AF995</f>
        <v>-2.1731798263270249E-5</v>
      </c>
      <c r="AG996" s="46">
        <f>$H$9*AB995*AT995+$H$10*AG995</f>
        <v>-3.4318316250728117E-8</v>
      </c>
      <c r="AH996" s="46">
        <f>$H$9*AC995*AT995+$H$10*AH995</f>
        <v>2.9192571621322827E-5</v>
      </c>
      <c r="AJ996" s="46">
        <f t="shared" si="1957"/>
        <v>3.6650972068491981E-5</v>
      </c>
      <c r="AK996" s="46">
        <f t="shared" si="1957"/>
        <v>0.88788888859203907</v>
      </c>
      <c r="AL996" s="46">
        <f t="shared" si="1957"/>
        <v>0.88799968726489875</v>
      </c>
      <c r="AN996" s="41">
        <f t="shared" si="1914"/>
        <v>0.88785223761997056</v>
      </c>
      <c r="AO996" s="42">
        <f t="shared" si="1924"/>
        <v>0.88785223761997056</v>
      </c>
      <c r="AQ996" s="41">
        <f t="shared" si="1925"/>
        <v>1</v>
      </c>
      <c r="AS996" s="43">
        <f t="shared" si="1915"/>
        <v>2.8209449162261955E-4</v>
      </c>
      <c r="AT996" s="41">
        <f t="shared" si="1916"/>
        <v>2.8209449162261955E-4</v>
      </c>
      <c r="AV996" s="44"/>
      <c r="AW996" s="44"/>
      <c r="AY996" s="39">
        <f t="shared" si="1917"/>
        <v>-1</v>
      </c>
      <c r="AZ996" s="40">
        <f t="shared" si="1937"/>
        <v>0</v>
      </c>
      <c r="BA996" s="40">
        <f t="shared" si="1938"/>
        <v>0.88785223761997056</v>
      </c>
      <c r="BB996" s="45">
        <f>$J$6</f>
        <v>1</v>
      </c>
      <c r="BD996" s="46">
        <f>$H$9*AY995*BR995+$H$10*BD995</f>
        <v>-1.9311435022121121E-5</v>
      </c>
      <c r="BE996" s="46">
        <f>$H$9*AZ995*BR995+$H$10*BE995</f>
        <v>-6.4525156465859228E-8</v>
      </c>
      <c r="BF996" s="46">
        <f>$H$9*BA995*BR995+$H$10*BF995</f>
        <v>2.3006367521383348E-5</v>
      </c>
      <c r="BH996" s="46">
        <f t="shared" si="1958"/>
        <v>-5.9906221287819687E-4</v>
      </c>
      <c r="BI996" s="46">
        <f t="shared" si="1958"/>
        <v>-1.7479680919588338</v>
      </c>
      <c r="BJ996" s="46">
        <f t="shared" si="1958"/>
        <v>1.1253564773753</v>
      </c>
      <c r="BL996" s="41">
        <f t="shared" si="1927"/>
        <v>0.99974932877066602</v>
      </c>
      <c r="BM996" s="42">
        <f t="shared" si="1928"/>
        <v>0.99974932877066602</v>
      </c>
      <c r="BO996" s="41">
        <f t="shared" si="1929"/>
        <v>1</v>
      </c>
      <c r="BQ996" s="41">
        <f t="shared" si="1918"/>
        <v>2.5067122933397634E-4</v>
      </c>
      <c r="BR996" s="41">
        <f t="shared" si="1919"/>
        <v>2.5067122933397634E-4</v>
      </c>
      <c r="BT996" s="44"/>
      <c r="BV996" s="14"/>
      <c r="BW996" s="44"/>
      <c r="BX996" s="44"/>
      <c r="BY996" s="44"/>
      <c r="CA996" s="44"/>
      <c r="CC996" s="44"/>
    </row>
    <row r="997" spans="1:81" x14ac:dyDescent="0.25">
      <c r="A997" s="38"/>
      <c r="C997" s="39">
        <f t="shared" si="1910"/>
        <v>-1</v>
      </c>
      <c r="D997" s="40">
        <f>$H$7</f>
        <v>1</v>
      </c>
      <c r="E997" s="40">
        <f>$I$7</f>
        <v>1</v>
      </c>
      <c r="H997" s="46">
        <f>$H$9*C996*V996+$H$10*H996</f>
        <v>4.5340765513980628E-6</v>
      </c>
      <c r="I997" s="46">
        <f>$H$9*D996*V996+$H$10*I996</f>
        <v>9.9459020450197966E-9</v>
      </c>
      <c r="J997" s="46">
        <f>$H$9*E996*V996+$H$10*J996</f>
        <v>-4.5340765513980628E-6</v>
      </c>
      <c r="L997" s="46">
        <f t="shared" si="1959"/>
        <v>1.1437096457851501</v>
      </c>
      <c r="M997" s="46">
        <f t="shared" si="1959"/>
        <v>1.1436735358602972</v>
      </c>
      <c r="N997" s="46">
        <f t="shared" si="1959"/>
        <v>1.1436310234387179</v>
      </c>
      <c r="O997" s="11"/>
      <c r="P997" s="41">
        <f t="shared" si="1920"/>
        <v>1.143594913513865</v>
      </c>
      <c r="Q997" s="42">
        <f t="shared" si="1921"/>
        <v>1.143594913513865</v>
      </c>
      <c r="S997" s="41">
        <f t="shared" si="1922"/>
        <v>1</v>
      </c>
      <c r="U997" s="43">
        <f t="shared" si="1911"/>
        <v>4.1589279698353728E-4</v>
      </c>
      <c r="V997" s="41">
        <f t="shared" si="1912"/>
        <v>4.1589279698353728E-4</v>
      </c>
      <c r="X997" s="48">
        <f>ABS(V994)+ABS(V995)+ABS(V996)+ABS(V997)</f>
        <v>8.7029504232734377E-4</v>
      </c>
      <c r="Y997" s="46" t="str">
        <f>IF(X997&lt;X$17,"Yes","Not")</f>
        <v>Yes</v>
      </c>
      <c r="AA997" s="39">
        <f t="shared" si="1913"/>
        <v>-1</v>
      </c>
      <c r="AB997" s="40">
        <f>$H$7</f>
        <v>1</v>
      </c>
      <c r="AC997" s="40">
        <f>$I$7</f>
        <v>1</v>
      </c>
      <c r="AF997" s="46">
        <f>$H$9*AA996*AT996+$H$10*AF996</f>
        <v>-3.0382628988588981E-5</v>
      </c>
      <c r="AG997" s="46">
        <f>$H$9*AB996*AT996+$H$10*AG996</f>
        <v>2.8206017330636886E-5</v>
      </c>
      <c r="AH997" s="46">
        <f>$H$9*AC996*AT996+$H$10*AH996</f>
        <v>2.9192571621322828E-6</v>
      </c>
      <c r="AJ997" s="46">
        <f t="shared" si="1957"/>
        <v>6.2683430799029997E-6</v>
      </c>
      <c r="AK997" s="46">
        <f t="shared" si="1957"/>
        <v>0.88791709460936974</v>
      </c>
      <c r="AL997" s="46">
        <f t="shared" si="1957"/>
        <v>0.88800260652206087</v>
      </c>
      <c r="AN997" s="41">
        <f t="shared" si="1914"/>
        <v>1.7759134327883506</v>
      </c>
      <c r="AO997" s="42">
        <f t="shared" si="1924"/>
        <v>1.7759134327883506</v>
      </c>
      <c r="AQ997" s="41">
        <f t="shared" si="1925"/>
        <v>1</v>
      </c>
      <c r="AS997" s="43">
        <f t="shared" si="1915"/>
        <v>-2.6776110290100888E-4</v>
      </c>
      <c r="AT997" s="41">
        <f t="shared" si="1916"/>
        <v>-2.6776110290100888E-4</v>
      </c>
      <c r="AV997" s="48">
        <f>ABS(AT994)+ABS(AT995)+ABS(AT996)+ABS(AT997)</f>
        <v>1.5913623554337473E-3</v>
      </c>
      <c r="AW997" s="46" t="str">
        <f>IF(AV997&lt;AV$17,"Yes","Not")</f>
        <v>Yes</v>
      </c>
      <c r="AY997" s="39">
        <f t="shared" si="1917"/>
        <v>-1</v>
      </c>
      <c r="AZ997" s="40">
        <f t="shared" si="1937"/>
        <v>1.143594913513865</v>
      </c>
      <c r="BA997" s="40">
        <f t="shared" si="1938"/>
        <v>1.7759134327883506</v>
      </c>
      <c r="BB997" s="45">
        <f>$J$7</f>
        <v>0</v>
      </c>
      <c r="BD997" s="46">
        <f>$H$9*AY996*BR996+$H$10*BD996</f>
        <v>-2.6998266435609748E-5</v>
      </c>
      <c r="BE997" s="46">
        <f>$H$9*AZ996*BR996+$H$10*BE996</f>
        <v>-6.4525156465859231E-9</v>
      </c>
      <c r="BF997" s="46">
        <f>$H$9*BA996*BR996+$H$10*BF996</f>
        <v>2.4556537939250307E-5</v>
      </c>
      <c r="BH997" s="46">
        <f t="shared" si="1958"/>
        <v>-6.2606047931380664E-4</v>
      </c>
      <c r="BI997" s="46">
        <f t="shared" si="1958"/>
        <v>-1.7479680984113495</v>
      </c>
      <c r="BJ997" s="46">
        <f t="shared" si="1958"/>
        <v>1.1253810339132393</v>
      </c>
      <c r="BL997" s="41">
        <f t="shared" si="1927"/>
        <v>2.3792928335564234E-4</v>
      </c>
      <c r="BM997" s="42">
        <f t="shared" si="1928"/>
        <v>2.3792928335564234E-4</v>
      </c>
      <c r="BO997" s="41">
        <f t="shared" si="1929"/>
        <v>1</v>
      </c>
      <c r="BQ997" s="41">
        <f t="shared" si="1918"/>
        <v>-2.3792928335564234E-4</v>
      </c>
      <c r="BR997" s="41">
        <f t="shared" si="1919"/>
        <v>-2.3792928335564234E-4</v>
      </c>
      <c r="BT997" s="48">
        <f>ABS(BR994)+ABS(BR995)+ABS(BR996)+ABS(BR997)</f>
        <v>1.4141095134648164E-3</v>
      </c>
      <c r="BV997" s="50">
        <f t="shared" ref="BV997" si="1960">ABS(BQ994)+ABS(BQ995)+ABS(BQ996)+ABS(BQ997)</f>
        <v>1.4141095134648164E-3</v>
      </c>
      <c r="BW997" s="46">
        <f t="shared" ref="BW997" si="1961">IF(BV997&lt;BV$17,1,0)</f>
        <v>1</v>
      </c>
      <c r="BX997" s="44">
        <f t="shared" ref="BX997" si="1962">BX993+1</f>
        <v>245</v>
      </c>
      <c r="BY997" s="51">
        <f t="shared" ref="BY997" si="1963">IF(BW997=0,"",BX997)</f>
        <v>245</v>
      </c>
      <c r="CA997" s="52">
        <f t="shared" ref="CA997" si="1964">BV997-BV993</f>
        <v>1.3367393247471155E-4</v>
      </c>
      <c r="CC997" s="44" t="str">
        <f t="shared" ref="CC997" si="1965">IF(CA997&gt;0,"***","")</f>
        <v>***</v>
      </c>
    </row>
    <row r="998" spans="1:81" x14ac:dyDescent="0.25">
      <c r="A998" s="53">
        <v>246</v>
      </c>
      <c r="C998" s="16">
        <f t="shared" si="1910"/>
        <v>-1</v>
      </c>
      <c r="D998" s="14">
        <f>$H$4</f>
        <v>0</v>
      </c>
      <c r="E998" s="14">
        <f>$I$4</f>
        <v>0</v>
      </c>
      <c r="H998" s="46">
        <f>$H$9*C997*V997+$H$10*H997</f>
        <v>-4.1135872043213924E-5</v>
      </c>
      <c r="I998" s="46">
        <f>$H$9*D997*V997+$H$10*I997</f>
        <v>4.1590274288558229E-5</v>
      </c>
      <c r="J998" s="46">
        <f>$H$9*E997*V997+$H$10*J997</f>
        <v>4.1135872043213924E-5</v>
      </c>
      <c r="L998" s="15">
        <f t="shared" si="1959"/>
        <v>1.143668509913107</v>
      </c>
      <c r="M998" s="15">
        <f t="shared" si="1959"/>
        <v>1.1437151261345857</v>
      </c>
      <c r="N998" s="15">
        <f t="shared" si="1959"/>
        <v>1.143672159310761</v>
      </c>
      <c r="O998" s="11"/>
      <c r="P998" s="54">
        <f t="shared" si="1920"/>
        <v>-1.143668509913107</v>
      </c>
      <c r="Q998" s="55">
        <f t="shared" si="1921"/>
        <v>0</v>
      </c>
      <c r="S998" s="54">
        <f t="shared" si="1922"/>
        <v>0</v>
      </c>
      <c r="U998" s="56">
        <f t="shared" si="1911"/>
        <v>1.0574801378956554E-3</v>
      </c>
      <c r="V998" s="54">
        <f t="shared" si="1912"/>
        <v>0</v>
      </c>
      <c r="X998" s="44"/>
      <c r="Y998" s="44"/>
      <c r="AA998" s="16">
        <f t="shared" si="1913"/>
        <v>-1</v>
      </c>
      <c r="AB998" s="14">
        <f>$H$4</f>
        <v>0</v>
      </c>
      <c r="AC998" s="14">
        <f>$I$4</f>
        <v>0</v>
      </c>
      <c r="AF998" s="46">
        <f>$H$9*AA997*AT997+$H$10*AF997</f>
        <v>2.3737847391241991E-5</v>
      </c>
      <c r="AG998" s="46">
        <f>$H$9*AB997*AT997+$H$10*AG997</f>
        <v>-2.3955508557037201E-5</v>
      </c>
      <c r="AH998" s="46">
        <f>$H$9*AC997*AT997+$H$10*AH997</f>
        <v>-2.648418457388766E-5</v>
      </c>
      <c r="AJ998" s="15">
        <f t="shared" si="1957"/>
        <v>3.0006190471144991E-5</v>
      </c>
      <c r="AK998" s="15">
        <f t="shared" si="1957"/>
        <v>0.88789313910081269</v>
      </c>
      <c r="AL998" s="15">
        <f t="shared" si="1957"/>
        <v>0.88797612233748702</v>
      </c>
      <c r="AN998" s="54">
        <f t="shared" si="1914"/>
        <v>-3.0006190471144991E-5</v>
      </c>
      <c r="AO998" s="55">
        <f t="shared" si="1924"/>
        <v>0</v>
      </c>
      <c r="AQ998" s="54">
        <f t="shared" si="1925"/>
        <v>0</v>
      </c>
      <c r="AS998" s="56">
        <f t="shared" si="1915"/>
        <v>-6.8079473610114692E-4</v>
      </c>
      <c r="AT998" s="54">
        <f t="shared" si="1916"/>
        <v>0</v>
      </c>
      <c r="AV998" s="44"/>
      <c r="AW998" s="44"/>
      <c r="AY998" s="16">
        <f t="shared" si="1917"/>
        <v>-1</v>
      </c>
      <c r="AZ998" s="14">
        <f t="shared" si="1937"/>
        <v>0</v>
      </c>
      <c r="BA998" s="14">
        <f t="shared" si="1938"/>
        <v>0</v>
      </c>
      <c r="BB998" s="57">
        <f>$J$4</f>
        <v>0</v>
      </c>
      <c r="BD998" s="46">
        <f>$H$9*AY997*BR997+$H$10*BD997</f>
        <v>2.1093101692003261E-5</v>
      </c>
      <c r="BE998" s="46">
        <f>$H$9*AZ997*BR997+$H$10*BE997</f>
        <v>-2.7210117073715829E-5</v>
      </c>
      <c r="BF998" s="46">
        <f>$H$9*BA997*BR997+$H$10*BF997</f>
        <v>-3.9798527242574064E-5</v>
      </c>
      <c r="BH998" s="15">
        <f t="shared" si="1958"/>
        <v>-6.0496737762180338E-4</v>
      </c>
      <c r="BI998" s="15">
        <f t="shared" si="1958"/>
        <v>-1.7479953085284232</v>
      </c>
      <c r="BJ998" s="15">
        <f t="shared" si="1958"/>
        <v>1.1253412353859966</v>
      </c>
      <c r="BL998" s="54">
        <f t="shared" si="1927"/>
        <v>6.0496737762180338E-4</v>
      </c>
      <c r="BM998" s="55">
        <f t="shared" si="1928"/>
        <v>6.0496737762180338E-4</v>
      </c>
      <c r="BO998" s="54">
        <f t="shared" si="1929"/>
        <v>1</v>
      </c>
      <c r="BQ998" s="54">
        <f t="shared" si="1918"/>
        <v>-6.0496737762180338E-4</v>
      </c>
      <c r="BR998" s="54">
        <f t="shared" si="1919"/>
        <v>-6.0496737762180338E-4</v>
      </c>
      <c r="BT998" s="44"/>
      <c r="BV998" s="47"/>
      <c r="BW998" s="44"/>
      <c r="BX998" s="44"/>
      <c r="BY998" s="44"/>
      <c r="CA998" s="44"/>
      <c r="CC998" s="44"/>
    </row>
    <row r="999" spans="1:81" x14ac:dyDescent="0.25">
      <c r="A999" s="53"/>
      <c r="C999" s="16">
        <f t="shared" si="1910"/>
        <v>-1</v>
      </c>
      <c r="D999" s="14">
        <f>$H$5</f>
        <v>0</v>
      </c>
      <c r="E999" s="14">
        <f>$I$5</f>
        <v>1</v>
      </c>
      <c r="H999" s="46">
        <f>$H$9*C998*V998+$H$10*H998</f>
        <v>-4.1135872043213927E-6</v>
      </c>
      <c r="I999" s="46">
        <f>$H$9*D998*V998+$H$10*I998</f>
        <v>4.1590274288558229E-6</v>
      </c>
      <c r="J999" s="46">
        <f>$H$9*E998*V998+$H$10*J998</f>
        <v>4.1135872043213927E-6</v>
      </c>
      <c r="L999" s="15">
        <f t="shared" si="1959"/>
        <v>1.1436643963259026</v>
      </c>
      <c r="M999" s="15">
        <f t="shared" si="1959"/>
        <v>1.1437192851620146</v>
      </c>
      <c r="N999" s="15">
        <f t="shared" si="1959"/>
        <v>1.1436762728979655</v>
      </c>
      <c r="O999" s="11"/>
      <c r="P999" s="54">
        <f t="shared" si="1920"/>
        <v>1.1876572062918811E-5</v>
      </c>
      <c r="Q999" s="55">
        <f t="shared" si="1921"/>
        <v>1.1876572062918811E-5</v>
      </c>
      <c r="S999" s="54">
        <f t="shared" si="1922"/>
        <v>1</v>
      </c>
      <c r="U999" s="56">
        <f t="shared" si="1911"/>
        <v>-4.286181381281648E-4</v>
      </c>
      <c r="V999" s="54">
        <f t="shared" si="1912"/>
        <v>-4.286181381281648E-4</v>
      </c>
      <c r="X999" s="44"/>
      <c r="Y999" s="44"/>
      <c r="AA999" s="16">
        <f t="shared" si="1913"/>
        <v>-1</v>
      </c>
      <c r="AB999" s="14">
        <f>$H$5</f>
        <v>0</v>
      </c>
      <c r="AC999" s="14">
        <f>$I$5</f>
        <v>1</v>
      </c>
      <c r="AF999" s="46">
        <f>$H$9*AA998*AT998+$H$10*AF998</f>
        <v>2.3737847391241994E-6</v>
      </c>
      <c r="AG999" s="46">
        <f>$H$9*AB998*AT998+$H$10*AG998</f>
        <v>-2.3955508557037202E-6</v>
      </c>
      <c r="AH999" s="46">
        <f>$H$9*AC998*AT998+$H$10*AH998</f>
        <v>-2.6484184573887664E-6</v>
      </c>
      <c r="AJ999" s="15">
        <f t="shared" si="1957"/>
        <v>3.237997521026919E-5</v>
      </c>
      <c r="AK999" s="15">
        <f t="shared" si="1957"/>
        <v>0.88789074354995701</v>
      </c>
      <c r="AL999" s="15">
        <f t="shared" si="1957"/>
        <v>0.88797347391902959</v>
      </c>
      <c r="AN999" s="54">
        <f t="shared" si="1914"/>
        <v>0.88794109394381937</v>
      </c>
      <c r="AO999" s="55">
        <f t="shared" si="1924"/>
        <v>0.88794109394381937</v>
      </c>
      <c r="AQ999" s="54">
        <f t="shared" si="1925"/>
        <v>1</v>
      </c>
      <c r="AS999" s="56">
        <f t="shared" si="1915"/>
        <v>2.7593850283677134E-4</v>
      </c>
      <c r="AT999" s="54">
        <f t="shared" si="1916"/>
        <v>2.7593850283677134E-4</v>
      </c>
      <c r="AV999" s="44"/>
      <c r="AW999" s="44"/>
      <c r="AY999" s="16">
        <f t="shared" si="1917"/>
        <v>-1</v>
      </c>
      <c r="AZ999" s="14">
        <f t="shared" si="1937"/>
        <v>1.1876572062918811E-5</v>
      </c>
      <c r="BA999" s="14">
        <f t="shared" si="1938"/>
        <v>0.88794109394381937</v>
      </c>
      <c r="BB999" s="57">
        <f>$J$5</f>
        <v>1</v>
      </c>
      <c r="BD999" s="46">
        <f>$H$9*AY998*BR998+$H$10*BD998</f>
        <v>6.260604793138067E-5</v>
      </c>
      <c r="BE999" s="46">
        <f>$H$9*AZ998*BR998+$H$10*BE998</f>
        <v>-2.7210117073715833E-6</v>
      </c>
      <c r="BF999" s="46">
        <f>$H$9*BA998*BR998+$H$10*BF998</f>
        <v>-3.9798527242574064E-6</v>
      </c>
      <c r="BH999" s="15">
        <f t="shared" si="1958"/>
        <v>-5.4236132969042274E-4</v>
      </c>
      <c r="BI999" s="15">
        <f t="shared" si="1958"/>
        <v>-1.7479980295401305</v>
      </c>
      <c r="BJ999" s="15">
        <f t="shared" si="1958"/>
        <v>1.1253372555332724</v>
      </c>
      <c r="BL999" s="54">
        <f t="shared" si="1927"/>
        <v>0.99975479483907603</v>
      </c>
      <c r="BM999" s="55">
        <f t="shared" si="1928"/>
        <v>0.99975479483907603</v>
      </c>
      <c r="BO999" s="54">
        <f t="shared" si="1929"/>
        <v>1</v>
      </c>
      <c r="BQ999" s="54">
        <f t="shared" si="1918"/>
        <v>2.4520516092396694E-4</v>
      </c>
      <c r="BR999" s="54">
        <f t="shared" si="1919"/>
        <v>2.4520516092396694E-4</v>
      </c>
      <c r="BT999" s="44"/>
      <c r="BV999" s="14"/>
      <c r="BW999" s="44"/>
      <c r="BX999" s="44"/>
      <c r="BY999" s="44"/>
      <c r="CA999" s="44"/>
      <c r="CC999" s="44"/>
    </row>
    <row r="1000" spans="1:81" x14ac:dyDescent="0.25">
      <c r="A1000" s="53"/>
      <c r="C1000" s="16">
        <f t="shared" si="1910"/>
        <v>-1</v>
      </c>
      <c r="D1000" s="14">
        <f>$H$6</f>
        <v>1</v>
      </c>
      <c r="E1000" s="14">
        <f>$I$6</f>
        <v>0</v>
      </c>
      <c r="H1000" s="46">
        <f>$H$9*C999*V999+$H$10*H999</f>
        <v>4.2450455092384345E-5</v>
      </c>
      <c r="I1000" s="46">
        <f>$H$9*D999*V999+$H$10*I999</f>
        <v>4.1590274288558232E-7</v>
      </c>
      <c r="J1000" s="46">
        <f>$H$9*E999*V999+$H$10*J999</f>
        <v>-4.2450455092384345E-5</v>
      </c>
      <c r="L1000" s="15">
        <f t="shared" si="1959"/>
        <v>1.143706846780995</v>
      </c>
      <c r="M1000" s="15">
        <f t="shared" si="1959"/>
        <v>1.1437197010647575</v>
      </c>
      <c r="N1000" s="15">
        <f t="shared" si="1959"/>
        <v>1.143633822442873</v>
      </c>
      <c r="O1000" s="11"/>
      <c r="P1000" s="54">
        <f t="shared" si="1920"/>
        <v>1.2854283762520069E-5</v>
      </c>
      <c r="Q1000" s="55">
        <f t="shared" si="1921"/>
        <v>1.2854283762520069E-5</v>
      </c>
      <c r="S1000" s="54">
        <f t="shared" si="1922"/>
        <v>1</v>
      </c>
      <c r="U1000" s="56">
        <f t="shared" si="1911"/>
        <v>-4.7590969698374166E-4</v>
      </c>
      <c r="V1000" s="54">
        <f t="shared" si="1912"/>
        <v>-4.7590969698374166E-4</v>
      </c>
      <c r="X1000" s="44"/>
      <c r="Y1000" s="44"/>
      <c r="AA1000" s="16">
        <f t="shared" si="1913"/>
        <v>-1</v>
      </c>
      <c r="AB1000" s="14">
        <f>$H$6</f>
        <v>1</v>
      </c>
      <c r="AC1000" s="14">
        <f>$I$6</f>
        <v>0</v>
      </c>
      <c r="AF1000" s="46">
        <f>$H$9*AA999*AT999+$H$10*AF999</f>
        <v>-2.7356471809764716E-5</v>
      </c>
      <c r="AG1000" s="46">
        <f>$H$9*AB999*AT999+$H$10*AG999</f>
        <v>-2.3955508557037205E-7</v>
      </c>
      <c r="AH1000" s="46">
        <f>$H$9*AC999*AT999+$H$10*AH999</f>
        <v>2.7329008437938257E-5</v>
      </c>
      <c r="AJ1000" s="15">
        <f t="shared" si="1957"/>
        <v>5.0235034005044741E-6</v>
      </c>
      <c r="AK1000" s="15">
        <f t="shared" si="1957"/>
        <v>0.88789050399487146</v>
      </c>
      <c r="AL1000" s="15">
        <f t="shared" si="1957"/>
        <v>0.88800080292746753</v>
      </c>
      <c r="AN1000" s="54">
        <f t="shared" si="1914"/>
        <v>0.88788548049147098</v>
      </c>
      <c r="AO1000" s="55">
        <f t="shared" si="1924"/>
        <v>0.88788548049147098</v>
      </c>
      <c r="AQ1000" s="54">
        <f t="shared" si="1925"/>
        <v>1</v>
      </c>
      <c r="AS1000" s="56">
        <f t="shared" si="1915"/>
        <v>3.0638993432709547E-4</v>
      </c>
      <c r="AT1000" s="54">
        <f t="shared" si="1916"/>
        <v>3.0638993432709547E-4</v>
      </c>
      <c r="AV1000" s="44"/>
      <c r="AW1000" s="44"/>
      <c r="AY1000" s="16">
        <f t="shared" si="1917"/>
        <v>-1</v>
      </c>
      <c r="AZ1000" s="14">
        <f t="shared" si="1937"/>
        <v>1.2854283762520069E-5</v>
      </c>
      <c r="BA1000" s="14">
        <f t="shared" si="1938"/>
        <v>0.88788548049147098</v>
      </c>
      <c r="BB1000" s="57">
        <f>$J$6</f>
        <v>1</v>
      </c>
      <c r="BD1000" s="46">
        <f>$H$9*AY999*BR999+$H$10*BD999</f>
        <v>-1.8259911299258629E-5</v>
      </c>
      <c r="BE1000" s="46">
        <f>$H$9*AZ999*BR999+$H$10*BE999</f>
        <v>-2.7180995106076702E-7</v>
      </c>
      <c r="BF1000" s="46">
        <f>$H$9*BA999*BR999+$H$10*BF999</f>
        <v>2.1374788610724007E-5</v>
      </c>
      <c r="BH1000" s="15">
        <f t="shared" si="1958"/>
        <v>-5.6062124098968141E-4</v>
      </c>
      <c r="BI1000" s="15">
        <f t="shared" si="1958"/>
        <v>-1.7479983013500815</v>
      </c>
      <c r="BJ1000" s="15">
        <f t="shared" si="1958"/>
        <v>1.125358630321883</v>
      </c>
      <c r="BL1000" s="54">
        <f t="shared" si="1927"/>
        <v>0.99972774018337651</v>
      </c>
      <c r="BM1000" s="55">
        <f t="shared" si="1928"/>
        <v>0.99972774018337651</v>
      </c>
      <c r="BO1000" s="54">
        <f t="shared" si="1929"/>
        <v>1</v>
      </c>
      <c r="BQ1000" s="54">
        <f t="shared" si="1918"/>
        <v>2.7225981662348797E-4</v>
      </c>
      <c r="BR1000" s="54">
        <f t="shared" si="1919"/>
        <v>2.7225981662348797E-4</v>
      </c>
      <c r="BT1000" s="44"/>
      <c r="BV1000" s="14"/>
      <c r="BW1000" s="44"/>
      <c r="BX1000" s="44"/>
      <c r="BY1000" s="44"/>
      <c r="CA1000" s="44"/>
      <c r="CC1000" s="44"/>
    </row>
    <row r="1001" spans="1:81" x14ac:dyDescent="0.25">
      <c r="A1001" s="53"/>
      <c r="C1001" s="16">
        <f t="shared" si="1910"/>
        <v>-1</v>
      </c>
      <c r="D1001" s="14">
        <f>$H$7</f>
        <v>1</v>
      </c>
      <c r="E1001" s="14">
        <f>$I$7</f>
        <v>1</v>
      </c>
      <c r="H1001" s="46">
        <f>$H$9*C1000*V1000+$H$10*H1000</f>
        <v>5.1836015207612604E-5</v>
      </c>
      <c r="I1001" s="46">
        <f>$H$9*D1000*V1000+$H$10*I1000</f>
        <v>-4.754937942408561E-5</v>
      </c>
      <c r="J1001" s="46">
        <f>$H$9*E1000*V1000+$H$10*J1000</f>
        <v>-4.2450455092384345E-6</v>
      </c>
      <c r="L1001" s="15">
        <f t="shared" si="1959"/>
        <v>1.1437586827962025</v>
      </c>
      <c r="M1001" s="15">
        <f t="shared" si="1959"/>
        <v>1.1436721516853334</v>
      </c>
      <c r="N1001" s="15">
        <f t="shared" si="1959"/>
        <v>1.1436295773973637</v>
      </c>
      <c r="O1001" s="11"/>
      <c r="P1001" s="54">
        <f t="shared" si="1920"/>
        <v>1.1435430462864946</v>
      </c>
      <c r="Q1001" s="55">
        <f t="shared" si="1921"/>
        <v>1.1435430462864946</v>
      </c>
      <c r="S1001" s="54">
        <f t="shared" si="1922"/>
        <v>1</v>
      </c>
      <c r="U1001" s="56">
        <f t="shared" si="1911"/>
        <v>5.4032307403056499E-4</v>
      </c>
      <c r="V1001" s="54">
        <f t="shared" si="1912"/>
        <v>5.4032307403056499E-4</v>
      </c>
      <c r="X1001" s="48">
        <f>ABS(V998)+ABS(V999)+ABS(V1000)+ABS(V1001)</f>
        <v>1.4448509091424715E-3</v>
      </c>
      <c r="Y1001" s="46" t="str">
        <f>IF(X1001&lt;X$17,"Yes","Not")</f>
        <v>Yes</v>
      </c>
      <c r="AA1001" s="16">
        <f t="shared" si="1913"/>
        <v>-1</v>
      </c>
      <c r="AB1001" s="14">
        <f>$H$7</f>
        <v>1</v>
      </c>
      <c r="AC1001" s="14">
        <f>$I$7</f>
        <v>1</v>
      </c>
      <c r="AF1001" s="46">
        <f>$H$9*AA1000*AT1000+$H$10*AF1000</f>
        <v>-3.3374640613686023E-5</v>
      </c>
      <c r="AG1001" s="46">
        <f>$H$9*AB1000*AT1000+$H$10*AG1000</f>
        <v>3.0615037924152511E-5</v>
      </c>
      <c r="AH1001" s="46">
        <f>$H$9*AC1000*AT1000+$H$10*AH1000</f>
        <v>2.7329008437938261E-6</v>
      </c>
      <c r="AJ1001" s="15">
        <f t="shared" si="1957"/>
        <v>-2.8351137213181549E-5</v>
      </c>
      <c r="AK1001" s="15">
        <f t="shared" si="1957"/>
        <v>0.88792111903279558</v>
      </c>
      <c r="AL1001" s="15">
        <f t="shared" si="1957"/>
        <v>0.88800353582831137</v>
      </c>
      <c r="AN1001" s="54">
        <f t="shared" si="1914"/>
        <v>1.7759530059983202</v>
      </c>
      <c r="AO1001" s="55">
        <f t="shared" si="1924"/>
        <v>1.7759530059983202</v>
      </c>
      <c r="AQ1001" s="54">
        <f t="shared" si="1925"/>
        <v>1</v>
      </c>
      <c r="AS1001" s="56">
        <f t="shared" si="1915"/>
        <v>-3.4786729551002121E-4</v>
      </c>
      <c r="AT1001" s="54">
        <f t="shared" si="1916"/>
        <v>-3.4786729551002121E-4</v>
      </c>
      <c r="AV1001" s="48">
        <f>ABS(AT998)+ABS(AT999)+ABS(AT1000)+ABS(AT1001)</f>
        <v>9.301957326738879E-4</v>
      </c>
      <c r="AW1001" s="46" t="str">
        <f>IF(AV1001&lt;AV$17,"Yes","Not")</f>
        <v>Yes</v>
      </c>
      <c r="AY1001" s="16">
        <f t="shared" si="1917"/>
        <v>-1</v>
      </c>
      <c r="AZ1001" s="14">
        <f t="shared" si="1937"/>
        <v>1.1435430462864946</v>
      </c>
      <c r="BA1001" s="14">
        <f t="shared" si="1938"/>
        <v>1.7759530059983202</v>
      </c>
      <c r="BB1001" s="57">
        <f>$J$7</f>
        <v>0</v>
      </c>
      <c r="BD1001" s="46">
        <f>$H$9*AY1000*BR1000+$H$10*BD1000</f>
        <v>-2.9051972792274662E-5</v>
      </c>
      <c r="BE1001" s="46">
        <f>$H$9*AZ1000*BR1000+$H$10*BE1000</f>
        <v>-2.6831024612075704E-8</v>
      </c>
      <c r="BF1001" s="46">
        <f>$H$9*BA1000*BR1000+$H$10*BF1000</f>
        <v>2.631103267119894E-5</v>
      </c>
      <c r="BH1001" s="15">
        <f t="shared" si="1958"/>
        <v>-5.8967321378195609E-4</v>
      </c>
      <c r="BI1001" s="15">
        <f t="shared" si="1958"/>
        <v>-1.747998328181106</v>
      </c>
      <c r="BJ1001" s="15">
        <f t="shared" si="1958"/>
        <v>1.1253849413545542</v>
      </c>
      <c r="BL1001" s="54">
        <f t="shared" si="1927"/>
        <v>3.0910960572416712E-4</v>
      </c>
      <c r="BM1001" s="55">
        <f t="shared" si="1928"/>
        <v>3.0910960572416712E-4</v>
      </c>
      <c r="BO1001" s="54">
        <f t="shared" si="1929"/>
        <v>1</v>
      </c>
      <c r="BQ1001" s="54">
        <f t="shared" si="1918"/>
        <v>-3.0910960572416712E-4</v>
      </c>
      <c r="BR1001" s="54">
        <f t="shared" si="1919"/>
        <v>-3.0910960572416712E-4</v>
      </c>
      <c r="BT1001" s="48">
        <f>ABS(BR998)+ABS(BR999)+ABS(BR1000)+ABS(BR1001)</f>
        <v>1.4315419608934253E-3</v>
      </c>
      <c r="BV1001" s="50">
        <f t="shared" ref="BV1001" si="1966">ABS(BQ998)+ABS(BQ999)+ABS(BQ1000)+ABS(BQ1001)</f>
        <v>1.4315419608934253E-3</v>
      </c>
      <c r="BW1001" s="46">
        <f t="shared" ref="BW1001" si="1967">IF(BV1001&lt;BV$17,1,0)</f>
        <v>1</v>
      </c>
      <c r="BX1001" s="44">
        <f t="shared" ref="BX1001" si="1968">BX997+1</f>
        <v>246</v>
      </c>
      <c r="BY1001" s="51">
        <f t="shared" ref="BY1001" si="1969">IF(BW1001=0,"",BX1001)</f>
        <v>246</v>
      </c>
      <c r="CA1001" s="52">
        <f t="shared" ref="CA1001" si="1970">BV1001-BV997</f>
        <v>1.7432447428608871E-5</v>
      </c>
      <c r="CC1001" s="44" t="str">
        <f t="shared" ref="CC1001" si="1971">IF(CA1001&gt;0,"***","")</f>
        <v>***</v>
      </c>
    </row>
    <row r="1002" spans="1:81" x14ac:dyDescent="0.25">
      <c r="A1002" s="38">
        <v>247</v>
      </c>
      <c r="C1002" s="39">
        <f t="shared" si="1910"/>
        <v>-1</v>
      </c>
      <c r="D1002" s="40">
        <f>$H$4</f>
        <v>0</v>
      </c>
      <c r="E1002" s="40">
        <f>$I$4</f>
        <v>0</v>
      </c>
      <c r="H1002" s="46">
        <f>$H$9*C1001*V1001+$H$10*H1001</f>
        <v>-4.884870588229524E-5</v>
      </c>
      <c r="I1002" s="46">
        <f>$H$9*D1001*V1001+$H$10*I1001</f>
        <v>4.9277369460647944E-5</v>
      </c>
      <c r="J1002" s="46">
        <f>$H$9*E1001*V1001+$H$10*J1001</f>
        <v>5.3607802852132659E-5</v>
      </c>
      <c r="L1002" s="46">
        <f t="shared" si="1959"/>
        <v>1.1437098340903202</v>
      </c>
      <c r="M1002" s="46">
        <f t="shared" si="1959"/>
        <v>1.1437214290547941</v>
      </c>
      <c r="N1002" s="46">
        <f t="shared" si="1959"/>
        <v>1.1436831852002158</v>
      </c>
      <c r="O1002" s="11"/>
      <c r="P1002" s="41">
        <f t="shared" si="1920"/>
        <v>-1.1437098340903202</v>
      </c>
      <c r="Q1002" s="42">
        <f t="shared" si="1921"/>
        <v>0</v>
      </c>
      <c r="S1002" s="41">
        <f t="shared" si="1922"/>
        <v>0</v>
      </c>
      <c r="U1002" s="43">
        <f t="shared" si="1911"/>
        <v>9.8181361978403247E-4</v>
      </c>
      <c r="V1002" s="41">
        <f t="shared" si="1912"/>
        <v>0</v>
      </c>
      <c r="X1002" s="44"/>
      <c r="Y1002" s="44"/>
      <c r="AA1002" s="39">
        <f t="shared" si="1913"/>
        <v>-1</v>
      </c>
      <c r="AB1002" s="40">
        <f>$H$4</f>
        <v>0</v>
      </c>
      <c r="AC1002" s="40">
        <f>$I$4</f>
        <v>0</v>
      </c>
      <c r="AF1002" s="46">
        <f>$H$9*AA1001*AT1001+$H$10*AF1001</f>
        <v>3.1449265489633522E-5</v>
      </c>
      <c r="AG1002" s="46">
        <f>$H$9*AB1001*AT1001+$H$10*AG1001</f>
        <v>-3.1725225758586872E-5</v>
      </c>
      <c r="AH1002" s="46">
        <f>$H$9*AC1001*AT1001+$H$10*AH1001</f>
        <v>-3.451343946662274E-5</v>
      </c>
      <c r="AJ1002" s="46">
        <f t="shared" si="1957"/>
        <v>3.0981282764519739E-6</v>
      </c>
      <c r="AK1002" s="46">
        <f t="shared" si="1957"/>
        <v>0.88788939380703702</v>
      </c>
      <c r="AL1002" s="46">
        <f t="shared" si="1957"/>
        <v>0.88796902238884479</v>
      </c>
      <c r="AN1002" s="41">
        <f t="shared" si="1914"/>
        <v>-3.0981282764519739E-6</v>
      </c>
      <c r="AO1002" s="42">
        <f t="shared" si="1924"/>
        <v>0</v>
      </c>
      <c r="AQ1002" s="41">
        <f t="shared" si="1925"/>
        <v>0</v>
      </c>
      <c r="AS1002" s="43">
        <f t="shared" si="1915"/>
        <v>-6.3206273510560125E-4</v>
      </c>
      <c r="AT1002" s="41">
        <f t="shared" si="1916"/>
        <v>0</v>
      </c>
      <c r="AV1002" s="44"/>
      <c r="AW1002" s="44"/>
      <c r="AY1002" s="39">
        <f t="shared" si="1917"/>
        <v>-1</v>
      </c>
      <c r="AZ1002" s="40">
        <f t="shared" si="1937"/>
        <v>0</v>
      </c>
      <c r="BA1002" s="40">
        <f t="shared" si="1938"/>
        <v>0</v>
      </c>
      <c r="BB1002" s="45">
        <f>$J$4</f>
        <v>0</v>
      </c>
      <c r="BD1002" s="46">
        <f>$H$9*AY1001*BR1001+$H$10*BD1001</f>
        <v>2.8005763293189248E-5</v>
      </c>
      <c r="BE1002" s="46">
        <f>$H$9*AZ1001*BR1001+$H$10*BE1001</f>
        <v>-3.535069711908434E-5</v>
      </c>
      <c r="BF1002" s="46">
        <f>$H$9*BA1001*BR1001+$H$10*BF1001</f>
        <v>-5.2265310079759126E-5</v>
      </c>
      <c r="BH1002" s="46">
        <f t="shared" si="1958"/>
        <v>-5.616674504887668E-4</v>
      </c>
      <c r="BI1002" s="46">
        <f t="shared" si="1958"/>
        <v>-1.7480336788782251</v>
      </c>
      <c r="BJ1002" s="46">
        <f t="shared" si="1958"/>
        <v>1.1253326760444744</v>
      </c>
      <c r="BL1002" s="41">
        <f t="shared" si="1927"/>
        <v>5.616674504887668E-4</v>
      </c>
      <c r="BM1002" s="42">
        <f t="shared" si="1928"/>
        <v>5.616674504887668E-4</v>
      </c>
      <c r="BO1002" s="41">
        <f t="shared" si="1929"/>
        <v>1</v>
      </c>
      <c r="BQ1002" s="41">
        <f t="shared" si="1918"/>
        <v>-5.616674504887668E-4</v>
      </c>
      <c r="BR1002" s="41">
        <f t="shared" si="1919"/>
        <v>-5.616674504887668E-4</v>
      </c>
      <c r="BT1002" s="44"/>
      <c r="BV1002" s="47"/>
      <c r="BW1002" s="44"/>
      <c r="BX1002" s="44"/>
      <c r="BY1002" s="44"/>
      <c r="CA1002" s="44"/>
      <c r="CC1002" s="44"/>
    </row>
    <row r="1003" spans="1:81" x14ac:dyDescent="0.25">
      <c r="A1003" s="38"/>
      <c r="C1003" s="39">
        <f t="shared" si="1910"/>
        <v>-1</v>
      </c>
      <c r="D1003" s="40">
        <f>$H$5</f>
        <v>0</v>
      </c>
      <c r="E1003" s="40">
        <f>$I$5</f>
        <v>1</v>
      </c>
      <c r="H1003" s="46">
        <f>$H$9*C1002*V1002+$H$10*H1002</f>
        <v>-4.884870588229524E-6</v>
      </c>
      <c r="I1003" s="46">
        <f>$H$9*D1002*V1002+$H$10*I1002</f>
        <v>4.9277369460647949E-6</v>
      </c>
      <c r="J1003" s="46">
        <f>$H$9*E1002*V1002+$H$10*J1002</f>
        <v>5.3607802852132659E-6</v>
      </c>
      <c r="L1003" s="46">
        <f t="shared" si="1959"/>
        <v>1.143704949219732</v>
      </c>
      <c r="M1003" s="46">
        <f t="shared" si="1959"/>
        <v>1.1437263567917402</v>
      </c>
      <c r="N1003" s="46">
        <f t="shared" si="1959"/>
        <v>1.1436885459805011</v>
      </c>
      <c r="O1003" s="11"/>
      <c r="P1003" s="41">
        <f t="shared" si="1920"/>
        <v>-1.6403239230911026E-5</v>
      </c>
      <c r="Q1003" s="42">
        <f t="shared" si="1921"/>
        <v>0</v>
      </c>
      <c r="S1003" s="41">
        <f t="shared" si="1922"/>
        <v>0</v>
      </c>
      <c r="U1003" s="43">
        <f t="shared" si="1911"/>
        <v>-4.410193570190645E-4</v>
      </c>
      <c r="V1003" s="41">
        <f t="shared" si="1912"/>
        <v>0</v>
      </c>
      <c r="X1003" s="44"/>
      <c r="Y1003" s="44"/>
      <c r="AA1003" s="39">
        <f t="shared" si="1913"/>
        <v>-1</v>
      </c>
      <c r="AB1003" s="40">
        <f>$H$5</f>
        <v>0</v>
      </c>
      <c r="AC1003" s="40">
        <f>$I$5</f>
        <v>1</v>
      </c>
      <c r="AF1003" s="46">
        <f>$H$9*AA1002*AT1002+$H$10*AF1002</f>
        <v>3.1449265489633525E-6</v>
      </c>
      <c r="AG1003" s="46">
        <f>$H$9*AB1002*AT1002+$H$10*AG1002</f>
        <v>-3.1725225758586872E-6</v>
      </c>
      <c r="AH1003" s="46">
        <f>$H$9*AC1002*AT1002+$H$10*AH1002</f>
        <v>-3.4513439466622742E-6</v>
      </c>
      <c r="AJ1003" s="46">
        <f t="shared" si="1957"/>
        <v>6.2430548254153269E-6</v>
      </c>
      <c r="AK1003" s="46">
        <f t="shared" si="1957"/>
        <v>0.88788622128446115</v>
      </c>
      <c r="AL1003" s="46">
        <f t="shared" si="1957"/>
        <v>0.88796557104489815</v>
      </c>
      <c r="AN1003" s="41">
        <f t="shared" si="1914"/>
        <v>0.88795932799007271</v>
      </c>
      <c r="AO1003" s="42">
        <f t="shared" si="1924"/>
        <v>0.88795932799007271</v>
      </c>
      <c r="AQ1003" s="41">
        <f t="shared" si="1925"/>
        <v>1</v>
      </c>
      <c r="AS1003" s="43">
        <f t="shared" si="1915"/>
        <v>2.8391339970357986E-4</v>
      </c>
      <c r="AT1003" s="41">
        <f t="shared" si="1916"/>
        <v>2.8391339970357986E-4</v>
      </c>
      <c r="AV1003" s="44"/>
      <c r="AW1003" s="44"/>
      <c r="AY1003" s="39">
        <f t="shared" si="1917"/>
        <v>-1</v>
      </c>
      <c r="AZ1003" s="40">
        <f t="shared" si="1937"/>
        <v>0</v>
      </c>
      <c r="BA1003" s="40">
        <f t="shared" si="1938"/>
        <v>0.88795932799007271</v>
      </c>
      <c r="BB1003" s="45">
        <f>$J$5</f>
        <v>1</v>
      </c>
      <c r="BD1003" s="46">
        <f>$H$9*AY1002*BR1002+$H$10*BD1002</f>
        <v>5.8967321378195608E-5</v>
      </c>
      <c r="BE1003" s="46">
        <f>$H$9*AZ1002*BR1002+$H$10*BE1002</f>
        <v>-3.5350697119084341E-6</v>
      </c>
      <c r="BF1003" s="46">
        <f>$H$9*BA1002*BR1002+$H$10*BF1002</f>
        <v>-5.2265310079759126E-6</v>
      </c>
      <c r="BH1003" s="46">
        <f t="shared" si="1958"/>
        <v>-5.0270012911057121E-4</v>
      </c>
      <c r="BI1003" s="46">
        <f t="shared" si="1958"/>
        <v>-1.748037213947937</v>
      </c>
      <c r="BJ1003" s="46">
        <f t="shared" si="1958"/>
        <v>1.1253274495134664</v>
      </c>
      <c r="BL1003" s="41">
        <f t="shared" si="1927"/>
        <v>0.99974770596787066</v>
      </c>
      <c r="BM1003" s="42">
        <f t="shared" si="1928"/>
        <v>0.99974770596787066</v>
      </c>
      <c r="BO1003" s="41">
        <f t="shared" si="1929"/>
        <v>1</v>
      </c>
      <c r="BQ1003" s="41">
        <f t="shared" si="1918"/>
        <v>2.5229403212934098E-4</v>
      </c>
      <c r="BR1003" s="41">
        <f t="shared" si="1919"/>
        <v>2.5229403212934098E-4</v>
      </c>
      <c r="BT1003" s="44"/>
      <c r="BV1003" s="14"/>
      <c r="BW1003" s="44"/>
      <c r="BX1003" s="44"/>
      <c r="BY1003" s="44"/>
      <c r="CA1003" s="44"/>
      <c r="CC1003" s="44"/>
    </row>
    <row r="1004" spans="1:81" x14ac:dyDescent="0.25">
      <c r="A1004" s="38"/>
      <c r="C1004" s="39">
        <f t="shared" si="1910"/>
        <v>-1</v>
      </c>
      <c r="D1004" s="40">
        <f>$H$6</f>
        <v>1</v>
      </c>
      <c r="E1004" s="40">
        <f>$I$6</f>
        <v>0</v>
      </c>
      <c r="H1004" s="46">
        <f>$H$9*C1003*V1003+$H$10*H1003</f>
        <v>-4.8848705882295246E-7</v>
      </c>
      <c r="I1004" s="46">
        <f>$H$9*D1003*V1003+$H$10*I1003</f>
        <v>4.9277369460647955E-7</v>
      </c>
      <c r="J1004" s="46">
        <f>$H$9*E1003*V1003+$H$10*J1003</f>
        <v>5.3607802852132661E-7</v>
      </c>
      <c r="L1004" s="46">
        <f t="shared" si="1959"/>
        <v>1.1437044607326732</v>
      </c>
      <c r="M1004" s="46">
        <f t="shared" si="1959"/>
        <v>1.1437268495654347</v>
      </c>
      <c r="N1004" s="46">
        <f t="shared" si="1959"/>
        <v>1.1436890820585295</v>
      </c>
      <c r="O1004" s="11"/>
      <c r="P1004" s="41">
        <f t="shared" si="1920"/>
        <v>2.2388832761510713E-5</v>
      </c>
      <c r="Q1004" s="42">
        <f t="shared" si="1921"/>
        <v>2.2388832761510713E-5</v>
      </c>
      <c r="S1004" s="41">
        <f t="shared" si="1922"/>
        <v>1</v>
      </c>
      <c r="U1004" s="43">
        <f t="shared" si="1911"/>
        <v>-5.431611798144047E-4</v>
      </c>
      <c r="V1004" s="41">
        <f t="shared" si="1912"/>
        <v>-5.431611798144047E-4</v>
      </c>
      <c r="X1004" s="44"/>
      <c r="Y1004" s="44"/>
      <c r="AA1004" s="39">
        <f t="shared" si="1913"/>
        <v>-1</v>
      </c>
      <c r="AB1004" s="40">
        <f>$H$6</f>
        <v>1</v>
      </c>
      <c r="AC1004" s="40">
        <f>$I$6</f>
        <v>0</v>
      </c>
      <c r="AF1004" s="46">
        <f>$H$9*AA1003*AT1003+$H$10*AF1003</f>
        <v>-2.807684731546165E-5</v>
      </c>
      <c r="AG1004" s="46">
        <f>$H$9*AB1003*AT1003+$H$10*AG1003</f>
        <v>-3.1725225758586875E-7</v>
      </c>
      <c r="AH1004" s="46">
        <f>$H$9*AC1003*AT1003+$H$10*AH1003</f>
        <v>2.804620557569176E-5</v>
      </c>
      <c r="AJ1004" s="46">
        <f t="shared" si="1957"/>
        <v>-2.1833792490046323E-5</v>
      </c>
      <c r="AK1004" s="46">
        <f t="shared" si="1957"/>
        <v>0.88788590403220358</v>
      </c>
      <c r="AL1004" s="46">
        <f t="shared" si="1957"/>
        <v>0.88799361725047388</v>
      </c>
      <c r="AN1004" s="41">
        <f t="shared" si="1914"/>
        <v>0.88790773782469368</v>
      </c>
      <c r="AO1004" s="42">
        <f t="shared" si="1924"/>
        <v>0.88790773782469368</v>
      </c>
      <c r="AQ1004" s="41">
        <f t="shared" si="1925"/>
        <v>1</v>
      </c>
      <c r="AS1004" s="43">
        <f t="shared" si="1915"/>
        <v>3.4967559102781835E-4</v>
      </c>
      <c r="AT1004" s="41">
        <f t="shared" si="1916"/>
        <v>3.4967559102781835E-4</v>
      </c>
      <c r="AV1004" s="44"/>
      <c r="AW1004" s="44"/>
      <c r="AY1004" s="39">
        <f t="shared" si="1917"/>
        <v>-1</v>
      </c>
      <c r="AZ1004" s="40">
        <f t="shared" si="1937"/>
        <v>2.2388832761510713E-5</v>
      </c>
      <c r="BA1004" s="40">
        <f t="shared" si="1938"/>
        <v>0.88790773782469368</v>
      </c>
      <c r="BB1004" s="45">
        <f>$J$6</f>
        <v>1</v>
      </c>
      <c r="BD1004" s="46">
        <f>$H$9*AY1003*BR1003+$H$10*BD1003</f>
        <v>-1.9332671075114539E-5</v>
      </c>
      <c r="BE1004" s="46">
        <f>$H$9*AZ1003*BR1003+$H$10*BE1003</f>
        <v>-3.5350697119084342E-7</v>
      </c>
      <c r="BF1004" s="46">
        <f>$H$9*BA1003*BR1003+$H$10*BF1003</f>
        <v>2.1880030821749952E-5</v>
      </c>
      <c r="BH1004" s="46">
        <f t="shared" si="1958"/>
        <v>-5.220328001856858E-4</v>
      </c>
      <c r="BI1004" s="46">
        <f t="shared" si="1958"/>
        <v>-1.7480375674549082</v>
      </c>
      <c r="BJ1004" s="46">
        <f t="shared" si="1958"/>
        <v>1.1253493295442882</v>
      </c>
      <c r="BL1004" s="41">
        <f t="shared" si="1927"/>
        <v>0.99968927373763183</v>
      </c>
      <c r="BM1004" s="42">
        <f t="shared" si="1928"/>
        <v>0.99968927373763183</v>
      </c>
      <c r="BO1004" s="41">
        <f t="shared" si="1929"/>
        <v>1</v>
      </c>
      <c r="BQ1004" s="41">
        <f t="shared" si="1918"/>
        <v>3.1072626236816614E-4</v>
      </c>
      <c r="BR1004" s="41">
        <f t="shared" si="1919"/>
        <v>3.1072626236816614E-4</v>
      </c>
      <c r="BT1004" s="44"/>
      <c r="BV1004" s="14"/>
      <c r="BW1004" s="44"/>
      <c r="BX1004" s="44"/>
      <c r="BY1004" s="44"/>
      <c r="CA1004" s="44"/>
      <c r="CC1004" s="44"/>
    </row>
    <row r="1005" spans="1:81" ht="15.75" thickBot="1" x14ac:dyDescent="0.3">
      <c r="A1005" s="38"/>
      <c r="C1005" s="58">
        <f t="shared" si="1910"/>
        <v>-1</v>
      </c>
      <c r="D1005" s="59">
        <f>$H$7</f>
        <v>1</v>
      </c>
      <c r="E1005" s="59">
        <f>$I$7</f>
        <v>1</v>
      </c>
      <c r="H1005" s="46">
        <f>$H$9*C1004*V1004+$H$10*H1004</f>
        <v>5.4267269275558178E-5</v>
      </c>
      <c r="I1005" s="46">
        <f>$H$9*D1004*V1004+$H$10*I1004</f>
        <v>-5.4266840611979823E-5</v>
      </c>
      <c r="J1005" s="46">
        <f>$H$9*E1004*V1004+$H$10*J1004</f>
        <v>5.3607802852132664E-8</v>
      </c>
      <c r="L1005" s="60">
        <f t="shared" si="1959"/>
        <v>1.1437587280019488</v>
      </c>
      <c r="M1005" s="60">
        <f t="shared" si="1959"/>
        <v>1.1436725827248226</v>
      </c>
      <c r="N1005" s="60">
        <f t="shared" si="1959"/>
        <v>1.1436891356663323</v>
      </c>
      <c r="O1005" s="11"/>
      <c r="P1005" s="61">
        <f t="shared" si="1920"/>
        <v>1.1436029903892062</v>
      </c>
      <c r="Q1005" s="42">
        <f t="shared" si="1921"/>
        <v>1.1436029903892062</v>
      </c>
      <c r="S1005" s="41">
        <f t="shared" si="1922"/>
        <v>1</v>
      </c>
      <c r="U1005" s="62">
        <f t="shared" si="1911"/>
        <v>2.4695365933024676E-4</v>
      </c>
      <c r="V1005" s="61">
        <f t="shared" si="1912"/>
        <v>2.4695365933024676E-4</v>
      </c>
      <c r="X1005" s="48">
        <f>ABS(V1002)+ABS(V1003)+ABS(V1004)+ABS(V1005)</f>
        <v>7.9011483914465152E-4</v>
      </c>
      <c r="Y1005" s="46" t="str">
        <f>IF(X1005&lt;X$17,"Yes","Not")</f>
        <v>Yes</v>
      </c>
      <c r="AA1005" s="58">
        <f t="shared" si="1913"/>
        <v>-1</v>
      </c>
      <c r="AB1005" s="59">
        <f>$H$7</f>
        <v>1</v>
      </c>
      <c r="AC1005" s="59">
        <f>$I$7</f>
        <v>1</v>
      </c>
      <c r="AF1005" s="46">
        <f>$H$9*AA1004*AT1004+$H$10*AF1004</f>
        <v>-3.7775243834328003E-5</v>
      </c>
      <c r="AG1005" s="46">
        <f>$H$9*AB1004*AT1004+$H$10*AG1004</f>
        <v>3.4935833877023255E-5</v>
      </c>
      <c r="AH1005" s="46">
        <f>$H$9*AC1004*AT1004+$H$10*AH1004</f>
        <v>2.8046205575691762E-6</v>
      </c>
      <c r="AJ1005" s="60">
        <f t="shared" si="1957"/>
        <v>-5.9609036324374326E-5</v>
      </c>
      <c r="AK1005" s="60">
        <f t="shared" si="1957"/>
        <v>0.88792083986608061</v>
      </c>
      <c r="AL1005" s="60">
        <f t="shared" si="1957"/>
        <v>0.88799642187103145</v>
      </c>
      <c r="AN1005" s="61">
        <f t="shared" si="1914"/>
        <v>1.7759768707734365</v>
      </c>
      <c r="AO1005" s="42">
        <f t="shared" si="1924"/>
        <v>1.7759768707734365</v>
      </c>
      <c r="AQ1005" s="41">
        <f t="shared" si="1925"/>
        <v>1</v>
      </c>
      <c r="AS1005" s="62">
        <f t="shared" si="1915"/>
        <v>-1.5898770616526632E-4</v>
      </c>
      <c r="AT1005" s="61">
        <f t="shared" si="1916"/>
        <v>-1.5898770616526632E-4</v>
      </c>
      <c r="AV1005" s="48">
        <f>ABS(AT1002)+ABS(AT1003)+ABS(AT1004)+ABS(AT1005)</f>
        <v>7.9257669689666453E-4</v>
      </c>
      <c r="AW1005" s="46" t="str">
        <f>IF(AV1005&lt;AV$17,"Yes","Not")</f>
        <v>Yes</v>
      </c>
      <c r="AY1005" s="58">
        <f t="shared" si="1917"/>
        <v>-1</v>
      </c>
      <c r="AZ1005" s="59">
        <f t="shared" si="1937"/>
        <v>1.1436029903892062</v>
      </c>
      <c r="BA1005" s="59">
        <f t="shared" si="1938"/>
        <v>1.7759768707734365</v>
      </c>
      <c r="BB1005" s="63">
        <f>$J$7</f>
        <v>0</v>
      </c>
      <c r="BD1005" s="46">
        <f>$H$9*AY1004*BR1004+$H$10*BD1004</f>
        <v>-3.3005893344328071E-5</v>
      </c>
      <c r="BE1005" s="46">
        <f>$H$9*AZ1004*BR1004+$H$10*BE1004</f>
        <v>-3.4655017286807325E-8</v>
      </c>
      <c r="BF1005" s="46">
        <f>$H$9*BA1004*BR1004+$H$10*BF1004</f>
        <v>2.977762835237906E-5</v>
      </c>
      <c r="BH1005" s="60">
        <f t="shared" si="1958"/>
        <v>-5.550386935300139E-4</v>
      </c>
      <c r="BI1005" s="60">
        <f t="shared" si="1958"/>
        <v>-1.7480376021099255</v>
      </c>
      <c r="BJ1005" s="60">
        <f t="shared" si="1958"/>
        <v>1.1253791071726407</v>
      </c>
      <c r="BL1005" s="61">
        <f t="shared" si="1927"/>
        <v>1.4127479811198995E-4</v>
      </c>
      <c r="BM1005" s="42">
        <f t="shared" si="1928"/>
        <v>1.4127479811198995E-4</v>
      </c>
      <c r="BO1005" s="41">
        <f t="shared" si="1929"/>
        <v>1</v>
      </c>
      <c r="BQ1005" s="61">
        <f t="shared" si="1918"/>
        <v>-1.4127479811198995E-4</v>
      </c>
      <c r="BR1005" s="61">
        <f t="shared" si="1919"/>
        <v>-1.4127479811198995E-4</v>
      </c>
      <c r="BT1005" s="48">
        <f>ABS(BR1002)+ABS(BR1003)+ABS(BR1004)+ABS(BR1005)</f>
        <v>1.2659625430982639E-3</v>
      </c>
      <c r="BV1005" s="50">
        <f t="shared" ref="BV1005" si="1972">ABS(BQ1002)+ABS(BQ1003)+ABS(BQ1004)+ABS(BQ1005)</f>
        <v>1.2659625430982639E-3</v>
      </c>
      <c r="BW1005" s="46">
        <f t="shared" ref="BW1005" si="1973">IF(BV1005&lt;BV$17,1,0)</f>
        <v>1</v>
      </c>
      <c r="BX1005" s="44">
        <f t="shared" ref="BX1005" si="1974">BX1001+1</f>
        <v>247</v>
      </c>
      <c r="BY1005" s="51">
        <f t="shared" ref="BY1005" si="1975">IF(BW1005=0,"",BX1005)</f>
        <v>247</v>
      </c>
      <c r="CA1005" s="52">
        <f t="shared" ref="CA1005" si="1976">BV1005-BV1001</f>
        <v>-1.6557941779516143E-4</v>
      </c>
      <c r="CC1005" s="44" t="str">
        <f t="shared" ref="CC1005" si="1977">IF(CA1005&gt;0,"***","")</f>
        <v/>
      </c>
    </row>
    <row r="1006" spans="1:81" ht="15.75" thickTop="1" x14ac:dyDescent="0.25">
      <c r="A1006" s="53">
        <v>248</v>
      </c>
      <c r="C1006" s="16">
        <f t="shared" si="1910"/>
        <v>-1</v>
      </c>
      <c r="D1006" s="14">
        <f>$H$4</f>
        <v>0</v>
      </c>
      <c r="E1006" s="14">
        <f>$I$4</f>
        <v>0</v>
      </c>
      <c r="H1006" s="46">
        <f>$H$9*C1005*V1005+$H$10*H1005</f>
        <v>-1.9268639005468862E-5</v>
      </c>
      <c r="I1006" s="46">
        <f>$H$9*D1005*V1005+$H$10*I1005</f>
        <v>1.9268681871826695E-5</v>
      </c>
      <c r="J1006" s="46">
        <f>$H$9*E1005*V1005+$H$10*J1005</f>
        <v>2.4700726713309891E-5</v>
      </c>
      <c r="L1006" s="15">
        <f t="shared" si="1959"/>
        <v>1.1437394593629433</v>
      </c>
      <c r="M1006" s="15">
        <f t="shared" si="1959"/>
        <v>1.1436918514066945</v>
      </c>
      <c r="N1006" s="15">
        <f t="shared" si="1959"/>
        <v>1.1437138363930457</v>
      </c>
      <c r="O1006" s="11"/>
      <c r="P1006" s="54">
        <f t="shared" si="1920"/>
        <v>-1.1437394593629433</v>
      </c>
      <c r="Q1006" s="55">
        <f t="shared" si="1921"/>
        <v>0</v>
      </c>
      <c r="S1006" s="54">
        <f t="shared" si="1922"/>
        <v>0</v>
      </c>
      <c r="U1006" s="56">
        <f t="shared" si="1911"/>
        <v>1.0447287354927166E-3</v>
      </c>
      <c r="V1006" s="54">
        <f t="shared" si="1912"/>
        <v>0</v>
      </c>
      <c r="X1006" s="44"/>
      <c r="Y1006" s="44"/>
      <c r="AA1006" s="16">
        <f t="shared" si="1913"/>
        <v>-1</v>
      </c>
      <c r="AB1006" s="14">
        <f>$H$4</f>
        <v>0</v>
      </c>
      <c r="AC1006" s="14">
        <f>$I$4</f>
        <v>0</v>
      </c>
      <c r="AF1006" s="46">
        <f>$H$9*AA1005*AT1005+$H$10*AF1005</f>
        <v>1.212124623309383E-5</v>
      </c>
      <c r="AG1006" s="46">
        <f>$H$9*AB1005*AT1005+$H$10*AG1005</f>
        <v>-1.2405187228824306E-5</v>
      </c>
      <c r="AH1006" s="46">
        <f>$H$9*AC1005*AT1005+$H$10*AH1005</f>
        <v>-1.5618308560769714E-5</v>
      </c>
      <c r="AJ1006" s="15">
        <f t="shared" si="1957"/>
        <v>-4.7487790091280494E-5</v>
      </c>
      <c r="AK1006" s="15">
        <f t="shared" si="1957"/>
        <v>0.88790843467885183</v>
      </c>
      <c r="AL1006" s="15">
        <f t="shared" si="1957"/>
        <v>0.88798080356247067</v>
      </c>
      <c r="AN1006" s="54">
        <f t="shared" si="1914"/>
        <v>4.7487790091280494E-5</v>
      </c>
      <c r="AO1006" s="55">
        <f t="shared" si="1924"/>
        <v>4.7487790091280494E-5</v>
      </c>
      <c r="AQ1006" s="54">
        <f t="shared" si="1925"/>
        <v>1</v>
      </c>
      <c r="AS1006" s="56">
        <f t="shared" si="1915"/>
        <v>-6.7257244365466907E-4</v>
      </c>
      <c r="AT1006" s="54">
        <f t="shared" si="1916"/>
        <v>-6.7257244365466907E-4</v>
      </c>
      <c r="AV1006" s="44"/>
      <c r="AW1006" s="44"/>
      <c r="AY1006" s="16">
        <f t="shared" si="1917"/>
        <v>-1</v>
      </c>
      <c r="AZ1006" s="14">
        <f t="shared" si="1937"/>
        <v>0</v>
      </c>
      <c r="BA1006" s="14">
        <f t="shared" si="1938"/>
        <v>4.7487790091280494E-5</v>
      </c>
      <c r="BB1006" s="57">
        <f>$J$4</f>
        <v>0</v>
      </c>
      <c r="BD1006" s="46">
        <f>$H$9*AY1005*BR1005+$H$10*BD1005</f>
        <v>1.0826890476766188E-5</v>
      </c>
      <c r="BE1006" s="46">
        <f>$H$9*AZ1005*BR1005+$H$10*BE1005</f>
        <v>-1.6159693660478994E-5</v>
      </c>
      <c r="BF1006" s="46">
        <f>$H$9*BA1005*BR1005+$H$10*BF1005</f>
        <v>-2.2112314551770188E-5</v>
      </c>
      <c r="BH1006" s="15">
        <f t="shared" si="1958"/>
        <v>-5.4421180305324766E-4</v>
      </c>
      <c r="BI1006" s="15">
        <f t="shared" si="1958"/>
        <v>-1.7480537618035861</v>
      </c>
      <c r="BJ1006" s="15">
        <f t="shared" si="1958"/>
        <v>1.1253569948580888</v>
      </c>
      <c r="BL1006" s="54">
        <f t="shared" si="1927"/>
        <v>5.976525198028228E-4</v>
      </c>
      <c r="BM1006" s="55">
        <f t="shared" si="1928"/>
        <v>5.976525198028228E-4</v>
      </c>
      <c r="BO1006" s="54">
        <f t="shared" si="1929"/>
        <v>1</v>
      </c>
      <c r="BQ1006" s="54">
        <f t="shared" si="1918"/>
        <v>-5.976525198028228E-4</v>
      </c>
      <c r="BR1006" s="54">
        <f t="shared" si="1919"/>
        <v>-5.976525198028228E-4</v>
      </c>
      <c r="BT1006" s="44"/>
      <c r="BV1006" s="47"/>
      <c r="BW1006" s="44"/>
      <c r="BX1006" s="44"/>
      <c r="BY1006" s="44"/>
      <c r="CA1006" s="44"/>
      <c r="CC1006" s="44"/>
    </row>
    <row r="1007" spans="1:81" x14ac:dyDescent="0.25">
      <c r="A1007" s="53"/>
      <c r="C1007" s="16">
        <f t="shared" si="1910"/>
        <v>-1</v>
      </c>
      <c r="D1007" s="14">
        <f>$H$5</f>
        <v>0</v>
      </c>
      <c r="E1007" s="14">
        <f>$I$5</f>
        <v>1</v>
      </c>
      <c r="H1007" s="46">
        <f>$H$9*C1006*V1006+$H$10*H1006</f>
        <v>-1.9268639005468864E-6</v>
      </c>
      <c r="I1007" s="46">
        <f>$H$9*D1006*V1006+$H$10*I1006</f>
        <v>1.9268681871826695E-6</v>
      </c>
      <c r="J1007" s="46">
        <f>$H$9*E1006*V1006+$H$10*J1006</f>
        <v>2.4700726713309891E-6</v>
      </c>
      <c r="L1007" s="15">
        <f t="shared" si="1959"/>
        <v>1.1437375324990429</v>
      </c>
      <c r="M1007" s="15">
        <f t="shared" si="1959"/>
        <v>1.1436937782748817</v>
      </c>
      <c r="N1007" s="15">
        <f t="shared" si="1959"/>
        <v>1.143716306465717</v>
      </c>
      <c r="O1007" s="11"/>
      <c r="P1007" s="54">
        <f t="shared" si="1920"/>
        <v>-2.1226033325882909E-5</v>
      </c>
      <c r="Q1007" s="55">
        <f t="shared" si="1921"/>
        <v>0</v>
      </c>
      <c r="S1007" s="54">
        <f t="shared" si="1922"/>
        <v>0</v>
      </c>
      <c r="U1007" s="56">
        <f t="shared" si="1911"/>
        <v>-4.3450177430416609E-4</v>
      </c>
      <c r="V1007" s="54">
        <f t="shared" si="1912"/>
        <v>0</v>
      </c>
      <c r="X1007" s="44"/>
      <c r="Y1007" s="44"/>
      <c r="AA1007" s="16">
        <f t="shared" si="1913"/>
        <v>-1</v>
      </c>
      <c r="AB1007" s="14">
        <f>$H$5</f>
        <v>0</v>
      </c>
      <c r="AC1007" s="14">
        <f>$I$5</f>
        <v>1</v>
      </c>
      <c r="AF1007" s="46">
        <f>$H$9*AA1006*AT1006+$H$10*AF1006</f>
        <v>6.8469368988776286E-5</v>
      </c>
      <c r="AG1007" s="46">
        <f>$H$9*AB1006*AT1006+$H$10*AG1006</f>
        <v>-1.2405187228824306E-6</v>
      </c>
      <c r="AH1007" s="46">
        <f>$H$9*AC1006*AT1006+$H$10*AH1006</f>
        <v>-1.5618308560769715E-6</v>
      </c>
      <c r="AJ1007" s="15">
        <f t="shared" si="1957"/>
        <v>2.0981578897495791E-5</v>
      </c>
      <c r="AK1007" s="15">
        <f t="shared" si="1957"/>
        <v>0.88790719416012898</v>
      </c>
      <c r="AL1007" s="15">
        <f t="shared" si="1957"/>
        <v>0.88797924173161458</v>
      </c>
      <c r="AN1007" s="54">
        <f t="shared" si="1914"/>
        <v>0.88795826015271706</v>
      </c>
      <c r="AO1007" s="55">
        <f t="shared" si="1924"/>
        <v>0.88795826015271706</v>
      </c>
      <c r="AQ1007" s="54">
        <f t="shared" si="1925"/>
        <v>1</v>
      </c>
      <c r="AS1007" s="56">
        <f t="shared" si="1915"/>
        <v>2.7972148662546277E-4</v>
      </c>
      <c r="AT1007" s="54">
        <f t="shared" si="1916"/>
        <v>2.7972148662546277E-4</v>
      </c>
      <c r="AV1007" s="44"/>
      <c r="AW1007" s="44"/>
      <c r="AY1007" s="16">
        <f t="shared" si="1917"/>
        <v>-1</v>
      </c>
      <c r="AZ1007" s="14">
        <f t="shared" si="1937"/>
        <v>0</v>
      </c>
      <c r="BA1007" s="14">
        <f t="shared" si="1938"/>
        <v>0.88795826015271706</v>
      </c>
      <c r="BB1007" s="57">
        <f>$J$5</f>
        <v>1</v>
      </c>
      <c r="BD1007" s="46">
        <f>$H$9*AY1006*BR1006+$H$10*BD1006</f>
        <v>6.08479410279589E-5</v>
      </c>
      <c r="BE1007" s="46">
        <f>$H$9*AZ1006*BR1006+$H$10*BE1006</f>
        <v>-1.6159693660478994E-6</v>
      </c>
      <c r="BF1007" s="46">
        <f>$H$9*BA1006*BR1006+$H$10*BF1006</f>
        <v>-2.2140695749178111E-6</v>
      </c>
      <c r="BH1007" s="15">
        <f t="shared" si="1958"/>
        <v>-4.8336386202528877E-4</v>
      </c>
      <c r="BI1007" s="15">
        <f t="shared" si="1958"/>
        <v>-1.7480553777729522</v>
      </c>
      <c r="BJ1007" s="15">
        <f t="shared" si="1958"/>
        <v>1.1253547807885138</v>
      </c>
      <c r="BL1007" s="54">
        <f t="shared" si="1927"/>
        <v>0.99975143706553637</v>
      </c>
      <c r="BM1007" s="55">
        <f t="shared" si="1928"/>
        <v>0.99975143706553637</v>
      </c>
      <c r="BO1007" s="54">
        <f t="shared" si="1929"/>
        <v>1</v>
      </c>
      <c r="BQ1007" s="54">
        <f t="shared" si="1918"/>
        <v>2.4856293446362532E-4</v>
      </c>
      <c r="BR1007" s="54">
        <f t="shared" si="1919"/>
        <v>2.4856293446362532E-4</v>
      </c>
      <c r="BT1007" s="44"/>
      <c r="BV1007" s="14"/>
      <c r="BW1007" s="44"/>
      <c r="BX1007" s="44"/>
      <c r="BY1007" s="44"/>
      <c r="CA1007" s="44"/>
      <c r="CC1007" s="44"/>
    </row>
    <row r="1008" spans="1:81" x14ac:dyDescent="0.25">
      <c r="A1008" s="53"/>
      <c r="C1008" s="16">
        <f t="shared" si="1910"/>
        <v>-1</v>
      </c>
      <c r="D1008" s="14">
        <f>$H$6</f>
        <v>1</v>
      </c>
      <c r="E1008" s="14">
        <f>$I$6</f>
        <v>0</v>
      </c>
      <c r="H1008" s="46">
        <f>$H$9*C1007*V1007+$H$10*H1007</f>
        <v>-1.9268639005468865E-7</v>
      </c>
      <c r="I1008" s="46">
        <f>$H$9*D1007*V1007+$H$10*I1007</f>
        <v>1.9268681871826696E-7</v>
      </c>
      <c r="J1008" s="46">
        <f>$H$9*E1007*V1007+$H$10*J1007</f>
        <v>2.4700726713309892E-7</v>
      </c>
      <c r="L1008" s="15">
        <f t="shared" si="1959"/>
        <v>1.1437373398126529</v>
      </c>
      <c r="M1008" s="15">
        <f t="shared" si="1959"/>
        <v>1.1436939709617004</v>
      </c>
      <c r="N1008" s="15">
        <f t="shared" si="1959"/>
        <v>1.1437165534729841</v>
      </c>
      <c r="O1008" s="11"/>
      <c r="P1008" s="54">
        <f t="shared" si="1920"/>
        <v>-4.3368850952463234E-5</v>
      </c>
      <c r="Q1008" s="55">
        <f t="shared" si="1921"/>
        <v>0</v>
      </c>
      <c r="S1008" s="54">
        <f t="shared" si="1922"/>
        <v>0</v>
      </c>
      <c r="U1008" s="56">
        <f t="shared" si="1911"/>
        <v>-4.6819226539629449E-4</v>
      </c>
      <c r="V1008" s="54">
        <f t="shared" si="1912"/>
        <v>0</v>
      </c>
      <c r="X1008" s="44"/>
      <c r="Y1008" s="44"/>
      <c r="AA1008" s="16">
        <f t="shared" si="1913"/>
        <v>-1</v>
      </c>
      <c r="AB1008" s="14">
        <f>$H$6</f>
        <v>1</v>
      </c>
      <c r="AC1008" s="14">
        <f>$I$6</f>
        <v>0</v>
      </c>
      <c r="AF1008" s="46">
        <f>$H$9*AA1007*AT1007+$H$10*AF1007</f>
        <v>-2.1125211763668651E-5</v>
      </c>
      <c r="AG1008" s="46">
        <f>$H$9*AB1007*AT1007+$H$10*AG1007</f>
        <v>-1.2405187228824308E-7</v>
      </c>
      <c r="AH1008" s="46">
        <f>$H$9*AC1007*AT1007+$H$10*AH1007</f>
        <v>2.7815965576938583E-5</v>
      </c>
      <c r="AJ1008" s="15">
        <f t="shared" si="1957"/>
        <v>-1.4363286617286014E-7</v>
      </c>
      <c r="AK1008" s="15">
        <f t="shared" si="1957"/>
        <v>0.88790707010825665</v>
      </c>
      <c r="AL1008" s="15">
        <f t="shared" si="1957"/>
        <v>0.88800705769719157</v>
      </c>
      <c r="AN1008" s="54">
        <f t="shared" si="1914"/>
        <v>0.8879072137411228</v>
      </c>
      <c r="AO1008" s="55">
        <f t="shared" si="1924"/>
        <v>0.8879072137411228</v>
      </c>
      <c r="AQ1008" s="54">
        <f t="shared" si="1925"/>
        <v>1</v>
      </c>
      <c r="AS1008" s="56">
        <f t="shared" si="1915"/>
        <v>3.0141641515388532E-4</v>
      </c>
      <c r="AT1008" s="54">
        <f t="shared" si="1916"/>
        <v>3.0141641515388532E-4</v>
      </c>
      <c r="AV1008" s="44"/>
      <c r="AW1008" s="44"/>
      <c r="AY1008" s="16">
        <f t="shared" si="1917"/>
        <v>-1</v>
      </c>
      <c r="AZ1008" s="14">
        <f t="shared" si="1937"/>
        <v>0</v>
      </c>
      <c r="BA1008" s="14">
        <f t="shared" si="1938"/>
        <v>0.8879072137411228</v>
      </c>
      <c r="BB1008" s="57">
        <f>$J$6</f>
        <v>1</v>
      </c>
      <c r="BD1008" s="46">
        <f>$H$9*AY1007*BR1007+$H$10*BD1007</f>
        <v>-1.8771499343566642E-5</v>
      </c>
      <c r="BE1008" s="46">
        <f>$H$9*AZ1007*BR1007+$H$10*BE1007</f>
        <v>-1.6159693660478996E-7</v>
      </c>
      <c r="BF1008" s="46">
        <f>$H$9*BA1007*BR1007+$H$10*BF1007</f>
        <v>2.1849944124985677E-5</v>
      </c>
      <c r="BH1008" s="15">
        <f t="shared" si="1958"/>
        <v>-5.0213536136885543E-4</v>
      </c>
      <c r="BI1008" s="15">
        <f t="shared" si="1958"/>
        <v>-1.7480555393698887</v>
      </c>
      <c r="BJ1008" s="15">
        <f t="shared" si="1958"/>
        <v>1.1253766307326387</v>
      </c>
      <c r="BL1008" s="54">
        <f t="shared" si="1927"/>
        <v>0.99973216396455855</v>
      </c>
      <c r="BM1008" s="55">
        <f t="shared" si="1928"/>
        <v>0.99973216396455855</v>
      </c>
      <c r="BO1008" s="54">
        <f t="shared" si="1929"/>
        <v>1</v>
      </c>
      <c r="BQ1008" s="54">
        <f t="shared" si="1918"/>
        <v>2.6783603544144885E-4</v>
      </c>
      <c r="BR1008" s="54">
        <f t="shared" si="1919"/>
        <v>2.6783603544144885E-4</v>
      </c>
      <c r="BT1008" s="44"/>
      <c r="BV1008" s="14"/>
      <c r="BW1008" s="44"/>
      <c r="BX1008" s="44"/>
      <c r="BY1008" s="44"/>
      <c r="CA1008" s="44"/>
      <c r="CC1008" s="44"/>
    </row>
    <row r="1009" spans="1:81" x14ac:dyDescent="0.25">
      <c r="A1009" s="53"/>
      <c r="C1009" s="16">
        <f t="shared" si="1910"/>
        <v>-1</v>
      </c>
      <c r="D1009" s="14">
        <f>$H$7</f>
        <v>1</v>
      </c>
      <c r="E1009" s="14">
        <f>$I$7</f>
        <v>1</v>
      </c>
      <c r="H1009" s="46">
        <f>$H$9*C1008*V1008+$H$10*H1008</f>
        <v>-1.9268639005468868E-8</v>
      </c>
      <c r="I1009" s="46">
        <f>$H$9*D1008*V1008+$H$10*I1008</f>
        <v>1.9268681871826696E-8</v>
      </c>
      <c r="J1009" s="46">
        <f>$H$9*E1008*V1008+$H$10*J1008</f>
        <v>2.4700726713309893E-8</v>
      </c>
      <c r="L1009" s="15">
        <f t="shared" si="1959"/>
        <v>1.143737320544014</v>
      </c>
      <c r="M1009" s="15">
        <f t="shared" si="1959"/>
        <v>1.1436939902303822</v>
      </c>
      <c r="N1009" s="15">
        <f t="shared" si="1959"/>
        <v>1.1437165781737109</v>
      </c>
      <c r="O1009" s="11"/>
      <c r="P1009" s="54">
        <f t="shared" si="1920"/>
        <v>1.1436732478600791</v>
      </c>
      <c r="Q1009" s="55">
        <f t="shared" si="1921"/>
        <v>1.1436732478600791</v>
      </c>
      <c r="S1009" s="54">
        <f t="shared" si="1922"/>
        <v>1</v>
      </c>
      <c r="U1009" s="56">
        <f t="shared" si="1911"/>
        <v>3.1974748966307372E-5</v>
      </c>
      <c r="V1009" s="54">
        <f t="shared" si="1912"/>
        <v>3.1974748966307372E-5</v>
      </c>
      <c r="X1009" s="48">
        <f>ABS(V1006)+ABS(V1007)+ABS(V1008)+ABS(V1009)</f>
        <v>3.1974748966307372E-5</v>
      </c>
      <c r="Y1009" s="46" t="str">
        <f>IF(X1009&lt;X$17,"Yes","Not")</f>
        <v>Yes</v>
      </c>
      <c r="AA1009" s="16">
        <f t="shared" si="1913"/>
        <v>-1</v>
      </c>
      <c r="AB1009" s="14">
        <f>$H$7</f>
        <v>1</v>
      </c>
      <c r="AC1009" s="14">
        <f>$I$7</f>
        <v>1</v>
      </c>
      <c r="AF1009" s="46">
        <f>$H$9*AA1008*AT1008+$H$10*AF1008</f>
        <v>-3.2254162691755399E-5</v>
      </c>
      <c r="AG1009" s="46">
        <f>$H$9*AB1008*AT1008+$H$10*AG1008</f>
        <v>3.0129236328159711E-5</v>
      </c>
      <c r="AH1009" s="46">
        <f>$H$9*AC1008*AT1008+$H$10*AH1008</f>
        <v>2.7815965576938583E-6</v>
      </c>
      <c r="AJ1009" s="15">
        <f t="shared" si="1957"/>
        <v>-3.2397795557928259E-5</v>
      </c>
      <c r="AK1009" s="15">
        <f t="shared" si="1957"/>
        <v>0.88793719934458482</v>
      </c>
      <c r="AL1009" s="15">
        <f t="shared" si="1957"/>
        <v>0.88800983929374921</v>
      </c>
      <c r="AN1009" s="54">
        <f t="shared" si="1914"/>
        <v>1.7759794364338921</v>
      </c>
      <c r="AO1009" s="55">
        <f t="shared" si="1924"/>
        <v>1.7759794364338921</v>
      </c>
      <c r="AQ1009" s="54">
        <f t="shared" si="1925"/>
        <v>1</v>
      </c>
      <c r="AS1009" s="56">
        <f t="shared" si="1915"/>
        <v>-2.058542442423735E-5</v>
      </c>
      <c r="AT1009" s="54">
        <f t="shared" si="1916"/>
        <v>-2.058542442423735E-5</v>
      </c>
      <c r="AV1009" s="48">
        <f>ABS(AT1006)+ABS(AT1007)+ABS(AT1008)+ABS(AT1009)</f>
        <v>1.2742957698582546E-3</v>
      </c>
      <c r="AW1009" s="46" t="str">
        <f>IF(AV1009&lt;AV$17,"Yes","Not")</f>
        <v>Yes</v>
      </c>
      <c r="AY1009" s="16">
        <f t="shared" si="1917"/>
        <v>-1</v>
      </c>
      <c r="AZ1009" s="14">
        <f t="shared" si="1937"/>
        <v>1.1436732478600791</v>
      </c>
      <c r="BA1009" s="14">
        <f t="shared" si="1938"/>
        <v>1.7759794364338921</v>
      </c>
      <c r="BB1009" s="57">
        <f>$J$7</f>
        <v>0</v>
      </c>
      <c r="BD1009" s="46">
        <f>$H$9*AY1008*BR1008+$H$10*BD1008</f>
        <v>-2.8660753478501549E-5</v>
      </c>
      <c r="BE1009" s="46">
        <f>$H$9*AZ1008*BR1008+$H$10*BE1008</f>
        <v>-1.6159693660478998E-8</v>
      </c>
      <c r="BF1009" s="46">
        <f>$H$9*BA1008*BR1008+$H$10*BF1008</f>
        <v>2.5966349209327116E-5</v>
      </c>
      <c r="BH1009" s="15">
        <f t="shared" si="1958"/>
        <v>-5.3079611484735693E-4</v>
      </c>
      <c r="BI1009" s="15">
        <f t="shared" si="1958"/>
        <v>-1.7480555555295823</v>
      </c>
      <c r="BJ1009" s="15">
        <f t="shared" si="1958"/>
        <v>1.125402597081848</v>
      </c>
      <c r="BL1009" s="54">
        <f t="shared" si="1927"/>
        <v>1.8291609134024611E-5</v>
      </c>
      <c r="BM1009" s="55">
        <f t="shared" si="1928"/>
        <v>1.8291609134024611E-5</v>
      </c>
      <c r="BO1009" s="54">
        <f t="shared" si="1929"/>
        <v>1</v>
      </c>
      <c r="BQ1009" s="54">
        <f t="shared" si="1918"/>
        <v>-1.8291609134024611E-5</v>
      </c>
      <c r="BR1009" s="54">
        <f t="shared" si="1919"/>
        <v>-1.8291609134024611E-5</v>
      </c>
      <c r="BT1009" s="48">
        <f>ABS(BR1006)+ABS(BR1007)+ABS(BR1008)+ABS(BR1009)</f>
        <v>1.1323430988419217E-3</v>
      </c>
      <c r="BV1009" s="50">
        <f t="shared" ref="BV1009" si="1978">ABS(BQ1006)+ABS(BQ1007)+ABS(BQ1008)+ABS(BQ1009)</f>
        <v>1.1323430988419217E-3</v>
      </c>
      <c r="BW1009" s="46">
        <f t="shared" ref="BW1009" si="1979">IF(BV1009&lt;BV$17,1,0)</f>
        <v>1</v>
      </c>
      <c r="BX1009" s="44">
        <f t="shared" ref="BX1009" si="1980">BX1005+1</f>
        <v>248</v>
      </c>
      <c r="BY1009" s="51">
        <f t="shared" ref="BY1009" si="1981">IF(BW1009=0,"",BX1009)</f>
        <v>248</v>
      </c>
      <c r="CA1009" s="52">
        <f t="shared" ref="CA1009" si="1982">BV1009-BV1005</f>
        <v>-1.3361944425634219E-4</v>
      </c>
      <c r="CC1009" s="44" t="str">
        <f t="shared" ref="CC1009" si="1983">IF(CA1009&gt;0,"***","")</f>
        <v/>
      </c>
    </row>
    <row r="1010" spans="1:81" x14ac:dyDescent="0.25">
      <c r="A1010" s="38">
        <v>249</v>
      </c>
      <c r="C1010" s="39">
        <f t="shared" si="1910"/>
        <v>-1</v>
      </c>
      <c r="D1010" s="40">
        <f>$H$4</f>
        <v>0</v>
      </c>
      <c r="E1010" s="40">
        <f>$I$4</f>
        <v>0</v>
      </c>
      <c r="H1010" s="46">
        <f>$H$9*C1009*V1009+$H$10*H1009</f>
        <v>-3.1994017605312843E-6</v>
      </c>
      <c r="I1010" s="46">
        <f>$H$9*D1009*V1009+$H$10*I1009</f>
        <v>3.1994017648179203E-6</v>
      </c>
      <c r="J1010" s="46">
        <f>$H$9*E1009*V1009+$H$10*J1009</f>
        <v>3.1999449693020685E-6</v>
      </c>
      <c r="L1010" s="46">
        <f t="shared" si="1959"/>
        <v>1.1437341211422534</v>
      </c>
      <c r="M1010" s="46">
        <f t="shared" si="1959"/>
        <v>1.1436971896321471</v>
      </c>
      <c r="N1010" s="46">
        <f t="shared" si="1959"/>
        <v>1.1437197781186801</v>
      </c>
      <c r="O1010" s="11"/>
      <c r="P1010" s="41">
        <f t="shared" si="1920"/>
        <v>-1.1437341211422534</v>
      </c>
      <c r="Q1010" s="42">
        <f t="shared" si="1921"/>
        <v>0</v>
      </c>
      <c r="S1010" s="41">
        <f t="shared" si="1922"/>
        <v>0</v>
      </c>
      <c r="U1010" s="43">
        <f t="shared" si="1911"/>
        <v>9.9570547739361243E-4</v>
      </c>
      <c r="V1010" s="41">
        <f t="shared" si="1912"/>
        <v>0</v>
      </c>
      <c r="X1010" s="44"/>
      <c r="Y1010" s="44"/>
      <c r="AA1010" s="39">
        <f t="shared" si="1913"/>
        <v>-1</v>
      </c>
      <c r="AB1010" s="40">
        <f>$H$4</f>
        <v>0</v>
      </c>
      <c r="AC1010" s="40">
        <f>$I$4</f>
        <v>0</v>
      </c>
      <c r="AF1010" s="46">
        <f>$H$9*AA1009*AT1009+$H$10*AF1009</f>
        <v>-1.1668738267518052E-6</v>
      </c>
      <c r="AG1010" s="46">
        <f>$H$9*AB1009*AT1009+$H$10*AG1009</f>
        <v>9.5438119039223626E-7</v>
      </c>
      <c r="AH1010" s="46">
        <f>$H$9*AC1009*AT1009+$H$10*AH1009</f>
        <v>-1.780382786654349E-6</v>
      </c>
      <c r="AJ1010" s="46">
        <f t="shared" si="1957"/>
        <v>-3.3564669384680063E-5</v>
      </c>
      <c r="AK1010" s="46">
        <f t="shared" si="1957"/>
        <v>0.88793815372577523</v>
      </c>
      <c r="AL1010" s="46">
        <f t="shared" si="1957"/>
        <v>0.88800805891096257</v>
      </c>
      <c r="AN1010" s="41">
        <f t="shared" si="1914"/>
        <v>3.3564669384680063E-5</v>
      </c>
      <c r="AO1010" s="42">
        <f t="shared" si="1924"/>
        <v>3.3564669384680063E-5</v>
      </c>
      <c r="AQ1010" s="41">
        <f t="shared" si="1925"/>
        <v>1</v>
      </c>
      <c r="AS1010" s="43">
        <f t="shared" si="1915"/>
        <v>-6.4103657087147714E-4</v>
      </c>
      <c r="AT1010" s="41">
        <f t="shared" si="1916"/>
        <v>-6.4103657087147714E-4</v>
      </c>
      <c r="AV1010" s="44"/>
      <c r="AW1010" s="44"/>
      <c r="AY1010" s="39">
        <f t="shared" si="1917"/>
        <v>-1</v>
      </c>
      <c r="AZ1010" s="40">
        <f t="shared" si="1937"/>
        <v>0</v>
      </c>
      <c r="BA1010" s="40">
        <f t="shared" si="1938"/>
        <v>3.3564669384680063E-5</v>
      </c>
      <c r="BB1010" s="45">
        <f>$J$4</f>
        <v>0</v>
      </c>
      <c r="BD1010" s="46">
        <f>$H$9*AY1009*BR1009+$H$10*BD1009</f>
        <v>-1.036914434447694E-6</v>
      </c>
      <c r="BE1010" s="46">
        <f>$H$9*AZ1009*BR1009+$H$10*BE1009</f>
        <v>-2.0935783720557497E-6</v>
      </c>
      <c r="BF1010" s="46">
        <f>$H$9*BA1009*BR1009+$H$10*BF1009</f>
        <v>-6.519172471986945E-7</v>
      </c>
      <c r="BH1010" s="46">
        <f t="shared" si="1958"/>
        <v>-5.3183302928180463E-4</v>
      </c>
      <c r="BI1010" s="46">
        <f t="shared" si="1958"/>
        <v>-1.7480576491079542</v>
      </c>
      <c r="BJ1010" s="46">
        <f t="shared" si="1958"/>
        <v>1.1254019451646007</v>
      </c>
      <c r="BL1010" s="41">
        <f t="shared" si="1927"/>
        <v>5.6960677349613027E-4</v>
      </c>
      <c r="BM1010" s="42">
        <f t="shared" si="1928"/>
        <v>5.6960677349613027E-4</v>
      </c>
      <c r="BO1010" s="41">
        <f t="shared" si="1929"/>
        <v>1</v>
      </c>
      <c r="BQ1010" s="41">
        <f t="shared" si="1918"/>
        <v>-5.6960677349613027E-4</v>
      </c>
      <c r="BR1010" s="41">
        <f t="shared" si="1919"/>
        <v>-5.6960677349613027E-4</v>
      </c>
      <c r="BT1010" s="44"/>
      <c r="BV1010" s="47"/>
      <c r="BW1010" s="44"/>
      <c r="BX1010" s="44"/>
      <c r="BY1010" s="44"/>
      <c r="CA1010" s="44"/>
      <c r="CC1010" s="44"/>
    </row>
    <row r="1011" spans="1:81" x14ac:dyDescent="0.25">
      <c r="A1011" s="38"/>
      <c r="C1011" s="39">
        <f t="shared" si="1910"/>
        <v>-1</v>
      </c>
      <c r="D1011" s="40">
        <f>$H$5</f>
        <v>0</v>
      </c>
      <c r="E1011" s="40">
        <f>$I$5</f>
        <v>1</v>
      </c>
      <c r="H1011" s="46">
        <f>$H$9*C1010*V1010+$H$10*H1010</f>
        <v>-3.1994017605312844E-7</v>
      </c>
      <c r="I1011" s="46">
        <f>$H$9*D1010*V1010+$H$10*I1010</f>
        <v>3.1994017648179207E-7</v>
      </c>
      <c r="J1011" s="46">
        <f>$H$9*E1010*V1010+$H$10*J1010</f>
        <v>3.1999449693020687E-7</v>
      </c>
      <c r="L1011" s="46">
        <f t="shared" si="1959"/>
        <v>1.1437338012020772</v>
      </c>
      <c r="M1011" s="46">
        <f t="shared" si="1959"/>
        <v>1.1436975095723236</v>
      </c>
      <c r="N1011" s="46">
        <f t="shared" si="1959"/>
        <v>1.143720098113177</v>
      </c>
      <c r="O1011" s="11"/>
      <c r="P1011" s="41">
        <f t="shared" si="1920"/>
        <v>-1.3703088900252069E-5</v>
      </c>
      <c r="Q1011" s="42">
        <f t="shared" si="1921"/>
        <v>0</v>
      </c>
      <c r="S1011" s="41">
        <f t="shared" si="1922"/>
        <v>0</v>
      </c>
      <c r="U1011" s="43">
        <f t="shared" si="1911"/>
        <v>-3.3829185424421969E-4</v>
      </c>
      <c r="V1011" s="41">
        <f t="shared" si="1912"/>
        <v>0</v>
      </c>
      <c r="X1011" s="44"/>
      <c r="Y1011" s="44"/>
      <c r="AA1011" s="39">
        <f t="shared" si="1913"/>
        <v>-1</v>
      </c>
      <c r="AB1011" s="40">
        <f>$H$5</f>
        <v>0</v>
      </c>
      <c r="AC1011" s="40">
        <f>$I$5</f>
        <v>1</v>
      </c>
      <c r="AF1011" s="46">
        <f>$H$9*AA1010*AT1010+$H$10*AF1010</f>
        <v>6.3986969704472543E-5</v>
      </c>
      <c r="AG1011" s="46">
        <f>$H$9*AB1010*AT1010+$H$10*AG1010</f>
        <v>9.5438119039223626E-8</v>
      </c>
      <c r="AH1011" s="46">
        <f>$H$9*AC1010*AT1010+$H$10*AH1010</f>
        <v>-1.7803827866543491E-7</v>
      </c>
      <c r="AJ1011" s="46">
        <f t="shared" ref="AJ1011:AL1026" si="1984">AJ1010+AF1011</f>
        <v>3.042230031979248E-5</v>
      </c>
      <c r="AK1011" s="46">
        <f t="shared" si="1984"/>
        <v>0.8879382491638943</v>
      </c>
      <c r="AL1011" s="46">
        <f t="shared" si="1984"/>
        <v>0.8880078808726839</v>
      </c>
      <c r="AN1011" s="41">
        <f t="shared" si="1914"/>
        <v>0.8879774585723641</v>
      </c>
      <c r="AO1011" s="42">
        <f t="shared" si="1924"/>
        <v>0.8879774585723641</v>
      </c>
      <c r="AQ1011" s="41">
        <f t="shared" si="1925"/>
        <v>1</v>
      </c>
      <c r="AS1011" s="43">
        <f t="shared" si="1915"/>
        <v>2.177927270858904E-4</v>
      </c>
      <c r="AT1011" s="41">
        <f t="shared" si="1916"/>
        <v>2.177927270858904E-4</v>
      </c>
      <c r="AV1011" s="44"/>
      <c r="AW1011" s="44"/>
      <c r="AY1011" s="39">
        <f t="shared" si="1917"/>
        <v>-1</v>
      </c>
      <c r="AZ1011" s="40">
        <f t="shared" si="1937"/>
        <v>0</v>
      </c>
      <c r="BA1011" s="40">
        <f t="shared" si="1938"/>
        <v>0.8879774585723641</v>
      </c>
      <c r="BB1011" s="45">
        <f>$J$5</f>
        <v>1</v>
      </c>
      <c r="BD1011" s="46">
        <f>$H$9*AY1010*BR1010+$H$10*BD1010</f>
        <v>5.6856985906168255E-5</v>
      </c>
      <c r="BE1011" s="46">
        <f>$H$9*AZ1010*BR1010+$H$10*BE1010</f>
        <v>-2.0935783720557498E-7</v>
      </c>
      <c r="BF1011" s="46">
        <f>$H$9*BA1010*BR1010+$H$10*BF1010</f>
        <v>-6.7103591023036651E-8</v>
      </c>
      <c r="BH1011" s="46">
        <f t="shared" ref="BH1011:BJ1026" si="1985">BH1010+BD1011</f>
        <v>-4.7497604337563636E-4</v>
      </c>
      <c r="BI1011" s="46">
        <f t="shared" si="1985"/>
        <v>-1.7480578584657915</v>
      </c>
      <c r="BJ1011" s="46">
        <f t="shared" si="1985"/>
        <v>1.1254018780610096</v>
      </c>
      <c r="BL1011" s="41">
        <f t="shared" si="1927"/>
        <v>0.99980647559655655</v>
      </c>
      <c r="BM1011" s="42">
        <f t="shared" si="1928"/>
        <v>0.99980647559655655</v>
      </c>
      <c r="BO1011" s="41">
        <f t="shared" si="1929"/>
        <v>1</v>
      </c>
      <c r="BQ1011" s="41">
        <f t="shared" si="1918"/>
        <v>1.9352440344344579E-4</v>
      </c>
      <c r="BR1011" s="41">
        <f t="shared" si="1919"/>
        <v>1.9352440344344579E-4</v>
      </c>
      <c r="BT1011" s="44"/>
      <c r="BV1011" s="14"/>
      <c r="BW1011" s="44"/>
      <c r="BX1011" s="44"/>
      <c r="BY1011" s="44"/>
      <c r="CA1011" s="44"/>
      <c r="CC1011" s="44"/>
    </row>
    <row r="1012" spans="1:81" x14ac:dyDescent="0.25">
      <c r="A1012" s="38"/>
      <c r="C1012" s="39">
        <f t="shared" si="1910"/>
        <v>-1</v>
      </c>
      <c r="D1012" s="40">
        <f>$H$6</f>
        <v>1</v>
      </c>
      <c r="E1012" s="40">
        <f>$I$6</f>
        <v>0</v>
      </c>
      <c r="H1012" s="46">
        <f>$H$9*C1011*V1011+$H$10*H1011</f>
        <v>-3.1994017605312843E-8</v>
      </c>
      <c r="I1012" s="46">
        <f>$H$9*D1011*V1011+$H$10*I1011</f>
        <v>3.1994017648179208E-8</v>
      </c>
      <c r="J1012" s="46">
        <f>$H$9*E1011*V1011+$H$10*J1011</f>
        <v>3.1999449693020687E-8</v>
      </c>
      <c r="L1012" s="46">
        <f t="shared" ref="L1012:N1027" si="1986">L1011+H1012</f>
        <v>1.1437337692080596</v>
      </c>
      <c r="M1012" s="46">
        <f t="shared" si="1986"/>
        <v>1.1436975415663413</v>
      </c>
      <c r="N1012" s="46">
        <f t="shared" si="1986"/>
        <v>1.1437201301126267</v>
      </c>
      <c r="O1012" s="11"/>
      <c r="P1012" s="41">
        <f t="shared" si="1920"/>
        <v>-3.6227641718289405E-5</v>
      </c>
      <c r="Q1012" s="42">
        <f t="shared" si="1921"/>
        <v>0</v>
      </c>
      <c r="S1012" s="41">
        <f t="shared" si="1922"/>
        <v>0</v>
      </c>
      <c r="U1012" s="43">
        <f t="shared" si="1911"/>
        <v>-3.9444692247288428E-4</v>
      </c>
      <c r="V1012" s="41">
        <f t="shared" si="1912"/>
        <v>0</v>
      </c>
      <c r="X1012" s="44"/>
      <c r="Y1012" s="44"/>
      <c r="AA1012" s="39">
        <f t="shared" si="1913"/>
        <v>-1</v>
      </c>
      <c r="AB1012" s="40">
        <f>$H$6</f>
        <v>1</v>
      </c>
      <c r="AC1012" s="40">
        <f>$I$6</f>
        <v>0</v>
      </c>
      <c r="AF1012" s="46">
        <f>$H$9*AA1011*AT1011+$H$10*AF1011</f>
        <v>-1.5380575738141784E-5</v>
      </c>
      <c r="AG1012" s="46">
        <f>$H$9*AB1011*AT1011+$H$10*AG1011</f>
        <v>9.5438119039223636E-9</v>
      </c>
      <c r="AH1012" s="46">
        <f>$H$9*AC1011*AT1011+$H$10*AH1011</f>
        <v>2.1761468880722498E-5</v>
      </c>
      <c r="AJ1012" s="46">
        <f t="shared" si="1984"/>
        <v>1.5041724581650695E-5</v>
      </c>
      <c r="AK1012" s="46">
        <f t="shared" si="1984"/>
        <v>0.88793825870770615</v>
      </c>
      <c r="AL1012" s="46">
        <f t="shared" si="1984"/>
        <v>0.88802964234156467</v>
      </c>
      <c r="AN1012" s="41">
        <f t="shared" si="1914"/>
        <v>0.88792321698312449</v>
      </c>
      <c r="AO1012" s="42">
        <f t="shared" si="1924"/>
        <v>0.88792321698312449</v>
      </c>
      <c r="AQ1012" s="41">
        <f t="shared" si="1925"/>
        <v>1</v>
      </c>
      <c r="AS1012" s="43">
        <f t="shared" si="1915"/>
        <v>2.5394930472024432E-4</v>
      </c>
      <c r="AT1012" s="41">
        <f t="shared" si="1916"/>
        <v>2.5394930472024432E-4</v>
      </c>
      <c r="AV1012" s="44"/>
      <c r="AW1012" s="44"/>
      <c r="AY1012" s="39">
        <f t="shared" si="1917"/>
        <v>-1</v>
      </c>
      <c r="AZ1012" s="40">
        <f t="shared" si="1937"/>
        <v>0</v>
      </c>
      <c r="BA1012" s="40">
        <f t="shared" si="1938"/>
        <v>0.88792321698312449</v>
      </c>
      <c r="BB1012" s="45">
        <f>$J$6</f>
        <v>1</v>
      </c>
      <c r="BD1012" s="46">
        <f>$H$9*AY1011*BR1011+$H$10*BD1011</f>
        <v>-1.3666741753727753E-5</v>
      </c>
      <c r="BE1012" s="46">
        <f>$H$9*AZ1011*BR1011+$H$10*BE1011</f>
        <v>-2.0935783720557498E-8</v>
      </c>
      <c r="BF1012" s="46">
        <f>$H$9*BA1011*BR1011+$H$10*BF1011</f>
        <v>1.7177820435042083E-5</v>
      </c>
      <c r="BH1012" s="46">
        <f t="shared" si="1985"/>
        <v>-4.8864278512936415E-4</v>
      </c>
      <c r="BI1012" s="46">
        <f t="shared" si="1985"/>
        <v>-1.7480578794015753</v>
      </c>
      <c r="BJ1012" s="46">
        <f t="shared" si="1985"/>
        <v>1.1254190558814445</v>
      </c>
      <c r="BL1012" s="41">
        <f t="shared" si="1927"/>
        <v>0.99977435133749237</v>
      </c>
      <c r="BM1012" s="42">
        <f t="shared" si="1928"/>
        <v>0.99977435133749237</v>
      </c>
      <c r="BO1012" s="41">
        <f t="shared" si="1929"/>
        <v>1</v>
      </c>
      <c r="BQ1012" s="41">
        <f t="shared" si="1918"/>
        <v>2.2564866250762705E-4</v>
      </c>
      <c r="BR1012" s="41">
        <f t="shared" si="1919"/>
        <v>2.2564866250762705E-4</v>
      </c>
      <c r="BT1012" s="44"/>
      <c r="BV1012" s="14"/>
      <c r="BW1012" s="44"/>
      <c r="BX1012" s="44"/>
      <c r="BY1012" s="44"/>
      <c r="CA1012" s="44"/>
      <c r="CC1012" s="44"/>
    </row>
    <row r="1013" spans="1:81" x14ac:dyDescent="0.25">
      <c r="A1013" s="38"/>
      <c r="C1013" s="39">
        <f t="shared" si="1910"/>
        <v>-1</v>
      </c>
      <c r="D1013" s="40">
        <f>$H$7</f>
        <v>1</v>
      </c>
      <c r="E1013" s="40">
        <f>$I$7</f>
        <v>1</v>
      </c>
      <c r="H1013" s="46">
        <f>$H$9*C1012*V1012+$H$10*H1012</f>
        <v>-3.1994017605312844E-9</v>
      </c>
      <c r="I1013" s="46">
        <f>$H$9*D1012*V1012+$H$10*I1012</f>
        <v>3.1994017648179208E-9</v>
      </c>
      <c r="J1013" s="46">
        <f>$H$9*E1012*V1012+$H$10*J1012</f>
        <v>3.1999449693020689E-9</v>
      </c>
      <c r="L1013" s="46">
        <f t="shared" si="1986"/>
        <v>1.1437337660086577</v>
      </c>
      <c r="M1013" s="46">
        <f t="shared" si="1986"/>
        <v>1.1436975447657431</v>
      </c>
      <c r="N1013" s="46">
        <f t="shared" si="1986"/>
        <v>1.1437201333125717</v>
      </c>
      <c r="O1013" s="11"/>
      <c r="P1013" s="41">
        <f t="shared" si="1920"/>
        <v>1.1436839120696571</v>
      </c>
      <c r="Q1013" s="42">
        <f t="shared" si="1921"/>
        <v>1.1436839120696571</v>
      </c>
      <c r="S1013" s="41">
        <f t="shared" si="1922"/>
        <v>1</v>
      </c>
      <c r="U1013" s="43">
        <f t="shared" si="1911"/>
        <v>1.3645996364739819E-4</v>
      </c>
      <c r="V1013" s="41">
        <f t="shared" si="1912"/>
        <v>1.3645996364739819E-4</v>
      </c>
      <c r="X1013" s="48">
        <f>ABS(V1010)+ABS(V1011)+ABS(V1012)+ABS(V1013)</f>
        <v>1.3645996364739819E-4</v>
      </c>
      <c r="Y1013" s="46" t="str">
        <f>IF(X1013&lt;X$17,"Yes","Not")</f>
        <v>Yes</v>
      </c>
      <c r="AA1013" s="39">
        <f t="shared" si="1913"/>
        <v>-1</v>
      </c>
      <c r="AB1013" s="40">
        <f>$H$7</f>
        <v>1</v>
      </c>
      <c r="AC1013" s="40">
        <f>$I$7</f>
        <v>1</v>
      </c>
      <c r="AF1013" s="46">
        <f>$H$9*AA1012*AT1012+$H$10*AF1012</f>
        <v>-2.6932988045838613E-5</v>
      </c>
      <c r="AG1013" s="46">
        <f>$H$9*AB1012*AT1012+$H$10*AG1012</f>
        <v>2.5395884853214826E-5</v>
      </c>
      <c r="AH1013" s="46">
        <f>$H$9*AC1012*AT1012+$H$10*AH1012</f>
        <v>2.1761468880722498E-6</v>
      </c>
      <c r="AJ1013" s="46">
        <f t="shared" si="1984"/>
        <v>-1.1891263464187917E-5</v>
      </c>
      <c r="AK1013" s="46">
        <f t="shared" si="1984"/>
        <v>0.88796365459255933</v>
      </c>
      <c r="AL1013" s="46">
        <f t="shared" si="1984"/>
        <v>0.8880318184884527</v>
      </c>
      <c r="AN1013" s="41">
        <f t="shared" si="1914"/>
        <v>1.7760073643444763</v>
      </c>
      <c r="AO1013" s="42">
        <f t="shared" si="1924"/>
        <v>1.7760073643444763</v>
      </c>
      <c r="AQ1013" s="41">
        <f t="shared" si="1925"/>
        <v>1</v>
      </c>
      <c r="AS1013" s="43">
        <f t="shared" si="1915"/>
        <v>-8.7856136562648092E-5</v>
      </c>
      <c r="AT1013" s="41">
        <f t="shared" si="1916"/>
        <v>-8.7856136562648092E-5</v>
      </c>
      <c r="AV1013" s="48">
        <f>ABS(AT1010)+ABS(AT1011)+ABS(AT1012)+ABS(AT1013)</f>
        <v>1.2006347392402598E-3</v>
      </c>
      <c r="AW1013" s="46" t="str">
        <f>IF(AV1013&lt;AV$17,"Yes","Not")</f>
        <v>Yes</v>
      </c>
      <c r="AY1013" s="39">
        <f t="shared" si="1917"/>
        <v>-1</v>
      </c>
      <c r="AZ1013" s="40">
        <f t="shared" si="1937"/>
        <v>1.1436839120696571</v>
      </c>
      <c r="BA1013" s="40">
        <f t="shared" si="1938"/>
        <v>1.7760073643444763</v>
      </c>
      <c r="BB1013" s="45">
        <f>$J$7</f>
        <v>0</v>
      </c>
      <c r="BD1013" s="46">
        <f>$H$9*AY1012*BR1012+$H$10*BD1012</f>
        <v>-2.3931540426135481E-5</v>
      </c>
      <c r="BE1013" s="46">
        <f>$H$9*AZ1012*BR1012+$H$10*BE1012</f>
        <v>-2.0935783720557499E-9</v>
      </c>
      <c r="BF1013" s="46">
        <f>$H$9*BA1012*BR1012+$H$10*BF1012</f>
        <v>2.1753650675675368E-5</v>
      </c>
      <c r="BH1013" s="46">
        <f t="shared" si="1985"/>
        <v>-5.1257432555549967E-4</v>
      </c>
      <c r="BI1013" s="46">
        <f t="shared" si="1985"/>
        <v>-1.7480578814951537</v>
      </c>
      <c r="BJ1013" s="46">
        <f t="shared" si="1985"/>
        <v>1.1254408095321202</v>
      </c>
      <c r="BL1013" s="41">
        <f t="shared" si="1927"/>
        <v>7.8063755835522386E-5</v>
      </c>
      <c r="BM1013" s="42">
        <f t="shared" si="1928"/>
        <v>7.8063755835522386E-5</v>
      </c>
      <c r="BO1013" s="41">
        <f t="shared" si="1929"/>
        <v>1</v>
      </c>
      <c r="BQ1013" s="41">
        <f t="shared" si="1918"/>
        <v>-7.8063755835522386E-5</v>
      </c>
      <c r="BR1013" s="41">
        <f t="shared" si="1919"/>
        <v>-7.8063755835522386E-5</v>
      </c>
      <c r="BT1013" s="48">
        <f>ABS(BR1010)+ABS(BR1011)+ABS(BR1012)+ABS(BR1013)</f>
        <v>1.0668435952827255E-3</v>
      </c>
      <c r="BV1013" s="50">
        <f t="shared" ref="BV1013" si="1987">ABS(BQ1010)+ABS(BQ1011)+ABS(BQ1012)+ABS(BQ1013)</f>
        <v>1.0668435952827255E-3</v>
      </c>
      <c r="BW1013" s="46">
        <f t="shared" ref="BW1013" si="1988">IF(BV1013&lt;BV$17,1,0)</f>
        <v>1</v>
      </c>
      <c r="BX1013" s="44">
        <f t="shared" ref="BX1013" si="1989">BX1009+1</f>
        <v>249</v>
      </c>
      <c r="BY1013" s="51">
        <f t="shared" ref="BY1013" si="1990">IF(BW1013=0,"",BX1013)</f>
        <v>249</v>
      </c>
      <c r="CA1013" s="52">
        <f t="shared" ref="CA1013" si="1991">BV1013-BV1009</f>
        <v>-6.549950355919619E-5</v>
      </c>
      <c r="CC1013" s="44" t="str">
        <f t="shared" ref="CC1013" si="1992">IF(CA1013&gt;0,"***","")</f>
        <v/>
      </c>
    </row>
    <row r="1014" spans="1:81" x14ac:dyDescent="0.25">
      <c r="A1014" s="53">
        <v>250</v>
      </c>
      <c r="C1014" s="16">
        <f t="shared" si="1910"/>
        <v>-1</v>
      </c>
      <c r="D1014" s="14">
        <f>$H$4</f>
        <v>0</v>
      </c>
      <c r="E1014" s="14">
        <f>$I$4</f>
        <v>0</v>
      </c>
      <c r="H1014" s="46">
        <f>$H$9*C1013*V1013+$H$10*H1013</f>
        <v>-1.3646316304915875E-5</v>
      </c>
      <c r="I1014" s="46">
        <f>$H$9*D1013*V1013+$H$10*I1013</f>
        <v>1.3646316304916303E-5</v>
      </c>
      <c r="J1014" s="46">
        <f>$H$9*E1013*V1013+$H$10*J1013</f>
        <v>1.3646316359236751E-5</v>
      </c>
      <c r="L1014" s="15">
        <f t="shared" si="1986"/>
        <v>1.1437201196923528</v>
      </c>
      <c r="M1014" s="15">
        <f t="shared" si="1986"/>
        <v>1.1437111910820481</v>
      </c>
      <c r="N1014" s="15">
        <f t="shared" si="1986"/>
        <v>1.1437337796289309</v>
      </c>
      <c r="O1014" s="11"/>
      <c r="P1014" s="54">
        <f t="shared" si="1920"/>
        <v>-1.1437201196923528</v>
      </c>
      <c r="Q1014" s="55">
        <f t="shared" si="1921"/>
        <v>0</v>
      </c>
      <c r="S1014" s="54">
        <f t="shared" si="1922"/>
        <v>0</v>
      </c>
      <c r="U1014" s="56">
        <f t="shared" si="1911"/>
        <v>8.9795991139026408E-4</v>
      </c>
      <c r="V1014" s="54">
        <f t="shared" si="1912"/>
        <v>0</v>
      </c>
      <c r="X1014" s="44"/>
      <c r="Y1014" s="44"/>
      <c r="AA1014" s="16">
        <f t="shared" si="1913"/>
        <v>-1</v>
      </c>
      <c r="AB1014" s="14">
        <f>$H$4</f>
        <v>0</v>
      </c>
      <c r="AC1014" s="14">
        <f>$I$4</f>
        <v>0</v>
      </c>
      <c r="AF1014" s="46">
        <f>$H$9*AA1013*AT1013+$H$10*AF1013</f>
        <v>6.0923148516809483E-6</v>
      </c>
      <c r="AG1014" s="46">
        <f>$H$9*AB1013*AT1013+$H$10*AG1013</f>
        <v>-6.2460251709433275E-6</v>
      </c>
      <c r="AH1014" s="46">
        <f>$H$9*AC1013*AT1013+$H$10*AH1013</f>
        <v>-8.567998967457586E-6</v>
      </c>
      <c r="AJ1014" s="15">
        <f t="shared" si="1984"/>
        <v>-5.7989486125069689E-6</v>
      </c>
      <c r="AK1014" s="15">
        <f t="shared" si="1984"/>
        <v>0.88795740856738836</v>
      </c>
      <c r="AL1014" s="15">
        <f t="shared" si="1984"/>
        <v>0.88802325048948527</v>
      </c>
      <c r="AN1014" s="54">
        <f t="shared" si="1914"/>
        <v>5.7989486125069689E-6</v>
      </c>
      <c r="AO1014" s="55">
        <f t="shared" si="1924"/>
        <v>5.7989486125069689E-6</v>
      </c>
      <c r="AQ1014" s="54">
        <f t="shared" si="1925"/>
        <v>1</v>
      </c>
      <c r="AS1014" s="56">
        <f t="shared" si="1915"/>
        <v>-5.7811876976856342E-4</v>
      </c>
      <c r="AT1014" s="54">
        <f t="shared" si="1916"/>
        <v>-5.7811876976856342E-4</v>
      </c>
      <c r="AV1014" s="44"/>
      <c r="AW1014" s="44"/>
      <c r="AY1014" s="16">
        <f t="shared" si="1917"/>
        <v>-1</v>
      </c>
      <c r="AZ1014" s="14">
        <f t="shared" si="1937"/>
        <v>0</v>
      </c>
      <c r="BA1014" s="14">
        <f t="shared" si="1938"/>
        <v>5.7989486125069689E-6</v>
      </c>
      <c r="BB1014" s="57">
        <f>$J$4</f>
        <v>0</v>
      </c>
      <c r="BD1014" s="46">
        <f>$H$9*AY1013*BR1013+$H$10*BD1013</f>
        <v>5.4132215409386911E-6</v>
      </c>
      <c r="BE1014" s="46">
        <f>$H$9*AZ1013*BR1013+$H$10*BE1013</f>
        <v>-8.9282355243192823E-6</v>
      </c>
      <c r="BF1014" s="46">
        <f>$H$9*BA1013*BR1013+$H$10*BF1013</f>
        <v>-1.1688815457660146E-5</v>
      </c>
      <c r="BH1014" s="15">
        <f t="shared" si="1985"/>
        <v>-5.0716110401456097E-4</v>
      </c>
      <c r="BI1014" s="15">
        <f t="shared" si="1985"/>
        <v>-1.748066809730678</v>
      </c>
      <c r="BJ1014" s="15">
        <f t="shared" si="1985"/>
        <v>1.1254291207166625</v>
      </c>
      <c r="BL1014" s="54">
        <f t="shared" si="1927"/>
        <v>5.1368740965261584E-4</v>
      </c>
      <c r="BM1014" s="55">
        <f t="shared" si="1928"/>
        <v>5.1368740965261584E-4</v>
      </c>
      <c r="BO1014" s="54">
        <f t="shared" si="1929"/>
        <v>1</v>
      </c>
      <c r="BQ1014" s="54">
        <f t="shared" si="1918"/>
        <v>-5.1368740965261584E-4</v>
      </c>
      <c r="BR1014" s="54">
        <f t="shared" si="1919"/>
        <v>-5.1368740965261584E-4</v>
      </c>
      <c r="BT1014" s="44"/>
      <c r="BV1014" s="47"/>
      <c r="BW1014" s="44"/>
      <c r="BX1014" s="44"/>
      <c r="BY1014" s="44"/>
      <c r="CA1014" s="44"/>
      <c r="CC1014" s="44"/>
    </row>
    <row r="1015" spans="1:81" x14ac:dyDescent="0.25">
      <c r="A1015" s="53"/>
      <c r="C1015" s="16">
        <f t="shared" si="1910"/>
        <v>-1</v>
      </c>
      <c r="D1015" s="14">
        <f>$H$5</f>
        <v>0</v>
      </c>
      <c r="E1015" s="14">
        <f>$I$5</f>
        <v>1</v>
      </c>
      <c r="H1015" s="46">
        <f>$H$9*C1014*V1014+$H$10*H1014</f>
        <v>-1.3646316304915876E-6</v>
      </c>
      <c r="I1015" s="46">
        <f>$H$9*D1014*V1014+$H$10*I1014</f>
        <v>1.3646316304916304E-6</v>
      </c>
      <c r="J1015" s="46">
        <f>$H$9*E1014*V1014+$H$10*J1014</f>
        <v>1.3646316359236751E-6</v>
      </c>
      <c r="L1015" s="15">
        <f t="shared" si="1986"/>
        <v>1.1437187550607222</v>
      </c>
      <c r="M1015" s="15">
        <f t="shared" si="1986"/>
        <v>1.1437125557136787</v>
      </c>
      <c r="N1015" s="15">
        <f t="shared" si="1986"/>
        <v>1.1437351442605668</v>
      </c>
      <c r="O1015" s="11"/>
      <c r="P1015" s="54">
        <f t="shared" si="1920"/>
        <v>1.6389199844590863E-5</v>
      </c>
      <c r="Q1015" s="55">
        <f t="shared" si="1921"/>
        <v>1.6389199844590863E-5</v>
      </c>
      <c r="S1015" s="54">
        <f t="shared" si="1922"/>
        <v>1</v>
      </c>
      <c r="U1015" s="56">
        <f t="shared" si="1911"/>
        <v>-3.975060336731457E-4</v>
      </c>
      <c r="V1015" s="54">
        <f t="shared" si="1912"/>
        <v>-3.975060336731457E-4</v>
      </c>
      <c r="X1015" s="44"/>
      <c r="Y1015" s="44"/>
      <c r="AA1015" s="16">
        <f t="shared" si="1913"/>
        <v>-1</v>
      </c>
      <c r="AB1015" s="14">
        <f>$H$5</f>
        <v>0</v>
      </c>
      <c r="AC1015" s="14">
        <f>$I$5</f>
        <v>1</v>
      </c>
      <c r="AF1015" s="46">
        <f>$H$9*AA1014*AT1014+$H$10*AF1014</f>
        <v>5.8421108462024445E-5</v>
      </c>
      <c r="AG1015" s="46">
        <f>$H$9*AB1014*AT1014+$H$10*AG1014</f>
        <v>-6.2460251709433283E-7</v>
      </c>
      <c r="AH1015" s="46">
        <f>$H$9*AC1014*AT1014+$H$10*AH1014</f>
        <v>-8.5679989674575866E-7</v>
      </c>
      <c r="AJ1015" s="15">
        <f t="shared" si="1984"/>
        <v>5.2622159849517478E-5</v>
      </c>
      <c r="AK1015" s="15">
        <f t="shared" si="1984"/>
        <v>0.88795678396487132</v>
      </c>
      <c r="AL1015" s="15">
        <f t="shared" si="1984"/>
        <v>0.88802239368958857</v>
      </c>
      <c r="AN1015" s="54">
        <f t="shared" si="1914"/>
        <v>0.8879697715297391</v>
      </c>
      <c r="AO1015" s="55">
        <f t="shared" si="1924"/>
        <v>0.8879697715297391</v>
      </c>
      <c r="AQ1015" s="54">
        <f t="shared" si="1925"/>
        <v>1</v>
      </c>
      <c r="AS1015" s="56">
        <f t="shared" si="1915"/>
        <v>2.559193791789536E-4</v>
      </c>
      <c r="AT1015" s="54">
        <f t="shared" si="1916"/>
        <v>2.559193791789536E-4</v>
      </c>
      <c r="AV1015" s="44"/>
      <c r="AW1015" s="44"/>
      <c r="AY1015" s="16">
        <f t="shared" si="1917"/>
        <v>-1</v>
      </c>
      <c r="AZ1015" s="14">
        <f t="shared" si="1937"/>
        <v>1.6389199844590863E-5</v>
      </c>
      <c r="BA1015" s="14">
        <f t="shared" si="1938"/>
        <v>0.8879697715297391</v>
      </c>
      <c r="BB1015" s="57">
        <f>$J$5</f>
        <v>1</v>
      </c>
      <c r="BD1015" s="46">
        <f>$H$9*AY1014*BR1014+$H$10*BD1014</f>
        <v>5.1910063119355455E-5</v>
      </c>
      <c r="BE1015" s="46">
        <f>$H$9*AZ1014*BR1014+$H$10*BE1014</f>
        <v>-8.928235524319283E-7</v>
      </c>
      <c r="BF1015" s="46">
        <f>$H$9*BA1014*BR1014+$H$10*BF1014</f>
        <v>-1.1691794304551615E-6</v>
      </c>
      <c r="BH1015" s="15">
        <f t="shared" si="1985"/>
        <v>-4.5525104089520551E-4</v>
      </c>
      <c r="BI1015" s="15">
        <f t="shared" si="1985"/>
        <v>-1.7480677025542304</v>
      </c>
      <c r="BJ1015" s="15">
        <f t="shared" si="1985"/>
        <v>1.1254279515372321</v>
      </c>
      <c r="BL1015" s="54">
        <f t="shared" si="1927"/>
        <v>0.99977260260967449</v>
      </c>
      <c r="BM1015" s="55">
        <f t="shared" si="1928"/>
        <v>0.99977260260967449</v>
      </c>
      <c r="BO1015" s="54">
        <f t="shared" si="1929"/>
        <v>1</v>
      </c>
      <c r="BQ1015" s="54">
        <f t="shared" si="1918"/>
        <v>2.2739739032551221E-4</v>
      </c>
      <c r="BR1015" s="54">
        <f t="shared" si="1919"/>
        <v>2.2739739032551221E-4</v>
      </c>
      <c r="BT1015" s="44"/>
      <c r="BV1015" s="14"/>
      <c r="BW1015" s="44"/>
      <c r="BX1015" s="44"/>
      <c r="BY1015" s="44"/>
      <c r="CA1015" s="44"/>
      <c r="CC1015" s="44"/>
    </row>
    <row r="1016" spans="1:81" x14ac:dyDescent="0.25">
      <c r="A1016" s="53"/>
      <c r="C1016" s="16">
        <f t="shared" si="1910"/>
        <v>-1</v>
      </c>
      <c r="D1016" s="14">
        <f>$H$6</f>
        <v>1</v>
      </c>
      <c r="E1016" s="14">
        <f>$I$6</f>
        <v>0</v>
      </c>
      <c r="H1016" s="46">
        <f>$H$9*C1015*V1015+$H$10*H1015</f>
        <v>3.9614140204265411E-5</v>
      </c>
      <c r="I1016" s="46">
        <f>$H$9*D1015*V1015+$H$10*I1015</f>
        <v>1.3646316304916304E-7</v>
      </c>
      <c r="J1016" s="46">
        <f>$H$9*E1015*V1015+$H$10*J1015</f>
        <v>-3.9614140203722205E-5</v>
      </c>
      <c r="L1016" s="15">
        <f t="shared" si="1986"/>
        <v>1.1437583692009266</v>
      </c>
      <c r="M1016" s="15">
        <f t="shared" si="1986"/>
        <v>1.1437126921768417</v>
      </c>
      <c r="N1016" s="15">
        <f t="shared" si="1986"/>
        <v>1.1436955301203631</v>
      </c>
      <c r="O1016" s="11"/>
      <c r="P1016" s="54">
        <f t="shared" si="1920"/>
        <v>-4.5677024084866957E-5</v>
      </c>
      <c r="Q1016" s="55">
        <f t="shared" si="1921"/>
        <v>0</v>
      </c>
      <c r="S1016" s="54">
        <f t="shared" si="1922"/>
        <v>0</v>
      </c>
      <c r="U1016" s="56">
        <f t="shared" si="1911"/>
        <v>-3.7593283295655881E-4</v>
      </c>
      <c r="V1016" s="54">
        <f t="shared" si="1912"/>
        <v>0</v>
      </c>
      <c r="X1016" s="44"/>
      <c r="Y1016" s="44"/>
      <c r="AA1016" s="16">
        <f t="shared" si="1913"/>
        <v>-1</v>
      </c>
      <c r="AB1016" s="14">
        <f>$H$6</f>
        <v>1</v>
      </c>
      <c r="AC1016" s="14">
        <f>$I$6</f>
        <v>0</v>
      </c>
      <c r="AF1016" s="46">
        <f>$H$9*AA1015*AT1015+$H$10*AF1015</f>
        <v>-1.9749827071692915E-5</v>
      </c>
      <c r="AG1016" s="46">
        <f>$H$9*AB1015*AT1015+$H$10*AG1015</f>
        <v>-6.2460251709433281E-8</v>
      </c>
      <c r="AH1016" s="46">
        <f>$H$9*AC1015*AT1015+$H$10*AH1015</f>
        <v>2.5506257928220783E-5</v>
      </c>
      <c r="AJ1016" s="15">
        <f t="shared" si="1984"/>
        <v>3.2872332777824563E-5</v>
      </c>
      <c r="AK1016" s="15">
        <f t="shared" si="1984"/>
        <v>0.88795672150461957</v>
      </c>
      <c r="AL1016" s="15">
        <f t="shared" si="1984"/>
        <v>0.88804789994751676</v>
      </c>
      <c r="AN1016" s="54">
        <f t="shared" si="1914"/>
        <v>0.88792384917184175</v>
      </c>
      <c r="AO1016" s="55">
        <f t="shared" si="1924"/>
        <v>0.88792384917184175</v>
      </c>
      <c r="AQ1016" s="54">
        <f t="shared" si="1925"/>
        <v>1</v>
      </c>
      <c r="AS1016" s="56">
        <f t="shared" si="1915"/>
        <v>2.4203458649252869E-4</v>
      </c>
      <c r="AT1016" s="54">
        <f t="shared" si="1916"/>
        <v>2.4203458649252869E-4</v>
      </c>
      <c r="AV1016" s="44"/>
      <c r="AW1016" s="44"/>
      <c r="AY1016" s="16">
        <f t="shared" si="1917"/>
        <v>-1</v>
      </c>
      <c r="AZ1016" s="14">
        <f t="shared" si="1937"/>
        <v>0</v>
      </c>
      <c r="BA1016" s="14">
        <f t="shared" si="1938"/>
        <v>0.88792384917184175</v>
      </c>
      <c r="BB1016" s="57">
        <f>$J$6</f>
        <v>1</v>
      </c>
      <c r="BD1016" s="46">
        <f>$H$9*AY1015*BR1015+$H$10*BD1015</f>
        <v>-1.7548732720615676E-5</v>
      </c>
      <c r="BE1016" s="46">
        <f>$H$9*AZ1015*BR1015+$H$10*BE1015</f>
        <v>-8.8909669115774499E-8</v>
      </c>
      <c r="BF1016" s="46">
        <f>$H$9*BA1015*BR1015+$H$10*BF1015</f>
        <v>2.0075282930334882E-5</v>
      </c>
      <c r="BH1016" s="15">
        <f t="shared" si="1985"/>
        <v>-4.7279977361582118E-4</v>
      </c>
      <c r="BI1016" s="15">
        <f t="shared" si="1985"/>
        <v>-1.7480677914638996</v>
      </c>
      <c r="BJ1016" s="15">
        <f t="shared" si="1985"/>
        <v>1.1254480268201623</v>
      </c>
      <c r="BL1016" s="54">
        <f t="shared" si="1927"/>
        <v>0.99978494379062854</v>
      </c>
      <c r="BM1016" s="55">
        <f t="shared" si="1928"/>
        <v>0.99978494379062854</v>
      </c>
      <c r="BO1016" s="54">
        <f t="shared" si="1929"/>
        <v>1</v>
      </c>
      <c r="BQ1016" s="54">
        <f t="shared" si="1918"/>
        <v>2.1505620937145586E-4</v>
      </c>
      <c r="BR1016" s="54">
        <f t="shared" si="1919"/>
        <v>2.1505620937145586E-4</v>
      </c>
      <c r="BT1016" s="44"/>
      <c r="BV1016" s="14"/>
      <c r="BW1016" s="44"/>
      <c r="BX1016" s="44"/>
      <c r="BY1016" s="44"/>
      <c r="CA1016" s="44"/>
      <c r="CC1016" s="44"/>
    </row>
    <row r="1017" spans="1:81" x14ac:dyDescent="0.25">
      <c r="A1017" s="53"/>
      <c r="C1017" s="16">
        <f t="shared" si="1910"/>
        <v>-1</v>
      </c>
      <c r="D1017" s="14">
        <f>$H$7</f>
        <v>1</v>
      </c>
      <c r="E1017" s="14">
        <f>$I$7</f>
        <v>1</v>
      </c>
      <c r="H1017" s="46">
        <f>$H$9*C1016*V1016+$H$10*H1016</f>
        <v>3.9614140204265416E-6</v>
      </c>
      <c r="I1017" s="46">
        <f>$H$9*D1016*V1016+$H$10*I1016</f>
        <v>1.3646316304916305E-8</v>
      </c>
      <c r="J1017" s="46">
        <f>$H$9*E1016*V1016+$H$10*J1016</f>
        <v>-3.9614140203722205E-6</v>
      </c>
      <c r="L1017" s="15">
        <f t="shared" si="1986"/>
        <v>1.1437623306149469</v>
      </c>
      <c r="M1017" s="15">
        <f t="shared" si="1986"/>
        <v>1.143712705823158</v>
      </c>
      <c r="N1017" s="15">
        <f t="shared" si="1986"/>
        <v>1.1436915687063427</v>
      </c>
      <c r="O1017" s="11"/>
      <c r="P1017" s="54">
        <f t="shared" si="1920"/>
        <v>1.1436419439145538</v>
      </c>
      <c r="Q1017" s="55">
        <f t="shared" si="1921"/>
        <v>1.1436419439145538</v>
      </c>
      <c r="S1017" s="54">
        <f t="shared" si="1922"/>
        <v>1</v>
      </c>
      <c r="U1017" s="56">
        <f t="shared" si="1911"/>
        <v>3.379866832073997E-4</v>
      </c>
      <c r="V1017" s="54">
        <f t="shared" si="1912"/>
        <v>3.379866832073997E-4</v>
      </c>
      <c r="X1017" s="48">
        <f>ABS(V1014)+ABS(V1015)+ABS(V1016)+ABS(V1017)</f>
        <v>7.354927168805454E-4</v>
      </c>
      <c r="Y1017" s="46" t="str">
        <f>IF(X1017&lt;X$17,"Yes","Not")</f>
        <v>Yes</v>
      </c>
      <c r="AA1017" s="16">
        <f t="shared" si="1913"/>
        <v>-1</v>
      </c>
      <c r="AB1017" s="14">
        <f>$H$7</f>
        <v>1</v>
      </c>
      <c r="AC1017" s="14">
        <f>$I$7</f>
        <v>1</v>
      </c>
      <c r="AF1017" s="46">
        <f>$H$9*AA1016*AT1016+$H$10*AF1016</f>
        <v>-2.6178441356422163E-5</v>
      </c>
      <c r="AG1017" s="46">
        <f>$H$9*AB1016*AT1016+$H$10*AG1016</f>
        <v>2.4197212624081928E-5</v>
      </c>
      <c r="AH1017" s="46">
        <f>$H$9*AC1016*AT1016+$H$10*AH1016</f>
        <v>2.5506257928220787E-6</v>
      </c>
      <c r="AJ1017" s="15">
        <f t="shared" si="1984"/>
        <v>6.6938914214024005E-6</v>
      </c>
      <c r="AK1017" s="15">
        <f t="shared" si="1984"/>
        <v>0.88798091871724361</v>
      </c>
      <c r="AL1017" s="15">
        <f t="shared" si="1984"/>
        <v>0.88805045057330956</v>
      </c>
      <c r="AN1017" s="54">
        <f t="shared" si="1914"/>
        <v>1.7760246753991318</v>
      </c>
      <c r="AO1017" s="55">
        <f t="shared" si="1924"/>
        <v>1.7760246753991318</v>
      </c>
      <c r="AQ1017" s="54">
        <f t="shared" si="1925"/>
        <v>1</v>
      </c>
      <c r="AS1017" s="56">
        <f t="shared" si="1915"/>
        <v>-2.1760802305444653E-4</v>
      </c>
      <c r="AT1017" s="54">
        <f t="shared" si="1916"/>
        <v>-2.1760802305444653E-4</v>
      </c>
      <c r="AV1017" s="48">
        <f>ABS(AT1014)+ABS(AT1015)+ABS(AT1016)+ABS(AT1017)</f>
        <v>1.2936807584944922E-3</v>
      </c>
      <c r="AW1017" s="46" t="str">
        <f>IF(AV1017&lt;AV$17,"Yes","Not")</f>
        <v>Yes</v>
      </c>
      <c r="AY1017" s="16">
        <f t="shared" si="1917"/>
        <v>-1</v>
      </c>
      <c r="AZ1017" s="14">
        <f t="shared" si="1937"/>
        <v>1.1436419439145538</v>
      </c>
      <c r="BA1017" s="14">
        <f t="shared" si="1938"/>
        <v>1.7760246753991318</v>
      </c>
      <c r="BB1017" s="57">
        <f>$J$7</f>
        <v>0</v>
      </c>
      <c r="BD1017" s="46">
        <f>$H$9*AY1016*BR1016+$H$10*BD1016</f>
        <v>-2.3260494209207155E-5</v>
      </c>
      <c r="BE1017" s="46">
        <f>$H$9*AZ1016*BR1016+$H$10*BE1016</f>
        <v>-8.8909669115774508E-9</v>
      </c>
      <c r="BF1017" s="46">
        <f>$H$9*BA1016*BR1016+$H$10*BF1016</f>
        <v>2.1102882014374347E-5</v>
      </c>
      <c r="BH1017" s="15">
        <f t="shared" si="1985"/>
        <v>-4.9606026782502831E-4</v>
      </c>
      <c r="BI1017" s="15">
        <f t="shared" si="1985"/>
        <v>-1.7480678003548664</v>
      </c>
      <c r="BJ1017" s="15">
        <f t="shared" si="1985"/>
        <v>1.1254691297021766</v>
      </c>
      <c r="BL1017" s="54">
        <f t="shared" si="1927"/>
        <v>1.9334872659904079E-4</v>
      </c>
      <c r="BM1017" s="55">
        <f t="shared" si="1928"/>
        <v>1.9334872659904079E-4</v>
      </c>
      <c r="BO1017" s="54">
        <f t="shared" si="1929"/>
        <v>1</v>
      </c>
      <c r="BQ1017" s="54">
        <f t="shared" si="1918"/>
        <v>-1.9334872659904079E-4</v>
      </c>
      <c r="BR1017" s="54">
        <f t="shared" si="1919"/>
        <v>-1.9334872659904079E-4</v>
      </c>
      <c r="BT1017" s="48">
        <f>ABS(BR1014)+ABS(BR1015)+ABS(BR1016)+ABS(BR1017)</f>
        <v>1.1494897359486246E-3</v>
      </c>
      <c r="BV1017" s="50">
        <f t="shared" ref="BV1017" si="1993">ABS(BQ1014)+ABS(BQ1015)+ABS(BQ1016)+ABS(BQ1017)</f>
        <v>1.1494897359486246E-3</v>
      </c>
      <c r="BW1017" s="46">
        <f t="shared" ref="BW1017" si="1994">IF(BV1017&lt;BV$17,1,0)</f>
        <v>1</v>
      </c>
      <c r="BX1017" s="44">
        <f t="shared" ref="BX1017" si="1995">BX1013+1</f>
        <v>250</v>
      </c>
      <c r="BY1017" s="51">
        <f t="shared" ref="BY1017" si="1996">IF(BW1017=0,"",BX1017)</f>
        <v>250</v>
      </c>
      <c r="CA1017" s="52">
        <f t="shared" ref="CA1017" si="1997">BV1017-BV1013</f>
        <v>8.2646140665899089E-5</v>
      </c>
      <c r="CC1017" s="44" t="str">
        <f t="shared" ref="CC1017" si="1998">IF(CA1017&gt;0,"***","")</f>
        <v>***</v>
      </c>
    </row>
    <row r="1018" spans="1:81" x14ac:dyDescent="0.25">
      <c r="A1018" s="38">
        <v>251</v>
      </c>
      <c r="C1018" s="39">
        <f t="shared" si="1910"/>
        <v>-1</v>
      </c>
      <c r="D1018" s="40">
        <f>$H$4</f>
        <v>0</v>
      </c>
      <c r="E1018" s="40">
        <f>$I$4</f>
        <v>0</v>
      </c>
      <c r="H1018" s="46">
        <f>$H$9*C1017*V1017+$H$10*H1017</f>
        <v>-3.3402526918697317E-5</v>
      </c>
      <c r="I1018" s="46">
        <f>$H$9*D1017*V1017+$H$10*I1017</f>
        <v>3.3800032952370469E-5</v>
      </c>
      <c r="J1018" s="46">
        <f>$H$9*E1017*V1017+$H$10*J1017</f>
        <v>3.3402526918702751E-5</v>
      </c>
      <c r="L1018" s="46">
        <f t="shared" si="1986"/>
        <v>1.1437289280880283</v>
      </c>
      <c r="M1018" s="46">
        <f t="shared" si="1986"/>
        <v>1.1437465058561103</v>
      </c>
      <c r="N1018" s="46">
        <f t="shared" si="1986"/>
        <v>1.1437249712332613</v>
      </c>
      <c r="O1018" s="11"/>
      <c r="P1018" s="41">
        <f t="shared" si="1920"/>
        <v>-1.1437289280880283</v>
      </c>
      <c r="Q1018" s="42">
        <f t="shared" si="1921"/>
        <v>0</v>
      </c>
      <c r="S1018" s="41">
        <f t="shared" si="1922"/>
        <v>0</v>
      </c>
      <c r="U1018" s="43">
        <f t="shared" si="1911"/>
        <v>8.3742499828790191E-4</v>
      </c>
      <c r="V1018" s="41">
        <f t="shared" si="1912"/>
        <v>0</v>
      </c>
      <c r="X1018" s="44"/>
      <c r="Y1018" s="44"/>
      <c r="AA1018" s="39">
        <f t="shared" si="1913"/>
        <v>-1</v>
      </c>
      <c r="AB1018" s="40">
        <f>$H$4</f>
        <v>0</v>
      </c>
      <c r="AC1018" s="40">
        <f>$I$4</f>
        <v>0</v>
      </c>
      <c r="AF1018" s="46">
        <f>$H$9*AA1017*AT1017+$H$10*AF1017</f>
        <v>1.9142958169802436E-5</v>
      </c>
      <c r="AG1018" s="46">
        <f>$H$9*AB1017*AT1017+$H$10*AG1017</f>
        <v>-1.9341081043036462E-5</v>
      </c>
      <c r="AH1018" s="46">
        <f>$H$9*AC1017*AT1017+$H$10*AH1017</f>
        <v>-2.1505739726162447E-5</v>
      </c>
      <c r="AJ1018" s="46">
        <f t="shared" si="1984"/>
        <v>2.5836849591204837E-5</v>
      </c>
      <c r="AK1018" s="46">
        <f t="shared" si="1984"/>
        <v>0.88796157763620054</v>
      </c>
      <c r="AL1018" s="46">
        <f t="shared" si="1984"/>
        <v>0.88802894483358341</v>
      </c>
      <c r="AN1018" s="41">
        <f t="shared" si="1914"/>
        <v>-2.5836849591204837E-5</v>
      </c>
      <c r="AO1018" s="42">
        <f t="shared" si="1924"/>
        <v>0</v>
      </c>
      <c r="AQ1018" s="41">
        <f t="shared" si="1925"/>
        <v>0</v>
      </c>
      <c r="AS1018" s="43">
        <f t="shared" si="1915"/>
        <v>-5.3914217310883125E-4</v>
      </c>
      <c r="AT1018" s="41">
        <f t="shared" si="1916"/>
        <v>0</v>
      </c>
      <c r="AV1018" s="44"/>
      <c r="AW1018" s="44"/>
      <c r="AY1018" s="39">
        <f t="shared" si="1917"/>
        <v>-1</v>
      </c>
      <c r="AZ1018" s="40">
        <f t="shared" si="1937"/>
        <v>0</v>
      </c>
      <c r="BA1018" s="40">
        <f t="shared" si="1938"/>
        <v>0</v>
      </c>
      <c r="BB1018" s="45">
        <f>$J$4</f>
        <v>0</v>
      </c>
      <c r="BD1018" s="46">
        <f>$H$9*AY1017*BR1017+$H$10*BD1017</f>
        <v>1.7008823238983365E-5</v>
      </c>
      <c r="BE1018" s="46">
        <f>$H$9*AZ1017*BR1017+$H$10*BE1017</f>
        <v>-2.2113060450804217E-5</v>
      </c>
      <c r="BF1018" s="46">
        <f>$H$9*BA1017*BR1017+$H$10*BF1017</f>
        <v>-3.2228922738252252E-5</v>
      </c>
      <c r="BH1018" s="46">
        <f t="shared" si="1985"/>
        <v>-4.7905144458604493E-4</v>
      </c>
      <c r="BI1018" s="46">
        <f t="shared" si="1985"/>
        <v>-1.7480899134153172</v>
      </c>
      <c r="BJ1018" s="46">
        <f t="shared" si="1985"/>
        <v>1.1254369007794383</v>
      </c>
      <c r="BL1018" s="41">
        <f t="shared" si="1927"/>
        <v>4.7905144458604493E-4</v>
      </c>
      <c r="BM1018" s="42">
        <f t="shared" si="1928"/>
        <v>4.7905144458604493E-4</v>
      </c>
      <c r="BO1018" s="41">
        <f t="shared" si="1929"/>
        <v>1</v>
      </c>
      <c r="BQ1018" s="41">
        <f t="shared" si="1918"/>
        <v>-4.7905144458604493E-4</v>
      </c>
      <c r="BR1018" s="41">
        <f t="shared" si="1919"/>
        <v>-4.7905144458604493E-4</v>
      </c>
      <c r="BT1018" s="44"/>
      <c r="BV1018" s="47"/>
      <c r="BW1018" s="44"/>
      <c r="BX1018" s="44"/>
      <c r="BY1018" s="44"/>
      <c r="CA1018" s="44"/>
      <c r="CC1018" s="44"/>
    </row>
    <row r="1019" spans="1:81" x14ac:dyDescent="0.25">
      <c r="A1019" s="38"/>
      <c r="C1019" s="39">
        <f t="shared" si="1910"/>
        <v>-1</v>
      </c>
      <c r="D1019" s="40">
        <f>$H$5</f>
        <v>0</v>
      </c>
      <c r="E1019" s="40">
        <f>$I$5</f>
        <v>1</v>
      </c>
      <c r="H1019" s="46">
        <f>$H$9*C1018*V1018+$H$10*H1018</f>
        <v>-3.3402526918697318E-6</v>
      </c>
      <c r="I1019" s="46">
        <f>$H$9*D1018*V1018+$H$10*I1018</f>
        <v>3.3800032952370469E-6</v>
      </c>
      <c r="J1019" s="46">
        <f>$H$9*E1018*V1018+$H$10*J1018</f>
        <v>3.3402526918702751E-6</v>
      </c>
      <c r="L1019" s="46">
        <f t="shared" si="1986"/>
        <v>1.1437255878353365</v>
      </c>
      <c r="M1019" s="46">
        <f t="shared" si="1986"/>
        <v>1.1437498858594055</v>
      </c>
      <c r="N1019" s="46">
        <f t="shared" si="1986"/>
        <v>1.1437283114859531</v>
      </c>
      <c r="O1019" s="11"/>
      <c r="P1019" s="41">
        <f t="shared" si="1920"/>
        <v>2.7236506165984053E-6</v>
      </c>
      <c r="Q1019" s="42">
        <f t="shared" si="1921"/>
        <v>2.7236506165984053E-6</v>
      </c>
      <c r="S1019" s="41">
        <f t="shared" si="1922"/>
        <v>1</v>
      </c>
      <c r="U1019" s="43">
        <f t="shared" si="1911"/>
        <v>-3.3438681244931317E-4</v>
      </c>
      <c r="V1019" s="41">
        <f t="shared" si="1912"/>
        <v>-3.3438681244931317E-4</v>
      </c>
      <c r="X1019" s="44"/>
      <c r="Y1019" s="44"/>
      <c r="AA1019" s="39">
        <f t="shared" si="1913"/>
        <v>-1</v>
      </c>
      <c r="AB1019" s="40">
        <f>$H$5</f>
        <v>0</v>
      </c>
      <c r="AC1019" s="40">
        <f>$I$5</f>
        <v>1</v>
      </c>
      <c r="AF1019" s="46">
        <f>$H$9*AA1018*AT1018+$H$10*AF1018</f>
        <v>1.9142958169802438E-6</v>
      </c>
      <c r="AG1019" s="46">
        <f>$H$9*AB1018*AT1018+$H$10*AG1018</f>
        <v>-1.9341081043036461E-6</v>
      </c>
      <c r="AH1019" s="46">
        <f>$H$9*AC1018*AT1018+$H$10*AH1018</f>
        <v>-2.1505739726162447E-6</v>
      </c>
      <c r="AJ1019" s="46">
        <f t="shared" si="1984"/>
        <v>2.7751145408185081E-5</v>
      </c>
      <c r="AK1019" s="46">
        <f t="shared" si="1984"/>
        <v>0.8879596435280962</v>
      </c>
      <c r="AL1019" s="46">
        <f t="shared" si="1984"/>
        <v>0.88802679425961084</v>
      </c>
      <c r="AN1019" s="41">
        <f t="shared" si="1914"/>
        <v>0.88799904311420264</v>
      </c>
      <c r="AO1019" s="42">
        <f t="shared" si="1924"/>
        <v>0.88799904311420264</v>
      </c>
      <c r="AQ1019" s="41">
        <f t="shared" si="1925"/>
        <v>1</v>
      </c>
      <c r="AS1019" s="43">
        <f t="shared" si="1915"/>
        <v>2.152805191727417E-4</v>
      </c>
      <c r="AT1019" s="41">
        <f t="shared" si="1916"/>
        <v>2.152805191727417E-4</v>
      </c>
      <c r="AV1019" s="44"/>
      <c r="AW1019" s="44"/>
      <c r="AY1019" s="39">
        <f t="shared" si="1917"/>
        <v>-1</v>
      </c>
      <c r="AZ1019" s="40">
        <f t="shared" si="1937"/>
        <v>2.7236506165984053E-6</v>
      </c>
      <c r="BA1019" s="40">
        <f t="shared" si="1938"/>
        <v>0.88799904311420264</v>
      </c>
      <c r="BB1019" s="45">
        <f>$J$5</f>
        <v>1</v>
      </c>
      <c r="BD1019" s="46">
        <f>$H$9*AY1018*BR1018+$H$10*BD1018</f>
        <v>4.9606026782502837E-5</v>
      </c>
      <c r="BE1019" s="46">
        <f>$H$9*AZ1018*BR1018+$H$10*BE1018</f>
        <v>-2.2113060450804217E-6</v>
      </c>
      <c r="BF1019" s="46">
        <f>$H$9*BA1018*BR1018+$H$10*BF1018</f>
        <v>-3.2228922738252256E-6</v>
      </c>
      <c r="BH1019" s="46">
        <f t="shared" si="1985"/>
        <v>-4.2944541780354207E-4</v>
      </c>
      <c r="BI1019" s="46">
        <f t="shared" si="1985"/>
        <v>-1.7480921247213623</v>
      </c>
      <c r="BJ1019" s="46">
        <f t="shared" si="1985"/>
        <v>1.1254336778871645</v>
      </c>
      <c r="BL1019" s="41">
        <f t="shared" si="1927"/>
        <v>0.99980871327790999</v>
      </c>
      <c r="BM1019" s="42">
        <f t="shared" si="1928"/>
        <v>0.99980871327790999</v>
      </c>
      <c r="BO1019" s="41">
        <f t="shared" si="1929"/>
        <v>1</v>
      </c>
      <c r="BQ1019" s="41">
        <f t="shared" si="1918"/>
        <v>1.9128672209001163E-4</v>
      </c>
      <c r="BR1019" s="41">
        <f t="shared" si="1919"/>
        <v>1.9128672209001163E-4</v>
      </c>
      <c r="BT1019" s="44"/>
      <c r="BV1019" s="14"/>
      <c r="BW1019" s="44"/>
      <c r="BX1019" s="44"/>
      <c r="BY1019" s="44"/>
      <c r="CA1019" s="44"/>
      <c r="CC1019" s="44"/>
    </row>
    <row r="1020" spans="1:81" x14ac:dyDescent="0.25">
      <c r="A1020" s="38"/>
      <c r="C1020" s="39">
        <f t="shared" si="1910"/>
        <v>-1</v>
      </c>
      <c r="D1020" s="40">
        <f>$H$6</f>
        <v>1</v>
      </c>
      <c r="E1020" s="40">
        <f>$I$6</f>
        <v>0</v>
      </c>
      <c r="H1020" s="46">
        <f>$H$9*C1019*V1019+$H$10*H1019</f>
        <v>3.3104655975744346E-5</v>
      </c>
      <c r="I1020" s="46">
        <f>$H$9*D1019*V1019+$H$10*I1019</f>
        <v>3.3800032952370471E-7</v>
      </c>
      <c r="J1020" s="46">
        <f>$H$9*E1019*V1019+$H$10*J1019</f>
        <v>-3.3104655975744291E-5</v>
      </c>
      <c r="L1020" s="46">
        <f t="shared" si="1986"/>
        <v>1.1437586924913123</v>
      </c>
      <c r="M1020" s="46">
        <f t="shared" si="1986"/>
        <v>1.143750223859735</v>
      </c>
      <c r="N1020" s="46">
        <f t="shared" si="1986"/>
        <v>1.1436952068299773</v>
      </c>
      <c r="O1020" s="11"/>
      <c r="P1020" s="41">
        <f t="shared" si="1920"/>
        <v>-8.4686315773296883E-6</v>
      </c>
      <c r="Q1020" s="42">
        <f t="shared" si="1921"/>
        <v>0</v>
      </c>
      <c r="S1020" s="41">
        <f t="shared" si="1922"/>
        <v>0</v>
      </c>
      <c r="U1020" s="43">
        <f t="shared" si="1911"/>
        <v>-3.6594401685422168E-4</v>
      </c>
      <c r="V1020" s="41">
        <f t="shared" si="1912"/>
        <v>0</v>
      </c>
      <c r="X1020" s="44"/>
      <c r="Y1020" s="44"/>
      <c r="AA1020" s="39">
        <f t="shared" si="1913"/>
        <v>-1</v>
      </c>
      <c r="AB1020" s="40">
        <f>$H$6</f>
        <v>1</v>
      </c>
      <c r="AC1020" s="40">
        <f>$I$6</f>
        <v>0</v>
      </c>
      <c r="AF1020" s="46">
        <f>$H$9*AA1019*AT1019+$H$10*AF1019</f>
        <v>-2.1336622335576146E-5</v>
      </c>
      <c r="AG1020" s="46">
        <f>$H$9*AB1019*AT1019+$H$10*AG1019</f>
        <v>-1.9341081043036461E-7</v>
      </c>
      <c r="AH1020" s="46">
        <f>$H$9*AC1019*AT1019+$H$10*AH1019</f>
        <v>2.1312994520012548E-5</v>
      </c>
      <c r="AJ1020" s="46">
        <f t="shared" si="1984"/>
        <v>6.4145230726089354E-6</v>
      </c>
      <c r="AK1020" s="46">
        <f t="shared" si="1984"/>
        <v>0.88795945011728572</v>
      </c>
      <c r="AL1020" s="46">
        <f t="shared" si="1984"/>
        <v>0.88804810725413086</v>
      </c>
      <c r="AN1020" s="41">
        <f t="shared" si="1914"/>
        <v>0.88795303559421312</v>
      </c>
      <c r="AO1020" s="42">
        <f t="shared" si="1924"/>
        <v>0.88795303559421312</v>
      </c>
      <c r="AQ1020" s="41">
        <f t="shared" si="1925"/>
        <v>1</v>
      </c>
      <c r="AS1020" s="43">
        <f t="shared" si="1915"/>
        <v>2.3560072204002492E-4</v>
      </c>
      <c r="AT1020" s="41">
        <f t="shared" si="1916"/>
        <v>2.3560072204002492E-4</v>
      </c>
      <c r="AV1020" s="44"/>
      <c r="AW1020" s="44"/>
      <c r="AY1020" s="39">
        <f t="shared" si="1917"/>
        <v>-1</v>
      </c>
      <c r="AZ1020" s="40">
        <f t="shared" si="1937"/>
        <v>0</v>
      </c>
      <c r="BA1020" s="40">
        <f t="shared" si="1938"/>
        <v>0.88795303559421312</v>
      </c>
      <c r="BB1020" s="45">
        <f>$J$6</f>
        <v>1</v>
      </c>
      <c r="BD1020" s="46">
        <f>$H$9*AY1019*BR1019+$H$10*BD1019</f>
        <v>-1.416806953075088E-5</v>
      </c>
      <c r="BE1020" s="46">
        <f>$H$9*AZ1019*BR1019+$H$10*BE1019</f>
        <v>-2.2107850468818541E-7</v>
      </c>
      <c r="BF1020" s="46">
        <f>$H$9*BA1019*BR1019+$H$10*BF1019</f>
        <v>1.6663953390255749E-5</v>
      </c>
      <c r="BH1020" s="46">
        <f t="shared" si="1985"/>
        <v>-4.4361348733429297E-4</v>
      </c>
      <c r="BI1020" s="46">
        <f t="shared" si="1985"/>
        <v>-1.7480923457998669</v>
      </c>
      <c r="BJ1020" s="46">
        <f t="shared" si="1985"/>
        <v>1.1254503418405548</v>
      </c>
      <c r="BL1020" s="41">
        <f t="shared" si="1927"/>
        <v>0.99979066093519975</v>
      </c>
      <c r="BM1020" s="42">
        <f t="shared" si="1928"/>
        <v>0.99979066093519975</v>
      </c>
      <c r="BO1020" s="41">
        <f t="shared" si="1929"/>
        <v>1</v>
      </c>
      <c r="BQ1020" s="41">
        <f t="shared" si="1918"/>
        <v>2.0933906480025133E-4</v>
      </c>
      <c r="BR1020" s="41">
        <f t="shared" si="1919"/>
        <v>2.0933906480025133E-4</v>
      </c>
      <c r="BT1020" s="44"/>
      <c r="BV1020" s="14"/>
      <c r="BW1020" s="44"/>
      <c r="BX1020" s="44"/>
      <c r="BY1020" s="44"/>
      <c r="CA1020" s="44"/>
      <c r="CC1020" s="44"/>
    </row>
    <row r="1021" spans="1:81" x14ac:dyDescent="0.25">
      <c r="A1021" s="38"/>
      <c r="C1021" s="39">
        <f t="shared" si="1910"/>
        <v>-1</v>
      </c>
      <c r="D1021" s="40">
        <f>$H$7</f>
        <v>1</v>
      </c>
      <c r="E1021" s="40">
        <f>$I$7</f>
        <v>1</v>
      </c>
      <c r="H1021" s="46">
        <f>$H$9*C1020*V1020+$H$10*H1020</f>
        <v>3.3104655975744348E-6</v>
      </c>
      <c r="I1021" s="46">
        <f>$H$9*D1020*V1020+$H$10*I1020</f>
        <v>3.3800032952370469E-8</v>
      </c>
      <c r="J1021" s="46">
        <f>$H$9*E1020*V1020+$H$10*J1020</f>
        <v>-3.3104655975744293E-6</v>
      </c>
      <c r="L1021" s="46">
        <f t="shared" si="1986"/>
        <v>1.14376200295691</v>
      </c>
      <c r="M1021" s="46">
        <f t="shared" si="1986"/>
        <v>1.143750257659768</v>
      </c>
      <c r="N1021" s="46">
        <f t="shared" si="1986"/>
        <v>1.1436918963643796</v>
      </c>
      <c r="O1021" s="11"/>
      <c r="P1021" s="41">
        <f t="shared" si="1920"/>
        <v>1.1436801510672376</v>
      </c>
      <c r="Q1021" s="42">
        <f t="shared" si="1921"/>
        <v>1.1436801510672376</v>
      </c>
      <c r="S1021" s="41">
        <f t="shared" si="1922"/>
        <v>1</v>
      </c>
      <c r="U1021" s="43">
        <f t="shared" si="1911"/>
        <v>1.7882493108642645E-4</v>
      </c>
      <c r="V1021" s="41">
        <f t="shared" si="1912"/>
        <v>1.7882493108642645E-4</v>
      </c>
      <c r="X1021" s="48">
        <f>ABS(V1018)+ABS(V1019)+ABS(V1020)+ABS(V1021)</f>
        <v>5.1321174353573967E-4</v>
      </c>
      <c r="Y1021" s="46" t="str">
        <f>IF(X1021&lt;X$17,"Yes","Not")</f>
        <v>Yes</v>
      </c>
      <c r="AA1021" s="39">
        <f t="shared" si="1913"/>
        <v>-1</v>
      </c>
      <c r="AB1021" s="40">
        <f>$H$7</f>
        <v>1</v>
      </c>
      <c r="AC1021" s="40">
        <f>$I$7</f>
        <v>1</v>
      </c>
      <c r="AF1021" s="46">
        <f>$H$9*AA1020*AT1020+$H$10*AF1020</f>
        <v>-2.5693734437560108E-5</v>
      </c>
      <c r="AG1021" s="46">
        <f>$H$9*AB1020*AT1020+$H$10*AG1020</f>
        <v>2.3540731122959458E-5</v>
      </c>
      <c r="AH1021" s="46">
        <f>$H$9*AC1020*AT1020+$H$10*AH1020</f>
        <v>2.1312994520012548E-6</v>
      </c>
      <c r="AJ1021" s="46">
        <f t="shared" si="1984"/>
        <v>-1.9279211364951172E-5</v>
      </c>
      <c r="AK1021" s="46">
        <f t="shared" si="1984"/>
        <v>0.8879829908484087</v>
      </c>
      <c r="AL1021" s="46">
        <f t="shared" si="1984"/>
        <v>0.88805023855358289</v>
      </c>
      <c r="AN1021" s="41">
        <f t="shared" si="1914"/>
        <v>1.7760525086133565</v>
      </c>
      <c r="AO1021" s="42">
        <f t="shared" si="1924"/>
        <v>1.7760525086133565</v>
      </c>
      <c r="AQ1021" s="41">
        <f t="shared" si="1925"/>
        <v>1</v>
      </c>
      <c r="AS1021" s="43">
        <f t="shared" si="1915"/>
        <v>-1.1513247558584955E-4</v>
      </c>
      <c r="AT1021" s="41">
        <f t="shared" si="1916"/>
        <v>-1.1513247558584955E-4</v>
      </c>
      <c r="AV1021" s="48">
        <f>ABS(AT1018)+ABS(AT1019)+ABS(AT1020)+ABS(AT1021)</f>
        <v>5.6601371679861621E-4</v>
      </c>
      <c r="AW1021" s="46" t="str">
        <f>IF(AV1021&lt;AV$17,"Yes","Not")</f>
        <v>Yes</v>
      </c>
      <c r="AY1021" s="39">
        <f t="shared" si="1917"/>
        <v>-1</v>
      </c>
      <c r="AZ1021" s="40">
        <f t="shared" si="1937"/>
        <v>1.1436801510672376</v>
      </c>
      <c r="BA1021" s="40">
        <f t="shared" si="1938"/>
        <v>1.7760525086133565</v>
      </c>
      <c r="BB1021" s="45">
        <f>$J$7</f>
        <v>0</v>
      </c>
      <c r="BD1021" s="46">
        <f>$H$9*AY1020*BR1020+$H$10*BD1020</f>
        <v>-2.2350713433100223E-5</v>
      </c>
      <c r="BE1021" s="46">
        <f>$H$9*AZ1020*BR1020+$H$10*BE1020</f>
        <v>-2.2107850468818542E-8</v>
      </c>
      <c r="BF1021" s="46">
        <f>$H$9*BA1020*BR1020+$H$10*BF1020</f>
        <v>2.0254721144809263E-5</v>
      </c>
      <c r="BH1021" s="46">
        <f t="shared" si="1985"/>
        <v>-4.6596420076739319E-4</v>
      </c>
      <c r="BI1021" s="46">
        <f t="shared" si="1985"/>
        <v>-1.7480923679077174</v>
      </c>
      <c r="BJ1021" s="46">
        <f t="shared" si="1985"/>
        <v>1.1254705965616996</v>
      </c>
      <c r="BL1021" s="41">
        <f t="shared" si="1927"/>
        <v>1.0229718656140641E-4</v>
      </c>
      <c r="BM1021" s="42">
        <f t="shared" si="1928"/>
        <v>1.0229718656140641E-4</v>
      </c>
      <c r="BO1021" s="41">
        <f t="shared" si="1929"/>
        <v>1</v>
      </c>
      <c r="BQ1021" s="41">
        <f t="shared" si="1918"/>
        <v>-1.0229718656140641E-4</v>
      </c>
      <c r="BR1021" s="41">
        <f t="shared" si="1919"/>
        <v>-1.0229718656140641E-4</v>
      </c>
      <c r="BT1021" s="48">
        <f>ABS(BR1018)+ABS(BR1019)+ABS(BR1020)+ABS(BR1021)</f>
        <v>9.819744180377143E-4</v>
      </c>
      <c r="BV1021" s="50">
        <f t="shared" ref="BV1021" si="1999">ABS(BQ1018)+ABS(BQ1019)+ABS(BQ1020)+ABS(BQ1021)</f>
        <v>9.819744180377143E-4</v>
      </c>
      <c r="BW1021" s="46">
        <f t="shared" ref="BW1021" si="2000">IF(BV1021&lt;BV$17,1,0)</f>
        <v>1</v>
      </c>
      <c r="BX1021" s="44">
        <f t="shared" ref="BX1021" si="2001">BX1017+1</f>
        <v>251</v>
      </c>
      <c r="BY1021" s="51">
        <f t="shared" ref="BY1021" si="2002">IF(BW1021=0,"",BX1021)</f>
        <v>251</v>
      </c>
      <c r="CA1021" s="52">
        <f t="shared" ref="CA1021" si="2003">BV1021-BV1017</f>
        <v>-1.675153179109103E-4</v>
      </c>
      <c r="CC1021" s="44" t="str">
        <f t="shared" ref="CC1021" si="2004">IF(CA1021&gt;0,"***","")</f>
        <v/>
      </c>
    </row>
    <row r="1022" spans="1:81" x14ac:dyDescent="0.25">
      <c r="A1022" s="53">
        <v>252</v>
      </c>
      <c r="C1022" s="16">
        <f t="shared" si="1910"/>
        <v>-1</v>
      </c>
      <c r="D1022" s="14">
        <f>$H$4</f>
        <v>0</v>
      </c>
      <c r="E1022" s="14">
        <f>$I$4</f>
        <v>0</v>
      </c>
      <c r="H1022" s="46">
        <f>$H$9*C1021*V1021+$H$10*H1021</f>
        <v>-1.7551446548885202E-5</v>
      </c>
      <c r="I1022" s="46">
        <f>$H$9*D1021*V1021+$H$10*I1021</f>
        <v>1.7885873111937885E-5</v>
      </c>
      <c r="J1022" s="46">
        <f>$H$9*E1021*V1021+$H$10*J1021</f>
        <v>1.7551446548885202E-5</v>
      </c>
      <c r="L1022" s="15">
        <f t="shared" si="1986"/>
        <v>1.1437444515103612</v>
      </c>
      <c r="M1022" s="15">
        <f t="shared" si="1986"/>
        <v>1.1437681435328799</v>
      </c>
      <c r="N1022" s="15">
        <f t="shared" si="1986"/>
        <v>1.1437094478109284</v>
      </c>
      <c r="O1022" s="11"/>
      <c r="P1022" s="54">
        <f t="shared" si="1920"/>
        <v>-1.1437444515103612</v>
      </c>
      <c r="Q1022" s="55">
        <f t="shared" si="1921"/>
        <v>0</v>
      </c>
      <c r="S1022" s="54">
        <f t="shared" si="1922"/>
        <v>0</v>
      </c>
      <c r="U1022" s="56">
        <f t="shared" si="1911"/>
        <v>8.2091230163694776E-4</v>
      </c>
      <c r="V1022" s="54">
        <f t="shared" si="1912"/>
        <v>0</v>
      </c>
      <c r="X1022" s="44"/>
      <c r="Y1022" s="44"/>
      <c r="AA1022" s="16">
        <f t="shared" si="1913"/>
        <v>-1</v>
      </c>
      <c r="AB1022" s="14">
        <f>$H$4</f>
        <v>0</v>
      </c>
      <c r="AC1022" s="14">
        <f>$I$4</f>
        <v>0</v>
      </c>
      <c r="AF1022" s="46">
        <f>$H$9*AA1021*AT1021+$H$10*AF1021</f>
        <v>8.9438741148289445E-6</v>
      </c>
      <c r="AG1022" s="46">
        <f>$H$9*AB1021*AT1021+$H$10*AG1021</f>
        <v>-9.1591744462890095E-6</v>
      </c>
      <c r="AH1022" s="46">
        <f>$H$9*AC1021*AT1021+$H$10*AH1021</f>
        <v>-1.130011761338483E-5</v>
      </c>
      <c r="AJ1022" s="15">
        <f t="shared" si="1984"/>
        <v>-1.0335337250122228E-5</v>
      </c>
      <c r="AK1022" s="15">
        <f t="shared" si="1984"/>
        <v>0.88797383167396238</v>
      </c>
      <c r="AL1022" s="15">
        <f t="shared" si="1984"/>
        <v>0.88803893843596948</v>
      </c>
      <c r="AN1022" s="54">
        <f t="shared" si="1914"/>
        <v>1.0335337250122228E-5</v>
      </c>
      <c r="AO1022" s="55">
        <f t="shared" si="1924"/>
        <v>1.0335337250122228E-5</v>
      </c>
      <c r="AQ1022" s="54">
        <f t="shared" si="1925"/>
        <v>1</v>
      </c>
      <c r="AS1022" s="56">
        <f t="shared" si="1915"/>
        <v>-5.2851510494534648E-4</v>
      </c>
      <c r="AT1022" s="54">
        <f t="shared" si="1916"/>
        <v>-5.2851510494534648E-4</v>
      </c>
      <c r="AV1022" s="44"/>
      <c r="AW1022" s="44"/>
      <c r="AY1022" s="16">
        <f t="shared" si="1917"/>
        <v>-1</v>
      </c>
      <c r="AZ1022" s="14">
        <f t="shared" si="1937"/>
        <v>0</v>
      </c>
      <c r="BA1022" s="14">
        <f t="shared" si="1938"/>
        <v>1.0335337250122228E-5</v>
      </c>
      <c r="BB1022" s="57">
        <f>$J$4</f>
        <v>0</v>
      </c>
      <c r="BD1022" s="46">
        <f>$H$9*AY1021*BR1021+$H$10*BD1021</f>
        <v>7.9946473128306176E-6</v>
      </c>
      <c r="BE1022" s="46">
        <f>$H$9*AZ1021*BR1021+$H$10*BE1021</f>
        <v>-1.1701736963077149E-5</v>
      </c>
      <c r="BF1022" s="46">
        <f>$H$9*BA1021*BR1021+$H$10*BF1021</f>
        <v>-1.6143045367166513E-5</v>
      </c>
      <c r="BH1022" s="15">
        <f t="shared" si="1985"/>
        <v>-4.5796955345456258E-4</v>
      </c>
      <c r="BI1022" s="15">
        <f t="shared" si="1985"/>
        <v>-1.7481040696446806</v>
      </c>
      <c r="BJ1022" s="15">
        <f t="shared" si="1985"/>
        <v>1.1254544535163324</v>
      </c>
      <c r="BL1022" s="54">
        <f t="shared" si="1927"/>
        <v>4.6960150479130586E-4</v>
      </c>
      <c r="BM1022" s="55">
        <f t="shared" si="1928"/>
        <v>4.6960150479130586E-4</v>
      </c>
      <c r="BO1022" s="54">
        <f t="shared" si="1929"/>
        <v>1</v>
      </c>
      <c r="BQ1022" s="54">
        <f t="shared" si="1918"/>
        <v>-4.6960150479130586E-4</v>
      </c>
      <c r="BR1022" s="54">
        <f t="shared" si="1919"/>
        <v>-4.6960150479130586E-4</v>
      </c>
      <c r="BT1022" s="44"/>
      <c r="BV1022" s="47"/>
      <c r="BW1022" s="44"/>
      <c r="BX1022" s="44"/>
      <c r="BY1022" s="44"/>
      <c r="CA1022" s="44"/>
      <c r="CC1022" s="44"/>
    </row>
    <row r="1023" spans="1:81" x14ac:dyDescent="0.25">
      <c r="A1023" s="53"/>
      <c r="C1023" s="16">
        <f t="shared" si="1910"/>
        <v>-1</v>
      </c>
      <c r="D1023" s="14">
        <f>$H$5</f>
        <v>0</v>
      </c>
      <c r="E1023" s="14">
        <f>$I$5</f>
        <v>1</v>
      </c>
      <c r="H1023" s="46">
        <f>$H$9*C1022*V1022+$H$10*H1022</f>
        <v>-1.7551446548885203E-6</v>
      </c>
      <c r="I1023" s="46">
        <f>$H$9*D1022*V1022+$H$10*I1022</f>
        <v>1.7885873111937886E-6</v>
      </c>
      <c r="J1023" s="46">
        <f>$H$9*E1022*V1022+$H$10*J1022</f>
        <v>1.7551446548885203E-6</v>
      </c>
      <c r="L1023" s="15">
        <f t="shared" si="1986"/>
        <v>1.1437426963657062</v>
      </c>
      <c r="M1023" s="15">
        <f t="shared" si="1986"/>
        <v>1.1437699321201911</v>
      </c>
      <c r="N1023" s="15">
        <f t="shared" si="1986"/>
        <v>1.1437112029555834</v>
      </c>
      <c r="O1023" s="11"/>
      <c r="P1023" s="54">
        <f t="shared" si="1920"/>
        <v>-3.1493410122873655E-5</v>
      </c>
      <c r="Q1023" s="55">
        <f t="shared" si="1921"/>
        <v>0</v>
      </c>
      <c r="S1023" s="54">
        <f t="shared" si="1922"/>
        <v>0</v>
      </c>
      <c r="U1023" s="56">
        <f t="shared" si="1911"/>
        <v>-3.3908733820373315E-4</v>
      </c>
      <c r="V1023" s="54">
        <f t="shared" si="1912"/>
        <v>0</v>
      </c>
      <c r="X1023" s="44"/>
      <c r="Y1023" s="44"/>
      <c r="AA1023" s="16">
        <f t="shared" si="1913"/>
        <v>-1</v>
      </c>
      <c r="AB1023" s="14">
        <f>$H$5</f>
        <v>0</v>
      </c>
      <c r="AC1023" s="14">
        <f>$I$5</f>
        <v>1</v>
      </c>
      <c r="AF1023" s="46">
        <f>$H$9*AA1022*AT1022+$H$10*AF1022</f>
        <v>5.3745897906017545E-5</v>
      </c>
      <c r="AG1023" s="46">
        <f>$H$9*AB1022*AT1022+$H$10*AG1022</f>
        <v>-9.1591744462890095E-7</v>
      </c>
      <c r="AH1023" s="46">
        <f>$H$9*AC1022*AT1022+$H$10*AH1022</f>
        <v>-1.130011761338483E-6</v>
      </c>
      <c r="AJ1023" s="15">
        <f t="shared" si="1984"/>
        <v>4.3410560655895319E-5</v>
      </c>
      <c r="AK1023" s="15">
        <f t="shared" si="1984"/>
        <v>0.88797291575651771</v>
      </c>
      <c r="AL1023" s="15">
        <f t="shared" si="1984"/>
        <v>0.8880378084242081</v>
      </c>
      <c r="AN1023" s="54">
        <f t="shared" si="1914"/>
        <v>0.88799439786355217</v>
      </c>
      <c r="AO1023" s="55">
        <f t="shared" si="1924"/>
        <v>0.88799439786355217</v>
      </c>
      <c r="AQ1023" s="54">
        <f t="shared" si="1925"/>
        <v>1</v>
      </c>
      <c r="AS1023" s="56">
        <f t="shared" si="1915"/>
        <v>2.1830882870486451E-4</v>
      </c>
      <c r="AT1023" s="54">
        <f t="shared" si="1916"/>
        <v>2.1830882870486451E-4</v>
      </c>
      <c r="AV1023" s="44"/>
      <c r="AW1023" s="44"/>
      <c r="AY1023" s="16">
        <f t="shared" si="1917"/>
        <v>-1</v>
      </c>
      <c r="AZ1023" s="14">
        <f t="shared" si="1937"/>
        <v>0</v>
      </c>
      <c r="BA1023" s="14">
        <f t="shared" si="1938"/>
        <v>0.88799439786355217</v>
      </c>
      <c r="BB1023" s="57">
        <f>$J$5</f>
        <v>1</v>
      </c>
      <c r="BD1023" s="46">
        <f>$H$9*AY1022*BR1022+$H$10*BD1022</f>
        <v>4.7759615210413654E-5</v>
      </c>
      <c r="BE1023" s="46">
        <f>$H$9*AZ1022*BR1022+$H$10*BE1022</f>
        <v>-1.1701736963077149E-6</v>
      </c>
      <c r="BF1023" s="46">
        <f>$H$9*BA1022*BR1022+$H$10*BF1022</f>
        <v>-1.6147898857091697E-6</v>
      </c>
      <c r="BH1023" s="15">
        <f t="shared" si="1985"/>
        <v>-4.1020993824414891E-4</v>
      </c>
      <c r="BI1023" s="15">
        <f t="shared" si="1985"/>
        <v>-1.748105239818377</v>
      </c>
      <c r="BJ1023" s="15">
        <f t="shared" si="1985"/>
        <v>1.1254528387264466</v>
      </c>
      <c r="BL1023" s="54">
        <f t="shared" si="1927"/>
        <v>0.99980602578696065</v>
      </c>
      <c r="BM1023" s="55">
        <f t="shared" si="1928"/>
        <v>0.99980602578696065</v>
      </c>
      <c r="BO1023" s="54">
        <f t="shared" si="1929"/>
        <v>1</v>
      </c>
      <c r="BQ1023" s="54">
        <f t="shared" si="1918"/>
        <v>1.9397421303934959E-4</v>
      </c>
      <c r="BR1023" s="54">
        <f t="shared" si="1919"/>
        <v>1.9397421303934959E-4</v>
      </c>
      <c r="BT1023" s="44"/>
      <c r="BV1023" s="14"/>
      <c r="BW1023" s="44"/>
      <c r="BX1023" s="44"/>
      <c r="BY1023" s="44"/>
      <c r="CA1023" s="44"/>
      <c r="CC1023" s="44"/>
    </row>
    <row r="1024" spans="1:81" x14ac:dyDescent="0.25">
      <c r="A1024" s="53"/>
      <c r="C1024" s="16">
        <f t="shared" si="1910"/>
        <v>-1</v>
      </c>
      <c r="D1024" s="14">
        <f>$H$6</f>
        <v>1</v>
      </c>
      <c r="E1024" s="14">
        <f>$I$6</f>
        <v>0</v>
      </c>
      <c r="H1024" s="46">
        <f>$H$9*C1023*V1023+$H$10*H1023</f>
        <v>-1.7551446548885205E-7</v>
      </c>
      <c r="I1024" s="46">
        <f>$H$9*D1023*V1023+$H$10*I1023</f>
        <v>1.7885873111937887E-7</v>
      </c>
      <c r="J1024" s="46">
        <f>$H$9*E1023*V1023+$H$10*J1023</f>
        <v>1.7551446548885205E-7</v>
      </c>
      <c r="L1024" s="15">
        <f t="shared" si="1986"/>
        <v>1.1437425208512408</v>
      </c>
      <c r="M1024" s="15">
        <f t="shared" si="1986"/>
        <v>1.1437701109789222</v>
      </c>
      <c r="N1024" s="15">
        <f t="shared" si="1986"/>
        <v>1.1437113784700488</v>
      </c>
      <c r="O1024" s="11"/>
      <c r="P1024" s="54">
        <f t="shared" si="1920"/>
        <v>2.7590127681387244E-5</v>
      </c>
      <c r="Q1024" s="55">
        <f t="shared" si="1921"/>
        <v>2.7590127681387244E-5</v>
      </c>
      <c r="S1024" s="54">
        <f t="shared" si="1922"/>
        <v>1</v>
      </c>
      <c r="U1024" s="56">
        <f t="shared" si="1911"/>
        <v>-4.6682774921102401E-4</v>
      </c>
      <c r="V1024" s="54">
        <f t="shared" si="1912"/>
        <v>-4.6682774921102401E-4</v>
      </c>
      <c r="X1024" s="44"/>
      <c r="Y1024" s="44"/>
      <c r="AA1024" s="16">
        <f t="shared" si="1913"/>
        <v>-1</v>
      </c>
      <c r="AB1024" s="14">
        <f>$H$6</f>
        <v>1</v>
      </c>
      <c r="AC1024" s="14">
        <f>$I$6</f>
        <v>0</v>
      </c>
      <c r="AF1024" s="46">
        <f>$H$9*AA1023*AT1023+$H$10*AF1023</f>
        <v>-1.6456293079884695E-5</v>
      </c>
      <c r="AG1024" s="46">
        <f>$H$9*AB1023*AT1023+$H$10*AG1023</f>
        <v>-9.15917444628901E-8</v>
      </c>
      <c r="AH1024" s="46">
        <f>$H$9*AC1023*AT1023+$H$10*AH1023</f>
        <v>2.1717881694352604E-5</v>
      </c>
      <c r="AJ1024" s="15">
        <f t="shared" si="1984"/>
        <v>2.6954267576010624E-5</v>
      </c>
      <c r="AK1024" s="15">
        <f t="shared" si="1984"/>
        <v>0.8879728241647733</v>
      </c>
      <c r="AL1024" s="15">
        <f t="shared" si="1984"/>
        <v>0.88805952630590246</v>
      </c>
      <c r="AN1024" s="54">
        <f t="shared" si="1914"/>
        <v>0.88794586989719726</v>
      </c>
      <c r="AO1024" s="55">
        <f t="shared" si="1924"/>
        <v>0.88794586989719726</v>
      </c>
      <c r="AQ1024" s="54">
        <f t="shared" si="1925"/>
        <v>1</v>
      </c>
      <c r="AS1024" s="56">
        <f t="shared" si="1915"/>
        <v>3.0055429961571296E-4</v>
      </c>
      <c r="AT1024" s="54">
        <f t="shared" si="1916"/>
        <v>3.0055429961571296E-4</v>
      </c>
      <c r="AV1024" s="44"/>
      <c r="AW1024" s="44"/>
      <c r="AY1024" s="16">
        <f t="shared" si="1917"/>
        <v>-1</v>
      </c>
      <c r="AZ1024" s="14">
        <f t="shared" si="1937"/>
        <v>2.7590127681387244E-5</v>
      </c>
      <c r="BA1024" s="14">
        <f t="shared" si="1938"/>
        <v>0.88794586989719726</v>
      </c>
      <c r="BB1024" s="57">
        <f>$J$6</f>
        <v>1</v>
      </c>
      <c r="BD1024" s="46">
        <f>$H$9*AY1023*BR1023+$H$10*BD1023</f>
        <v>-1.4621459782893593E-5</v>
      </c>
      <c r="BE1024" s="46">
        <f>$H$9*AZ1023*BR1023+$H$10*BE1023</f>
        <v>-1.170173696307715E-7</v>
      </c>
      <c r="BF1024" s="46">
        <f>$H$9*BA1023*BR1023+$H$10*BF1023</f>
        <v>1.7063322462322448E-5</v>
      </c>
      <c r="BH1024" s="15">
        <f t="shared" si="1985"/>
        <v>-4.248313980270425E-4</v>
      </c>
      <c r="BI1024" s="15">
        <f t="shared" si="1985"/>
        <v>-1.7481053568357465</v>
      </c>
      <c r="BJ1024" s="15">
        <f t="shared" si="1985"/>
        <v>1.125469902048909</v>
      </c>
      <c r="BL1024" s="54">
        <f t="shared" si="1927"/>
        <v>0.99973295216596325</v>
      </c>
      <c r="BM1024" s="55">
        <f t="shared" si="1928"/>
        <v>0.99973295216596325</v>
      </c>
      <c r="BO1024" s="54">
        <f t="shared" si="1929"/>
        <v>1</v>
      </c>
      <c r="BQ1024" s="54">
        <f t="shared" si="1918"/>
        <v>2.6704783403674881E-4</v>
      </c>
      <c r="BR1024" s="54">
        <f t="shared" si="1919"/>
        <v>2.6704783403674881E-4</v>
      </c>
      <c r="BT1024" s="44"/>
      <c r="BV1024" s="14"/>
      <c r="BW1024" s="44"/>
      <c r="BX1024" s="44"/>
      <c r="BY1024" s="44"/>
      <c r="CA1024" s="44"/>
      <c r="CC1024" s="44"/>
    </row>
    <row r="1025" spans="1:81" x14ac:dyDescent="0.25">
      <c r="A1025" s="53"/>
      <c r="C1025" s="16">
        <f t="shared" si="1910"/>
        <v>-1</v>
      </c>
      <c r="D1025" s="14">
        <f>$H$7</f>
        <v>1</v>
      </c>
      <c r="E1025" s="14">
        <f>$I$7</f>
        <v>1</v>
      </c>
      <c r="H1025" s="46">
        <f>$H$9*C1024*V1024+$H$10*H1024</f>
        <v>4.666522347455352E-5</v>
      </c>
      <c r="I1025" s="46">
        <f>$H$9*D1024*V1024+$H$10*I1024</f>
        <v>-4.6664889047990465E-5</v>
      </c>
      <c r="J1025" s="46">
        <f>$H$9*E1024*V1024+$H$10*J1024</f>
        <v>1.7551446548885207E-8</v>
      </c>
      <c r="L1025" s="15">
        <f t="shared" si="1986"/>
        <v>1.1437891860747154</v>
      </c>
      <c r="M1025" s="15">
        <f t="shared" si="1986"/>
        <v>1.1437234460898742</v>
      </c>
      <c r="N1025" s="15">
        <f t="shared" si="1986"/>
        <v>1.1437113960214953</v>
      </c>
      <c r="O1025" s="11"/>
      <c r="P1025" s="54">
        <f t="shared" si="1920"/>
        <v>1.1436456560366541</v>
      </c>
      <c r="Q1025" s="55">
        <f t="shared" si="1921"/>
        <v>1.1436456560366541</v>
      </c>
      <c r="S1025" s="54">
        <f t="shared" si="1922"/>
        <v>1</v>
      </c>
      <c r="U1025" s="56">
        <f t="shared" si="1911"/>
        <v>3.4541151121523638E-4</v>
      </c>
      <c r="V1025" s="54">
        <f t="shared" si="1912"/>
        <v>3.4541151121523638E-4</v>
      </c>
      <c r="X1025" s="48">
        <f>ABS(V1022)+ABS(V1023)+ABS(V1024)+ABS(V1025)</f>
        <v>8.1223926042626039E-4</v>
      </c>
      <c r="Y1025" s="46" t="str">
        <f>IF(X1025&lt;X$17,"Yes","Not")</f>
        <v>Yes</v>
      </c>
      <c r="AA1025" s="16">
        <f t="shared" si="1913"/>
        <v>-1</v>
      </c>
      <c r="AB1025" s="14">
        <f>$H$7</f>
        <v>1</v>
      </c>
      <c r="AC1025" s="14">
        <f>$I$7</f>
        <v>1</v>
      </c>
      <c r="AF1025" s="46">
        <f>$H$9*AA1024*AT1024+$H$10*AF1024</f>
        <v>-3.1701059269559767E-5</v>
      </c>
      <c r="AG1025" s="46">
        <f>$H$9*AB1024*AT1024+$H$10*AG1024</f>
        <v>3.0046270787125009E-5</v>
      </c>
      <c r="AH1025" s="46">
        <f>$H$9*AC1024*AT1024+$H$10*AH1024</f>
        <v>2.1717881694352604E-6</v>
      </c>
      <c r="AJ1025" s="15">
        <f t="shared" si="1984"/>
        <v>-4.7467916935491427E-6</v>
      </c>
      <c r="AK1025" s="15">
        <f t="shared" si="1984"/>
        <v>0.88800287043556048</v>
      </c>
      <c r="AL1025" s="15">
        <f t="shared" si="1984"/>
        <v>0.88806169809407187</v>
      </c>
      <c r="AN1025" s="54">
        <f t="shared" si="1914"/>
        <v>1.7760693153213261</v>
      </c>
      <c r="AO1025" s="55">
        <f t="shared" si="1924"/>
        <v>1.7760693153213261</v>
      </c>
      <c r="AQ1025" s="54">
        <f t="shared" si="1925"/>
        <v>1</v>
      </c>
      <c r="AS1025" s="56">
        <f t="shared" si="1915"/>
        <v>-2.2238879118970529E-4</v>
      </c>
      <c r="AT1025" s="54">
        <f t="shared" si="1916"/>
        <v>-2.2238879118970529E-4</v>
      </c>
      <c r="AV1025" s="48">
        <f>ABS(AT1022)+ABS(AT1023)+ABS(AT1024)+ABS(AT1025)</f>
        <v>1.2697670244556291E-3</v>
      </c>
      <c r="AW1025" s="46" t="str">
        <f>IF(AV1025&lt;AV$17,"Yes","Not")</f>
        <v>Yes</v>
      </c>
      <c r="AY1025" s="16">
        <f t="shared" si="1917"/>
        <v>-1</v>
      </c>
      <c r="AZ1025" s="14">
        <f t="shared" si="1937"/>
        <v>1.1436456560366541</v>
      </c>
      <c r="BA1025" s="14">
        <f t="shared" si="1938"/>
        <v>1.7760693153213261</v>
      </c>
      <c r="BB1025" s="57">
        <f>$J$7</f>
        <v>0</v>
      </c>
      <c r="BD1025" s="46">
        <f>$H$9*AY1024*BR1024+$H$10*BD1024</f>
        <v>-2.8166929381964241E-5</v>
      </c>
      <c r="BE1025" s="46">
        <f>$H$9*AZ1024*BR1024+$H$10*BE1024</f>
        <v>-1.096494857926597E-8</v>
      </c>
      <c r="BF1025" s="46">
        <f>$H$9*BA1024*BR1024+$H$10*BF1024</f>
        <v>2.5418734376024577E-5</v>
      </c>
      <c r="BH1025" s="15">
        <f t="shared" si="1985"/>
        <v>-4.5299832740900673E-4</v>
      </c>
      <c r="BI1025" s="15">
        <f t="shared" si="1985"/>
        <v>-1.748105367800695</v>
      </c>
      <c r="BJ1025" s="15">
        <f t="shared" si="1985"/>
        <v>1.125495320783285</v>
      </c>
      <c r="BL1025" s="54">
        <f t="shared" si="1927"/>
        <v>1.9759192871182663E-4</v>
      </c>
      <c r="BM1025" s="55">
        <f t="shared" si="1928"/>
        <v>1.9759192871182663E-4</v>
      </c>
      <c r="BO1025" s="54">
        <f t="shared" si="1929"/>
        <v>1</v>
      </c>
      <c r="BQ1025" s="54">
        <f t="shared" si="1918"/>
        <v>-1.9759192871182663E-4</v>
      </c>
      <c r="BR1025" s="54">
        <f t="shared" si="1919"/>
        <v>-1.9759192871182663E-4</v>
      </c>
      <c r="BT1025" s="48">
        <f>ABS(BR1022)+ABS(BR1023)+ABS(BR1024)+ABS(BR1025)</f>
        <v>1.1282154805792308E-3</v>
      </c>
      <c r="BV1025" s="50">
        <f t="shared" ref="BV1025" si="2005">ABS(BQ1022)+ABS(BQ1023)+ABS(BQ1024)+ABS(BQ1025)</f>
        <v>1.1282154805792308E-3</v>
      </c>
      <c r="BW1025" s="46">
        <f t="shared" ref="BW1025" si="2006">IF(BV1025&lt;BV$17,1,0)</f>
        <v>1</v>
      </c>
      <c r="BX1025" s="44">
        <f t="shared" ref="BX1025" si="2007">BX1021+1</f>
        <v>252</v>
      </c>
      <c r="BY1025" s="51">
        <f t="shared" ref="BY1025" si="2008">IF(BW1025=0,"",BX1025)</f>
        <v>252</v>
      </c>
      <c r="CA1025" s="52">
        <f t="shared" ref="CA1025" si="2009">BV1025-BV1021</f>
        <v>1.4624106254151653E-4</v>
      </c>
      <c r="CC1025" s="44" t="str">
        <f t="shared" ref="CC1025" si="2010">IF(CA1025&gt;0,"***","")</f>
        <v>***</v>
      </c>
    </row>
    <row r="1026" spans="1:81" x14ac:dyDescent="0.25">
      <c r="A1026" s="38">
        <v>253</v>
      </c>
      <c r="C1026" s="39">
        <f t="shared" si="1910"/>
        <v>-1</v>
      </c>
      <c r="D1026" s="40">
        <f>$H$4</f>
        <v>0</v>
      </c>
      <c r="E1026" s="40">
        <f>$I$4</f>
        <v>0</v>
      </c>
      <c r="H1026" s="46">
        <f>$H$9*C1025*V1025+$H$10*H1025</f>
        <v>-2.9874628774068289E-5</v>
      </c>
      <c r="I1026" s="46">
        <f>$H$9*D1025*V1025+$H$10*I1025</f>
        <v>2.9874662216724594E-5</v>
      </c>
      <c r="J1026" s="46">
        <f>$H$9*E1025*V1025+$H$10*J1025</f>
        <v>3.4542906266178532E-5</v>
      </c>
      <c r="L1026" s="46">
        <f t="shared" si="1986"/>
        <v>1.1437593114459412</v>
      </c>
      <c r="M1026" s="46">
        <f t="shared" si="1986"/>
        <v>1.1437533207520909</v>
      </c>
      <c r="N1026" s="46">
        <f t="shared" si="1986"/>
        <v>1.1437459389277616</v>
      </c>
      <c r="O1026" s="11"/>
      <c r="P1026" s="41">
        <f t="shared" si="1920"/>
        <v>-1.1437593114459412</v>
      </c>
      <c r="Q1026" s="42">
        <f t="shared" si="1921"/>
        <v>0</v>
      </c>
      <c r="S1026" s="41">
        <f t="shared" si="1922"/>
        <v>0</v>
      </c>
      <c r="U1026" s="43">
        <f t="shared" si="1911"/>
        <v>7.6228138692788141E-4</v>
      </c>
      <c r="V1026" s="41">
        <f t="shared" si="1912"/>
        <v>0</v>
      </c>
      <c r="X1026" s="44"/>
      <c r="Y1026" s="44"/>
      <c r="AA1026" s="39">
        <f t="shared" si="1913"/>
        <v>-1</v>
      </c>
      <c r="AB1026" s="40">
        <f>$H$4</f>
        <v>0</v>
      </c>
      <c r="AC1026" s="40">
        <f>$I$4</f>
        <v>0</v>
      </c>
      <c r="AF1026" s="46">
        <f>$H$9*AA1025*AT1025+$H$10*AF1025</f>
        <v>1.9068773192014555E-5</v>
      </c>
      <c r="AG1026" s="46">
        <f>$H$9*AB1025*AT1025+$H$10*AG1025</f>
        <v>-1.9234252040258031E-5</v>
      </c>
      <c r="AH1026" s="46">
        <f>$H$9*AC1025*AT1025+$H$10*AH1025</f>
        <v>-2.2021700302027005E-5</v>
      </c>
      <c r="AJ1026" s="46">
        <f t="shared" si="1984"/>
        <v>1.4321981498465412E-5</v>
      </c>
      <c r="AK1026" s="46">
        <f t="shared" si="1984"/>
        <v>0.88798363618352016</v>
      </c>
      <c r="AL1026" s="46">
        <f t="shared" si="1984"/>
        <v>0.88803967639376979</v>
      </c>
      <c r="AN1026" s="41">
        <f t="shared" si="1914"/>
        <v>-1.4321981498465412E-5</v>
      </c>
      <c r="AO1026" s="42">
        <f t="shared" si="1924"/>
        <v>0</v>
      </c>
      <c r="AQ1026" s="41">
        <f t="shared" si="1925"/>
        <v>0</v>
      </c>
      <c r="AS1026" s="43">
        <f t="shared" si="1915"/>
        <v>-4.9076459901255395E-4</v>
      </c>
      <c r="AT1026" s="41">
        <f t="shared" si="1916"/>
        <v>0</v>
      </c>
      <c r="AV1026" s="44"/>
      <c r="AW1026" s="44"/>
      <c r="AY1026" s="39">
        <f t="shared" si="1917"/>
        <v>-1</v>
      </c>
      <c r="AZ1026" s="40">
        <f t="shared" si="1937"/>
        <v>0</v>
      </c>
      <c r="BA1026" s="40">
        <f t="shared" si="1938"/>
        <v>0</v>
      </c>
      <c r="BB1026" s="45">
        <f>$J$4</f>
        <v>0</v>
      </c>
      <c r="BD1026" s="46">
        <f>$H$9*AY1025*BR1025+$H$10*BD1025</f>
        <v>1.6942499932986239E-5</v>
      </c>
      <c r="BE1026" s="46">
        <f>$H$9*AZ1025*BR1025+$H$10*BE1025</f>
        <v>-2.2598611588776404E-5</v>
      </c>
      <c r="BF1026" s="46">
        <f>$H$9*BA1025*BR1025+$H$10*BF1025</f>
        <v>-3.2551822716420964E-5</v>
      </c>
      <c r="BH1026" s="46">
        <f t="shared" si="1985"/>
        <v>-4.3605582747602051E-4</v>
      </c>
      <c r="BI1026" s="46">
        <f t="shared" si="1985"/>
        <v>-1.7481279664122837</v>
      </c>
      <c r="BJ1026" s="46">
        <f t="shared" si="1985"/>
        <v>1.1254627689605685</v>
      </c>
      <c r="BL1026" s="41">
        <f t="shared" si="1927"/>
        <v>4.3605582747602051E-4</v>
      </c>
      <c r="BM1026" s="42">
        <f t="shared" si="1928"/>
        <v>4.3605582747602051E-4</v>
      </c>
      <c r="BO1026" s="41">
        <f t="shared" si="1929"/>
        <v>1</v>
      </c>
      <c r="BQ1026" s="41">
        <f t="shared" si="1918"/>
        <v>-4.3605582747602051E-4</v>
      </c>
      <c r="BR1026" s="41">
        <f t="shared" si="1919"/>
        <v>-4.3605582747602051E-4</v>
      </c>
      <c r="BT1026" s="44"/>
      <c r="BV1026" s="47"/>
      <c r="BW1026" s="44"/>
      <c r="BX1026" s="44"/>
      <c r="BY1026" s="44"/>
      <c r="CA1026" s="44"/>
      <c r="CC1026" s="44"/>
    </row>
    <row r="1027" spans="1:81" x14ac:dyDescent="0.25">
      <c r="A1027" s="38"/>
      <c r="C1027" s="39">
        <f t="shared" si="1910"/>
        <v>-1</v>
      </c>
      <c r="D1027" s="40">
        <f>$H$5</f>
        <v>0</v>
      </c>
      <c r="E1027" s="40">
        <f>$I$5</f>
        <v>1</v>
      </c>
      <c r="H1027" s="46">
        <f>$H$9*C1026*V1026+$H$10*H1026</f>
        <v>-2.9874628774068292E-6</v>
      </c>
      <c r="I1027" s="46">
        <f>$H$9*D1026*V1026+$H$10*I1026</f>
        <v>2.9874662216724594E-6</v>
      </c>
      <c r="J1027" s="46">
        <f>$H$9*E1026*V1026+$H$10*J1026</f>
        <v>3.4542906266178536E-6</v>
      </c>
      <c r="L1027" s="46">
        <f t="shared" si="1986"/>
        <v>1.1437563239830639</v>
      </c>
      <c r="M1027" s="46">
        <f t="shared" si="1986"/>
        <v>1.1437563082183126</v>
      </c>
      <c r="N1027" s="46">
        <f t="shared" si="1986"/>
        <v>1.1437493932183882</v>
      </c>
      <c r="O1027" s="11"/>
      <c r="P1027" s="41">
        <f t="shared" si="1920"/>
        <v>-6.9307646757277297E-6</v>
      </c>
      <c r="Q1027" s="42">
        <f t="shared" si="1921"/>
        <v>0</v>
      </c>
      <c r="S1027" s="41">
        <f t="shared" si="1922"/>
        <v>0</v>
      </c>
      <c r="U1027" s="43">
        <f t="shared" si="1911"/>
        <v>-3.0991721832608615E-4</v>
      </c>
      <c r="V1027" s="41">
        <f t="shared" si="1912"/>
        <v>0</v>
      </c>
      <c r="X1027" s="44"/>
      <c r="Y1027" s="44"/>
      <c r="AA1027" s="39">
        <f t="shared" si="1913"/>
        <v>-1</v>
      </c>
      <c r="AB1027" s="40">
        <f>$H$5</f>
        <v>0</v>
      </c>
      <c r="AC1027" s="40">
        <f>$I$5</f>
        <v>1</v>
      </c>
      <c r="AF1027" s="46">
        <f>$H$9*AA1026*AT1026+$H$10*AF1026</f>
        <v>1.9068773192014557E-6</v>
      </c>
      <c r="AG1027" s="46">
        <f>$H$9*AB1026*AT1026+$H$10*AG1026</f>
        <v>-1.9234252040258032E-6</v>
      </c>
      <c r="AH1027" s="46">
        <f>$H$9*AC1026*AT1026+$H$10*AH1026</f>
        <v>-2.2021700302027007E-6</v>
      </c>
      <c r="AJ1027" s="46">
        <f t="shared" ref="AJ1027:AL1042" si="2011">AJ1026+AF1027</f>
        <v>1.6228858817666869E-5</v>
      </c>
      <c r="AK1027" s="46">
        <f t="shared" si="2011"/>
        <v>0.88798171275831617</v>
      </c>
      <c r="AL1027" s="46">
        <f t="shared" si="2011"/>
        <v>0.88803747422373958</v>
      </c>
      <c r="AN1027" s="41">
        <f t="shared" si="1914"/>
        <v>0.88802124536492189</v>
      </c>
      <c r="AO1027" s="42">
        <f t="shared" si="1924"/>
        <v>0.88802124536492189</v>
      </c>
      <c r="AQ1027" s="41">
        <f t="shared" si="1925"/>
        <v>1</v>
      </c>
      <c r="AS1027" s="43">
        <f t="shared" si="1915"/>
        <v>1.9952705845739432E-4</v>
      </c>
      <c r="AT1027" s="41">
        <f t="shared" si="1916"/>
        <v>1.9952705845739432E-4</v>
      </c>
      <c r="AV1027" s="44"/>
      <c r="AW1027" s="44"/>
      <c r="AY1027" s="39">
        <f t="shared" si="1917"/>
        <v>-1</v>
      </c>
      <c r="AZ1027" s="40">
        <f t="shared" si="1937"/>
        <v>0</v>
      </c>
      <c r="BA1027" s="40">
        <f t="shared" si="1938"/>
        <v>0.88802124536492189</v>
      </c>
      <c r="BB1027" s="45">
        <f>$J$5</f>
        <v>1</v>
      </c>
      <c r="BD1027" s="46">
        <f>$H$9*AY1026*BR1026+$H$10*BD1026</f>
        <v>4.5299832740900678E-5</v>
      </c>
      <c r="BE1027" s="46">
        <f>$H$9*AZ1026*BR1026+$H$10*BE1026</f>
        <v>-2.2598611588776406E-6</v>
      </c>
      <c r="BF1027" s="46">
        <f>$H$9*BA1026*BR1026+$H$10*BF1026</f>
        <v>-3.2551822716420966E-6</v>
      </c>
      <c r="BH1027" s="46">
        <f t="shared" ref="BH1027:BJ1042" si="2012">BH1026+BD1027</f>
        <v>-3.907559947351198E-4</v>
      </c>
      <c r="BI1027" s="46">
        <f t="shared" si="2012"/>
        <v>-1.7481302262734426</v>
      </c>
      <c r="BJ1027" s="46">
        <f t="shared" si="2012"/>
        <v>1.1254595137782968</v>
      </c>
      <c r="BL1027" s="41">
        <f t="shared" si="1927"/>
        <v>0.99982271502793774</v>
      </c>
      <c r="BM1027" s="42">
        <f t="shared" si="1928"/>
        <v>0.99982271502793774</v>
      </c>
      <c r="BO1027" s="41">
        <f t="shared" si="1929"/>
        <v>1</v>
      </c>
      <c r="BQ1027" s="41">
        <f t="shared" si="1918"/>
        <v>1.7728497206226379E-4</v>
      </c>
      <c r="BR1027" s="41">
        <f t="shared" si="1919"/>
        <v>1.7728497206226379E-4</v>
      </c>
      <c r="BT1027" s="44"/>
      <c r="BV1027" s="14"/>
      <c r="BW1027" s="44"/>
      <c r="BX1027" s="44"/>
      <c r="BY1027" s="44"/>
      <c r="CA1027" s="44"/>
      <c r="CC1027" s="44"/>
    </row>
    <row r="1028" spans="1:81" x14ac:dyDescent="0.25">
      <c r="A1028" s="38"/>
      <c r="C1028" s="39">
        <f t="shared" si="1910"/>
        <v>-1</v>
      </c>
      <c r="D1028" s="40">
        <f>$H$6</f>
        <v>1</v>
      </c>
      <c r="E1028" s="40">
        <f>$I$6</f>
        <v>0</v>
      </c>
      <c r="H1028" s="46">
        <f>$H$9*C1027*V1027+$H$10*H1027</f>
        <v>-2.9874628774068296E-7</v>
      </c>
      <c r="I1028" s="46">
        <f>$H$9*D1027*V1027+$H$10*I1027</f>
        <v>2.9874662216724594E-7</v>
      </c>
      <c r="J1028" s="46">
        <f>$H$9*E1027*V1027+$H$10*J1027</f>
        <v>3.4542906266178539E-7</v>
      </c>
      <c r="L1028" s="46">
        <f t="shared" ref="L1028:N1043" si="2013">L1027+H1028</f>
        <v>1.1437560252367762</v>
      </c>
      <c r="M1028" s="46">
        <f t="shared" si="2013"/>
        <v>1.1437566069649348</v>
      </c>
      <c r="N1028" s="46">
        <f t="shared" si="2013"/>
        <v>1.1437497386474509</v>
      </c>
      <c r="O1028" s="11"/>
      <c r="P1028" s="41">
        <f t="shared" si="1920"/>
        <v>5.8172815853296811E-7</v>
      </c>
      <c r="Q1028" s="42">
        <f t="shared" si="1921"/>
        <v>5.8172815853296811E-7</v>
      </c>
      <c r="S1028" s="41">
        <f t="shared" si="1922"/>
        <v>1</v>
      </c>
      <c r="U1028" s="43">
        <f t="shared" si="1911"/>
        <v>-3.3589460456410987E-4</v>
      </c>
      <c r="V1028" s="41">
        <f t="shared" si="1912"/>
        <v>-3.3589460456410987E-4</v>
      </c>
      <c r="X1028" s="44"/>
      <c r="Y1028" s="44"/>
      <c r="AA1028" s="39">
        <f t="shared" si="1913"/>
        <v>-1</v>
      </c>
      <c r="AB1028" s="40">
        <f>$H$6</f>
        <v>1</v>
      </c>
      <c r="AC1028" s="40">
        <f>$I$6</f>
        <v>0</v>
      </c>
      <c r="AF1028" s="46">
        <f>$H$9*AA1027*AT1027+$H$10*AF1027</f>
        <v>-1.9762018113819287E-5</v>
      </c>
      <c r="AG1028" s="46">
        <f>$H$9*AB1027*AT1027+$H$10*AG1027</f>
        <v>-1.9234252040258033E-7</v>
      </c>
      <c r="AH1028" s="46">
        <f>$H$9*AC1027*AT1027+$H$10*AH1027</f>
        <v>1.9732488842719163E-5</v>
      </c>
      <c r="AJ1028" s="46">
        <f t="shared" si="2011"/>
        <v>-3.5331592961524186E-6</v>
      </c>
      <c r="AK1028" s="46">
        <f t="shared" si="2011"/>
        <v>0.88798152041579581</v>
      </c>
      <c r="AL1028" s="46">
        <f t="shared" si="2011"/>
        <v>0.88805720671258226</v>
      </c>
      <c r="AN1028" s="41">
        <f t="shared" si="1914"/>
        <v>0.88798505357509194</v>
      </c>
      <c r="AO1028" s="42">
        <f t="shared" si="1924"/>
        <v>0.88798505357509194</v>
      </c>
      <c r="AQ1028" s="41">
        <f t="shared" si="1925"/>
        <v>1</v>
      </c>
      <c r="AS1028" s="43">
        <f t="shared" si="1915"/>
        <v>2.1625443146337212E-4</v>
      </c>
      <c r="AT1028" s="41">
        <f t="shared" si="1916"/>
        <v>2.1625443146337212E-4</v>
      </c>
      <c r="AV1028" s="44"/>
      <c r="AW1028" s="44"/>
      <c r="AY1028" s="39">
        <f t="shared" si="1917"/>
        <v>-1</v>
      </c>
      <c r="AZ1028" s="40">
        <f t="shared" si="1937"/>
        <v>5.8172815853296811E-7</v>
      </c>
      <c r="BA1028" s="40">
        <f t="shared" si="1938"/>
        <v>0.88798505357509194</v>
      </c>
      <c r="BB1028" s="45">
        <f>$J$6</f>
        <v>1</v>
      </c>
      <c r="BD1028" s="46">
        <f>$H$9*AY1027*BR1027+$H$10*BD1027</f>
        <v>-1.3198513932136311E-5</v>
      </c>
      <c r="BE1028" s="46">
        <f>$H$9*AZ1027*BR1027+$H$10*BE1027</f>
        <v>-2.2598611588776408E-7</v>
      </c>
      <c r="BF1028" s="46">
        <f>$H$9*BA1027*BR1027+$H$10*BF1027</f>
        <v>1.5417763940357481E-5</v>
      </c>
      <c r="BH1028" s="46">
        <f t="shared" si="2012"/>
        <v>-4.0395450866725609E-4</v>
      </c>
      <c r="BI1028" s="46">
        <f t="shared" si="2012"/>
        <v>-1.7481304522595584</v>
      </c>
      <c r="BJ1028" s="46">
        <f t="shared" si="2012"/>
        <v>1.1254749315422372</v>
      </c>
      <c r="BL1028" s="41">
        <f t="shared" si="1927"/>
        <v>0.99980785495491487</v>
      </c>
      <c r="BM1028" s="42">
        <f t="shared" si="1928"/>
        <v>0.99980785495491487</v>
      </c>
      <c r="BO1028" s="41">
        <f t="shared" si="1929"/>
        <v>1</v>
      </c>
      <c r="BQ1028" s="41">
        <f t="shared" si="1918"/>
        <v>1.9214504508513475E-4</v>
      </c>
      <c r="BR1028" s="41">
        <f t="shared" si="1919"/>
        <v>1.9214504508513475E-4</v>
      </c>
      <c r="BT1028" s="44"/>
      <c r="BV1028" s="14"/>
      <c r="BW1028" s="44"/>
      <c r="BX1028" s="44"/>
      <c r="BY1028" s="44"/>
      <c r="CA1028" s="44"/>
      <c r="CC1028" s="44"/>
    </row>
    <row r="1029" spans="1:81" ht="15.75" thickBot="1" x14ac:dyDescent="0.3">
      <c r="A1029" s="38"/>
      <c r="C1029" s="58">
        <f t="shared" si="1910"/>
        <v>-1</v>
      </c>
      <c r="D1029" s="59">
        <f>$H$7</f>
        <v>1</v>
      </c>
      <c r="E1029" s="59">
        <f>$I$7</f>
        <v>1</v>
      </c>
      <c r="H1029" s="46">
        <f>$H$9*C1028*V1028+$H$10*H1028</f>
        <v>3.3559585827636918E-5</v>
      </c>
      <c r="I1029" s="46">
        <f>$H$9*D1028*V1028+$H$10*I1028</f>
        <v>-3.3559585794194262E-5</v>
      </c>
      <c r="J1029" s="46">
        <f>$H$9*E1028*V1028+$H$10*J1028</f>
        <v>3.4542906266178539E-8</v>
      </c>
      <c r="L1029" s="60">
        <f t="shared" si="2013"/>
        <v>1.1437895848226038</v>
      </c>
      <c r="M1029" s="60">
        <f t="shared" si="2013"/>
        <v>1.1437230473791407</v>
      </c>
      <c r="N1029" s="60">
        <f t="shared" si="2013"/>
        <v>1.1437497731903572</v>
      </c>
      <c r="O1029" s="11"/>
      <c r="P1029" s="61">
        <f t="shared" si="1920"/>
        <v>1.143683235746894</v>
      </c>
      <c r="Q1029" s="42">
        <f t="shared" si="1921"/>
        <v>1.143683235746894</v>
      </c>
      <c r="S1029" s="41">
        <f t="shared" si="1922"/>
        <v>1</v>
      </c>
      <c r="U1029" s="62">
        <f t="shared" si="1911"/>
        <v>1.6459637661471658E-4</v>
      </c>
      <c r="V1029" s="61">
        <f t="shared" si="1912"/>
        <v>1.6459637661471658E-4</v>
      </c>
      <c r="X1029" s="48">
        <f>ABS(V1026)+ABS(V1027)+ABS(V1028)+ABS(V1029)</f>
        <v>5.0049098117882647E-4</v>
      </c>
      <c r="Y1029" s="46" t="str">
        <f>IF(X1029&lt;X$17,"Yes","Not")</f>
        <v>Yes</v>
      </c>
      <c r="AA1029" s="58">
        <f t="shared" si="1913"/>
        <v>-1</v>
      </c>
      <c r="AB1029" s="59">
        <f>$H$7</f>
        <v>1</v>
      </c>
      <c r="AC1029" s="59">
        <f>$I$7</f>
        <v>1</v>
      </c>
      <c r="AF1029" s="46">
        <f>$H$9*AA1028*AT1028+$H$10*AF1028</f>
        <v>-2.3601644957719142E-5</v>
      </c>
      <c r="AG1029" s="46">
        <f>$H$9*AB1028*AT1028+$H$10*AG1028</f>
        <v>2.1606208894296954E-5</v>
      </c>
      <c r="AH1029" s="46">
        <f>$H$9*AC1028*AT1028+$H$10*AH1028</f>
        <v>1.9732488842719165E-6</v>
      </c>
      <c r="AJ1029" s="60">
        <f t="shared" si="2011"/>
        <v>-2.713480425387156E-5</v>
      </c>
      <c r="AK1029" s="60">
        <f t="shared" si="2011"/>
        <v>0.88800312662469005</v>
      </c>
      <c r="AL1029" s="60">
        <f t="shared" si="2011"/>
        <v>0.88805917996146655</v>
      </c>
      <c r="AN1029" s="61">
        <f t="shared" si="1914"/>
        <v>1.7760894413904105</v>
      </c>
      <c r="AO1029" s="42">
        <f t="shared" si="1924"/>
        <v>1.7760894413904105</v>
      </c>
      <c r="AQ1029" s="41">
        <f t="shared" si="1925"/>
        <v>1</v>
      </c>
      <c r="AS1029" s="62">
        <f t="shared" si="1915"/>
        <v>-1.059715853673253E-4</v>
      </c>
      <c r="AT1029" s="61">
        <f t="shared" si="1916"/>
        <v>-1.059715853673253E-4</v>
      </c>
      <c r="AV1029" s="48">
        <f>ABS(AT1026)+ABS(AT1027)+ABS(AT1028)+ABS(AT1029)</f>
        <v>5.2175307528809175E-4</v>
      </c>
      <c r="AW1029" s="46" t="str">
        <f>IF(AV1029&lt;AV$17,"Yes","Not")</f>
        <v>Yes</v>
      </c>
      <c r="AY1029" s="58">
        <f t="shared" si="1917"/>
        <v>-1</v>
      </c>
      <c r="AZ1029" s="59">
        <f t="shared" si="1937"/>
        <v>1.143683235746894</v>
      </c>
      <c r="BA1029" s="59">
        <f t="shared" si="1938"/>
        <v>1.7760894413904105</v>
      </c>
      <c r="BB1029" s="63">
        <f>$J$7</f>
        <v>0</v>
      </c>
      <c r="BD1029" s="46">
        <f>$H$9*AY1028*BR1028+$H$10*BD1028</f>
        <v>-2.0534355901727106E-5</v>
      </c>
      <c r="BE1029" s="46">
        <f>$H$9*AZ1028*BR1028+$H$10*BE1028</f>
        <v>-2.2587433970451545E-8</v>
      </c>
      <c r="BF1029" s="46">
        <f>$H$9*BA1028*BR1028+$H$10*BF1028</f>
        <v>1.860396920944693E-5</v>
      </c>
      <c r="BH1029" s="60">
        <f t="shared" si="2012"/>
        <v>-4.2448886456898318E-4</v>
      </c>
      <c r="BI1029" s="60">
        <f t="shared" si="2012"/>
        <v>-1.7481304748469924</v>
      </c>
      <c r="BJ1029" s="60">
        <f t="shared" si="2012"/>
        <v>1.1254935355114466</v>
      </c>
      <c r="BL1029" s="61">
        <f t="shared" si="1927"/>
        <v>9.4155658849848223E-5</v>
      </c>
      <c r="BM1029" s="42">
        <f t="shared" si="1928"/>
        <v>9.4155658849848223E-5</v>
      </c>
      <c r="BO1029" s="41">
        <f t="shared" si="1929"/>
        <v>1</v>
      </c>
      <c r="BQ1029" s="61">
        <f t="shared" si="1918"/>
        <v>-9.4155658849848223E-5</v>
      </c>
      <c r="BR1029" s="61">
        <f t="shared" si="1919"/>
        <v>-9.4155658849848223E-5</v>
      </c>
      <c r="BT1029" s="48">
        <f>ABS(BR1026)+ABS(BR1027)+ABS(BR1028)+ABS(BR1029)</f>
        <v>8.9964150347326727E-4</v>
      </c>
      <c r="BV1029" s="50">
        <f t="shared" ref="BV1029" si="2014">ABS(BQ1026)+ABS(BQ1027)+ABS(BQ1028)+ABS(BQ1029)</f>
        <v>8.9964150347326727E-4</v>
      </c>
      <c r="BW1029" s="46">
        <f t="shared" ref="BW1029" si="2015">IF(BV1029&lt;BV$17,1,0)</f>
        <v>1</v>
      </c>
      <c r="BX1029" s="44">
        <f t="shared" ref="BX1029" si="2016">BX1025+1</f>
        <v>253</v>
      </c>
      <c r="BY1029" s="51">
        <f t="shared" ref="BY1029" si="2017">IF(BW1029=0,"",BX1029)</f>
        <v>253</v>
      </c>
      <c r="CA1029" s="52">
        <f t="shared" ref="CA1029" si="2018">BV1029-BV1025</f>
        <v>-2.2857397710596356E-4</v>
      </c>
      <c r="CC1029" s="44" t="str">
        <f t="shared" ref="CC1029" si="2019">IF(CA1029&gt;0,"***","")</f>
        <v/>
      </c>
    </row>
    <row r="1030" spans="1:81" ht="15.75" thickTop="1" x14ac:dyDescent="0.25">
      <c r="A1030" s="53">
        <v>254</v>
      </c>
      <c r="C1030" s="16">
        <f t="shared" si="1910"/>
        <v>-1</v>
      </c>
      <c r="D1030" s="14">
        <f>$H$4</f>
        <v>0</v>
      </c>
      <c r="E1030" s="14">
        <f>$I$4</f>
        <v>0</v>
      </c>
      <c r="H1030" s="46">
        <f>$H$9*C1029*V1029+$H$10*H1029</f>
        <v>-1.3103679078707967E-5</v>
      </c>
      <c r="I1030" s="46">
        <f>$H$9*D1029*V1029+$H$10*I1029</f>
        <v>1.3103679082052233E-5</v>
      </c>
      <c r="J1030" s="46">
        <f>$H$9*E1029*V1029+$H$10*J1029</f>
        <v>1.6463091952098277E-5</v>
      </c>
      <c r="L1030" s="15">
        <f t="shared" si="2013"/>
        <v>1.1437764811435251</v>
      </c>
      <c r="M1030" s="15">
        <f t="shared" si="2013"/>
        <v>1.1437361510582227</v>
      </c>
      <c r="N1030" s="15">
        <f t="shared" si="2013"/>
        <v>1.1437662362823093</v>
      </c>
      <c r="O1030" s="11"/>
      <c r="P1030" s="54">
        <f t="shared" si="1920"/>
        <v>-1.1437764811435251</v>
      </c>
      <c r="Q1030" s="55">
        <f t="shared" si="1921"/>
        <v>0</v>
      </c>
      <c r="S1030" s="54">
        <f t="shared" si="1922"/>
        <v>0</v>
      </c>
      <c r="U1030" s="56">
        <f t="shared" si="1911"/>
        <v>7.6637780892876799E-4</v>
      </c>
      <c r="V1030" s="54">
        <f t="shared" si="1912"/>
        <v>0</v>
      </c>
      <c r="X1030" s="44"/>
      <c r="Y1030" s="44"/>
      <c r="AA1030" s="16">
        <f t="shared" si="1913"/>
        <v>-1</v>
      </c>
      <c r="AB1030" s="14">
        <f>$H$4</f>
        <v>0</v>
      </c>
      <c r="AC1030" s="14">
        <f>$I$4</f>
        <v>0</v>
      </c>
      <c r="AF1030" s="46">
        <f>$H$9*AA1029*AT1029+$H$10*AF1029</f>
        <v>8.2369940409606155E-6</v>
      </c>
      <c r="AG1030" s="46">
        <f>$H$9*AB1029*AT1029+$H$10*AG1029</f>
        <v>-8.4365376473028332E-6</v>
      </c>
      <c r="AH1030" s="46">
        <f>$H$9*AC1029*AT1029+$H$10*AH1029</f>
        <v>-1.0399833648305338E-5</v>
      </c>
      <c r="AJ1030" s="15">
        <f t="shared" si="2011"/>
        <v>-1.8897810212910945E-5</v>
      </c>
      <c r="AK1030" s="15">
        <f t="shared" si="2011"/>
        <v>0.88799469008704279</v>
      </c>
      <c r="AL1030" s="15">
        <f t="shared" si="2011"/>
        <v>0.88804878012781829</v>
      </c>
      <c r="AN1030" s="54">
        <f t="shared" si="1914"/>
        <v>1.8897810212910945E-5</v>
      </c>
      <c r="AO1030" s="55">
        <f t="shared" si="1924"/>
        <v>1.8897810212910945E-5</v>
      </c>
      <c r="AQ1030" s="54">
        <f t="shared" si="1925"/>
        <v>1</v>
      </c>
      <c r="AS1030" s="56">
        <f t="shared" si="1915"/>
        <v>-4.9340514196509217E-4</v>
      </c>
      <c r="AT1030" s="54">
        <f t="shared" si="1916"/>
        <v>-4.9340514196509217E-4</v>
      </c>
      <c r="AV1030" s="44"/>
      <c r="AW1030" s="44"/>
      <c r="AY1030" s="16">
        <f t="shared" si="1917"/>
        <v>-1</v>
      </c>
      <c r="AZ1030" s="14">
        <f t="shared" si="1937"/>
        <v>0</v>
      </c>
      <c r="BA1030" s="14">
        <f t="shared" si="1938"/>
        <v>1.8897810212910945E-5</v>
      </c>
      <c r="BB1030" s="57">
        <f>$J$4</f>
        <v>0</v>
      </c>
      <c r="BD1030" s="46">
        <f>$H$9*AY1029*BR1029+$H$10*BD1029</f>
        <v>7.3621302948121134E-6</v>
      </c>
      <c r="BE1030" s="46">
        <f>$H$9*AZ1029*BR1029+$H$10*BE1029</f>
        <v>-1.0770683601124555E-5</v>
      </c>
      <c r="BF1030" s="46">
        <f>$H$9*BA1029*BR1029+$H$10*BF1029</f>
        <v>-1.4862490232092606E-5</v>
      </c>
      <c r="BH1030" s="15">
        <f t="shared" si="2012"/>
        <v>-4.1712673427417107E-4</v>
      </c>
      <c r="BI1030" s="15">
        <f t="shared" si="2012"/>
        <v>-1.7481412455305936</v>
      </c>
      <c r="BJ1030" s="15">
        <f t="shared" si="2012"/>
        <v>1.1254786730212145</v>
      </c>
      <c r="BL1030" s="54">
        <f t="shared" si="1927"/>
        <v>4.3839581663560485E-4</v>
      </c>
      <c r="BM1030" s="55">
        <f t="shared" si="1928"/>
        <v>4.3839581663560485E-4</v>
      </c>
      <c r="BO1030" s="54">
        <f t="shared" si="1929"/>
        <v>1</v>
      </c>
      <c r="BQ1030" s="54">
        <f t="shared" si="1918"/>
        <v>-4.3839581663560485E-4</v>
      </c>
      <c r="BR1030" s="54">
        <f t="shared" si="1919"/>
        <v>-4.3839581663560485E-4</v>
      </c>
      <c r="BT1030" s="44"/>
      <c r="BV1030" s="47"/>
      <c r="BW1030" s="44"/>
      <c r="BX1030" s="44"/>
      <c r="BY1030" s="44"/>
      <c r="CA1030" s="44"/>
      <c r="CC1030" s="44"/>
    </row>
    <row r="1031" spans="1:81" x14ac:dyDescent="0.25">
      <c r="A1031" s="53"/>
      <c r="C1031" s="16">
        <f t="shared" si="1910"/>
        <v>-1</v>
      </c>
      <c r="D1031" s="14">
        <f>$H$5</f>
        <v>0</v>
      </c>
      <c r="E1031" s="14">
        <f>$I$5</f>
        <v>1</v>
      </c>
      <c r="H1031" s="46">
        <f>$H$9*C1030*V1030+$H$10*H1030</f>
        <v>-1.3103679078707968E-6</v>
      </c>
      <c r="I1031" s="46">
        <f>$H$9*D1030*V1030+$H$10*I1030</f>
        <v>1.3103679082052234E-6</v>
      </c>
      <c r="J1031" s="46">
        <f>$H$9*E1030*V1030+$H$10*J1030</f>
        <v>1.6463091952098279E-6</v>
      </c>
      <c r="L1031" s="15">
        <f t="shared" si="2013"/>
        <v>1.1437751707756172</v>
      </c>
      <c r="M1031" s="15">
        <f t="shared" si="2013"/>
        <v>1.1437374614261309</v>
      </c>
      <c r="N1031" s="15">
        <f t="shared" si="2013"/>
        <v>1.1437678825915045</v>
      </c>
      <c r="O1031" s="11"/>
      <c r="P1031" s="54">
        <f t="shared" si="1920"/>
        <v>-7.2881841126637426E-6</v>
      </c>
      <c r="Q1031" s="55">
        <f t="shared" si="1921"/>
        <v>0</v>
      </c>
      <c r="S1031" s="54">
        <f t="shared" si="1922"/>
        <v>0</v>
      </c>
      <c r="U1031" s="56">
        <f t="shared" si="1911"/>
        <v>-3.2369848387529647E-4</v>
      </c>
      <c r="V1031" s="54">
        <f t="shared" si="1912"/>
        <v>0</v>
      </c>
      <c r="X1031" s="44"/>
      <c r="Y1031" s="44"/>
      <c r="AA1031" s="16">
        <f t="shared" si="1913"/>
        <v>-1</v>
      </c>
      <c r="AB1031" s="14">
        <f>$H$5</f>
        <v>0</v>
      </c>
      <c r="AC1031" s="14">
        <f>$I$5</f>
        <v>1</v>
      </c>
      <c r="AF1031" s="46">
        <f>$H$9*AA1030*AT1030+$H$10*AF1030</f>
        <v>5.0164213600605285E-5</v>
      </c>
      <c r="AG1031" s="46">
        <f>$H$9*AB1030*AT1030+$H$10*AG1030</f>
        <v>-8.4365376473028339E-7</v>
      </c>
      <c r="AH1031" s="46">
        <f>$H$9*AC1030*AT1030+$H$10*AH1030</f>
        <v>-1.0399833648305338E-6</v>
      </c>
      <c r="AJ1031" s="15">
        <f t="shared" si="2011"/>
        <v>3.1266403387694336E-5</v>
      </c>
      <c r="AK1031" s="15">
        <f t="shared" si="2011"/>
        <v>0.88799384643327806</v>
      </c>
      <c r="AL1031" s="15">
        <f t="shared" si="2011"/>
        <v>0.88804774014445342</v>
      </c>
      <c r="AN1031" s="54">
        <f t="shared" si="1914"/>
        <v>0.88801647374106574</v>
      </c>
      <c r="AO1031" s="55">
        <f t="shared" si="1924"/>
        <v>0.88801647374106574</v>
      </c>
      <c r="AQ1031" s="54">
        <f t="shared" si="1925"/>
        <v>1</v>
      </c>
      <c r="AS1031" s="56">
        <f t="shared" si="1915"/>
        <v>2.0840137214033668E-4</v>
      </c>
      <c r="AT1031" s="54">
        <f t="shared" si="1916"/>
        <v>2.0840137214033668E-4</v>
      </c>
      <c r="AV1031" s="44"/>
      <c r="AW1031" s="44"/>
      <c r="AY1031" s="16">
        <f t="shared" si="1917"/>
        <v>-1</v>
      </c>
      <c r="AZ1031" s="14">
        <f t="shared" si="1937"/>
        <v>0</v>
      </c>
      <c r="BA1031" s="14">
        <f t="shared" si="1938"/>
        <v>0.88801647374106574</v>
      </c>
      <c r="BB1031" s="57">
        <f>$J$5</f>
        <v>1</v>
      </c>
      <c r="BD1031" s="46">
        <f>$H$9*AY1030*BR1030+$H$10*BD1030</f>
        <v>4.4575794693041698E-5</v>
      </c>
      <c r="BE1031" s="46">
        <f>$H$9*AZ1030*BR1030+$H$10*BE1030</f>
        <v>-1.0770683601124555E-6</v>
      </c>
      <c r="BF1031" s="46">
        <f>$H$9*BA1030*BR1030+$H$10*BF1030</f>
        <v>-1.4870774953033521E-6</v>
      </c>
      <c r="BH1031" s="15">
        <f t="shared" si="2012"/>
        <v>-3.7255093958112935E-4</v>
      </c>
      <c r="BI1031" s="15">
        <f t="shared" si="2012"/>
        <v>-1.7481423225989536</v>
      </c>
      <c r="BJ1031" s="15">
        <f t="shared" si="2012"/>
        <v>1.1254771859437191</v>
      </c>
      <c r="BL1031" s="54">
        <f t="shared" si="1927"/>
        <v>0.9998148328773403</v>
      </c>
      <c r="BM1031" s="55">
        <f t="shared" si="1928"/>
        <v>0.9998148328773403</v>
      </c>
      <c r="BO1031" s="54">
        <f t="shared" si="1929"/>
        <v>1</v>
      </c>
      <c r="BQ1031" s="54">
        <f t="shared" si="1918"/>
        <v>1.8516712265970181E-4</v>
      </c>
      <c r="BR1031" s="54">
        <f t="shared" si="1919"/>
        <v>1.8516712265970181E-4</v>
      </c>
      <c r="BT1031" s="44"/>
      <c r="BV1031" s="14"/>
      <c r="BW1031" s="44"/>
      <c r="BX1031" s="44"/>
      <c r="BY1031" s="44"/>
      <c r="CA1031" s="44"/>
      <c r="CC1031" s="44"/>
    </row>
    <row r="1032" spans="1:81" x14ac:dyDescent="0.25">
      <c r="A1032" s="53"/>
      <c r="C1032" s="16">
        <f t="shared" si="1910"/>
        <v>-1</v>
      </c>
      <c r="D1032" s="14">
        <f>$H$6</f>
        <v>1</v>
      </c>
      <c r="E1032" s="14">
        <f>$I$6</f>
        <v>0</v>
      </c>
      <c r="H1032" s="46">
        <f>$H$9*C1031*V1031+$H$10*H1031</f>
        <v>-1.3103679078707968E-7</v>
      </c>
      <c r="I1032" s="46">
        <f>$H$9*D1031*V1031+$H$10*I1031</f>
        <v>1.3103679082052234E-7</v>
      </c>
      <c r="J1032" s="46">
        <f>$H$9*E1031*V1031+$H$10*J1031</f>
        <v>1.6463091952098279E-7</v>
      </c>
      <c r="L1032" s="15">
        <f t="shared" si="2013"/>
        <v>1.1437750397388264</v>
      </c>
      <c r="M1032" s="15">
        <f t="shared" si="2013"/>
        <v>1.1437375924629216</v>
      </c>
      <c r="N1032" s="15">
        <f t="shared" si="2013"/>
        <v>1.1437680472224241</v>
      </c>
      <c r="O1032" s="11"/>
      <c r="P1032" s="54">
        <f t="shared" si="1920"/>
        <v>-3.7447275904822774E-5</v>
      </c>
      <c r="Q1032" s="55">
        <f t="shared" si="1921"/>
        <v>0</v>
      </c>
      <c r="S1032" s="54">
        <f t="shared" si="1922"/>
        <v>0</v>
      </c>
      <c r="U1032" s="56">
        <f t="shared" si="1911"/>
        <v>-3.4889556842397575E-4</v>
      </c>
      <c r="V1032" s="54">
        <f t="shared" si="1912"/>
        <v>0</v>
      </c>
      <c r="X1032" s="44"/>
      <c r="Y1032" s="44"/>
      <c r="AA1032" s="16">
        <f t="shared" si="1913"/>
        <v>-1</v>
      </c>
      <c r="AB1032" s="14">
        <f>$H$6</f>
        <v>1</v>
      </c>
      <c r="AC1032" s="14">
        <f>$I$6</f>
        <v>0</v>
      </c>
      <c r="AF1032" s="46">
        <f>$H$9*AA1031*AT1031+$H$10*AF1031</f>
        <v>-1.5823715853973142E-5</v>
      </c>
      <c r="AG1032" s="46">
        <f>$H$9*AB1031*AT1031+$H$10*AG1031</f>
        <v>-8.4365376473028344E-8</v>
      </c>
      <c r="AH1032" s="46">
        <f>$H$9*AC1031*AT1031+$H$10*AH1031</f>
        <v>2.0736138877550616E-5</v>
      </c>
      <c r="AJ1032" s="15">
        <f t="shared" si="2011"/>
        <v>1.5442687533721194E-5</v>
      </c>
      <c r="AK1032" s="15">
        <f t="shared" si="2011"/>
        <v>0.88799376206790159</v>
      </c>
      <c r="AL1032" s="15">
        <f t="shared" si="2011"/>
        <v>0.88806847628333097</v>
      </c>
      <c r="AN1032" s="54">
        <f t="shared" si="1914"/>
        <v>0.88797831938036786</v>
      </c>
      <c r="AO1032" s="55">
        <f t="shared" si="1924"/>
        <v>0.88797831938036786</v>
      </c>
      <c r="AQ1032" s="54">
        <f t="shared" si="1925"/>
        <v>1</v>
      </c>
      <c r="AS1032" s="56">
        <f t="shared" si="1915"/>
        <v>2.2462682718964386E-4</v>
      </c>
      <c r="AT1032" s="54">
        <f t="shared" si="1916"/>
        <v>2.2462682718964386E-4</v>
      </c>
      <c r="AV1032" s="44"/>
      <c r="AW1032" s="44"/>
      <c r="AY1032" s="16">
        <f t="shared" si="1917"/>
        <v>-1</v>
      </c>
      <c r="AZ1032" s="14">
        <f t="shared" si="1937"/>
        <v>0</v>
      </c>
      <c r="BA1032" s="14">
        <f t="shared" si="1938"/>
        <v>0.88797831938036786</v>
      </c>
      <c r="BB1032" s="57">
        <f>$J$6</f>
        <v>1</v>
      </c>
      <c r="BD1032" s="46">
        <f>$H$9*AY1031*BR1031+$H$10*BD1031</f>
        <v>-1.4059132796666013E-5</v>
      </c>
      <c r="BE1032" s="46">
        <f>$H$9*AZ1031*BR1031+$H$10*BE1031</f>
        <v>-1.0770683601124555E-7</v>
      </c>
      <c r="BF1032" s="46">
        <f>$H$9*BA1031*BR1031+$H$10*BF1031</f>
        <v>1.6294437782174444E-5</v>
      </c>
      <c r="BH1032" s="15">
        <f t="shared" si="2012"/>
        <v>-3.8661007237779534E-4</v>
      </c>
      <c r="BI1032" s="15">
        <f t="shared" si="2012"/>
        <v>-1.7481424303057898</v>
      </c>
      <c r="BJ1032" s="15">
        <f t="shared" si="2012"/>
        <v>1.1254934803815013</v>
      </c>
      <c r="BL1032" s="54">
        <f t="shared" si="1927"/>
        <v>0.99980041925510443</v>
      </c>
      <c r="BM1032" s="55">
        <f t="shared" si="1928"/>
        <v>0.99980041925510443</v>
      </c>
      <c r="BO1032" s="54">
        <f t="shared" si="1929"/>
        <v>1</v>
      </c>
      <c r="BQ1032" s="54">
        <f t="shared" si="1918"/>
        <v>1.9958074489556665E-4</v>
      </c>
      <c r="BR1032" s="54">
        <f t="shared" si="1919"/>
        <v>1.9958074489556665E-4</v>
      </c>
      <c r="BT1032" s="44"/>
      <c r="BV1032" s="14"/>
      <c r="BW1032" s="44"/>
      <c r="BX1032" s="44"/>
      <c r="BY1032" s="44"/>
      <c r="CA1032" s="44"/>
      <c r="CC1032" s="44"/>
    </row>
    <row r="1033" spans="1:81" x14ac:dyDescent="0.25">
      <c r="A1033" s="53"/>
      <c r="C1033" s="16">
        <f t="shared" si="1910"/>
        <v>-1</v>
      </c>
      <c r="D1033" s="14">
        <f>$H$7</f>
        <v>1</v>
      </c>
      <c r="E1033" s="14">
        <f>$I$7</f>
        <v>1</v>
      </c>
      <c r="H1033" s="46">
        <f>$H$9*C1032*V1032+$H$10*H1032</f>
        <v>-1.3103679078707969E-8</v>
      </c>
      <c r="I1033" s="46">
        <f>$H$9*D1032*V1032+$H$10*I1032</f>
        <v>1.3103679082052235E-8</v>
      </c>
      <c r="J1033" s="46">
        <f>$H$9*E1032*V1032+$H$10*J1032</f>
        <v>1.6463091952098281E-8</v>
      </c>
      <c r="L1033" s="15">
        <f t="shared" si="2013"/>
        <v>1.1437750266351474</v>
      </c>
      <c r="M1033" s="15">
        <f t="shared" si="2013"/>
        <v>1.1437376055666006</v>
      </c>
      <c r="N1033" s="15">
        <f t="shared" si="2013"/>
        <v>1.1437680636855161</v>
      </c>
      <c r="O1033" s="11"/>
      <c r="P1033" s="54">
        <f t="shared" si="1920"/>
        <v>1.1437306426169693</v>
      </c>
      <c r="Q1033" s="55">
        <f t="shared" si="1921"/>
        <v>1.1437306426169693</v>
      </c>
      <c r="S1033" s="54">
        <f t="shared" si="1922"/>
        <v>1</v>
      </c>
      <c r="U1033" s="56">
        <f t="shared" si="1911"/>
        <v>3.8502874248026957E-5</v>
      </c>
      <c r="V1033" s="54">
        <f t="shared" si="1912"/>
        <v>3.8502874248026957E-5</v>
      </c>
      <c r="X1033" s="48">
        <f>ABS(V1030)+ABS(V1031)+ABS(V1032)+ABS(V1033)</f>
        <v>3.8502874248026957E-5</v>
      </c>
      <c r="Y1033" s="46" t="str">
        <f>IF(X1033&lt;X$17,"Yes","Not")</f>
        <v>Yes</v>
      </c>
      <c r="AA1033" s="16">
        <f t="shared" si="1913"/>
        <v>-1</v>
      </c>
      <c r="AB1033" s="14">
        <f>$H$7</f>
        <v>1</v>
      </c>
      <c r="AC1033" s="14">
        <f>$I$7</f>
        <v>1</v>
      </c>
      <c r="AF1033" s="46">
        <f>$H$9*AA1032*AT1032+$H$10*AF1032</f>
        <v>-2.4045054304361702E-5</v>
      </c>
      <c r="AG1033" s="46">
        <f>$H$9*AB1032*AT1032+$H$10*AG1032</f>
        <v>2.2454246181317084E-5</v>
      </c>
      <c r="AH1033" s="46">
        <f>$H$9*AC1032*AT1032+$H$10*AH1032</f>
        <v>2.0736138877550617E-6</v>
      </c>
      <c r="AJ1033" s="15">
        <f t="shared" si="2011"/>
        <v>-8.6023667706405072E-6</v>
      </c>
      <c r="AK1033" s="15">
        <f t="shared" si="2011"/>
        <v>0.8880162163140829</v>
      </c>
      <c r="AL1033" s="15">
        <f t="shared" si="2011"/>
        <v>0.88807054989721868</v>
      </c>
      <c r="AN1033" s="54">
        <f t="shared" si="1914"/>
        <v>1.7760953685780723</v>
      </c>
      <c r="AO1033" s="55">
        <f t="shared" si="1924"/>
        <v>1.7760953685780723</v>
      </c>
      <c r="AQ1033" s="54">
        <f t="shared" si="1925"/>
        <v>1</v>
      </c>
      <c r="AS1033" s="56">
        <f t="shared" si="1915"/>
        <v>-2.478944393948631E-5</v>
      </c>
      <c r="AT1033" s="54">
        <f t="shared" si="1916"/>
        <v>-2.478944393948631E-5</v>
      </c>
      <c r="AV1033" s="48">
        <f>ABS(AT1030)+ABS(AT1031)+ABS(AT1032)+ABS(AT1033)</f>
        <v>9.5122278523455896E-4</v>
      </c>
      <c r="AW1033" s="46" t="str">
        <f>IF(AV1033&lt;AV$17,"Yes","Not")</f>
        <v>Yes</v>
      </c>
      <c r="AY1033" s="16">
        <f t="shared" si="1917"/>
        <v>-1</v>
      </c>
      <c r="AZ1033" s="14">
        <f t="shared" si="1937"/>
        <v>1.1437306426169693</v>
      </c>
      <c r="BA1033" s="14">
        <f t="shared" si="1938"/>
        <v>1.7760953685780723</v>
      </c>
      <c r="BB1033" s="57">
        <f>$J$7</f>
        <v>0</v>
      </c>
      <c r="BD1033" s="46">
        <f>$H$9*AY1032*BR1032+$H$10*BD1032</f>
        <v>-2.1363987769223269E-5</v>
      </c>
      <c r="BE1033" s="46">
        <f>$H$9*AZ1032*BR1032+$H$10*BE1032</f>
        <v>-1.0770683601124556E-8</v>
      </c>
      <c r="BF1033" s="46">
        <f>$H$9*BA1032*BR1032+$H$10*BF1032</f>
        <v>1.9351781221522166E-5</v>
      </c>
      <c r="BH1033" s="15">
        <f t="shared" si="2012"/>
        <v>-4.0797406014701863E-4</v>
      </c>
      <c r="BI1033" s="15">
        <f t="shared" si="2012"/>
        <v>-1.7481424410764734</v>
      </c>
      <c r="BJ1033" s="15">
        <f t="shared" si="2012"/>
        <v>1.1255128321627228</v>
      </c>
      <c r="BL1033" s="54">
        <f t="shared" si="1927"/>
        <v>2.2025021155780422E-5</v>
      </c>
      <c r="BM1033" s="55">
        <f t="shared" si="1928"/>
        <v>2.2025021155780422E-5</v>
      </c>
      <c r="BO1033" s="54">
        <f t="shared" si="1929"/>
        <v>1</v>
      </c>
      <c r="BQ1033" s="54">
        <f t="shared" si="1918"/>
        <v>-2.2025021155780422E-5</v>
      </c>
      <c r="BR1033" s="54">
        <f t="shared" si="1919"/>
        <v>-2.2025021155780422E-5</v>
      </c>
      <c r="BT1033" s="48">
        <f>ABS(BR1030)+ABS(BR1031)+ABS(BR1032)+ABS(BR1033)</f>
        <v>8.4516870534665379E-4</v>
      </c>
      <c r="BV1033" s="50">
        <f t="shared" ref="BV1033" si="2020">ABS(BQ1030)+ABS(BQ1031)+ABS(BQ1032)+ABS(BQ1033)</f>
        <v>8.4516870534665379E-4</v>
      </c>
      <c r="BW1033" s="46">
        <f t="shared" ref="BW1033" si="2021">IF(BV1033&lt;BV$17,1,0)</f>
        <v>1</v>
      </c>
      <c r="BX1033" s="44">
        <f t="shared" ref="BX1033" si="2022">BX1029+1</f>
        <v>254</v>
      </c>
      <c r="BY1033" s="51">
        <f t="shared" ref="BY1033" si="2023">IF(BW1033=0,"",BX1033)</f>
        <v>254</v>
      </c>
      <c r="CA1033" s="52">
        <f t="shared" ref="CA1033" si="2024">BV1033-BV1029</f>
        <v>-5.4472798126613481E-5</v>
      </c>
      <c r="CC1033" s="44" t="str">
        <f t="shared" ref="CC1033" si="2025">IF(CA1033&gt;0,"***","")</f>
        <v/>
      </c>
    </row>
    <row r="1034" spans="1:81" x14ac:dyDescent="0.25">
      <c r="A1034" s="38">
        <v>255</v>
      </c>
      <c r="C1034" s="39">
        <f t="shared" si="1910"/>
        <v>-1</v>
      </c>
      <c r="D1034" s="40">
        <f>$H$4</f>
        <v>0</v>
      </c>
      <c r="E1034" s="40">
        <f>$I$4</f>
        <v>0</v>
      </c>
      <c r="H1034" s="46">
        <f>$H$9*C1033*V1033+$H$10*H1033</f>
        <v>-3.8515977927105668E-6</v>
      </c>
      <c r="I1034" s="46">
        <f>$H$9*D1033*V1033+$H$10*I1033</f>
        <v>3.8515977927109013E-6</v>
      </c>
      <c r="J1034" s="46">
        <f>$H$9*E1033*V1033+$H$10*J1033</f>
        <v>3.8519337339979062E-6</v>
      </c>
      <c r="L1034" s="46">
        <f t="shared" si="2013"/>
        <v>1.1437711750373547</v>
      </c>
      <c r="M1034" s="46">
        <f t="shared" si="2013"/>
        <v>1.1437414571643933</v>
      </c>
      <c r="N1034" s="46">
        <f t="shared" si="2013"/>
        <v>1.1437719156192501</v>
      </c>
      <c r="O1034" s="11"/>
      <c r="P1034" s="41">
        <f t="shared" si="1920"/>
        <v>-1.1437711750373547</v>
      </c>
      <c r="Q1034" s="42">
        <f t="shared" si="1921"/>
        <v>0</v>
      </c>
      <c r="S1034" s="41">
        <f t="shared" si="1922"/>
        <v>0</v>
      </c>
      <c r="U1034" s="43">
        <f t="shared" si="1911"/>
        <v>7.2986141597730181E-4</v>
      </c>
      <c r="V1034" s="41">
        <f t="shared" si="1912"/>
        <v>0</v>
      </c>
      <c r="X1034" s="44"/>
      <c r="Y1034" s="44"/>
      <c r="AA1034" s="39">
        <f t="shared" si="1913"/>
        <v>-1</v>
      </c>
      <c r="AB1034" s="40">
        <f>$H$4</f>
        <v>0</v>
      </c>
      <c r="AC1034" s="40">
        <f>$I$4</f>
        <v>0</v>
      </c>
      <c r="AF1034" s="46">
        <f>$H$9*AA1033*AT1033+$H$10*AF1033</f>
        <v>7.4438963512460936E-8</v>
      </c>
      <c r="AG1034" s="46">
        <f>$H$9*AB1033*AT1033+$H$10*AG1033</f>
        <v>-2.3351977581692285E-7</v>
      </c>
      <c r="AH1034" s="46">
        <f>$H$9*AC1033*AT1033+$H$10*AH1033</f>
        <v>-2.2715830051731251E-6</v>
      </c>
      <c r="AJ1034" s="46">
        <f t="shared" si="2011"/>
        <v>-8.5279278071280467E-6</v>
      </c>
      <c r="AK1034" s="46">
        <f t="shared" si="2011"/>
        <v>0.88801598279430705</v>
      </c>
      <c r="AL1034" s="46">
        <f t="shared" si="2011"/>
        <v>0.88806827831421353</v>
      </c>
      <c r="AN1034" s="41">
        <f t="shared" si="1914"/>
        <v>8.5279278071280467E-6</v>
      </c>
      <c r="AO1034" s="42">
        <f t="shared" si="1924"/>
        <v>8.5279278071280467E-6</v>
      </c>
      <c r="AQ1034" s="41">
        <f t="shared" si="1925"/>
        <v>1</v>
      </c>
      <c r="AS1034" s="43">
        <f t="shared" si="1915"/>
        <v>-4.6990779649591348E-4</v>
      </c>
      <c r="AT1034" s="41">
        <f t="shared" si="1916"/>
        <v>-4.6990779649591348E-4</v>
      </c>
      <c r="AV1034" s="44"/>
      <c r="AW1034" s="44"/>
      <c r="AY1034" s="39">
        <f t="shared" si="1917"/>
        <v>-1</v>
      </c>
      <c r="AZ1034" s="40">
        <f t="shared" si="1937"/>
        <v>0</v>
      </c>
      <c r="BA1034" s="40">
        <f t="shared" si="1938"/>
        <v>8.5279278071280467E-6</v>
      </c>
      <c r="BB1034" s="45">
        <f>$J$4</f>
        <v>0</v>
      </c>
      <c r="BD1034" s="46">
        <f>$H$9*AY1033*BR1033+$H$10*BD1033</f>
        <v>6.610333865571502E-8</v>
      </c>
      <c r="BE1034" s="46">
        <f>$H$9*AZ1033*BR1033+$H$10*BE1033</f>
        <v>-2.5201462283754213E-6</v>
      </c>
      <c r="BF1034" s="46">
        <f>$H$9*BA1033*BR1033+$H$10*BF1033</f>
        <v>-1.9766756846093499E-6</v>
      </c>
      <c r="BH1034" s="46">
        <f t="shared" si="2012"/>
        <v>-4.079079568083629E-4</v>
      </c>
      <c r="BI1034" s="46">
        <f t="shared" si="2012"/>
        <v>-1.7481449612227018</v>
      </c>
      <c r="BJ1034" s="46">
        <f t="shared" si="2012"/>
        <v>1.1255108554870381</v>
      </c>
      <c r="BL1034" s="41">
        <f t="shared" si="1927"/>
        <v>4.1750623213009531E-4</v>
      </c>
      <c r="BM1034" s="42">
        <f t="shared" si="1928"/>
        <v>4.1750623213009531E-4</v>
      </c>
      <c r="BO1034" s="41">
        <f t="shared" si="1929"/>
        <v>1</v>
      </c>
      <c r="BQ1034" s="41">
        <f t="shared" si="1918"/>
        <v>-4.1750623213009531E-4</v>
      </c>
      <c r="BR1034" s="41">
        <f t="shared" si="1919"/>
        <v>-4.1750623213009531E-4</v>
      </c>
      <c r="BT1034" s="44"/>
      <c r="BV1034" s="47"/>
      <c r="BW1034" s="44"/>
      <c r="BX1034" s="44"/>
      <c r="BY1034" s="44"/>
      <c r="CA1034" s="44"/>
      <c r="CC1034" s="44"/>
    </row>
    <row r="1035" spans="1:81" x14ac:dyDescent="0.25">
      <c r="A1035" s="38"/>
      <c r="C1035" s="39">
        <f t="shared" si="1910"/>
        <v>-1</v>
      </c>
      <c r="D1035" s="40">
        <f>$H$5</f>
        <v>0</v>
      </c>
      <c r="E1035" s="40">
        <f>$I$5</f>
        <v>1</v>
      </c>
      <c r="H1035" s="46">
        <f>$H$9*C1034*V1034+$H$10*H1034</f>
        <v>-3.8515977927105672E-7</v>
      </c>
      <c r="I1035" s="46">
        <f>$H$9*D1034*V1034+$H$10*I1034</f>
        <v>3.8515977927109018E-7</v>
      </c>
      <c r="J1035" s="46">
        <f>$H$9*E1034*V1034+$H$10*J1034</f>
        <v>3.8519337339979063E-7</v>
      </c>
      <c r="L1035" s="46">
        <f t="shared" si="2013"/>
        <v>1.1437707898775755</v>
      </c>
      <c r="M1035" s="46">
        <f t="shared" si="2013"/>
        <v>1.1437418423241725</v>
      </c>
      <c r="N1035" s="46">
        <f t="shared" si="2013"/>
        <v>1.1437723008126235</v>
      </c>
      <c r="O1035" s="11"/>
      <c r="P1035" s="41">
        <f t="shared" si="1920"/>
        <v>1.5109350479658445E-6</v>
      </c>
      <c r="Q1035" s="42">
        <f t="shared" si="1921"/>
        <v>1.5109350479658445E-6</v>
      </c>
      <c r="S1035" s="41">
        <f t="shared" si="1922"/>
        <v>1</v>
      </c>
      <c r="U1035" s="43">
        <f t="shared" si="1911"/>
        <v>-2.6175539381236652E-4</v>
      </c>
      <c r="V1035" s="41">
        <f t="shared" si="1912"/>
        <v>-2.6175539381236652E-4</v>
      </c>
      <c r="X1035" s="44"/>
      <c r="Y1035" s="44"/>
      <c r="AA1035" s="39">
        <f t="shared" si="1913"/>
        <v>-1</v>
      </c>
      <c r="AB1035" s="40">
        <f>$H$5</f>
        <v>0</v>
      </c>
      <c r="AC1035" s="40">
        <f>$I$5</f>
        <v>1</v>
      </c>
      <c r="AF1035" s="46">
        <f>$H$9*AA1034*AT1034+$H$10*AF1034</f>
        <v>4.6998223545942594E-5</v>
      </c>
      <c r="AG1035" s="46">
        <f>$H$9*AB1034*AT1034+$H$10*AG1034</f>
        <v>-2.3351977581692285E-8</v>
      </c>
      <c r="AH1035" s="46">
        <f>$H$9*AC1034*AT1034+$H$10*AH1034</f>
        <v>-2.2715830051731251E-7</v>
      </c>
      <c r="AJ1035" s="46">
        <f t="shared" si="2011"/>
        <v>3.8470295738814544E-5</v>
      </c>
      <c r="AK1035" s="46">
        <f t="shared" si="2011"/>
        <v>0.88801595944232947</v>
      </c>
      <c r="AL1035" s="46">
        <f t="shared" si="2011"/>
        <v>0.88806805115591303</v>
      </c>
      <c r="AN1035" s="41">
        <f t="shared" si="1914"/>
        <v>0.88802958086017425</v>
      </c>
      <c r="AO1035" s="42">
        <f t="shared" si="1924"/>
        <v>0.88802958086017425</v>
      </c>
      <c r="AQ1035" s="41">
        <f t="shared" si="1925"/>
        <v>1</v>
      </c>
      <c r="AS1035" s="43">
        <f t="shared" si="1915"/>
        <v>1.6852632330170074E-4</v>
      </c>
      <c r="AT1035" s="41">
        <f t="shared" si="1916"/>
        <v>1.6852632330170074E-4</v>
      </c>
      <c r="AV1035" s="44"/>
      <c r="AW1035" s="44"/>
      <c r="AY1035" s="39">
        <f t="shared" si="1917"/>
        <v>-1</v>
      </c>
      <c r="AZ1035" s="40">
        <f t="shared" si="1937"/>
        <v>1.5109350479658445E-6</v>
      </c>
      <c r="BA1035" s="40">
        <f t="shared" si="1938"/>
        <v>0.88802958086017425</v>
      </c>
      <c r="BB1035" s="45">
        <f>$J$5</f>
        <v>1</v>
      </c>
      <c r="BD1035" s="46">
        <f>$H$9*AY1034*BR1034+$H$10*BD1034</f>
        <v>4.1757233546875104E-5</v>
      </c>
      <c r="BE1035" s="46">
        <f>$H$9*AZ1034*BR1034+$H$10*BE1034</f>
        <v>-2.5201462283754213E-7</v>
      </c>
      <c r="BF1035" s="46">
        <f>$H$9*BA1034*BR1034+$H$10*BF1034</f>
        <v>-1.9802361476159816E-7</v>
      </c>
      <c r="BH1035" s="46">
        <f t="shared" si="2012"/>
        <v>-3.6615072326148779E-4</v>
      </c>
      <c r="BI1035" s="46">
        <f t="shared" si="2012"/>
        <v>-1.7481452132373247</v>
      </c>
      <c r="BJ1035" s="46">
        <f t="shared" si="2012"/>
        <v>1.1255106574634233</v>
      </c>
      <c r="BL1035" s="41">
        <f t="shared" si="1927"/>
        <v>0.99985026679029276</v>
      </c>
      <c r="BM1035" s="42">
        <f t="shared" si="1928"/>
        <v>0.99985026679029276</v>
      </c>
      <c r="BO1035" s="41">
        <f t="shared" si="1929"/>
        <v>1</v>
      </c>
      <c r="BQ1035" s="41">
        <f t="shared" si="1918"/>
        <v>1.497332097072368E-4</v>
      </c>
      <c r="BR1035" s="41">
        <f t="shared" si="1919"/>
        <v>1.497332097072368E-4</v>
      </c>
      <c r="BT1035" s="44"/>
      <c r="BV1035" s="14"/>
      <c r="BW1035" s="44"/>
      <c r="BX1035" s="44"/>
      <c r="BY1035" s="44"/>
      <c r="CA1035" s="44"/>
      <c r="CC1035" s="44"/>
    </row>
    <row r="1036" spans="1:81" x14ac:dyDescent="0.25">
      <c r="A1036" s="38"/>
      <c r="C1036" s="39">
        <f t="shared" si="1910"/>
        <v>-1</v>
      </c>
      <c r="D1036" s="40">
        <f>$H$6</f>
        <v>1</v>
      </c>
      <c r="E1036" s="40">
        <f>$I$6</f>
        <v>0</v>
      </c>
      <c r="H1036" s="46">
        <f>$H$9*C1035*V1035+$H$10*H1035</f>
        <v>2.6137023403309551E-5</v>
      </c>
      <c r="I1036" s="46">
        <f>$H$9*D1035*V1035+$H$10*I1035</f>
        <v>3.8515977927109022E-8</v>
      </c>
      <c r="J1036" s="46">
        <f>$H$9*E1035*V1035+$H$10*J1035</f>
        <v>-2.6137020043896675E-5</v>
      </c>
      <c r="L1036" s="46">
        <f t="shared" si="2013"/>
        <v>1.1437969269009789</v>
      </c>
      <c r="M1036" s="46">
        <f t="shared" si="2013"/>
        <v>1.1437418808401505</v>
      </c>
      <c r="N1036" s="46">
        <f t="shared" si="2013"/>
        <v>1.1437461637925797</v>
      </c>
      <c r="O1036" s="11"/>
      <c r="P1036" s="41">
        <f t="shared" si="1920"/>
        <v>-5.5046060828400911E-5</v>
      </c>
      <c r="Q1036" s="42">
        <f t="shared" si="1921"/>
        <v>0</v>
      </c>
      <c r="S1036" s="41">
        <f t="shared" si="1922"/>
        <v>0</v>
      </c>
      <c r="U1036" s="43">
        <f t="shared" si="1911"/>
        <v>-2.9623854973473478E-4</v>
      </c>
      <c r="V1036" s="41">
        <f t="shared" si="1912"/>
        <v>0</v>
      </c>
      <c r="X1036" s="44"/>
      <c r="Y1036" s="44"/>
      <c r="AA1036" s="39">
        <f t="shared" si="1913"/>
        <v>-1</v>
      </c>
      <c r="AB1036" s="40">
        <f>$H$6</f>
        <v>1</v>
      </c>
      <c r="AC1036" s="40">
        <f>$I$6</f>
        <v>0</v>
      </c>
      <c r="AF1036" s="46">
        <f>$H$9*AA1035*AT1035+$H$10*AF1035</f>
        <v>-1.2152809975575816E-5</v>
      </c>
      <c r="AG1036" s="46">
        <f>$H$9*AB1035*AT1035+$H$10*AG1035</f>
        <v>-2.3351977581692288E-9</v>
      </c>
      <c r="AH1036" s="46">
        <f>$H$9*AC1035*AT1035+$H$10*AH1035</f>
        <v>1.6829916500118342E-5</v>
      </c>
      <c r="AJ1036" s="46">
        <f t="shared" si="2011"/>
        <v>2.6317485763238728E-5</v>
      </c>
      <c r="AK1036" s="46">
        <f t="shared" si="2011"/>
        <v>0.88801595710713166</v>
      </c>
      <c r="AL1036" s="46">
        <f t="shared" si="2011"/>
        <v>0.88808488107241312</v>
      </c>
      <c r="AN1036" s="41">
        <f t="shared" si="1914"/>
        <v>0.88798963962136845</v>
      </c>
      <c r="AO1036" s="42">
        <f t="shared" si="1924"/>
        <v>0.88798963962136845</v>
      </c>
      <c r="AQ1036" s="41">
        <f t="shared" si="1925"/>
        <v>1</v>
      </c>
      <c r="AS1036" s="43">
        <f t="shared" si="1915"/>
        <v>1.9072990658620969E-4</v>
      </c>
      <c r="AT1036" s="41">
        <f t="shared" si="1916"/>
        <v>1.9072990658620969E-4</v>
      </c>
      <c r="AV1036" s="44"/>
      <c r="AW1036" s="44"/>
      <c r="AY1036" s="39">
        <f t="shared" si="1917"/>
        <v>-1</v>
      </c>
      <c r="AZ1036" s="40">
        <f t="shared" si="1937"/>
        <v>0</v>
      </c>
      <c r="BA1036" s="40">
        <f t="shared" si="1938"/>
        <v>0.88798963962136845</v>
      </c>
      <c r="BB1036" s="45">
        <f>$J$6</f>
        <v>1</v>
      </c>
      <c r="BD1036" s="46">
        <f>$H$9*AY1035*BR1035+$H$10*BD1035</f>
        <v>-1.079759761603617E-5</v>
      </c>
      <c r="BE1036" s="46">
        <f>$H$9*AZ1035*BR1035+$H$10*BE1035</f>
        <v>-2.5178838568315106E-8</v>
      </c>
      <c r="BF1036" s="46">
        <f>$H$9*BA1035*BR1035+$H$10*BF1035</f>
        <v>1.3276949584240447E-5</v>
      </c>
      <c r="BH1036" s="46">
        <f t="shared" si="2012"/>
        <v>-3.7694832087752398E-4</v>
      </c>
      <c r="BI1036" s="46">
        <f t="shared" si="2012"/>
        <v>-1.7481452384161633</v>
      </c>
      <c r="BJ1036" s="46">
        <f t="shared" si="2012"/>
        <v>1.1255239344130075</v>
      </c>
      <c r="BL1036" s="41">
        <f t="shared" si="1927"/>
        <v>0.99983054122550874</v>
      </c>
      <c r="BM1036" s="42">
        <f t="shared" si="1928"/>
        <v>0.99983054122550874</v>
      </c>
      <c r="BO1036" s="41">
        <f t="shared" si="1929"/>
        <v>1</v>
      </c>
      <c r="BQ1036" s="41">
        <f t="shared" si="1918"/>
        <v>1.6945877449126012E-4</v>
      </c>
      <c r="BR1036" s="41">
        <f t="shared" si="1919"/>
        <v>1.6945877449126012E-4</v>
      </c>
      <c r="BT1036" s="44"/>
      <c r="BV1036" s="14"/>
      <c r="BW1036" s="44"/>
      <c r="BX1036" s="44"/>
      <c r="BY1036" s="44"/>
      <c r="CA1036" s="44"/>
      <c r="CC1036" s="44"/>
    </row>
    <row r="1037" spans="1:81" x14ac:dyDescent="0.25">
      <c r="A1037" s="38"/>
      <c r="C1037" s="39">
        <f t="shared" si="1910"/>
        <v>-1</v>
      </c>
      <c r="D1037" s="40">
        <f>$H$7</f>
        <v>1</v>
      </c>
      <c r="E1037" s="40">
        <f>$I$7</f>
        <v>1</v>
      </c>
      <c r="H1037" s="46">
        <f>$H$9*C1036*V1036+$H$10*H1036</f>
        <v>2.6137023403309553E-6</v>
      </c>
      <c r="I1037" s="46">
        <f>$H$9*D1036*V1036+$H$10*I1036</f>
        <v>3.8515977927109022E-9</v>
      </c>
      <c r="J1037" s="46">
        <f>$H$9*E1036*V1036+$H$10*J1036</f>
        <v>-2.6137020043896675E-6</v>
      </c>
      <c r="L1037" s="46">
        <f t="shared" si="2013"/>
        <v>1.1437995406033192</v>
      </c>
      <c r="M1037" s="46">
        <f t="shared" si="2013"/>
        <v>1.1437418846917482</v>
      </c>
      <c r="N1037" s="46">
        <f t="shared" si="2013"/>
        <v>1.1437435500905753</v>
      </c>
      <c r="O1037" s="11"/>
      <c r="P1037" s="41">
        <f t="shared" si="1920"/>
        <v>1.1436858941790042</v>
      </c>
      <c r="Q1037" s="42">
        <f t="shared" si="1921"/>
        <v>1.1436858941790042</v>
      </c>
      <c r="S1037" s="41">
        <f t="shared" si="1922"/>
        <v>1</v>
      </c>
      <c r="U1037" s="43">
        <f t="shared" si="1911"/>
        <v>2.7198343238151319E-4</v>
      </c>
      <c r="V1037" s="41">
        <f t="shared" si="1912"/>
        <v>2.7198343238151319E-4</v>
      </c>
      <c r="X1037" s="48">
        <f>ABS(V1034)+ABS(V1035)+ABS(V1036)+ABS(V1037)</f>
        <v>5.3373882619387977E-4</v>
      </c>
      <c r="Y1037" s="46" t="str">
        <f>IF(X1037&lt;X$17,"Yes","Not")</f>
        <v>Yes</v>
      </c>
      <c r="AA1037" s="39">
        <f t="shared" si="1913"/>
        <v>-1</v>
      </c>
      <c r="AB1037" s="40">
        <f>$H$7</f>
        <v>1</v>
      </c>
      <c r="AC1037" s="40">
        <f>$I$7</f>
        <v>1</v>
      </c>
      <c r="AF1037" s="46">
        <f>$H$9*AA1036*AT1036+$H$10*AF1036</f>
        <v>-2.0288271656178549E-5</v>
      </c>
      <c r="AG1037" s="46">
        <f>$H$9*AB1036*AT1036+$H$10*AG1036</f>
        <v>1.9072757138845153E-5</v>
      </c>
      <c r="AH1037" s="46">
        <f>$H$9*AC1036*AT1036+$H$10*AH1036</f>
        <v>1.6829916500118343E-6</v>
      </c>
      <c r="AJ1037" s="46">
        <f t="shared" si="2011"/>
        <v>6.0292141070601786E-6</v>
      </c>
      <c r="AK1037" s="46">
        <f t="shared" si="2011"/>
        <v>0.88803502986427052</v>
      </c>
      <c r="AL1037" s="46">
        <f t="shared" si="2011"/>
        <v>0.88808656406406317</v>
      </c>
      <c r="AN1037" s="41">
        <f t="shared" si="1914"/>
        <v>1.7761155647142266</v>
      </c>
      <c r="AO1037" s="42">
        <f t="shared" si="1924"/>
        <v>1.7761155647142266</v>
      </c>
      <c r="AQ1037" s="41">
        <f t="shared" si="1925"/>
        <v>1</v>
      </c>
      <c r="AS1037" s="43">
        <f t="shared" si="1915"/>
        <v>-1.7511606564169478E-4</v>
      </c>
      <c r="AT1037" s="41">
        <f t="shared" si="1916"/>
        <v>-1.7511606564169478E-4</v>
      </c>
      <c r="AV1037" s="48">
        <f>ABS(AT1034)+ABS(AT1035)+ABS(AT1036)+ABS(AT1037)</f>
        <v>1.0042800920255187E-3</v>
      </c>
      <c r="AW1037" s="46" t="str">
        <f>IF(AV1037&lt;AV$17,"Yes","Not")</f>
        <v>Yes</v>
      </c>
      <c r="AY1037" s="39">
        <f t="shared" si="1917"/>
        <v>-1</v>
      </c>
      <c r="AZ1037" s="40">
        <f t="shared" si="1937"/>
        <v>1.1436858941790042</v>
      </c>
      <c r="BA1037" s="40">
        <f t="shared" si="1938"/>
        <v>1.7761155647142266</v>
      </c>
      <c r="BB1037" s="45">
        <f>$J$7</f>
        <v>0</v>
      </c>
      <c r="BD1037" s="46">
        <f>$H$9*AY1036*BR1036+$H$10*BD1036</f>
        <v>-1.8025637210729631E-5</v>
      </c>
      <c r="BE1037" s="46">
        <f>$H$9*AZ1036*BR1036+$H$10*BE1036</f>
        <v>-2.517883856831511E-9</v>
      </c>
      <c r="BF1037" s="46">
        <f>$H$9*BA1036*BR1036+$H$10*BF1036</f>
        <v>1.6375458567541329E-5</v>
      </c>
      <c r="BH1037" s="46">
        <f t="shared" si="2012"/>
        <v>-3.949739580882536E-4</v>
      </c>
      <c r="BI1037" s="46">
        <f t="shared" si="2012"/>
        <v>-1.7481452409340472</v>
      </c>
      <c r="BJ1037" s="46">
        <f t="shared" si="2012"/>
        <v>1.1255403098715751</v>
      </c>
      <c r="BL1037" s="41">
        <f t="shared" si="1927"/>
        <v>1.5558400183968146E-4</v>
      </c>
      <c r="BM1037" s="42">
        <f t="shared" si="1928"/>
        <v>1.5558400183968146E-4</v>
      </c>
      <c r="BO1037" s="41">
        <f t="shared" si="1929"/>
        <v>1</v>
      </c>
      <c r="BQ1037" s="41">
        <f t="shared" si="1918"/>
        <v>-1.5558400183968146E-4</v>
      </c>
      <c r="BR1037" s="41">
        <f t="shared" si="1919"/>
        <v>-1.5558400183968146E-4</v>
      </c>
      <c r="BT1037" s="48">
        <f>ABS(BR1034)+ABS(BR1035)+ABS(BR1036)+ABS(BR1037)</f>
        <v>8.922822181682737E-4</v>
      </c>
      <c r="BV1037" s="50">
        <f t="shared" ref="BV1037" si="2026">ABS(BQ1034)+ABS(BQ1035)+ABS(BQ1036)+ABS(BQ1037)</f>
        <v>8.922822181682737E-4</v>
      </c>
      <c r="BW1037" s="46">
        <f t="shared" ref="BW1037" si="2027">IF(BV1037&lt;BV$17,1,0)</f>
        <v>1</v>
      </c>
      <c r="BX1037" s="44">
        <f t="shared" ref="BX1037" si="2028">BX1033+1</f>
        <v>255</v>
      </c>
      <c r="BY1037" s="51">
        <f t="shared" ref="BY1037" si="2029">IF(BW1037=0,"",BX1037)</f>
        <v>255</v>
      </c>
      <c r="CA1037" s="52">
        <f t="shared" ref="CA1037" si="2030">BV1037-BV1033</f>
        <v>4.7113512821619907E-5</v>
      </c>
      <c r="CC1037" s="44" t="str">
        <f t="shared" ref="CC1037" si="2031">IF(CA1037&gt;0,"***","")</f>
        <v>***</v>
      </c>
    </row>
    <row r="1038" spans="1:81" x14ac:dyDescent="0.25">
      <c r="A1038" s="53">
        <v>256</v>
      </c>
      <c r="C1038" s="16">
        <f t="shared" si="1910"/>
        <v>-1</v>
      </c>
      <c r="D1038" s="14">
        <f>$H$4</f>
        <v>0</v>
      </c>
      <c r="E1038" s="14">
        <f>$I$4</f>
        <v>0</v>
      </c>
      <c r="H1038" s="46">
        <f>$H$9*C1037*V1037+$H$10*H1037</f>
        <v>-2.6936973004118226E-5</v>
      </c>
      <c r="I1038" s="46">
        <f>$H$9*D1037*V1037+$H$10*I1037</f>
        <v>2.7198728397930591E-5</v>
      </c>
      <c r="J1038" s="46">
        <f>$H$9*E1037*V1037+$H$10*J1037</f>
        <v>2.6936973037712352E-5</v>
      </c>
      <c r="L1038" s="15">
        <f t="shared" si="2013"/>
        <v>1.1437726036303151</v>
      </c>
      <c r="M1038" s="15">
        <f t="shared" si="2013"/>
        <v>1.1437690834201462</v>
      </c>
      <c r="N1038" s="15">
        <f t="shared" si="2013"/>
        <v>1.143770487063613</v>
      </c>
      <c r="O1038" s="11"/>
      <c r="P1038" s="54">
        <f t="shared" si="1920"/>
        <v>-1.1437726036303151</v>
      </c>
      <c r="Q1038" s="55">
        <f t="shared" si="1921"/>
        <v>0</v>
      </c>
      <c r="S1038" s="54">
        <f t="shared" si="1922"/>
        <v>0</v>
      </c>
      <c r="U1038" s="56">
        <f t="shared" si="1911"/>
        <v>6.6643142853900961E-4</v>
      </c>
      <c r="V1038" s="54">
        <f t="shared" si="1912"/>
        <v>0</v>
      </c>
      <c r="X1038" s="44"/>
      <c r="Y1038" s="44"/>
      <c r="AA1038" s="16">
        <f t="shared" si="1913"/>
        <v>-1</v>
      </c>
      <c r="AB1038" s="14">
        <f>$H$4</f>
        <v>0</v>
      </c>
      <c r="AC1038" s="14">
        <f>$I$4</f>
        <v>0</v>
      </c>
      <c r="AF1038" s="46">
        <f>$H$9*AA1037*AT1037+$H$10*AF1037</f>
        <v>1.5482779398551624E-5</v>
      </c>
      <c r="AG1038" s="46">
        <f>$H$9*AB1037*AT1037+$H$10*AG1037</f>
        <v>-1.5604330850284965E-5</v>
      </c>
      <c r="AH1038" s="46">
        <f>$H$9*AC1037*AT1037+$H$10*AH1037</f>
        <v>-1.7343307399168294E-5</v>
      </c>
      <c r="AJ1038" s="15">
        <f t="shared" si="2011"/>
        <v>2.1511993505611802E-5</v>
      </c>
      <c r="AK1038" s="15">
        <f t="shared" si="2011"/>
        <v>0.88801942553342028</v>
      </c>
      <c r="AL1038" s="15">
        <f t="shared" si="2011"/>
        <v>0.88806922075666395</v>
      </c>
      <c r="AN1038" s="54">
        <f t="shared" si="1914"/>
        <v>-2.1511993505611802E-5</v>
      </c>
      <c r="AO1038" s="55">
        <f t="shared" si="1924"/>
        <v>0</v>
      </c>
      <c r="AQ1038" s="54">
        <f t="shared" si="1925"/>
        <v>0</v>
      </c>
      <c r="AS1038" s="56">
        <f t="shared" si="1915"/>
        <v>-4.290664526076801E-4</v>
      </c>
      <c r="AT1038" s="54">
        <f t="shared" si="1916"/>
        <v>0</v>
      </c>
      <c r="AV1038" s="44"/>
      <c r="AW1038" s="44"/>
      <c r="AY1038" s="16">
        <f t="shared" si="1917"/>
        <v>-1</v>
      </c>
      <c r="AZ1038" s="14">
        <f t="shared" si="1937"/>
        <v>0</v>
      </c>
      <c r="BA1038" s="14">
        <f t="shared" si="1938"/>
        <v>0</v>
      </c>
      <c r="BB1038" s="57">
        <f>$J$4</f>
        <v>0</v>
      </c>
      <c r="BD1038" s="46">
        <f>$H$9*AY1037*BR1037+$H$10*BD1037</f>
        <v>1.3755836462895183E-5</v>
      </c>
      <c r="BE1038" s="46">
        <f>$H$9*AZ1037*BR1037+$H$10*BE1037</f>
        <v>-1.7794174614782078E-5</v>
      </c>
      <c r="BF1038" s="46">
        <f>$H$9*BA1037*BR1037+$H$10*BF1037</f>
        <v>-2.5995970872044381E-5</v>
      </c>
      <c r="BH1038" s="15">
        <f t="shared" si="2012"/>
        <v>-3.8121812162535845E-4</v>
      </c>
      <c r="BI1038" s="15">
        <f t="shared" si="2012"/>
        <v>-1.7481630351086619</v>
      </c>
      <c r="BJ1038" s="15">
        <f t="shared" si="2012"/>
        <v>1.1255143139007031</v>
      </c>
      <c r="BL1038" s="54">
        <f t="shared" si="1927"/>
        <v>3.8121812162535845E-4</v>
      </c>
      <c r="BM1038" s="55">
        <f t="shared" si="1928"/>
        <v>3.8121812162535845E-4</v>
      </c>
      <c r="BO1038" s="54">
        <f t="shared" si="1929"/>
        <v>1</v>
      </c>
      <c r="BQ1038" s="54">
        <f t="shared" si="1918"/>
        <v>-3.8121812162535845E-4</v>
      </c>
      <c r="BR1038" s="54">
        <f t="shared" si="1919"/>
        <v>-3.8121812162535845E-4</v>
      </c>
      <c r="BT1038" s="44"/>
      <c r="BV1038" s="47"/>
      <c r="BW1038" s="44"/>
      <c r="BX1038" s="44"/>
      <c r="BY1038" s="44"/>
      <c r="CA1038" s="44"/>
      <c r="CC1038" s="44"/>
    </row>
    <row r="1039" spans="1:81" x14ac:dyDescent="0.25">
      <c r="A1039" s="53"/>
      <c r="C1039" s="16">
        <f t="shared" si="1910"/>
        <v>-1</v>
      </c>
      <c r="D1039" s="14">
        <f>$H$5</f>
        <v>0</v>
      </c>
      <c r="E1039" s="14">
        <f>$I$5</f>
        <v>1</v>
      </c>
      <c r="H1039" s="46">
        <f>$H$9*C1038*V1038+$H$10*H1038</f>
        <v>-2.6936973004118229E-6</v>
      </c>
      <c r="I1039" s="46">
        <f>$H$9*D1038*V1038+$H$10*I1038</f>
        <v>2.7198728397930594E-6</v>
      </c>
      <c r="J1039" s="46">
        <f>$H$9*E1038*V1038+$H$10*J1038</f>
        <v>2.6936973037712356E-6</v>
      </c>
      <c r="L1039" s="15">
        <f t="shared" si="2013"/>
        <v>1.1437699099330148</v>
      </c>
      <c r="M1039" s="15">
        <f t="shared" si="2013"/>
        <v>1.143771803292986</v>
      </c>
      <c r="N1039" s="15">
        <f t="shared" si="2013"/>
        <v>1.1437731807609168</v>
      </c>
      <c r="O1039" s="11"/>
      <c r="P1039" s="54">
        <f t="shared" si="1920"/>
        <v>3.2708279020798869E-6</v>
      </c>
      <c r="Q1039" s="55">
        <f t="shared" si="1921"/>
        <v>3.2708279020798869E-6</v>
      </c>
      <c r="S1039" s="54">
        <f t="shared" si="1922"/>
        <v>1</v>
      </c>
      <c r="U1039" s="56">
        <f t="shared" si="1911"/>
        <v>-2.7899445037434651E-4</v>
      </c>
      <c r="V1039" s="54">
        <f t="shared" si="1912"/>
        <v>-2.7899445037434651E-4</v>
      </c>
      <c r="X1039" s="44"/>
      <c r="Y1039" s="44"/>
      <c r="AA1039" s="16">
        <f t="shared" si="1913"/>
        <v>-1</v>
      </c>
      <c r="AB1039" s="14">
        <f>$H$5</f>
        <v>0</v>
      </c>
      <c r="AC1039" s="14">
        <f>$I$5</f>
        <v>1</v>
      </c>
      <c r="AF1039" s="46">
        <f>$H$9*AA1038*AT1038+$H$10*AF1038</f>
        <v>1.5482779398551625E-6</v>
      </c>
      <c r="AG1039" s="46">
        <f>$H$9*AB1038*AT1038+$H$10*AG1038</f>
        <v>-1.5604330850284967E-6</v>
      </c>
      <c r="AH1039" s="46">
        <f>$H$9*AC1038*AT1038+$H$10*AH1038</f>
        <v>-1.7343307399168296E-6</v>
      </c>
      <c r="AJ1039" s="15">
        <f t="shared" si="2011"/>
        <v>2.3060271445466964E-5</v>
      </c>
      <c r="AK1039" s="15">
        <f t="shared" si="2011"/>
        <v>0.8880178651003352</v>
      </c>
      <c r="AL1039" s="15">
        <f t="shared" si="2011"/>
        <v>0.88806748642592404</v>
      </c>
      <c r="AN1039" s="54">
        <f t="shared" si="1914"/>
        <v>0.88804442615447854</v>
      </c>
      <c r="AO1039" s="55">
        <f t="shared" si="1924"/>
        <v>0.88804442615447854</v>
      </c>
      <c r="AQ1039" s="54">
        <f t="shared" si="1925"/>
        <v>1</v>
      </c>
      <c r="AS1039" s="56">
        <f t="shared" si="1915"/>
        <v>1.7962352262944115E-4</v>
      </c>
      <c r="AT1039" s="54">
        <f t="shared" si="1916"/>
        <v>1.7962352262944115E-4</v>
      </c>
      <c r="AV1039" s="44"/>
      <c r="AW1039" s="44"/>
      <c r="AY1039" s="16">
        <f t="shared" si="1917"/>
        <v>-1</v>
      </c>
      <c r="AZ1039" s="14">
        <f t="shared" si="1937"/>
        <v>3.2708279020798869E-6</v>
      </c>
      <c r="BA1039" s="14">
        <f t="shared" si="1938"/>
        <v>0.88804442615447854</v>
      </c>
      <c r="BB1039" s="57">
        <f>$J$5</f>
        <v>1</v>
      </c>
      <c r="BD1039" s="46">
        <f>$H$9*AY1038*BR1038+$H$10*BD1038</f>
        <v>3.949739580882537E-5</v>
      </c>
      <c r="BE1039" s="46">
        <f>$H$9*AZ1038*BR1038+$H$10*BE1038</f>
        <v>-1.7794174614782079E-6</v>
      </c>
      <c r="BF1039" s="46">
        <f>$H$9*BA1038*BR1038+$H$10*BF1038</f>
        <v>-2.5995970872044384E-6</v>
      </c>
      <c r="BH1039" s="15">
        <f t="shared" si="2012"/>
        <v>-3.4172072581653307E-4</v>
      </c>
      <c r="BI1039" s="15">
        <f t="shared" si="2012"/>
        <v>-1.7481648145261233</v>
      </c>
      <c r="BJ1039" s="15">
        <f t="shared" si="2012"/>
        <v>1.125511714303616</v>
      </c>
      <c r="BL1039" s="54">
        <f t="shared" si="1927"/>
        <v>0.99984040723846168</v>
      </c>
      <c r="BM1039" s="55">
        <f t="shared" si="1928"/>
        <v>0.99984040723846168</v>
      </c>
      <c r="BO1039" s="54">
        <f t="shared" si="1929"/>
        <v>1</v>
      </c>
      <c r="BQ1039" s="54">
        <f t="shared" si="1918"/>
        <v>1.5959276153831858E-4</v>
      </c>
      <c r="BR1039" s="54">
        <f t="shared" si="1919"/>
        <v>1.5959276153831858E-4</v>
      </c>
      <c r="BT1039" s="44"/>
      <c r="BV1039" s="14"/>
      <c r="BW1039" s="44"/>
      <c r="BX1039" s="44"/>
      <c r="BY1039" s="44"/>
      <c r="CA1039" s="44"/>
      <c r="CC1039" s="44"/>
    </row>
    <row r="1040" spans="1:81" x14ac:dyDescent="0.25">
      <c r="A1040" s="53"/>
      <c r="C1040" s="16">
        <f t="shared" si="1910"/>
        <v>-1</v>
      </c>
      <c r="D1040" s="14">
        <f>$H$6</f>
        <v>1</v>
      </c>
      <c r="E1040" s="14">
        <f>$I$6</f>
        <v>0</v>
      </c>
      <c r="H1040" s="46">
        <f>$H$9*C1039*V1039+$H$10*H1039</f>
        <v>2.7630075307393467E-5</v>
      </c>
      <c r="I1040" s="46">
        <f>$H$9*D1039*V1039+$H$10*I1039</f>
        <v>2.7198728397930596E-7</v>
      </c>
      <c r="J1040" s="46">
        <f>$H$9*E1039*V1039+$H$10*J1039</f>
        <v>-2.7630075307057527E-5</v>
      </c>
      <c r="L1040" s="15">
        <f t="shared" si="2013"/>
        <v>1.1437975400083222</v>
      </c>
      <c r="M1040" s="15">
        <f t="shared" si="2013"/>
        <v>1.14377207528027</v>
      </c>
      <c r="N1040" s="15">
        <f t="shared" si="2013"/>
        <v>1.1437455506856098</v>
      </c>
      <c r="O1040" s="11"/>
      <c r="P1040" s="54">
        <f t="shared" si="1920"/>
        <v>-2.5464728052204677E-5</v>
      </c>
      <c r="Q1040" s="55">
        <f t="shared" si="1921"/>
        <v>0</v>
      </c>
      <c r="S1040" s="54">
        <f t="shared" si="1922"/>
        <v>0</v>
      </c>
      <c r="U1040" s="56">
        <f t="shared" si="1911"/>
        <v>-2.893093540185505E-4</v>
      </c>
      <c r="V1040" s="54">
        <f t="shared" si="1912"/>
        <v>0</v>
      </c>
      <c r="X1040" s="44"/>
      <c r="Y1040" s="44"/>
      <c r="AA1040" s="16">
        <f t="shared" si="1913"/>
        <v>-1</v>
      </c>
      <c r="AB1040" s="14">
        <f>$H$6</f>
        <v>1</v>
      </c>
      <c r="AC1040" s="14">
        <f>$I$6</f>
        <v>0</v>
      </c>
      <c r="AF1040" s="46">
        <f>$H$9*AA1039*AT1039+$H$10*AF1039</f>
        <v>-1.7807524468958596E-5</v>
      </c>
      <c r="AG1040" s="46">
        <f>$H$9*AB1039*AT1039+$H$10*AG1039</f>
        <v>-1.5604330850284968E-7</v>
      </c>
      <c r="AH1040" s="46">
        <f>$H$9*AC1039*AT1039+$H$10*AH1039</f>
        <v>1.7788919188952431E-5</v>
      </c>
      <c r="AJ1040" s="15">
        <f t="shared" si="2011"/>
        <v>5.2527469765083679E-6</v>
      </c>
      <c r="AK1040" s="15">
        <f t="shared" si="2011"/>
        <v>0.88801770905702671</v>
      </c>
      <c r="AL1040" s="15">
        <f t="shared" si="2011"/>
        <v>0.88808527534511295</v>
      </c>
      <c r="AN1040" s="54">
        <f t="shared" si="1914"/>
        <v>0.88801245631005021</v>
      </c>
      <c r="AO1040" s="55">
        <f t="shared" si="1924"/>
        <v>0.88801245631005021</v>
      </c>
      <c r="AQ1040" s="54">
        <f t="shared" si="1925"/>
        <v>1</v>
      </c>
      <c r="AS1040" s="56">
        <f t="shared" si="1915"/>
        <v>1.8626679601732086E-4</v>
      </c>
      <c r="AT1040" s="54">
        <f t="shared" si="1916"/>
        <v>1.8626679601732086E-4</v>
      </c>
      <c r="AV1040" s="44"/>
      <c r="AW1040" s="44"/>
      <c r="AY1040" s="16">
        <f t="shared" si="1917"/>
        <v>-1</v>
      </c>
      <c r="AZ1040" s="14">
        <f t="shared" si="1937"/>
        <v>0</v>
      </c>
      <c r="BA1040" s="14">
        <f t="shared" si="1938"/>
        <v>0.88801245631005021</v>
      </c>
      <c r="BB1040" s="57">
        <f>$J$6</f>
        <v>1</v>
      </c>
      <c r="BD1040" s="46">
        <f>$H$9*AY1039*BR1039+$H$10*BD1039</f>
        <v>-1.2009536572949321E-5</v>
      </c>
      <c r="BE1040" s="46">
        <f>$H$9*AZ1039*BR1039+$H$10*BE1039</f>
        <v>-1.7788954610207984E-7</v>
      </c>
      <c r="BF1040" s="46">
        <f>$H$9*BA1039*BR1039+$H$10*BF1039</f>
        <v>1.3912586525150024E-5</v>
      </c>
      <c r="BH1040" s="15">
        <f t="shared" si="2012"/>
        <v>-3.5373026238948239E-4</v>
      </c>
      <c r="BI1040" s="15">
        <f t="shared" si="2012"/>
        <v>-1.7481649924156695</v>
      </c>
      <c r="BJ1040" s="15">
        <f t="shared" si="2012"/>
        <v>1.125525626890141</v>
      </c>
      <c r="BL1040" s="54">
        <f t="shared" si="1927"/>
        <v>0.99983450683701269</v>
      </c>
      <c r="BM1040" s="55">
        <f t="shared" si="1928"/>
        <v>0.99983450683701269</v>
      </c>
      <c r="BO1040" s="54">
        <f t="shared" si="1929"/>
        <v>1</v>
      </c>
      <c r="BQ1040" s="54">
        <f t="shared" si="1918"/>
        <v>1.6549316298730687E-4</v>
      </c>
      <c r="BR1040" s="54">
        <f t="shared" si="1919"/>
        <v>1.6549316298730687E-4</v>
      </c>
      <c r="BT1040" s="44"/>
      <c r="BV1040" s="14"/>
      <c r="BW1040" s="44"/>
      <c r="BX1040" s="44"/>
      <c r="BY1040" s="44"/>
      <c r="CA1040" s="44"/>
      <c r="CC1040" s="44"/>
    </row>
    <row r="1041" spans="1:81" x14ac:dyDescent="0.25">
      <c r="A1041" s="53"/>
      <c r="C1041" s="16">
        <f t="shared" si="1910"/>
        <v>-1</v>
      </c>
      <c r="D1041" s="14">
        <f>$H$7</f>
        <v>1</v>
      </c>
      <c r="E1041" s="14">
        <f>$I$7</f>
        <v>1</v>
      </c>
      <c r="H1041" s="46">
        <f>$H$9*C1040*V1040+$H$10*H1040</f>
        <v>2.7630075307393467E-6</v>
      </c>
      <c r="I1041" s="46">
        <f>$H$9*D1040*V1040+$H$10*I1040</f>
        <v>2.7198728397930596E-8</v>
      </c>
      <c r="J1041" s="46">
        <f>$H$9*E1040*V1040+$H$10*J1040</f>
        <v>-2.763007530705753E-6</v>
      </c>
      <c r="L1041" s="15">
        <f t="shared" si="2013"/>
        <v>1.143800303015853</v>
      </c>
      <c r="M1041" s="15">
        <f t="shared" si="2013"/>
        <v>1.1437721024789984</v>
      </c>
      <c r="N1041" s="15">
        <f t="shared" si="2013"/>
        <v>1.143742787678079</v>
      </c>
      <c r="O1041" s="11"/>
      <c r="P1041" s="54">
        <f t="shared" si="1920"/>
        <v>1.1437145871412244</v>
      </c>
      <c r="Q1041" s="55">
        <f t="shared" si="1921"/>
        <v>1.1437145871412244</v>
      </c>
      <c r="S1041" s="54">
        <f t="shared" si="1922"/>
        <v>1</v>
      </c>
      <c r="U1041" s="56">
        <f t="shared" si="1911"/>
        <v>1.5324796854004132E-4</v>
      </c>
      <c r="V1041" s="54">
        <f t="shared" si="1912"/>
        <v>1.5324796854004132E-4</v>
      </c>
      <c r="X1041" s="48">
        <f>ABS(V1038)+ABS(V1039)+ABS(V1040)+ABS(V1041)</f>
        <v>4.3224241891438782E-4</v>
      </c>
      <c r="Y1041" s="46" t="str">
        <f>IF(X1041&lt;X$17,"Yes","Not")</f>
        <v>Yes</v>
      </c>
      <c r="AA1041" s="16">
        <f t="shared" si="1913"/>
        <v>-1</v>
      </c>
      <c r="AB1041" s="14">
        <f>$H$7</f>
        <v>1</v>
      </c>
      <c r="AC1041" s="14">
        <f>$I$7</f>
        <v>1</v>
      </c>
      <c r="AF1041" s="46">
        <f>$H$9*AA1040*AT1040+$H$10*AF1040</f>
        <v>-2.0407432048627949E-5</v>
      </c>
      <c r="AG1041" s="46">
        <f>$H$9*AB1040*AT1040+$H$10*AG1040</f>
        <v>1.8611075270881804E-5</v>
      </c>
      <c r="AH1041" s="46">
        <f>$H$9*AC1040*AT1040+$H$10*AH1040</f>
        <v>1.7788919188952432E-6</v>
      </c>
      <c r="AJ1041" s="15">
        <f t="shared" si="2011"/>
        <v>-1.5154685072119582E-5</v>
      </c>
      <c r="AK1041" s="15">
        <f t="shared" si="2011"/>
        <v>0.88803632013229761</v>
      </c>
      <c r="AL1041" s="15">
        <f t="shared" si="2011"/>
        <v>0.88808705423703183</v>
      </c>
      <c r="AN1041" s="54">
        <f t="shared" si="1914"/>
        <v>1.7761385290544016</v>
      </c>
      <c r="AO1041" s="55">
        <f t="shared" si="1924"/>
        <v>1.7761385290544016</v>
      </c>
      <c r="AQ1041" s="54">
        <f t="shared" si="1925"/>
        <v>1</v>
      </c>
      <c r="AS1041" s="56">
        <f t="shared" si="1915"/>
        <v>-9.8667448549400973E-5</v>
      </c>
      <c r="AT1041" s="54">
        <f t="shared" si="1916"/>
        <v>-9.8667448549400973E-5</v>
      </c>
      <c r="AV1041" s="48">
        <f>ABS(AT1038)+ABS(AT1039)+ABS(AT1040)+ABS(AT1041)</f>
        <v>4.6455776719616293E-4</v>
      </c>
      <c r="AW1041" s="46" t="str">
        <f>IF(AV1041&lt;AV$17,"Yes","Not")</f>
        <v>Yes</v>
      </c>
      <c r="AY1041" s="16">
        <f t="shared" si="1917"/>
        <v>-1</v>
      </c>
      <c r="AZ1041" s="14">
        <f t="shared" si="1937"/>
        <v>1.1437145871412244</v>
      </c>
      <c r="BA1041" s="14">
        <f t="shared" si="1938"/>
        <v>1.7761385290544016</v>
      </c>
      <c r="BB1041" s="57">
        <f>$J$7</f>
        <v>0</v>
      </c>
      <c r="BD1041" s="46">
        <f>$H$9*AY1040*BR1040+$H$10*BD1040</f>
        <v>-1.775026995602562E-5</v>
      </c>
      <c r="BE1041" s="46">
        <f>$H$9*AZ1040*BR1040+$H$10*BE1040</f>
        <v>-1.7788954610207985E-8</v>
      </c>
      <c r="BF1041" s="46">
        <f>$H$9*BA1040*BR1040+$H$10*BF1040</f>
        <v>1.6087257669202791E-5</v>
      </c>
      <c r="BH1041" s="15">
        <f t="shared" si="2012"/>
        <v>-3.7148053234550799E-4</v>
      </c>
      <c r="BI1041" s="15">
        <f t="shared" si="2012"/>
        <v>-1.748165010204624</v>
      </c>
      <c r="BJ1041" s="15">
        <f t="shared" si="2012"/>
        <v>1.1255417141478101</v>
      </c>
      <c r="BL1041" s="54">
        <f t="shared" si="1927"/>
        <v>8.7662187290948879E-5</v>
      </c>
      <c r="BM1041" s="55">
        <f t="shared" si="1928"/>
        <v>8.7662187290948879E-5</v>
      </c>
      <c r="BO1041" s="54">
        <f t="shared" si="1929"/>
        <v>1</v>
      </c>
      <c r="BQ1041" s="54">
        <f t="shared" si="1918"/>
        <v>-8.7662187290948879E-5</v>
      </c>
      <c r="BR1041" s="54">
        <f t="shared" si="1919"/>
        <v>-8.7662187290948879E-5</v>
      </c>
      <c r="BT1041" s="48">
        <f>ABS(BR1038)+ABS(BR1039)+ABS(BR1040)+ABS(BR1041)</f>
        <v>7.9396623344193278E-4</v>
      </c>
      <c r="BV1041" s="50">
        <f t="shared" ref="BV1041" si="2032">ABS(BQ1038)+ABS(BQ1039)+ABS(BQ1040)+ABS(BQ1041)</f>
        <v>7.9396623344193278E-4</v>
      </c>
      <c r="BW1041" s="46">
        <f t="shared" ref="BW1041" si="2033">IF(BV1041&lt;BV$17,1,0)</f>
        <v>1</v>
      </c>
      <c r="BX1041" s="44">
        <f t="shared" ref="BX1041" si="2034">BX1037+1</f>
        <v>256</v>
      </c>
      <c r="BY1041" s="51">
        <f t="shared" ref="BY1041" si="2035">IF(BW1041=0,"",BX1041)</f>
        <v>256</v>
      </c>
      <c r="CA1041" s="52">
        <f t="shared" ref="CA1041" si="2036">BV1041-BV1037</f>
        <v>-9.8315984726340911E-5</v>
      </c>
      <c r="CC1041" s="44" t="str">
        <f t="shared" ref="CC1041" si="2037">IF(CA1041&gt;0,"***","")</f>
        <v/>
      </c>
    </row>
    <row r="1042" spans="1:81" x14ac:dyDescent="0.25">
      <c r="A1042" s="38">
        <v>257</v>
      </c>
      <c r="C1042" s="39">
        <f t="shared" ref="C1042:C1105" si="2038">$L$4</f>
        <v>-1</v>
      </c>
      <c r="D1042" s="40">
        <f>$H$4</f>
        <v>0</v>
      </c>
      <c r="E1042" s="40">
        <f>$I$4</f>
        <v>0</v>
      </c>
      <c r="H1042" s="46">
        <f>$H$9*C1041*V1041+$H$10*H1041</f>
        <v>-1.5048496100930197E-5</v>
      </c>
      <c r="I1042" s="46">
        <f>$H$9*D1041*V1041+$H$10*I1041</f>
        <v>1.5327516726843924E-5</v>
      </c>
      <c r="J1042" s="46">
        <f>$H$9*E1041*V1041+$H$10*J1041</f>
        <v>1.5048496100933556E-5</v>
      </c>
      <c r="L1042" s="46">
        <f t="shared" si="2013"/>
        <v>1.143785254519752</v>
      </c>
      <c r="M1042" s="46">
        <f t="shared" si="2013"/>
        <v>1.1437874299957254</v>
      </c>
      <c r="N1042" s="46">
        <f t="shared" si="2013"/>
        <v>1.14375783617418</v>
      </c>
      <c r="O1042" s="11"/>
      <c r="P1042" s="41">
        <f t="shared" si="1920"/>
        <v>-1.143785254519752</v>
      </c>
      <c r="Q1042" s="42">
        <f t="shared" si="1921"/>
        <v>0</v>
      </c>
      <c r="S1042" s="41">
        <f t="shared" si="1922"/>
        <v>0</v>
      </c>
      <c r="U1042" s="43">
        <f t="shared" ref="U1042:U1105" si="2039">BI1042*BR1042</f>
        <v>6.5161122746095704E-4</v>
      </c>
      <c r="V1042" s="41">
        <f t="shared" ref="V1042:V1105" si="2040">U1042*S1042</f>
        <v>0</v>
      </c>
      <c r="X1042" s="44"/>
      <c r="Y1042" s="44"/>
      <c r="AA1042" s="39">
        <f t="shared" ref="AA1042:AA1105" si="2041">$L$4</f>
        <v>-1</v>
      </c>
      <c r="AB1042" s="40">
        <f>$H$4</f>
        <v>0</v>
      </c>
      <c r="AC1042" s="40">
        <f>$I$4</f>
        <v>0</v>
      </c>
      <c r="AF1042" s="46">
        <f>$H$9*AA1041*AT1041+$H$10*AF1041</f>
        <v>7.8260016500773027E-6</v>
      </c>
      <c r="AG1042" s="46">
        <f>$H$9*AB1041*AT1041+$H$10*AG1041</f>
        <v>-8.0056373278519183E-6</v>
      </c>
      <c r="AH1042" s="46">
        <f>$H$9*AC1041*AT1041+$H$10*AH1041</f>
        <v>-9.6888556630505741E-6</v>
      </c>
      <c r="AJ1042" s="46">
        <f t="shared" si="2011"/>
        <v>-7.3286834220422788E-6</v>
      </c>
      <c r="AK1042" s="46">
        <f t="shared" si="2011"/>
        <v>0.88802831449496977</v>
      </c>
      <c r="AL1042" s="46">
        <f t="shared" si="2011"/>
        <v>0.88807736538136872</v>
      </c>
      <c r="AN1042" s="41">
        <f t="shared" ref="AN1042:AN1105" si="2042">((AA1042*AJ1042)+(AB1042*AK1042)+(AC1042*AL1042))</f>
        <v>7.3286834220422788E-6</v>
      </c>
      <c r="AO1042" s="42">
        <f t="shared" si="1924"/>
        <v>7.3286834220422788E-6</v>
      </c>
      <c r="AQ1042" s="41">
        <f t="shared" si="1925"/>
        <v>1</v>
      </c>
      <c r="AS1042" s="43">
        <f t="shared" ref="AS1042:AS1105" si="2043">BJ1042*BR1042</f>
        <v>-4.1952693787637127E-4</v>
      </c>
      <c r="AT1042" s="41">
        <f t="shared" ref="AT1042:AT1105" si="2044">AS1042*AQ1042</f>
        <v>-4.1952693787637127E-4</v>
      </c>
      <c r="AV1042" s="44"/>
      <c r="AW1042" s="44"/>
      <c r="AY1042" s="39">
        <f t="shared" ref="AY1042:AY1105" si="2045">$L$4</f>
        <v>-1</v>
      </c>
      <c r="AZ1042" s="40">
        <f t="shared" si="1937"/>
        <v>0</v>
      </c>
      <c r="BA1042" s="40">
        <f t="shared" si="1938"/>
        <v>7.3286834220422788E-6</v>
      </c>
      <c r="BB1042" s="45">
        <f>$J$4</f>
        <v>0</v>
      </c>
      <c r="BD1042" s="46">
        <f>$H$9*AY1041*BR1041+$H$10*BD1041</f>
        <v>6.9911917334923265E-6</v>
      </c>
      <c r="BE1042" s="46">
        <f>$H$9*AZ1041*BR1041+$H$10*BE1041</f>
        <v>-1.002783112999745E-5</v>
      </c>
      <c r="BF1042" s="46">
        <f>$H$9*BA1041*BR1041+$H$10*BF1041</f>
        <v>-1.3961293071943464E-5</v>
      </c>
      <c r="BH1042" s="46">
        <f t="shared" si="2012"/>
        <v>-3.6448934061201566E-4</v>
      </c>
      <c r="BI1042" s="46">
        <f t="shared" si="2012"/>
        <v>-1.7481750380357539</v>
      </c>
      <c r="BJ1042" s="46">
        <f t="shared" si="2012"/>
        <v>1.1255277528547383</v>
      </c>
      <c r="BL1042" s="41">
        <f t="shared" si="1927"/>
        <v>3.7273797719541068E-4</v>
      </c>
      <c r="BM1042" s="42">
        <f t="shared" si="1928"/>
        <v>3.7273797719541068E-4</v>
      </c>
      <c r="BO1042" s="41">
        <f t="shared" si="1929"/>
        <v>1</v>
      </c>
      <c r="BQ1042" s="41">
        <f t="shared" ref="BQ1042:BQ1105" si="2046">BB1042-BM1042</f>
        <v>-3.7273797719541068E-4</v>
      </c>
      <c r="BR1042" s="41">
        <f t="shared" ref="BR1042:BR1105" si="2047">BQ1042*BO1042</f>
        <v>-3.7273797719541068E-4</v>
      </c>
      <c r="BT1042" s="44"/>
      <c r="BV1042" s="47"/>
      <c r="BW1042" s="44"/>
      <c r="BX1042" s="44"/>
      <c r="BY1042" s="44"/>
      <c r="CA1042" s="44"/>
      <c r="CC1042" s="44"/>
    </row>
    <row r="1043" spans="1:81" x14ac:dyDescent="0.25">
      <c r="A1043" s="38"/>
      <c r="C1043" s="39">
        <f t="shared" si="2038"/>
        <v>-1</v>
      </c>
      <c r="D1043" s="40">
        <f>$H$5</f>
        <v>0</v>
      </c>
      <c r="E1043" s="40">
        <f>$I$5</f>
        <v>1</v>
      </c>
      <c r="H1043" s="46">
        <f>$H$9*C1042*V1042+$H$10*H1042</f>
        <v>-1.5048496100930198E-6</v>
      </c>
      <c r="I1043" s="46">
        <f>$H$9*D1042*V1042+$H$10*I1042</f>
        <v>1.5327516726843924E-6</v>
      </c>
      <c r="J1043" s="46">
        <f>$H$9*E1042*V1042+$H$10*J1042</f>
        <v>1.5048496100933557E-6</v>
      </c>
      <c r="L1043" s="46">
        <f t="shared" si="2013"/>
        <v>1.143783749670142</v>
      </c>
      <c r="M1043" s="46">
        <f t="shared" si="2013"/>
        <v>1.1437889627473981</v>
      </c>
      <c r="N1043" s="46">
        <f t="shared" si="2013"/>
        <v>1.1437593410237901</v>
      </c>
      <c r="O1043" s="11"/>
      <c r="P1043" s="41">
        <f t="shared" ref="P1043:P1106" si="2048">((C1043*L1043)+(D1043*M1043)+(E1043*N1043))</f>
        <v>-2.4408646351892216E-5</v>
      </c>
      <c r="Q1043" s="42">
        <f t="shared" ref="Q1043:Q1106" si="2049">IF(P1043&lt;0,0,P1043)</f>
        <v>0</v>
      </c>
      <c r="S1043" s="41">
        <f t="shared" ref="S1043:S1106" si="2050">IF(Q1043=0,0,1)</f>
        <v>0</v>
      </c>
      <c r="U1043" s="43">
        <f t="shared" si="2039"/>
        <v>-2.7961000723249267E-4</v>
      </c>
      <c r="V1043" s="41">
        <f t="shared" si="2040"/>
        <v>0</v>
      </c>
      <c r="X1043" s="44"/>
      <c r="Y1043" s="44"/>
      <c r="AA1043" s="39">
        <f t="shared" si="2041"/>
        <v>-1</v>
      </c>
      <c r="AB1043" s="40">
        <f>$H$5</f>
        <v>0</v>
      </c>
      <c r="AC1043" s="40">
        <f>$I$5</f>
        <v>1</v>
      </c>
      <c r="AF1043" s="46">
        <f>$H$9*AA1042*AT1042+$H$10*AF1042</f>
        <v>4.2735293952644862E-5</v>
      </c>
      <c r="AG1043" s="46">
        <f>$H$9*AB1042*AT1042+$H$10*AG1042</f>
        <v>-8.0056373278519187E-7</v>
      </c>
      <c r="AH1043" s="46">
        <f>$H$9*AC1042*AT1042+$H$10*AH1042</f>
        <v>-9.6888556630505754E-7</v>
      </c>
      <c r="AJ1043" s="46">
        <f t="shared" ref="AJ1043:AL1058" si="2051">AJ1042+AF1043</f>
        <v>3.5406610530602582E-5</v>
      </c>
      <c r="AK1043" s="46">
        <f t="shared" si="2051"/>
        <v>0.88802751393123702</v>
      </c>
      <c r="AL1043" s="46">
        <f t="shared" si="2051"/>
        <v>0.88807639649580239</v>
      </c>
      <c r="AN1043" s="41">
        <f t="shared" si="2042"/>
        <v>0.8880409898852718</v>
      </c>
      <c r="AO1043" s="42">
        <f t="shared" ref="AO1043:AO1106" si="2052">IF(AN1043&lt;0,0,AN1043)</f>
        <v>0.8880409898852718</v>
      </c>
      <c r="AQ1043" s="41">
        <f t="shared" ref="AQ1043:AQ1106" si="2053">IF(AO1043=0,0,1)</f>
        <v>1</v>
      </c>
      <c r="AS1043" s="43">
        <f t="shared" si="2043"/>
        <v>1.8002101923360371E-4</v>
      </c>
      <c r="AT1043" s="41">
        <f t="shared" si="2044"/>
        <v>1.8002101923360371E-4</v>
      </c>
      <c r="AV1043" s="44"/>
      <c r="AW1043" s="44"/>
      <c r="AY1043" s="39">
        <f t="shared" si="2045"/>
        <v>-1</v>
      </c>
      <c r="AZ1043" s="40">
        <f t="shared" si="1937"/>
        <v>0</v>
      </c>
      <c r="BA1043" s="40">
        <f t="shared" si="1938"/>
        <v>0.8880409898852718</v>
      </c>
      <c r="BB1043" s="45">
        <f>$J$5</f>
        <v>1</v>
      </c>
      <c r="BD1043" s="46">
        <f>$H$9*AY1042*BR1042+$H$10*BD1042</f>
        <v>3.7972916892890302E-5</v>
      </c>
      <c r="BE1043" s="46">
        <f>$H$9*AZ1042*BR1042+$H$10*BE1042</f>
        <v>-1.002783112999745E-6</v>
      </c>
      <c r="BF1043" s="46">
        <f>$H$9*BA1042*BR1042+$H$10*BF1042</f>
        <v>-1.39640247505777E-6</v>
      </c>
      <c r="BH1043" s="46">
        <f t="shared" ref="BH1043:BJ1058" si="2054">BH1042+BD1043</f>
        <v>-3.2651642371912533E-4</v>
      </c>
      <c r="BI1043" s="46">
        <f t="shared" si="2054"/>
        <v>-1.7481760408188669</v>
      </c>
      <c r="BJ1043" s="46">
        <f t="shared" si="2054"/>
        <v>1.1255263564522633</v>
      </c>
      <c r="BL1043" s="41">
        <f t="shared" ref="BL1043:BL1106" si="2055">((AY1043*BH1043)+(AZ1043*BI1043)+(BA1043*BJ1043))</f>
        <v>0.99984005614955029</v>
      </c>
      <c r="BM1043" s="42">
        <f t="shared" ref="BM1043:BM1106" si="2056">IF(BL1043&lt;0,0,BL1043)</f>
        <v>0.99984005614955029</v>
      </c>
      <c r="BO1043" s="41">
        <f t="shared" ref="BO1043:BO1106" si="2057">IF(BM1043=0,0,1)</f>
        <v>1</v>
      </c>
      <c r="BQ1043" s="41">
        <f t="shared" si="2046"/>
        <v>1.5994385044970638E-4</v>
      </c>
      <c r="BR1043" s="41">
        <f t="shared" si="2047"/>
        <v>1.5994385044970638E-4</v>
      </c>
      <c r="BT1043" s="44"/>
      <c r="BV1043" s="14"/>
      <c r="BW1043" s="44"/>
      <c r="BX1043" s="44"/>
      <c r="BY1043" s="44"/>
      <c r="CA1043" s="44"/>
      <c r="CC1043" s="44"/>
    </row>
    <row r="1044" spans="1:81" x14ac:dyDescent="0.25">
      <c r="A1044" s="38"/>
      <c r="C1044" s="39">
        <f t="shared" si="2038"/>
        <v>-1</v>
      </c>
      <c r="D1044" s="40">
        <f>$H$6</f>
        <v>1</v>
      </c>
      <c r="E1044" s="40">
        <f>$I$6</f>
        <v>0</v>
      </c>
      <c r="H1044" s="46">
        <f>$H$9*C1043*V1043+$H$10*H1043</f>
        <v>-1.5048496100930199E-7</v>
      </c>
      <c r="I1044" s="46">
        <f>$H$9*D1043*V1043+$H$10*I1043</f>
        <v>1.5327516726843924E-7</v>
      </c>
      <c r="J1044" s="46">
        <f>$H$9*E1043*V1043+$H$10*J1043</f>
        <v>1.5048496100933558E-7</v>
      </c>
      <c r="L1044" s="46">
        <f t="shared" ref="L1044:N1059" si="2058">L1043+H1044</f>
        <v>1.143783599185181</v>
      </c>
      <c r="M1044" s="46">
        <f t="shared" si="2058"/>
        <v>1.1437891160225653</v>
      </c>
      <c r="N1044" s="46">
        <f t="shared" si="2058"/>
        <v>1.143759491508751</v>
      </c>
      <c r="O1044" s="11"/>
      <c r="P1044" s="41">
        <f t="shared" si="2048"/>
        <v>5.5168373842562346E-6</v>
      </c>
      <c r="Q1044" s="42">
        <f t="shared" si="2049"/>
        <v>5.5168373842562346E-6</v>
      </c>
      <c r="S1044" s="41">
        <f t="shared" si="2050"/>
        <v>1</v>
      </c>
      <c r="U1044" s="43">
        <f t="shared" si="2039"/>
        <v>-3.2264176587865604E-4</v>
      </c>
      <c r="V1044" s="41">
        <f t="shared" si="2040"/>
        <v>-3.2264176587865604E-4</v>
      </c>
      <c r="X1044" s="44"/>
      <c r="Y1044" s="44"/>
      <c r="AA1044" s="39">
        <f t="shared" si="2041"/>
        <v>-1</v>
      </c>
      <c r="AB1044" s="40">
        <f>$H$6</f>
        <v>1</v>
      </c>
      <c r="AC1044" s="40">
        <f>$I$6</f>
        <v>0</v>
      </c>
      <c r="AF1044" s="46">
        <f>$H$9*AA1043*AT1043+$H$10*AF1043</f>
        <v>-1.3728572528095884E-5</v>
      </c>
      <c r="AG1044" s="46">
        <f>$H$9*AB1043*AT1043+$H$10*AG1043</f>
        <v>-8.0056373278519192E-8</v>
      </c>
      <c r="AH1044" s="46">
        <f>$H$9*AC1043*AT1043+$H$10*AH1043</f>
        <v>1.7905213366729865E-5</v>
      </c>
      <c r="AJ1044" s="46">
        <f t="shared" si="2051"/>
        <v>2.1678038002506698E-5</v>
      </c>
      <c r="AK1044" s="46">
        <f t="shared" si="2051"/>
        <v>0.88802743387486371</v>
      </c>
      <c r="AL1044" s="46">
        <f t="shared" si="2051"/>
        <v>0.88809430170916914</v>
      </c>
      <c r="AN1044" s="41">
        <f t="shared" si="2042"/>
        <v>0.88800575583686125</v>
      </c>
      <c r="AO1044" s="42">
        <f t="shared" si="2052"/>
        <v>0.88800575583686125</v>
      </c>
      <c r="AQ1044" s="41">
        <f t="shared" si="2053"/>
        <v>1</v>
      </c>
      <c r="AS1044" s="43">
        <f t="shared" si="2043"/>
        <v>2.0772869523551267E-4</v>
      </c>
      <c r="AT1044" s="41">
        <f t="shared" si="2044"/>
        <v>2.0772869523551267E-4</v>
      </c>
      <c r="AV1044" s="44"/>
      <c r="AW1044" s="44"/>
      <c r="AY1044" s="39">
        <f t="shared" si="2045"/>
        <v>-1</v>
      </c>
      <c r="AZ1044" s="40">
        <f t="shared" si="1937"/>
        <v>5.5168373842562346E-6</v>
      </c>
      <c r="BA1044" s="40">
        <f t="shared" si="1938"/>
        <v>0.88800575583686125</v>
      </c>
      <c r="BB1044" s="45">
        <f>$J$6</f>
        <v>1</v>
      </c>
      <c r="BD1044" s="46">
        <f>$H$9*AY1043*BR1043+$H$10*BD1043</f>
        <v>-1.2197093355681609E-5</v>
      </c>
      <c r="BE1044" s="46">
        <f>$H$9*AZ1043*BR1043+$H$10*BE1043</f>
        <v>-1.002783112999745E-7</v>
      </c>
      <c r="BF1044" s="46">
        <f>$H$9*BA1043*BR1043+$H$10*BF1043</f>
        <v>1.4064029280436138E-5</v>
      </c>
      <c r="BH1044" s="46">
        <f t="shared" si="2054"/>
        <v>-3.3871351707480694E-4</v>
      </c>
      <c r="BI1044" s="46">
        <f t="shared" si="2054"/>
        <v>-1.7481761410971781</v>
      </c>
      <c r="BJ1044" s="46">
        <f t="shared" si="2054"/>
        <v>1.1255404204815438</v>
      </c>
      <c r="BL1044" s="41">
        <f t="shared" si="2055"/>
        <v>0.99981544092823726</v>
      </c>
      <c r="BM1044" s="42">
        <f t="shared" si="2056"/>
        <v>0.99981544092823726</v>
      </c>
      <c r="BO1044" s="41">
        <f t="shared" si="2057"/>
        <v>1</v>
      </c>
      <c r="BQ1044" s="41">
        <f t="shared" si="2046"/>
        <v>1.8455907176273545E-4</v>
      </c>
      <c r="BR1044" s="41">
        <f t="shared" si="2047"/>
        <v>1.8455907176273545E-4</v>
      </c>
      <c r="BT1044" s="44"/>
      <c r="BV1044" s="14"/>
      <c r="BW1044" s="44"/>
      <c r="BX1044" s="44"/>
      <c r="BY1044" s="44"/>
      <c r="CA1044" s="44"/>
      <c r="CC1044" s="44"/>
    </row>
    <row r="1045" spans="1:81" x14ac:dyDescent="0.25">
      <c r="A1045" s="38"/>
      <c r="C1045" s="39">
        <f t="shared" si="2038"/>
        <v>-1</v>
      </c>
      <c r="D1045" s="40">
        <f>$H$7</f>
        <v>1</v>
      </c>
      <c r="E1045" s="40">
        <f>$I$7</f>
        <v>1</v>
      </c>
      <c r="H1045" s="46">
        <f>$H$9*C1044*V1044+$H$10*H1044</f>
        <v>3.2249128091764676E-5</v>
      </c>
      <c r="I1045" s="46">
        <f>$H$9*D1044*V1044+$H$10*I1044</f>
        <v>-3.2248849071138763E-5</v>
      </c>
      <c r="J1045" s="46">
        <f>$H$9*E1044*V1044+$H$10*J1044</f>
        <v>1.5048496100933557E-8</v>
      </c>
      <c r="L1045" s="46">
        <f t="shared" si="2058"/>
        <v>1.1438158483132728</v>
      </c>
      <c r="M1045" s="46">
        <f t="shared" si="2058"/>
        <v>1.1437568671734941</v>
      </c>
      <c r="N1045" s="46">
        <f t="shared" si="2058"/>
        <v>1.143759506557247</v>
      </c>
      <c r="O1045" s="11"/>
      <c r="P1045" s="41">
        <f t="shared" si="2048"/>
        <v>1.1437005254174684</v>
      </c>
      <c r="Q1045" s="42">
        <f t="shared" si="2049"/>
        <v>1.1437005254174684</v>
      </c>
      <c r="S1045" s="41">
        <f t="shared" si="2050"/>
        <v>1</v>
      </c>
      <c r="U1045" s="43">
        <f t="shared" si="2039"/>
        <v>2.1455769407847152E-4</v>
      </c>
      <c r="V1045" s="41">
        <f t="shared" si="2040"/>
        <v>2.1455769407847152E-4</v>
      </c>
      <c r="X1045" s="48">
        <f>ABS(V1042)+ABS(V1043)+ABS(V1044)+ABS(V1045)</f>
        <v>5.3719945995712754E-4</v>
      </c>
      <c r="Y1045" s="46" t="str">
        <f>IF(X1045&lt;X$17,"Yes","Not")</f>
        <v>Yes</v>
      </c>
      <c r="AA1045" s="39">
        <f t="shared" si="2041"/>
        <v>-1</v>
      </c>
      <c r="AB1045" s="40">
        <f>$H$7</f>
        <v>1</v>
      </c>
      <c r="AC1045" s="40">
        <f>$I$7</f>
        <v>1</v>
      </c>
      <c r="AF1045" s="46">
        <f>$H$9*AA1044*AT1044+$H$10*AF1044</f>
        <v>-2.2145726776360857E-5</v>
      </c>
      <c r="AG1045" s="46">
        <f>$H$9*AB1044*AT1044+$H$10*AG1044</f>
        <v>2.0764863886223417E-5</v>
      </c>
      <c r="AH1045" s="46">
        <f>$H$9*AC1044*AT1044+$H$10*AH1044</f>
        <v>1.7905213366729867E-6</v>
      </c>
      <c r="AJ1045" s="46">
        <f t="shared" si="2051"/>
        <v>-4.6768877385415864E-7</v>
      </c>
      <c r="AK1045" s="46">
        <f t="shared" si="2051"/>
        <v>0.88804819873874996</v>
      </c>
      <c r="AL1045" s="46">
        <f t="shared" si="2051"/>
        <v>0.88809609223050578</v>
      </c>
      <c r="AN1045" s="41">
        <f t="shared" si="2042"/>
        <v>1.7761447586580297</v>
      </c>
      <c r="AO1045" s="42">
        <f t="shared" si="2052"/>
        <v>1.7761447586580297</v>
      </c>
      <c r="AQ1045" s="41">
        <f t="shared" si="2053"/>
        <v>1</v>
      </c>
      <c r="AS1045" s="43">
        <f t="shared" si="2043"/>
        <v>-1.3814235779361443E-4</v>
      </c>
      <c r="AT1045" s="41">
        <f t="shared" si="2044"/>
        <v>-1.3814235779361443E-4</v>
      </c>
      <c r="AV1045" s="48">
        <f>ABS(AT1042)+ABS(AT1043)+ABS(AT1044)+ABS(AT1045)</f>
        <v>9.454190101391022E-4</v>
      </c>
      <c r="AW1045" s="46" t="str">
        <f>IF(AV1045&lt;AV$17,"Yes","Not")</f>
        <v>Yes</v>
      </c>
      <c r="AY1045" s="39">
        <f t="shared" si="2045"/>
        <v>-1</v>
      </c>
      <c r="AZ1045" s="40">
        <f t="shared" si="1937"/>
        <v>1.1437005254174684</v>
      </c>
      <c r="BA1045" s="40">
        <f t="shared" si="1938"/>
        <v>1.7761447586580297</v>
      </c>
      <c r="BB1045" s="45">
        <f>$J$7</f>
        <v>0</v>
      </c>
      <c r="BD1045" s="46">
        <f>$H$9*AY1044*BR1044+$H$10*BD1044</f>
        <v>-1.9675616511841707E-5</v>
      </c>
      <c r="BE1045" s="46">
        <f>$H$9*AZ1044*BR1044+$H$10*BE1044</f>
        <v>-9.9260128913270227E-9</v>
      </c>
      <c r="BF1045" s="46">
        <f>$H$9*BA1044*BR1044+$H$10*BF1044</f>
        <v>1.7795354729765359E-5</v>
      </c>
      <c r="BH1045" s="46">
        <f t="shared" si="2054"/>
        <v>-3.5838913358664866E-4</v>
      </c>
      <c r="BI1045" s="46">
        <f t="shared" si="2054"/>
        <v>-1.748176151023191</v>
      </c>
      <c r="BJ1045" s="46">
        <f t="shared" si="2054"/>
        <v>1.1255582158362736</v>
      </c>
      <c r="BL1045" s="41">
        <f t="shared" si="2055"/>
        <v>1.227323081560705E-4</v>
      </c>
      <c r="BM1045" s="42">
        <f t="shared" si="2056"/>
        <v>1.227323081560705E-4</v>
      </c>
      <c r="BO1045" s="41">
        <f t="shared" si="2057"/>
        <v>1</v>
      </c>
      <c r="BQ1045" s="41">
        <f t="shared" si="2046"/>
        <v>-1.227323081560705E-4</v>
      </c>
      <c r="BR1045" s="41">
        <f t="shared" si="2047"/>
        <v>-1.227323081560705E-4</v>
      </c>
      <c r="BT1045" s="48">
        <f>ABS(BR1042)+ABS(BR1043)+ABS(BR1044)+ABS(BR1045)</f>
        <v>8.3997320756392302E-4</v>
      </c>
      <c r="BV1045" s="50">
        <f t="shared" ref="BV1045" si="2059">ABS(BQ1042)+ABS(BQ1043)+ABS(BQ1044)+ABS(BQ1045)</f>
        <v>8.3997320756392302E-4</v>
      </c>
      <c r="BW1045" s="46">
        <f t="shared" ref="BW1045" si="2060">IF(BV1045&lt;BV$17,1,0)</f>
        <v>1</v>
      </c>
      <c r="BX1045" s="44">
        <f t="shared" ref="BX1045" si="2061">BX1041+1</f>
        <v>257</v>
      </c>
      <c r="BY1045" s="51">
        <f t="shared" ref="BY1045" si="2062">IF(BW1045=0,"",BX1045)</f>
        <v>257</v>
      </c>
      <c r="CA1045" s="52">
        <f t="shared" ref="CA1045" si="2063">BV1045-BV1041</f>
        <v>4.6006974121990231E-5</v>
      </c>
      <c r="CC1045" s="44" t="str">
        <f t="shared" ref="CC1045" si="2064">IF(CA1045&gt;0,"***","")</f>
        <v>***</v>
      </c>
    </row>
    <row r="1046" spans="1:81" x14ac:dyDescent="0.25">
      <c r="A1046" s="53">
        <v>258</v>
      </c>
      <c r="C1046" s="16">
        <f t="shared" si="2038"/>
        <v>-1</v>
      </c>
      <c r="D1046" s="14">
        <f>$H$4</f>
        <v>0</v>
      </c>
      <c r="E1046" s="14">
        <f>$I$4</f>
        <v>0</v>
      </c>
      <c r="H1046" s="46">
        <f>$H$9*C1045*V1045+$H$10*H1045</f>
        <v>-1.8230856598670685E-5</v>
      </c>
      <c r="I1046" s="46">
        <f>$H$9*D1045*V1045+$H$10*I1045</f>
        <v>1.8230884500733276E-5</v>
      </c>
      <c r="J1046" s="46">
        <f>$H$9*E1045*V1045+$H$10*J1045</f>
        <v>2.1457274257457248E-5</v>
      </c>
      <c r="L1046" s="15">
        <f t="shared" si="2058"/>
        <v>1.1437976174566742</v>
      </c>
      <c r="M1046" s="15">
        <f t="shared" si="2058"/>
        <v>1.1437750980579948</v>
      </c>
      <c r="N1046" s="15">
        <f t="shared" si="2058"/>
        <v>1.1437809638315044</v>
      </c>
      <c r="O1046" s="11"/>
      <c r="P1046" s="54">
        <f t="shared" si="2048"/>
        <v>-1.1437976174566742</v>
      </c>
      <c r="Q1046" s="55">
        <f t="shared" si="2049"/>
        <v>0</v>
      </c>
      <c r="S1046" s="54">
        <f t="shared" si="2050"/>
        <v>0</v>
      </c>
      <c r="U1046" s="56">
        <f t="shared" si="2039"/>
        <v>6.085160974269397E-4</v>
      </c>
      <c r="V1046" s="54">
        <f t="shared" si="2040"/>
        <v>0</v>
      </c>
      <c r="X1046" s="44"/>
      <c r="Y1046" s="44"/>
      <c r="AA1046" s="16">
        <f t="shared" si="2041"/>
        <v>-1</v>
      </c>
      <c r="AB1046" s="14">
        <f>$H$4</f>
        <v>0</v>
      </c>
      <c r="AC1046" s="14">
        <f>$I$4</f>
        <v>0</v>
      </c>
      <c r="AF1046" s="46">
        <f>$H$9*AA1045*AT1045+$H$10*AF1045</f>
        <v>1.1599663101725357E-5</v>
      </c>
      <c r="AG1046" s="46">
        <f>$H$9*AB1045*AT1045+$H$10*AG1045</f>
        <v>-1.1737749390739102E-5</v>
      </c>
      <c r="AH1046" s="46">
        <f>$H$9*AC1045*AT1045+$H$10*AH1045</f>
        <v>-1.3635183645694145E-5</v>
      </c>
      <c r="AJ1046" s="15">
        <f t="shared" si="2051"/>
        <v>1.1131974327871199E-5</v>
      </c>
      <c r="AK1046" s="15">
        <f t="shared" si="2051"/>
        <v>0.88803646098935918</v>
      </c>
      <c r="AL1046" s="15">
        <f t="shared" si="2051"/>
        <v>0.88808245704686006</v>
      </c>
      <c r="AN1046" s="54">
        <f t="shared" si="2042"/>
        <v>-1.1131974327871199E-5</v>
      </c>
      <c r="AO1046" s="55">
        <f t="shared" si="2052"/>
        <v>0</v>
      </c>
      <c r="AQ1046" s="54">
        <f t="shared" si="2053"/>
        <v>0</v>
      </c>
      <c r="AS1046" s="56">
        <f t="shared" si="2043"/>
        <v>-3.9178123472058255E-4</v>
      </c>
      <c r="AT1046" s="54">
        <f t="shared" si="2044"/>
        <v>0</v>
      </c>
      <c r="AV1046" s="44"/>
      <c r="AW1046" s="44"/>
      <c r="AY1046" s="16">
        <f t="shared" si="2045"/>
        <v>-1</v>
      </c>
      <c r="AZ1046" s="14">
        <f t="shared" ref="AZ1046:AZ1109" si="2065">Q1046</f>
        <v>0</v>
      </c>
      <c r="BA1046" s="14">
        <f t="shared" ref="BA1046:BA1109" si="2066">AO1046</f>
        <v>0</v>
      </c>
      <c r="BB1046" s="57">
        <f>$J$4</f>
        <v>0</v>
      </c>
      <c r="BD1046" s="46">
        <f>$H$9*AY1045*BR1045+$H$10*BD1045</f>
        <v>1.030566916442288E-5</v>
      </c>
      <c r="BE1046" s="46">
        <f>$H$9*AZ1045*BR1045+$H$10*BE1045</f>
        <v>-1.4037893133668781E-5</v>
      </c>
      <c r="BF1046" s="46">
        <f>$H$9*BA1045*BR1045+$H$10*BF1045</f>
        <v>-2.0019499111964143E-5</v>
      </c>
      <c r="BH1046" s="15">
        <f t="shared" si="2054"/>
        <v>-3.4808346442222578E-4</v>
      </c>
      <c r="BI1046" s="15">
        <f t="shared" si="2054"/>
        <v>-1.7481901889163247</v>
      </c>
      <c r="BJ1046" s="15">
        <f t="shared" si="2054"/>
        <v>1.1255381963371616</v>
      </c>
      <c r="BL1046" s="54">
        <f t="shared" si="2055"/>
        <v>3.4808346442222578E-4</v>
      </c>
      <c r="BM1046" s="55">
        <f t="shared" si="2056"/>
        <v>3.4808346442222578E-4</v>
      </c>
      <c r="BO1046" s="54">
        <f t="shared" si="2057"/>
        <v>1</v>
      </c>
      <c r="BQ1046" s="54">
        <f t="shared" si="2046"/>
        <v>-3.4808346442222578E-4</v>
      </c>
      <c r="BR1046" s="54">
        <f t="shared" si="2047"/>
        <v>-3.4808346442222578E-4</v>
      </c>
      <c r="BT1046" s="44"/>
      <c r="BV1046" s="47"/>
      <c r="BW1046" s="44"/>
      <c r="BX1046" s="44"/>
      <c r="BY1046" s="44"/>
      <c r="CA1046" s="44"/>
      <c r="CC1046" s="44"/>
    </row>
    <row r="1047" spans="1:81" x14ac:dyDescent="0.25">
      <c r="A1047" s="53"/>
      <c r="C1047" s="16">
        <f t="shared" si="2038"/>
        <v>-1</v>
      </c>
      <c r="D1047" s="14">
        <f>$H$5</f>
        <v>0</v>
      </c>
      <c r="E1047" s="14">
        <f>$I$5</f>
        <v>1</v>
      </c>
      <c r="H1047" s="46">
        <f>$H$9*C1046*V1046+$H$10*H1046</f>
        <v>-1.8230856598670686E-6</v>
      </c>
      <c r="I1047" s="46">
        <f>$H$9*D1046*V1046+$H$10*I1046</f>
        <v>1.8230884500733276E-6</v>
      </c>
      <c r="J1047" s="46">
        <f>$H$9*E1046*V1046+$H$10*J1046</f>
        <v>2.1457274257457248E-6</v>
      </c>
      <c r="L1047" s="15">
        <f t="shared" si="2058"/>
        <v>1.1437957943710144</v>
      </c>
      <c r="M1047" s="15">
        <f t="shared" si="2058"/>
        <v>1.1437769211464448</v>
      </c>
      <c r="N1047" s="15">
        <f t="shared" si="2058"/>
        <v>1.1437831095589301</v>
      </c>
      <c r="O1047" s="11"/>
      <c r="P1047" s="54">
        <f t="shared" si="2048"/>
        <v>-1.2684812084273744E-5</v>
      </c>
      <c r="Q1047" s="55">
        <f t="shared" si="2049"/>
        <v>0</v>
      </c>
      <c r="S1047" s="54">
        <f t="shared" si="2050"/>
        <v>0</v>
      </c>
      <c r="U1047" s="56">
        <f t="shared" si="2039"/>
        <v>-2.3456562732425927E-4</v>
      </c>
      <c r="V1047" s="54">
        <f t="shared" si="2040"/>
        <v>0</v>
      </c>
      <c r="X1047" s="44"/>
      <c r="Y1047" s="44"/>
      <c r="AA1047" s="16">
        <f t="shared" si="2041"/>
        <v>-1</v>
      </c>
      <c r="AB1047" s="14">
        <f>$H$5</f>
        <v>0</v>
      </c>
      <c r="AC1047" s="14">
        <f>$I$5</f>
        <v>1</v>
      </c>
      <c r="AF1047" s="46">
        <f>$H$9*AA1046*AT1046+$H$10*AF1046</f>
        <v>1.1599663101725358E-6</v>
      </c>
      <c r="AG1047" s="46">
        <f>$H$9*AB1046*AT1046+$H$10*AG1046</f>
        <v>-1.1737749390739103E-6</v>
      </c>
      <c r="AH1047" s="46">
        <f>$H$9*AC1046*AT1046+$H$10*AH1046</f>
        <v>-1.3635183645694146E-6</v>
      </c>
      <c r="AJ1047" s="15">
        <f t="shared" si="2051"/>
        <v>1.2291940638043735E-5</v>
      </c>
      <c r="AK1047" s="15">
        <f t="shared" si="2051"/>
        <v>0.88803528721442015</v>
      </c>
      <c r="AL1047" s="15">
        <f t="shared" si="2051"/>
        <v>0.88808109352849551</v>
      </c>
      <c r="AN1047" s="54">
        <f t="shared" si="2042"/>
        <v>0.8880688015878575</v>
      </c>
      <c r="AO1047" s="55">
        <f t="shared" si="2052"/>
        <v>0.8880688015878575</v>
      </c>
      <c r="AQ1047" s="54">
        <f t="shared" si="2053"/>
        <v>1</v>
      </c>
      <c r="AS1047" s="56">
        <f t="shared" si="2043"/>
        <v>1.5102011965633527E-4</v>
      </c>
      <c r="AT1047" s="54">
        <f t="shared" si="2044"/>
        <v>1.5102011965633527E-4</v>
      </c>
      <c r="AV1047" s="44"/>
      <c r="AW1047" s="44"/>
      <c r="AY1047" s="16">
        <f t="shared" si="2045"/>
        <v>-1</v>
      </c>
      <c r="AZ1047" s="14">
        <f t="shared" si="2065"/>
        <v>0</v>
      </c>
      <c r="BA1047" s="14">
        <f t="shared" si="2066"/>
        <v>0.8880688015878575</v>
      </c>
      <c r="BB1047" s="57">
        <f>$J$5</f>
        <v>1</v>
      </c>
      <c r="BD1047" s="46">
        <f>$H$9*AY1046*BR1046+$H$10*BD1046</f>
        <v>3.5838913358664869E-5</v>
      </c>
      <c r="BE1047" s="46">
        <f>$H$9*AZ1046*BR1046+$H$10*BE1046</f>
        <v>-1.4037893133668782E-6</v>
      </c>
      <c r="BF1047" s="46">
        <f>$H$9*BA1046*BR1046+$H$10*BF1046</f>
        <v>-2.0019499111964144E-6</v>
      </c>
      <c r="BH1047" s="15">
        <f t="shared" si="2054"/>
        <v>-3.1224455106356093E-4</v>
      </c>
      <c r="BI1047" s="15">
        <f t="shared" si="2054"/>
        <v>-1.7481915927056382</v>
      </c>
      <c r="BJ1047" s="15">
        <f t="shared" si="2054"/>
        <v>1.1255361943872504</v>
      </c>
      <c r="BL1047" s="54">
        <f t="shared" si="2055"/>
        <v>0.99986582384430689</v>
      </c>
      <c r="BM1047" s="55">
        <f t="shared" si="2056"/>
        <v>0.99986582384430689</v>
      </c>
      <c r="BO1047" s="54">
        <f t="shared" si="2057"/>
        <v>1</v>
      </c>
      <c r="BQ1047" s="54">
        <f t="shared" si="2046"/>
        <v>1.3417615569311092E-4</v>
      </c>
      <c r="BR1047" s="54">
        <f t="shared" si="2047"/>
        <v>1.3417615569311092E-4</v>
      </c>
      <c r="BT1047" s="44"/>
      <c r="BV1047" s="14"/>
      <c r="BW1047" s="44"/>
      <c r="BX1047" s="44"/>
      <c r="BY1047" s="44"/>
      <c r="CA1047" s="44"/>
      <c r="CC1047" s="44"/>
    </row>
    <row r="1048" spans="1:81" x14ac:dyDescent="0.25">
      <c r="A1048" s="53"/>
      <c r="C1048" s="16">
        <f t="shared" si="2038"/>
        <v>-1</v>
      </c>
      <c r="D1048" s="14">
        <f>$H$6</f>
        <v>1</v>
      </c>
      <c r="E1048" s="14">
        <f>$I$6</f>
        <v>0</v>
      </c>
      <c r="H1048" s="46">
        <f>$H$9*C1047*V1047+$H$10*H1047</f>
        <v>-1.8230856598670686E-7</v>
      </c>
      <c r="I1048" s="46">
        <f>$H$9*D1047*V1047+$H$10*I1047</f>
        <v>1.8230884500733278E-7</v>
      </c>
      <c r="J1048" s="46">
        <f>$H$9*E1047*V1047+$H$10*J1047</f>
        <v>2.1457274257457248E-7</v>
      </c>
      <c r="L1048" s="15">
        <f t="shared" si="2058"/>
        <v>1.1437956120624484</v>
      </c>
      <c r="M1048" s="15">
        <f t="shared" si="2058"/>
        <v>1.1437771034552897</v>
      </c>
      <c r="N1048" s="15">
        <f t="shared" si="2058"/>
        <v>1.1437833241316728</v>
      </c>
      <c r="O1048" s="11"/>
      <c r="P1048" s="54">
        <f t="shared" si="2048"/>
        <v>-1.8508607158684853E-5</v>
      </c>
      <c r="Q1048" s="55">
        <f t="shared" si="2049"/>
        <v>0</v>
      </c>
      <c r="S1048" s="54">
        <f t="shared" si="2050"/>
        <v>0</v>
      </c>
      <c r="U1048" s="56">
        <f t="shared" si="2039"/>
        <v>-2.6006106405653635E-4</v>
      </c>
      <c r="V1048" s="54">
        <f t="shared" si="2040"/>
        <v>0</v>
      </c>
      <c r="X1048" s="44"/>
      <c r="Y1048" s="44"/>
      <c r="AA1048" s="16">
        <f t="shared" si="2041"/>
        <v>-1</v>
      </c>
      <c r="AB1048" s="14">
        <f>$H$6</f>
        <v>1</v>
      </c>
      <c r="AC1048" s="14">
        <f>$I$6</f>
        <v>0</v>
      </c>
      <c r="AF1048" s="46">
        <f>$H$9*AA1047*AT1047+$H$10*AF1047</f>
        <v>-1.4986015334616274E-5</v>
      </c>
      <c r="AG1048" s="46">
        <f>$H$9*AB1047*AT1047+$H$10*AG1047</f>
        <v>-1.1737749390739104E-7</v>
      </c>
      <c r="AH1048" s="46">
        <f>$H$9*AC1047*AT1047+$H$10*AH1047</f>
        <v>1.4965660129176585E-5</v>
      </c>
      <c r="AJ1048" s="15">
        <f t="shared" si="2051"/>
        <v>-2.6940746965725391E-6</v>
      </c>
      <c r="AK1048" s="15">
        <f t="shared" si="2051"/>
        <v>0.88803516983692621</v>
      </c>
      <c r="AL1048" s="15">
        <f t="shared" si="2051"/>
        <v>0.88809605918862466</v>
      </c>
      <c r="AN1048" s="54">
        <f t="shared" si="2042"/>
        <v>0.88803786391162276</v>
      </c>
      <c r="AO1048" s="55">
        <f t="shared" si="2052"/>
        <v>0.88803786391162276</v>
      </c>
      <c r="AQ1048" s="54">
        <f t="shared" si="2053"/>
        <v>1</v>
      </c>
      <c r="AS1048" s="56">
        <f t="shared" si="2043"/>
        <v>1.67436546901997E-4</v>
      </c>
      <c r="AT1048" s="54">
        <f t="shared" si="2044"/>
        <v>1.67436546901997E-4</v>
      </c>
      <c r="AV1048" s="44"/>
      <c r="AW1048" s="44"/>
      <c r="AY1048" s="16">
        <f t="shared" si="2045"/>
        <v>-1</v>
      </c>
      <c r="AZ1048" s="14">
        <f t="shared" si="2065"/>
        <v>0</v>
      </c>
      <c r="BA1048" s="14">
        <f t="shared" si="2066"/>
        <v>0.88803786391162276</v>
      </c>
      <c r="BB1048" s="57">
        <f>$J$6</f>
        <v>1</v>
      </c>
      <c r="BD1048" s="46">
        <f>$H$9*AY1047*BR1047+$H$10*BD1047</f>
        <v>-9.8337242334446056E-6</v>
      </c>
      <c r="BE1048" s="46">
        <f>$H$9*AZ1047*BR1047+$H$10*BE1047</f>
        <v>-1.4037893133668782E-7</v>
      </c>
      <c r="BF1048" s="46">
        <f>$H$9*BA1047*BR1047+$H$10*BF1047</f>
        <v>1.1715570787685038E-5</v>
      </c>
      <c r="BH1048" s="15">
        <f t="shared" si="2054"/>
        <v>-3.2207827529700552E-4</v>
      </c>
      <c r="BI1048" s="15">
        <f t="shared" si="2054"/>
        <v>-1.7481917330845695</v>
      </c>
      <c r="BJ1048" s="15">
        <f t="shared" si="2054"/>
        <v>1.1255479099580381</v>
      </c>
      <c r="BL1048" s="54">
        <f t="shared" si="2055"/>
        <v>0.99985123996462466</v>
      </c>
      <c r="BM1048" s="55">
        <f t="shared" si="2056"/>
        <v>0.99985123996462466</v>
      </c>
      <c r="BO1048" s="54">
        <f t="shared" si="2057"/>
        <v>1</v>
      </c>
      <c r="BQ1048" s="54">
        <f t="shared" si="2046"/>
        <v>1.4876003537533933E-4</v>
      </c>
      <c r="BR1048" s="54">
        <f t="shared" si="2047"/>
        <v>1.4876003537533933E-4</v>
      </c>
      <c r="BT1048" s="44"/>
      <c r="BV1048" s="14"/>
      <c r="BW1048" s="44"/>
      <c r="BX1048" s="44"/>
      <c r="BY1048" s="44"/>
      <c r="CA1048" s="44"/>
      <c r="CC1048" s="44"/>
    </row>
    <row r="1049" spans="1:81" x14ac:dyDescent="0.25">
      <c r="A1049" s="53"/>
      <c r="C1049" s="16">
        <f t="shared" si="2038"/>
        <v>-1</v>
      </c>
      <c r="D1049" s="14">
        <f>$H$7</f>
        <v>1</v>
      </c>
      <c r="E1049" s="14">
        <f>$I$7</f>
        <v>1</v>
      </c>
      <c r="H1049" s="46">
        <f>$H$9*C1048*V1048+$H$10*H1048</f>
        <v>-1.8230856598670688E-8</v>
      </c>
      <c r="I1049" s="46">
        <f>$H$9*D1048*V1048+$H$10*I1048</f>
        <v>1.823088450073328E-8</v>
      </c>
      <c r="J1049" s="46">
        <f>$H$9*E1048*V1048+$H$10*J1048</f>
        <v>2.1457274257457249E-8</v>
      </c>
      <c r="L1049" s="15">
        <f t="shared" si="2058"/>
        <v>1.1437955938315918</v>
      </c>
      <c r="M1049" s="15">
        <f t="shared" si="2058"/>
        <v>1.1437771216861743</v>
      </c>
      <c r="N1049" s="15">
        <f t="shared" si="2058"/>
        <v>1.143783345588947</v>
      </c>
      <c r="O1049" s="11"/>
      <c r="P1049" s="54">
        <f t="shared" si="2048"/>
        <v>1.1437648734435295</v>
      </c>
      <c r="Q1049" s="55">
        <f t="shared" si="2049"/>
        <v>1.1437648734435295</v>
      </c>
      <c r="S1049" s="54">
        <f t="shared" si="2050"/>
        <v>1</v>
      </c>
      <c r="U1049" s="56">
        <f t="shared" si="2039"/>
        <v>1.4063620497917036E-5</v>
      </c>
      <c r="V1049" s="54">
        <f t="shared" si="2040"/>
        <v>1.4063620497917036E-5</v>
      </c>
      <c r="X1049" s="48">
        <f>ABS(V1046)+ABS(V1047)+ABS(V1048)+ABS(V1049)</f>
        <v>1.4063620497917036E-5</v>
      </c>
      <c r="Y1049" s="46" t="str">
        <f>IF(X1049&lt;X$17,"Yes","Not")</f>
        <v>Yes</v>
      </c>
      <c r="AA1049" s="16">
        <f t="shared" si="2041"/>
        <v>-1</v>
      </c>
      <c r="AB1049" s="14">
        <f>$H$7</f>
        <v>1</v>
      </c>
      <c r="AC1049" s="14">
        <f>$I$7</f>
        <v>1</v>
      </c>
      <c r="AF1049" s="46">
        <f>$H$9*AA1048*AT1048+$H$10*AF1048</f>
        <v>-1.8242256223661326E-5</v>
      </c>
      <c r="AG1049" s="46">
        <f>$H$9*AB1048*AT1048+$H$10*AG1048</f>
        <v>1.673191694080896E-5</v>
      </c>
      <c r="AH1049" s="46">
        <f>$H$9*AC1048*AT1048+$H$10*AH1048</f>
        <v>1.4965660129176587E-6</v>
      </c>
      <c r="AJ1049" s="15">
        <f t="shared" si="2051"/>
        <v>-2.0936330920233867E-5</v>
      </c>
      <c r="AK1049" s="15">
        <f t="shared" si="2051"/>
        <v>0.88805190175386706</v>
      </c>
      <c r="AL1049" s="15">
        <f t="shared" si="2051"/>
        <v>0.88809755575463756</v>
      </c>
      <c r="AN1049" s="54">
        <f t="shared" si="2042"/>
        <v>1.7761703938394249</v>
      </c>
      <c r="AO1049" s="55">
        <f t="shared" si="2052"/>
        <v>1.7761703938394249</v>
      </c>
      <c r="AQ1049" s="54">
        <f t="shared" si="2053"/>
        <v>1</v>
      </c>
      <c r="AS1049" s="56">
        <f t="shared" si="2043"/>
        <v>-9.0547738525138887E-6</v>
      </c>
      <c r="AT1049" s="54">
        <f t="shared" si="2044"/>
        <v>-9.0547738525138887E-6</v>
      </c>
      <c r="AV1049" s="48">
        <f>ABS(AT1046)+ABS(AT1047)+ABS(AT1048)+ABS(AT1049)</f>
        <v>3.2751144041084614E-4</v>
      </c>
      <c r="AW1049" s="46" t="str">
        <f>IF(AV1049&lt;AV$17,"Yes","Not")</f>
        <v>Yes</v>
      </c>
      <c r="AY1049" s="16">
        <f t="shared" si="2045"/>
        <v>-1</v>
      </c>
      <c r="AZ1049" s="14">
        <f t="shared" si="2065"/>
        <v>1.1437648734435295</v>
      </c>
      <c r="BA1049" s="14">
        <f t="shared" si="2066"/>
        <v>1.7761703938394249</v>
      </c>
      <c r="BB1049" s="57">
        <f>$J$7</f>
        <v>0</v>
      </c>
      <c r="BD1049" s="46">
        <f>$H$9*AY1048*BR1048+$H$10*BD1048</f>
        <v>-1.5859375960878395E-5</v>
      </c>
      <c r="BE1049" s="46">
        <f>$H$9*AZ1048*BR1048+$H$10*BE1048</f>
        <v>-1.4037893133668782E-8</v>
      </c>
      <c r="BF1049" s="46">
        <f>$H$9*BA1048*BR1048+$H$10*BF1048</f>
        <v>1.4382011483781883E-5</v>
      </c>
      <c r="BH1049" s="15">
        <f t="shared" si="2054"/>
        <v>-3.379376512578839E-4</v>
      </c>
      <c r="BI1049" s="15">
        <f t="shared" si="2054"/>
        <v>-1.7481917471224626</v>
      </c>
      <c r="BJ1049" s="15">
        <f t="shared" si="2054"/>
        <v>1.1255622919695218</v>
      </c>
      <c r="BL1049" s="54">
        <f t="shared" si="2055"/>
        <v>8.0446670229772366E-6</v>
      </c>
      <c r="BM1049" s="55">
        <f t="shared" si="2056"/>
        <v>8.0446670229772366E-6</v>
      </c>
      <c r="BO1049" s="54">
        <f t="shared" si="2057"/>
        <v>1</v>
      </c>
      <c r="BQ1049" s="54">
        <f t="shared" si="2046"/>
        <v>-8.0446670229772366E-6</v>
      </c>
      <c r="BR1049" s="54">
        <f t="shared" si="2047"/>
        <v>-8.0446670229772366E-6</v>
      </c>
      <c r="BT1049" s="48">
        <f>ABS(BR1046)+ABS(BR1047)+ABS(BR1048)+ABS(BR1049)</f>
        <v>6.3906432251365332E-4</v>
      </c>
      <c r="BV1049" s="50">
        <f t="shared" ref="BV1049" si="2067">ABS(BQ1046)+ABS(BQ1047)+ABS(BQ1048)+ABS(BQ1049)</f>
        <v>6.3906432251365332E-4</v>
      </c>
      <c r="BW1049" s="46">
        <f t="shared" ref="BW1049" si="2068">IF(BV1049&lt;BV$17,1,0)</f>
        <v>1</v>
      </c>
      <c r="BX1049" s="44">
        <f t="shared" ref="BX1049" si="2069">BX1045+1</f>
        <v>258</v>
      </c>
      <c r="BY1049" s="51">
        <f t="shared" ref="BY1049" si="2070">IF(BW1049=0,"",BX1049)</f>
        <v>258</v>
      </c>
      <c r="CA1049" s="52">
        <f t="shared" ref="CA1049" si="2071">BV1049-BV1045</f>
        <v>-2.0090888505026969E-4</v>
      </c>
      <c r="CC1049" s="44" t="str">
        <f t="shared" ref="CC1049" si="2072">IF(CA1049&gt;0,"***","")</f>
        <v/>
      </c>
    </row>
    <row r="1050" spans="1:81" x14ac:dyDescent="0.25">
      <c r="A1050" s="38">
        <v>259</v>
      </c>
      <c r="C1050" s="39">
        <f t="shared" si="2038"/>
        <v>-1</v>
      </c>
      <c r="D1050" s="40">
        <f>$H$4</f>
        <v>0</v>
      </c>
      <c r="E1050" s="40">
        <f>$I$4</f>
        <v>0</v>
      </c>
      <c r="H1050" s="46">
        <f>$H$9*C1049*V1049+$H$10*H1049</f>
        <v>-1.4081851354515707E-6</v>
      </c>
      <c r="I1050" s="46">
        <f>$H$9*D1049*V1049+$H$10*I1049</f>
        <v>1.4081851382417769E-6</v>
      </c>
      <c r="J1050" s="46">
        <f>$H$9*E1049*V1049+$H$10*J1049</f>
        <v>1.4085077772174493E-6</v>
      </c>
      <c r="L1050" s="46">
        <f t="shared" si="2058"/>
        <v>1.1437941856464564</v>
      </c>
      <c r="M1050" s="46">
        <f t="shared" si="2058"/>
        <v>1.1437785298713126</v>
      </c>
      <c r="N1050" s="46">
        <f t="shared" si="2058"/>
        <v>1.1437847540967243</v>
      </c>
      <c r="O1050" s="11"/>
      <c r="P1050" s="41">
        <f t="shared" si="2048"/>
        <v>-1.1437941856464564</v>
      </c>
      <c r="Q1050" s="42">
        <f t="shared" si="2049"/>
        <v>0</v>
      </c>
      <c r="S1050" s="41">
        <f t="shared" si="2050"/>
        <v>0</v>
      </c>
      <c r="U1050" s="43">
        <f t="shared" si="2039"/>
        <v>6.3515052015959987E-4</v>
      </c>
      <c r="V1050" s="41">
        <f t="shared" si="2040"/>
        <v>0</v>
      </c>
      <c r="X1050" s="44"/>
      <c r="Y1050" s="44"/>
      <c r="AA1050" s="39">
        <f t="shared" si="2041"/>
        <v>-1</v>
      </c>
      <c r="AB1050" s="40">
        <f>$H$4</f>
        <v>0</v>
      </c>
      <c r="AC1050" s="40">
        <f>$I$4</f>
        <v>0</v>
      </c>
      <c r="AF1050" s="46">
        <f>$H$9*AA1049*AT1049+$H$10*AF1049</f>
        <v>-9.187482371147439E-7</v>
      </c>
      <c r="AG1050" s="46">
        <f>$H$9*AB1049*AT1049+$H$10*AG1049</f>
        <v>7.6771430882950709E-7</v>
      </c>
      <c r="AH1050" s="46">
        <f>$H$9*AC1049*AT1049+$H$10*AH1049</f>
        <v>-7.5582078395962304E-7</v>
      </c>
      <c r="AJ1050" s="46">
        <f t="shared" si="2051"/>
        <v>-2.1855079157348611E-5</v>
      </c>
      <c r="AK1050" s="46">
        <f t="shared" si="2051"/>
        <v>0.88805266946817585</v>
      </c>
      <c r="AL1050" s="46">
        <f t="shared" si="2051"/>
        <v>0.8880967999338536</v>
      </c>
      <c r="AN1050" s="41">
        <f t="shared" si="2042"/>
        <v>2.1855079157348611E-5</v>
      </c>
      <c r="AO1050" s="42">
        <f t="shared" si="2052"/>
        <v>2.1855079157348611E-5</v>
      </c>
      <c r="AQ1050" s="41">
        <f t="shared" si="2053"/>
        <v>1</v>
      </c>
      <c r="AS1050" s="43">
        <f t="shared" si="2043"/>
        <v>-4.0893746665605489E-4</v>
      </c>
      <c r="AT1050" s="41">
        <f t="shared" si="2044"/>
        <v>-4.0893746665605489E-4</v>
      </c>
      <c r="AV1050" s="44"/>
      <c r="AW1050" s="44"/>
      <c r="AY1050" s="39">
        <f t="shared" si="2045"/>
        <v>-1</v>
      </c>
      <c r="AZ1050" s="40">
        <f t="shared" si="2065"/>
        <v>0</v>
      </c>
      <c r="BA1050" s="40">
        <f t="shared" si="2066"/>
        <v>2.1855079157348611E-5</v>
      </c>
      <c r="BB1050" s="45">
        <f>$J$4</f>
        <v>0</v>
      </c>
      <c r="BD1050" s="46">
        <f>$H$9*AY1049*BR1049+$H$10*BD1049</f>
        <v>-7.8147089379011586E-7</v>
      </c>
      <c r="BE1050" s="46">
        <f>$H$9*AZ1049*BR1049+$H$10*BE1049</f>
        <v>-9.2152454525645646E-7</v>
      </c>
      <c r="BF1050" s="46">
        <f>$H$9*BA1049*BR1049+$H$10*BF1049</f>
        <v>9.331208927337156E-9</v>
      </c>
      <c r="BH1050" s="46">
        <f t="shared" si="2054"/>
        <v>-3.38719122151674E-4</v>
      </c>
      <c r="BI1050" s="46">
        <f t="shared" si="2054"/>
        <v>-1.748192668647008</v>
      </c>
      <c r="BJ1050" s="46">
        <f t="shared" si="2054"/>
        <v>1.1255623013007308</v>
      </c>
      <c r="BL1050" s="41">
        <f t="shared" si="2055"/>
        <v>3.6331837534312893E-4</v>
      </c>
      <c r="BM1050" s="42">
        <f t="shared" si="2056"/>
        <v>3.6331837534312893E-4</v>
      </c>
      <c r="BO1050" s="41">
        <f t="shared" si="2057"/>
        <v>1</v>
      </c>
      <c r="BQ1050" s="41">
        <f t="shared" si="2046"/>
        <v>-3.6331837534312893E-4</v>
      </c>
      <c r="BR1050" s="41">
        <f t="shared" si="2047"/>
        <v>-3.6331837534312893E-4</v>
      </c>
      <c r="BT1050" s="44"/>
      <c r="BV1050" s="47"/>
      <c r="BW1050" s="44"/>
      <c r="BX1050" s="44"/>
      <c r="BY1050" s="44"/>
      <c r="CA1050" s="44"/>
      <c r="CC1050" s="44"/>
    </row>
    <row r="1051" spans="1:81" x14ac:dyDescent="0.25">
      <c r="A1051" s="38"/>
      <c r="C1051" s="39">
        <f t="shared" si="2038"/>
        <v>-1</v>
      </c>
      <c r="D1051" s="40">
        <f>$H$5</f>
        <v>0</v>
      </c>
      <c r="E1051" s="40">
        <f>$I$5</f>
        <v>1</v>
      </c>
      <c r="H1051" s="46">
        <f>$H$9*C1050*V1050+$H$10*H1050</f>
        <v>-1.4081851354515707E-7</v>
      </c>
      <c r="I1051" s="46">
        <f>$H$9*D1050*V1050+$H$10*I1050</f>
        <v>1.4081851382417769E-7</v>
      </c>
      <c r="J1051" s="46">
        <f>$H$9*E1050*V1050+$H$10*J1050</f>
        <v>1.4085077772174495E-7</v>
      </c>
      <c r="L1051" s="46">
        <f t="shared" si="2058"/>
        <v>1.1437940448279429</v>
      </c>
      <c r="M1051" s="46">
        <f t="shared" si="2058"/>
        <v>1.1437786706898263</v>
      </c>
      <c r="N1051" s="46">
        <f t="shared" si="2058"/>
        <v>1.143784894947502</v>
      </c>
      <c r="O1051" s="11"/>
      <c r="P1051" s="41">
        <f t="shared" si="2048"/>
        <v>-9.1498804408729484E-6</v>
      </c>
      <c r="Q1051" s="42">
        <f t="shared" si="2049"/>
        <v>0</v>
      </c>
      <c r="S1051" s="41">
        <f t="shared" si="2050"/>
        <v>0</v>
      </c>
      <c r="U1051" s="43">
        <f t="shared" si="2039"/>
        <v>-1.9346794985427801E-4</v>
      </c>
      <c r="V1051" s="41">
        <f t="shared" si="2040"/>
        <v>0</v>
      </c>
      <c r="X1051" s="44"/>
      <c r="Y1051" s="44"/>
      <c r="AA1051" s="39">
        <f t="shared" si="2041"/>
        <v>-1</v>
      </c>
      <c r="AB1051" s="40">
        <f>$H$5</f>
        <v>0</v>
      </c>
      <c r="AC1051" s="40">
        <f>$I$5</f>
        <v>1</v>
      </c>
      <c r="AF1051" s="46">
        <f>$H$9*AA1050*AT1050+$H$10*AF1050</f>
        <v>4.0801871841894019E-5</v>
      </c>
      <c r="AG1051" s="46">
        <f>$H$9*AB1050*AT1050+$H$10*AG1050</f>
        <v>7.6771430882950709E-8</v>
      </c>
      <c r="AH1051" s="46">
        <f>$H$9*AC1050*AT1050+$H$10*AH1050</f>
        <v>-7.5582078395962306E-8</v>
      </c>
      <c r="AJ1051" s="46">
        <f t="shared" si="2051"/>
        <v>1.8946792684545408E-5</v>
      </c>
      <c r="AK1051" s="46">
        <f t="shared" si="2051"/>
        <v>0.88805274623960673</v>
      </c>
      <c r="AL1051" s="46">
        <f t="shared" si="2051"/>
        <v>0.88809672435177522</v>
      </c>
      <c r="AN1051" s="41">
        <f t="shared" si="2042"/>
        <v>0.88807777755909068</v>
      </c>
      <c r="AO1051" s="42">
        <f t="shared" si="2052"/>
        <v>0.88807777755909068</v>
      </c>
      <c r="AQ1051" s="41">
        <f t="shared" si="2053"/>
        <v>1</v>
      </c>
      <c r="AS1051" s="43">
        <f t="shared" si="2043"/>
        <v>1.2456305493064774E-4</v>
      </c>
      <c r="AT1051" s="41">
        <f t="shared" si="2044"/>
        <v>1.2456305493064774E-4</v>
      </c>
      <c r="AV1051" s="44"/>
      <c r="AW1051" s="44"/>
      <c r="AY1051" s="39">
        <f t="shared" si="2045"/>
        <v>-1</v>
      </c>
      <c r="AZ1051" s="40">
        <f t="shared" si="2065"/>
        <v>0</v>
      </c>
      <c r="BA1051" s="40">
        <f t="shared" si="2066"/>
        <v>0.88807777755909068</v>
      </c>
      <c r="BB1051" s="45">
        <f>$J$5</f>
        <v>1</v>
      </c>
      <c r="BD1051" s="46">
        <f>$H$9*AY1050*BR1050+$H$10*BD1050</f>
        <v>3.6253690444933886E-5</v>
      </c>
      <c r="BE1051" s="46">
        <f>$H$9*AZ1050*BR1050+$H$10*BE1050</f>
        <v>-9.2152454525645654E-8</v>
      </c>
      <c r="BF1051" s="46">
        <f>$H$9*BA1050*BR1050+$H$10*BF1050</f>
        <v>1.3908570748937801E-10</v>
      </c>
      <c r="BH1051" s="46">
        <f t="shared" si="2054"/>
        <v>-3.024654317067401E-4</v>
      </c>
      <c r="BI1051" s="46">
        <f t="shared" si="2054"/>
        <v>-1.7481927607994625</v>
      </c>
      <c r="BJ1051" s="46">
        <f t="shared" si="2054"/>
        <v>1.1255623014398164</v>
      </c>
      <c r="BL1051" s="41">
        <f t="shared" si="2055"/>
        <v>0.99988933259867419</v>
      </c>
      <c r="BM1051" s="42">
        <f t="shared" si="2056"/>
        <v>0.99988933259867419</v>
      </c>
      <c r="BO1051" s="41">
        <f t="shared" si="2057"/>
        <v>1</v>
      </c>
      <c r="BQ1051" s="41">
        <f t="shared" si="2046"/>
        <v>1.1066740132581465E-4</v>
      </c>
      <c r="BR1051" s="41">
        <f t="shared" si="2047"/>
        <v>1.1066740132581465E-4</v>
      </c>
      <c r="BT1051" s="44"/>
      <c r="BV1051" s="14"/>
      <c r="BW1051" s="44"/>
      <c r="BX1051" s="44"/>
      <c r="BY1051" s="44"/>
      <c r="CA1051" s="44"/>
      <c r="CC1051" s="44"/>
    </row>
    <row r="1052" spans="1:81" x14ac:dyDescent="0.25">
      <c r="A1052" s="38"/>
      <c r="C1052" s="39">
        <f t="shared" si="2038"/>
        <v>-1</v>
      </c>
      <c r="D1052" s="40">
        <f>$H$6</f>
        <v>1</v>
      </c>
      <c r="E1052" s="40">
        <f>$I$6</f>
        <v>0</v>
      </c>
      <c r="H1052" s="46">
        <f>$H$9*C1051*V1051+$H$10*H1051</f>
        <v>-1.4081851354515708E-8</v>
      </c>
      <c r="I1052" s="46">
        <f>$H$9*D1051*V1051+$H$10*I1051</f>
        <v>1.4081851382417769E-8</v>
      </c>
      <c r="J1052" s="46">
        <f>$H$9*E1051*V1051+$H$10*J1051</f>
        <v>1.4085077772174496E-8</v>
      </c>
      <c r="L1052" s="46">
        <f t="shared" si="2058"/>
        <v>1.1437940307460914</v>
      </c>
      <c r="M1052" s="46">
        <f t="shared" si="2058"/>
        <v>1.1437786847716778</v>
      </c>
      <c r="N1052" s="46">
        <f t="shared" si="2058"/>
        <v>1.1437849090325798</v>
      </c>
      <c r="O1052" s="11"/>
      <c r="P1052" s="41">
        <f t="shared" si="2048"/>
        <v>-1.5345974413660812E-5</v>
      </c>
      <c r="Q1052" s="42">
        <f t="shared" si="2049"/>
        <v>0</v>
      </c>
      <c r="S1052" s="41">
        <f t="shared" si="2050"/>
        <v>0</v>
      </c>
      <c r="U1052" s="43">
        <f t="shared" si="2039"/>
        <v>-2.3524005062175422E-4</v>
      </c>
      <c r="V1052" s="41">
        <f t="shared" si="2040"/>
        <v>0</v>
      </c>
      <c r="X1052" s="44"/>
      <c r="Y1052" s="44"/>
      <c r="AA1052" s="39">
        <f t="shared" si="2041"/>
        <v>-1</v>
      </c>
      <c r="AB1052" s="40">
        <f>$H$6</f>
        <v>1</v>
      </c>
      <c r="AC1052" s="40">
        <f>$I$6</f>
        <v>0</v>
      </c>
      <c r="AF1052" s="46">
        <f>$H$9*AA1051*AT1051+$H$10*AF1051</f>
        <v>-8.3761183088753739E-6</v>
      </c>
      <c r="AG1052" s="46">
        <f>$H$9*AB1051*AT1051+$H$10*AG1051</f>
        <v>7.6771430882950709E-9</v>
      </c>
      <c r="AH1052" s="46">
        <f>$H$9*AC1051*AT1051+$H$10*AH1051</f>
        <v>1.2448747285225179E-5</v>
      </c>
      <c r="AJ1052" s="46">
        <f t="shared" si="2051"/>
        <v>1.0570674375670035E-5</v>
      </c>
      <c r="AK1052" s="46">
        <f t="shared" si="2051"/>
        <v>0.88805275391674987</v>
      </c>
      <c r="AL1052" s="46">
        <f t="shared" si="2051"/>
        <v>0.88810917309906046</v>
      </c>
      <c r="AN1052" s="41">
        <f t="shared" si="2042"/>
        <v>0.88804218324237416</v>
      </c>
      <c r="AO1052" s="42">
        <f t="shared" si="2052"/>
        <v>0.88804218324237416</v>
      </c>
      <c r="AQ1052" s="41">
        <f t="shared" si="2053"/>
        <v>1</v>
      </c>
      <c r="AS1052" s="43">
        <f t="shared" si="2043"/>
        <v>1.5145906634686417E-4</v>
      </c>
      <c r="AT1052" s="41">
        <f t="shared" si="2044"/>
        <v>1.5145906634686417E-4</v>
      </c>
      <c r="AV1052" s="44"/>
      <c r="AW1052" s="44"/>
      <c r="AY1052" s="39">
        <f t="shared" si="2045"/>
        <v>-1</v>
      </c>
      <c r="AZ1052" s="40">
        <f t="shared" si="2065"/>
        <v>0</v>
      </c>
      <c r="BA1052" s="40">
        <f t="shared" si="2066"/>
        <v>0.88804218324237416</v>
      </c>
      <c r="BB1052" s="45">
        <f>$J$6</f>
        <v>1</v>
      </c>
      <c r="BD1052" s="46">
        <f>$H$9*AY1051*BR1051+$H$10*BD1051</f>
        <v>-7.4413710880880776E-6</v>
      </c>
      <c r="BE1052" s="46">
        <f>$H$9*AZ1051*BR1051+$H$10*BE1051</f>
        <v>-9.2152454525645657E-9</v>
      </c>
      <c r="BF1052" s="46">
        <f>$H$9*BA1051*BR1051+$H$10*BF1051</f>
        <v>9.828139890337693E-6</v>
      </c>
      <c r="BH1052" s="46">
        <f t="shared" si="2054"/>
        <v>-3.0990680279482816E-4</v>
      </c>
      <c r="BI1052" s="46">
        <f t="shared" si="2054"/>
        <v>-1.748192770014708</v>
      </c>
      <c r="BJ1052" s="46">
        <f t="shared" si="2054"/>
        <v>1.1255721295797068</v>
      </c>
      <c r="BL1052" s="41">
        <f t="shared" si="2055"/>
        <v>0.99986543815152618</v>
      </c>
      <c r="BM1052" s="42">
        <f t="shared" si="2056"/>
        <v>0.99986543815152618</v>
      </c>
      <c r="BO1052" s="41">
        <f t="shared" si="2057"/>
        <v>1</v>
      </c>
      <c r="BQ1052" s="41">
        <f t="shared" si="2046"/>
        <v>1.3456184847382424E-4</v>
      </c>
      <c r="BR1052" s="41">
        <f t="shared" si="2047"/>
        <v>1.3456184847382424E-4</v>
      </c>
      <c r="BT1052" s="44"/>
      <c r="BV1052" s="14"/>
      <c r="BW1052" s="44"/>
      <c r="BX1052" s="44"/>
      <c r="BY1052" s="44"/>
      <c r="CA1052" s="44"/>
      <c r="CC1052" s="44"/>
    </row>
    <row r="1053" spans="1:81" ht="15.75" thickBot="1" x14ac:dyDescent="0.3">
      <c r="A1053" s="38"/>
      <c r="C1053" s="58">
        <f t="shared" si="2038"/>
        <v>-1</v>
      </c>
      <c r="D1053" s="59">
        <f>$H$7</f>
        <v>1</v>
      </c>
      <c r="E1053" s="59">
        <f>$I$7</f>
        <v>1</v>
      </c>
      <c r="H1053" s="46">
        <f>$H$9*C1052*V1052+$H$10*H1052</f>
        <v>-1.4081851354515709E-9</v>
      </c>
      <c r="I1053" s="46">
        <f>$H$9*D1052*V1052+$H$10*I1052</f>
        <v>1.4081851382417769E-9</v>
      </c>
      <c r="J1053" s="46">
        <f>$H$9*E1052*V1052+$H$10*J1052</f>
        <v>1.4085077772174498E-9</v>
      </c>
      <c r="L1053" s="60">
        <f t="shared" si="2058"/>
        <v>1.1437940293379063</v>
      </c>
      <c r="M1053" s="60">
        <f t="shared" si="2058"/>
        <v>1.1437786861798629</v>
      </c>
      <c r="N1053" s="60">
        <f t="shared" si="2058"/>
        <v>1.1437849104410875</v>
      </c>
      <c r="O1053" s="11"/>
      <c r="P1053" s="61">
        <f t="shared" si="2048"/>
        <v>1.1437695672830441</v>
      </c>
      <c r="Q1053" s="42">
        <f t="shared" si="2049"/>
        <v>1.1437695672830441</v>
      </c>
      <c r="S1053" s="41">
        <f t="shared" si="2050"/>
        <v>1</v>
      </c>
      <c r="U1053" s="62">
        <f t="shared" si="2039"/>
        <v>7.0440840381342406E-5</v>
      </c>
      <c r="V1053" s="61">
        <f t="shared" si="2040"/>
        <v>7.0440840381342406E-5</v>
      </c>
      <c r="X1053" s="48">
        <f>ABS(V1050)+ABS(V1051)+ABS(V1052)+ABS(V1053)</f>
        <v>7.0440840381342406E-5</v>
      </c>
      <c r="Y1053" s="46" t="str">
        <f>IF(X1053&lt;X$17,"Yes","Not")</f>
        <v>Yes</v>
      </c>
      <c r="AA1053" s="58">
        <f t="shared" si="2041"/>
        <v>-1</v>
      </c>
      <c r="AB1053" s="59">
        <f>$H$7</f>
        <v>1</v>
      </c>
      <c r="AC1053" s="59">
        <f>$I$7</f>
        <v>1</v>
      </c>
      <c r="AF1053" s="46">
        <f>$H$9*AA1052*AT1052+$H$10*AF1052</f>
        <v>-1.5983518465573956E-5</v>
      </c>
      <c r="AG1053" s="46">
        <f>$H$9*AB1052*AT1052+$H$10*AG1052</f>
        <v>1.5146674348995247E-5</v>
      </c>
      <c r="AH1053" s="46">
        <f>$H$9*AC1052*AT1052+$H$10*AH1052</f>
        <v>1.2448747285225181E-6</v>
      </c>
      <c r="AJ1053" s="60">
        <f t="shared" si="2051"/>
        <v>-5.4128440899039216E-6</v>
      </c>
      <c r="AK1053" s="60">
        <f t="shared" si="2051"/>
        <v>0.88806790059109886</v>
      </c>
      <c r="AL1053" s="60">
        <f t="shared" si="2051"/>
        <v>0.88811041797378898</v>
      </c>
      <c r="AN1053" s="61">
        <f t="shared" si="2042"/>
        <v>1.7761837314089779</v>
      </c>
      <c r="AO1053" s="42">
        <f t="shared" si="2052"/>
        <v>1.7761837314089779</v>
      </c>
      <c r="AQ1053" s="41">
        <f t="shared" si="2053"/>
        <v>1</v>
      </c>
      <c r="AS1053" s="62">
        <f t="shared" si="2043"/>
        <v>-4.5353784210690835E-5</v>
      </c>
      <c r="AT1053" s="61">
        <f t="shared" si="2044"/>
        <v>-4.5353784210690835E-5</v>
      </c>
      <c r="AV1053" s="48">
        <f>ABS(AT1050)+ABS(AT1051)+ABS(AT1052)+ABS(AT1053)</f>
        <v>7.303133721442577E-4</v>
      </c>
      <c r="AW1053" s="46" t="str">
        <f>IF(AV1053&lt;AV$17,"Yes","Not")</f>
        <v>Yes</v>
      </c>
      <c r="AY1053" s="58">
        <f t="shared" si="2045"/>
        <v>-1</v>
      </c>
      <c r="AZ1053" s="59">
        <f t="shared" si="2065"/>
        <v>1.1437695672830441</v>
      </c>
      <c r="BA1053" s="59">
        <f t="shared" si="2066"/>
        <v>1.7761837314089779</v>
      </c>
      <c r="BB1053" s="63">
        <f>$J$7</f>
        <v>0</v>
      </c>
      <c r="BD1053" s="46">
        <f>$H$9*AY1052*BR1052+$H$10*BD1052</f>
        <v>-1.4200321956191233E-5</v>
      </c>
      <c r="BE1053" s="46">
        <f>$H$9*AZ1052*BR1052+$H$10*BE1052</f>
        <v>-9.2152454525645662E-10</v>
      </c>
      <c r="BF1053" s="46">
        <f>$H$9*BA1052*BR1052+$H$10*BF1052</f>
        <v>1.2932473759016212E-5</v>
      </c>
      <c r="BH1053" s="60">
        <f t="shared" si="2054"/>
        <v>-3.2410712475101938E-4</v>
      </c>
      <c r="BI1053" s="60">
        <f t="shared" si="2054"/>
        <v>-1.7481927709362326</v>
      </c>
      <c r="BJ1053" s="60">
        <f t="shared" si="2054"/>
        <v>1.1255850620534658</v>
      </c>
      <c r="BL1053" s="61">
        <f t="shared" si="2055"/>
        <v>4.0293520001011274E-5</v>
      </c>
      <c r="BM1053" s="42">
        <f t="shared" si="2056"/>
        <v>4.0293520001011274E-5</v>
      </c>
      <c r="BO1053" s="41">
        <f t="shared" si="2057"/>
        <v>1</v>
      </c>
      <c r="BQ1053" s="61">
        <f t="shared" si="2046"/>
        <v>-4.0293520001011274E-5</v>
      </c>
      <c r="BR1053" s="61">
        <f t="shared" si="2047"/>
        <v>-4.0293520001011274E-5</v>
      </c>
      <c r="BT1053" s="48">
        <f>ABS(BR1050)+ABS(BR1051)+ABS(BR1052)+ABS(BR1053)</f>
        <v>6.4884114514377909E-4</v>
      </c>
      <c r="BV1053" s="50">
        <f t="shared" ref="BV1053" si="2073">ABS(BQ1050)+ABS(BQ1051)+ABS(BQ1052)+ABS(BQ1053)</f>
        <v>6.4884114514377909E-4</v>
      </c>
      <c r="BW1053" s="46">
        <f t="shared" ref="BW1053" si="2074">IF(BV1053&lt;BV$17,1,0)</f>
        <v>1</v>
      </c>
      <c r="BX1053" s="44">
        <f t="shared" ref="BX1053" si="2075">BX1049+1</f>
        <v>259</v>
      </c>
      <c r="BY1053" s="51">
        <f t="shared" ref="BY1053" si="2076">IF(BW1053=0,"",BX1053)</f>
        <v>259</v>
      </c>
      <c r="CA1053" s="52">
        <f t="shared" ref="CA1053" si="2077">BV1053-BV1049</f>
        <v>9.7768226301257711E-6</v>
      </c>
      <c r="CC1053" s="44" t="str">
        <f t="shared" ref="CC1053" si="2078">IF(CA1053&gt;0,"***","")</f>
        <v>***</v>
      </c>
    </row>
    <row r="1054" spans="1:81" ht="15.75" thickTop="1" x14ac:dyDescent="0.25">
      <c r="A1054" s="53">
        <v>260</v>
      </c>
      <c r="C1054" s="16">
        <f t="shared" si="2038"/>
        <v>-1</v>
      </c>
      <c r="D1054" s="14">
        <f>$H$4</f>
        <v>0</v>
      </c>
      <c r="E1054" s="14">
        <f>$I$4</f>
        <v>0</v>
      </c>
      <c r="H1054" s="46">
        <f>$H$9*C1053*V1053+$H$10*H1053</f>
        <v>-7.044224856647786E-6</v>
      </c>
      <c r="I1054" s="46">
        <f>$H$9*D1053*V1053+$H$10*I1053</f>
        <v>7.0442248566480655E-6</v>
      </c>
      <c r="J1054" s="46">
        <f>$H$9*E1053*V1053+$H$10*J1053</f>
        <v>7.044224888911963E-6</v>
      </c>
      <c r="L1054" s="15">
        <f t="shared" si="2058"/>
        <v>1.1437869851130495</v>
      </c>
      <c r="M1054" s="15">
        <f t="shared" si="2058"/>
        <v>1.1437857304047196</v>
      </c>
      <c r="N1054" s="15">
        <f t="shared" si="2058"/>
        <v>1.1437919546659765</v>
      </c>
      <c r="O1054" s="11"/>
      <c r="P1054" s="54">
        <f t="shared" si="2048"/>
        <v>-1.1437869851130495</v>
      </c>
      <c r="Q1054" s="55">
        <f t="shared" si="2049"/>
        <v>0</v>
      </c>
      <c r="S1054" s="54">
        <f t="shared" si="2050"/>
        <v>0</v>
      </c>
      <c r="U1054" s="56">
        <f t="shared" si="2039"/>
        <v>5.6691337198144223E-4</v>
      </c>
      <c r="V1054" s="54">
        <f t="shared" si="2040"/>
        <v>0</v>
      </c>
      <c r="X1054" s="44"/>
      <c r="Y1054" s="44"/>
      <c r="AA1054" s="16">
        <f t="shared" si="2041"/>
        <v>-1</v>
      </c>
      <c r="AB1054" s="14">
        <f>$H$4</f>
        <v>0</v>
      </c>
      <c r="AC1054" s="14">
        <f>$I$4</f>
        <v>0</v>
      </c>
      <c r="AF1054" s="46">
        <f>$H$9*AA1053*AT1053+$H$10*AF1053</f>
        <v>2.9370265745116876E-6</v>
      </c>
      <c r="AG1054" s="46">
        <f>$H$9*AB1053*AT1053+$H$10*AG1053</f>
        <v>-3.0207109861695586E-6</v>
      </c>
      <c r="AH1054" s="46">
        <f>$H$9*AC1053*AT1053+$H$10*AH1053</f>
        <v>-4.4108909482168313E-6</v>
      </c>
      <c r="AJ1054" s="15">
        <f t="shared" si="2051"/>
        <v>-2.475817515392234E-6</v>
      </c>
      <c r="AK1054" s="15">
        <f t="shared" si="2051"/>
        <v>0.88806487988011273</v>
      </c>
      <c r="AL1054" s="15">
        <f t="shared" si="2051"/>
        <v>0.88810600708284071</v>
      </c>
      <c r="AN1054" s="54">
        <f t="shared" si="2042"/>
        <v>2.475817515392234E-6</v>
      </c>
      <c r="AO1054" s="55">
        <f t="shared" si="2052"/>
        <v>2.475817515392234E-6</v>
      </c>
      <c r="AQ1054" s="54">
        <f t="shared" si="2053"/>
        <v>1</v>
      </c>
      <c r="AS1054" s="56">
        <f t="shared" si="2043"/>
        <v>-3.650079254392995E-4</v>
      </c>
      <c r="AT1054" s="54">
        <f t="shared" si="2044"/>
        <v>-3.650079254392995E-4</v>
      </c>
      <c r="AV1054" s="44"/>
      <c r="AW1054" s="44"/>
      <c r="AY1054" s="16">
        <f t="shared" si="2045"/>
        <v>-1</v>
      </c>
      <c r="AZ1054" s="14">
        <f t="shared" si="2065"/>
        <v>0</v>
      </c>
      <c r="BA1054" s="14">
        <f t="shared" si="2066"/>
        <v>2.475817515392234E-6</v>
      </c>
      <c r="BB1054" s="57">
        <f>$J$4</f>
        <v>0</v>
      </c>
      <c r="BD1054" s="46">
        <f>$H$9*AY1053*BR1053+$H$10*BD1053</f>
        <v>2.6093198044820041E-6</v>
      </c>
      <c r="BE1054" s="46">
        <f>$H$9*AZ1053*BR1053+$H$10*BE1053</f>
        <v>-4.6087423460412612E-6</v>
      </c>
      <c r="BF1054" s="46">
        <f>$H$9*BA1053*BR1053+$H$10*BF1053</f>
        <v>-5.8636220947982277E-6</v>
      </c>
      <c r="BH1054" s="15">
        <f t="shared" si="2054"/>
        <v>-3.2149780494653739E-4</v>
      </c>
      <c r="BI1054" s="15">
        <f t="shared" si="2054"/>
        <v>-1.7481973796785786</v>
      </c>
      <c r="BJ1054" s="15">
        <f t="shared" si="2054"/>
        <v>1.125579198431371</v>
      </c>
      <c r="BL1054" s="54">
        <f t="shared" si="2055"/>
        <v>3.2428453364097493E-4</v>
      </c>
      <c r="BM1054" s="55">
        <f t="shared" si="2056"/>
        <v>3.2428453364097493E-4</v>
      </c>
      <c r="BO1054" s="54">
        <f t="shared" si="2057"/>
        <v>1</v>
      </c>
      <c r="BQ1054" s="54">
        <f t="shared" si="2046"/>
        <v>-3.2428453364097493E-4</v>
      </c>
      <c r="BR1054" s="54">
        <f t="shared" si="2047"/>
        <v>-3.2428453364097493E-4</v>
      </c>
      <c r="BT1054" s="44"/>
      <c r="BV1054" s="47"/>
      <c r="BW1054" s="44"/>
      <c r="BX1054" s="44"/>
      <c r="BY1054" s="44"/>
      <c r="CA1054" s="44"/>
      <c r="CC1054" s="44"/>
    </row>
    <row r="1055" spans="1:81" x14ac:dyDescent="0.25">
      <c r="A1055" s="53"/>
      <c r="C1055" s="16">
        <f t="shared" si="2038"/>
        <v>-1</v>
      </c>
      <c r="D1055" s="14">
        <f>$H$5</f>
        <v>0</v>
      </c>
      <c r="E1055" s="14">
        <f>$I$5</f>
        <v>1</v>
      </c>
      <c r="H1055" s="46">
        <f>$H$9*C1054*V1054+$H$10*H1054</f>
        <v>-7.0442248566477869E-7</v>
      </c>
      <c r="I1055" s="46">
        <f>$H$9*D1054*V1054+$H$10*I1054</f>
        <v>7.0442248566480664E-7</v>
      </c>
      <c r="J1055" s="46">
        <f>$H$9*E1054*V1054+$H$10*J1054</f>
        <v>7.0442248889119632E-7</v>
      </c>
      <c r="L1055" s="15">
        <f t="shared" si="2058"/>
        <v>1.1437862806905639</v>
      </c>
      <c r="M1055" s="15">
        <f t="shared" si="2058"/>
        <v>1.1437864348272053</v>
      </c>
      <c r="N1055" s="15">
        <f t="shared" si="2058"/>
        <v>1.1437926590884653</v>
      </c>
      <c r="O1055" s="11"/>
      <c r="P1055" s="54">
        <f t="shared" si="2048"/>
        <v>6.3783979014075953E-6</v>
      </c>
      <c r="Q1055" s="55">
        <f t="shared" si="2049"/>
        <v>6.3783979014075953E-6</v>
      </c>
      <c r="S1055" s="54">
        <f t="shared" si="2050"/>
        <v>1</v>
      </c>
      <c r="U1055" s="56">
        <f t="shared" si="2039"/>
        <v>-2.2436437621375691E-4</v>
      </c>
      <c r="V1055" s="54">
        <f t="shared" si="2040"/>
        <v>-2.2436437621375691E-4</v>
      </c>
      <c r="X1055" s="44"/>
      <c r="Y1055" s="44"/>
      <c r="AA1055" s="16">
        <f t="shared" si="2041"/>
        <v>-1</v>
      </c>
      <c r="AB1055" s="14">
        <f>$H$5</f>
        <v>0</v>
      </c>
      <c r="AC1055" s="14">
        <f>$I$5</f>
        <v>1</v>
      </c>
      <c r="AF1055" s="46">
        <f>$H$9*AA1054*AT1054+$H$10*AF1054</f>
        <v>3.6794495201381122E-5</v>
      </c>
      <c r="AG1055" s="46">
        <f>$H$9*AB1054*AT1054+$H$10*AG1054</f>
        <v>-3.0207109861695589E-7</v>
      </c>
      <c r="AH1055" s="46">
        <f>$H$9*AC1054*AT1054+$H$10*AH1054</f>
        <v>-4.4108909482168314E-7</v>
      </c>
      <c r="AJ1055" s="15">
        <f t="shared" si="2051"/>
        <v>3.4318677685988888E-5</v>
      </c>
      <c r="AK1055" s="15">
        <f t="shared" si="2051"/>
        <v>0.88806457780901416</v>
      </c>
      <c r="AL1055" s="15">
        <f t="shared" si="2051"/>
        <v>0.8881055659937459</v>
      </c>
      <c r="AN1055" s="54">
        <f t="shared" si="2042"/>
        <v>0.88807124731605991</v>
      </c>
      <c r="AO1055" s="55">
        <f t="shared" si="2052"/>
        <v>0.88807124731605991</v>
      </c>
      <c r="AQ1055" s="54">
        <f t="shared" si="2053"/>
        <v>1</v>
      </c>
      <c r="AS1055" s="56">
        <f t="shared" si="2043"/>
        <v>1.4445718745343625E-4</v>
      </c>
      <c r="AT1055" s="54">
        <f t="shared" si="2044"/>
        <v>1.4445718745343625E-4</v>
      </c>
      <c r="AV1055" s="44"/>
      <c r="AW1055" s="44"/>
      <c r="AY1055" s="16">
        <f t="shared" si="2045"/>
        <v>-1</v>
      </c>
      <c r="AZ1055" s="14">
        <f t="shared" si="2065"/>
        <v>6.3783979014075953E-6</v>
      </c>
      <c r="BA1055" s="14">
        <f t="shared" si="2066"/>
        <v>0.88807124731605991</v>
      </c>
      <c r="BB1055" s="57">
        <f>$J$5</f>
        <v>1</v>
      </c>
      <c r="BD1055" s="46">
        <f>$H$9*AY1054*BR1054+$H$10*BD1054</f>
        <v>3.2689385344545693E-5</v>
      </c>
      <c r="BE1055" s="46">
        <f>$H$9*AZ1054*BR1054+$H$10*BE1054</f>
        <v>-4.6087423460412616E-7</v>
      </c>
      <c r="BF1055" s="46">
        <f>$H$9*BA1054*BR1054+$H$10*BF1054</f>
        <v>-5.8644249641265868E-7</v>
      </c>
      <c r="BH1055" s="15">
        <f t="shared" si="2054"/>
        <v>-2.8880841960199171E-4</v>
      </c>
      <c r="BI1055" s="15">
        <f t="shared" si="2054"/>
        <v>-1.7481978405528131</v>
      </c>
      <c r="BJ1055" s="15">
        <f t="shared" si="2054"/>
        <v>1.1255786119888747</v>
      </c>
      <c r="BL1055" s="54">
        <f t="shared" si="2055"/>
        <v>0.99987165961940394</v>
      </c>
      <c r="BM1055" s="55">
        <f t="shared" si="2056"/>
        <v>0.99987165961940394</v>
      </c>
      <c r="BO1055" s="54">
        <f t="shared" si="2057"/>
        <v>1</v>
      </c>
      <c r="BQ1055" s="54">
        <f t="shared" si="2046"/>
        <v>1.2834038059605923E-4</v>
      </c>
      <c r="BR1055" s="54">
        <f t="shared" si="2047"/>
        <v>1.2834038059605923E-4</v>
      </c>
      <c r="BT1055" s="44"/>
      <c r="BV1055" s="14"/>
      <c r="BW1055" s="44"/>
      <c r="BX1055" s="44"/>
      <c r="BY1055" s="44"/>
      <c r="CA1055" s="44"/>
      <c r="CC1055" s="44"/>
    </row>
    <row r="1056" spans="1:81" x14ac:dyDescent="0.25">
      <c r="A1056" s="53"/>
      <c r="C1056" s="16">
        <f t="shared" si="2038"/>
        <v>-1</v>
      </c>
      <c r="D1056" s="14">
        <f>$H$6</f>
        <v>1</v>
      </c>
      <c r="E1056" s="14">
        <f>$I$6</f>
        <v>0</v>
      </c>
      <c r="H1056" s="46">
        <f>$H$9*C1055*V1055+$H$10*H1055</f>
        <v>2.2365995372809214E-5</v>
      </c>
      <c r="I1056" s="46">
        <f>$H$9*D1055*V1055+$H$10*I1055</f>
        <v>7.0442248566480669E-8</v>
      </c>
      <c r="J1056" s="46">
        <f>$H$9*E1055*V1055+$H$10*J1055</f>
        <v>-2.2365995372486573E-5</v>
      </c>
      <c r="L1056" s="15">
        <f t="shared" si="2058"/>
        <v>1.1438086466859367</v>
      </c>
      <c r="M1056" s="15">
        <f t="shared" si="2058"/>
        <v>1.1437865052694538</v>
      </c>
      <c r="N1056" s="15">
        <f t="shared" si="2058"/>
        <v>1.1437702930930929</v>
      </c>
      <c r="O1056" s="11"/>
      <c r="P1056" s="54">
        <f t="shared" si="2048"/>
        <v>-2.2141416482934773E-5</v>
      </c>
      <c r="Q1056" s="55">
        <f t="shared" si="2049"/>
        <v>0</v>
      </c>
      <c r="S1056" s="54">
        <f t="shared" si="2050"/>
        <v>0</v>
      </c>
      <c r="U1056" s="56">
        <f t="shared" si="2039"/>
        <v>-2.3007388590953214E-4</v>
      </c>
      <c r="V1056" s="54">
        <f t="shared" si="2040"/>
        <v>0</v>
      </c>
      <c r="X1056" s="44"/>
      <c r="Y1056" s="44"/>
      <c r="AA1056" s="16">
        <f t="shared" si="2041"/>
        <v>-1</v>
      </c>
      <c r="AB1056" s="14">
        <f>$H$6</f>
        <v>1</v>
      </c>
      <c r="AC1056" s="14">
        <f>$I$6</f>
        <v>0</v>
      </c>
      <c r="AF1056" s="46">
        <f>$H$9*AA1055*AT1055+$H$10*AF1055</f>
        <v>-1.0766269225205512E-5</v>
      </c>
      <c r="AG1056" s="46">
        <f>$H$9*AB1055*AT1055+$H$10*AG1055</f>
        <v>-3.0207109861695589E-8</v>
      </c>
      <c r="AH1056" s="46">
        <f>$H$9*AC1055*AT1055+$H$10*AH1055</f>
        <v>1.4401609835861458E-5</v>
      </c>
      <c r="AJ1056" s="15">
        <f t="shared" si="2051"/>
        <v>2.3552408460783376E-5</v>
      </c>
      <c r="AK1056" s="15">
        <f t="shared" si="2051"/>
        <v>0.88806454760190434</v>
      </c>
      <c r="AL1056" s="15">
        <f t="shared" si="2051"/>
        <v>0.88811996760358181</v>
      </c>
      <c r="AN1056" s="54">
        <f t="shared" si="2042"/>
        <v>0.88804099519344359</v>
      </c>
      <c r="AO1056" s="55">
        <f t="shared" si="2052"/>
        <v>0.88804099519344359</v>
      </c>
      <c r="AQ1056" s="54">
        <f t="shared" si="2053"/>
        <v>1</v>
      </c>
      <c r="AS1056" s="56">
        <f t="shared" si="2043"/>
        <v>1.4813474832109101E-4</v>
      </c>
      <c r="AT1056" s="54">
        <f t="shared" si="2044"/>
        <v>1.4813474832109101E-4</v>
      </c>
      <c r="AV1056" s="44"/>
      <c r="AW1056" s="44"/>
      <c r="AY1056" s="16">
        <f t="shared" si="2045"/>
        <v>-1</v>
      </c>
      <c r="AZ1056" s="14">
        <f t="shared" si="2065"/>
        <v>0</v>
      </c>
      <c r="BA1056" s="14">
        <f t="shared" si="2066"/>
        <v>0.88804099519344359</v>
      </c>
      <c r="BB1056" s="57">
        <f>$J$6</f>
        <v>1</v>
      </c>
      <c r="BD1056" s="46">
        <f>$H$9*AY1055*BR1055+$H$10*BD1055</f>
        <v>-9.5650995251513538E-6</v>
      </c>
      <c r="BE1056" s="46">
        <f>$H$9*AZ1055*BR1055+$H$10*BE1055</f>
        <v>-4.6005562858986641E-8</v>
      </c>
      <c r="BF1056" s="46">
        <f>$H$9*BA1055*BR1055+$H$10*BF1055</f>
        <v>1.1338895938054752E-5</v>
      </c>
      <c r="BH1056" s="15">
        <f t="shared" si="2054"/>
        <v>-2.9837351912714307E-4</v>
      </c>
      <c r="BI1056" s="15">
        <f t="shared" si="2054"/>
        <v>-1.748197886558376</v>
      </c>
      <c r="BJ1056" s="15">
        <f t="shared" si="2054"/>
        <v>1.1255899508848126</v>
      </c>
      <c r="BL1056" s="54">
        <f t="shared" si="2055"/>
        <v>0.99986839368261538</v>
      </c>
      <c r="BM1056" s="55">
        <f t="shared" si="2056"/>
        <v>0.99986839368261538</v>
      </c>
      <c r="BO1056" s="54">
        <f t="shared" si="2057"/>
        <v>1</v>
      </c>
      <c r="BQ1056" s="54">
        <f t="shared" si="2046"/>
        <v>1.3160631738462492E-4</v>
      </c>
      <c r="BR1056" s="54">
        <f t="shared" si="2047"/>
        <v>1.3160631738462492E-4</v>
      </c>
      <c r="BT1056" s="44"/>
      <c r="BV1056" s="14"/>
      <c r="BW1056" s="44"/>
      <c r="BX1056" s="44"/>
      <c r="BY1056" s="44"/>
      <c r="CA1056" s="44"/>
      <c r="CC1056" s="44"/>
    </row>
    <row r="1057" spans="1:81" x14ac:dyDescent="0.25">
      <c r="A1057" s="53"/>
      <c r="C1057" s="16">
        <f t="shared" si="2038"/>
        <v>-1</v>
      </c>
      <c r="D1057" s="14">
        <f>$H$7</f>
        <v>1</v>
      </c>
      <c r="E1057" s="14">
        <f>$I$7</f>
        <v>1</v>
      </c>
      <c r="H1057" s="46">
        <f>$H$9*C1056*V1056+$H$10*H1056</f>
        <v>2.2365995372809217E-6</v>
      </c>
      <c r="I1057" s="46">
        <f>$H$9*D1056*V1056+$H$10*I1056</f>
        <v>7.0442248566480669E-9</v>
      </c>
      <c r="J1057" s="46">
        <f>$H$9*E1056*V1056+$H$10*J1056</f>
        <v>-2.2365995372486573E-6</v>
      </c>
      <c r="L1057" s="15">
        <f t="shared" si="2058"/>
        <v>1.1438108832854741</v>
      </c>
      <c r="M1057" s="15">
        <f t="shared" si="2058"/>
        <v>1.1437865123136786</v>
      </c>
      <c r="N1057" s="15">
        <f t="shared" si="2058"/>
        <v>1.1437680564935555</v>
      </c>
      <c r="O1057" s="11"/>
      <c r="P1057" s="54">
        <f t="shared" si="2048"/>
        <v>1.14374368552176</v>
      </c>
      <c r="Q1057" s="55">
        <f t="shared" si="2049"/>
        <v>1.14374368552176</v>
      </c>
      <c r="S1057" s="54">
        <f t="shared" si="2050"/>
        <v>1</v>
      </c>
      <c r="U1057" s="56">
        <f t="shared" si="2039"/>
        <v>1.9242842104924055E-4</v>
      </c>
      <c r="V1057" s="54">
        <f t="shared" si="2040"/>
        <v>1.9242842104924055E-4</v>
      </c>
      <c r="X1057" s="48">
        <f>ABS(V1054)+ABS(V1055)+ABS(V1056)+ABS(V1057)</f>
        <v>4.1679279726299746E-4</v>
      </c>
      <c r="Y1057" s="46" t="str">
        <f>IF(X1057&lt;X$17,"Yes","Not")</f>
        <v>Yes</v>
      </c>
      <c r="AA1057" s="16">
        <f t="shared" si="2041"/>
        <v>-1</v>
      </c>
      <c r="AB1057" s="14">
        <f>$H$7</f>
        <v>1</v>
      </c>
      <c r="AC1057" s="14">
        <f>$I$7</f>
        <v>1</v>
      </c>
      <c r="AF1057" s="46">
        <f>$H$9*AA1056*AT1056+$H$10*AF1056</f>
        <v>-1.5890101754629654E-5</v>
      </c>
      <c r="AG1057" s="46">
        <f>$H$9*AB1056*AT1056+$H$10*AG1056</f>
        <v>1.4810454121122932E-5</v>
      </c>
      <c r="AH1057" s="46">
        <f>$H$9*AC1056*AT1056+$H$10*AH1056</f>
        <v>1.4401609835861458E-6</v>
      </c>
      <c r="AJ1057" s="15">
        <f t="shared" si="2051"/>
        <v>7.6623067061537219E-6</v>
      </c>
      <c r="AK1057" s="15">
        <f t="shared" si="2051"/>
        <v>0.88807935805602545</v>
      </c>
      <c r="AL1057" s="15">
        <f t="shared" si="2051"/>
        <v>0.88812140776456538</v>
      </c>
      <c r="AN1057" s="54">
        <f t="shared" si="2042"/>
        <v>1.7761931035138847</v>
      </c>
      <c r="AO1057" s="55">
        <f t="shared" si="2052"/>
        <v>1.7761931035138847</v>
      </c>
      <c r="AQ1057" s="54">
        <f t="shared" si="2053"/>
        <v>1</v>
      </c>
      <c r="AS1057" s="56">
        <f t="shared" si="2043"/>
        <v>-1.2389785231484466E-4</v>
      </c>
      <c r="AT1057" s="54">
        <f t="shared" si="2044"/>
        <v>-1.2389785231484466E-4</v>
      </c>
      <c r="AV1057" s="48">
        <f>ABS(AT1054)+ABS(AT1055)+ABS(AT1056)+ABS(AT1057)</f>
        <v>7.814977135286714E-4</v>
      </c>
      <c r="AW1057" s="46" t="str">
        <f>IF(AV1057&lt;AV$17,"Yes","Not")</f>
        <v>Yes</v>
      </c>
      <c r="AY1057" s="16">
        <f t="shared" si="2045"/>
        <v>-1</v>
      </c>
      <c r="AZ1057" s="14">
        <f t="shared" si="2065"/>
        <v>1.14374368552176</v>
      </c>
      <c r="BA1057" s="14">
        <f t="shared" si="2066"/>
        <v>1.7761931035138847</v>
      </c>
      <c r="BB1057" s="57">
        <f>$J$7</f>
        <v>0</v>
      </c>
      <c r="BD1057" s="46">
        <f>$H$9*AY1056*BR1056+$H$10*BD1056</f>
        <v>-1.4117141690977628E-5</v>
      </c>
      <c r="BE1057" s="46">
        <f>$H$9*AZ1056*BR1056+$H$10*BE1056</f>
        <v>-4.6005562858986643E-9</v>
      </c>
      <c r="BF1057" s="46">
        <f>$H$9*BA1056*BR1056+$H$10*BF1056</f>
        <v>1.2821070100204128E-5</v>
      </c>
      <c r="BH1057" s="15">
        <f t="shared" si="2054"/>
        <v>-3.1249066081812072E-4</v>
      </c>
      <c r="BI1057" s="15">
        <f t="shared" si="2054"/>
        <v>-1.7481978911589324</v>
      </c>
      <c r="BJ1057" s="15">
        <f t="shared" si="2054"/>
        <v>1.1256027719549129</v>
      </c>
      <c r="BL1057" s="54">
        <f t="shared" si="2055"/>
        <v>1.100724477602899E-4</v>
      </c>
      <c r="BM1057" s="55">
        <f t="shared" si="2056"/>
        <v>1.100724477602899E-4</v>
      </c>
      <c r="BO1057" s="54">
        <f t="shared" si="2057"/>
        <v>1</v>
      </c>
      <c r="BQ1057" s="54">
        <f t="shared" si="2046"/>
        <v>-1.100724477602899E-4</v>
      </c>
      <c r="BR1057" s="54">
        <f t="shared" si="2047"/>
        <v>-1.100724477602899E-4</v>
      </c>
      <c r="BT1057" s="48">
        <f>ABS(BR1054)+ABS(BR1055)+ABS(BR1056)+ABS(BR1057)</f>
        <v>6.9430367938194898E-4</v>
      </c>
      <c r="BV1057" s="50">
        <f t="shared" ref="BV1057" si="2079">ABS(BQ1054)+ABS(BQ1055)+ABS(BQ1056)+ABS(BQ1057)</f>
        <v>6.9430367938194898E-4</v>
      </c>
      <c r="BW1057" s="46">
        <f t="shared" ref="BW1057" si="2080">IF(BV1057&lt;BV$17,1,0)</f>
        <v>1</v>
      </c>
      <c r="BX1057" s="44">
        <f t="shared" ref="BX1057" si="2081">BX1053+1</f>
        <v>260</v>
      </c>
      <c r="BY1057" s="51">
        <f t="shared" ref="BY1057" si="2082">IF(BW1057=0,"",BX1057)</f>
        <v>260</v>
      </c>
      <c r="CA1057" s="52">
        <f t="shared" ref="CA1057" si="2083">BV1057-BV1053</f>
        <v>4.546253423816989E-5</v>
      </c>
      <c r="CC1057" s="44" t="str">
        <f t="shared" ref="CC1057" si="2084">IF(CA1057&gt;0,"***","")</f>
        <v>***</v>
      </c>
    </row>
    <row r="1058" spans="1:81" x14ac:dyDescent="0.25">
      <c r="A1058" s="38">
        <v>261</v>
      </c>
      <c r="C1058" s="39">
        <f t="shared" si="2038"/>
        <v>-1</v>
      </c>
      <c r="D1058" s="40">
        <f>$H$4</f>
        <v>0</v>
      </c>
      <c r="E1058" s="40">
        <f>$I$4</f>
        <v>0</v>
      </c>
      <c r="H1058" s="46">
        <f>$H$9*C1057*V1057+$H$10*H1057</f>
        <v>-1.9019182151195967E-5</v>
      </c>
      <c r="I1058" s="46">
        <f>$H$9*D1057*V1057+$H$10*I1057</f>
        <v>1.9243546527409722E-5</v>
      </c>
      <c r="J1058" s="46">
        <f>$H$9*E1057*V1057+$H$10*J1057</f>
        <v>1.9019182151199193E-5</v>
      </c>
      <c r="L1058" s="46">
        <f t="shared" si="2058"/>
        <v>1.1437918641033229</v>
      </c>
      <c r="M1058" s="46">
        <f t="shared" si="2058"/>
        <v>1.1438057558602059</v>
      </c>
      <c r="N1058" s="46">
        <f t="shared" si="2058"/>
        <v>1.1437870756757067</v>
      </c>
      <c r="O1058" s="11"/>
      <c r="P1058" s="41">
        <f t="shared" si="2048"/>
        <v>-1.1437918641033229</v>
      </c>
      <c r="Q1058" s="42">
        <f t="shared" si="2049"/>
        <v>0</v>
      </c>
      <c r="S1058" s="41">
        <f t="shared" si="2050"/>
        <v>0</v>
      </c>
      <c r="U1058" s="43">
        <f t="shared" si="2039"/>
        <v>5.2952444130501799E-4</v>
      </c>
      <c r="V1058" s="41">
        <f t="shared" si="2040"/>
        <v>0</v>
      </c>
      <c r="X1058" s="44"/>
      <c r="Y1058" s="44"/>
      <c r="AA1058" s="39">
        <f t="shared" si="2041"/>
        <v>-1</v>
      </c>
      <c r="AB1058" s="40">
        <f>$H$4</f>
        <v>0</v>
      </c>
      <c r="AC1058" s="40">
        <f>$I$4</f>
        <v>0</v>
      </c>
      <c r="AF1058" s="46">
        <f>$H$9*AA1057*AT1057+$H$10*AF1057</f>
        <v>1.0800775056021502E-5</v>
      </c>
      <c r="AG1058" s="46">
        <f>$H$9*AB1057*AT1057+$H$10*AG1057</f>
        <v>-1.0908739819372174E-5</v>
      </c>
      <c r="AH1058" s="46">
        <f>$H$9*AC1057*AT1057+$H$10*AH1057</f>
        <v>-1.2245769133125853E-5</v>
      </c>
      <c r="AJ1058" s="46">
        <f t="shared" si="2051"/>
        <v>1.8463081762175226E-5</v>
      </c>
      <c r="AK1058" s="46">
        <f t="shared" si="2051"/>
        <v>0.8880684493162061</v>
      </c>
      <c r="AL1058" s="46">
        <f t="shared" si="2051"/>
        <v>0.88810916199543222</v>
      </c>
      <c r="AN1058" s="41">
        <f t="shared" si="2042"/>
        <v>-1.8463081762175226E-5</v>
      </c>
      <c r="AO1058" s="42">
        <f t="shared" si="2052"/>
        <v>0</v>
      </c>
      <c r="AQ1058" s="41">
        <f t="shared" si="2053"/>
        <v>0</v>
      </c>
      <c r="AS1058" s="43">
        <f t="shared" si="2043"/>
        <v>-3.409340646209826E-4</v>
      </c>
      <c r="AT1058" s="41">
        <f t="shared" si="2044"/>
        <v>0</v>
      </c>
      <c r="AV1058" s="44"/>
      <c r="AW1058" s="44"/>
      <c r="AY1058" s="39">
        <f t="shared" si="2045"/>
        <v>-1</v>
      </c>
      <c r="AZ1058" s="40">
        <f t="shared" si="2065"/>
        <v>0</v>
      </c>
      <c r="BA1058" s="40">
        <f t="shared" si="2066"/>
        <v>0</v>
      </c>
      <c r="BB1058" s="45">
        <f>$J$4</f>
        <v>0</v>
      </c>
      <c r="BD1058" s="46">
        <f>$H$9*AY1057*BR1057+$H$10*BD1057</f>
        <v>9.5955306069312282E-6</v>
      </c>
      <c r="BE1058" s="46">
        <f>$H$9*AZ1057*BR1057+$H$10*BE1057</f>
        <v>-1.2589926763204128E-5</v>
      </c>
      <c r="BF1058" s="46">
        <f>$H$9*BA1057*BR1057+$H$10*BF1057</f>
        <v>-1.8268885249851517E-5</v>
      </c>
      <c r="BH1058" s="46">
        <f t="shared" si="2054"/>
        <v>-3.0289513021118951E-4</v>
      </c>
      <c r="BI1058" s="46">
        <f t="shared" si="2054"/>
        <v>-1.7482104810856955</v>
      </c>
      <c r="BJ1058" s="46">
        <f t="shared" si="2054"/>
        <v>1.125584503069663</v>
      </c>
      <c r="BL1058" s="41">
        <f t="shared" si="2055"/>
        <v>3.0289513021118951E-4</v>
      </c>
      <c r="BM1058" s="42">
        <f t="shared" si="2056"/>
        <v>3.0289513021118951E-4</v>
      </c>
      <c r="BO1058" s="41">
        <f t="shared" si="2057"/>
        <v>1</v>
      </c>
      <c r="BQ1058" s="41">
        <f t="shared" si="2046"/>
        <v>-3.0289513021118951E-4</v>
      </c>
      <c r="BR1058" s="41">
        <f t="shared" si="2047"/>
        <v>-3.0289513021118951E-4</v>
      </c>
      <c r="BT1058" s="44"/>
      <c r="BV1058" s="47"/>
      <c r="BW1058" s="44"/>
      <c r="BX1058" s="44"/>
      <c r="BY1058" s="44"/>
      <c r="CA1058" s="44"/>
      <c r="CC1058" s="44"/>
    </row>
    <row r="1059" spans="1:81" x14ac:dyDescent="0.25">
      <c r="A1059" s="38"/>
      <c r="C1059" s="39">
        <f t="shared" si="2038"/>
        <v>-1</v>
      </c>
      <c r="D1059" s="40">
        <f>$H$5</f>
        <v>0</v>
      </c>
      <c r="E1059" s="40">
        <f>$I$5</f>
        <v>1</v>
      </c>
      <c r="H1059" s="46">
        <f>$H$9*C1058*V1058+$H$10*H1058</f>
        <v>-1.9019182151195969E-6</v>
      </c>
      <c r="I1059" s="46">
        <f>$H$9*D1058*V1058+$H$10*I1058</f>
        <v>1.9243546527409721E-6</v>
      </c>
      <c r="J1059" s="46">
        <f>$H$9*E1058*V1058+$H$10*J1058</f>
        <v>1.9019182151199194E-6</v>
      </c>
      <c r="L1059" s="46">
        <f t="shared" si="2058"/>
        <v>1.1437899621851078</v>
      </c>
      <c r="M1059" s="46">
        <f t="shared" si="2058"/>
        <v>1.1438076802148587</v>
      </c>
      <c r="N1059" s="46">
        <f t="shared" si="2058"/>
        <v>1.1437889775939218</v>
      </c>
      <c r="O1059" s="11"/>
      <c r="P1059" s="41">
        <f t="shared" si="2048"/>
        <v>-9.8459118591520678E-7</v>
      </c>
      <c r="Q1059" s="42">
        <f t="shared" si="2049"/>
        <v>0</v>
      </c>
      <c r="S1059" s="41">
        <f t="shared" si="2050"/>
        <v>0</v>
      </c>
      <c r="U1059" s="43">
        <f t="shared" si="2039"/>
        <v>-1.9482498218378766E-4</v>
      </c>
      <c r="V1059" s="41">
        <f t="shared" si="2040"/>
        <v>0</v>
      </c>
      <c r="X1059" s="44"/>
      <c r="Y1059" s="44"/>
      <c r="AA1059" s="39">
        <f t="shared" si="2041"/>
        <v>-1</v>
      </c>
      <c r="AB1059" s="40">
        <f>$H$5</f>
        <v>0</v>
      </c>
      <c r="AC1059" s="40">
        <f>$I$5</f>
        <v>1</v>
      </c>
      <c r="AF1059" s="46">
        <f>$H$9*AA1058*AT1058+$H$10*AF1058</f>
        <v>1.0800775056021503E-6</v>
      </c>
      <c r="AG1059" s="46">
        <f>$H$9*AB1058*AT1058+$H$10*AG1058</f>
        <v>-1.0908739819372176E-6</v>
      </c>
      <c r="AH1059" s="46">
        <f>$H$9*AC1058*AT1058+$H$10*AH1058</f>
        <v>-1.2245769133125853E-6</v>
      </c>
      <c r="AJ1059" s="46">
        <f t="shared" ref="AJ1059:AL1074" si="2085">AJ1058+AF1059</f>
        <v>1.9543159267777375E-5</v>
      </c>
      <c r="AK1059" s="46">
        <f t="shared" si="2085"/>
        <v>0.88806735844222418</v>
      </c>
      <c r="AL1059" s="46">
        <f t="shared" si="2085"/>
        <v>0.8881079374185189</v>
      </c>
      <c r="AN1059" s="41">
        <f t="shared" si="2042"/>
        <v>0.88808839425925112</v>
      </c>
      <c r="AO1059" s="42">
        <f t="shared" si="2052"/>
        <v>0.88808839425925112</v>
      </c>
      <c r="AQ1059" s="41">
        <f t="shared" si="2053"/>
        <v>1</v>
      </c>
      <c r="AS1059" s="43">
        <f t="shared" si="2043"/>
        <v>1.2543768000524894E-4</v>
      </c>
      <c r="AT1059" s="41">
        <f t="shared" si="2044"/>
        <v>1.2543768000524894E-4</v>
      </c>
      <c r="AV1059" s="44"/>
      <c r="AW1059" s="44"/>
      <c r="AY1059" s="39">
        <f t="shared" si="2045"/>
        <v>-1</v>
      </c>
      <c r="AZ1059" s="40">
        <f t="shared" si="2065"/>
        <v>0</v>
      </c>
      <c r="BA1059" s="40">
        <f t="shared" si="2066"/>
        <v>0.88808839425925112</v>
      </c>
      <c r="BB1059" s="45">
        <f>$J$5</f>
        <v>1</v>
      </c>
      <c r="BD1059" s="46">
        <f>$H$9*AY1058*BR1058+$H$10*BD1058</f>
        <v>3.1249066081812072E-5</v>
      </c>
      <c r="BE1059" s="46">
        <f>$H$9*AZ1058*BR1058+$H$10*BE1058</f>
        <v>-1.2589926763204129E-6</v>
      </c>
      <c r="BF1059" s="46">
        <f>$H$9*BA1058*BR1058+$H$10*BF1058</f>
        <v>-1.8268885249851517E-6</v>
      </c>
      <c r="BH1059" s="46">
        <f t="shared" ref="BH1059:BJ1074" si="2086">BH1058+BD1059</f>
        <v>-2.7164606412937743E-4</v>
      </c>
      <c r="BI1059" s="46">
        <f t="shared" si="2086"/>
        <v>-1.7482117400783719</v>
      </c>
      <c r="BJ1059" s="46">
        <f t="shared" si="2086"/>
        <v>1.1255826761811381</v>
      </c>
      <c r="BL1059" s="41">
        <f t="shared" si="2055"/>
        <v>0.99988855755986683</v>
      </c>
      <c r="BM1059" s="42">
        <f t="shared" si="2056"/>
        <v>0.99988855755986683</v>
      </c>
      <c r="BO1059" s="41">
        <f t="shared" si="2057"/>
        <v>1</v>
      </c>
      <c r="BQ1059" s="41">
        <f t="shared" si="2046"/>
        <v>1.1144244013316928E-4</v>
      </c>
      <c r="BR1059" s="41">
        <f t="shared" si="2047"/>
        <v>1.1144244013316928E-4</v>
      </c>
      <c r="BT1059" s="44"/>
      <c r="BV1059" s="14"/>
      <c r="BW1059" s="44"/>
      <c r="BX1059" s="44"/>
      <c r="BY1059" s="44"/>
      <c r="CA1059" s="44"/>
      <c r="CC1059" s="44"/>
    </row>
    <row r="1060" spans="1:81" x14ac:dyDescent="0.25">
      <c r="A1060" s="38"/>
      <c r="C1060" s="39">
        <f t="shared" si="2038"/>
        <v>-1</v>
      </c>
      <c r="D1060" s="40">
        <f>$H$6</f>
        <v>1</v>
      </c>
      <c r="E1060" s="40">
        <f>$I$6</f>
        <v>0</v>
      </c>
      <c r="H1060" s="46">
        <f>$H$9*C1059*V1059+$H$10*H1059</f>
        <v>-1.9019182151195971E-7</v>
      </c>
      <c r="I1060" s="46">
        <f>$H$9*D1059*V1059+$H$10*I1059</f>
        <v>1.9243546527409722E-7</v>
      </c>
      <c r="J1060" s="46">
        <f>$H$9*E1059*V1059+$H$10*J1059</f>
        <v>1.9019182151199195E-7</v>
      </c>
      <c r="L1060" s="46">
        <f t="shared" ref="L1060:N1075" si="2087">L1059+H1060</f>
        <v>1.1437897719932864</v>
      </c>
      <c r="M1060" s="46">
        <f t="shared" si="2087"/>
        <v>1.143807872650324</v>
      </c>
      <c r="N1060" s="46">
        <f t="shared" si="2087"/>
        <v>1.1437891677857432</v>
      </c>
      <c r="O1060" s="11"/>
      <c r="P1060" s="41">
        <f t="shared" si="2048"/>
        <v>1.8100657037667389E-5</v>
      </c>
      <c r="Q1060" s="42">
        <f t="shared" si="2049"/>
        <v>1.8100657037667389E-5</v>
      </c>
      <c r="S1060" s="41">
        <f t="shared" si="2050"/>
        <v>1</v>
      </c>
      <c r="U1060" s="43">
        <f t="shared" si="2039"/>
        <v>-2.7663745022771876E-4</v>
      </c>
      <c r="V1060" s="41">
        <f t="shared" si="2040"/>
        <v>-2.7663745022771876E-4</v>
      </c>
      <c r="X1060" s="44"/>
      <c r="Y1060" s="44"/>
      <c r="AA1060" s="39">
        <f t="shared" si="2041"/>
        <v>-1</v>
      </c>
      <c r="AB1060" s="40">
        <f>$H$6</f>
        <v>1</v>
      </c>
      <c r="AC1060" s="40">
        <f>$I$6</f>
        <v>0</v>
      </c>
      <c r="AF1060" s="46">
        <f>$H$9*AA1059*AT1059+$H$10*AF1059</f>
        <v>-1.243576024996468E-5</v>
      </c>
      <c r="AG1060" s="46">
        <f>$H$9*AB1059*AT1059+$H$10*AG1059</f>
        <v>-1.0908739819372176E-7</v>
      </c>
      <c r="AH1060" s="46">
        <f>$H$9*AC1059*AT1059+$H$10*AH1059</f>
        <v>1.2421310309193636E-5</v>
      </c>
      <c r="AJ1060" s="46">
        <f t="shared" si="2085"/>
        <v>7.1073990178126943E-6</v>
      </c>
      <c r="AK1060" s="46">
        <f t="shared" si="2085"/>
        <v>0.88806724935482595</v>
      </c>
      <c r="AL1060" s="46">
        <f t="shared" si="2085"/>
        <v>0.88812035872882811</v>
      </c>
      <c r="AN1060" s="41">
        <f t="shared" si="2042"/>
        <v>0.88806014195580818</v>
      </c>
      <c r="AO1060" s="42">
        <f t="shared" si="2052"/>
        <v>0.88806014195580818</v>
      </c>
      <c r="AQ1060" s="41">
        <f t="shared" si="2053"/>
        <v>1</v>
      </c>
      <c r="AS1060" s="43">
        <f t="shared" si="2043"/>
        <v>1.7811400035760833E-4</v>
      </c>
      <c r="AT1060" s="41">
        <f t="shared" si="2044"/>
        <v>1.7811400035760833E-4</v>
      </c>
      <c r="AV1060" s="44"/>
      <c r="AW1060" s="44"/>
      <c r="AY1060" s="39">
        <f t="shared" si="2045"/>
        <v>-1</v>
      </c>
      <c r="AZ1060" s="40">
        <f t="shared" si="2065"/>
        <v>1.8100657037667389E-5</v>
      </c>
      <c r="BA1060" s="40">
        <f t="shared" si="2066"/>
        <v>0.88806014195580818</v>
      </c>
      <c r="BB1060" s="45">
        <f>$J$6</f>
        <v>1</v>
      </c>
      <c r="BD1060" s="46">
        <f>$H$9*AY1059*BR1059+$H$10*BD1059</f>
        <v>-8.0193374051357223E-6</v>
      </c>
      <c r="BE1060" s="46">
        <f>$H$9*AZ1059*BR1059+$H$10*BE1059</f>
        <v>-1.2589926763204129E-7</v>
      </c>
      <c r="BF1060" s="46">
        <f>$H$9*BA1059*BR1059+$H$10*BF1059</f>
        <v>9.7143849185213888E-6</v>
      </c>
      <c r="BH1060" s="46">
        <f t="shared" si="2086"/>
        <v>-2.7966540153451317E-4</v>
      </c>
      <c r="BI1060" s="46">
        <f t="shared" si="2086"/>
        <v>-1.7482118659776396</v>
      </c>
      <c r="BJ1060" s="46">
        <f t="shared" si="2086"/>
        <v>1.1255923905660565</v>
      </c>
      <c r="BL1060" s="41">
        <f t="shared" si="2055"/>
        <v>0.99984175976858902</v>
      </c>
      <c r="BM1060" s="42">
        <f t="shared" si="2056"/>
        <v>0.99984175976858902</v>
      </c>
      <c r="BO1060" s="41">
        <f t="shared" si="2057"/>
        <v>1</v>
      </c>
      <c r="BQ1060" s="41">
        <f t="shared" si="2046"/>
        <v>1.5824023141097765E-4</v>
      </c>
      <c r="BR1060" s="41">
        <f t="shared" si="2047"/>
        <v>1.5824023141097765E-4</v>
      </c>
      <c r="BT1060" s="44"/>
      <c r="BV1060" s="14"/>
      <c r="BW1060" s="44"/>
      <c r="BX1060" s="44"/>
      <c r="BY1060" s="44"/>
      <c r="CA1060" s="44"/>
      <c r="CC1060" s="44"/>
    </row>
    <row r="1061" spans="1:81" x14ac:dyDescent="0.25">
      <c r="A1061" s="38"/>
      <c r="C1061" s="39">
        <f t="shared" si="2038"/>
        <v>-1</v>
      </c>
      <c r="D1061" s="40">
        <f>$H$7</f>
        <v>1</v>
      </c>
      <c r="E1061" s="40">
        <f>$I$7</f>
        <v>1</v>
      </c>
      <c r="H1061" s="46">
        <f>$H$9*C1060*V1060+$H$10*H1060</f>
        <v>2.7644725840620682E-5</v>
      </c>
      <c r="I1061" s="46">
        <f>$H$9*D1060*V1060+$H$10*I1060</f>
        <v>-2.764450147624447E-5</v>
      </c>
      <c r="J1061" s="46">
        <f>$H$9*E1060*V1060+$H$10*J1060</f>
        <v>1.9019182151199198E-8</v>
      </c>
      <c r="L1061" s="46">
        <f t="shared" si="2087"/>
        <v>1.1438174167191271</v>
      </c>
      <c r="M1061" s="46">
        <f t="shared" si="2087"/>
        <v>1.1437802281488478</v>
      </c>
      <c r="N1061" s="46">
        <f t="shared" si="2087"/>
        <v>1.1437891868049255</v>
      </c>
      <c r="O1061" s="11"/>
      <c r="P1061" s="41">
        <f t="shared" si="2048"/>
        <v>1.1437519982346462</v>
      </c>
      <c r="Q1061" s="42">
        <f t="shared" si="2049"/>
        <v>1.1437519982346462</v>
      </c>
      <c r="S1061" s="41">
        <f t="shared" si="2050"/>
        <v>1</v>
      </c>
      <c r="U1061" s="43">
        <f t="shared" si="2039"/>
        <v>1.7532217694344096E-4</v>
      </c>
      <c r="V1061" s="41">
        <f t="shared" si="2040"/>
        <v>1.7532217694344096E-4</v>
      </c>
      <c r="X1061" s="48">
        <f>ABS(V1058)+ABS(V1059)+ABS(V1060)+ABS(V1061)</f>
        <v>4.5195962717115972E-4</v>
      </c>
      <c r="Y1061" s="46" t="str">
        <f>IF(X1061&lt;X$17,"Yes","Not")</f>
        <v>Yes</v>
      </c>
      <c r="AA1061" s="39">
        <f t="shared" si="2041"/>
        <v>-1</v>
      </c>
      <c r="AB1061" s="40">
        <f>$H$7</f>
        <v>1</v>
      </c>
      <c r="AC1061" s="40">
        <f>$I$7</f>
        <v>1</v>
      </c>
      <c r="AF1061" s="46">
        <f>$H$9*AA1060*AT1060+$H$10*AF1060</f>
        <v>-1.9054976060757301E-5</v>
      </c>
      <c r="AG1061" s="46">
        <f>$H$9*AB1060*AT1060+$H$10*AG1060</f>
        <v>1.7800491295941462E-5</v>
      </c>
      <c r="AH1061" s="46">
        <f>$H$9*AC1060*AT1060+$H$10*AH1060</f>
        <v>1.2421310309193637E-6</v>
      </c>
      <c r="AJ1061" s="46">
        <f t="shared" si="2085"/>
        <v>-1.1947577042944607E-5</v>
      </c>
      <c r="AK1061" s="46">
        <f t="shared" si="2085"/>
        <v>0.88808504984612191</v>
      </c>
      <c r="AL1061" s="46">
        <f t="shared" si="2085"/>
        <v>0.88812160085985903</v>
      </c>
      <c r="AN1061" s="41">
        <f t="shared" si="2042"/>
        <v>1.7762185982830239</v>
      </c>
      <c r="AO1061" s="42">
        <f t="shared" si="2052"/>
        <v>1.7762185982830239</v>
      </c>
      <c r="AQ1061" s="41">
        <f t="shared" si="2053"/>
        <v>1</v>
      </c>
      <c r="AS1061" s="43">
        <f t="shared" si="2043"/>
        <v>-1.1288330938521411E-4</v>
      </c>
      <c r="AT1061" s="41">
        <f t="shared" si="2044"/>
        <v>-1.1288330938521411E-4</v>
      </c>
      <c r="AV1061" s="48">
        <f>ABS(AT1058)+ABS(AT1059)+ABS(AT1060)+ABS(AT1061)</f>
        <v>4.164349897480714E-4</v>
      </c>
      <c r="AW1061" s="46" t="str">
        <f>IF(AV1061&lt;AV$17,"Yes","Not")</f>
        <v>Yes</v>
      </c>
      <c r="AY1061" s="39">
        <f t="shared" si="2045"/>
        <v>-1</v>
      </c>
      <c r="AZ1061" s="40">
        <f t="shared" si="2065"/>
        <v>1.1437519982346462</v>
      </c>
      <c r="BA1061" s="40">
        <f t="shared" si="2066"/>
        <v>1.7762185982830239</v>
      </c>
      <c r="BB1061" s="45">
        <f>$J$7</f>
        <v>0</v>
      </c>
      <c r="BD1061" s="46">
        <f>$H$9*AY1060*BR1060+$H$10*BD1060</f>
        <v>-1.6625956881611339E-5</v>
      </c>
      <c r="BE1061" s="46">
        <f>$H$9*AZ1060*BR1060+$H$10*BE1060</f>
        <v>-1.2303501547371006E-8</v>
      </c>
      <c r="BF1061" s="46">
        <f>$H$9*BA1060*BR1060+$H$10*BF1060</f>
        <v>1.5024122728847413E-5</v>
      </c>
      <c r="BH1061" s="46">
        <f t="shared" si="2086"/>
        <v>-2.9629135841612454E-4</v>
      </c>
      <c r="BI1061" s="46">
        <f t="shared" si="2086"/>
        <v>-1.7482118782811411</v>
      </c>
      <c r="BJ1061" s="46">
        <f t="shared" si="2086"/>
        <v>1.1256074146887853</v>
      </c>
      <c r="BL1061" s="41">
        <f t="shared" si="2055"/>
        <v>1.0028657230942706E-4</v>
      </c>
      <c r="BM1061" s="42">
        <f t="shared" si="2056"/>
        <v>1.0028657230942706E-4</v>
      </c>
      <c r="BO1061" s="41">
        <f t="shared" si="2057"/>
        <v>1</v>
      </c>
      <c r="BQ1061" s="41">
        <f t="shared" si="2046"/>
        <v>-1.0028657230942706E-4</v>
      </c>
      <c r="BR1061" s="41">
        <f t="shared" si="2047"/>
        <v>-1.0028657230942706E-4</v>
      </c>
      <c r="BT1061" s="48">
        <f>ABS(BR1058)+ABS(BR1059)+ABS(BR1060)+ABS(BR1061)</f>
        <v>6.7286437406476355E-4</v>
      </c>
      <c r="BV1061" s="50">
        <f t="shared" ref="BV1061" si="2088">ABS(BQ1058)+ABS(BQ1059)+ABS(BQ1060)+ABS(BQ1061)</f>
        <v>6.7286437406476355E-4</v>
      </c>
      <c r="BW1061" s="46">
        <f t="shared" ref="BW1061" si="2089">IF(BV1061&lt;BV$17,1,0)</f>
        <v>1</v>
      </c>
      <c r="BX1061" s="44">
        <f t="shared" ref="BX1061" si="2090">BX1057+1</f>
        <v>261</v>
      </c>
      <c r="BY1061" s="51">
        <f t="shared" ref="BY1061" si="2091">IF(BW1061=0,"",BX1061)</f>
        <v>261</v>
      </c>
      <c r="CA1061" s="52">
        <f t="shared" ref="CA1061" si="2092">BV1061-BV1057</f>
        <v>-2.1439305317185429E-5</v>
      </c>
      <c r="CC1061" s="44" t="str">
        <f t="shared" ref="CC1061" si="2093">IF(CA1061&gt;0,"***","")</f>
        <v/>
      </c>
    </row>
    <row r="1062" spans="1:81" x14ac:dyDescent="0.25">
      <c r="A1062" s="53">
        <v>262</v>
      </c>
      <c r="C1062" s="16">
        <f t="shared" si="2038"/>
        <v>-1</v>
      </c>
      <c r="D1062" s="14">
        <f>$H$4</f>
        <v>0</v>
      </c>
      <c r="E1062" s="14">
        <f>$I$4</f>
        <v>0</v>
      </c>
      <c r="H1062" s="46">
        <f>$H$9*C1061*V1061+$H$10*H1061</f>
        <v>-1.4767745110282027E-5</v>
      </c>
      <c r="I1062" s="46">
        <f>$H$9*D1061*V1061+$H$10*I1061</f>
        <v>1.4767767546719649E-5</v>
      </c>
      <c r="J1062" s="46">
        <f>$H$9*E1061*V1061+$H$10*J1061</f>
        <v>1.7534119612559215E-5</v>
      </c>
      <c r="L1062" s="15">
        <f t="shared" si="2087"/>
        <v>1.1438026489740167</v>
      </c>
      <c r="M1062" s="15">
        <f t="shared" si="2087"/>
        <v>1.1437949959163947</v>
      </c>
      <c r="N1062" s="15">
        <f t="shared" si="2087"/>
        <v>1.1438067209245379</v>
      </c>
      <c r="O1062" s="11"/>
      <c r="P1062" s="54">
        <f t="shared" si="2048"/>
        <v>-1.1438026489740167</v>
      </c>
      <c r="Q1062" s="55">
        <f t="shared" si="2049"/>
        <v>0</v>
      </c>
      <c r="S1062" s="54">
        <f t="shared" si="2050"/>
        <v>0</v>
      </c>
      <c r="U1062" s="56">
        <f t="shared" si="2039"/>
        <v>5.0840459030010758E-4</v>
      </c>
      <c r="V1062" s="54">
        <f t="shared" si="2040"/>
        <v>0</v>
      </c>
      <c r="X1062" s="44"/>
      <c r="Y1062" s="44"/>
      <c r="AA1062" s="16">
        <f t="shared" si="2041"/>
        <v>-1</v>
      </c>
      <c r="AB1062" s="14">
        <f>$H$4</f>
        <v>0</v>
      </c>
      <c r="AC1062" s="14">
        <f>$I$4</f>
        <v>0</v>
      </c>
      <c r="AF1062" s="46">
        <f>$H$9*AA1061*AT1061+$H$10*AF1061</f>
        <v>9.3828333324456812E-6</v>
      </c>
      <c r="AG1062" s="46">
        <f>$H$9*AB1061*AT1061+$H$10*AG1061</f>
        <v>-9.5082818089272658E-6</v>
      </c>
      <c r="AH1062" s="46">
        <f>$H$9*AC1061*AT1061+$H$10*AH1061</f>
        <v>-1.1164117835429475E-5</v>
      </c>
      <c r="AJ1062" s="15">
        <f t="shared" si="2085"/>
        <v>-2.5647437104989258E-6</v>
      </c>
      <c r="AK1062" s="15">
        <f t="shared" si="2085"/>
        <v>0.88807554156431301</v>
      </c>
      <c r="AL1062" s="15">
        <f t="shared" si="2085"/>
        <v>0.88811043674202361</v>
      </c>
      <c r="AN1062" s="54">
        <f t="shared" si="2042"/>
        <v>2.5647437104989258E-6</v>
      </c>
      <c r="AO1062" s="55">
        <f t="shared" si="2052"/>
        <v>2.5647437104989258E-6</v>
      </c>
      <c r="AQ1062" s="54">
        <f t="shared" si="2053"/>
        <v>1</v>
      </c>
      <c r="AS1062" s="56">
        <f t="shared" si="2043"/>
        <v>-3.2733556850400987E-4</v>
      </c>
      <c r="AT1062" s="54">
        <f t="shared" si="2044"/>
        <v>-3.2733556850400987E-4</v>
      </c>
      <c r="AV1062" s="44"/>
      <c r="AW1062" s="44"/>
      <c r="AY1062" s="16">
        <f t="shared" si="2045"/>
        <v>-1</v>
      </c>
      <c r="AZ1062" s="14">
        <f t="shared" si="2065"/>
        <v>0</v>
      </c>
      <c r="BA1062" s="14">
        <f t="shared" si="2066"/>
        <v>2.5647437104989258E-6</v>
      </c>
      <c r="BB1062" s="57">
        <f>$J$4</f>
        <v>0</v>
      </c>
      <c r="BD1062" s="46">
        <f>$H$9*AY1061*BR1061+$H$10*BD1061</f>
        <v>8.3660615427815733E-6</v>
      </c>
      <c r="BE1062" s="46">
        <f>$H$9*AZ1061*BR1061+$H$10*BE1061</f>
        <v>-1.147152709765579E-5</v>
      </c>
      <c r="BF1062" s="46">
        <f>$H$9*BA1061*BR1061+$H$10*BF1061</f>
        <v>-1.6310675216521223E-5</v>
      </c>
      <c r="BH1062" s="15">
        <f t="shared" si="2086"/>
        <v>-2.8792529687334299E-4</v>
      </c>
      <c r="BI1062" s="15">
        <f t="shared" si="2086"/>
        <v>-1.7482233498082387</v>
      </c>
      <c r="BJ1062" s="15">
        <f t="shared" si="2086"/>
        <v>1.1255911040135689</v>
      </c>
      <c r="BL1062" s="54">
        <f t="shared" si="2055"/>
        <v>2.9081214957795532E-4</v>
      </c>
      <c r="BM1062" s="55">
        <f t="shared" si="2056"/>
        <v>2.9081214957795532E-4</v>
      </c>
      <c r="BO1062" s="54">
        <f t="shared" si="2057"/>
        <v>1</v>
      </c>
      <c r="BQ1062" s="54">
        <f t="shared" si="2046"/>
        <v>-2.9081214957795532E-4</v>
      </c>
      <c r="BR1062" s="54">
        <f t="shared" si="2047"/>
        <v>-2.9081214957795532E-4</v>
      </c>
      <c r="BT1062" s="44"/>
      <c r="BV1062" s="47"/>
      <c r="BW1062" s="44"/>
      <c r="BX1062" s="44"/>
      <c r="BY1062" s="44"/>
      <c r="CA1062" s="44"/>
      <c r="CC1062" s="44"/>
    </row>
    <row r="1063" spans="1:81" x14ac:dyDescent="0.25">
      <c r="A1063" s="53"/>
      <c r="C1063" s="16">
        <f t="shared" si="2038"/>
        <v>-1</v>
      </c>
      <c r="D1063" s="14">
        <f>$H$5</f>
        <v>0</v>
      </c>
      <c r="E1063" s="14">
        <f>$I$5</f>
        <v>1</v>
      </c>
      <c r="H1063" s="46">
        <f>$H$9*C1062*V1062+$H$10*H1062</f>
        <v>-1.4767745110282028E-6</v>
      </c>
      <c r="I1063" s="46">
        <f>$H$9*D1062*V1062+$H$10*I1062</f>
        <v>1.4767767546719649E-6</v>
      </c>
      <c r="J1063" s="46">
        <f>$H$9*E1062*V1062+$H$10*J1062</f>
        <v>1.7534119612559216E-6</v>
      </c>
      <c r="L1063" s="15">
        <f t="shared" si="2087"/>
        <v>1.1438011721995056</v>
      </c>
      <c r="M1063" s="15">
        <f t="shared" si="2087"/>
        <v>1.1437964726931493</v>
      </c>
      <c r="N1063" s="15">
        <f t="shared" si="2087"/>
        <v>1.1438084743364991</v>
      </c>
      <c r="O1063" s="11"/>
      <c r="P1063" s="54">
        <f t="shared" si="2048"/>
        <v>7.302136993514452E-6</v>
      </c>
      <c r="Q1063" s="55">
        <f t="shared" si="2049"/>
        <v>7.302136993514452E-6</v>
      </c>
      <c r="S1063" s="54">
        <f t="shared" si="2050"/>
        <v>1</v>
      </c>
      <c r="U1063" s="56">
        <f t="shared" si="2039"/>
        <v>-2.5046881700117559E-4</v>
      </c>
      <c r="V1063" s="54">
        <f t="shared" si="2040"/>
        <v>-2.5046881700117559E-4</v>
      </c>
      <c r="X1063" s="44"/>
      <c r="Y1063" s="44"/>
      <c r="AA1063" s="16">
        <f t="shared" si="2041"/>
        <v>-1</v>
      </c>
      <c r="AB1063" s="14">
        <f>$H$5</f>
        <v>0</v>
      </c>
      <c r="AC1063" s="14">
        <f>$I$5</f>
        <v>1</v>
      </c>
      <c r="AF1063" s="46">
        <f>$H$9*AA1062*AT1062+$H$10*AF1062</f>
        <v>3.3671840183645553E-5</v>
      </c>
      <c r="AG1063" s="46">
        <f>$H$9*AB1062*AT1062+$H$10*AG1062</f>
        <v>-9.5082818089272658E-7</v>
      </c>
      <c r="AH1063" s="46">
        <f>$H$9*AC1062*AT1062+$H$10*AH1062</f>
        <v>-1.1164117835429476E-6</v>
      </c>
      <c r="AJ1063" s="15">
        <f t="shared" si="2085"/>
        <v>3.1107096473146629E-5</v>
      </c>
      <c r="AK1063" s="15">
        <f t="shared" si="2085"/>
        <v>0.88807459073613215</v>
      </c>
      <c r="AL1063" s="15">
        <f t="shared" si="2085"/>
        <v>0.88810932033024004</v>
      </c>
      <c r="AN1063" s="54">
        <f t="shared" si="2042"/>
        <v>0.8880782132337669</v>
      </c>
      <c r="AO1063" s="55">
        <f t="shared" si="2052"/>
        <v>0.8880782132337669</v>
      </c>
      <c r="AQ1063" s="54">
        <f t="shared" si="2053"/>
        <v>1</v>
      </c>
      <c r="AS1063" s="56">
        <f t="shared" si="2043"/>
        <v>1.6126365017146271E-4</v>
      </c>
      <c r="AT1063" s="54">
        <f t="shared" si="2044"/>
        <v>1.6126365017146271E-4</v>
      </c>
      <c r="AV1063" s="44"/>
      <c r="AW1063" s="44"/>
      <c r="AY1063" s="16">
        <f t="shared" si="2045"/>
        <v>-1</v>
      </c>
      <c r="AZ1063" s="14">
        <f t="shared" si="2065"/>
        <v>7.302136993514452E-6</v>
      </c>
      <c r="BA1063" s="14">
        <f t="shared" si="2066"/>
        <v>0.8880782132337669</v>
      </c>
      <c r="BB1063" s="57">
        <f>$J$5</f>
        <v>1</v>
      </c>
      <c r="BD1063" s="46">
        <f>$H$9*AY1062*BR1062+$H$10*BD1062</f>
        <v>2.9917821112073691E-5</v>
      </c>
      <c r="BE1063" s="46">
        <f>$H$9*AZ1062*BR1062+$H$10*BE1062</f>
        <v>-1.147152709765579E-6</v>
      </c>
      <c r="BF1063" s="46">
        <f>$H$9*BA1062*BR1062+$H$10*BF1062</f>
        <v>-1.631142107515279E-6</v>
      </c>
      <c r="BH1063" s="15">
        <f t="shared" si="2086"/>
        <v>-2.5800747576126929E-4</v>
      </c>
      <c r="BI1063" s="15">
        <f t="shared" si="2086"/>
        <v>-1.7482244969609484</v>
      </c>
      <c r="BJ1063" s="15">
        <f t="shared" si="2086"/>
        <v>1.1255894728714613</v>
      </c>
      <c r="BL1063" s="54">
        <f t="shared" si="2055"/>
        <v>0.99985672960341387</v>
      </c>
      <c r="BM1063" s="55">
        <f t="shared" si="2056"/>
        <v>0.99985672960341387</v>
      </c>
      <c r="BO1063" s="54">
        <f t="shared" si="2057"/>
        <v>1</v>
      </c>
      <c r="BQ1063" s="54">
        <f t="shared" si="2046"/>
        <v>1.4327039658612595E-4</v>
      </c>
      <c r="BR1063" s="54">
        <f t="shared" si="2047"/>
        <v>1.4327039658612595E-4</v>
      </c>
      <c r="BT1063" s="44"/>
      <c r="BV1063" s="14"/>
      <c r="BW1063" s="44"/>
      <c r="BX1063" s="44"/>
      <c r="BY1063" s="44"/>
      <c r="CA1063" s="44"/>
      <c r="CC1063" s="44"/>
    </row>
    <row r="1064" spans="1:81" x14ac:dyDescent="0.25">
      <c r="A1064" s="53"/>
      <c r="C1064" s="16">
        <f t="shared" si="2038"/>
        <v>-1</v>
      </c>
      <c r="D1064" s="14">
        <f>$H$6</f>
        <v>1</v>
      </c>
      <c r="E1064" s="14">
        <f>$I$6</f>
        <v>0</v>
      </c>
      <c r="H1064" s="46">
        <f>$H$9*C1063*V1063+$H$10*H1063</f>
        <v>2.4899204249014738E-5</v>
      </c>
      <c r="I1064" s="46">
        <f>$H$9*D1063*V1063+$H$10*I1063</f>
        <v>1.476776754671965E-7</v>
      </c>
      <c r="J1064" s="46">
        <f>$H$9*E1063*V1063+$H$10*J1063</f>
        <v>-2.4871540503991966E-5</v>
      </c>
      <c r="L1064" s="15">
        <f t="shared" si="2087"/>
        <v>1.1438260714037547</v>
      </c>
      <c r="M1064" s="15">
        <f t="shared" si="2087"/>
        <v>1.1437966203708247</v>
      </c>
      <c r="N1064" s="15">
        <f t="shared" si="2087"/>
        <v>1.1437836027959951</v>
      </c>
      <c r="O1064" s="11"/>
      <c r="P1064" s="54">
        <f t="shared" si="2048"/>
        <v>-2.9451032929950216E-5</v>
      </c>
      <c r="Q1064" s="55">
        <f t="shared" si="2049"/>
        <v>0</v>
      </c>
      <c r="S1064" s="54">
        <f t="shared" si="2050"/>
        <v>0</v>
      </c>
      <c r="U1064" s="56">
        <f t="shared" si="2039"/>
        <v>-2.3225460840252849E-4</v>
      </c>
      <c r="V1064" s="54">
        <f t="shared" si="2040"/>
        <v>0</v>
      </c>
      <c r="X1064" s="44"/>
      <c r="Y1064" s="44"/>
      <c r="AA1064" s="16">
        <f t="shared" si="2041"/>
        <v>-1</v>
      </c>
      <c r="AB1064" s="14">
        <f>$H$6</f>
        <v>1</v>
      </c>
      <c r="AC1064" s="14">
        <f>$I$6</f>
        <v>0</v>
      </c>
      <c r="AF1064" s="46">
        <f>$H$9*AA1063*AT1063+$H$10*AF1063</f>
        <v>-1.2759180998781715E-5</v>
      </c>
      <c r="AG1064" s="46">
        <f>$H$9*AB1063*AT1063+$H$10*AG1063</f>
        <v>-9.508281808927266E-8</v>
      </c>
      <c r="AH1064" s="46">
        <f>$H$9*AC1063*AT1063+$H$10*AH1063</f>
        <v>1.6014723838791975E-5</v>
      </c>
      <c r="AJ1064" s="15">
        <f t="shared" si="2085"/>
        <v>1.8347915474364914E-5</v>
      </c>
      <c r="AK1064" s="15">
        <f t="shared" si="2085"/>
        <v>0.88807449565331409</v>
      </c>
      <c r="AL1064" s="15">
        <f t="shared" si="2085"/>
        <v>0.88812533505407887</v>
      </c>
      <c r="AN1064" s="54">
        <f t="shared" si="2042"/>
        <v>0.8880561477378397</v>
      </c>
      <c r="AO1064" s="55">
        <f t="shared" si="2052"/>
        <v>0.8880561477378397</v>
      </c>
      <c r="AQ1064" s="54">
        <f t="shared" si="2053"/>
        <v>1</v>
      </c>
      <c r="AS1064" s="56">
        <f t="shared" si="2043"/>
        <v>1.4953814156844496E-4</v>
      </c>
      <c r="AT1064" s="54">
        <f t="shared" si="2044"/>
        <v>1.4953814156844496E-4</v>
      </c>
      <c r="AV1064" s="44"/>
      <c r="AW1064" s="44"/>
      <c r="AY1064" s="16">
        <f t="shared" si="2045"/>
        <v>-1</v>
      </c>
      <c r="AZ1064" s="14">
        <f t="shared" si="2065"/>
        <v>0</v>
      </c>
      <c r="BA1064" s="14">
        <f t="shared" si="2066"/>
        <v>0.8880561477378397</v>
      </c>
      <c r="BB1064" s="57">
        <f>$J$6</f>
        <v>1</v>
      </c>
      <c r="BD1064" s="46">
        <f>$H$9*AY1063*BR1063+$H$10*BD1063</f>
        <v>-1.1335257547405227E-5</v>
      </c>
      <c r="BE1064" s="46">
        <f>$H$9*AZ1063*BR1063+$H$10*BE1063</f>
        <v>-1.146106529702592E-7</v>
      </c>
      <c r="BF1064" s="46">
        <f>$H$9*BA1063*BR1063+$H$10*BF1063</f>
        <v>1.2560417570198464E-5</v>
      </c>
      <c r="BH1064" s="15">
        <f t="shared" si="2086"/>
        <v>-2.6934273330867452E-4</v>
      </c>
      <c r="BI1064" s="15">
        <f t="shared" si="2086"/>
        <v>-1.7482246115716014</v>
      </c>
      <c r="BJ1064" s="15">
        <f t="shared" si="2086"/>
        <v>1.1256020332890315</v>
      </c>
      <c r="BL1064" s="54">
        <f t="shared" si="2055"/>
        <v>0.99986714830184564</v>
      </c>
      <c r="BM1064" s="55">
        <f t="shared" si="2056"/>
        <v>0.99986714830184564</v>
      </c>
      <c r="BO1064" s="54">
        <f t="shared" si="2057"/>
        <v>1</v>
      </c>
      <c r="BQ1064" s="54">
        <f t="shared" si="2046"/>
        <v>1.3285169815435705E-4</v>
      </c>
      <c r="BR1064" s="54">
        <f t="shared" si="2047"/>
        <v>1.3285169815435705E-4</v>
      </c>
      <c r="BT1064" s="44"/>
      <c r="BV1064" s="14"/>
      <c r="BW1064" s="44"/>
      <c r="BX1064" s="44"/>
      <c r="BY1064" s="44"/>
      <c r="CA1064" s="44"/>
      <c r="CC1064" s="44"/>
    </row>
    <row r="1065" spans="1:81" x14ac:dyDescent="0.25">
      <c r="A1065" s="53"/>
      <c r="C1065" s="16">
        <f t="shared" si="2038"/>
        <v>-1</v>
      </c>
      <c r="D1065" s="14">
        <f>$H$7</f>
        <v>1</v>
      </c>
      <c r="E1065" s="14">
        <f>$I$7</f>
        <v>1</v>
      </c>
      <c r="H1065" s="46">
        <f>$H$9*C1064*V1064+$H$10*H1064</f>
        <v>2.4899204249014739E-6</v>
      </c>
      <c r="I1065" s="46">
        <f>$H$9*D1064*V1064+$H$10*I1064</f>
        <v>1.4767767546719651E-8</v>
      </c>
      <c r="J1065" s="46">
        <f>$H$9*E1064*V1064+$H$10*J1064</f>
        <v>-2.4871540503991969E-6</v>
      </c>
      <c r="L1065" s="15">
        <f t="shared" si="2087"/>
        <v>1.1438285613241796</v>
      </c>
      <c r="M1065" s="15">
        <f t="shared" si="2087"/>
        <v>1.1437966351385922</v>
      </c>
      <c r="N1065" s="15">
        <f t="shared" si="2087"/>
        <v>1.1437811156419446</v>
      </c>
      <c r="O1065" s="11"/>
      <c r="P1065" s="54">
        <f t="shared" si="2048"/>
        <v>1.1437491894563572</v>
      </c>
      <c r="Q1065" s="55">
        <f t="shared" si="2049"/>
        <v>1.1437491894563572</v>
      </c>
      <c r="S1065" s="54">
        <f t="shared" si="2050"/>
        <v>1</v>
      </c>
      <c r="U1065" s="56">
        <f t="shared" si="2039"/>
        <v>1.518040844384882E-4</v>
      </c>
      <c r="V1065" s="54">
        <f t="shared" si="2040"/>
        <v>1.518040844384882E-4</v>
      </c>
      <c r="X1065" s="48">
        <f>ABS(V1062)+ABS(V1063)+ABS(V1064)+ABS(V1065)</f>
        <v>4.0227290143966376E-4</v>
      </c>
      <c r="Y1065" s="46" t="str">
        <f>IF(X1065&lt;X$17,"Yes","Not")</f>
        <v>Yes</v>
      </c>
      <c r="AA1065" s="16">
        <f t="shared" si="2041"/>
        <v>-1</v>
      </c>
      <c r="AB1065" s="14">
        <f>$H$7</f>
        <v>1</v>
      </c>
      <c r="AC1065" s="14">
        <f>$I$7</f>
        <v>1</v>
      </c>
      <c r="AF1065" s="46">
        <f>$H$9*AA1064*AT1064+$H$10*AF1064</f>
        <v>-1.6229732256722668E-5</v>
      </c>
      <c r="AG1065" s="46">
        <f>$H$9*AB1064*AT1064+$H$10*AG1064</f>
        <v>1.4944305875035569E-5</v>
      </c>
      <c r="AH1065" s="46">
        <f>$H$9*AC1064*AT1064+$H$10*AH1064</f>
        <v>1.6014723838791975E-6</v>
      </c>
      <c r="AJ1065" s="15">
        <f t="shared" si="2085"/>
        <v>2.1181832176422457E-6</v>
      </c>
      <c r="AK1065" s="15">
        <f t="shared" si="2085"/>
        <v>0.8880894399591891</v>
      </c>
      <c r="AL1065" s="15">
        <f t="shared" si="2085"/>
        <v>0.8881269365264628</v>
      </c>
      <c r="AN1065" s="54">
        <f t="shared" si="2042"/>
        <v>1.7762142583024343</v>
      </c>
      <c r="AO1065" s="55">
        <f t="shared" si="2052"/>
        <v>1.7762142583024343</v>
      </c>
      <c r="AQ1065" s="54">
        <f t="shared" si="2053"/>
        <v>1</v>
      </c>
      <c r="AS1065" s="56">
        <f t="shared" si="2043"/>
        <v>-9.7740854068541336E-5</v>
      </c>
      <c r="AT1065" s="54">
        <f t="shared" si="2044"/>
        <v>-9.7740854068541336E-5</v>
      </c>
      <c r="AV1065" s="48">
        <f>ABS(AT1062)+ABS(AT1063)+ABS(AT1064)+ABS(AT1065)</f>
        <v>7.3587821431245898E-4</v>
      </c>
      <c r="AW1065" s="46" t="str">
        <f>IF(AV1065&lt;AV$17,"Yes","Not")</f>
        <v>Yes</v>
      </c>
      <c r="AY1065" s="16">
        <f t="shared" si="2045"/>
        <v>-1</v>
      </c>
      <c r="AZ1065" s="14">
        <f t="shared" si="2065"/>
        <v>1.1437491894563572</v>
      </c>
      <c r="BA1065" s="14">
        <f t="shared" si="2066"/>
        <v>1.7762142583024343</v>
      </c>
      <c r="BB1065" s="57">
        <f>$J$7</f>
        <v>0</v>
      </c>
      <c r="BD1065" s="46">
        <f>$H$9*AY1064*BR1064+$H$10*BD1064</f>
        <v>-1.4418695570176228E-5</v>
      </c>
      <c r="BE1065" s="46">
        <f>$H$9*AZ1064*BR1064+$H$10*BE1064</f>
        <v>-1.146106529702592E-8</v>
      </c>
      <c r="BF1065" s="46">
        <f>$H$9*BA1064*BR1064+$H$10*BF1064</f>
        <v>1.3054018485358706E-5</v>
      </c>
      <c r="BH1065" s="15">
        <f t="shared" si="2086"/>
        <v>-2.8376142887885072E-4</v>
      </c>
      <c r="BI1065" s="15">
        <f t="shared" si="2086"/>
        <v>-1.7482246230326666</v>
      </c>
      <c r="BJ1065" s="15">
        <f t="shared" si="2086"/>
        <v>1.1256150873075168</v>
      </c>
      <c r="BL1065" s="54">
        <f t="shared" si="2055"/>
        <v>8.6833283571507991E-5</v>
      </c>
      <c r="BM1065" s="55">
        <f t="shared" si="2056"/>
        <v>8.6833283571507991E-5</v>
      </c>
      <c r="BO1065" s="54">
        <f t="shared" si="2057"/>
        <v>1</v>
      </c>
      <c r="BQ1065" s="54">
        <f t="shared" si="2046"/>
        <v>-8.6833283571507991E-5</v>
      </c>
      <c r="BR1065" s="54">
        <f t="shared" si="2047"/>
        <v>-8.6833283571507991E-5</v>
      </c>
      <c r="BT1065" s="48">
        <f>ABS(BR1062)+ABS(BR1063)+ABS(BR1064)+ABS(BR1065)</f>
        <v>6.5376752788994636E-4</v>
      </c>
      <c r="BV1065" s="50">
        <f t="shared" ref="BV1065" si="2094">ABS(BQ1062)+ABS(BQ1063)+ABS(BQ1064)+ABS(BQ1065)</f>
        <v>6.5376752788994636E-4</v>
      </c>
      <c r="BW1065" s="46">
        <f t="shared" ref="BW1065" si="2095">IF(BV1065&lt;BV$17,1,0)</f>
        <v>1</v>
      </c>
      <c r="BX1065" s="44">
        <f t="shared" ref="BX1065" si="2096">BX1061+1</f>
        <v>262</v>
      </c>
      <c r="BY1065" s="51">
        <f t="shared" ref="BY1065" si="2097">IF(BW1065=0,"",BX1065)</f>
        <v>262</v>
      </c>
      <c r="CA1065" s="52">
        <f t="shared" ref="CA1065" si="2098">BV1065-BV1061</f>
        <v>-1.9096846174817194E-5</v>
      </c>
      <c r="CC1065" s="44" t="str">
        <f t="shared" ref="CC1065" si="2099">IF(CA1065&gt;0,"***","")</f>
        <v/>
      </c>
    </row>
    <row r="1066" spans="1:81" x14ac:dyDescent="0.25">
      <c r="A1066" s="38">
        <v>263</v>
      </c>
      <c r="C1066" s="39">
        <f t="shared" si="2038"/>
        <v>-1</v>
      </c>
      <c r="D1066" s="40">
        <f>$H$4</f>
        <v>0</v>
      </c>
      <c r="E1066" s="40">
        <f>$I$4</f>
        <v>0</v>
      </c>
      <c r="H1066" s="46">
        <f>$H$9*C1065*V1065+$H$10*H1065</f>
        <v>-1.4931416401358672E-5</v>
      </c>
      <c r="I1066" s="46">
        <f>$H$9*D1065*V1065+$H$10*I1065</f>
        <v>1.5181885220603492E-5</v>
      </c>
      <c r="J1066" s="46">
        <f>$H$9*E1065*V1065+$H$10*J1065</f>
        <v>1.49316930388089E-5</v>
      </c>
      <c r="L1066" s="46">
        <f t="shared" si="2087"/>
        <v>1.1438136299077784</v>
      </c>
      <c r="M1066" s="46">
        <f t="shared" si="2087"/>
        <v>1.1438118170238127</v>
      </c>
      <c r="N1066" s="46">
        <f t="shared" si="2087"/>
        <v>1.1437960473349835</v>
      </c>
      <c r="O1066" s="11"/>
      <c r="P1066" s="41">
        <f t="shared" si="2048"/>
        <v>-1.1438136299077784</v>
      </c>
      <c r="Q1066" s="42">
        <f t="shared" si="2049"/>
        <v>0</v>
      </c>
      <c r="S1066" s="41">
        <f t="shared" si="2050"/>
        <v>0</v>
      </c>
      <c r="U1066" s="43">
        <f t="shared" si="2039"/>
        <v>4.8342176704063684E-4</v>
      </c>
      <c r="V1066" s="41">
        <f t="shared" si="2040"/>
        <v>0</v>
      </c>
      <c r="X1066" s="44"/>
      <c r="Y1066" s="44"/>
      <c r="AA1066" s="39">
        <f t="shared" si="2041"/>
        <v>-1</v>
      </c>
      <c r="AB1066" s="40">
        <f>$H$4</f>
        <v>0</v>
      </c>
      <c r="AC1066" s="40">
        <f>$I$4</f>
        <v>0</v>
      </c>
      <c r="AF1066" s="46">
        <f>$H$9*AA1065*AT1065+$H$10*AF1065</f>
        <v>8.1511121811818671E-6</v>
      </c>
      <c r="AG1066" s="46">
        <f>$H$9*AB1065*AT1065+$H$10*AG1065</f>
        <v>-8.2796548193505761E-6</v>
      </c>
      <c r="AH1066" s="46">
        <f>$H$9*AC1065*AT1065+$H$10*AH1065</f>
        <v>-9.6139381684662136E-6</v>
      </c>
      <c r="AJ1066" s="46">
        <f t="shared" si="2085"/>
        <v>1.0269295398824113E-5</v>
      </c>
      <c r="AK1066" s="46">
        <f t="shared" si="2085"/>
        <v>0.88808116030436979</v>
      </c>
      <c r="AL1066" s="46">
        <f t="shared" si="2085"/>
        <v>0.88811732258829434</v>
      </c>
      <c r="AN1066" s="41">
        <f t="shared" si="2042"/>
        <v>-1.0269295398824113E-5</v>
      </c>
      <c r="AO1066" s="42">
        <f t="shared" si="2052"/>
        <v>0</v>
      </c>
      <c r="AQ1066" s="41">
        <f t="shared" si="2053"/>
        <v>0</v>
      </c>
      <c r="AS1066" s="43">
        <f t="shared" si="2043"/>
        <v>-3.1125114633972231E-4</v>
      </c>
      <c r="AT1066" s="41">
        <f t="shared" si="2044"/>
        <v>0</v>
      </c>
      <c r="AV1066" s="44"/>
      <c r="AW1066" s="44"/>
      <c r="AY1066" s="39">
        <f t="shared" si="2045"/>
        <v>-1</v>
      </c>
      <c r="AZ1066" s="40">
        <f t="shared" si="2065"/>
        <v>0</v>
      </c>
      <c r="BA1066" s="40">
        <f t="shared" si="2066"/>
        <v>0</v>
      </c>
      <c r="BB1066" s="45">
        <f>$J$4</f>
        <v>0</v>
      </c>
      <c r="BD1066" s="46">
        <f>$H$9*AY1065*BR1065+$H$10*BD1065</f>
        <v>7.2414588001331761E-6</v>
      </c>
      <c r="BE1066" s="46">
        <f>$H$9*AZ1065*BR1065+$H$10*BE1065</f>
        <v>-9.9326958768043311E-6</v>
      </c>
      <c r="BF1066" s="46">
        <f>$H$9*BA1065*BR1065+$H$10*BF1065</f>
        <v>-1.4118049788957231E-5</v>
      </c>
      <c r="BH1066" s="46">
        <f t="shared" si="2086"/>
        <v>-2.7651997007871752E-4</v>
      </c>
      <c r="BI1066" s="46">
        <f t="shared" si="2086"/>
        <v>-1.7482345557285435</v>
      </c>
      <c r="BJ1066" s="46">
        <f t="shared" si="2086"/>
        <v>1.1256009692577278</v>
      </c>
      <c r="BL1066" s="41">
        <f t="shared" si="2055"/>
        <v>2.7651997007871752E-4</v>
      </c>
      <c r="BM1066" s="42">
        <f t="shared" si="2056"/>
        <v>2.7651997007871752E-4</v>
      </c>
      <c r="BO1066" s="41">
        <f t="shared" si="2057"/>
        <v>1</v>
      </c>
      <c r="BQ1066" s="41">
        <f t="shared" si="2046"/>
        <v>-2.7651997007871752E-4</v>
      </c>
      <c r="BR1066" s="41">
        <f t="shared" si="2047"/>
        <v>-2.7651997007871752E-4</v>
      </c>
      <c r="BT1066" s="44"/>
      <c r="BV1066" s="47"/>
      <c r="BW1066" s="44"/>
      <c r="BX1066" s="44"/>
      <c r="BY1066" s="44"/>
      <c r="CA1066" s="44"/>
      <c r="CC1066" s="44"/>
    </row>
    <row r="1067" spans="1:81" x14ac:dyDescent="0.25">
      <c r="A1067" s="38"/>
      <c r="C1067" s="39">
        <f t="shared" si="2038"/>
        <v>-1</v>
      </c>
      <c r="D1067" s="40">
        <f>$H$5</f>
        <v>0</v>
      </c>
      <c r="E1067" s="40">
        <f>$I$5</f>
        <v>1</v>
      </c>
      <c r="H1067" s="46">
        <f>$H$9*C1066*V1066+$H$10*H1066</f>
        <v>-1.4931416401358673E-6</v>
      </c>
      <c r="I1067" s="46">
        <f>$H$9*D1066*V1066+$H$10*I1066</f>
        <v>1.5181885220603492E-6</v>
      </c>
      <c r="J1067" s="46">
        <f>$H$9*E1066*V1066+$H$10*J1066</f>
        <v>1.4931693038808902E-6</v>
      </c>
      <c r="L1067" s="46">
        <f t="shared" si="2087"/>
        <v>1.1438121367661382</v>
      </c>
      <c r="M1067" s="46">
        <f t="shared" si="2087"/>
        <v>1.1438133352123347</v>
      </c>
      <c r="N1067" s="46">
        <f t="shared" si="2087"/>
        <v>1.1437975405042875</v>
      </c>
      <c r="O1067" s="11"/>
      <c r="P1067" s="41">
        <f t="shared" si="2048"/>
        <v>-1.4596261850741143E-5</v>
      </c>
      <c r="Q1067" s="42">
        <f t="shared" si="2049"/>
        <v>0</v>
      </c>
      <c r="S1067" s="41">
        <f t="shared" si="2050"/>
        <v>0</v>
      </c>
      <c r="U1067" s="43">
        <f t="shared" si="2039"/>
        <v>-1.7648376493972323E-4</v>
      </c>
      <c r="V1067" s="41">
        <f t="shared" si="2040"/>
        <v>0</v>
      </c>
      <c r="X1067" s="44"/>
      <c r="Y1067" s="44"/>
      <c r="AA1067" s="39">
        <f t="shared" si="2041"/>
        <v>-1</v>
      </c>
      <c r="AB1067" s="40">
        <f>$H$5</f>
        <v>0</v>
      </c>
      <c r="AC1067" s="40">
        <f>$I$5</f>
        <v>1</v>
      </c>
      <c r="AF1067" s="46">
        <f>$H$9*AA1066*AT1066+$H$10*AF1066</f>
        <v>8.1511121811818679E-7</v>
      </c>
      <c r="AG1067" s="46">
        <f>$H$9*AB1066*AT1066+$H$10*AG1066</f>
        <v>-8.2796548193505766E-7</v>
      </c>
      <c r="AH1067" s="46">
        <f>$H$9*AC1066*AT1066+$H$10*AH1066</f>
        <v>-9.6139381684662132E-7</v>
      </c>
      <c r="AJ1067" s="46">
        <f t="shared" si="2085"/>
        <v>1.10844066169423E-5</v>
      </c>
      <c r="AK1067" s="46">
        <f t="shared" si="2085"/>
        <v>0.88808033233888783</v>
      </c>
      <c r="AL1067" s="46">
        <f t="shared" si="2085"/>
        <v>0.88811636119447745</v>
      </c>
      <c r="AN1067" s="41">
        <f t="shared" si="2042"/>
        <v>0.88810527678786055</v>
      </c>
      <c r="AO1067" s="42">
        <f t="shared" si="2052"/>
        <v>0.88810527678786055</v>
      </c>
      <c r="AQ1067" s="41">
        <f t="shared" si="2053"/>
        <v>1</v>
      </c>
      <c r="AS1067" s="43">
        <f t="shared" si="2043"/>
        <v>1.1362888017440709E-4</v>
      </c>
      <c r="AT1067" s="41">
        <f t="shared" si="2044"/>
        <v>1.1362888017440709E-4</v>
      </c>
      <c r="AV1067" s="44"/>
      <c r="AW1067" s="44"/>
      <c r="AY1067" s="39">
        <f t="shared" si="2045"/>
        <v>-1</v>
      </c>
      <c r="AZ1067" s="40">
        <f t="shared" si="2065"/>
        <v>0</v>
      </c>
      <c r="BA1067" s="40">
        <f t="shared" si="2066"/>
        <v>0.88810527678786055</v>
      </c>
      <c r="BB1067" s="45">
        <f>$J$5</f>
        <v>1</v>
      </c>
      <c r="BD1067" s="46">
        <f>$H$9*AY1066*BR1066+$H$10*BD1066</f>
        <v>2.8376142887885071E-5</v>
      </c>
      <c r="BE1067" s="46">
        <f>$H$9*AZ1066*BR1066+$H$10*BE1066</f>
        <v>-9.932695876804332E-7</v>
      </c>
      <c r="BF1067" s="46">
        <f>$H$9*BA1066*BR1066+$H$10*BF1066</f>
        <v>-1.4118049788957232E-6</v>
      </c>
      <c r="BH1067" s="46">
        <f t="shared" si="2086"/>
        <v>-2.4814382719083247E-4</v>
      </c>
      <c r="BI1067" s="46">
        <f t="shared" si="2086"/>
        <v>-1.7482355489981312</v>
      </c>
      <c r="BJ1067" s="46">
        <f t="shared" si="2086"/>
        <v>1.1255995574527489</v>
      </c>
      <c r="BL1067" s="41">
        <f t="shared" si="2055"/>
        <v>0.99989905035105775</v>
      </c>
      <c r="BM1067" s="42">
        <f t="shared" si="2056"/>
        <v>0.99989905035105775</v>
      </c>
      <c r="BO1067" s="41">
        <f t="shared" si="2057"/>
        <v>1</v>
      </c>
      <c r="BQ1067" s="41">
        <f t="shared" si="2046"/>
        <v>1.0094964894225011E-4</v>
      </c>
      <c r="BR1067" s="41">
        <f t="shared" si="2047"/>
        <v>1.0094964894225011E-4</v>
      </c>
      <c r="BT1067" s="44"/>
      <c r="BV1067" s="14"/>
      <c r="BW1067" s="44"/>
      <c r="BX1067" s="44"/>
      <c r="BY1067" s="44"/>
      <c r="CA1067" s="44"/>
      <c r="CC1067" s="44"/>
    </row>
    <row r="1068" spans="1:81" x14ac:dyDescent="0.25">
      <c r="A1068" s="38"/>
      <c r="C1068" s="39">
        <f t="shared" si="2038"/>
        <v>-1</v>
      </c>
      <c r="D1068" s="40">
        <f>$H$6</f>
        <v>1</v>
      </c>
      <c r="E1068" s="40">
        <f>$I$6</f>
        <v>0</v>
      </c>
      <c r="H1068" s="46">
        <f>$H$9*C1067*V1067+$H$10*H1067</f>
        <v>-1.4931416401358675E-7</v>
      </c>
      <c r="I1068" s="46">
        <f>$H$9*D1067*V1067+$H$10*I1067</f>
        <v>1.5181885220603492E-7</v>
      </c>
      <c r="J1068" s="46">
        <f>$H$9*E1067*V1067+$H$10*J1067</f>
        <v>1.4931693038808903E-7</v>
      </c>
      <c r="L1068" s="46">
        <f t="shared" si="2087"/>
        <v>1.1438119874519743</v>
      </c>
      <c r="M1068" s="46">
        <f t="shared" si="2087"/>
        <v>1.1438134870311869</v>
      </c>
      <c r="N1068" s="46">
        <f t="shared" si="2087"/>
        <v>1.1437976898212179</v>
      </c>
      <c r="O1068" s="11"/>
      <c r="P1068" s="41">
        <f t="shared" si="2048"/>
        <v>1.4995792125827023E-6</v>
      </c>
      <c r="Q1068" s="42">
        <f t="shared" si="2049"/>
        <v>1.4995792125827023E-6</v>
      </c>
      <c r="S1068" s="41">
        <f t="shared" si="2050"/>
        <v>1</v>
      </c>
      <c r="U1068" s="43">
        <f t="shared" si="2039"/>
        <v>-2.0354052706630788E-4</v>
      </c>
      <c r="V1068" s="41">
        <f t="shared" si="2040"/>
        <v>-2.0354052706630788E-4</v>
      </c>
      <c r="X1068" s="44"/>
      <c r="Y1068" s="44"/>
      <c r="AA1068" s="39">
        <f t="shared" si="2041"/>
        <v>-1</v>
      </c>
      <c r="AB1068" s="40">
        <f>$H$6</f>
        <v>1</v>
      </c>
      <c r="AC1068" s="40">
        <f>$I$6</f>
        <v>0</v>
      </c>
      <c r="AF1068" s="46">
        <f>$H$9*AA1067*AT1067+$H$10*AF1067</f>
        <v>-1.128137689562889E-5</v>
      </c>
      <c r="AG1068" s="46">
        <f>$H$9*AB1067*AT1067+$H$10*AG1067</f>
        <v>-8.2796548193505774E-8</v>
      </c>
      <c r="AH1068" s="46">
        <f>$H$9*AC1067*AT1067+$H$10*AH1067</f>
        <v>1.1266748635756047E-5</v>
      </c>
      <c r="AJ1068" s="46">
        <f t="shared" si="2085"/>
        <v>-1.9697027868659045E-7</v>
      </c>
      <c r="AK1068" s="46">
        <f t="shared" si="2085"/>
        <v>0.88808024954233966</v>
      </c>
      <c r="AL1068" s="46">
        <f t="shared" si="2085"/>
        <v>0.88812762794311317</v>
      </c>
      <c r="AN1068" s="41">
        <f t="shared" si="2042"/>
        <v>0.8880804465126183</v>
      </c>
      <c r="AO1068" s="42">
        <f t="shared" si="2052"/>
        <v>0.8880804465126183</v>
      </c>
      <c r="AQ1068" s="41">
        <f t="shared" si="2053"/>
        <v>1</v>
      </c>
      <c r="AS1068" s="43">
        <f t="shared" si="2043"/>
        <v>1.3105036697633407E-4</v>
      </c>
      <c r="AT1068" s="41">
        <f t="shared" si="2044"/>
        <v>1.3105036697633407E-4</v>
      </c>
      <c r="AV1068" s="44"/>
      <c r="AW1068" s="44"/>
      <c r="AY1068" s="39">
        <f t="shared" si="2045"/>
        <v>-1</v>
      </c>
      <c r="AZ1068" s="40">
        <f t="shared" si="2065"/>
        <v>1.4995792125827023E-6</v>
      </c>
      <c r="BA1068" s="40">
        <f t="shared" si="2066"/>
        <v>0.8880804465126183</v>
      </c>
      <c r="BB1068" s="45">
        <f>$J$6</f>
        <v>1</v>
      </c>
      <c r="BD1068" s="46">
        <f>$H$9*AY1067*BR1067+$H$10*BD1067</f>
        <v>-7.2573506054365053E-6</v>
      </c>
      <c r="BE1068" s="46">
        <f>$H$9*AZ1067*BR1067+$H$10*BE1067</f>
        <v>-9.932695876804332E-8</v>
      </c>
      <c r="BF1068" s="46">
        <f>$H$9*BA1067*BR1067+$H$10*BF1067</f>
        <v>8.8242110936598662E-6</v>
      </c>
      <c r="BH1068" s="46">
        <f t="shared" si="2086"/>
        <v>-2.5540117779626896E-4</v>
      </c>
      <c r="BI1068" s="46">
        <f t="shared" si="2086"/>
        <v>-1.7482356483250898</v>
      </c>
      <c r="BJ1068" s="46">
        <f t="shared" si="2086"/>
        <v>1.1256083816638425</v>
      </c>
      <c r="BL1068" s="41">
        <f t="shared" si="2055"/>
        <v>0.9998835737463303</v>
      </c>
      <c r="BM1068" s="42">
        <f t="shared" si="2056"/>
        <v>0.9998835737463303</v>
      </c>
      <c r="BO1068" s="41">
        <f t="shared" si="2057"/>
        <v>1</v>
      </c>
      <c r="BQ1068" s="41">
        <f t="shared" si="2046"/>
        <v>1.1642625366969916E-4</v>
      </c>
      <c r="BR1068" s="41">
        <f t="shared" si="2047"/>
        <v>1.1642625366969916E-4</v>
      </c>
      <c r="BT1068" s="44"/>
      <c r="BV1068" s="14"/>
      <c r="BW1068" s="44"/>
      <c r="BX1068" s="44"/>
      <c r="BY1068" s="44"/>
      <c r="CA1068" s="44"/>
      <c r="CC1068" s="44"/>
    </row>
    <row r="1069" spans="1:81" x14ac:dyDescent="0.25">
      <c r="A1069" s="38"/>
      <c r="C1069" s="39">
        <f t="shared" si="2038"/>
        <v>-1</v>
      </c>
      <c r="D1069" s="40">
        <f>$H$7</f>
        <v>1</v>
      </c>
      <c r="E1069" s="40">
        <f>$I$7</f>
        <v>1</v>
      </c>
      <c r="H1069" s="46">
        <f>$H$9*C1068*V1068+$H$10*H1068</f>
        <v>2.033912129022943E-5</v>
      </c>
      <c r="I1069" s="46">
        <f>$H$9*D1068*V1068+$H$10*I1068</f>
        <v>-2.0338870821410188E-5</v>
      </c>
      <c r="J1069" s="46">
        <f>$H$9*E1068*V1068+$H$10*J1068</f>
        <v>1.4931693038808905E-8</v>
      </c>
      <c r="L1069" s="46">
        <f t="shared" si="2087"/>
        <v>1.1438323265732646</v>
      </c>
      <c r="M1069" s="46">
        <f t="shared" si="2087"/>
        <v>1.1437931481603656</v>
      </c>
      <c r="N1069" s="46">
        <f t="shared" si="2087"/>
        <v>1.1437977047529109</v>
      </c>
      <c r="O1069" s="11"/>
      <c r="P1069" s="41">
        <f t="shared" si="2048"/>
        <v>1.1437585263400118</v>
      </c>
      <c r="Q1069" s="42">
        <f t="shared" si="2049"/>
        <v>1.1437585263400118</v>
      </c>
      <c r="S1069" s="41">
        <f t="shared" si="2050"/>
        <v>1</v>
      </c>
      <c r="U1069" s="43">
        <f t="shared" si="2039"/>
        <v>1.3109931360388274E-4</v>
      </c>
      <c r="V1069" s="41">
        <f t="shared" si="2040"/>
        <v>1.3109931360388274E-4</v>
      </c>
      <c r="X1069" s="48">
        <f>ABS(V1066)+ABS(V1067)+ABS(V1068)+ABS(V1069)</f>
        <v>3.3463984067019065E-4</v>
      </c>
      <c r="Y1069" s="46" t="str">
        <f>IF(X1069&lt;X$17,"Yes","Not")</f>
        <v>Yes</v>
      </c>
      <c r="AA1069" s="39">
        <f t="shared" si="2041"/>
        <v>-1</v>
      </c>
      <c r="AB1069" s="40">
        <f>$H$7</f>
        <v>1</v>
      </c>
      <c r="AC1069" s="40">
        <f>$I$7</f>
        <v>1</v>
      </c>
      <c r="AF1069" s="46">
        <f>$H$9*AA1068*AT1068+$H$10*AF1068</f>
        <v>-1.4233174387196297E-5</v>
      </c>
      <c r="AG1069" s="46">
        <f>$H$9*AB1068*AT1068+$H$10*AG1068</f>
        <v>1.3096757042814057E-5</v>
      </c>
      <c r="AH1069" s="46">
        <f>$H$9*AC1068*AT1068+$H$10*AH1068</f>
        <v>1.1266748635756048E-6</v>
      </c>
      <c r="AJ1069" s="46">
        <f t="shared" si="2085"/>
        <v>-1.4430144665882888E-5</v>
      </c>
      <c r="AK1069" s="46">
        <f t="shared" si="2085"/>
        <v>0.88809334629938252</v>
      </c>
      <c r="AL1069" s="46">
        <f t="shared" si="2085"/>
        <v>0.8881287546179768</v>
      </c>
      <c r="AN1069" s="41">
        <f t="shared" si="2042"/>
        <v>1.7762365310620252</v>
      </c>
      <c r="AO1069" s="42">
        <f t="shared" si="2052"/>
        <v>1.7762365310620252</v>
      </c>
      <c r="AQ1069" s="41">
        <f t="shared" si="2053"/>
        <v>1</v>
      </c>
      <c r="AS1069" s="43">
        <f t="shared" si="2043"/>
        <v>-8.4409648507640747E-5</v>
      </c>
      <c r="AT1069" s="41">
        <f t="shared" si="2044"/>
        <v>-8.4409648507640747E-5</v>
      </c>
      <c r="AV1069" s="48">
        <f>ABS(AT1066)+ABS(AT1067)+ABS(AT1068)+ABS(AT1069)</f>
        <v>3.2908889565838188E-4</v>
      </c>
      <c r="AW1069" s="46" t="str">
        <f>IF(AV1069&lt;AV$17,"Yes","Not")</f>
        <v>Yes</v>
      </c>
      <c r="AY1069" s="39">
        <f t="shared" si="2045"/>
        <v>-1</v>
      </c>
      <c r="AZ1069" s="40">
        <f t="shared" si="2065"/>
        <v>1.1437585263400118</v>
      </c>
      <c r="BA1069" s="40">
        <f t="shared" si="2066"/>
        <v>1.7762365310620252</v>
      </c>
      <c r="BB1069" s="45">
        <f>$J$7</f>
        <v>0</v>
      </c>
      <c r="BD1069" s="46">
        <f>$H$9*AY1068*BR1068+$H$10*BD1068</f>
        <v>-1.2368360427513567E-5</v>
      </c>
      <c r="BE1069" s="46">
        <f>$H$9*AZ1068*BR1068+$H$10*BE1068</f>
        <v>-9.9152368378241363E-9</v>
      </c>
      <c r="BF1069" s="46">
        <f>$H$9*BA1068*BR1068+$H$10*BF1068</f>
        <v>1.1222009043843767E-5</v>
      </c>
      <c r="BH1069" s="46">
        <f t="shared" si="2086"/>
        <v>-2.6776953822378255E-4</v>
      </c>
      <c r="BI1069" s="46">
        <f t="shared" si="2086"/>
        <v>-1.7482356582403267</v>
      </c>
      <c r="BJ1069" s="46">
        <f t="shared" si="2086"/>
        <v>1.1256196036728863</v>
      </c>
      <c r="BL1069" s="41">
        <f t="shared" si="2055"/>
        <v>7.4989497546251727E-5</v>
      </c>
      <c r="BM1069" s="42">
        <f t="shared" si="2056"/>
        <v>7.4989497546251727E-5</v>
      </c>
      <c r="BO1069" s="41">
        <f t="shared" si="2057"/>
        <v>1</v>
      </c>
      <c r="BQ1069" s="41">
        <f t="shared" si="2046"/>
        <v>-7.4989497546251727E-5</v>
      </c>
      <c r="BR1069" s="41">
        <f t="shared" si="2047"/>
        <v>-7.4989497546251727E-5</v>
      </c>
      <c r="BT1069" s="48">
        <f>ABS(BR1066)+ABS(BR1067)+ABS(BR1068)+ABS(BR1069)</f>
        <v>5.6888537023691847E-4</v>
      </c>
      <c r="BV1069" s="50">
        <f t="shared" ref="BV1069" si="2100">ABS(BQ1066)+ABS(BQ1067)+ABS(BQ1068)+ABS(BQ1069)</f>
        <v>5.6888537023691847E-4</v>
      </c>
      <c r="BW1069" s="46">
        <f t="shared" ref="BW1069" si="2101">IF(BV1069&lt;BV$17,1,0)</f>
        <v>1</v>
      </c>
      <c r="BX1069" s="44">
        <f t="shared" ref="BX1069" si="2102">BX1065+1</f>
        <v>263</v>
      </c>
      <c r="BY1069" s="51">
        <f t="shared" ref="BY1069" si="2103">IF(BW1069=0,"",BX1069)</f>
        <v>263</v>
      </c>
      <c r="CA1069" s="52">
        <f t="shared" ref="CA1069" si="2104">BV1069-BV1065</f>
        <v>-8.4882157653027885E-5</v>
      </c>
      <c r="CC1069" s="44" t="str">
        <f t="shared" ref="CC1069" si="2105">IF(CA1069&gt;0,"***","")</f>
        <v/>
      </c>
    </row>
    <row r="1070" spans="1:81" x14ac:dyDescent="0.25">
      <c r="A1070" s="53">
        <v>264</v>
      </c>
      <c r="C1070" s="16">
        <f t="shared" si="2038"/>
        <v>-1</v>
      </c>
      <c r="D1070" s="14">
        <f>$H$4</f>
        <v>0</v>
      </c>
      <c r="E1070" s="14">
        <f>$I$4</f>
        <v>0</v>
      </c>
      <c r="H1070" s="46">
        <f>$H$9*C1069*V1069+$H$10*H1069</f>
        <v>-1.1076019231365331E-5</v>
      </c>
      <c r="I1070" s="46">
        <f>$H$9*D1069*V1069+$H$10*I1069</f>
        <v>1.1076044278247256E-5</v>
      </c>
      <c r="J1070" s="46">
        <f>$H$9*E1069*V1069+$H$10*J1069</f>
        <v>1.3111424529692155E-5</v>
      </c>
      <c r="L1070" s="15">
        <f t="shared" si="2087"/>
        <v>1.1438212505540333</v>
      </c>
      <c r="M1070" s="15">
        <f t="shared" si="2087"/>
        <v>1.1438042242046438</v>
      </c>
      <c r="N1070" s="15">
        <f t="shared" si="2087"/>
        <v>1.1438108161774405</v>
      </c>
      <c r="O1070" s="11"/>
      <c r="P1070" s="54">
        <f t="shared" si="2048"/>
        <v>-1.1438212505540333</v>
      </c>
      <c r="Q1070" s="55">
        <f t="shared" si="2049"/>
        <v>0</v>
      </c>
      <c r="S1070" s="54">
        <f t="shared" si="2050"/>
        <v>0</v>
      </c>
      <c r="U1070" s="56">
        <f t="shared" si="2039"/>
        <v>4.717654314677822E-4</v>
      </c>
      <c r="V1070" s="54">
        <f t="shared" si="2040"/>
        <v>0</v>
      </c>
      <c r="X1070" s="44"/>
      <c r="Y1070" s="44"/>
      <c r="AA1070" s="16">
        <f t="shared" si="2041"/>
        <v>-1</v>
      </c>
      <c r="AB1070" s="14">
        <f>$H$4</f>
        <v>0</v>
      </c>
      <c r="AC1070" s="14">
        <f>$I$4</f>
        <v>0</v>
      </c>
      <c r="AF1070" s="46">
        <f>$H$9*AA1069*AT1069+$H$10*AF1069</f>
        <v>7.0176474120444463E-6</v>
      </c>
      <c r="AG1070" s="46">
        <f>$H$9*AB1069*AT1069+$H$10*AG1069</f>
        <v>-7.1312891464826699E-6</v>
      </c>
      <c r="AH1070" s="46">
        <f>$H$9*AC1069*AT1069+$H$10*AH1069</f>
        <v>-8.3282973644065145E-6</v>
      </c>
      <c r="AJ1070" s="15">
        <f t="shared" si="2085"/>
        <v>-7.4124972538384413E-6</v>
      </c>
      <c r="AK1070" s="15">
        <f t="shared" si="2085"/>
        <v>0.88808621501023599</v>
      </c>
      <c r="AL1070" s="15">
        <f t="shared" si="2085"/>
        <v>0.88812042632061239</v>
      </c>
      <c r="AN1070" s="54">
        <f t="shared" si="2042"/>
        <v>7.4124972538384413E-6</v>
      </c>
      <c r="AO1070" s="55">
        <f t="shared" si="2052"/>
        <v>7.4124972538384413E-6</v>
      </c>
      <c r="AQ1070" s="54">
        <f t="shared" si="2053"/>
        <v>1</v>
      </c>
      <c r="AS1070" s="56">
        <f t="shared" si="2043"/>
        <v>-3.0374626870604665E-4</v>
      </c>
      <c r="AT1070" s="54">
        <f t="shared" si="2044"/>
        <v>-3.0374626870604665E-4</v>
      </c>
      <c r="AV1070" s="44"/>
      <c r="AW1070" s="44"/>
      <c r="AY1070" s="16">
        <f t="shared" si="2045"/>
        <v>-1</v>
      </c>
      <c r="AZ1070" s="14">
        <f t="shared" si="2065"/>
        <v>0</v>
      </c>
      <c r="BA1070" s="14">
        <f t="shared" si="2066"/>
        <v>7.4124972538384413E-6</v>
      </c>
      <c r="BB1070" s="57">
        <f>$J$4</f>
        <v>0</v>
      </c>
      <c r="BD1070" s="46">
        <f>$H$9*AY1069*BR1069+$H$10*BD1069</f>
        <v>6.2621137118738161E-6</v>
      </c>
      <c r="BE1070" s="46">
        <f>$H$9*AZ1069*BR1069+$H$10*BE1069</f>
        <v>-8.5779792441316623E-6</v>
      </c>
      <c r="BF1070" s="46">
        <f>$H$9*BA1069*BR1069+$H$10*BF1069</f>
        <v>-1.2197707594379466E-5</v>
      </c>
      <c r="BH1070" s="15">
        <f t="shared" si="2086"/>
        <v>-2.6150742451190871E-4</v>
      </c>
      <c r="BI1070" s="15">
        <f t="shared" si="2086"/>
        <v>-1.7482442362195707</v>
      </c>
      <c r="BJ1070" s="15">
        <f t="shared" si="2086"/>
        <v>1.1256074059652919</v>
      </c>
      <c r="BL1070" s="54">
        <f t="shared" si="2055"/>
        <v>2.6985098631752665E-4</v>
      </c>
      <c r="BM1070" s="55">
        <f t="shared" si="2056"/>
        <v>2.6985098631752665E-4</v>
      </c>
      <c r="BO1070" s="54">
        <f t="shared" si="2057"/>
        <v>1</v>
      </c>
      <c r="BQ1070" s="54">
        <f t="shared" si="2046"/>
        <v>-2.6985098631752665E-4</v>
      </c>
      <c r="BR1070" s="54">
        <f t="shared" si="2047"/>
        <v>-2.6985098631752665E-4</v>
      </c>
      <c r="BT1070" s="44"/>
      <c r="BV1070" s="47"/>
      <c r="BW1070" s="44"/>
      <c r="BX1070" s="44"/>
      <c r="BY1070" s="44"/>
      <c r="CA1070" s="44"/>
      <c r="CC1070" s="44"/>
    </row>
    <row r="1071" spans="1:81" x14ac:dyDescent="0.25">
      <c r="A1071" s="53"/>
      <c r="C1071" s="16">
        <f t="shared" si="2038"/>
        <v>-1</v>
      </c>
      <c r="D1071" s="14">
        <f>$H$5</f>
        <v>0</v>
      </c>
      <c r="E1071" s="14">
        <f>$I$5</f>
        <v>1</v>
      </c>
      <c r="H1071" s="46">
        <f>$H$9*C1070*V1070+$H$10*H1070</f>
        <v>-1.1076019231365331E-6</v>
      </c>
      <c r="I1071" s="46">
        <f>$H$9*D1070*V1070+$H$10*I1070</f>
        <v>1.1076044278247256E-6</v>
      </c>
      <c r="J1071" s="46">
        <f>$H$9*E1070*V1070+$H$10*J1070</f>
        <v>1.3111424529692156E-6</v>
      </c>
      <c r="L1071" s="15">
        <f t="shared" si="2087"/>
        <v>1.1438201429521102</v>
      </c>
      <c r="M1071" s="15">
        <f t="shared" si="2087"/>
        <v>1.1438053318090715</v>
      </c>
      <c r="N1071" s="15">
        <f t="shared" si="2087"/>
        <v>1.1438121273198936</v>
      </c>
      <c r="O1071" s="11"/>
      <c r="P1071" s="54">
        <f t="shared" si="2048"/>
        <v>-8.015632216640256E-6</v>
      </c>
      <c r="Q1071" s="55">
        <f t="shared" si="2049"/>
        <v>0</v>
      </c>
      <c r="S1071" s="54">
        <f t="shared" si="2050"/>
        <v>0</v>
      </c>
      <c r="U1071" s="56">
        <f t="shared" si="2039"/>
        <v>-2.0949531294267297E-4</v>
      </c>
      <c r="V1071" s="54">
        <f t="shared" si="2040"/>
        <v>0</v>
      </c>
      <c r="X1071" s="44"/>
      <c r="Y1071" s="44"/>
      <c r="AA1071" s="16">
        <f t="shared" si="2041"/>
        <v>-1</v>
      </c>
      <c r="AB1071" s="14">
        <f>$H$5</f>
        <v>0</v>
      </c>
      <c r="AC1071" s="14">
        <f>$I$5</f>
        <v>1</v>
      </c>
      <c r="AF1071" s="46">
        <f>$H$9*AA1070*AT1070+$H$10*AF1070</f>
        <v>3.1076391611809108E-5</v>
      </c>
      <c r="AG1071" s="46">
        <f>$H$9*AB1070*AT1070+$H$10*AG1070</f>
        <v>-7.1312891464826699E-7</v>
      </c>
      <c r="AH1071" s="46">
        <f>$H$9*AC1070*AT1070+$H$10*AH1070</f>
        <v>-8.328297364406515E-7</v>
      </c>
      <c r="AJ1071" s="15">
        <f t="shared" si="2085"/>
        <v>2.3663894357970664E-5</v>
      </c>
      <c r="AK1071" s="15">
        <f t="shared" si="2085"/>
        <v>0.88808550188132129</v>
      </c>
      <c r="AL1071" s="15">
        <f t="shared" si="2085"/>
        <v>0.88811959349087599</v>
      </c>
      <c r="AN1071" s="54">
        <f t="shared" si="2042"/>
        <v>0.88809592959651806</v>
      </c>
      <c r="AO1071" s="55">
        <f t="shared" si="2052"/>
        <v>0.88809592959651806</v>
      </c>
      <c r="AQ1071" s="54">
        <f t="shared" si="2053"/>
        <v>1</v>
      </c>
      <c r="AS1071" s="56">
        <f t="shared" si="2043"/>
        <v>1.3488338734200827E-4</v>
      </c>
      <c r="AT1071" s="54">
        <f t="shared" si="2044"/>
        <v>1.3488338734200827E-4</v>
      </c>
      <c r="AV1071" s="44"/>
      <c r="AW1071" s="44"/>
      <c r="AY1071" s="16">
        <f t="shared" si="2045"/>
        <v>-1</v>
      </c>
      <c r="AZ1071" s="14">
        <f t="shared" si="2065"/>
        <v>0</v>
      </c>
      <c r="BA1071" s="14">
        <f t="shared" si="2066"/>
        <v>0.88809592959651806</v>
      </c>
      <c r="BB1071" s="57">
        <f>$J$5</f>
        <v>1</v>
      </c>
      <c r="BD1071" s="46">
        <f>$H$9*AY1070*BR1070+$H$10*BD1070</f>
        <v>2.761131000294005E-5</v>
      </c>
      <c r="BE1071" s="46">
        <f>$H$9*AZ1070*BR1070+$H$10*BE1070</f>
        <v>-8.5779792441316632E-7</v>
      </c>
      <c r="BF1071" s="46">
        <f>$H$9*BA1070*BR1070+$H$10*BF1070</f>
        <v>-1.219970786407449E-6</v>
      </c>
      <c r="BH1071" s="15">
        <f t="shared" si="2086"/>
        <v>-2.3389611450896867E-4</v>
      </c>
      <c r="BI1071" s="15">
        <f t="shared" si="2086"/>
        <v>-1.7482450940174952</v>
      </c>
      <c r="BJ1071" s="15">
        <f t="shared" si="2086"/>
        <v>1.1256061859945055</v>
      </c>
      <c r="BL1071" s="54">
        <f t="shared" si="2055"/>
        <v>0.99988016822489045</v>
      </c>
      <c r="BM1071" s="55">
        <f t="shared" si="2056"/>
        <v>0.99988016822489045</v>
      </c>
      <c r="BO1071" s="54">
        <f t="shared" si="2057"/>
        <v>1</v>
      </c>
      <c r="BQ1071" s="54">
        <f t="shared" si="2046"/>
        <v>1.1983177510954679E-4</v>
      </c>
      <c r="BR1071" s="54">
        <f t="shared" si="2047"/>
        <v>1.1983177510954679E-4</v>
      </c>
      <c r="BT1071" s="44"/>
      <c r="BV1071" s="14"/>
      <c r="BW1071" s="44"/>
      <c r="BX1071" s="44"/>
      <c r="BY1071" s="44"/>
      <c r="CA1071" s="44"/>
      <c r="CC1071" s="44"/>
    </row>
    <row r="1072" spans="1:81" x14ac:dyDescent="0.25">
      <c r="A1072" s="53"/>
      <c r="C1072" s="16">
        <f t="shared" si="2038"/>
        <v>-1</v>
      </c>
      <c r="D1072" s="14">
        <f>$H$6</f>
        <v>1</v>
      </c>
      <c r="E1072" s="14">
        <f>$I$6</f>
        <v>0</v>
      </c>
      <c r="H1072" s="46">
        <f>$H$9*C1071*V1071+$H$10*H1071</f>
        <v>-1.1076019231365331E-7</v>
      </c>
      <c r="I1072" s="46">
        <f>$H$9*D1071*V1071+$H$10*I1071</f>
        <v>1.1076044278247256E-7</v>
      </c>
      <c r="J1072" s="46">
        <f>$H$9*E1071*V1071+$H$10*J1071</f>
        <v>1.3111424529692156E-7</v>
      </c>
      <c r="L1072" s="15">
        <f t="shared" si="2087"/>
        <v>1.1438200321919179</v>
      </c>
      <c r="M1072" s="15">
        <f t="shared" si="2087"/>
        <v>1.1438054425695143</v>
      </c>
      <c r="N1072" s="15">
        <f t="shared" si="2087"/>
        <v>1.1438122584341388</v>
      </c>
      <c r="O1072" s="11"/>
      <c r="P1072" s="54">
        <f t="shared" si="2048"/>
        <v>-1.4589622403526903E-5</v>
      </c>
      <c r="Q1072" s="55">
        <f t="shared" si="2049"/>
        <v>0</v>
      </c>
      <c r="S1072" s="54">
        <f t="shared" si="2050"/>
        <v>0</v>
      </c>
      <c r="U1072" s="56">
        <f t="shared" si="2039"/>
        <v>-2.2383908323224619E-4</v>
      </c>
      <c r="V1072" s="54">
        <f t="shared" si="2040"/>
        <v>0</v>
      </c>
      <c r="X1072" s="44"/>
      <c r="Y1072" s="44"/>
      <c r="AA1072" s="16">
        <f t="shared" si="2041"/>
        <v>-1</v>
      </c>
      <c r="AB1072" s="14">
        <f>$H$6</f>
        <v>1</v>
      </c>
      <c r="AC1072" s="14">
        <f>$I$6</f>
        <v>0</v>
      </c>
      <c r="AF1072" s="46">
        <f>$H$9*AA1071*AT1071+$H$10*AF1071</f>
        <v>-1.0380699573019918E-5</v>
      </c>
      <c r="AG1072" s="46">
        <f>$H$9*AB1071*AT1071+$H$10*AG1071</f>
        <v>-7.1312891464826707E-8</v>
      </c>
      <c r="AH1072" s="46">
        <f>$H$9*AC1071*AT1071+$H$10*AH1071</f>
        <v>1.3405055760556763E-5</v>
      </c>
      <c r="AJ1072" s="15">
        <f t="shared" si="2085"/>
        <v>1.3283194784950747E-5</v>
      </c>
      <c r="AK1072" s="15">
        <f t="shared" si="2085"/>
        <v>0.88808543056842981</v>
      </c>
      <c r="AL1072" s="15">
        <f t="shared" si="2085"/>
        <v>0.88813299854663652</v>
      </c>
      <c r="AN1072" s="54">
        <f t="shared" si="2042"/>
        <v>0.88807214737364482</v>
      </c>
      <c r="AO1072" s="55">
        <f t="shared" si="2052"/>
        <v>0.88807214737364482</v>
      </c>
      <c r="AQ1072" s="54">
        <f t="shared" si="2053"/>
        <v>1</v>
      </c>
      <c r="AS1072" s="56">
        <f t="shared" si="2043"/>
        <v>1.4411995210983399E-4</v>
      </c>
      <c r="AT1072" s="54">
        <f t="shared" si="2044"/>
        <v>1.4411995210983399E-4</v>
      </c>
      <c r="AV1072" s="44"/>
      <c r="AW1072" s="44"/>
      <c r="AY1072" s="16">
        <f t="shared" si="2045"/>
        <v>-1</v>
      </c>
      <c r="AZ1072" s="14">
        <f t="shared" si="2065"/>
        <v>0</v>
      </c>
      <c r="BA1072" s="14">
        <f t="shared" si="2066"/>
        <v>0.88807214737364482</v>
      </c>
      <c r="BB1072" s="57">
        <f>$J$6</f>
        <v>1</v>
      </c>
      <c r="BD1072" s="46">
        <f>$H$9*AY1071*BR1071+$H$10*BD1071</f>
        <v>-9.222046510660675E-6</v>
      </c>
      <c r="BE1072" s="46">
        <f>$H$9*AZ1071*BR1071+$H$10*BE1071</f>
        <v>-8.5779792441316637E-8</v>
      </c>
      <c r="BF1072" s="46">
        <f>$H$9*BA1071*BR1071+$H$10*BF1071</f>
        <v>1.0520214092470641E-5</v>
      </c>
      <c r="BH1072" s="15">
        <f t="shared" si="2086"/>
        <v>-2.4311816101962934E-4</v>
      </c>
      <c r="BI1072" s="15">
        <f t="shared" si="2086"/>
        <v>-1.7482451797972876</v>
      </c>
      <c r="BJ1072" s="15">
        <f t="shared" si="2086"/>
        <v>1.125616706208598</v>
      </c>
      <c r="BL1072" s="54">
        <f t="shared" si="2055"/>
        <v>0.9998719635633383</v>
      </c>
      <c r="BM1072" s="55">
        <f t="shared" si="2056"/>
        <v>0.9998719635633383</v>
      </c>
      <c r="BO1072" s="54">
        <f t="shared" si="2057"/>
        <v>1</v>
      </c>
      <c r="BQ1072" s="54">
        <f t="shared" si="2046"/>
        <v>1.2803643666170483E-4</v>
      </c>
      <c r="BR1072" s="54">
        <f t="shared" si="2047"/>
        <v>1.2803643666170483E-4</v>
      </c>
      <c r="BT1072" s="44"/>
      <c r="BV1072" s="14"/>
      <c r="BW1072" s="44"/>
      <c r="BX1072" s="44"/>
      <c r="BY1072" s="44"/>
      <c r="CA1072" s="44"/>
      <c r="CC1072" s="44"/>
    </row>
    <row r="1073" spans="1:81" x14ac:dyDescent="0.25">
      <c r="A1073" s="53"/>
      <c r="C1073" s="16">
        <f t="shared" si="2038"/>
        <v>-1</v>
      </c>
      <c r="D1073" s="14">
        <f>$H$7</f>
        <v>1</v>
      </c>
      <c r="E1073" s="14">
        <f>$I$7</f>
        <v>1</v>
      </c>
      <c r="H1073" s="46">
        <f>$H$9*C1072*V1072+$H$10*H1072</f>
        <v>-1.1076019231365331E-8</v>
      </c>
      <c r="I1073" s="46">
        <f>$H$9*D1072*V1072+$H$10*I1072</f>
        <v>1.1076044278247256E-8</v>
      </c>
      <c r="J1073" s="46">
        <f>$H$9*E1072*V1072+$H$10*J1072</f>
        <v>1.3111424529692156E-8</v>
      </c>
      <c r="L1073" s="15">
        <f t="shared" si="2087"/>
        <v>1.1438200211158986</v>
      </c>
      <c r="M1073" s="15">
        <f t="shared" si="2087"/>
        <v>1.1438054536455586</v>
      </c>
      <c r="N1073" s="15">
        <f t="shared" si="2087"/>
        <v>1.1438122715455634</v>
      </c>
      <c r="O1073" s="11"/>
      <c r="P1073" s="54">
        <f t="shared" si="2048"/>
        <v>1.1437977040752234</v>
      </c>
      <c r="Q1073" s="55">
        <f t="shared" si="2049"/>
        <v>1.1437977040752234</v>
      </c>
      <c r="S1073" s="54">
        <f t="shared" si="2050"/>
        <v>1</v>
      </c>
      <c r="U1073" s="56">
        <f t="shared" si="2039"/>
        <v>2.4070337488873666E-6</v>
      </c>
      <c r="V1073" s="54">
        <f t="shared" si="2040"/>
        <v>2.4070337488873666E-6</v>
      </c>
      <c r="X1073" s="48">
        <f>ABS(V1070)+ABS(V1071)+ABS(V1072)+ABS(V1073)</f>
        <v>2.4070337488873666E-6</v>
      </c>
      <c r="Y1073" s="46" t="str">
        <f>IF(X1073&lt;X$17,"Yes","Not")</f>
        <v>Yes</v>
      </c>
      <c r="AA1073" s="16">
        <f t="shared" si="2041"/>
        <v>-1</v>
      </c>
      <c r="AB1073" s="14">
        <f>$H$7</f>
        <v>1</v>
      </c>
      <c r="AC1073" s="14">
        <f>$I$7</f>
        <v>1</v>
      </c>
      <c r="AF1073" s="46">
        <f>$H$9*AA1072*AT1072+$H$10*AF1072</f>
        <v>-1.5450065168285393E-5</v>
      </c>
      <c r="AG1073" s="46">
        <f>$H$9*AB1072*AT1072+$H$10*AG1072</f>
        <v>1.4404863921836917E-5</v>
      </c>
      <c r="AH1073" s="46">
        <f>$H$9*AC1072*AT1072+$H$10*AH1072</f>
        <v>1.3405055760556763E-6</v>
      </c>
      <c r="AJ1073" s="15">
        <f t="shared" si="2085"/>
        <v>-2.166870383334646E-6</v>
      </c>
      <c r="AK1073" s="15">
        <f t="shared" si="2085"/>
        <v>0.8880998354323516</v>
      </c>
      <c r="AL1073" s="15">
        <f t="shared" si="2085"/>
        <v>0.88813433905221262</v>
      </c>
      <c r="AN1073" s="54">
        <f t="shared" si="2042"/>
        <v>1.7762363413549476</v>
      </c>
      <c r="AO1073" s="55">
        <f t="shared" si="2052"/>
        <v>1.7762363413549476</v>
      </c>
      <c r="AQ1073" s="54">
        <f t="shared" si="2053"/>
        <v>1</v>
      </c>
      <c r="AS1073" s="56">
        <f t="shared" si="2043"/>
        <v>-1.5497982318170228E-6</v>
      </c>
      <c r="AT1073" s="54">
        <f t="shared" si="2044"/>
        <v>-1.5497982318170228E-6</v>
      </c>
      <c r="AV1073" s="48">
        <f>ABS(AT1070)+ABS(AT1071)+ABS(AT1072)+ABS(AT1073)</f>
        <v>5.8429940638970589E-4</v>
      </c>
      <c r="AW1073" s="46" t="str">
        <f>IF(AV1073&lt;AV$17,"Yes","Not")</f>
        <v>Yes</v>
      </c>
      <c r="AY1073" s="16">
        <f t="shared" si="2045"/>
        <v>-1</v>
      </c>
      <c r="AZ1073" s="14">
        <f t="shared" si="2065"/>
        <v>1.1437977040752234</v>
      </c>
      <c r="BA1073" s="14">
        <f t="shared" si="2066"/>
        <v>1.7762363413549476</v>
      </c>
      <c r="BB1073" s="57">
        <f>$J$7</f>
        <v>0</v>
      </c>
      <c r="BD1073" s="46">
        <f>$H$9*AY1072*BR1072+$H$10*BD1072</f>
        <v>-1.3725848317236552E-5</v>
      </c>
      <c r="BE1073" s="46">
        <f>$H$9*AZ1072*BR1072+$H$10*BE1072</f>
        <v>-8.5779792441316647E-9</v>
      </c>
      <c r="BF1073" s="46">
        <f>$H$9*BA1072*BR1072+$H$10*BF1072</f>
        <v>1.2422580734070052E-5</v>
      </c>
      <c r="BH1073" s="15">
        <f t="shared" si="2086"/>
        <v>-2.5684400933686591E-4</v>
      </c>
      <c r="BI1073" s="15">
        <f t="shared" si="2086"/>
        <v>-1.7482451883752668</v>
      </c>
      <c r="BJ1073" s="15">
        <f t="shared" si="2086"/>
        <v>1.1256291287893321</v>
      </c>
      <c r="BL1073" s="54">
        <f t="shared" si="2055"/>
        <v>1.376828470567304E-6</v>
      </c>
      <c r="BM1073" s="55">
        <f t="shared" si="2056"/>
        <v>1.376828470567304E-6</v>
      </c>
      <c r="BO1073" s="54">
        <f t="shared" si="2057"/>
        <v>1</v>
      </c>
      <c r="BQ1073" s="54">
        <f t="shared" si="2046"/>
        <v>-1.376828470567304E-6</v>
      </c>
      <c r="BR1073" s="54">
        <f t="shared" si="2047"/>
        <v>-1.376828470567304E-6</v>
      </c>
      <c r="BT1073" s="48">
        <f>ABS(BR1070)+ABS(BR1071)+ABS(BR1072)+ABS(BR1073)</f>
        <v>5.1909602655934558E-4</v>
      </c>
      <c r="BV1073" s="50">
        <f t="shared" ref="BV1073" si="2106">ABS(BQ1070)+ABS(BQ1071)+ABS(BQ1072)+ABS(BQ1073)</f>
        <v>5.1909602655934558E-4</v>
      </c>
      <c r="BW1073" s="46">
        <f t="shared" ref="BW1073" si="2107">IF(BV1073&lt;BV$17,1,0)</f>
        <v>1</v>
      </c>
      <c r="BX1073" s="44">
        <f t="shared" ref="BX1073" si="2108">BX1069+1</f>
        <v>264</v>
      </c>
      <c r="BY1073" s="51">
        <f t="shared" ref="BY1073" si="2109">IF(BW1073=0,"",BX1073)</f>
        <v>264</v>
      </c>
      <c r="CA1073" s="52">
        <f t="shared" ref="CA1073" si="2110">BV1073-BV1069</f>
        <v>-4.9789343677572899E-5</v>
      </c>
      <c r="CC1073" s="44" t="str">
        <f t="shared" ref="CC1073" si="2111">IF(CA1073&gt;0,"***","")</f>
        <v/>
      </c>
    </row>
    <row r="1074" spans="1:81" x14ac:dyDescent="0.25">
      <c r="A1074" s="38">
        <v>265</v>
      </c>
      <c r="C1074" s="39">
        <f t="shared" si="2038"/>
        <v>-1</v>
      </c>
      <c r="D1074" s="40">
        <f>$H$4</f>
        <v>0</v>
      </c>
      <c r="E1074" s="40">
        <f>$I$4</f>
        <v>0</v>
      </c>
      <c r="H1074" s="46">
        <f>$H$9*C1073*V1073+$H$10*H1073</f>
        <v>-2.418109768118732E-7</v>
      </c>
      <c r="I1074" s="46">
        <f>$H$9*D1073*V1073+$H$10*I1073</f>
        <v>2.4181097931656138E-7</v>
      </c>
      <c r="J1074" s="46">
        <f>$H$9*E1073*V1073+$H$10*J1073</f>
        <v>2.4201451734170586E-7</v>
      </c>
      <c r="L1074" s="46">
        <f t="shared" si="2087"/>
        <v>1.1438197793049218</v>
      </c>
      <c r="M1074" s="46">
        <f t="shared" si="2087"/>
        <v>1.1438056954565379</v>
      </c>
      <c r="N1074" s="46">
        <f t="shared" si="2087"/>
        <v>1.1438125135600807</v>
      </c>
      <c r="O1074" s="11"/>
      <c r="P1074" s="41">
        <f t="shared" si="2048"/>
        <v>-1.1438197793049218</v>
      </c>
      <c r="Q1074" s="42">
        <f t="shared" si="2049"/>
        <v>0</v>
      </c>
      <c r="S1074" s="41">
        <f t="shared" si="2050"/>
        <v>0</v>
      </c>
      <c r="U1074" s="43">
        <f t="shared" si="2039"/>
        <v>4.5818479399568522E-4</v>
      </c>
      <c r="V1074" s="41">
        <f t="shared" si="2040"/>
        <v>0</v>
      </c>
      <c r="X1074" s="44"/>
      <c r="Y1074" s="44"/>
      <c r="AA1074" s="39">
        <f t="shared" si="2041"/>
        <v>-1</v>
      </c>
      <c r="AB1074" s="40">
        <f>$H$4</f>
        <v>0</v>
      </c>
      <c r="AC1074" s="40">
        <f>$I$4</f>
        <v>0</v>
      </c>
      <c r="AF1074" s="46">
        <f>$H$9*AA1073*AT1073+$H$10*AF1073</f>
        <v>-1.3900266936468371E-6</v>
      </c>
      <c r="AG1074" s="46">
        <f>$H$9*AB1073*AT1073+$H$10*AG1073</f>
        <v>1.2855065690019895E-6</v>
      </c>
      <c r="AH1074" s="46">
        <f>$H$9*AC1073*AT1073+$H$10*AH1073</f>
        <v>-2.0929265576134655E-8</v>
      </c>
      <c r="AJ1074" s="46">
        <f t="shared" si="2085"/>
        <v>-3.5568970769814831E-6</v>
      </c>
      <c r="AK1074" s="46">
        <f t="shared" si="2085"/>
        <v>0.88810112093892057</v>
      </c>
      <c r="AL1074" s="46">
        <f t="shared" si="2085"/>
        <v>0.88813431812294708</v>
      </c>
      <c r="AN1074" s="41">
        <f t="shared" si="2042"/>
        <v>3.5568970769814831E-6</v>
      </c>
      <c r="AO1074" s="42">
        <f t="shared" si="2052"/>
        <v>3.5568970769814831E-6</v>
      </c>
      <c r="AQ1074" s="41">
        <f t="shared" si="2053"/>
        <v>1</v>
      </c>
      <c r="AS1074" s="43">
        <f t="shared" si="2043"/>
        <v>-2.9500813978455533E-4</v>
      </c>
      <c r="AT1074" s="41">
        <f t="shared" si="2044"/>
        <v>-2.9500813978455533E-4</v>
      </c>
      <c r="AV1074" s="44"/>
      <c r="AW1074" s="44"/>
      <c r="AY1074" s="39">
        <f t="shared" si="2045"/>
        <v>-1</v>
      </c>
      <c r="AZ1074" s="40">
        <f t="shared" si="2065"/>
        <v>0</v>
      </c>
      <c r="BA1074" s="40">
        <f t="shared" si="2066"/>
        <v>3.5568970769814831E-6</v>
      </c>
      <c r="BB1074" s="45">
        <f>$J$4</f>
        <v>0</v>
      </c>
      <c r="BD1074" s="46">
        <f>$H$9*AY1073*BR1073+$H$10*BD1073</f>
        <v>-1.234901984666925E-6</v>
      </c>
      <c r="BE1074" s="46">
        <f>$H$9*AZ1073*BR1073+$H$10*BE1073</f>
        <v>-1.5833912227844153E-7</v>
      </c>
      <c r="BF1074" s="46">
        <f>$H$9*BA1073*BR1073+$H$10*BF1073</f>
        <v>9.9770079688362575E-7</v>
      </c>
      <c r="BH1074" s="46">
        <f t="shared" si="2086"/>
        <v>-2.5807891132153285E-4</v>
      </c>
      <c r="BI1074" s="46">
        <f t="shared" si="2086"/>
        <v>-1.748245346714389</v>
      </c>
      <c r="BJ1074" s="46">
        <f t="shared" si="2086"/>
        <v>1.1256301264901289</v>
      </c>
      <c r="BL1074" s="41">
        <f t="shared" si="2055"/>
        <v>2.6208266182820787E-4</v>
      </c>
      <c r="BM1074" s="42">
        <f t="shared" si="2056"/>
        <v>2.6208266182820787E-4</v>
      </c>
      <c r="BO1074" s="41">
        <f t="shared" si="2057"/>
        <v>1</v>
      </c>
      <c r="BQ1074" s="41">
        <f t="shared" si="2046"/>
        <v>-2.6208266182820787E-4</v>
      </c>
      <c r="BR1074" s="41">
        <f t="shared" si="2047"/>
        <v>-2.6208266182820787E-4</v>
      </c>
      <c r="BT1074" s="44"/>
      <c r="BV1074" s="47"/>
      <c r="BW1074" s="44"/>
      <c r="BX1074" s="44"/>
      <c r="BY1074" s="44"/>
      <c r="CA1074" s="44"/>
      <c r="CC1074" s="44"/>
    </row>
    <row r="1075" spans="1:81" x14ac:dyDescent="0.25">
      <c r="A1075" s="38"/>
      <c r="C1075" s="39">
        <f t="shared" si="2038"/>
        <v>-1</v>
      </c>
      <c r="D1075" s="40">
        <f>$H$5</f>
        <v>0</v>
      </c>
      <c r="E1075" s="40">
        <f>$I$5</f>
        <v>1</v>
      </c>
      <c r="H1075" s="46">
        <f>$H$9*C1074*V1074+$H$10*H1074</f>
        <v>-2.4181097681187322E-8</v>
      </c>
      <c r="I1075" s="46">
        <f>$H$9*D1074*V1074+$H$10*I1074</f>
        <v>2.4181097931656139E-8</v>
      </c>
      <c r="J1075" s="46">
        <f>$H$9*E1074*V1074+$H$10*J1074</f>
        <v>2.4201451734170586E-8</v>
      </c>
      <c r="L1075" s="46">
        <f t="shared" si="2087"/>
        <v>1.1438197551238241</v>
      </c>
      <c r="M1075" s="46">
        <f t="shared" si="2087"/>
        <v>1.1438057196376359</v>
      </c>
      <c r="N1075" s="46">
        <f t="shared" si="2087"/>
        <v>1.1438125377615325</v>
      </c>
      <c r="O1075" s="11"/>
      <c r="P1075" s="41">
        <f t="shared" si="2048"/>
        <v>-7.2173622915894242E-6</v>
      </c>
      <c r="Q1075" s="42">
        <f t="shared" si="2049"/>
        <v>0</v>
      </c>
      <c r="S1075" s="41">
        <f t="shared" si="2050"/>
        <v>0</v>
      </c>
      <c r="U1075" s="43">
        <f t="shared" si="2039"/>
        <v>-1.507365762856325E-4</v>
      </c>
      <c r="V1075" s="41">
        <f t="shared" si="2040"/>
        <v>0</v>
      </c>
      <c r="X1075" s="44"/>
      <c r="Y1075" s="44"/>
      <c r="AA1075" s="39">
        <f t="shared" si="2041"/>
        <v>-1</v>
      </c>
      <c r="AB1075" s="40">
        <f>$H$5</f>
        <v>0</v>
      </c>
      <c r="AC1075" s="40">
        <f>$I$5</f>
        <v>1</v>
      </c>
      <c r="AF1075" s="46">
        <f>$H$9*AA1074*AT1074+$H$10*AF1074</f>
        <v>2.9361811309090848E-5</v>
      </c>
      <c r="AG1075" s="46">
        <f>$H$9*AB1074*AT1074+$H$10*AG1074</f>
        <v>1.2855065690019895E-7</v>
      </c>
      <c r="AH1075" s="46">
        <f>$H$9*AC1074*AT1074+$H$10*AH1074</f>
        <v>-2.0929265576134658E-9</v>
      </c>
      <c r="AJ1075" s="46">
        <f t="shared" ref="AJ1075:AL1090" si="2112">AJ1074+AF1075</f>
        <v>2.5804914232109365E-5</v>
      </c>
      <c r="AK1075" s="46">
        <f t="shared" si="2112"/>
        <v>0.88810124948957747</v>
      </c>
      <c r="AL1075" s="46">
        <f t="shared" si="2112"/>
        <v>0.88813431603002047</v>
      </c>
      <c r="AN1075" s="41">
        <f t="shared" si="2042"/>
        <v>0.88810851111578837</v>
      </c>
      <c r="AO1075" s="42">
        <f t="shared" si="2052"/>
        <v>0.88810851111578837</v>
      </c>
      <c r="AQ1075" s="41">
        <f t="shared" si="2053"/>
        <v>1</v>
      </c>
      <c r="AS1075" s="43">
        <f t="shared" si="2043"/>
        <v>9.705368027329529E-5</v>
      </c>
      <c r="AT1075" s="41">
        <f t="shared" si="2044"/>
        <v>9.705368027329529E-5</v>
      </c>
      <c r="AV1075" s="44"/>
      <c r="AW1075" s="44"/>
      <c r="AY1075" s="39">
        <f t="shared" si="2045"/>
        <v>-1</v>
      </c>
      <c r="AZ1075" s="40">
        <f t="shared" si="2065"/>
        <v>0</v>
      </c>
      <c r="BA1075" s="40">
        <f t="shared" si="2066"/>
        <v>0.88810851111578837</v>
      </c>
      <c r="BB1075" s="45">
        <f>$J$5</f>
        <v>1</v>
      </c>
      <c r="BD1075" s="46">
        <f>$H$9*AY1074*BR1074+$H$10*BD1074</f>
        <v>2.6084775984354094E-5</v>
      </c>
      <c r="BE1075" s="46">
        <f>$H$9*AZ1074*BR1074+$H$10*BE1074</f>
        <v>-1.5833912227844153E-8</v>
      </c>
      <c r="BF1075" s="46">
        <f>$H$9*BA1074*BR1074+$H$10*BF1074</f>
        <v>9.9676859582984142E-8</v>
      </c>
      <c r="BH1075" s="46">
        <f t="shared" ref="BH1075:BJ1090" si="2113">BH1074+BD1075</f>
        <v>-2.3199413533717876E-4</v>
      </c>
      <c r="BI1075" s="46">
        <f t="shared" si="2113"/>
        <v>-1.7482453625483012</v>
      </c>
      <c r="BJ1075" s="46">
        <f t="shared" si="2113"/>
        <v>1.1256302261669886</v>
      </c>
      <c r="BL1075" s="41">
        <f t="shared" si="2055"/>
        <v>0.99991377836342954</v>
      </c>
      <c r="BM1075" s="42">
        <f t="shared" si="2056"/>
        <v>0.99991377836342954</v>
      </c>
      <c r="BO1075" s="41">
        <f t="shared" si="2057"/>
        <v>1</v>
      </c>
      <c r="BQ1075" s="41">
        <f t="shared" si="2046"/>
        <v>8.6221636570460447E-5</v>
      </c>
      <c r="BR1075" s="41">
        <f t="shared" si="2047"/>
        <v>8.6221636570460447E-5</v>
      </c>
      <c r="BT1075" s="44"/>
      <c r="BV1075" s="14"/>
      <c r="BW1075" s="44"/>
      <c r="BX1075" s="44"/>
      <c r="BY1075" s="44"/>
      <c r="CA1075" s="44"/>
      <c r="CC1075" s="44"/>
    </row>
    <row r="1076" spans="1:81" x14ac:dyDescent="0.25">
      <c r="A1076" s="38"/>
      <c r="C1076" s="39">
        <f t="shared" si="2038"/>
        <v>-1</v>
      </c>
      <c r="D1076" s="40">
        <f>$H$6</f>
        <v>1</v>
      </c>
      <c r="E1076" s="40">
        <f>$I$6</f>
        <v>0</v>
      </c>
      <c r="H1076" s="46">
        <f>$H$9*C1075*V1075+$H$10*H1075</f>
        <v>-2.4181097681187324E-9</v>
      </c>
      <c r="I1076" s="46">
        <f>$H$9*D1075*V1075+$H$10*I1075</f>
        <v>2.4181097931656141E-9</v>
      </c>
      <c r="J1076" s="46">
        <f>$H$9*E1075*V1075+$H$10*J1075</f>
        <v>2.4201451734170587E-9</v>
      </c>
      <c r="L1076" s="46">
        <f t="shared" ref="L1076:N1091" si="2114">L1075+H1076</f>
        <v>1.1438197527057143</v>
      </c>
      <c r="M1076" s="46">
        <f t="shared" si="2114"/>
        <v>1.1438057220557456</v>
      </c>
      <c r="N1076" s="46">
        <f t="shared" si="2114"/>
        <v>1.1438125401816777</v>
      </c>
      <c r="O1076" s="11"/>
      <c r="P1076" s="41">
        <f t="shared" si="2048"/>
        <v>-1.4030649968743703E-5</v>
      </c>
      <c r="Q1076" s="42">
        <f t="shared" si="2049"/>
        <v>0</v>
      </c>
      <c r="S1076" s="41">
        <f t="shared" si="2050"/>
        <v>0</v>
      </c>
      <c r="U1076" s="43">
        <f t="shared" si="2039"/>
        <v>-1.8004358812570971E-4</v>
      </c>
      <c r="V1076" s="41">
        <f t="shared" si="2040"/>
        <v>0</v>
      </c>
      <c r="X1076" s="44"/>
      <c r="Y1076" s="44"/>
      <c r="AA1076" s="39">
        <f t="shared" si="2041"/>
        <v>-1</v>
      </c>
      <c r="AB1076" s="40">
        <f>$H$6</f>
        <v>1</v>
      </c>
      <c r="AC1076" s="40">
        <f>$I$6</f>
        <v>0</v>
      </c>
      <c r="AF1076" s="46">
        <f>$H$9*AA1075*AT1075+$H$10*AF1075</f>
        <v>-6.7691868964204445E-6</v>
      </c>
      <c r="AG1076" s="46">
        <f>$H$9*AB1075*AT1075+$H$10*AG1075</f>
        <v>1.2855065690019895E-8</v>
      </c>
      <c r="AH1076" s="46">
        <f>$H$9*AC1075*AT1075+$H$10*AH1075</f>
        <v>9.7051587346737676E-6</v>
      </c>
      <c r="AJ1076" s="46">
        <f t="shared" si="2112"/>
        <v>1.903572733568892E-5</v>
      </c>
      <c r="AK1076" s="46">
        <f t="shared" si="2112"/>
        <v>0.88810126234464315</v>
      </c>
      <c r="AL1076" s="46">
        <f t="shared" si="2112"/>
        <v>0.88814402118875513</v>
      </c>
      <c r="AN1076" s="41">
        <f t="shared" si="2042"/>
        <v>0.88808222661730751</v>
      </c>
      <c r="AO1076" s="42">
        <f t="shared" si="2052"/>
        <v>0.88808222661730751</v>
      </c>
      <c r="AQ1076" s="41">
        <f t="shared" si="2053"/>
        <v>1</v>
      </c>
      <c r="AS1076" s="43">
        <f t="shared" si="2043"/>
        <v>1.1592416570539804E-4</v>
      </c>
      <c r="AT1076" s="41">
        <f t="shared" si="2044"/>
        <v>1.1592416570539804E-4</v>
      </c>
      <c r="AV1076" s="44"/>
      <c r="AW1076" s="44"/>
      <c r="AY1076" s="39">
        <f t="shared" si="2045"/>
        <v>-1</v>
      </c>
      <c r="AZ1076" s="40">
        <f t="shared" si="2065"/>
        <v>0</v>
      </c>
      <c r="BA1076" s="40">
        <f t="shared" si="2066"/>
        <v>0.88808222661730751</v>
      </c>
      <c r="BB1076" s="45">
        <f>$J$6</f>
        <v>1</v>
      </c>
      <c r="BD1076" s="46">
        <f>$H$9*AY1075*BR1075+$H$10*BD1075</f>
        <v>-6.0136860586106351E-6</v>
      </c>
      <c r="BE1076" s="46">
        <f>$H$9*AZ1075*BR1075+$H$10*BE1075</f>
        <v>-1.5833912227844154E-9</v>
      </c>
      <c r="BF1076" s="46">
        <f>$H$9*BA1075*BR1075+$H$10*BF1075</f>
        <v>7.6673846140141225E-6</v>
      </c>
      <c r="BH1076" s="46">
        <f t="shared" si="2113"/>
        <v>-2.380078213957894E-4</v>
      </c>
      <c r="BI1076" s="46">
        <f t="shared" si="2113"/>
        <v>-1.7482453641316924</v>
      </c>
      <c r="BJ1076" s="46">
        <f t="shared" si="2113"/>
        <v>1.1256378935516027</v>
      </c>
      <c r="BL1076" s="41">
        <f t="shared" si="2055"/>
        <v>0.99989701469151893</v>
      </c>
      <c r="BM1076" s="42">
        <f t="shared" si="2056"/>
        <v>0.99989701469151893</v>
      </c>
      <c r="BO1076" s="41">
        <f t="shared" si="2057"/>
        <v>1</v>
      </c>
      <c r="BQ1076" s="41">
        <f t="shared" si="2046"/>
        <v>1.029853084810739E-4</v>
      </c>
      <c r="BR1076" s="41">
        <f t="shared" si="2047"/>
        <v>1.029853084810739E-4</v>
      </c>
      <c r="BT1076" s="44"/>
      <c r="BV1076" s="14"/>
      <c r="BW1076" s="44"/>
      <c r="BX1076" s="44"/>
      <c r="BY1076" s="44"/>
      <c r="CA1076" s="44"/>
      <c r="CC1076" s="44"/>
    </row>
    <row r="1077" spans="1:81" ht="15.75" thickBot="1" x14ac:dyDescent="0.3">
      <c r="A1077" s="38"/>
      <c r="C1077" s="58">
        <f t="shared" si="2038"/>
        <v>-1</v>
      </c>
      <c r="D1077" s="59">
        <f>$H$7</f>
        <v>1</v>
      </c>
      <c r="E1077" s="59">
        <f>$I$7</f>
        <v>1</v>
      </c>
      <c r="H1077" s="46">
        <f>$H$9*C1076*V1076+$H$10*H1076</f>
        <v>-2.4181097681187323E-10</v>
      </c>
      <c r="I1077" s="46">
        <f>$H$9*D1076*V1076+$H$10*I1076</f>
        <v>2.4181097931656144E-10</v>
      </c>
      <c r="J1077" s="46">
        <f>$H$9*E1076*V1076+$H$10*J1076</f>
        <v>2.420145173417059E-10</v>
      </c>
      <c r="L1077" s="60">
        <f t="shared" si="2114"/>
        <v>1.1438197524639033</v>
      </c>
      <c r="M1077" s="60">
        <f t="shared" si="2114"/>
        <v>1.1438057222975566</v>
      </c>
      <c r="N1077" s="60">
        <f t="shared" si="2114"/>
        <v>1.1438125404236921</v>
      </c>
      <c r="O1077" s="11"/>
      <c r="P1077" s="61">
        <f t="shared" si="2048"/>
        <v>1.1437985102573454</v>
      </c>
      <c r="Q1077" s="42">
        <f t="shared" si="2049"/>
        <v>1.1437985102573454</v>
      </c>
      <c r="S1077" s="41">
        <f t="shared" si="2050"/>
        <v>1</v>
      </c>
      <c r="U1077" s="62">
        <f t="shared" si="2039"/>
        <v>7.2722691376732136E-5</v>
      </c>
      <c r="V1077" s="61">
        <f t="shared" si="2040"/>
        <v>7.2722691376732136E-5</v>
      </c>
      <c r="X1077" s="48">
        <f>ABS(V1074)+ABS(V1075)+ABS(V1076)+ABS(V1077)</f>
        <v>7.2722691376732136E-5</v>
      </c>
      <c r="Y1077" s="46" t="str">
        <f>IF(X1077&lt;X$17,"Yes","Not")</f>
        <v>Yes</v>
      </c>
      <c r="AA1077" s="58">
        <f t="shared" si="2041"/>
        <v>-1</v>
      </c>
      <c r="AB1077" s="59">
        <f>$H$7</f>
        <v>1</v>
      </c>
      <c r="AC1077" s="59">
        <f>$I$7</f>
        <v>1</v>
      </c>
      <c r="AF1077" s="46">
        <f>$H$9*AA1076*AT1076+$H$10*AF1076</f>
        <v>-1.2269335260181849E-5</v>
      </c>
      <c r="AG1077" s="46">
        <f>$H$9*AB1076*AT1076+$H$10*AG1076</f>
        <v>1.1593702077108805E-5</v>
      </c>
      <c r="AH1077" s="46">
        <f>$H$9*AC1076*AT1076+$H$10*AH1076</f>
        <v>9.7051587346737684E-7</v>
      </c>
      <c r="AJ1077" s="60">
        <f t="shared" si="2112"/>
        <v>6.7663920755070715E-6</v>
      </c>
      <c r="AK1077" s="60">
        <f t="shared" si="2112"/>
        <v>0.8881128560467203</v>
      </c>
      <c r="AL1077" s="60">
        <f t="shared" si="2112"/>
        <v>0.88814499170462857</v>
      </c>
      <c r="AN1077" s="61">
        <f t="shared" si="2042"/>
        <v>1.7762510813592733</v>
      </c>
      <c r="AO1077" s="42">
        <f t="shared" si="2052"/>
        <v>1.7762510813592733</v>
      </c>
      <c r="AQ1077" s="41">
        <f t="shared" si="2053"/>
        <v>1</v>
      </c>
      <c r="AS1077" s="62">
        <f t="shared" si="2043"/>
        <v>-4.6824169926953406E-5</v>
      </c>
      <c r="AT1077" s="61">
        <f t="shared" si="2044"/>
        <v>-4.6824169926953406E-5</v>
      </c>
      <c r="AV1077" s="48">
        <f>ABS(AT1074)+ABS(AT1075)+ABS(AT1076)+ABS(AT1077)</f>
        <v>5.5481015569020203E-4</v>
      </c>
      <c r="AW1077" s="46" t="str">
        <f>IF(AV1077&lt;AV$17,"Yes","Not")</f>
        <v>Yes</v>
      </c>
      <c r="AY1077" s="58">
        <f t="shared" si="2045"/>
        <v>-1</v>
      </c>
      <c r="AZ1077" s="59">
        <f t="shared" si="2065"/>
        <v>1.1437985102573454</v>
      </c>
      <c r="BA1077" s="59">
        <f t="shared" si="2066"/>
        <v>1.7762510813592733</v>
      </c>
      <c r="BB1077" s="63">
        <f>$J$7</f>
        <v>0</v>
      </c>
      <c r="BD1077" s="46">
        <f>$H$9*AY1076*BR1076+$H$10*BD1076</f>
        <v>-1.0899899453968454E-5</v>
      </c>
      <c r="BE1077" s="46">
        <f>$H$9*AZ1076*BR1076+$H$10*BE1076</f>
        <v>-1.5833912227844155E-10</v>
      </c>
      <c r="BF1077" s="46">
        <f>$H$9*BA1076*BR1076+$H$10*BF1076</f>
        <v>9.9126806678756528E-6</v>
      </c>
      <c r="BH1077" s="60">
        <f t="shared" si="2113"/>
        <v>-2.4890772084975785E-4</v>
      </c>
      <c r="BI1077" s="60">
        <f t="shared" si="2113"/>
        <v>-1.7482453642900315</v>
      </c>
      <c r="BJ1077" s="60">
        <f t="shared" si="2113"/>
        <v>1.1256478062322706</v>
      </c>
      <c r="BL1077" s="61">
        <f t="shared" si="2055"/>
        <v>4.1597531366122098E-5</v>
      </c>
      <c r="BM1077" s="42">
        <f t="shared" si="2056"/>
        <v>4.1597531366122098E-5</v>
      </c>
      <c r="BO1077" s="41">
        <f t="shared" si="2057"/>
        <v>1</v>
      </c>
      <c r="BQ1077" s="61">
        <f t="shared" si="2046"/>
        <v>-4.1597531366122098E-5</v>
      </c>
      <c r="BR1077" s="61">
        <f t="shared" si="2047"/>
        <v>-4.1597531366122098E-5</v>
      </c>
      <c r="BT1077" s="48">
        <f>ABS(BR1074)+ABS(BR1075)+ABS(BR1076)+ABS(BR1077)</f>
        <v>4.9288713824586431E-4</v>
      </c>
      <c r="BV1077" s="50">
        <f t="shared" ref="BV1077" si="2115">ABS(BQ1074)+ABS(BQ1075)+ABS(BQ1076)+ABS(BQ1077)</f>
        <v>4.9288713824586431E-4</v>
      </c>
      <c r="BW1077" s="46">
        <f t="shared" ref="BW1077" si="2116">IF(BV1077&lt;BV$17,1,0)</f>
        <v>1</v>
      </c>
      <c r="BX1077" s="44">
        <f t="shared" ref="BX1077" si="2117">BX1073+1</f>
        <v>265</v>
      </c>
      <c r="BY1077" s="51">
        <f t="shared" ref="BY1077" si="2118">IF(BW1077=0,"",BX1077)</f>
        <v>265</v>
      </c>
      <c r="CA1077" s="52">
        <f t="shared" ref="CA1077" si="2119">BV1077-BV1073</f>
        <v>-2.6208888313481262E-5</v>
      </c>
      <c r="CC1077" s="44" t="str">
        <f t="shared" ref="CC1077" si="2120">IF(CA1077&gt;0,"***","")</f>
        <v/>
      </c>
    </row>
    <row r="1078" spans="1:81" ht="15.75" thickTop="1" x14ac:dyDescent="0.25">
      <c r="A1078" s="53">
        <v>266</v>
      </c>
      <c r="C1078" s="16">
        <f t="shared" si="2038"/>
        <v>-1</v>
      </c>
      <c r="D1078" s="14">
        <f>$H$4</f>
        <v>0</v>
      </c>
      <c r="E1078" s="14">
        <f>$I$4</f>
        <v>0</v>
      </c>
      <c r="H1078" s="46">
        <f>$H$9*C1077*V1077+$H$10*H1077</f>
        <v>-7.2722933187708952E-6</v>
      </c>
      <c r="I1078" s="46">
        <f>$H$9*D1077*V1077+$H$10*I1077</f>
        <v>7.2722933187711459E-6</v>
      </c>
      <c r="J1078" s="46">
        <f>$H$9*E1077*V1077+$H$10*J1077</f>
        <v>7.2722933391249487E-6</v>
      </c>
      <c r="L1078" s="15">
        <f t="shared" si="2114"/>
        <v>1.1438124801705845</v>
      </c>
      <c r="M1078" s="15">
        <f t="shared" si="2114"/>
        <v>1.1438129945908755</v>
      </c>
      <c r="N1078" s="15">
        <f t="shared" si="2114"/>
        <v>1.1438198127170311</v>
      </c>
      <c r="O1078" s="11"/>
      <c r="P1078" s="54">
        <f t="shared" si="2048"/>
        <v>-1.1438124801705845</v>
      </c>
      <c r="Q1078" s="55">
        <f t="shared" si="2049"/>
        <v>0</v>
      </c>
      <c r="S1078" s="54">
        <f t="shared" si="2050"/>
        <v>0</v>
      </c>
      <c r="U1078" s="56">
        <f t="shared" si="2039"/>
        <v>4.2978623952416654E-4</v>
      </c>
      <c r="V1078" s="54">
        <f t="shared" si="2040"/>
        <v>0</v>
      </c>
      <c r="X1078" s="44"/>
      <c r="Y1078" s="44"/>
      <c r="AA1078" s="16">
        <f t="shared" si="2041"/>
        <v>-1</v>
      </c>
      <c r="AB1078" s="14">
        <f>$H$4</f>
        <v>0</v>
      </c>
      <c r="AC1078" s="14">
        <f>$I$4</f>
        <v>0</v>
      </c>
      <c r="AF1078" s="46">
        <f>$H$9*AA1077*AT1077+$H$10*AF1077</f>
        <v>3.4554834666771564E-6</v>
      </c>
      <c r="AG1078" s="46">
        <f>$H$9*AB1077*AT1077+$H$10*AG1077</f>
        <v>-3.5230467849844609E-6</v>
      </c>
      <c r="AH1078" s="46">
        <f>$H$9*AC1077*AT1077+$H$10*AH1077</f>
        <v>-4.585365405348604E-6</v>
      </c>
      <c r="AJ1078" s="15">
        <f t="shared" si="2112"/>
        <v>1.0221875542184227E-5</v>
      </c>
      <c r="AK1078" s="15">
        <f t="shared" si="2112"/>
        <v>0.88810933299993533</v>
      </c>
      <c r="AL1078" s="15">
        <f t="shared" si="2112"/>
        <v>0.8881404063392232</v>
      </c>
      <c r="AN1078" s="54">
        <f t="shared" si="2042"/>
        <v>-1.0221875542184227E-5</v>
      </c>
      <c r="AO1078" s="55">
        <f t="shared" si="2052"/>
        <v>0</v>
      </c>
      <c r="AQ1078" s="54">
        <f t="shared" si="2053"/>
        <v>0</v>
      </c>
      <c r="AS1078" s="56">
        <f t="shared" si="2043"/>
        <v>-2.7672538497913236E-4</v>
      </c>
      <c r="AT1078" s="54">
        <f t="shared" si="2044"/>
        <v>0</v>
      </c>
      <c r="AV1078" s="44"/>
      <c r="AW1078" s="44"/>
      <c r="AY1078" s="16">
        <f t="shared" si="2045"/>
        <v>-1</v>
      </c>
      <c r="AZ1078" s="14">
        <f t="shared" si="2065"/>
        <v>0</v>
      </c>
      <c r="BA1078" s="14">
        <f t="shared" si="2066"/>
        <v>0</v>
      </c>
      <c r="BB1078" s="57">
        <f>$J$4</f>
        <v>0</v>
      </c>
      <c r="BD1078" s="46">
        <f>$H$9*AY1077*BR1077+$H$10*BD1077</f>
        <v>3.0697631912153643E-6</v>
      </c>
      <c r="BE1078" s="46">
        <f>$H$9*AZ1077*BR1077+$H$10*BE1077</f>
        <v>-4.7579352746075933E-6</v>
      </c>
      <c r="BF1078" s="46">
        <f>$H$9*BA1077*BR1077+$H$10*BF1077</f>
        <v>-6.3974979403075025E-6</v>
      </c>
      <c r="BH1078" s="15">
        <f t="shared" si="2113"/>
        <v>-2.4583795765854247E-4</v>
      </c>
      <c r="BI1078" s="15">
        <f t="shared" si="2113"/>
        <v>-1.7482501222253062</v>
      </c>
      <c r="BJ1078" s="15">
        <f t="shared" si="2113"/>
        <v>1.1256414087343303</v>
      </c>
      <c r="BL1078" s="54">
        <f t="shared" si="2055"/>
        <v>2.4583795765854247E-4</v>
      </c>
      <c r="BM1078" s="55">
        <f t="shared" si="2056"/>
        <v>2.4583795765854247E-4</v>
      </c>
      <c r="BO1078" s="54">
        <f t="shared" si="2057"/>
        <v>1</v>
      </c>
      <c r="BQ1078" s="54">
        <f t="shared" si="2046"/>
        <v>-2.4583795765854247E-4</v>
      </c>
      <c r="BR1078" s="54">
        <f t="shared" si="2047"/>
        <v>-2.4583795765854247E-4</v>
      </c>
      <c r="BT1078" s="44"/>
      <c r="BV1078" s="47"/>
      <c r="BW1078" s="44"/>
      <c r="BX1078" s="44"/>
      <c r="BY1078" s="44"/>
      <c r="CA1078" s="44"/>
      <c r="CC1078" s="44"/>
    </row>
    <row r="1079" spans="1:81" x14ac:dyDescent="0.25">
      <c r="A1079" s="53"/>
      <c r="C1079" s="16">
        <f t="shared" si="2038"/>
        <v>-1</v>
      </c>
      <c r="D1079" s="14">
        <f>$H$5</f>
        <v>0</v>
      </c>
      <c r="E1079" s="14">
        <f>$I$5</f>
        <v>1</v>
      </c>
      <c r="H1079" s="46">
        <f>$H$9*C1078*V1078+$H$10*H1078</f>
        <v>-7.2722933187708958E-7</v>
      </c>
      <c r="I1079" s="46">
        <f>$H$9*D1078*V1078+$H$10*I1078</f>
        <v>7.2722933187711468E-7</v>
      </c>
      <c r="J1079" s="46">
        <f>$H$9*E1078*V1078+$H$10*J1078</f>
        <v>7.2722933391249493E-7</v>
      </c>
      <c r="L1079" s="15">
        <f t="shared" si="2114"/>
        <v>1.1438117529412526</v>
      </c>
      <c r="M1079" s="15">
        <f t="shared" si="2114"/>
        <v>1.1438137218202074</v>
      </c>
      <c r="N1079" s="15">
        <f t="shared" si="2114"/>
        <v>1.143820539946365</v>
      </c>
      <c r="O1079" s="11"/>
      <c r="P1079" s="54">
        <f t="shared" si="2048"/>
        <v>8.7870051124205872E-6</v>
      </c>
      <c r="Q1079" s="55">
        <f t="shared" si="2049"/>
        <v>8.7870051124205872E-6</v>
      </c>
      <c r="S1079" s="54">
        <f t="shared" si="2050"/>
        <v>1</v>
      </c>
      <c r="U1079" s="56">
        <f t="shared" si="2039"/>
        <v>-1.3946846422459378E-4</v>
      </c>
      <c r="V1079" s="54">
        <f t="shared" si="2040"/>
        <v>-1.3946846422459378E-4</v>
      </c>
      <c r="X1079" s="44"/>
      <c r="Y1079" s="44"/>
      <c r="AA1079" s="16">
        <f t="shared" si="2041"/>
        <v>-1</v>
      </c>
      <c r="AB1079" s="14">
        <f>$H$5</f>
        <v>0</v>
      </c>
      <c r="AC1079" s="14">
        <f>$I$5</f>
        <v>1</v>
      </c>
      <c r="AF1079" s="46">
        <f>$H$9*AA1078*AT1078+$H$10*AF1078</f>
        <v>3.4554834666771565E-7</v>
      </c>
      <c r="AG1079" s="46">
        <f>$H$9*AB1078*AT1078+$H$10*AG1078</f>
        <v>-3.5230467849844609E-7</v>
      </c>
      <c r="AH1079" s="46">
        <f>$H$9*AC1078*AT1078+$H$10*AH1078</f>
        <v>-4.5853654053486041E-7</v>
      </c>
      <c r="AJ1079" s="15">
        <f t="shared" si="2112"/>
        <v>1.0567423888851942E-5</v>
      </c>
      <c r="AK1079" s="15">
        <f t="shared" si="2112"/>
        <v>0.88810898069525679</v>
      </c>
      <c r="AL1079" s="15">
        <f t="shared" si="2112"/>
        <v>0.88813994780268268</v>
      </c>
      <c r="AN1079" s="54">
        <f t="shared" si="2042"/>
        <v>0.88812938037879385</v>
      </c>
      <c r="AO1079" s="55">
        <f t="shared" si="2052"/>
        <v>0.88812938037879385</v>
      </c>
      <c r="AQ1079" s="54">
        <f t="shared" si="2053"/>
        <v>1</v>
      </c>
      <c r="AS1079" s="56">
        <f t="shared" si="2043"/>
        <v>8.9799133772224104E-5</v>
      </c>
      <c r="AT1079" s="54">
        <f t="shared" si="2044"/>
        <v>8.9799133772224104E-5</v>
      </c>
      <c r="AV1079" s="44"/>
      <c r="AW1079" s="44"/>
      <c r="AY1079" s="16">
        <f t="shared" si="2045"/>
        <v>-1</v>
      </c>
      <c r="AZ1079" s="14">
        <f t="shared" si="2065"/>
        <v>8.7870051124205872E-6</v>
      </c>
      <c r="BA1079" s="14">
        <f t="shared" si="2066"/>
        <v>0.88812938037879385</v>
      </c>
      <c r="BB1079" s="57">
        <f>$J$5</f>
        <v>1</v>
      </c>
      <c r="BD1079" s="46">
        <f>$H$9*AY1078*BR1078+$H$10*BD1078</f>
        <v>2.4890772084975784E-5</v>
      </c>
      <c r="BE1079" s="46">
        <f>$H$9*AZ1078*BR1078+$H$10*BE1078</f>
        <v>-4.7579352746075933E-7</v>
      </c>
      <c r="BF1079" s="46">
        <f>$H$9*BA1078*BR1078+$H$10*BF1078</f>
        <v>-6.3974979403075025E-7</v>
      </c>
      <c r="BH1079" s="15">
        <f t="shared" si="2113"/>
        <v>-2.209471855735667E-4</v>
      </c>
      <c r="BI1079" s="15">
        <f t="shared" si="2113"/>
        <v>-1.7482505980188336</v>
      </c>
      <c r="BJ1079" s="15">
        <f t="shared" si="2113"/>
        <v>1.1256407689845362</v>
      </c>
      <c r="BL1079" s="54">
        <f t="shared" si="2055"/>
        <v>0.99992022398597624</v>
      </c>
      <c r="BM1079" s="55">
        <f t="shared" si="2056"/>
        <v>0.99992022398597624</v>
      </c>
      <c r="BO1079" s="54">
        <f t="shared" si="2057"/>
        <v>1</v>
      </c>
      <c r="BQ1079" s="54">
        <f t="shared" si="2046"/>
        <v>7.9776014023758002E-5</v>
      </c>
      <c r="BR1079" s="54">
        <f t="shared" si="2047"/>
        <v>7.9776014023758002E-5</v>
      </c>
      <c r="BT1079" s="44"/>
      <c r="BV1079" s="14"/>
      <c r="BW1079" s="44"/>
      <c r="BX1079" s="44"/>
      <c r="BY1079" s="44"/>
      <c r="CA1079" s="44"/>
      <c r="CC1079" s="44"/>
    </row>
    <row r="1080" spans="1:81" x14ac:dyDescent="0.25">
      <c r="A1080" s="53"/>
      <c r="C1080" s="16">
        <f t="shared" si="2038"/>
        <v>-1</v>
      </c>
      <c r="D1080" s="14">
        <f>$H$6</f>
        <v>1</v>
      </c>
      <c r="E1080" s="14">
        <f>$I$6</f>
        <v>0</v>
      </c>
      <c r="H1080" s="46">
        <f>$H$9*C1079*V1079+$H$10*H1079</f>
        <v>1.387412348927167E-5</v>
      </c>
      <c r="I1080" s="46">
        <f>$H$9*D1079*V1079+$H$10*I1079</f>
        <v>7.2722933187711478E-8</v>
      </c>
      <c r="J1080" s="46">
        <f>$H$9*E1079*V1079+$H$10*J1079</f>
        <v>-1.3874123489068129E-5</v>
      </c>
      <c r="L1080" s="15">
        <f t="shared" si="2114"/>
        <v>1.1438256270647418</v>
      </c>
      <c r="M1080" s="15">
        <f t="shared" si="2114"/>
        <v>1.1438137945431406</v>
      </c>
      <c r="N1080" s="15">
        <f t="shared" si="2114"/>
        <v>1.143806665822876</v>
      </c>
      <c r="O1080" s="11"/>
      <c r="P1080" s="54">
        <f t="shared" si="2048"/>
        <v>-1.1832521601196078E-5</v>
      </c>
      <c r="Q1080" s="55">
        <f t="shared" si="2049"/>
        <v>0</v>
      </c>
      <c r="S1080" s="54">
        <f t="shared" si="2050"/>
        <v>0</v>
      </c>
      <c r="U1080" s="56">
        <f t="shared" si="2039"/>
        <v>-1.3552139715319417E-4</v>
      </c>
      <c r="V1080" s="54">
        <f t="shared" si="2040"/>
        <v>0</v>
      </c>
      <c r="X1080" s="44"/>
      <c r="Y1080" s="44"/>
      <c r="AA1080" s="16">
        <f t="shared" si="2041"/>
        <v>-1</v>
      </c>
      <c r="AB1080" s="14">
        <f>$H$6</f>
        <v>1</v>
      </c>
      <c r="AC1080" s="14">
        <f>$I$6</f>
        <v>0</v>
      </c>
      <c r="AF1080" s="46">
        <f>$H$9*AA1079*AT1079+$H$10*AF1079</f>
        <v>-8.9453585425556389E-6</v>
      </c>
      <c r="AG1080" s="46">
        <f>$H$9*AB1079*AT1079+$H$10*AG1079</f>
        <v>-3.5230467849844612E-8</v>
      </c>
      <c r="AH1080" s="46">
        <f>$H$9*AC1079*AT1079+$H$10*AH1079</f>
        <v>8.9340597231689249E-6</v>
      </c>
      <c r="AJ1080" s="15">
        <f t="shared" si="2112"/>
        <v>1.6220653462963035E-6</v>
      </c>
      <c r="AK1080" s="15">
        <f t="shared" si="2112"/>
        <v>0.88810894546478891</v>
      </c>
      <c r="AL1080" s="15">
        <f t="shared" si="2112"/>
        <v>0.88814888186240581</v>
      </c>
      <c r="AN1080" s="54">
        <f t="shared" si="2042"/>
        <v>0.88810732339944265</v>
      </c>
      <c r="AO1080" s="55">
        <f t="shared" si="2052"/>
        <v>0.88810732339944265</v>
      </c>
      <c r="AQ1080" s="54">
        <f t="shared" si="2053"/>
        <v>1</v>
      </c>
      <c r="AS1080" s="56">
        <f t="shared" si="2043"/>
        <v>8.725828965885514E-5</v>
      </c>
      <c r="AT1080" s="54">
        <f t="shared" si="2044"/>
        <v>8.725828965885514E-5</v>
      </c>
      <c r="AV1080" s="44"/>
      <c r="AW1080" s="44"/>
      <c r="AY1080" s="16">
        <f t="shared" si="2045"/>
        <v>-1</v>
      </c>
      <c r="AZ1080" s="14">
        <f t="shared" si="2065"/>
        <v>0</v>
      </c>
      <c r="BA1080" s="14">
        <f t="shared" si="2066"/>
        <v>0.88810732339944265</v>
      </c>
      <c r="BB1080" s="57">
        <f>$J$6</f>
        <v>1</v>
      </c>
      <c r="BD1080" s="46">
        <f>$H$9*AY1079*BR1079+$H$10*BD1079</f>
        <v>-5.4885241938782224E-6</v>
      </c>
      <c r="BE1080" s="46">
        <f>$H$9*AZ1079*BR1079+$H$10*BE1079</f>
        <v>-4.7509253521768408E-8</v>
      </c>
      <c r="BF1080" s="46">
        <f>$H$9*BA1079*BR1079+$H$10*BF1079</f>
        <v>7.0211672109979421E-6</v>
      </c>
      <c r="BH1080" s="15">
        <f t="shared" si="2113"/>
        <v>-2.2643570976744491E-4</v>
      </c>
      <c r="BI1080" s="15">
        <f t="shared" si="2113"/>
        <v>-1.7482506455280871</v>
      </c>
      <c r="BJ1080" s="15">
        <f t="shared" si="2113"/>
        <v>1.1256477901517472</v>
      </c>
      <c r="BL1080" s="54">
        <f t="shared" si="2055"/>
        <v>0.9999224817119331</v>
      </c>
      <c r="BM1080" s="55">
        <f t="shared" si="2056"/>
        <v>0.9999224817119331</v>
      </c>
      <c r="BO1080" s="54">
        <f t="shared" si="2057"/>
        <v>1</v>
      </c>
      <c r="BQ1080" s="54">
        <f t="shared" si="2046"/>
        <v>7.7518288066902308E-5</v>
      </c>
      <c r="BR1080" s="54">
        <f t="shared" si="2047"/>
        <v>7.7518288066902308E-5</v>
      </c>
      <c r="BT1080" s="44"/>
      <c r="BV1080" s="14"/>
      <c r="BW1080" s="44"/>
      <c r="BX1080" s="44"/>
      <c r="BY1080" s="44"/>
      <c r="CA1080" s="44"/>
      <c r="CC1080" s="44"/>
    </row>
    <row r="1081" spans="1:81" x14ac:dyDescent="0.25">
      <c r="A1081" s="53"/>
      <c r="C1081" s="16">
        <f t="shared" si="2038"/>
        <v>-1</v>
      </c>
      <c r="D1081" s="14">
        <f>$H$7</f>
        <v>1</v>
      </c>
      <c r="E1081" s="14">
        <f>$I$7</f>
        <v>1</v>
      </c>
      <c r="H1081" s="46">
        <f>$H$9*C1080*V1080+$H$10*H1080</f>
        <v>1.3874123489271671E-6</v>
      </c>
      <c r="I1081" s="46">
        <f>$H$9*D1080*V1080+$H$10*I1080</f>
        <v>7.2722933187711482E-9</v>
      </c>
      <c r="J1081" s="46">
        <f>$H$9*E1080*V1080+$H$10*J1080</f>
        <v>-1.3874123489068131E-6</v>
      </c>
      <c r="L1081" s="15">
        <f t="shared" si="2114"/>
        <v>1.1438270144770908</v>
      </c>
      <c r="M1081" s="15">
        <f t="shared" si="2114"/>
        <v>1.1438138018154338</v>
      </c>
      <c r="N1081" s="15">
        <f t="shared" si="2114"/>
        <v>1.143805278410527</v>
      </c>
      <c r="O1081" s="11"/>
      <c r="P1081" s="54">
        <f t="shared" si="2048"/>
        <v>1.14379206574887</v>
      </c>
      <c r="Q1081" s="55">
        <f t="shared" si="2049"/>
        <v>1.14379206574887</v>
      </c>
      <c r="S1081" s="54">
        <f t="shared" si="2050"/>
        <v>1</v>
      </c>
      <c r="U1081" s="56">
        <f t="shared" si="2039"/>
        <v>1.2852220567311003E-4</v>
      </c>
      <c r="V1081" s="54">
        <f t="shared" si="2040"/>
        <v>1.2852220567311003E-4</v>
      </c>
      <c r="X1081" s="48">
        <f>ABS(V1078)+ABS(V1079)+ABS(V1080)+ABS(V1081)</f>
        <v>2.6799066989770378E-4</v>
      </c>
      <c r="Y1081" s="46" t="str">
        <f>IF(X1081&lt;X$17,"Yes","Not")</f>
        <v>Yes</v>
      </c>
      <c r="AA1081" s="16">
        <f t="shared" si="2041"/>
        <v>-1</v>
      </c>
      <c r="AB1081" s="14">
        <f>$H$7</f>
        <v>1</v>
      </c>
      <c r="AC1081" s="14">
        <f>$I$7</f>
        <v>1</v>
      </c>
      <c r="AF1081" s="46">
        <f>$H$9*AA1080*AT1080+$H$10*AF1080</f>
        <v>-9.6203648201410777E-6</v>
      </c>
      <c r="AG1081" s="46">
        <f>$H$9*AB1080*AT1080+$H$10*AG1080</f>
        <v>8.7223059191005296E-6</v>
      </c>
      <c r="AH1081" s="46">
        <f>$H$9*AC1080*AT1080+$H$10*AH1080</f>
        <v>8.9340597231689255E-7</v>
      </c>
      <c r="AJ1081" s="15">
        <f t="shared" si="2112"/>
        <v>-7.9982994738447742E-6</v>
      </c>
      <c r="AK1081" s="15">
        <f t="shared" si="2112"/>
        <v>0.888117667770708</v>
      </c>
      <c r="AL1081" s="15">
        <f t="shared" si="2112"/>
        <v>0.88814977526837813</v>
      </c>
      <c r="AN1081" s="54">
        <f t="shared" si="2042"/>
        <v>1.77627544133856</v>
      </c>
      <c r="AO1081" s="55">
        <f t="shared" si="2052"/>
        <v>1.77627544133856</v>
      </c>
      <c r="AQ1081" s="54">
        <f t="shared" si="2053"/>
        <v>1</v>
      </c>
      <c r="AS1081" s="56">
        <f t="shared" si="2043"/>
        <v>-8.2752271146775629E-5</v>
      </c>
      <c r="AT1081" s="54">
        <f t="shared" si="2044"/>
        <v>-8.2752271146775629E-5</v>
      </c>
      <c r="AV1081" s="48">
        <f>ABS(AT1078)+ABS(AT1079)+ABS(AT1080)+ABS(AT1081)</f>
        <v>2.5980969457785487E-4</v>
      </c>
      <c r="AW1081" s="46" t="str">
        <f>IF(AV1081&lt;AV$17,"Yes","Not")</f>
        <v>Yes</v>
      </c>
      <c r="AY1081" s="16">
        <f t="shared" si="2045"/>
        <v>-1</v>
      </c>
      <c r="AZ1081" s="14">
        <f t="shared" si="2065"/>
        <v>1.14379206574887</v>
      </c>
      <c r="BA1081" s="14">
        <f t="shared" si="2066"/>
        <v>1.77627544133856</v>
      </c>
      <c r="BB1081" s="57">
        <f>$J$7</f>
        <v>0</v>
      </c>
      <c r="BD1081" s="46">
        <f>$H$9*AY1080*BR1080+$H$10*BD1080</f>
        <v>-8.3006812260780535E-6</v>
      </c>
      <c r="BE1081" s="46">
        <f>$H$9*AZ1080*BR1080+$H$10*BE1080</f>
        <v>-4.7509253521768408E-9</v>
      </c>
      <c r="BF1081" s="46">
        <f>$H$9*BA1080*BR1080+$H$10*BF1080</f>
        <v>7.5865726540601517E-6</v>
      </c>
      <c r="BH1081" s="15">
        <f t="shared" si="2113"/>
        <v>-2.3473639099352297E-4</v>
      </c>
      <c r="BI1081" s="15">
        <f t="shared" si="2113"/>
        <v>-1.7482506502790125</v>
      </c>
      <c r="BJ1081" s="15">
        <f t="shared" si="2113"/>
        <v>1.1256553767244013</v>
      </c>
      <c r="BL1081" s="54">
        <f t="shared" si="2055"/>
        <v>7.3514747815250914E-5</v>
      </c>
      <c r="BM1081" s="55">
        <f t="shared" si="2056"/>
        <v>7.3514747815250914E-5</v>
      </c>
      <c r="BO1081" s="54">
        <f t="shared" si="2057"/>
        <v>1</v>
      </c>
      <c r="BQ1081" s="54">
        <f t="shared" si="2046"/>
        <v>-7.3514747815250914E-5</v>
      </c>
      <c r="BR1081" s="54">
        <f t="shared" si="2047"/>
        <v>-7.3514747815250914E-5</v>
      </c>
      <c r="BT1081" s="48">
        <f>ABS(BR1078)+ABS(BR1079)+ABS(BR1080)+ABS(BR1081)</f>
        <v>4.7664700756445369E-4</v>
      </c>
      <c r="BV1081" s="50">
        <f t="shared" ref="BV1081" si="2121">ABS(BQ1078)+ABS(BQ1079)+ABS(BQ1080)+ABS(BQ1081)</f>
        <v>4.7664700756445369E-4</v>
      </c>
      <c r="BW1081" s="46">
        <f t="shared" ref="BW1081" si="2122">IF(BV1081&lt;BV$17,1,0)</f>
        <v>1</v>
      </c>
      <c r="BX1081" s="44">
        <f t="shared" ref="BX1081" si="2123">BX1077+1</f>
        <v>266</v>
      </c>
      <c r="BY1081" s="51">
        <f t="shared" ref="BY1081" si="2124">IF(BW1081=0,"",BX1081)</f>
        <v>266</v>
      </c>
      <c r="CA1081" s="52">
        <f t="shared" ref="CA1081" si="2125">BV1081-BV1077</f>
        <v>-1.6240130681410619E-5</v>
      </c>
      <c r="CC1081" s="44" t="str">
        <f t="shared" ref="CC1081" si="2126">IF(CA1081&gt;0,"***","")</f>
        <v/>
      </c>
    </row>
    <row r="1082" spans="1:81" x14ac:dyDescent="0.25">
      <c r="A1082" s="38">
        <v>267</v>
      </c>
      <c r="C1082" s="39">
        <f t="shared" si="2038"/>
        <v>-1</v>
      </c>
      <c r="D1082" s="40">
        <f>$H$4</f>
        <v>0</v>
      </c>
      <c r="E1082" s="40">
        <f>$I$4</f>
        <v>0</v>
      </c>
      <c r="H1082" s="46">
        <f>$H$9*C1081*V1081+$H$10*H1081</f>
        <v>-1.2713479332418286E-5</v>
      </c>
      <c r="I1082" s="46">
        <f>$H$9*D1081*V1081+$H$10*I1081</f>
        <v>1.285294779664288E-5</v>
      </c>
      <c r="J1082" s="46">
        <f>$H$9*E1081*V1081+$H$10*J1081</f>
        <v>1.2713479332420322E-5</v>
      </c>
      <c r="L1082" s="46">
        <f t="shared" si="2114"/>
        <v>1.1438143009977584</v>
      </c>
      <c r="M1082" s="46">
        <f t="shared" si="2114"/>
        <v>1.1438266547632305</v>
      </c>
      <c r="N1082" s="46">
        <f t="shared" si="2114"/>
        <v>1.1438179918898594</v>
      </c>
      <c r="O1082" s="11"/>
      <c r="P1082" s="41">
        <f t="shared" si="2048"/>
        <v>-1.1438143009977584</v>
      </c>
      <c r="Q1082" s="42">
        <f t="shared" si="2049"/>
        <v>0</v>
      </c>
      <c r="S1082" s="41">
        <f t="shared" si="2050"/>
        <v>0</v>
      </c>
      <c r="U1082" s="43">
        <f t="shared" si="2039"/>
        <v>4.003271502835384E-4</v>
      </c>
      <c r="V1082" s="41">
        <f t="shared" si="2040"/>
        <v>0</v>
      </c>
      <c r="X1082" s="44"/>
      <c r="Y1082" s="44"/>
      <c r="AA1082" s="39">
        <f t="shared" si="2041"/>
        <v>-1</v>
      </c>
      <c r="AB1082" s="40">
        <f>$H$4</f>
        <v>0</v>
      </c>
      <c r="AC1082" s="40">
        <f>$I$4</f>
        <v>0</v>
      </c>
      <c r="AF1082" s="46">
        <f>$H$9*AA1081*AT1081+$H$10*AF1081</f>
        <v>7.313190632663456E-6</v>
      </c>
      <c r="AG1082" s="46">
        <f>$H$9*AB1081*AT1081+$H$10*AG1081</f>
        <v>-7.4029965227675109E-6</v>
      </c>
      <c r="AH1082" s="46">
        <f>$H$9*AC1081*AT1081+$H$10*AH1081</f>
        <v>-8.1858865174458739E-6</v>
      </c>
      <c r="AJ1082" s="46">
        <f t="shared" si="2112"/>
        <v>-6.851088411813182E-7</v>
      </c>
      <c r="AK1082" s="46">
        <f t="shared" si="2112"/>
        <v>0.8881102647741852</v>
      </c>
      <c r="AL1082" s="46">
        <f t="shared" si="2112"/>
        <v>0.88814158938186072</v>
      </c>
      <c r="AN1082" s="41">
        <f t="shared" si="2042"/>
        <v>6.851088411813182E-7</v>
      </c>
      <c r="AO1082" s="42">
        <f t="shared" si="2052"/>
        <v>6.851088411813182E-7</v>
      </c>
      <c r="AQ1082" s="41">
        <f t="shared" si="2053"/>
        <v>1</v>
      </c>
      <c r="AS1082" s="43">
        <f t="shared" si="2043"/>
        <v>-2.5775669967587316E-4</v>
      </c>
      <c r="AT1082" s="41">
        <f t="shared" si="2044"/>
        <v>-2.5775669967587316E-4</v>
      </c>
      <c r="AV1082" s="44"/>
      <c r="AW1082" s="44"/>
      <c r="AY1082" s="39">
        <f t="shared" si="2045"/>
        <v>-1</v>
      </c>
      <c r="AZ1082" s="40">
        <f t="shared" si="2065"/>
        <v>0</v>
      </c>
      <c r="BA1082" s="40">
        <f t="shared" si="2066"/>
        <v>6.851088411813182E-7</v>
      </c>
      <c r="BB1082" s="45">
        <f>$J$4</f>
        <v>0</v>
      </c>
      <c r="BD1082" s="46">
        <f>$H$9*AY1081*BR1081+$H$10*BD1081</f>
        <v>6.521406658917286E-6</v>
      </c>
      <c r="BE1082" s="46">
        <f>$H$9*AZ1081*BR1081+$H$10*BE1081</f>
        <v>-8.4090336191965264E-6</v>
      </c>
      <c r="BF1082" s="46">
        <f>$H$9*BA1081*BR1081+$H$10*BF1081</f>
        <v>-1.2299586846636761E-5</v>
      </c>
      <c r="BH1082" s="46">
        <f t="shared" si="2113"/>
        <v>-2.2821498433460568E-4</v>
      </c>
      <c r="BI1082" s="46">
        <f t="shared" si="2113"/>
        <v>-1.7482590593126317</v>
      </c>
      <c r="BJ1082" s="46">
        <f t="shared" si="2113"/>
        <v>1.1256430771375547</v>
      </c>
      <c r="BL1082" s="41">
        <f t="shared" si="2055"/>
        <v>2.2898617235876716E-4</v>
      </c>
      <c r="BM1082" s="42">
        <f t="shared" si="2056"/>
        <v>2.2898617235876716E-4</v>
      </c>
      <c r="BO1082" s="41">
        <f t="shared" si="2057"/>
        <v>1</v>
      </c>
      <c r="BQ1082" s="41">
        <f t="shared" si="2046"/>
        <v>-2.2898617235876716E-4</v>
      </c>
      <c r="BR1082" s="41">
        <f t="shared" si="2047"/>
        <v>-2.2898617235876716E-4</v>
      </c>
      <c r="BT1082" s="44"/>
      <c r="BV1082" s="47"/>
      <c r="BW1082" s="44"/>
      <c r="BX1082" s="44"/>
      <c r="BY1082" s="44"/>
      <c r="CA1082" s="44"/>
      <c r="CC1082" s="44"/>
    </row>
    <row r="1083" spans="1:81" x14ac:dyDescent="0.25">
      <c r="A1083" s="38"/>
      <c r="C1083" s="39">
        <f t="shared" si="2038"/>
        <v>-1</v>
      </c>
      <c r="D1083" s="40">
        <f>$H$5</f>
        <v>0</v>
      </c>
      <c r="E1083" s="40">
        <f>$I$5</f>
        <v>1</v>
      </c>
      <c r="H1083" s="46">
        <f>$H$9*C1082*V1082+$H$10*H1082</f>
        <v>-1.2713479332418287E-6</v>
      </c>
      <c r="I1083" s="46">
        <f>$H$9*D1082*V1082+$H$10*I1082</f>
        <v>1.2852947796642881E-6</v>
      </c>
      <c r="J1083" s="46">
        <f>$H$9*E1082*V1082+$H$10*J1082</f>
        <v>1.2713479332420322E-6</v>
      </c>
      <c r="L1083" s="46">
        <f t="shared" si="2114"/>
        <v>1.1438130296498252</v>
      </c>
      <c r="M1083" s="46">
        <f t="shared" si="2114"/>
        <v>1.1438279400580103</v>
      </c>
      <c r="N1083" s="46">
        <f t="shared" si="2114"/>
        <v>1.1438192632377926</v>
      </c>
      <c r="O1083" s="11"/>
      <c r="P1083" s="41">
        <f t="shared" si="2048"/>
        <v>6.2335879673636185E-6</v>
      </c>
      <c r="Q1083" s="42">
        <f t="shared" si="2049"/>
        <v>6.2335879673636185E-6</v>
      </c>
      <c r="S1083" s="41">
        <f t="shared" si="2050"/>
        <v>1</v>
      </c>
      <c r="U1083" s="43">
        <f t="shared" si="2039"/>
        <v>-1.8685772052802859E-4</v>
      </c>
      <c r="V1083" s="41">
        <f t="shared" si="2040"/>
        <v>-1.8685772052802859E-4</v>
      </c>
      <c r="X1083" s="44"/>
      <c r="Y1083" s="44"/>
      <c r="AA1083" s="39">
        <f t="shared" si="2041"/>
        <v>-1</v>
      </c>
      <c r="AB1083" s="40">
        <f>$H$5</f>
        <v>0</v>
      </c>
      <c r="AC1083" s="40">
        <f>$I$5</f>
        <v>1</v>
      </c>
      <c r="AF1083" s="46">
        <f>$H$9*AA1082*AT1082+$H$10*AF1082</f>
        <v>2.6506989030853662E-5</v>
      </c>
      <c r="AG1083" s="46">
        <f>$H$9*AB1082*AT1082+$H$10*AG1082</f>
        <v>-7.4029965227675111E-7</v>
      </c>
      <c r="AH1083" s="46">
        <f>$H$9*AC1082*AT1082+$H$10*AH1082</f>
        <v>-8.1858865174458739E-7</v>
      </c>
      <c r="AJ1083" s="46">
        <f t="shared" si="2112"/>
        <v>2.5821880189672343E-5</v>
      </c>
      <c r="AK1083" s="46">
        <f t="shared" si="2112"/>
        <v>0.88810952447453295</v>
      </c>
      <c r="AL1083" s="46">
        <f t="shared" si="2112"/>
        <v>0.88814077079320897</v>
      </c>
      <c r="AN1083" s="41">
        <f t="shared" si="2042"/>
        <v>0.88811494891301934</v>
      </c>
      <c r="AO1083" s="42">
        <f t="shared" si="2052"/>
        <v>0.88811494891301934</v>
      </c>
      <c r="AQ1083" s="41">
        <f t="shared" si="2053"/>
        <v>1</v>
      </c>
      <c r="AS1083" s="43">
        <f t="shared" si="2043"/>
        <v>1.2031098446282805E-4</v>
      </c>
      <c r="AT1083" s="41">
        <f t="shared" si="2044"/>
        <v>1.2031098446282805E-4</v>
      </c>
      <c r="AV1083" s="44"/>
      <c r="AW1083" s="44"/>
      <c r="AY1083" s="39">
        <f t="shared" si="2045"/>
        <v>-1</v>
      </c>
      <c r="AZ1083" s="40">
        <f t="shared" si="2065"/>
        <v>6.2335879673636185E-6</v>
      </c>
      <c r="BA1083" s="40">
        <f t="shared" si="2066"/>
        <v>0.88811494891301934</v>
      </c>
      <c r="BB1083" s="45">
        <f>$J$5</f>
        <v>1</v>
      </c>
      <c r="BD1083" s="46">
        <f>$H$9*AY1082*BR1082+$H$10*BD1082</f>
        <v>2.3550757901768447E-5</v>
      </c>
      <c r="BE1083" s="46">
        <f>$H$9*AZ1082*BR1082+$H$10*BE1082</f>
        <v>-8.4090336191965266E-7</v>
      </c>
      <c r="BF1083" s="46">
        <f>$H$9*BA1082*BR1082+$H$10*BF1082</f>
        <v>-1.2299743727087953E-6</v>
      </c>
      <c r="BH1083" s="46">
        <f t="shared" si="2113"/>
        <v>-2.0466422643283723E-4</v>
      </c>
      <c r="BI1083" s="46">
        <f t="shared" si="2113"/>
        <v>-1.7482599002159935</v>
      </c>
      <c r="BJ1083" s="46">
        <f t="shared" si="2113"/>
        <v>1.1256418471631819</v>
      </c>
      <c r="BL1083" s="41">
        <f t="shared" si="2055"/>
        <v>0.99989311788224111</v>
      </c>
      <c r="BM1083" s="42">
        <f t="shared" si="2056"/>
        <v>0.99989311788224111</v>
      </c>
      <c r="BO1083" s="41">
        <f t="shared" si="2057"/>
        <v>1</v>
      </c>
      <c r="BQ1083" s="41">
        <f t="shared" si="2046"/>
        <v>1.0688211775888856E-4</v>
      </c>
      <c r="BR1083" s="41">
        <f t="shared" si="2047"/>
        <v>1.0688211775888856E-4</v>
      </c>
      <c r="BT1083" s="44"/>
      <c r="BV1083" s="14"/>
      <c r="BW1083" s="44"/>
      <c r="BX1083" s="44"/>
      <c r="BY1083" s="44"/>
      <c r="CA1083" s="44"/>
      <c r="CC1083" s="44"/>
    </row>
    <row r="1084" spans="1:81" x14ac:dyDescent="0.25">
      <c r="A1084" s="38"/>
      <c r="C1084" s="39">
        <f t="shared" si="2038"/>
        <v>-1</v>
      </c>
      <c r="D1084" s="40">
        <f>$H$6</f>
        <v>1</v>
      </c>
      <c r="E1084" s="40">
        <f>$I$6</f>
        <v>0</v>
      </c>
      <c r="H1084" s="46">
        <f>$H$9*C1083*V1083+$H$10*H1083</f>
        <v>1.8558637259478677E-5</v>
      </c>
      <c r="I1084" s="46">
        <f>$H$9*D1083*V1083+$H$10*I1083</f>
        <v>1.2852947796642881E-7</v>
      </c>
      <c r="J1084" s="46">
        <f>$H$9*E1083*V1083+$H$10*J1083</f>
        <v>-1.8558637259478657E-5</v>
      </c>
      <c r="L1084" s="46">
        <f t="shared" si="2114"/>
        <v>1.1438315882870846</v>
      </c>
      <c r="M1084" s="46">
        <f t="shared" si="2114"/>
        <v>1.1438280685874882</v>
      </c>
      <c r="N1084" s="46">
        <f t="shared" si="2114"/>
        <v>1.1438007046005332</v>
      </c>
      <c r="O1084" s="11"/>
      <c r="P1084" s="41">
        <f t="shared" si="2048"/>
        <v>-3.519699596443715E-6</v>
      </c>
      <c r="Q1084" s="42">
        <f t="shared" si="2049"/>
        <v>0</v>
      </c>
      <c r="S1084" s="41">
        <f t="shared" si="2050"/>
        <v>0</v>
      </c>
      <c r="U1084" s="43">
        <f t="shared" si="2039"/>
        <v>-1.8186573220441084E-4</v>
      </c>
      <c r="V1084" s="41">
        <f t="shared" si="2040"/>
        <v>0</v>
      </c>
      <c r="X1084" s="44"/>
      <c r="Y1084" s="44"/>
      <c r="AA1084" s="39">
        <f t="shared" si="2041"/>
        <v>-1</v>
      </c>
      <c r="AB1084" s="40">
        <f>$H$6</f>
        <v>1</v>
      </c>
      <c r="AC1084" s="40">
        <f>$I$6</f>
        <v>0</v>
      </c>
      <c r="AF1084" s="46">
        <f>$H$9*AA1083*AT1083+$H$10*AF1083</f>
        <v>-9.380399543197438E-6</v>
      </c>
      <c r="AG1084" s="46">
        <f>$H$9*AB1083*AT1083+$H$10*AG1083</f>
        <v>-7.4029965227675111E-8</v>
      </c>
      <c r="AH1084" s="46">
        <f>$H$9*AC1083*AT1083+$H$10*AH1083</f>
        <v>1.1949239581108347E-5</v>
      </c>
      <c r="AJ1084" s="46">
        <f t="shared" si="2112"/>
        <v>1.6441480646474905E-5</v>
      </c>
      <c r="AK1084" s="46">
        <f t="shared" si="2112"/>
        <v>0.88810945044456768</v>
      </c>
      <c r="AL1084" s="46">
        <f t="shared" si="2112"/>
        <v>0.88815272003279011</v>
      </c>
      <c r="AN1084" s="41">
        <f t="shared" si="2042"/>
        <v>0.88809300896392118</v>
      </c>
      <c r="AO1084" s="42">
        <f t="shared" si="2052"/>
        <v>0.88809300896392118</v>
      </c>
      <c r="AQ1084" s="41">
        <f t="shared" si="2053"/>
        <v>1</v>
      </c>
      <c r="AS1084" s="43">
        <f t="shared" si="2043"/>
        <v>1.1709779125865455E-4</v>
      </c>
      <c r="AT1084" s="41">
        <f t="shared" si="2044"/>
        <v>1.1709779125865455E-4</v>
      </c>
      <c r="AV1084" s="44"/>
      <c r="AW1084" s="44"/>
      <c r="AY1084" s="39">
        <f t="shared" si="2045"/>
        <v>-1</v>
      </c>
      <c r="AZ1084" s="40">
        <f t="shared" si="2065"/>
        <v>0</v>
      </c>
      <c r="BA1084" s="40">
        <f t="shared" si="2066"/>
        <v>0.88809300896392118</v>
      </c>
      <c r="BB1084" s="45">
        <f>$J$6</f>
        <v>1</v>
      </c>
      <c r="BD1084" s="46">
        <f>$H$9*AY1083*BR1083+$H$10*BD1083</f>
        <v>-8.3331359857120111E-6</v>
      </c>
      <c r="BE1084" s="46">
        <f>$H$9*AZ1083*BR1083+$H$10*BE1083</f>
        <v>-8.4023710283646458E-8</v>
      </c>
      <c r="BF1084" s="46">
        <f>$H$9*BA1083*BR1083+$H$10*BF1083</f>
        <v>9.3693632180441844E-6</v>
      </c>
      <c r="BH1084" s="46">
        <f t="shared" si="2113"/>
        <v>-2.1299736241854925E-4</v>
      </c>
      <c r="BI1084" s="46">
        <f t="shared" si="2113"/>
        <v>-1.7482599842397037</v>
      </c>
      <c r="BJ1084" s="46">
        <f t="shared" si="2113"/>
        <v>1.1256512165263999</v>
      </c>
      <c r="BL1084" s="41">
        <f t="shared" si="2055"/>
        <v>0.99989597329124735</v>
      </c>
      <c r="BM1084" s="42">
        <f t="shared" si="2056"/>
        <v>0.99989597329124735</v>
      </c>
      <c r="BO1084" s="41">
        <f t="shared" si="2057"/>
        <v>1</v>
      </c>
      <c r="BQ1084" s="41">
        <f t="shared" si="2046"/>
        <v>1.0402670875264697E-4</v>
      </c>
      <c r="BR1084" s="41">
        <f t="shared" si="2047"/>
        <v>1.0402670875264697E-4</v>
      </c>
      <c r="BT1084" s="44"/>
      <c r="BV1084" s="14"/>
      <c r="BW1084" s="44"/>
      <c r="BX1084" s="44"/>
      <c r="BY1084" s="44"/>
      <c r="CA1084" s="44"/>
      <c r="CC1084" s="44"/>
    </row>
    <row r="1085" spans="1:81" x14ac:dyDescent="0.25">
      <c r="A1085" s="38"/>
      <c r="C1085" s="39">
        <f t="shared" si="2038"/>
        <v>-1</v>
      </c>
      <c r="D1085" s="40">
        <f>$H$7</f>
        <v>1</v>
      </c>
      <c r="E1085" s="40">
        <f>$I$7</f>
        <v>1</v>
      </c>
      <c r="H1085" s="46">
        <f>$H$9*C1084*V1084+$H$10*H1084</f>
        <v>1.8558637259478679E-6</v>
      </c>
      <c r="I1085" s="46">
        <f>$H$9*D1084*V1084+$H$10*I1084</f>
        <v>1.2852947796642882E-8</v>
      </c>
      <c r="J1085" s="46">
        <f>$H$9*E1084*V1084+$H$10*J1084</f>
        <v>-1.8558637259478658E-6</v>
      </c>
      <c r="L1085" s="46">
        <f t="shared" si="2114"/>
        <v>1.1438334441508107</v>
      </c>
      <c r="M1085" s="46">
        <f t="shared" si="2114"/>
        <v>1.143828081440436</v>
      </c>
      <c r="N1085" s="46">
        <f t="shared" si="2114"/>
        <v>1.1437988487368071</v>
      </c>
      <c r="O1085" s="11"/>
      <c r="P1085" s="41">
        <f t="shared" si="2048"/>
        <v>1.1437934860264325</v>
      </c>
      <c r="Q1085" s="42">
        <f t="shared" si="2049"/>
        <v>1.1437934860264325</v>
      </c>
      <c r="S1085" s="41">
        <f t="shared" si="2050"/>
        <v>1</v>
      </c>
      <c r="U1085" s="43">
        <f t="shared" si="2039"/>
        <v>9.7617377676783196E-5</v>
      </c>
      <c r="V1085" s="41">
        <f t="shared" si="2040"/>
        <v>9.7617377676783196E-5</v>
      </c>
      <c r="X1085" s="48">
        <f>ABS(V1082)+ABS(V1083)+ABS(V1084)+ABS(V1085)</f>
        <v>2.8447509820481176E-4</v>
      </c>
      <c r="Y1085" s="46" t="str">
        <f>IF(X1085&lt;X$17,"Yes","Not")</f>
        <v>Yes</v>
      </c>
      <c r="AA1085" s="39">
        <f t="shared" si="2041"/>
        <v>-1</v>
      </c>
      <c r="AB1085" s="40">
        <f>$H$7</f>
        <v>1</v>
      </c>
      <c r="AC1085" s="40">
        <f>$I$7</f>
        <v>1</v>
      </c>
      <c r="AF1085" s="46">
        <f>$H$9*AA1084*AT1084+$H$10*AF1084</f>
        <v>-1.2647819080185199E-5</v>
      </c>
      <c r="AG1085" s="46">
        <f>$H$9*AB1084*AT1084+$H$10*AG1084</f>
        <v>1.1702376129342688E-5</v>
      </c>
      <c r="AH1085" s="46">
        <f>$H$9*AC1084*AT1084+$H$10*AH1084</f>
        <v>1.1949239581108348E-6</v>
      </c>
      <c r="AJ1085" s="46">
        <f t="shared" si="2112"/>
        <v>3.7936615662897068E-6</v>
      </c>
      <c r="AK1085" s="46">
        <f t="shared" si="2112"/>
        <v>0.88812115282069704</v>
      </c>
      <c r="AL1085" s="46">
        <f t="shared" si="2112"/>
        <v>0.88815391495674822</v>
      </c>
      <c r="AN1085" s="41">
        <f t="shared" si="2042"/>
        <v>1.7762712741158788</v>
      </c>
      <c r="AO1085" s="42">
        <f t="shared" si="2052"/>
        <v>1.7762712741158788</v>
      </c>
      <c r="AQ1085" s="41">
        <f t="shared" si="2053"/>
        <v>1</v>
      </c>
      <c r="AS1085" s="43">
        <f t="shared" si="2043"/>
        <v>-6.2853416369249167E-5</v>
      </c>
      <c r="AT1085" s="41">
        <f t="shared" si="2044"/>
        <v>-6.2853416369249167E-5</v>
      </c>
      <c r="AV1085" s="48">
        <f>ABS(AT1082)+ABS(AT1083)+ABS(AT1084)+ABS(AT1085)</f>
        <v>5.5801889176660487E-4</v>
      </c>
      <c r="AW1085" s="46" t="str">
        <f>IF(AV1085&lt;AV$17,"Yes","Not")</f>
        <v>Yes</v>
      </c>
      <c r="AY1085" s="39">
        <f t="shared" si="2045"/>
        <v>-1</v>
      </c>
      <c r="AZ1085" s="40">
        <f t="shared" si="2065"/>
        <v>1.1437934860264325</v>
      </c>
      <c r="BA1085" s="40">
        <f t="shared" si="2066"/>
        <v>1.7762712741158788</v>
      </c>
      <c r="BB1085" s="45">
        <f>$J$7</f>
        <v>0</v>
      </c>
      <c r="BD1085" s="46">
        <f>$H$9*AY1084*BR1084+$H$10*BD1084</f>
        <v>-1.1235984473835897E-5</v>
      </c>
      <c r="BE1085" s="46">
        <f>$H$9*AZ1084*BR1084+$H$10*BE1084</f>
        <v>-8.4023710283646458E-9</v>
      </c>
      <c r="BF1085" s="46">
        <f>$H$9*BA1084*BR1084+$H$10*BF1084</f>
        <v>1.017547560067959E-5</v>
      </c>
      <c r="BH1085" s="46">
        <f t="shared" si="2113"/>
        <v>-2.2423334689238516E-4</v>
      </c>
      <c r="BI1085" s="46">
        <f t="shared" si="2113"/>
        <v>-1.7482599926420748</v>
      </c>
      <c r="BJ1085" s="46">
        <f t="shared" si="2113"/>
        <v>1.1256613920020007</v>
      </c>
      <c r="BL1085" s="41">
        <f t="shared" si="2055"/>
        <v>5.583687671606441E-5</v>
      </c>
      <c r="BM1085" s="42">
        <f t="shared" si="2056"/>
        <v>5.583687671606441E-5</v>
      </c>
      <c r="BO1085" s="41">
        <f t="shared" si="2057"/>
        <v>1</v>
      </c>
      <c r="BQ1085" s="41">
        <f t="shared" si="2046"/>
        <v>-5.583687671606441E-5</v>
      </c>
      <c r="BR1085" s="41">
        <f t="shared" si="2047"/>
        <v>-5.583687671606441E-5</v>
      </c>
      <c r="BT1085" s="48">
        <f>ABS(BR1082)+ABS(BR1083)+ABS(BR1084)+ABS(BR1085)</f>
        <v>4.957318755863671E-4</v>
      </c>
      <c r="BV1085" s="50">
        <f t="shared" ref="BV1085" si="2127">ABS(BQ1082)+ABS(BQ1083)+ABS(BQ1084)+ABS(BQ1085)</f>
        <v>4.957318755863671E-4</v>
      </c>
      <c r="BW1085" s="46">
        <f t="shared" ref="BW1085" si="2128">IF(BV1085&lt;BV$17,1,0)</f>
        <v>1</v>
      </c>
      <c r="BX1085" s="44">
        <f t="shared" ref="BX1085" si="2129">BX1081+1</f>
        <v>267</v>
      </c>
      <c r="BY1085" s="51">
        <f t="shared" ref="BY1085" si="2130">IF(BW1085=0,"",BX1085)</f>
        <v>267</v>
      </c>
      <c r="CA1085" s="52">
        <f t="shared" ref="CA1085" si="2131">BV1085-BV1081</f>
        <v>1.9084868021913403E-5</v>
      </c>
      <c r="CC1085" s="44" t="str">
        <f t="shared" ref="CC1085" si="2132">IF(CA1085&gt;0,"***","")</f>
        <v>***</v>
      </c>
    </row>
    <row r="1086" spans="1:81" x14ac:dyDescent="0.25">
      <c r="A1086" s="53">
        <v>268</v>
      </c>
      <c r="C1086" s="16">
        <f t="shared" si="2038"/>
        <v>-1</v>
      </c>
      <c r="D1086" s="14">
        <f>$H$4</f>
        <v>0</v>
      </c>
      <c r="E1086" s="14">
        <f>$I$4</f>
        <v>0</v>
      </c>
      <c r="H1086" s="46">
        <f>$H$9*C1085*V1085+$H$10*H1085</f>
        <v>-9.5761513950835334E-6</v>
      </c>
      <c r="I1086" s="46">
        <f>$H$9*D1085*V1085+$H$10*I1085</f>
        <v>9.7630230624579843E-6</v>
      </c>
      <c r="J1086" s="46">
        <f>$H$9*E1085*V1085+$H$10*J1085</f>
        <v>9.5761513950835334E-6</v>
      </c>
      <c r="L1086" s="15">
        <f t="shared" si="2114"/>
        <v>1.1438238679994155</v>
      </c>
      <c r="M1086" s="15">
        <f t="shared" si="2114"/>
        <v>1.1438378444634985</v>
      </c>
      <c r="N1086" s="15">
        <f t="shared" si="2114"/>
        <v>1.1438084248882023</v>
      </c>
      <c r="O1086" s="11"/>
      <c r="P1086" s="54">
        <f t="shared" si="2048"/>
        <v>-1.1438238679994155</v>
      </c>
      <c r="Q1086" s="55">
        <f t="shared" si="2049"/>
        <v>0</v>
      </c>
      <c r="S1086" s="54">
        <f t="shared" si="2050"/>
        <v>0</v>
      </c>
      <c r="U1086" s="56">
        <f t="shared" si="2039"/>
        <v>3.8422219761924766E-4</v>
      </c>
      <c r="V1086" s="54">
        <f t="shared" si="2040"/>
        <v>0</v>
      </c>
      <c r="X1086" s="44"/>
      <c r="Y1086" s="44"/>
      <c r="AA1086" s="16">
        <f t="shared" si="2041"/>
        <v>-1</v>
      </c>
      <c r="AB1086" s="14">
        <f>$H$4</f>
        <v>0</v>
      </c>
      <c r="AC1086" s="14">
        <f>$I$4</f>
        <v>0</v>
      </c>
      <c r="AF1086" s="46">
        <f>$H$9*AA1085*AT1085+$H$10*AF1085</f>
        <v>5.0205597289063975E-6</v>
      </c>
      <c r="AG1086" s="46">
        <f>$H$9*AB1085*AT1085+$H$10*AG1085</f>
        <v>-5.1151040239906485E-6</v>
      </c>
      <c r="AH1086" s="46">
        <f>$H$9*AC1085*AT1085+$H$10*AH1085</f>
        <v>-6.1658492411138341E-6</v>
      </c>
      <c r="AJ1086" s="15">
        <f t="shared" si="2112"/>
        <v>8.8142212951961035E-6</v>
      </c>
      <c r="AK1086" s="15">
        <f t="shared" si="2112"/>
        <v>0.88811603771667302</v>
      </c>
      <c r="AL1086" s="15">
        <f t="shared" si="2112"/>
        <v>0.88814774910750716</v>
      </c>
      <c r="AN1086" s="54">
        <f t="shared" si="2042"/>
        <v>-8.8142212951961035E-6</v>
      </c>
      <c r="AO1086" s="55">
        <f t="shared" si="2052"/>
        <v>0</v>
      </c>
      <c r="AQ1086" s="54">
        <f t="shared" si="2053"/>
        <v>0</v>
      </c>
      <c r="AS1086" s="56">
        <f t="shared" si="2043"/>
        <v>-2.4738831503847997E-4</v>
      </c>
      <c r="AT1086" s="54">
        <f t="shared" si="2044"/>
        <v>0</v>
      </c>
      <c r="AV1086" s="44"/>
      <c r="AW1086" s="44"/>
      <c r="AY1086" s="16">
        <f t="shared" si="2045"/>
        <v>-1</v>
      </c>
      <c r="AZ1086" s="14">
        <f t="shared" si="2065"/>
        <v>0</v>
      </c>
      <c r="BA1086" s="14">
        <f t="shared" si="2066"/>
        <v>0</v>
      </c>
      <c r="BB1086" s="57">
        <f>$J$4</f>
        <v>0</v>
      </c>
      <c r="BD1086" s="46">
        <f>$H$9*AY1085*BR1085+$H$10*BD1085</f>
        <v>4.4600892242228516E-6</v>
      </c>
      <c r="BE1086" s="46">
        <f>$H$9*AZ1085*BR1085+$H$10*BE1085</f>
        <v>-6.3874258238923825E-6</v>
      </c>
      <c r="BF1086" s="46">
        <f>$H$9*BA1085*BR1085+$H$10*BF1085</f>
        <v>-8.9005964546415394E-6</v>
      </c>
      <c r="BH1086" s="15">
        <f t="shared" si="2113"/>
        <v>-2.1977325766816232E-4</v>
      </c>
      <c r="BI1086" s="15">
        <f t="shared" si="2113"/>
        <v>-1.7482663800678986</v>
      </c>
      <c r="BJ1086" s="15">
        <f t="shared" si="2113"/>
        <v>1.1256524914055461</v>
      </c>
      <c r="BL1086" s="54">
        <f t="shared" si="2055"/>
        <v>2.1977325766816232E-4</v>
      </c>
      <c r="BM1086" s="55">
        <f t="shared" si="2056"/>
        <v>2.1977325766816232E-4</v>
      </c>
      <c r="BO1086" s="54">
        <f t="shared" si="2057"/>
        <v>1</v>
      </c>
      <c r="BQ1086" s="54">
        <f t="shared" si="2046"/>
        <v>-2.1977325766816232E-4</v>
      </c>
      <c r="BR1086" s="54">
        <f t="shared" si="2047"/>
        <v>-2.1977325766816232E-4</v>
      </c>
      <c r="BT1086" s="44"/>
      <c r="BV1086" s="47"/>
      <c r="BW1086" s="44"/>
      <c r="BX1086" s="44"/>
      <c r="BY1086" s="44"/>
      <c r="CA1086" s="44"/>
      <c r="CC1086" s="44"/>
    </row>
    <row r="1087" spans="1:81" x14ac:dyDescent="0.25">
      <c r="A1087" s="53"/>
      <c r="C1087" s="16">
        <f t="shared" si="2038"/>
        <v>-1</v>
      </c>
      <c r="D1087" s="14">
        <f>$H$5</f>
        <v>0</v>
      </c>
      <c r="E1087" s="14">
        <f>$I$5</f>
        <v>1</v>
      </c>
      <c r="H1087" s="46">
        <f>$H$9*C1086*V1086+$H$10*H1086</f>
        <v>-9.576151395083533E-7</v>
      </c>
      <c r="I1087" s="46">
        <f>$H$9*D1086*V1086+$H$10*I1086</f>
        <v>9.7630230624579856E-7</v>
      </c>
      <c r="J1087" s="46">
        <f>$H$9*E1086*V1086+$H$10*J1086</f>
        <v>9.576151395083533E-7</v>
      </c>
      <c r="L1087" s="15">
        <f t="shared" si="2114"/>
        <v>1.1438229103842761</v>
      </c>
      <c r="M1087" s="15">
        <f t="shared" si="2114"/>
        <v>1.1438388207658048</v>
      </c>
      <c r="N1087" s="15">
        <f t="shared" si="2114"/>
        <v>1.1438093825033417</v>
      </c>
      <c r="O1087" s="11"/>
      <c r="P1087" s="54">
        <f t="shared" si="2048"/>
        <v>-1.3527880934338654E-5</v>
      </c>
      <c r="Q1087" s="55">
        <f t="shared" si="2049"/>
        <v>0</v>
      </c>
      <c r="S1087" s="54">
        <f t="shared" si="2050"/>
        <v>0</v>
      </c>
      <c r="U1087" s="56">
        <f t="shared" si="2039"/>
        <v>-1.2044686435722692E-4</v>
      </c>
      <c r="V1087" s="54">
        <f t="shared" si="2040"/>
        <v>0</v>
      </c>
      <c r="X1087" s="44"/>
      <c r="Y1087" s="44"/>
      <c r="AA1087" s="16">
        <f t="shared" si="2041"/>
        <v>-1</v>
      </c>
      <c r="AB1087" s="14">
        <f>$H$5</f>
        <v>0</v>
      </c>
      <c r="AC1087" s="14">
        <f>$I$5</f>
        <v>1</v>
      </c>
      <c r="AF1087" s="46">
        <f>$H$9*AA1086*AT1086+$H$10*AF1086</f>
        <v>5.0205597289063978E-7</v>
      </c>
      <c r="AG1087" s="46">
        <f>$H$9*AB1086*AT1086+$H$10*AG1086</f>
        <v>-5.1151040239906489E-7</v>
      </c>
      <c r="AH1087" s="46">
        <f>$H$9*AC1086*AT1086+$H$10*AH1086</f>
        <v>-6.1658492411138346E-7</v>
      </c>
      <c r="AJ1087" s="15">
        <f t="shared" si="2112"/>
        <v>9.316277268086744E-6</v>
      </c>
      <c r="AK1087" s="15">
        <f t="shared" si="2112"/>
        <v>0.88811552620627066</v>
      </c>
      <c r="AL1087" s="15">
        <f t="shared" si="2112"/>
        <v>0.88814713252258304</v>
      </c>
      <c r="AN1087" s="54">
        <f t="shared" si="2042"/>
        <v>0.88813781624531496</v>
      </c>
      <c r="AO1087" s="55">
        <f t="shared" si="2052"/>
        <v>0.88813781624531496</v>
      </c>
      <c r="AQ1087" s="54">
        <f t="shared" si="2053"/>
        <v>1</v>
      </c>
      <c r="AS1087" s="56">
        <f t="shared" si="2043"/>
        <v>7.7551772287653333E-5</v>
      </c>
      <c r="AT1087" s="54">
        <f t="shared" si="2044"/>
        <v>7.7551772287653333E-5</v>
      </c>
      <c r="AV1087" s="44"/>
      <c r="AW1087" s="44"/>
      <c r="AY1087" s="16">
        <f t="shared" si="2045"/>
        <v>-1</v>
      </c>
      <c r="AZ1087" s="14">
        <f t="shared" si="2065"/>
        <v>0</v>
      </c>
      <c r="BA1087" s="14">
        <f t="shared" si="2066"/>
        <v>0.88813781624531496</v>
      </c>
      <c r="BB1087" s="57">
        <f>$J$5</f>
        <v>1</v>
      </c>
      <c r="BD1087" s="46">
        <f>$H$9*AY1086*BR1086+$H$10*BD1086</f>
        <v>2.2423334689238518E-5</v>
      </c>
      <c r="BE1087" s="46">
        <f>$H$9*AZ1086*BR1086+$H$10*BE1086</f>
        <v>-6.3874258238923833E-7</v>
      </c>
      <c r="BF1087" s="46">
        <f>$H$9*BA1086*BR1086+$H$10*BF1086</f>
        <v>-8.9005964546415394E-7</v>
      </c>
      <c r="BH1087" s="15">
        <f t="shared" si="2113"/>
        <v>-1.973499229789238E-4</v>
      </c>
      <c r="BI1087" s="15">
        <f t="shared" si="2113"/>
        <v>-1.748267018810481</v>
      </c>
      <c r="BJ1087" s="15">
        <f t="shared" si="2113"/>
        <v>1.1256516013459006</v>
      </c>
      <c r="BL1087" s="54">
        <f t="shared" si="2055"/>
        <v>0.99993110499536897</v>
      </c>
      <c r="BM1087" s="55">
        <f t="shared" si="2056"/>
        <v>0.99993110499536897</v>
      </c>
      <c r="BO1087" s="54">
        <f t="shared" si="2057"/>
        <v>1</v>
      </c>
      <c r="BQ1087" s="54">
        <f t="shared" si="2046"/>
        <v>6.8895004631031043E-5</v>
      </c>
      <c r="BR1087" s="54">
        <f t="shared" si="2047"/>
        <v>6.8895004631031043E-5</v>
      </c>
      <c r="BT1087" s="44"/>
      <c r="BV1087" s="14"/>
      <c r="BW1087" s="44"/>
      <c r="BX1087" s="44"/>
      <c r="BY1087" s="44"/>
      <c r="CA1087" s="44"/>
      <c r="CC1087" s="44"/>
    </row>
    <row r="1088" spans="1:81" x14ac:dyDescent="0.25">
      <c r="A1088" s="53"/>
      <c r="C1088" s="16">
        <f t="shared" si="2038"/>
        <v>-1</v>
      </c>
      <c r="D1088" s="14">
        <f>$H$6</f>
        <v>1</v>
      </c>
      <c r="E1088" s="14">
        <f>$I$6</f>
        <v>0</v>
      </c>
      <c r="H1088" s="46">
        <f>$H$9*C1087*V1087+$H$10*H1087</f>
        <v>-9.576151395083534E-8</v>
      </c>
      <c r="I1088" s="46">
        <f>$H$9*D1087*V1087+$H$10*I1087</f>
        <v>9.7630230624579856E-8</v>
      </c>
      <c r="J1088" s="46">
        <f>$H$9*E1087*V1087+$H$10*J1087</f>
        <v>9.576151395083534E-8</v>
      </c>
      <c r="L1088" s="15">
        <f t="shared" si="2114"/>
        <v>1.143822814622762</v>
      </c>
      <c r="M1088" s="15">
        <f t="shared" si="2114"/>
        <v>1.1438389183960354</v>
      </c>
      <c r="N1088" s="15">
        <f t="shared" si="2114"/>
        <v>1.1438094782648558</v>
      </c>
      <c r="O1088" s="11"/>
      <c r="P1088" s="54">
        <f t="shared" si="2048"/>
        <v>1.6103773273323796E-5</v>
      </c>
      <c r="Q1088" s="55">
        <f t="shared" si="2049"/>
        <v>1.6103773273323796E-5</v>
      </c>
      <c r="S1088" s="54">
        <f t="shared" si="2050"/>
        <v>1</v>
      </c>
      <c r="U1088" s="56">
        <f t="shared" si="2039"/>
        <v>-1.9931736511836758E-4</v>
      </c>
      <c r="V1088" s="54">
        <f t="shared" si="2040"/>
        <v>-1.9931736511836758E-4</v>
      </c>
      <c r="X1088" s="44"/>
      <c r="Y1088" s="44"/>
      <c r="AA1088" s="16">
        <f t="shared" si="2041"/>
        <v>-1</v>
      </c>
      <c r="AB1088" s="14">
        <f>$H$6</f>
        <v>1</v>
      </c>
      <c r="AC1088" s="14">
        <f>$I$6</f>
        <v>0</v>
      </c>
      <c r="AF1088" s="46">
        <f>$H$9*AA1087*AT1087+$H$10*AF1087</f>
        <v>-7.7049716314762697E-6</v>
      </c>
      <c r="AG1088" s="46">
        <f>$H$9*AB1087*AT1087+$H$10*AG1087</f>
        <v>-5.115104023990649E-8</v>
      </c>
      <c r="AH1088" s="46">
        <f>$H$9*AC1087*AT1087+$H$10*AH1087</f>
        <v>7.6935187363541956E-6</v>
      </c>
      <c r="AJ1088" s="15">
        <f t="shared" si="2112"/>
        <v>1.6113056366104743E-6</v>
      </c>
      <c r="AK1088" s="15">
        <f t="shared" si="2112"/>
        <v>0.88811547505523036</v>
      </c>
      <c r="AL1088" s="15">
        <f t="shared" si="2112"/>
        <v>0.88815482604131935</v>
      </c>
      <c r="AN1088" s="54">
        <f t="shared" si="2042"/>
        <v>0.88811386374959378</v>
      </c>
      <c r="AO1088" s="55">
        <f t="shared" si="2052"/>
        <v>0.88811386374959378</v>
      </c>
      <c r="AQ1088" s="54">
        <f t="shared" si="2053"/>
        <v>1</v>
      </c>
      <c r="AS1088" s="56">
        <f t="shared" si="2043"/>
        <v>1.2833457501516991E-4</v>
      </c>
      <c r="AT1088" s="54">
        <f t="shared" si="2044"/>
        <v>1.2833457501516991E-4</v>
      </c>
      <c r="AV1088" s="44"/>
      <c r="AW1088" s="44"/>
      <c r="AY1088" s="16">
        <f t="shared" si="2045"/>
        <v>-1</v>
      </c>
      <c r="AZ1088" s="14">
        <f t="shared" si="2065"/>
        <v>1.6103773273323796E-5</v>
      </c>
      <c r="BA1088" s="14">
        <f t="shared" si="2066"/>
        <v>0.88811386374959378</v>
      </c>
      <c r="BB1088" s="57">
        <f>$J$6</f>
        <v>1</v>
      </c>
      <c r="BD1088" s="46">
        <f>$H$9*AY1087*BR1087+$H$10*BD1087</f>
        <v>-4.6471669941792522E-6</v>
      </c>
      <c r="BE1088" s="46">
        <f>$H$9*AZ1087*BR1087+$H$10*BE1087</f>
        <v>-6.387425823892383E-8</v>
      </c>
      <c r="BF1088" s="46">
        <f>$H$9*BA1087*BR1087+$H$10*BF1087</f>
        <v>6.0298199317750621E-6</v>
      </c>
      <c r="BH1088" s="15">
        <f t="shared" si="2113"/>
        <v>-2.0199708997310306E-4</v>
      </c>
      <c r="BI1088" s="15">
        <f t="shared" si="2113"/>
        <v>-1.7482670826847393</v>
      </c>
      <c r="BJ1088" s="15">
        <f t="shared" si="2113"/>
        <v>1.1256576311658324</v>
      </c>
      <c r="BL1088" s="54">
        <f t="shared" si="2055"/>
        <v>0.99988599146715484</v>
      </c>
      <c r="BM1088" s="55">
        <f t="shared" si="2056"/>
        <v>0.99988599146715484</v>
      </c>
      <c r="BO1088" s="54">
        <f t="shared" si="2057"/>
        <v>1</v>
      </c>
      <c r="BQ1088" s="54">
        <f t="shared" si="2046"/>
        <v>1.1400853284515566E-4</v>
      </c>
      <c r="BR1088" s="54">
        <f t="shared" si="2047"/>
        <v>1.1400853284515566E-4</v>
      </c>
      <c r="BT1088" s="44"/>
      <c r="BV1088" s="14"/>
      <c r="BW1088" s="44"/>
      <c r="BX1088" s="44"/>
      <c r="BY1088" s="44"/>
      <c r="CA1088" s="44"/>
      <c r="CC1088" s="44"/>
    </row>
    <row r="1089" spans="1:81" x14ac:dyDescent="0.25">
      <c r="A1089" s="53"/>
      <c r="C1089" s="16">
        <f t="shared" si="2038"/>
        <v>-1</v>
      </c>
      <c r="D1089" s="14">
        <f>$H$7</f>
        <v>1</v>
      </c>
      <c r="E1089" s="14">
        <f>$I$7</f>
        <v>1</v>
      </c>
      <c r="H1089" s="46">
        <f>$H$9*C1088*V1088+$H$10*H1088</f>
        <v>1.9922160360441675E-5</v>
      </c>
      <c r="I1089" s="46">
        <f>$H$9*D1088*V1088+$H$10*I1088</f>
        <v>-1.99219734887743E-5</v>
      </c>
      <c r="J1089" s="46">
        <f>$H$9*E1088*V1088+$H$10*J1088</f>
        <v>9.576151395083534E-9</v>
      </c>
      <c r="L1089" s="15">
        <f t="shared" si="2114"/>
        <v>1.1438427367831225</v>
      </c>
      <c r="M1089" s="15">
        <f t="shared" si="2114"/>
        <v>1.1438189964225465</v>
      </c>
      <c r="N1089" s="15">
        <f t="shared" si="2114"/>
        <v>1.1438094878410072</v>
      </c>
      <c r="O1089" s="11"/>
      <c r="P1089" s="54">
        <f t="shared" si="2048"/>
        <v>1.1437857474804312</v>
      </c>
      <c r="Q1089" s="55">
        <f t="shared" si="2049"/>
        <v>1.1437857474804312</v>
      </c>
      <c r="S1089" s="54">
        <f t="shared" si="2050"/>
        <v>1</v>
      </c>
      <c r="U1089" s="56">
        <f t="shared" si="2039"/>
        <v>1.5903204706231656E-4</v>
      </c>
      <c r="V1089" s="54">
        <f t="shared" si="2040"/>
        <v>1.5903204706231656E-4</v>
      </c>
      <c r="X1089" s="48">
        <f>ABS(V1086)+ABS(V1087)+ABS(V1088)+ABS(V1089)</f>
        <v>3.5834941218068411E-4</v>
      </c>
      <c r="Y1089" s="46" t="str">
        <f>IF(X1089&lt;X$17,"Yes","Not")</f>
        <v>Yes</v>
      </c>
      <c r="AA1089" s="16">
        <f t="shared" si="2041"/>
        <v>-1</v>
      </c>
      <c r="AB1089" s="14">
        <f>$H$7</f>
        <v>1</v>
      </c>
      <c r="AC1089" s="14">
        <f>$I$7</f>
        <v>1</v>
      </c>
      <c r="AF1089" s="46">
        <f>$H$9*AA1088*AT1088+$H$10*AF1088</f>
        <v>-1.3603954664664619E-5</v>
      </c>
      <c r="AG1089" s="46">
        <f>$H$9*AB1088*AT1088+$H$10*AG1088</f>
        <v>1.2828342397493001E-5</v>
      </c>
      <c r="AH1089" s="46">
        <f>$H$9*AC1088*AT1088+$H$10*AH1088</f>
        <v>7.6935187363541956E-7</v>
      </c>
      <c r="AJ1089" s="15">
        <f t="shared" si="2112"/>
        <v>-1.1992649028054145E-5</v>
      </c>
      <c r="AK1089" s="15">
        <f t="shared" si="2112"/>
        <v>0.88812830339762783</v>
      </c>
      <c r="AL1089" s="15">
        <f t="shared" si="2112"/>
        <v>0.888155595393193</v>
      </c>
      <c r="AN1089" s="54">
        <f t="shared" si="2042"/>
        <v>1.7762958914398488</v>
      </c>
      <c r="AO1089" s="55">
        <f t="shared" si="2052"/>
        <v>1.7762958914398488</v>
      </c>
      <c r="AQ1089" s="54">
        <f t="shared" si="2053"/>
        <v>1</v>
      </c>
      <c r="AS1089" s="56">
        <f t="shared" si="2043"/>
        <v>-1.0239702196936908E-4</v>
      </c>
      <c r="AT1089" s="54">
        <f t="shared" si="2044"/>
        <v>-1.0239702196936908E-4</v>
      </c>
      <c r="AV1089" s="48">
        <f>ABS(AT1086)+ABS(AT1087)+ABS(AT1088)+ABS(AT1089)</f>
        <v>3.0828336927219232E-4</v>
      </c>
      <c r="AW1089" s="46" t="str">
        <f>IF(AV1089&lt;AV$17,"Yes","Not")</f>
        <v>Yes</v>
      </c>
      <c r="AY1089" s="16">
        <f t="shared" si="2045"/>
        <v>-1</v>
      </c>
      <c r="AZ1089" s="14">
        <f t="shared" si="2065"/>
        <v>1.1437857474804312</v>
      </c>
      <c r="BA1089" s="14">
        <f t="shared" si="2066"/>
        <v>1.7762958914398488</v>
      </c>
      <c r="BB1089" s="57">
        <f>$J$7</f>
        <v>0</v>
      </c>
      <c r="BD1089" s="46">
        <f>$H$9*AY1088*BR1088+$H$10*BD1088</f>
        <v>-1.1865569983933493E-5</v>
      </c>
      <c r="BE1089" s="46">
        <f>$H$9*AZ1088*BR1088+$H$10*BE1088</f>
        <v>-6.2038290674761159E-9</v>
      </c>
      <c r="BF1089" s="46">
        <f>$H$9*BA1088*BR1088+$H$10*BF1088</f>
        <v>1.0728237853730875E-5</v>
      </c>
      <c r="BH1089" s="15">
        <f t="shared" si="2113"/>
        <v>-2.1386265995703655E-4</v>
      </c>
      <c r="BI1089" s="15">
        <f t="shared" si="2113"/>
        <v>-1.7482670888885683</v>
      </c>
      <c r="BJ1089" s="15">
        <f t="shared" si="2113"/>
        <v>1.125668359403686</v>
      </c>
      <c r="BL1089" s="54">
        <f t="shared" si="2055"/>
        <v>9.0965532711262398E-5</v>
      </c>
      <c r="BM1089" s="55">
        <f t="shared" si="2056"/>
        <v>9.0965532711262398E-5</v>
      </c>
      <c r="BO1089" s="54">
        <f t="shared" si="2057"/>
        <v>1</v>
      </c>
      <c r="BQ1089" s="54">
        <f t="shared" si="2046"/>
        <v>-9.0965532711262398E-5</v>
      </c>
      <c r="BR1089" s="54">
        <f t="shared" si="2047"/>
        <v>-9.0965532711262398E-5</v>
      </c>
      <c r="BT1089" s="48">
        <f>ABS(BR1086)+ABS(BR1087)+ABS(BR1088)+ABS(BR1089)</f>
        <v>4.9364232785561145E-4</v>
      </c>
      <c r="BV1089" s="50">
        <f t="shared" ref="BV1089" si="2133">ABS(BQ1086)+ABS(BQ1087)+ABS(BQ1088)+ABS(BQ1089)</f>
        <v>4.9364232785561145E-4</v>
      </c>
      <c r="BW1089" s="46">
        <f t="shared" ref="BW1089" si="2134">IF(BV1089&lt;BV$17,1,0)</f>
        <v>1</v>
      </c>
      <c r="BX1089" s="44">
        <f t="shared" ref="BX1089" si="2135">BX1085+1</f>
        <v>268</v>
      </c>
      <c r="BY1089" s="51">
        <f t="shared" ref="BY1089" si="2136">IF(BW1089=0,"",BX1089)</f>
        <v>268</v>
      </c>
      <c r="CA1089" s="52">
        <f t="shared" ref="CA1089" si="2137">BV1089-BV1085</f>
        <v>-2.0895477307556485E-6</v>
      </c>
      <c r="CC1089" s="44" t="str">
        <f t="shared" ref="CC1089" si="2138">IF(CA1089&gt;0,"***","")</f>
        <v/>
      </c>
    </row>
    <row r="1090" spans="1:81" x14ac:dyDescent="0.25">
      <c r="A1090" s="38">
        <v>269</v>
      </c>
      <c r="C1090" s="39">
        <f t="shared" si="2038"/>
        <v>-1</v>
      </c>
      <c r="D1090" s="40">
        <f>$H$4</f>
        <v>0</v>
      </c>
      <c r="E1090" s="40">
        <f>$I$4</f>
        <v>0</v>
      </c>
      <c r="H1090" s="46">
        <f>$H$9*C1089*V1089+$H$10*H1089</f>
        <v>-1.3910988670187491E-5</v>
      </c>
      <c r="I1090" s="46">
        <f>$H$9*D1089*V1089+$H$10*I1089</f>
        <v>1.3911007357354227E-5</v>
      </c>
      <c r="J1090" s="46">
        <f>$H$9*E1089*V1089+$H$10*J1089</f>
        <v>1.5904162321371167E-5</v>
      </c>
      <c r="L1090" s="46">
        <f t="shared" si="2114"/>
        <v>1.1438288257944524</v>
      </c>
      <c r="M1090" s="46">
        <f t="shared" si="2114"/>
        <v>1.1438329074299038</v>
      </c>
      <c r="N1090" s="46">
        <f t="shared" si="2114"/>
        <v>1.1438253920033286</v>
      </c>
      <c r="O1090" s="11"/>
      <c r="P1090" s="41">
        <f t="shared" si="2048"/>
        <v>-1.1438288257944524</v>
      </c>
      <c r="Q1090" s="42">
        <f t="shared" si="2049"/>
        <v>0</v>
      </c>
      <c r="S1090" s="41">
        <f t="shared" si="2050"/>
        <v>0</v>
      </c>
      <c r="U1090" s="43">
        <f t="shared" si="2039"/>
        <v>3.6618932206762219E-4</v>
      </c>
      <c r="V1090" s="41">
        <f t="shared" si="2040"/>
        <v>0</v>
      </c>
      <c r="X1090" s="44"/>
      <c r="Y1090" s="44"/>
      <c r="AA1090" s="39">
        <f t="shared" si="2041"/>
        <v>-1</v>
      </c>
      <c r="AB1090" s="40">
        <f>$H$4</f>
        <v>0</v>
      </c>
      <c r="AC1090" s="40">
        <f>$I$4</f>
        <v>0</v>
      </c>
      <c r="AF1090" s="46">
        <f>$H$9*AA1089*AT1089+$H$10*AF1089</f>
        <v>8.8793067304704475E-6</v>
      </c>
      <c r="AG1090" s="46">
        <f>$H$9*AB1089*AT1089+$H$10*AG1089</f>
        <v>-8.9568679571876088E-6</v>
      </c>
      <c r="AH1090" s="46">
        <f>$H$9*AC1089*AT1089+$H$10*AH1089</f>
        <v>-1.0162767009573366E-5</v>
      </c>
      <c r="AJ1090" s="46">
        <f t="shared" si="2112"/>
        <v>-3.1133422975836971E-6</v>
      </c>
      <c r="AK1090" s="46">
        <f t="shared" si="2112"/>
        <v>0.88811934652967062</v>
      </c>
      <c r="AL1090" s="46">
        <f t="shared" si="2112"/>
        <v>0.8881454326261834</v>
      </c>
      <c r="AN1090" s="41">
        <f t="shared" si="2042"/>
        <v>3.1133422975836971E-6</v>
      </c>
      <c r="AO1090" s="42">
        <f t="shared" si="2052"/>
        <v>3.1133422975836971E-6</v>
      </c>
      <c r="AQ1090" s="41">
        <f t="shared" si="2053"/>
        <v>1</v>
      </c>
      <c r="AS1090" s="43">
        <f t="shared" si="2043"/>
        <v>-2.3577619154905067E-4</v>
      </c>
      <c r="AT1090" s="41">
        <f t="shared" si="2044"/>
        <v>-2.3577619154905067E-4</v>
      </c>
      <c r="AV1090" s="44"/>
      <c r="AW1090" s="44"/>
      <c r="AY1090" s="39">
        <f t="shared" si="2045"/>
        <v>-1</v>
      </c>
      <c r="AZ1090" s="40">
        <f t="shared" si="2065"/>
        <v>0</v>
      </c>
      <c r="BA1090" s="40">
        <f t="shared" si="2066"/>
        <v>3.1133422975836971E-6</v>
      </c>
      <c r="BB1090" s="45">
        <f>$J$4</f>
        <v>0</v>
      </c>
      <c r="BD1090" s="46">
        <f>$H$9*AY1089*BR1089+$H$10*BD1089</f>
        <v>7.9099962727328924E-6</v>
      </c>
      <c r="BE1090" s="46">
        <f>$H$9*AZ1089*BR1089+$H$10*BE1089</f>
        <v>-1.0405128365617435E-5</v>
      </c>
      <c r="BF1090" s="46">
        <f>$H$9*BA1089*BR1089+$H$10*BF1089</f>
        <v>-1.5085346416392168E-5</v>
      </c>
      <c r="BH1090" s="46">
        <f t="shared" si="2113"/>
        <v>-2.0595266368430366E-4</v>
      </c>
      <c r="BI1090" s="46">
        <f t="shared" si="2113"/>
        <v>-1.7482774940169339</v>
      </c>
      <c r="BJ1090" s="46">
        <f t="shared" si="2113"/>
        <v>1.1256532740572696</v>
      </c>
      <c r="BL1090" s="41">
        <f t="shared" si="2055"/>
        <v>2.0945720763483974E-4</v>
      </c>
      <c r="BM1090" s="42">
        <f t="shared" si="2056"/>
        <v>2.0945720763483974E-4</v>
      </c>
      <c r="BO1090" s="41">
        <f t="shared" si="2057"/>
        <v>1</v>
      </c>
      <c r="BQ1090" s="41">
        <f t="shared" si="2046"/>
        <v>-2.0945720763483974E-4</v>
      </c>
      <c r="BR1090" s="41">
        <f t="shared" si="2047"/>
        <v>-2.0945720763483974E-4</v>
      </c>
      <c r="BT1090" s="44"/>
      <c r="BV1090" s="47"/>
      <c r="BW1090" s="44"/>
      <c r="BX1090" s="44"/>
      <c r="BY1090" s="44"/>
      <c r="CA1090" s="44"/>
      <c r="CC1090" s="44"/>
    </row>
    <row r="1091" spans="1:81" x14ac:dyDescent="0.25">
      <c r="A1091" s="38"/>
      <c r="C1091" s="39">
        <f t="shared" si="2038"/>
        <v>-1</v>
      </c>
      <c r="D1091" s="40">
        <f>$H$5</f>
        <v>0</v>
      </c>
      <c r="E1091" s="40">
        <f>$I$5</f>
        <v>1</v>
      </c>
      <c r="H1091" s="46">
        <f>$H$9*C1090*V1090+$H$10*H1090</f>
        <v>-1.3910988670187492E-6</v>
      </c>
      <c r="I1091" s="46">
        <f>$H$9*D1090*V1090+$H$10*I1090</f>
        <v>1.3911007357354227E-6</v>
      </c>
      <c r="J1091" s="46">
        <f>$H$9*E1090*V1090+$H$10*J1090</f>
        <v>1.5904162321371167E-6</v>
      </c>
      <c r="L1091" s="46">
        <f t="shared" si="2114"/>
        <v>1.1438274346955855</v>
      </c>
      <c r="M1091" s="46">
        <f t="shared" si="2114"/>
        <v>1.1438342985306396</v>
      </c>
      <c r="N1091" s="46">
        <f t="shared" si="2114"/>
        <v>1.1438269824195606</v>
      </c>
      <c r="O1091" s="11"/>
      <c r="P1091" s="41">
        <f t="shared" si="2048"/>
        <v>-4.522760248537594E-7</v>
      </c>
      <c r="Q1091" s="42">
        <f t="shared" si="2049"/>
        <v>0</v>
      </c>
      <c r="S1091" s="41">
        <f t="shared" si="2050"/>
        <v>0</v>
      </c>
      <c r="U1091" s="43">
        <f t="shared" si="2039"/>
        <v>-1.7218613792104029E-4</v>
      </c>
      <c r="V1091" s="41">
        <f t="shared" si="2040"/>
        <v>0</v>
      </c>
      <c r="X1091" s="44"/>
      <c r="Y1091" s="44"/>
      <c r="AA1091" s="39">
        <f t="shared" si="2041"/>
        <v>-1</v>
      </c>
      <c r="AB1091" s="40">
        <f>$H$5</f>
        <v>0</v>
      </c>
      <c r="AC1091" s="40">
        <f>$I$5</f>
        <v>1</v>
      </c>
      <c r="AF1091" s="46">
        <f>$H$9*AA1090*AT1090+$H$10*AF1090</f>
        <v>2.4465549827952113E-5</v>
      </c>
      <c r="AG1091" s="46">
        <f>$H$9*AB1090*AT1090+$H$10*AG1090</f>
        <v>-8.9568679571876094E-7</v>
      </c>
      <c r="AH1091" s="46">
        <f>$H$9*AC1090*AT1090+$H$10*AH1090</f>
        <v>-1.0162767009573366E-6</v>
      </c>
      <c r="AJ1091" s="46">
        <f t="shared" ref="AJ1091:AL1106" si="2139">AJ1090+AF1091</f>
        <v>2.1352207530368414E-5</v>
      </c>
      <c r="AK1091" s="46">
        <f t="shared" si="2139"/>
        <v>0.88811845084287488</v>
      </c>
      <c r="AL1091" s="46">
        <f t="shared" si="2139"/>
        <v>0.88814441634948249</v>
      </c>
      <c r="AN1091" s="41">
        <f t="shared" si="2042"/>
        <v>0.88812306414195208</v>
      </c>
      <c r="AO1091" s="42">
        <f t="shared" si="2052"/>
        <v>0.88812306414195208</v>
      </c>
      <c r="AQ1091" s="41">
        <f t="shared" si="2053"/>
        <v>1</v>
      </c>
      <c r="AS1091" s="43">
        <f t="shared" si="2043"/>
        <v>1.1086427380419958E-4</v>
      </c>
      <c r="AT1091" s="41">
        <f t="shared" si="2044"/>
        <v>1.1086427380419958E-4</v>
      </c>
      <c r="AV1091" s="44"/>
      <c r="AW1091" s="44"/>
      <c r="AY1091" s="39">
        <f t="shared" si="2045"/>
        <v>-1</v>
      </c>
      <c r="AZ1091" s="40">
        <f t="shared" si="2065"/>
        <v>0</v>
      </c>
      <c r="BA1091" s="40">
        <f t="shared" si="2066"/>
        <v>0.88812306414195208</v>
      </c>
      <c r="BB1091" s="45">
        <f>$J$5</f>
        <v>1</v>
      </c>
      <c r="BD1091" s="46">
        <f>$H$9*AY1090*BR1090+$H$10*BD1090</f>
        <v>2.1736720390757264E-5</v>
      </c>
      <c r="BE1091" s="46">
        <f>$H$9*AZ1090*BR1090+$H$10*BE1090</f>
        <v>-1.0405128365617436E-6</v>
      </c>
      <c r="BF1091" s="46">
        <f>$H$9*BA1090*BR1090+$H$10*BF1090</f>
        <v>-1.5085998528376232E-6</v>
      </c>
      <c r="BH1091" s="46">
        <f t="shared" ref="BH1091:BJ1106" si="2140">BH1090+BD1091</f>
        <v>-1.8421594329354641E-4</v>
      </c>
      <c r="BI1091" s="46">
        <f t="shared" si="2140"/>
        <v>-1.7482785345297704</v>
      </c>
      <c r="BJ1091" s="46">
        <f t="shared" si="2140"/>
        <v>1.1256517654574167</v>
      </c>
      <c r="BL1091" s="41">
        <f t="shared" si="2055"/>
        <v>0.99990151103813252</v>
      </c>
      <c r="BM1091" s="42">
        <f t="shared" si="2056"/>
        <v>0.99990151103813252</v>
      </c>
      <c r="BO1091" s="41">
        <f t="shared" si="2057"/>
        <v>1</v>
      </c>
      <c r="BQ1091" s="41">
        <f t="shared" si="2046"/>
        <v>9.8488961867482239E-5</v>
      </c>
      <c r="BR1091" s="41">
        <f t="shared" si="2047"/>
        <v>9.8488961867482239E-5</v>
      </c>
      <c r="BT1091" s="44"/>
      <c r="BV1091" s="14"/>
      <c r="BW1091" s="44"/>
      <c r="BX1091" s="44"/>
      <c r="BY1091" s="44"/>
      <c r="CA1091" s="44"/>
      <c r="CC1091" s="44"/>
    </row>
    <row r="1092" spans="1:81" x14ac:dyDescent="0.25">
      <c r="A1092" s="38"/>
      <c r="C1092" s="39">
        <f t="shared" si="2038"/>
        <v>-1</v>
      </c>
      <c r="D1092" s="40">
        <f>$H$6</f>
        <v>1</v>
      </c>
      <c r="E1092" s="40">
        <f>$I$6</f>
        <v>0</v>
      </c>
      <c r="H1092" s="46">
        <f>$H$9*C1091*V1091+$H$10*H1091</f>
        <v>-1.3910988670187492E-7</v>
      </c>
      <c r="I1092" s="46">
        <f>$H$9*D1091*V1091+$H$10*I1091</f>
        <v>1.3911007357354227E-7</v>
      </c>
      <c r="J1092" s="46">
        <f>$H$9*E1091*V1091+$H$10*J1091</f>
        <v>1.5904162321371169E-7</v>
      </c>
      <c r="L1092" s="46">
        <f t="shared" ref="L1092:N1107" si="2141">L1091+H1092</f>
        <v>1.1438272955856987</v>
      </c>
      <c r="M1092" s="46">
        <f t="shared" si="2141"/>
        <v>1.1438344376407132</v>
      </c>
      <c r="N1092" s="46">
        <f t="shared" si="2141"/>
        <v>1.1438271414611838</v>
      </c>
      <c r="O1092" s="11"/>
      <c r="P1092" s="41">
        <f t="shared" si="2048"/>
        <v>7.142055014508486E-6</v>
      </c>
      <c r="Q1092" s="42">
        <f t="shared" si="2049"/>
        <v>7.142055014508486E-6</v>
      </c>
      <c r="S1092" s="41">
        <f t="shared" si="2050"/>
        <v>1</v>
      </c>
      <c r="U1092" s="43">
        <f t="shared" si="2039"/>
        <v>-2.0152265384765182E-4</v>
      </c>
      <c r="V1092" s="41">
        <f t="shared" si="2040"/>
        <v>-2.0152265384765182E-4</v>
      </c>
      <c r="X1092" s="44"/>
      <c r="Y1092" s="44"/>
      <c r="AA1092" s="39">
        <f t="shared" si="2041"/>
        <v>-1</v>
      </c>
      <c r="AB1092" s="40">
        <f>$H$6</f>
        <v>1</v>
      </c>
      <c r="AC1092" s="40">
        <f>$I$6</f>
        <v>0</v>
      </c>
      <c r="AF1092" s="46">
        <f>$H$9*AA1091*AT1091+$H$10*AF1091</f>
        <v>-8.6398723976247484E-6</v>
      </c>
      <c r="AG1092" s="46">
        <f>$H$9*AB1091*AT1091+$H$10*AG1091</f>
        <v>-8.9568679571876094E-8</v>
      </c>
      <c r="AH1092" s="46">
        <f>$H$9*AC1091*AT1091+$H$10*AH1091</f>
        <v>1.0984799710324226E-5</v>
      </c>
      <c r="AJ1092" s="46">
        <f t="shared" si="2139"/>
        <v>1.2712335132743665E-5</v>
      </c>
      <c r="AK1092" s="46">
        <f t="shared" si="2139"/>
        <v>0.8881183612741953</v>
      </c>
      <c r="AL1092" s="46">
        <f t="shared" si="2139"/>
        <v>0.88815540114919278</v>
      </c>
      <c r="AN1092" s="41">
        <f t="shared" si="2042"/>
        <v>0.88810564893906252</v>
      </c>
      <c r="AO1092" s="42">
        <f t="shared" si="2052"/>
        <v>0.88810564893906252</v>
      </c>
      <c r="AQ1092" s="41">
        <f t="shared" si="2053"/>
        <v>1</v>
      </c>
      <c r="AS1092" s="43">
        <f t="shared" si="2043"/>
        <v>1.2975395248823499E-4</v>
      </c>
      <c r="AT1092" s="41">
        <f t="shared" si="2044"/>
        <v>1.2975395248823499E-4</v>
      </c>
      <c r="AV1092" s="44"/>
      <c r="AW1092" s="44"/>
      <c r="AY1092" s="39">
        <f t="shared" si="2045"/>
        <v>-1</v>
      </c>
      <c r="AZ1092" s="40">
        <f t="shared" si="2065"/>
        <v>7.142055014508486E-6</v>
      </c>
      <c r="BA1092" s="40">
        <f t="shared" si="2066"/>
        <v>0.88810564893906252</v>
      </c>
      <c r="BB1092" s="45">
        <f>$J$6</f>
        <v>1</v>
      </c>
      <c r="BD1092" s="46">
        <f>$H$9*AY1091*BR1091+$H$10*BD1091</f>
        <v>-7.6752241476724978E-6</v>
      </c>
      <c r="BE1092" s="46">
        <f>$H$9*AZ1091*BR1091+$H$10*BE1091</f>
        <v>-1.0405128365617437E-7</v>
      </c>
      <c r="BF1092" s="46">
        <f>$H$9*BA1091*BR1091+$H$10*BF1091</f>
        <v>8.5961718745070587E-6</v>
      </c>
      <c r="BH1092" s="46">
        <f t="shared" si="2140"/>
        <v>-1.918911674412189E-4</v>
      </c>
      <c r="BI1092" s="46">
        <f t="shared" si="2140"/>
        <v>-1.748278638581054</v>
      </c>
      <c r="BJ1092" s="46">
        <f t="shared" si="2140"/>
        <v>1.1256603616292913</v>
      </c>
      <c r="BL1092" s="41">
        <f t="shared" si="2055"/>
        <v>0.99988473081498541</v>
      </c>
      <c r="BM1092" s="42">
        <f t="shared" si="2056"/>
        <v>0.99988473081498541</v>
      </c>
      <c r="BO1092" s="41">
        <f t="shared" si="2057"/>
        <v>1</v>
      </c>
      <c r="BQ1092" s="41">
        <f t="shared" si="2046"/>
        <v>1.1526918501458816E-4</v>
      </c>
      <c r="BR1092" s="41">
        <f t="shared" si="2047"/>
        <v>1.1526918501458816E-4</v>
      </c>
      <c r="BT1092" s="44"/>
      <c r="BV1092" s="14"/>
      <c r="BW1092" s="44"/>
      <c r="BX1092" s="44"/>
      <c r="BY1092" s="44"/>
      <c r="CA1092" s="44"/>
      <c r="CC1092" s="44"/>
    </row>
    <row r="1093" spans="1:81" x14ac:dyDescent="0.25">
      <c r="A1093" s="38"/>
      <c r="C1093" s="39">
        <f t="shared" si="2038"/>
        <v>-1</v>
      </c>
      <c r="D1093" s="40">
        <f>$H$7</f>
        <v>1</v>
      </c>
      <c r="E1093" s="40">
        <f>$I$7</f>
        <v>1</v>
      </c>
      <c r="H1093" s="46">
        <f>$H$9*C1092*V1092+$H$10*H1092</f>
        <v>2.0138354396094993E-5</v>
      </c>
      <c r="I1093" s="46">
        <f>$H$9*D1092*V1092+$H$10*I1092</f>
        <v>-2.0138354377407826E-5</v>
      </c>
      <c r="J1093" s="46">
        <f>$H$9*E1092*V1092+$H$10*J1092</f>
        <v>1.5904162321371169E-8</v>
      </c>
      <c r="L1093" s="46">
        <f t="shared" si="2141"/>
        <v>1.1438474339400948</v>
      </c>
      <c r="M1093" s="46">
        <f t="shared" si="2141"/>
        <v>1.1438142992863358</v>
      </c>
      <c r="N1093" s="46">
        <f t="shared" si="2141"/>
        <v>1.1438271573653462</v>
      </c>
      <c r="O1093" s="11"/>
      <c r="P1093" s="41">
        <f t="shared" si="2048"/>
        <v>1.1437940227115873</v>
      </c>
      <c r="Q1093" s="42">
        <f t="shared" si="2049"/>
        <v>1.1437940227115873</v>
      </c>
      <c r="S1093" s="41">
        <f t="shared" si="2050"/>
        <v>1</v>
      </c>
      <c r="U1093" s="43">
        <f t="shared" si="2039"/>
        <v>8.9677477464481921E-5</v>
      </c>
      <c r="V1093" s="41">
        <f t="shared" si="2040"/>
        <v>8.9677477464481921E-5</v>
      </c>
      <c r="X1093" s="48">
        <f>ABS(V1090)+ABS(V1091)+ABS(V1092)+ABS(V1093)</f>
        <v>2.9120013131213372E-4</v>
      </c>
      <c r="Y1093" s="46" t="str">
        <f>IF(X1093&lt;X$17,"Yes","Not")</f>
        <v>Yes</v>
      </c>
      <c r="AA1093" s="39">
        <f t="shared" si="2041"/>
        <v>-1</v>
      </c>
      <c r="AB1093" s="40">
        <f>$H$7</f>
        <v>1</v>
      </c>
      <c r="AC1093" s="40">
        <f>$I$7</f>
        <v>1</v>
      </c>
      <c r="AF1093" s="46">
        <f>$H$9*AA1092*AT1092+$H$10*AF1092</f>
        <v>-1.3839382488585974E-5</v>
      </c>
      <c r="AG1093" s="46">
        <f>$H$9*AB1092*AT1092+$H$10*AG1092</f>
        <v>1.2966438380866312E-5</v>
      </c>
      <c r="AH1093" s="46">
        <f>$H$9*AC1092*AT1092+$H$10*AH1092</f>
        <v>1.0984799710324225E-6</v>
      </c>
      <c r="AJ1093" s="46">
        <f t="shared" si="2139"/>
        <v>-1.1270473558423085E-6</v>
      </c>
      <c r="AK1093" s="46">
        <f t="shared" si="2139"/>
        <v>0.88813132771257619</v>
      </c>
      <c r="AL1093" s="46">
        <f t="shared" si="2139"/>
        <v>0.88815649962916376</v>
      </c>
      <c r="AN1093" s="41">
        <f t="shared" si="2042"/>
        <v>1.7762889543890958</v>
      </c>
      <c r="AO1093" s="42">
        <f t="shared" si="2052"/>
        <v>1.7762889543890958</v>
      </c>
      <c r="AQ1093" s="41">
        <f t="shared" si="2053"/>
        <v>1</v>
      </c>
      <c r="AS1093" s="43">
        <f t="shared" si="2043"/>
        <v>-5.7741011081666883E-5</v>
      </c>
      <c r="AT1093" s="41">
        <f t="shared" si="2044"/>
        <v>-5.7741011081666883E-5</v>
      </c>
      <c r="AV1093" s="48">
        <f>ABS(AT1090)+ABS(AT1091)+ABS(AT1092)+ABS(AT1093)</f>
        <v>5.3413542892315213E-4</v>
      </c>
      <c r="AW1093" s="46" t="str">
        <f>IF(AV1093&lt;AV$17,"Yes","Not")</f>
        <v>Yes</v>
      </c>
      <c r="AY1093" s="39">
        <f t="shared" si="2045"/>
        <v>-1</v>
      </c>
      <c r="AZ1093" s="40">
        <f t="shared" si="2065"/>
        <v>1.1437940227115873</v>
      </c>
      <c r="BA1093" s="40">
        <f t="shared" si="2066"/>
        <v>1.7762889543890958</v>
      </c>
      <c r="BB1093" s="45">
        <f>$J$7</f>
        <v>0</v>
      </c>
      <c r="BD1093" s="46">
        <f>$H$9*AY1092*BR1092+$H$10*BD1092</f>
        <v>-1.2294440916226066E-5</v>
      </c>
      <c r="BE1093" s="46">
        <f>$H$9*AZ1092*BR1092+$H$10*BE1092</f>
        <v>-1.0322802479532264E-8</v>
      </c>
      <c r="BF1093" s="46">
        <f>$H$9*BA1092*BR1092+$H$10*BF1092</f>
        <v>1.1096738623456475E-5</v>
      </c>
      <c r="BH1093" s="46">
        <f t="shared" si="2140"/>
        <v>-2.0418560835744497E-4</v>
      </c>
      <c r="BI1093" s="46">
        <f t="shared" si="2140"/>
        <v>-1.7482786489038564</v>
      </c>
      <c r="BJ1093" s="46">
        <f t="shared" si="2140"/>
        <v>1.1256714583679148</v>
      </c>
      <c r="BL1093" s="41">
        <f t="shared" si="2055"/>
        <v>5.1294727828832265E-5</v>
      </c>
      <c r="BM1093" s="42">
        <f t="shared" si="2056"/>
        <v>5.1294727828832265E-5</v>
      </c>
      <c r="BO1093" s="41">
        <f t="shared" si="2057"/>
        <v>1</v>
      </c>
      <c r="BQ1093" s="41">
        <f t="shared" si="2046"/>
        <v>-5.1294727828832265E-5</v>
      </c>
      <c r="BR1093" s="41">
        <f t="shared" si="2047"/>
        <v>-5.1294727828832265E-5</v>
      </c>
      <c r="BT1093" s="48">
        <f>ABS(BR1090)+ABS(BR1091)+ABS(BR1092)+ABS(BR1093)</f>
        <v>4.745100823457424E-4</v>
      </c>
      <c r="BV1093" s="50">
        <f t="shared" ref="BV1093" si="2142">ABS(BQ1090)+ABS(BQ1091)+ABS(BQ1092)+ABS(BQ1093)</f>
        <v>4.745100823457424E-4</v>
      </c>
      <c r="BW1093" s="46">
        <f t="shared" ref="BW1093" si="2143">IF(BV1093&lt;BV$17,1,0)</f>
        <v>1</v>
      </c>
      <c r="BX1093" s="44">
        <f t="shared" ref="BX1093" si="2144">BX1089+1</f>
        <v>269</v>
      </c>
      <c r="BY1093" s="51">
        <f t="shared" ref="BY1093" si="2145">IF(BW1093=0,"",BX1093)</f>
        <v>269</v>
      </c>
      <c r="CA1093" s="52">
        <f t="shared" ref="CA1093" si="2146">BV1093-BV1089</f>
        <v>-1.9132245509869046E-5</v>
      </c>
      <c r="CC1093" s="44" t="str">
        <f t="shared" ref="CC1093" si="2147">IF(CA1093&gt;0,"***","")</f>
        <v/>
      </c>
    </row>
    <row r="1094" spans="1:81" x14ac:dyDescent="0.25">
      <c r="A1094" s="53">
        <v>270</v>
      </c>
      <c r="C1094" s="16">
        <f t="shared" si="2038"/>
        <v>-1</v>
      </c>
      <c r="D1094" s="14">
        <f>$H$4</f>
        <v>0</v>
      </c>
      <c r="E1094" s="14">
        <f>$I$4</f>
        <v>0</v>
      </c>
      <c r="H1094" s="46">
        <f>$H$9*C1093*V1093+$H$10*H1093</f>
        <v>-6.9539123068386922E-6</v>
      </c>
      <c r="I1094" s="46">
        <f>$H$9*D1093*V1093+$H$10*I1093</f>
        <v>6.9539123087074095E-6</v>
      </c>
      <c r="J1094" s="46">
        <f>$H$9*E1093*V1093+$H$10*J1093</f>
        <v>8.9693381626803292E-6</v>
      </c>
      <c r="L1094" s="15">
        <f t="shared" si="2141"/>
        <v>1.1438404800277879</v>
      </c>
      <c r="M1094" s="15">
        <f t="shared" si="2141"/>
        <v>1.1438212531986445</v>
      </c>
      <c r="N1094" s="15">
        <f t="shared" si="2141"/>
        <v>1.1438361267035089</v>
      </c>
      <c r="O1094" s="11"/>
      <c r="P1094" s="54">
        <f t="shared" si="2048"/>
        <v>-1.1438404800277879</v>
      </c>
      <c r="Q1094" s="55">
        <f t="shared" si="2049"/>
        <v>0</v>
      </c>
      <c r="S1094" s="54">
        <f t="shared" si="2050"/>
        <v>0</v>
      </c>
      <c r="U1094" s="56">
        <f t="shared" si="2039"/>
        <v>3.5015617790804817E-4</v>
      </c>
      <c r="V1094" s="54">
        <f t="shared" si="2040"/>
        <v>0</v>
      </c>
      <c r="X1094" s="44"/>
      <c r="Y1094" s="44"/>
      <c r="AA1094" s="16">
        <f t="shared" si="2041"/>
        <v>-1</v>
      </c>
      <c r="AB1094" s="14">
        <f>$H$4</f>
        <v>0</v>
      </c>
      <c r="AC1094" s="14">
        <f>$I$4</f>
        <v>0</v>
      </c>
      <c r="AF1094" s="46">
        <f>$H$9*AA1093*AT1093+$H$10*AF1093</f>
        <v>4.3901628593080913E-6</v>
      </c>
      <c r="AG1094" s="46">
        <f>$H$9*AB1093*AT1093+$H$10*AG1093</f>
        <v>-4.4774572700800574E-6</v>
      </c>
      <c r="AH1094" s="46">
        <f>$H$9*AC1093*AT1093+$H$10*AH1093</f>
        <v>-5.664253111063447E-6</v>
      </c>
      <c r="AJ1094" s="15">
        <f t="shared" si="2139"/>
        <v>3.2631155034657827E-6</v>
      </c>
      <c r="AK1094" s="15">
        <f t="shared" si="2139"/>
        <v>0.88812685025530613</v>
      </c>
      <c r="AL1094" s="15">
        <f t="shared" si="2139"/>
        <v>0.88815083537605266</v>
      </c>
      <c r="AN1094" s="54">
        <f t="shared" si="2042"/>
        <v>-3.2631155034657827E-6</v>
      </c>
      <c r="AO1094" s="55">
        <f t="shared" si="2052"/>
        <v>0</v>
      </c>
      <c r="AQ1094" s="54">
        <f t="shared" si="2053"/>
        <v>0</v>
      </c>
      <c r="AS1094" s="56">
        <f t="shared" si="2043"/>
        <v>-2.2545415791736252E-4</v>
      </c>
      <c r="AT1094" s="54">
        <f t="shared" si="2044"/>
        <v>0</v>
      </c>
      <c r="AV1094" s="44"/>
      <c r="AW1094" s="44"/>
      <c r="AY1094" s="16">
        <f t="shared" si="2045"/>
        <v>-1</v>
      </c>
      <c r="AZ1094" s="14">
        <f t="shared" si="2065"/>
        <v>0</v>
      </c>
      <c r="BA1094" s="14">
        <f t="shared" si="2066"/>
        <v>0</v>
      </c>
      <c r="BB1094" s="57">
        <f>$J$4</f>
        <v>0</v>
      </c>
      <c r="BD1094" s="46">
        <f>$H$9*AY1093*BR1093+$H$10*BD1093</f>
        <v>3.9000286912606201E-6</v>
      </c>
      <c r="BE1094" s="46">
        <f>$H$9*AZ1093*BR1093+$H$10*BE1093</f>
        <v>-5.8680925889715591E-6</v>
      </c>
      <c r="BF1094" s="46">
        <f>$H$9*BA1093*BR1093+$H$10*BF1093</f>
        <v>-8.0017519837293244E-6</v>
      </c>
      <c r="BH1094" s="15">
        <f t="shared" si="2140"/>
        <v>-2.0028557966618435E-4</v>
      </c>
      <c r="BI1094" s="15">
        <f t="shared" si="2140"/>
        <v>-1.7482845169964454</v>
      </c>
      <c r="BJ1094" s="15">
        <f t="shared" si="2140"/>
        <v>1.1256634566159311</v>
      </c>
      <c r="BL1094" s="54">
        <f t="shared" si="2055"/>
        <v>2.0028557966618435E-4</v>
      </c>
      <c r="BM1094" s="55">
        <f t="shared" si="2056"/>
        <v>2.0028557966618435E-4</v>
      </c>
      <c r="BO1094" s="54">
        <f t="shared" si="2057"/>
        <v>1</v>
      </c>
      <c r="BQ1094" s="54">
        <f t="shared" si="2046"/>
        <v>-2.0028557966618435E-4</v>
      </c>
      <c r="BR1094" s="54">
        <f t="shared" si="2047"/>
        <v>-2.0028557966618435E-4</v>
      </c>
      <c r="BT1094" s="44"/>
      <c r="BV1094" s="47"/>
      <c r="BW1094" s="44"/>
      <c r="BX1094" s="44"/>
      <c r="BY1094" s="44"/>
      <c r="CA1094" s="44"/>
      <c r="CC1094" s="44"/>
    </row>
    <row r="1095" spans="1:81" x14ac:dyDescent="0.25">
      <c r="A1095" s="53"/>
      <c r="C1095" s="16">
        <f t="shared" si="2038"/>
        <v>-1</v>
      </c>
      <c r="D1095" s="14">
        <f>$H$5</f>
        <v>0</v>
      </c>
      <c r="E1095" s="14">
        <f>$I$5</f>
        <v>1</v>
      </c>
      <c r="H1095" s="46">
        <f>$H$9*C1094*V1094+$H$10*H1094</f>
        <v>-6.9539123068386931E-7</v>
      </c>
      <c r="I1095" s="46">
        <f>$H$9*D1094*V1094+$H$10*I1094</f>
        <v>6.9539123087074097E-7</v>
      </c>
      <c r="J1095" s="46">
        <f>$H$9*E1094*V1094+$H$10*J1094</f>
        <v>8.9693381626803299E-7</v>
      </c>
      <c r="L1095" s="15">
        <f t="shared" si="2141"/>
        <v>1.1438397846365573</v>
      </c>
      <c r="M1095" s="15">
        <f t="shared" si="2141"/>
        <v>1.1438219485898753</v>
      </c>
      <c r="N1095" s="15">
        <f t="shared" si="2141"/>
        <v>1.1438370236373252</v>
      </c>
      <c r="O1095" s="11"/>
      <c r="P1095" s="54">
        <f t="shared" si="2048"/>
        <v>-2.760999232132022E-6</v>
      </c>
      <c r="Q1095" s="55">
        <f t="shared" si="2049"/>
        <v>0</v>
      </c>
      <c r="S1095" s="54">
        <f t="shared" si="2050"/>
        <v>0</v>
      </c>
      <c r="U1095" s="56">
        <f t="shared" si="2039"/>
        <v>-1.1662681783610573E-4</v>
      </c>
      <c r="V1095" s="54">
        <f t="shared" si="2040"/>
        <v>0</v>
      </c>
      <c r="X1095" s="44"/>
      <c r="Y1095" s="44"/>
      <c r="AA1095" s="16">
        <f t="shared" si="2041"/>
        <v>-1</v>
      </c>
      <c r="AB1095" s="14">
        <f>$H$5</f>
        <v>0</v>
      </c>
      <c r="AC1095" s="14">
        <f>$I$5</f>
        <v>1</v>
      </c>
      <c r="AF1095" s="46">
        <f>$H$9*AA1094*AT1094+$H$10*AF1094</f>
        <v>4.3901628593080916E-7</v>
      </c>
      <c r="AG1095" s="46">
        <f>$H$9*AB1094*AT1094+$H$10*AG1094</f>
        <v>-4.4774572700800577E-7</v>
      </c>
      <c r="AH1095" s="46">
        <f>$H$9*AC1094*AT1094+$H$10*AH1094</f>
        <v>-5.6642531110634468E-7</v>
      </c>
      <c r="AJ1095" s="15">
        <f t="shared" si="2139"/>
        <v>3.7021317893965919E-6</v>
      </c>
      <c r="AK1095" s="15">
        <f t="shared" si="2139"/>
        <v>0.88812640250957908</v>
      </c>
      <c r="AL1095" s="15">
        <f t="shared" si="2139"/>
        <v>0.88815026895074156</v>
      </c>
      <c r="AN1095" s="54">
        <f t="shared" si="2042"/>
        <v>0.88814656681895221</v>
      </c>
      <c r="AO1095" s="55">
        <f t="shared" si="2052"/>
        <v>0.88814656681895221</v>
      </c>
      <c r="AQ1095" s="54">
        <f t="shared" si="2053"/>
        <v>1</v>
      </c>
      <c r="AS1095" s="56">
        <f t="shared" si="2043"/>
        <v>7.5092130735337031E-5</v>
      </c>
      <c r="AT1095" s="54">
        <f t="shared" si="2044"/>
        <v>7.5092130735337031E-5</v>
      </c>
      <c r="AV1095" s="44"/>
      <c r="AW1095" s="44"/>
      <c r="AY1095" s="16">
        <f t="shared" si="2045"/>
        <v>-1</v>
      </c>
      <c r="AZ1095" s="14">
        <f t="shared" si="2065"/>
        <v>0</v>
      </c>
      <c r="BA1095" s="14">
        <f t="shared" si="2066"/>
        <v>0.88814656681895221</v>
      </c>
      <c r="BB1095" s="57">
        <f>$J$5</f>
        <v>1</v>
      </c>
      <c r="BD1095" s="46">
        <f>$H$9*AY1094*BR1094+$H$10*BD1094</f>
        <v>2.0418560835744497E-5</v>
      </c>
      <c r="BE1095" s="46">
        <f>$H$9*AZ1094*BR1094+$H$10*BE1094</f>
        <v>-5.8680925889715597E-7</v>
      </c>
      <c r="BF1095" s="46">
        <f>$H$9*BA1094*BR1094+$H$10*BF1094</f>
        <v>-8.0017519837293252E-7</v>
      </c>
      <c r="BH1095" s="15">
        <f t="shared" si="2140"/>
        <v>-1.7986701883043987E-4</v>
      </c>
      <c r="BI1095" s="15">
        <f t="shared" si="2140"/>
        <v>-1.7482851038057043</v>
      </c>
      <c r="BJ1095" s="15">
        <f t="shared" si="2140"/>
        <v>1.1256626564407328</v>
      </c>
      <c r="BL1095" s="54">
        <f t="shared" si="2055"/>
        <v>0.99993329073296899</v>
      </c>
      <c r="BM1095" s="55">
        <f t="shared" si="2056"/>
        <v>0.99993329073296899</v>
      </c>
      <c r="BO1095" s="54">
        <f t="shared" si="2057"/>
        <v>1</v>
      </c>
      <c r="BQ1095" s="54">
        <f t="shared" si="2046"/>
        <v>6.6709267031006547E-5</v>
      </c>
      <c r="BR1095" s="54">
        <f t="shared" si="2047"/>
        <v>6.6709267031006547E-5</v>
      </c>
      <c r="BT1095" s="44"/>
      <c r="BV1095" s="14"/>
      <c r="BW1095" s="44"/>
      <c r="BX1095" s="44"/>
      <c r="BY1095" s="44"/>
      <c r="CA1095" s="44"/>
      <c r="CC1095" s="44"/>
    </row>
    <row r="1096" spans="1:81" x14ac:dyDescent="0.25">
      <c r="A1096" s="53"/>
      <c r="C1096" s="16">
        <f t="shared" si="2038"/>
        <v>-1</v>
      </c>
      <c r="D1096" s="14">
        <f>$H$6</f>
        <v>1</v>
      </c>
      <c r="E1096" s="14">
        <f>$I$6</f>
        <v>0</v>
      </c>
      <c r="H1096" s="46">
        <f>$H$9*C1095*V1095+$H$10*H1095</f>
        <v>-6.9539123068386933E-8</v>
      </c>
      <c r="I1096" s="46">
        <f>$H$9*D1095*V1095+$H$10*I1095</f>
        <v>6.9539123087074095E-8</v>
      </c>
      <c r="J1096" s="46">
        <f>$H$9*E1095*V1095+$H$10*J1095</f>
        <v>8.9693381626803309E-8</v>
      </c>
      <c r="L1096" s="15">
        <f t="shared" si="2141"/>
        <v>1.1438397150974342</v>
      </c>
      <c r="M1096" s="15">
        <f t="shared" si="2141"/>
        <v>1.1438220181289984</v>
      </c>
      <c r="N1096" s="15">
        <f t="shared" si="2141"/>
        <v>1.1438371133307068</v>
      </c>
      <c r="O1096" s="11"/>
      <c r="P1096" s="54">
        <f t="shared" si="2048"/>
        <v>-1.7696968435787497E-5</v>
      </c>
      <c r="Q1096" s="55">
        <f t="shared" si="2049"/>
        <v>0</v>
      </c>
      <c r="S1096" s="54">
        <f t="shared" si="2050"/>
        <v>0</v>
      </c>
      <c r="U1096" s="56">
        <f t="shared" si="2039"/>
        <v>-1.3182392561477665E-4</v>
      </c>
      <c r="V1096" s="54">
        <f t="shared" si="2040"/>
        <v>0</v>
      </c>
      <c r="X1096" s="44"/>
      <c r="Y1096" s="44"/>
      <c r="AA1096" s="16">
        <f t="shared" si="2041"/>
        <v>-1</v>
      </c>
      <c r="AB1096" s="14">
        <f>$H$6</f>
        <v>1</v>
      </c>
      <c r="AC1096" s="14">
        <f>$I$6</f>
        <v>0</v>
      </c>
      <c r="AF1096" s="46">
        <f>$H$9*AA1095*AT1095+$H$10*AF1095</f>
        <v>-7.4653114449406224E-6</v>
      </c>
      <c r="AG1096" s="46">
        <f>$H$9*AB1095*AT1095+$H$10*AG1095</f>
        <v>-4.4774572700800582E-8</v>
      </c>
      <c r="AH1096" s="46">
        <f>$H$9*AC1095*AT1095+$H$10*AH1095</f>
        <v>7.4525705424230689E-6</v>
      </c>
      <c r="AJ1096" s="15">
        <f t="shared" si="2139"/>
        <v>-3.7631796555440304E-6</v>
      </c>
      <c r="AK1096" s="15">
        <f t="shared" si="2139"/>
        <v>0.88812635773500637</v>
      </c>
      <c r="AL1096" s="15">
        <f t="shared" si="2139"/>
        <v>0.88815772152128403</v>
      </c>
      <c r="AN1096" s="54">
        <f t="shared" si="2042"/>
        <v>0.88813012091466192</v>
      </c>
      <c r="AO1096" s="55">
        <f t="shared" si="2052"/>
        <v>0.88813012091466192</v>
      </c>
      <c r="AQ1096" s="54">
        <f t="shared" si="2053"/>
        <v>1</v>
      </c>
      <c r="AS1096" s="56">
        <f t="shared" si="2043"/>
        <v>8.4877481060297751E-5</v>
      </c>
      <c r="AT1096" s="54">
        <f t="shared" si="2044"/>
        <v>8.4877481060297751E-5</v>
      </c>
      <c r="AV1096" s="44"/>
      <c r="AW1096" s="44"/>
      <c r="AY1096" s="16">
        <f t="shared" si="2045"/>
        <v>-1</v>
      </c>
      <c r="AZ1096" s="14">
        <f t="shared" si="2065"/>
        <v>0</v>
      </c>
      <c r="BA1096" s="14">
        <f t="shared" si="2066"/>
        <v>0.88813012091466192</v>
      </c>
      <c r="BB1096" s="57">
        <f>$J$6</f>
        <v>1</v>
      </c>
      <c r="BD1096" s="46">
        <f>$H$9*AY1095*BR1095+$H$10*BD1095</f>
        <v>-4.6290706195262054E-6</v>
      </c>
      <c r="BE1096" s="46">
        <f>$H$9*AZ1095*BR1095+$H$10*BE1095</f>
        <v>-5.86809258897156E-8</v>
      </c>
      <c r="BF1096" s="46">
        <f>$H$9*BA1095*BR1095+$H$10*BF1095</f>
        <v>5.8447431290224254E-6</v>
      </c>
      <c r="BH1096" s="15">
        <f t="shared" si="2140"/>
        <v>-1.8449608944996607E-4</v>
      </c>
      <c r="BI1096" s="15">
        <f t="shared" si="2140"/>
        <v>-1.7482851624866302</v>
      </c>
      <c r="BJ1096" s="15">
        <f t="shared" si="2140"/>
        <v>1.1256685011838619</v>
      </c>
      <c r="BL1096" s="54">
        <f t="shared" si="2055"/>
        <v>0.99992459815569945</v>
      </c>
      <c r="BM1096" s="55">
        <f t="shared" si="2056"/>
        <v>0.99992459815569945</v>
      </c>
      <c r="BO1096" s="54">
        <f t="shared" si="2057"/>
        <v>1</v>
      </c>
      <c r="BQ1096" s="54">
        <f t="shared" si="2046"/>
        <v>7.5401844300548859E-5</v>
      </c>
      <c r="BR1096" s="54">
        <f t="shared" si="2047"/>
        <v>7.5401844300548859E-5</v>
      </c>
      <c r="BT1096" s="44"/>
      <c r="BV1096" s="14"/>
      <c r="BW1096" s="44"/>
      <c r="BX1096" s="44"/>
      <c r="BY1096" s="44"/>
      <c r="CA1096" s="44"/>
      <c r="CC1096" s="44"/>
    </row>
    <row r="1097" spans="1:81" x14ac:dyDescent="0.25">
      <c r="A1097" s="53"/>
      <c r="C1097" s="16">
        <f t="shared" si="2038"/>
        <v>-1</v>
      </c>
      <c r="D1097" s="14">
        <f>$H$7</f>
        <v>1</v>
      </c>
      <c r="E1097" s="14">
        <f>$I$7</f>
        <v>1</v>
      </c>
      <c r="H1097" s="46">
        <f>$H$9*C1096*V1096+$H$10*H1096</f>
        <v>-6.9539123068386933E-9</v>
      </c>
      <c r="I1097" s="46">
        <f>$H$9*D1096*V1096+$H$10*I1096</f>
        <v>6.9539123087074101E-9</v>
      </c>
      <c r="J1097" s="46">
        <f>$H$9*E1096*V1096+$H$10*J1096</f>
        <v>8.9693381626803316E-9</v>
      </c>
      <c r="L1097" s="15">
        <f t="shared" si="2141"/>
        <v>1.1438397081435219</v>
      </c>
      <c r="M1097" s="15">
        <f t="shared" si="2141"/>
        <v>1.1438220250829108</v>
      </c>
      <c r="N1097" s="15">
        <f t="shared" si="2141"/>
        <v>1.143837122300045</v>
      </c>
      <c r="O1097" s="11"/>
      <c r="P1097" s="54">
        <f t="shared" si="2048"/>
        <v>1.1438194392394339</v>
      </c>
      <c r="Q1097" s="55">
        <f t="shared" si="2049"/>
        <v>1.1438194392394339</v>
      </c>
      <c r="S1097" s="54">
        <f t="shared" si="2050"/>
        <v>1</v>
      </c>
      <c r="U1097" s="56">
        <f t="shared" si="2039"/>
        <v>2.6098545317037453E-5</v>
      </c>
      <c r="V1097" s="54">
        <f t="shared" si="2040"/>
        <v>2.6098545317037453E-5</v>
      </c>
      <c r="X1097" s="48">
        <f>ABS(V1094)+ABS(V1095)+ABS(V1096)+ABS(V1097)</f>
        <v>2.6098545317037453E-5</v>
      </c>
      <c r="Y1097" s="46" t="str">
        <f>IF(X1097&lt;X$17,"Yes","Not")</f>
        <v>Yes</v>
      </c>
      <c r="AA1097" s="16">
        <f t="shared" si="2041"/>
        <v>-1</v>
      </c>
      <c r="AB1097" s="14">
        <f>$H$7</f>
        <v>1</v>
      </c>
      <c r="AC1097" s="14">
        <f>$I$7</f>
        <v>1</v>
      </c>
      <c r="AF1097" s="46">
        <f>$H$9*AA1096*AT1096+$H$10*AF1096</f>
        <v>-9.2342792505238379E-6</v>
      </c>
      <c r="AG1097" s="46">
        <f>$H$9*AB1096*AT1096+$H$10*AG1096</f>
        <v>8.4832706487596954E-6</v>
      </c>
      <c r="AH1097" s="46">
        <f>$H$9*AC1096*AT1096+$H$10*AH1096</f>
        <v>7.4525705424230695E-7</v>
      </c>
      <c r="AJ1097" s="15">
        <f t="shared" si="2139"/>
        <v>-1.2997458906067868E-5</v>
      </c>
      <c r="AK1097" s="15">
        <f t="shared" si="2139"/>
        <v>0.8881348410056551</v>
      </c>
      <c r="AL1097" s="15">
        <f t="shared" si="2139"/>
        <v>0.88815846677833832</v>
      </c>
      <c r="AN1097" s="54">
        <f t="shared" si="2042"/>
        <v>1.7763063052428993</v>
      </c>
      <c r="AO1097" s="55">
        <f t="shared" si="2052"/>
        <v>1.7763063052428993</v>
      </c>
      <c r="AQ1097" s="54">
        <f t="shared" si="2053"/>
        <v>1</v>
      </c>
      <c r="AS1097" s="56">
        <f t="shared" si="2043"/>
        <v>-1.6804181004920461E-5</v>
      </c>
      <c r="AT1097" s="54">
        <f t="shared" si="2044"/>
        <v>-1.6804181004920461E-5</v>
      </c>
      <c r="AV1097" s="48">
        <f>ABS(AT1094)+ABS(AT1095)+ABS(AT1096)+ABS(AT1097)</f>
        <v>1.7677379280055524E-4</v>
      </c>
      <c r="AW1097" s="46" t="str">
        <f>IF(AV1097&lt;AV$17,"Yes","Not")</f>
        <v>Yes</v>
      </c>
      <c r="AY1097" s="16">
        <f t="shared" si="2045"/>
        <v>-1</v>
      </c>
      <c r="AZ1097" s="14">
        <f t="shared" si="2065"/>
        <v>1.1438194392394339</v>
      </c>
      <c r="BA1097" s="14">
        <f t="shared" si="2066"/>
        <v>1.7763063052428993</v>
      </c>
      <c r="BB1097" s="57">
        <f>$J$7</f>
        <v>0</v>
      </c>
      <c r="BD1097" s="46">
        <f>$H$9*AY1096*BR1096+$H$10*BD1096</f>
        <v>-8.003091492007507E-6</v>
      </c>
      <c r="BE1097" s="46">
        <f>$H$9*AZ1096*BR1096+$H$10*BE1096</f>
        <v>-5.8680925889715605E-9</v>
      </c>
      <c r="BF1097" s="46">
        <f>$H$9*BA1096*BR1096+$H$10*BF1096</f>
        <v>7.2811392224857393E-6</v>
      </c>
      <c r="BH1097" s="15">
        <f t="shared" si="2140"/>
        <v>-1.9249918094197359E-4</v>
      </c>
      <c r="BI1097" s="15">
        <f t="shared" si="2140"/>
        <v>-1.7482851683547229</v>
      </c>
      <c r="BJ1097" s="15">
        <f t="shared" si="2140"/>
        <v>1.1256757823230843</v>
      </c>
      <c r="BL1097" s="54">
        <f t="shared" si="2055"/>
        <v>1.492808255165734E-5</v>
      </c>
      <c r="BM1097" s="55">
        <f t="shared" si="2056"/>
        <v>1.492808255165734E-5</v>
      </c>
      <c r="BO1097" s="54">
        <f t="shared" si="2057"/>
        <v>1</v>
      </c>
      <c r="BQ1097" s="54">
        <f t="shared" si="2046"/>
        <v>-1.492808255165734E-5</v>
      </c>
      <c r="BR1097" s="54">
        <f t="shared" si="2047"/>
        <v>-1.492808255165734E-5</v>
      </c>
      <c r="BT1097" s="48">
        <f>ABS(BR1094)+ABS(BR1095)+ABS(BR1096)+ABS(BR1097)</f>
        <v>3.5732477354939707E-4</v>
      </c>
      <c r="BV1097" s="50">
        <f t="shared" ref="BV1097" si="2148">ABS(BQ1094)+ABS(BQ1095)+ABS(BQ1096)+ABS(BQ1097)</f>
        <v>3.5732477354939707E-4</v>
      </c>
      <c r="BW1097" s="46">
        <f t="shared" ref="BW1097" si="2149">IF(BV1097&lt;BV$17,1,0)</f>
        <v>1</v>
      </c>
      <c r="BX1097" s="44">
        <f t="shared" ref="BX1097" si="2150">BX1093+1</f>
        <v>270</v>
      </c>
      <c r="BY1097" s="51">
        <f t="shared" ref="BY1097" si="2151">IF(BW1097=0,"",BX1097)</f>
        <v>270</v>
      </c>
      <c r="CA1097" s="52">
        <f t="shared" ref="CA1097" si="2152">BV1097-BV1093</f>
        <v>-1.1718530879634533E-4</v>
      </c>
      <c r="CC1097" s="44" t="str">
        <f t="shared" ref="CC1097" si="2153">IF(CA1097&gt;0,"***","")</f>
        <v/>
      </c>
    </row>
    <row r="1098" spans="1:81" x14ac:dyDescent="0.25">
      <c r="A1098" s="38">
        <v>271</v>
      </c>
      <c r="C1098" s="39">
        <f t="shared" si="2038"/>
        <v>-1</v>
      </c>
      <c r="D1098" s="40">
        <f>$H$4</f>
        <v>0</v>
      </c>
      <c r="E1098" s="40">
        <f>$I$4</f>
        <v>0</v>
      </c>
      <c r="H1098" s="46">
        <f>$H$9*C1097*V1097+$H$10*H1097</f>
        <v>-2.6105499229344292E-6</v>
      </c>
      <c r="I1098" s="46">
        <f>$H$9*D1097*V1097+$H$10*I1097</f>
        <v>2.6105499229346164E-6</v>
      </c>
      <c r="J1098" s="46">
        <f>$H$9*E1097*V1097+$H$10*J1097</f>
        <v>2.6107514655200135E-6</v>
      </c>
      <c r="L1098" s="46">
        <f t="shared" si="2141"/>
        <v>1.143837097593599</v>
      </c>
      <c r="M1098" s="46">
        <f t="shared" si="2141"/>
        <v>1.1438246356328337</v>
      </c>
      <c r="N1098" s="46">
        <f t="shared" si="2141"/>
        <v>1.1438397330515104</v>
      </c>
      <c r="O1098" s="11"/>
      <c r="P1098" s="41">
        <f t="shared" si="2048"/>
        <v>-1.143837097593599</v>
      </c>
      <c r="Q1098" s="42">
        <f t="shared" si="2049"/>
        <v>0</v>
      </c>
      <c r="S1098" s="41">
        <f t="shared" si="2050"/>
        <v>0</v>
      </c>
      <c r="U1098" s="43">
        <f t="shared" si="2039"/>
        <v>3.5942235734377282E-4</v>
      </c>
      <c r="V1098" s="41">
        <f t="shared" si="2040"/>
        <v>0</v>
      </c>
      <c r="X1098" s="44"/>
      <c r="Y1098" s="44"/>
      <c r="AA1098" s="39">
        <f t="shared" si="2041"/>
        <v>-1</v>
      </c>
      <c r="AB1098" s="40">
        <f>$H$4</f>
        <v>0</v>
      </c>
      <c r="AC1098" s="40">
        <f>$I$4</f>
        <v>0</v>
      </c>
      <c r="AF1098" s="46">
        <f>$H$9*AA1097*AT1097+$H$10*AF1097</f>
        <v>7.5699017543966235E-7</v>
      </c>
      <c r="AG1098" s="46">
        <f>$H$9*AB1097*AT1097+$H$10*AG1097</f>
        <v>-8.3209103561607653E-7</v>
      </c>
      <c r="AH1098" s="46">
        <f>$H$9*AC1097*AT1097+$H$10*AH1097</f>
        <v>-1.6058923950678154E-6</v>
      </c>
      <c r="AJ1098" s="46">
        <f t="shared" si="2139"/>
        <v>-1.2240468730628206E-5</v>
      </c>
      <c r="AK1098" s="46">
        <f t="shared" si="2139"/>
        <v>0.88813400891461947</v>
      </c>
      <c r="AL1098" s="46">
        <f t="shared" si="2139"/>
        <v>0.88815686088594326</v>
      </c>
      <c r="AN1098" s="41">
        <f t="shared" si="2042"/>
        <v>1.2240468730628206E-5</v>
      </c>
      <c r="AO1098" s="42">
        <f t="shared" si="2052"/>
        <v>1.2240468730628206E-5</v>
      </c>
      <c r="AQ1098" s="41">
        <f t="shared" si="2053"/>
        <v>1</v>
      </c>
      <c r="AS1098" s="43">
        <f t="shared" si="2043"/>
        <v>-2.3142217525295389E-4</v>
      </c>
      <c r="AT1098" s="41">
        <f t="shared" si="2044"/>
        <v>-2.3142217525295389E-4</v>
      </c>
      <c r="AV1098" s="44"/>
      <c r="AW1098" s="44"/>
      <c r="AY1098" s="39">
        <f t="shared" si="2045"/>
        <v>-1</v>
      </c>
      <c r="AZ1098" s="40">
        <f t="shared" si="2065"/>
        <v>0</v>
      </c>
      <c r="BA1098" s="40">
        <f t="shared" si="2066"/>
        <v>1.2240468730628206E-5</v>
      </c>
      <c r="BB1098" s="45">
        <f>$J$4</f>
        <v>0</v>
      </c>
      <c r="BD1098" s="46">
        <f>$H$9*AY1097*BR1097+$H$10*BD1097</f>
        <v>6.9249910596498342E-7</v>
      </c>
      <c r="BE1098" s="46">
        <f>$H$9*AZ1097*BR1097+$H$10*BE1097</f>
        <v>-1.7080899105745649E-6</v>
      </c>
      <c r="BF1098" s="46">
        <f>$H$9*BA1097*BR1097+$H$10*BF1097</f>
        <v>-1.9235707939209708E-6</v>
      </c>
      <c r="BH1098" s="46">
        <f t="shared" si="2140"/>
        <v>-1.9180668183600862E-4</v>
      </c>
      <c r="BI1098" s="46">
        <f t="shared" si="2140"/>
        <v>-1.7482868764446335</v>
      </c>
      <c r="BJ1098" s="46">
        <f t="shared" si="2140"/>
        <v>1.1256738587522903</v>
      </c>
      <c r="BL1098" s="41">
        <f t="shared" si="2055"/>
        <v>2.0558545750495161E-4</v>
      </c>
      <c r="BM1098" s="42">
        <f t="shared" si="2056"/>
        <v>2.0558545750495161E-4</v>
      </c>
      <c r="BO1098" s="41">
        <f t="shared" si="2057"/>
        <v>1</v>
      </c>
      <c r="BQ1098" s="41">
        <f t="shared" si="2046"/>
        <v>-2.0558545750495161E-4</v>
      </c>
      <c r="BR1098" s="41">
        <f t="shared" si="2047"/>
        <v>-2.0558545750495161E-4</v>
      </c>
      <c r="BT1098" s="44"/>
      <c r="BV1098" s="47"/>
      <c r="BW1098" s="44"/>
      <c r="BX1098" s="44"/>
      <c r="BY1098" s="44"/>
      <c r="CA1098" s="44"/>
      <c r="CC1098" s="44"/>
    </row>
    <row r="1099" spans="1:81" x14ac:dyDescent="0.25">
      <c r="A1099" s="38"/>
      <c r="C1099" s="39">
        <f t="shared" si="2038"/>
        <v>-1</v>
      </c>
      <c r="D1099" s="40">
        <f>$H$5</f>
        <v>0</v>
      </c>
      <c r="E1099" s="40">
        <f>$I$5</f>
        <v>1</v>
      </c>
      <c r="H1099" s="46">
        <f>$H$9*C1098*V1098+$H$10*H1098</f>
        <v>-2.6105499229344295E-7</v>
      </c>
      <c r="I1099" s="46">
        <f>$H$9*D1098*V1098+$H$10*I1098</f>
        <v>2.6105499229346163E-7</v>
      </c>
      <c r="J1099" s="46">
        <f>$H$9*E1098*V1098+$H$10*J1098</f>
        <v>2.6107514655200134E-7</v>
      </c>
      <c r="L1099" s="46">
        <f t="shared" si="2141"/>
        <v>1.1438368365386067</v>
      </c>
      <c r="M1099" s="46">
        <f t="shared" si="2141"/>
        <v>1.1438248966878259</v>
      </c>
      <c r="N1099" s="46">
        <f t="shared" si="2141"/>
        <v>1.143839994126657</v>
      </c>
      <c r="O1099" s="11"/>
      <c r="P1099" s="41">
        <f t="shared" si="2048"/>
        <v>3.1575880503620368E-6</v>
      </c>
      <c r="Q1099" s="42">
        <f t="shared" si="2049"/>
        <v>3.1575880503620368E-6</v>
      </c>
      <c r="S1099" s="41">
        <f t="shared" si="2050"/>
        <v>1</v>
      </c>
      <c r="U1099" s="43">
        <f t="shared" si="2039"/>
        <v>-1.2603327034736096E-4</v>
      </c>
      <c r="V1099" s="41">
        <f t="shared" si="2040"/>
        <v>-1.2603327034736096E-4</v>
      </c>
      <c r="X1099" s="44"/>
      <c r="Y1099" s="44"/>
      <c r="AA1099" s="39">
        <f t="shared" si="2041"/>
        <v>-1</v>
      </c>
      <c r="AB1099" s="40">
        <f>$H$5</f>
        <v>0</v>
      </c>
      <c r="AC1099" s="40">
        <f>$I$5</f>
        <v>1</v>
      </c>
      <c r="AF1099" s="46">
        <f>$H$9*AA1098*AT1098+$H$10*AF1098</f>
        <v>2.3217916542839357E-5</v>
      </c>
      <c r="AG1099" s="46">
        <f>$H$9*AB1098*AT1098+$H$10*AG1098</f>
        <v>-8.3209103561607663E-8</v>
      </c>
      <c r="AH1099" s="46">
        <f>$H$9*AC1098*AT1098+$H$10*AH1098</f>
        <v>-1.6058923950678154E-7</v>
      </c>
      <c r="AJ1099" s="46">
        <f t="shared" si="2139"/>
        <v>1.0977447812211151E-5</v>
      </c>
      <c r="AK1099" s="46">
        <f t="shared" si="2139"/>
        <v>0.88813392570551586</v>
      </c>
      <c r="AL1099" s="46">
        <f t="shared" si="2139"/>
        <v>0.88815670029670379</v>
      </c>
      <c r="AN1099" s="41">
        <f t="shared" si="2042"/>
        <v>0.88814572284889159</v>
      </c>
      <c r="AO1099" s="42">
        <f t="shared" si="2052"/>
        <v>0.88814572284889159</v>
      </c>
      <c r="AQ1099" s="41">
        <f t="shared" si="2053"/>
        <v>1</v>
      </c>
      <c r="AS1099" s="43">
        <f t="shared" si="2043"/>
        <v>8.1149336266514923E-5</v>
      </c>
      <c r="AT1099" s="41">
        <f t="shared" si="2044"/>
        <v>8.1149336266514923E-5</v>
      </c>
      <c r="AV1099" s="44"/>
      <c r="AW1099" s="44"/>
      <c r="AY1099" s="39">
        <f t="shared" si="2045"/>
        <v>-1</v>
      </c>
      <c r="AZ1099" s="40">
        <f t="shared" si="2065"/>
        <v>3.1575880503620368E-6</v>
      </c>
      <c r="BA1099" s="40">
        <f t="shared" si="2066"/>
        <v>0.88814572284889159</v>
      </c>
      <c r="BB1099" s="45">
        <f>$J$5</f>
        <v>1</v>
      </c>
      <c r="BD1099" s="46">
        <f>$H$9*AY1098*BR1098+$H$10*BD1098</f>
        <v>2.062779566109166E-5</v>
      </c>
      <c r="BE1099" s="46">
        <f>$H$9*AZ1098*BR1098+$H$10*BE1098</f>
        <v>-1.7080899105745649E-7</v>
      </c>
      <c r="BF1099" s="46">
        <f>$H$9*BA1098*BR1098+$H$10*BF1098</f>
        <v>-1.9260872562850322E-7</v>
      </c>
      <c r="BH1099" s="46">
        <f t="shared" si="2140"/>
        <v>-1.7117888617491697E-4</v>
      </c>
      <c r="BI1099" s="46">
        <f t="shared" si="2140"/>
        <v>-1.7482870472536245</v>
      </c>
      <c r="BJ1099" s="46">
        <f t="shared" si="2140"/>
        <v>1.1256736661435647</v>
      </c>
      <c r="BL1099" s="41">
        <f t="shared" si="2055"/>
        <v>0.99992791042492402</v>
      </c>
      <c r="BM1099" s="42">
        <f t="shared" si="2056"/>
        <v>0.99992791042492402</v>
      </c>
      <c r="BO1099" s="41">
        <f t="shared" si="2057"/>
        <v>1</v>
      </c>
      <c r="BQ1099" s="41">
        <f t="shared" si="2046"/>
        <v>7.2089575075984236E-5</v>
      </c>
      <c r="BR1099" s="41">
        <f t="shared" si="2047"/>
        <v>7.2089575075984236E-5</v>
      </c>
      <c r="BT1099" s="44"/>
      <c r="BV1099" s="14"/>
      <c r="BW1099" s="44"/>
      <c r="BX1099" s="44"/>
      <c r="BY1099" s="44"/>
      <c r="CA1099" s="44"/>
      <c r="CC1099" s="44"/>
    </row>
    <row r="1100" spans="1:81" x14ac:dyDescent="0.25">
      <c r="A1100" s="38"/>
      <c r="C1100" s="39">
        <f t="shared" si="2038"/>
        <v>-1</v>
      </c>
      <c r="D1100" s="40">
        <f>$H$6</f>
        <v>1</v>
      </c>
      <c r="E1100" s="40">
        <f>$I$6</f>
        <v>0</v>
      </c>
      <c r="H1100" s="46">
        <f>$H$9*C1099*V1099+$H$10*H1099</f>
        <v>1.2577221535506753E-5</v>
      </c>
      <c r="I1100" s="46">
        <f>$H$9*D1099*V1099+$H$10*I1099</f>
        <v>2.6105499229346166E-8</v>
      </c>
      <c r="J1100" s="46">
        <f>$H$9*E1099*V1099+$H$10*J1099</f>
        <v>-1.2577219520080897E-5</v>
      </c>
      <c r="L1100" s="46">
        <f t="shared" si="2141"/>
        <v>1.1438494137601423</v>
      </c>
      <c r="M1100" s="46">
        <f t="shared" si="2141"/>
        <v>1.1438249227933253</v>
      </c>
      <c r="N1100" s="46">
        <f t="shared" si="2141"/>
        <v>1.143827416907137</v>
      </c>
      <c r="O1100" s="11"/>
      <c r="P1100" s="41">
        <f t="shared" si="2048"/>
        <v>-2.4490966817003468E-5</v>
      </c>
      <c r="Q1100" s="42">
        <f t="shared" si="2049"/>
        <v>0</v>
      </c>
      <c r="S1100" s="41">
        <f t="shared" si="2050"/>
        <v>0</v>
      </c>
      <c r="U1100" s="43">
        <f t="shared" si="2039"/>
        <v>-1.3090951948470833E-4</v>
      </c>
      <c r="V1100" s="41">
        <f t="shared" si="2040"/>
        <v>0</v>
      </c>
      <c r="X1100" s="44"/>
      <c r="Y1100" s="44"/>
      <c r="AA1100" s="39">
        <f t="shared" si="2041"/>
        <v>-1</v>
      </c>
      <c r="AB1100" s="40">
        <f>$H$6</f>
        <v>1</v>
      </c>
      <c r="AC1100" s="40">
        <f>$I$6</f>
        <v>0</v>
      </c>
      <c r="AF1100" s="46">
        <f>$H$9*AA1099*AT1099+$H$10*AF1099</f>
        <v>-5.7931419723675562E-6</v>
      </c>
      <c r="AG1100" s="46">
        <f>$H$9*AB1099*AT1099+$H$10*AG1099</f>
        <v>-8.320910356160766E-9</v>
      </c>
      <c r="AH1100" s="46">
        <f>$H$9*AC1099*AT1099+$H$10*AH1099</f>
        <v>8.0988747027008152E-6</v>
      </c>
      <c r="AJ1100" s="46">
        <f t="shared" si="2139"/>
        <v>5.184305839843595E-6</v>
      </c>
      <c r="AK1100" s="46">
        <f t="shared" si="2139"/>
        <v>0.88813391738460545</v>
      </c>
      <c r="AL1100" s="46">
        <f t="shared" si="2139"/>
        <v>0.88816479917140645</v>
      </c>
      <c r="AN1100" s="41">
        <f t="shared" si="2042"/>
        <v>0.88812873307876561</v>
      </c>
      <c r="AO1100" s="42">
        <f t="shared" si="2052"/>
        <v>0.88812873307876561</v>
      </c>
      <c r="AQ1100" s="41">
        <f t="shared" si="2053"/>
        <v>1</v>
      </c>
      <c r="AS1100" s="43">
        <f t="shared" si="2043"/>
        <v>8.4289495346657252E-5</v>
      </c>
      <c r="AT1100" s="41">
        <f t="shared" si="2044"/>
        <v>8.4289495346657252E-5</v>
      </c>
      <c r="AV1100" s="44"/>
      <c r="AW1100" s="44"/>
      <c r="AY1100" s="39">
        <f t="shared" si="2045"/>
        <v>-1</v>
      </c>
      <c r="AZ1100" s="40">
        <f t="shared" si="2065"/>
        <v>0</v>
      </c>
      <c r="BA1100" s="40">
        <f t="shared" si="2066"/>
        <v>0.88812873307876561</v>
      </c>
      <c r="BB1100" s="45">
        <f>$J$6</f>
        <v>1</v>
      </c>
      <c r="BD1100" s="46">
        <f>$H$9*AY1099*BR1099+$H$10*BD1099</f>
        <v>-5.1461779414892575E-6</v>
      </c>
      <c r="BE1100" s="46">
        <f>$H$9*AZ1099*BR1099+$H$10*BE1099</f>
        <v>-1.705813618766409E-8</v>
      </c>
      <c r="BF1100" s="46">
        <f>$H$9*BA1099*BR1099+$H$10*BF1099</f>
        <v>6.3833439040100953E-6</v>
      </c>
      <c r="BH1100" s="46">
        <f t="shared" si="2140"/>
        <v>-1.7632506411640624E-4</v>
      </c>
      <c r="BI1100" s="46">
        <f t="shared" si="2140"/>
        <v>-1.7482870643117607</v>
      </c>
      <c r="BJ1100" s="46">
        <f t="shared" si="2140"/>
        <v>1.1256800494874686</v>
      </c>
      <c r="BL1100" s="41">
        <f t="shared" si="2055"/>
        <v>0.99992512126746402</v>
      </c>
      <c r="BM1100" s="42">
        <f t="shared" si="2056"/>
        <v>0.99992512126746402</v>
      </c>
      <c r="BO1100" s="41">
        <f t="shared" si="2057"/>
        <v>1</v>
      </c>
      <c r="BQ1100" s="41">
        <f t="shared" si="2046"/>
        <v>7.4878732535976766E-5</v>
      </c>
      <c r="BR1100" s="41">
        <f t="shared" si="2047"/>
        <v>7.4878732535976766E-5</v>
      </c>
      <c r="BT1100" s="44"/>
      <c r="BV1100" s="14"/>
      <c r="BW1100" s="44"/>
      <c r="BX1100" s="44"/>
      <c r="BY1100" s="44"/>
      <c r="CA1100" s="44"/>
      <c r="CC1100" s="44"/>
    </row>
    <row r="1101" spans="1:81" ht="15.75" thickBot="1" x14ac:dyDescent="0.3">
      <c r="A1101" s="38"/>
      <c r="C1101" s="58">
        <f t="shared" si="2038"/>
        <v>-1</v>
      </c>
      <c r="D1101" s="59">
        <f>$H$7</f>
        <v>1</v>
      </c>
      <c r="E1101" s="59">
        <f>$I$7</f>
        <v>1</v>
      </c>
      <c r="H1101" s="46">
        <f>$H$9*C1100*V1100+$H$10*H1100</f>
        <v>1.2577221535506754E-6</v>
      </c>
      <c r="I1101" s="46">
        <f>$H$9*D1100*V1100+$H$10*I1100</f>
        <v>2.6105499229346167E-9</v>
      </c>
      <c r="J1101" s="46">
        <f>$H$9*E1100*V1100+$H$10*J1100</f>
        <v>-1.2577219520080899E-6</v>
      </c>
      <c r="L1101" s="60">
        <f t="shared" si="2141"/>
        <v>1.1438506714822958</v>
      </c>
      <c r="M1101" s="60">
        <f t="shared" si="2141"/>
        <v>1.1438249254038753</v>
      </c>
      <c r="N1101" s="60">
        <f t="shared" si="2141"/>
        <v>1.143826159185185</v>
      </c>
      <c r="O1101" s="11"/>
      <c r="P1101" s="61">
        <f t="shared" si="2048"/>
        <v>1.1438004131067645</v>
      </c>
      <c r="Q1101" s="42">
        <f t="shared" si="2049"/>
        <v>1.1438004131067645</v>
      </c>
      <c r="S1101" s="41">
        <f t="shared" si="2050"/>
        <v>1</v>
      </c>
      <c r="U1101" s="62">
        <f t="shared" si="2039"/>
        <v>1.1282861596166631E-4</v>
      </c>
      <c r="V1101" s="61">
        <f t="shared" si="2040"/>
        <v>1.1282861596166631E-4</v>
      </c>
      <c r="X1101" s="48">
        <f>ABS(V1098)+ABS(V1099)+ABS(V1100)+ABS(V1101)</f>
        <v>2.3886188630902727E-4</v>
      </c>
      <c r="Y1101" s="46" t="str">
        <f>IF(X1101&lt;X$17,"Yes","Not")</f>
        <v>Yes</v>
      </c>
      <c r="AA1101" s="58">
        <f t="shared" si="2041"/>
        <v>-1</v>
      </c>
      <c r="AB1101" s="59">
        <f>$H$7</f>
        <v>1</v>
      </c>
      <c r="AC1101" s="59">
        <f>$I$7</f>
        <v>1</v>
      </c>
      <c r="AF1101" s="46">
        <f>$H$9*AA1100*AT1100+$H$10*AF1100</f>
        <v>-9.008263731902481E-6</v>
      </c>
      <c r="AG1101" s="46">
        <f>$H$9*AB1100*AT1100+$H$10*AG1100</f>
        <v>8.4281174436301092E-6</v>
      </c>
      <c r="AH1101" s="46">
        <f>$H$9*AC1100*AT1100+$H$10*AH1100</f>
        <v>8.0988747027008158E-7</v>
      </c>
      <c r="AJ1101" s="60">
        <f t="shared" si="2139"/>
        <v>-3.823957892058886E-6</v>
      </c>
      <c r="AK1101" s="60">
        <f t="shared" si="2139"/>
        <v>0.88814234550204907</v>
      </c>
      <c r="AL1101" s="60">
        <f t="shared" si="2139"/>
        <v>0.88816560905887676</v>
      </c>
      <c r="AN1101" s="61">
        <f t="shared" si="2042"/>
        <v>1.7763117785188181</v>
      </c>
      <c r="AO1101" s="42">
        <f t="shared" si="2052"/>
        <v>1.7763117785188181</v>
      </c>
      <c r="AQ1101" s="41">
        <f t="shared" si="2053"/>
        <v>1</v>
      </c>
      <c r="AS1101" s="62">
        <f t="shared" si="2043"/>
        <v>-7.2648106150767267E-5</v>
      </c>
      <c r="AT1101" s="61">
        <f t="shared" si="2044"/>
        <v>-7.2648106150767267E-5</v>
      </c>
      <c r="AV1101" s="48">
        <f>ABS(AT1098)+ABS(AT1099)+ABS(AT1100)+ABS(AT1101)</f>
        <v>4.6950911301689327E-4</v>
      </c>
      <c r="AW1101" s="46" t="str">
        <f>IF(AV1101&lt;AV$17,"Yes","Not")</f>
        <v>Yes</v>
      </c>
      <c r="AY1101" s="58">
        <f t="shared" si="2045"/>
        <v>-1</v>
      </c>
      <c r="AZ1101" s="59">
        <f t="shared" si="2065"/>
        <v>1.1438004131067645</v>
      </c>
      <c r="BA1101" s="59">
        <f t="shared" si="2066"/>
        <v>1.7763117785188181</v>
      </c>
      <c r="BB1101" s="63">
        <f>$J$7</f>
        <v>0</v>
      </c>
      <c r="BD1101" s="46">
        <f>$H$9*AY1100*BR1100+$H$10*BD1100</f>
        <v>-8.0024910477466022E-6</v>
      </c>
      <c r="BE1101" s="46">
        <f>$H$9*AZ1100*BR1100+$H$10*BE1100</f>
        <v>-1.7058136187664091E-9</v>
      </c>
      <c r="BF1101" s="46">
        <f>$H$9*BA1100*BR1100+$H$10*BF1100</f>
        <v>7.28852977657309E-6</v>
      </c>
      <c r="BH1101" s="60">
        <f t="shared" si="2140"/>
        <v>-1.8432755516415285E-4</v>
      </c>
      <c r="BI1101" s="60">
        <f t="shared" si="2140"/>
        <v>-1.7482870660175744</v>
      </c>
      <c r="BJ1101" s="60">
        <f t="shared" si="2140"/>
        <v>1.1256873380172452</v>
      </c>
      <c r="BL1101" s="61">
        <f t="shared" si="2055"/>
        <v>6.4536664575731706E-5</v>
      </c>
      <c r="BM1101" s="42">
        <f t="shared" si="2056"/>
        <v>6.4536664575731706E-5</v>
      </c>
      <c r="BO1101" s="41">
        <f t="shared" si="2057"/>
        <v>1</v>
      </c>
      <c r="BQ1101" s="61">
        <f t="shared" si="2046"/>
        <v>-6.4536664575731706E-5</v>
      </c>
      <c r="BR1101" s="61">
        <f t="shared" si="2047"/>
        <v>-6.4536664575731706E-5</v>
      </c>
      <c r="BT1101" s="48">
        <f>ABS(BR1098)+ABS(BR1099)+ABS(BR1100)+ABS(BR1101)</f>
        <v>4.1709042969264432E-4</v>
      </c>
      <c r="BV1101" s="50">
        <f t="shared" ref="BV1101" si="2154">ABS(BQ1098)+ABS(BQ1099)+ABS(BQ1100)+ABS(BQ1101)</f>
        <v>4.1709042969264432E-4</v>
      </c>
      <c r="BW1101" s="46">
        <f t="shared" ref="BW1101" si="2155">IF(BV1101&lt;BV$17,1,0)</f>
        <v>1</v>
      </c>
      <c r="BX1101" s="44">
        <f t="shared" ref="BX1101" si="2156">BX1097+1</f>
        <v>271</v>
      </c>
      <c r="BY1101" s="51">
        <f t="shared" ref="BY1101" si="2157">IF(BW1101=0,"",BX1101)</f>
        <v>271</v>
      </c>
      <c r="CA1101" s="52">
        <f t="shared" ref="CA1101" si="2158">BV1101-BV1097</f>
        <v>5.9765656143247246E-5</v>
      </c>
      <c r="CC1101" s="44" t="str">
        <f t="shared" ref="CC1101" si="2159">IF(CA1101&gt;0,"***","")</f>
        <v>***</v>
      </c>
    </row>
    <row r="1102" spans="1:81" ht="15.75" thickTop="1" x14ac:dyDescent="0.25">
      <c r="A1102" s="53">
        <v>272</v>
      </c>
      <c r="C1102" s="16">
        <f t="shared" si="2038"/>
        <v>-1</v>
      </c>
      <c r="D1102" s="14">
        <f>$H$4</f>
        <v>0</v>
      </c>
      <c r="E1102" s="14">
        <f>$I$4</f>
        <v>0</v>
      </c>
      <c r="H1102" s="46">
        <f>$H$9*C1101*V1101+$H$10*H1101</f>
        <v>-1.1157089380811565E-5</v>
      </c>
      <c r="I1102" s="46">
        <f>$H$9*D1101*V1101+$H$10*I1101</f>
        <v>1.1283122651158925E-5</v>
      </c>
      <c r="J1102" s="46">
        <f>$H$9*E1101*V1101+$H$10*J1101</f>
        <v>1.1157089400965823E-5</v>
      </c>
      <c r="L1102" s="15">
        <f t="shared" si="2141"/>
        <v>1.143839514392915</v>
      </c>
      <c r="M1102" s="15">
        <f t="shared" si="2141"/>
        <v>1.1438362085265263</v>
      </c>
      <c r="N1102" s="15">
        <f t="shared" si="2141"/>
        <v>1.1438373162745861</v>
      </c>
      <c r="O1102" s="11"/>
      <c r="P1102" s="54">
        <f t="shared" si="2048"/>
        <v>-1.143839514392915</v>
      </c>
      <c r="Q1102" s="55">
        <f t="shared" si="2049"/>
        <v>0</v>
      </c>
      <c r="S1102" s="54">
        <f t="shared" si="2050"/>
        <v>0</v>
      </c>
      <c r="U1102" s="56">
        <f t="shared" si="2039"/>
        <v>3.1237500311793038E-4</v>
      </c>
      <c r="V1102" s="54">
        <f t="shared" si="2040"/>
        <v>0</v>
      </c>
      <c r="X1102" s="44"/>
      <c r="Y1102" s="44"/>
      <c r="AA1102" s="16">
        <f t="shared" si="2041"/>
        <v>-1</v>
      </c>
      <c r="AB1102" s="14">
        <f>$H$4</f>
        <v>0</v>
      </c>
      <c r="AC1102" s="14">
        <f>$I$4</f>
        <v>0</v>
      </c>
      <c r="AF1102" s="46">
        <f>$H$9*AA1101*AT1101+$H$10*AF1101</f>
        <v>6.3639842418864787E-6</v>
      </c>
      <c r="AG1102" s="46">
        <f>$H$9*AB1101*AT1101+$H$10*AG1101</f>
        <v>-6.4219988707137159E-6</v>
      </c>
      <c r="AH1102" s="46">
        <f>$H$9*AC1101*AT1101+$H$10*AH1101</f>
        <v>-7.183821868049719E-6</v>
      </c>
      <c r="AJ1102" s="15">
        <f t="shared" si="2139"/>
        <v>2.5400263498275927E-6</v>
      </c>
      <c r="AK1102" s="15">
        <f t="shared" si="2139"/>
        <v>0.88813592350317838</v>
      </c>
      <c r="AL1102" s="15">
        <f t="shared" si="2139"/>
        <v>0.88815842523700872</v>
      </c>
      <c r="AN1102" s="54">
        <f t="shared" si="2042"/>
        <v>-2.5400263498275927E-6</v>
      </c>
      <c r="AO1102" s="55">
        <f t="shared" si="2052"/>
        <v>0</v>
      </c>
      <c r="AQ1102" s="54">
        <f t="shared" si="2053"/>
        <v>0</v>
      </c>
      <c r="AS1102" s="56">
        <f t="shared" si="2043"/>
        <v>-2.0112929652161133E-4</v>
      </c>
      <c r="AT1102" s="54">
        <f t="shared" si="2044"/>
        <v>0</v>
      </c>
      <c r="AV1102" s="44"/>
      <c r="AW1102" s="44"/>
      <c r="AY1102" s="16">
        <f t="shared" si="2045"/>
        <v>-1</v>
      </c>
      <c r="AZ1102" s="14">
        <f t="shared" si="2065"/>
        <v>0</v>
      </c>
      <c r="BA1102" s="14">
        <f t="shared" si="2066"/>
        <v>0</v>
      </c>
      <c r="BB1102" s="57">
        <f>$J$4</f>
        <v>0</v>
      </c>
      <c r="BD1102" s="46">
        <f>$H$9*AY1101*BR1101+$H$10*BD1101</f>
        <v>5.65341735279851E-6</v>
      </c>
      <c r="BE1102" s="46">
        <f>$H$9*AZ1101*BR1101+$H$10*BE1101</f>
        <v>-7.3818769415873391E-6</v>
      </c>
      <c r="BF1102" s="46">
        <f>$H$9*BA1101*BR1101+$H$10*BF1101</f>
        <v>-1.0734870765561729E-5</v>
      </c>
      <c r="BH1102" s="15">
        <f t="shared" si="2140"/>
        <v>-1.7867413781135435E-4</v>
      </c>
      <c r="BI1102" s="15">
        <f t="shared" si="2140"/>
        <v>-1.7482944478945159</v>
      </c>
      <c r="BJ1102" s="15">
        <f t="shared" si="2140"/>
        <v>1.1256766031464795</v>
      </c>
      <c r="BL1102" s="54">
        <f t="shared" si="2055"/>
        <v>1.7867413781135435E-4</v>
      </c>
      <c r="BM1102" s="55">
        <f t="shared" si="2056"/>
        <v>1.7867413781135435E-4</v>
      </c>
      <c r="BO1102" s="54">
        <f t="shared" si="2057"/>
        <v>1</v>
      </c>
      <c r="BQ1102" s="54">
        <f t="shared" si="2046"/>
        <v>-1.7867413781135435E-4</v>
      </c>
      <c r="BR1102" s="54">
        <f t="shared" si="2047"/>
        <v>-1.7867413781135435E-4</v>
      </c>
      <c r="BT1102" s="44"/>
      <c r="BV1102" s="47"/>
      <c r="BW1102" s="44"/>
      <c r="BX1102" s="44"/>
      <c r="BY1102" s="44"/>
      <c r="CA1102" s="44"/>
      <c r="CC1102" s="44"/>
    </row>
    <row r="1103" spans="1:81" x14ac:dyDescent="0.25">
      <c r="A1103" s="53"/>
      <c r="C1103" s="16">
        <f t="shared" si="2038"/>
        <v>-1</v>
      </c>
      <c r="D1103" s="14">
        <f>$H$5</f>
        <v>0</v>
      </c>
      <c r="E1103" s="14">
        <f>$I$5</f>
        <v>1</v>
      </c>
      <c r="H1103" s="46">
        <f>$H$9*C1102*V1102+$H$10*H1102</f>
        <v>-1.1157089380811565E-6</v>
      </c>
      <c r="I1103" s="46">
        <f>$H$9*D1102*V1102+$H$10*I1102</f>
        <v>1.1283122651158925E-6</v>
      </c>
      <c r="J1103" s="46">
        <f>$H$9*E1102*V1102+$H$10*J1102</f>
        <v>1.1157089400965823E-6</v>
      </c>
      <c r="L1103" s="15">
        <f t="shared" si="2141"/>
        <v>1.1438383986839769</v>
      </c>
      <c r="M1103" s="15">
        <f t="shared" si="2141"/>
        <v>1.1438373368387915</v>
      </c>
      <c r="N1103" s="15">
        <f t="shared" si="2141"/>
        <v>1.1438384319835262</v>
      </c>
      <c r="O1103" s="11"/>
      <c r="P1103" s="54">
        <f t="shared" si="2048"/>
        <v>3.3299549340171097E-8</v>
      </c>
      <c r="Q1103" s="55">
        <f t="shared" si="2049"/>
        <v>3.3299549340171097E-8</v>
      </c>
      <c r="S1103" s="54">
        <f t="shared" si="2050"/>
        <v>1</v>
      </c>
      <c r="U1103" s="56">
        <f t="shared" si="2039"/>
        <v>-1.1537939450074545E-4</v>
      </c>
      <c r="V1103" s="54">
        <f t="shared" si="2040"/>
        <v>-1.1537939450074545E-4</v>
      </c>
      <c r="X1103" s="44"/>
      <c r="Y1103" s="44"/>
      <c r="AA1103" s="16">
        <f t="shared" si="2041"/>
        <v>-1</v>
      </c>
      <c r="AB1103" s="14">
        <f>$H$5</f>
        <v>0</v>
      </c>
      <c r="AC1103" s="14">
        <f>$I$5</f>
        <v>1</v>
      </c>
      <c r="AF1103" s="46">
        <f>$H$9*AA1102*AT1102+$H$10*AF1102</f>
        <v>6.3639842418864796E-7</v>
      </c>
      <c r="AG1103" s="46">
        <f>$H$9*AB1102*AT1102+$H$10*AG1102</f>
        <v>-6.4219988707137161E-7</v>
      </c>
      <c r="AH1103" s="46">
        <f>$H$9*AC1102*AT1102+$H$10*AH1102</f>
        <v>-7.1838218680497198E-7</v>
      </c>
      <c r="AJ1103" s="15">
        <f t="shared" si="2139"/>
        <v>3.1764247740162407E-6</v>
      </c>
      <c r="AK1103" s="15">
        <f t="shared" si="2139"/>
        <v>0.88813528130329134</v>
      </c>
      <c r="AL1103" s="15">
        <f t="shared" si="2139"/>
        <v>0.88815770685482187</v>
      </c>
      <c r="AN1103" s="54">
        <f t="shared" si="2042"/>
        <v>0.88815453043004788</v>
      </c>
      <c r="AO1103" s="55">
        <f t="shared" si="2052"/>
        <v>0.88815453043004788</v>
      </c>
      <c r="AQ1103" s="54">
        <f t="shared" si="2053"/>
        <v>1</v>
      </c>
      <c r="AS1103" s="56">
        <f t="shared" si="2043"/>
        <v>7.4289377474897713E-5</v>
      </c>
      <c r="AT1103" s="54">
        <f t="shared" si="2044"/>
        <v>7.4289377474897713E-5</v>
      </c>
      <c r="AV1103" s="44"/>
      <c r="AW1103" s="44"/>
      <c r="AY1103" s="16">
        <f t="shared" si="2045"/>
        <v>-1</v>
      </c>
      <c r="AZ1103" s="14">
        <f t="shared" si="2065"/>
        <v>3.3299549340171097E-8</v>
      </c>
      <c r="BA1103" s="14">
        <f t="shared" si="2066"/>
        <v>0.88815453043004788</v>
      </c>
      <c r="BB1103" s="57">
        <f>$J$5</f>
        <v>1</v>
      </c>
      <c r="BD1103" s="46">
        <f>$H$9*AY1102*BR1102+$H$10*BD1102</f>
        <v>1.8432755516415284E-5</v>
      </c>
      <c r="BE1103" s="46">
        <f>$H$9*AZ1102*BR1102+$H$10*BE1102</f>
        <v>-7.3818769415873399E-7</v>
      </c>
      <c r="BF1103" s="46">
        <f>$H$9*BA1102*BR1102+$H$10*BF1102</f>
        <v>-1.0734870765561729E-6</v>
      </c>
      <c r="BH1103" s="15">
        <f t="shared" si="2140"/>
        <v>-1.6024138229493907E-4</v>
      </c>
      <c r="BI1103" s="15">
        <f t="shared" si="2140"/>
        <v>-1.74829518608221</v>
      </c>
      <c r="BJ1103" s="15">
        <f t="shared" si="2140"/>
        <v>1.125675529659403</v>
      </c>
      <c r="BL1103" s="54">
        <f t="shared" si="2055"/>
        <v>0.99993400462609561</v>
      </c>
      <c r="BM1103" s="55">
        <f t="shared" si="2056"/>
        <v>0.99993400462609561</v>
      </c>
      <c r="BO1103" s="54">
        <f t="shared" si="2057"/>
        <v>1</v>
      </c>
      <c r="BQ1103" s="54">
        <f t="shared" si="2046"/>
        <v>6.5995373904392807E-5</v>
      </c>
      <c r="BR1103" s="54">
        <f t="shared" si="2047"/>
        <v>6.5995373904392807E-5</v>
      </c>
      <c r="BT1103" s="44"/>
      <c r="BV1103" s="14"/>
      <c r="BW1103" s="44"/>
      <c r="BX1103" s="44"/>
      <c r="BY1103" s="44"/>
      <c r="CA1103" s="44"/>
      <c r="CC1103" s="44"/>
    </row>
    <row r="1104" spans="1:81" x14ac:dyDescent="0.25">
      <c r="A1104" s="53"/>
      <c r="C1104" s="16">
        <f t="shared" si="2038"/>
        <v>-1</v>
      </c>
      <c r="D1104" s="14">
        <f>$H$6</f>
        <v>1</v>
      </c>
      <c r="E1104" s="14">
        <f>$I$6</f>
        <v>0</v>
      </c>
      <c r="H1104" s="46">
        <f>$H$9*C1103*V1103+$H$10*H1103</f>
        <v>1.1426368556266429E-5</v>
      </c>
      <c r="I1104" s="46">
        <f>$H$9*D1103*V1103+$H$10*I1103</f>
        <v>1.1283122651158925E-7</v>
      </c>
      <c r="J1104" s="46">
        <f>$H$9*E1103*V1103+$H$10*J1103</f>
        <v>-1.1426368556064887E-5</v>
      </c>
      <c r="L1104" s="15">
        <f t="shared" si="2141"/>
        <v>1.1438498250525331</v>
      </c>
      <c r="M1104" s="15">
        <f t="shared" si="2141"/>
        <v>1.1438374496700181</v>
      </c>
      <c r="N1104" s="15">
        <f t="shared" si="2141"/>
        <v>1.1438270056149702</v>
      </c>
      <c r="O1104" s="11"/>
      <c r="P1104" s="54">
        <f t="shared" si="2048"/>
        <v>-1.2375382514973055E-5</v>
      </c>
      <c r="Q1104" s="55">
        <f t="shared" si="2049"/>
        <v>0</v>
      </c>
      <c r="S1104" s="54">
        <f t="shared" si="2050"/>
        <v>0</v>
      </c>
      <c r="U1104" s="56">
        <f t="shared" si="2039"/>
        <v>-1.2779293008221174E-4</v>
      </c>
      <c r="V1104" s="54">
        <f t="shared" si="2040"/>
        <v>0</v>
      </c>
      <c r="X1104" s="44"/>
      <c r="Y1104" s="44"/>
      <c r="AA1104" s="16">
        <f t="shared" si="2041"/>
        <v>-1</v>
      </c>
      <c r="AB1104" s="14">
        <f>$H$6</f>
        <v>1</v>
      </c>
      <c r="AC1104" s="14">
        <f>$I$6</f>
        <v>0</v>
      </c>
      <c r="AF1104" s="46">
        <f>$H$9*AA1103*AT1103+$H$10*AF1103</f>
        <v>-7.3652979050709068E-6</v>
      </c>
      <c r="AG1104" s="46">
        <f>$H$9*AB1103*AT1103+$H$10*AG1103</f>
        <v>-6.4219988707137169E-8</v>
      </c>
      <c r="AH1104" s="46">
        <f>$H$9*AC1103*AT1103+$H$10*AH1103</f>
        <v>7.3570995288092741E-6</v>
      </c>
      <c r="AJ1104" s="15">
        <f t="shared" si="2139"/>
        <v>-4.1888731310546665E-6</v>
      </c>
      <c r="AK1104" s="15">
        <f t="shared" si="2139"/>
        <v>0.88813521708330267</v>
      </c>
      <c r="AL1104" s="15">
        <f t="shared" si="2139"/>
        <v>0.88816506395435069</v>
      </c>
      <c r="AN1104" s="54">
        <f t="shared" si="2042"/>
        <v>0.8881394059564337</v>
      </c>
      <c r="AO1104" s="55">
        <f t="shared" si="2052"/>
        <v>0.8881394059564337</v>
      </c>
      <c r="AQ1104" s="54">
        <f t="shared" si="2053"/>
        <v>1</v>
      </c>
      <c r="AS1104" s="56">
        <f t="shared" si="2043"/>
        <v>8.2282502781260889E-5</v>
      </c>
      <c r="AT1104" s="54">
        <f t="shared" si="2044"/>
        <v>8.2282502781260889E-5</v>
      </c>
      <c r="AV1104" s="44"/>
      <c r="AW1104" s="44"/>
      <c r="AY1104" s="16">
        <f t="shared" si="2045"/>
        <v>-1</v>
      </c>
      <c r="AZ1104" s="14">
        <f t="shared" si="2065"/>
        <v>0</v>
      </c>
      <c r="BA1104" s="14">
        <f t="shared" si="2066"/>
        <v>0.8881394059564337</v>
      </c>
      <c r="BB1104" s="57">
        <f>$J$6</f>
        <v>1</v>
      </c>
      <c r="BD1104" s="46">
        <f>$H$9*AY1103*BR1103+$H$10*BD1103</f>
        <v>-4.7562618387977529E-6</v>
      </c>
      <c r="BE1104" s="46">
        <f>$H$9*AZ1103*BR1103+$H$10*BE1103</f>
        <v>-7.3818549654252456E-8</v>
      </c>
      <c r="BF1104" s="46">
        <f>$H$9*BA1103*BR1103+$H$10*BF1103</f>
        <v>5.7540603244055257E-6</v>
      </c>
      <c r="BH1104" s="15">
        <f t="shared" si="2140"/>
        <v>-1.6499764413373683E-4</v>
      </c>
      <c r="BI1104" s="15">
        <f t="shared" si="2140"/>
        <v>-1.7482952599007597</v>
      </c>
      <c r="BJ1104" s="15">
        <f t="shared" si="2140"/>
        <v>1.1256812837197274</v>
      </c>
      <c r="BL1104" s="54">
        <f t="shared" si="2055"/>
        <v>0.99992690426324815</v>
      </c>
      <c r="BM1104" s="55">
        <f t="shared" si="2056"/>
        <v>0.99992690426324815</v>
      </c>
      <c r="BO1104" s="54">
        <f t="shared" si="2057"/>
        <v>1</v>
      </c>
      <c r="BQ1104" s="54">
        <f t="shared" si="2046"/>
        <v>7.3095736751849216E-5</v>
      </c>
      <c r="BR1104" s="54">
        <f t="shared" si="2047"/>
        <v>7.3095736751849216E-5</v>
      </c>
      <c r="BT1104" s="44"/>
      <c r="BV1104" s="14"/>
      <c r="BW1104" s="44"/>
      <c r="BX1104" s="44"/>
      <c r="BY1104" s="44"/>
      <c r="CA1104" s="44"/>
      <c r="CC1104" s="44"/>
    </row>
    <row r="1105" spans="1:81" x14ac:dyDescent="0.25">
      <c r="A1105" s="53"/>
      <c r="C1105" s="16">
        <f t="shared" si="2038"/>
        <v>-1</v>
      </c>
      <c r="D1105" s="14">
        <f>$H$7</f>
        <v>1</v>
      </c>
      <c r="E1105" s="14">
        <f>$I$7</f>
        <v>1</v>
      </c>
      <c r="H1105" s="46">
        <f>$H$9*C1104*V1104+$H$10*H1104</f>
        <v>1.1426368556266429E-6</v>
      </c>
      <c r="I1105" s="46">
        <f>$H$9*D1104*V1104+$H$10*I1104</f>
        <v>1.1283122651158926E-8</v>
      </c>
      <c r="J1105" s="46">
        <f>$H$9*E1104*V1104+$H$10*J1104</f>
        <v>-1.1426368556064888E-6</v>
      </c>
      <c r="L1105" s="15">
        <f t="shared" si="2141"/>
        <v>1.1438509676893887</v>
      </c>
      <c r="M1105" s="15">
        <f t="shared" si="2141"/>
        <v>1.1438374609531408</v>
      </c>
      <c r="N1105" s="15">
        <f t="shared" si="2141"/>
        <v>1.1438258629781146</v>
      </c>
      <c r="O1105" s="11"/>
      <c r="P1105" s="54">
        <f t="shared" si="2048"/>
        <v>1.1438123562418667</v>
      </c>
      <c r="Q1105" s="55">
        <f t="shared" si="2049"/>
        <v>1.1438123562418667</v>
      </c>
      <c r="S1105" s="54">
        <f t="shared" si="2050"/>
        <v>1</v>
      </c>
      <c r="U1105" s="56">
        <f t="shared" si="2039"/>
        <v>6.3775017099759371E-5</v>
      </c>
      <c r="V1105" s="54">
        <f t="shared" si="2040"/>
        <v>6.3775017099759371E-5</v>
      </c>
      <c r="X1105" s="48">
        <f>ABS(V1102)+ABS(V1103)+ABS(V1104)+ABS(V1105)</f>
        <v>1.7915441160050482E-4</v>
      </c>
      <c r="Y1105" s="46" t="str">
        <f>IF(X1105&lt;X$17,"Yes","Not")</f>
        <v>Yes</v>
      </c>
      <c r="AA1105" s="16">
        <f t="shared" si="2041"/>
        <v>-1</v>
      </c>
      <c r="AB1105" s="14">
        <f>$H$7</f>
        <v>1</v>
      </c>
      <c r="AC1105" s="14">
        <f>$I$7</f>
        <v>1</v>
      </c>
      <c r="AF1105" s="46">
        <f>$H$9*AA1104*AT1104+$H$10*AF1104</f>
        <v>-8.9647800686331802E-6</v>
      </c>
      <c r="AG1105" s="46">
        <f>$H$9*AB1104*AT1104+$H$10*AG1104</f>
        <v>8.2218282792553749E-6</v>
      </c>
      <c r="AH1105" s="46">
        <f>$H$9*AC1104*AT1104+$H$10*AH1104</f>
        <v>7.357099528809275E-7</v>
      </c>
      <c r="AJ1105" s="15">
        <f t="shared" si="2139"/>
        <v>-1.3153653199687847E-5</v>
      </c>
      <c r="AK1105" s="15">
        <f t="shared" si="2139"/>
        <v>0.88814343891158198</v>
      </c>
      <c r="AL1105" s="15">
        <f t="shared" si="2139"/>
        <v>0.88816579966430353</v>
      </c>
      <c r="AN1105" s="54">
        <f t="shared" si="2042"/>
        <v>1.7763223922290852</v>
      </c>
      <c r="AO1105" s="55">
        <f t="shared" si="2052"/>
        <v>1.7763223922290852</v>
      </c>
      <c r="AQ1105" s="54">
        <f t="shared" si="2053"/>
        <v>1</v>
      </c>
      <c r="AS1105" s="56">
        <f t="shared" si="2043"/>
        <v>-4.1063311890419405E-5</v>
      </c>
      <c r="AT1105" s="54">
        <f t="shared" si="2044"/>
        <v>-4.1063311890419405E-5</v>
      </c>
      <c r="AV1105" s="48">
        <f>ABS(AT1102)+ABS(AT1103)+ABS(AT1104)+ABS(AT1105)</f>
        <v>1.9763519214657799E-4</v>
      </c>
      <c r="AW1105" s="46" t="str">
        <f>IF(AV1105&lt;AV$17,"Yes","Not")</f>
        <v>Yes</v>
      </c>
      <c r="AY1105" s="16">
        <f t="shared" si="2045"/>
        <v>-1</v>
      </c>
      <c r="AZ1105" s="14">
        <f t="shared" si="2065"/>
        <v>1.1438123562418667</v>
      </c>
      <c r="BA1105" s="14">
        <f t="shared" si="2066"/>
        <v>1.7763223922290852</v>
      </c>
      <c r="BB1105" s="57">
        <f>$J$7</f>
        <v>0</v>
      </c>
      <c r="BD1105" s="46">
        <f>$H$9*AY1104*BR1104+$H$10*BD1104</f>
        <v>-7.7851998590646981E-6</v>
      </c>
      <c r="BE1105" s="46">
        <f>$H$9*AZ1104*BR1104+$H$10*BE1104</f>
        <v>-7.3818549654252463E-9</v>
      </c>
      <c r="BF1105" s="46">
        <f>$H$9*BA1104*BR1104+$H$10*BF1104</f>
        <v>7.0673264541140747E-6</v>
      </c>
      <c r="BH1105" s="15">
        <f t="shared" si="2140"/>
        <v>-1.7278284399280152E-4</v>
      </c>
      <c r="BI1105" s="15">
        <f t="shared" si="2140"/>
        <v>-1.7482952672826146</v>
      </c>
      <c r="BJ1105" s="15">
        <f t="shared" si="2140"/>
        <v>1.1256883510461815</v>
      </c>
      <c r="BL1105" s="54">
        <f t="shared" si="2055"/>
        <v>3.6478401728379239E-5</v>
      </c>
      <c r="BM1105" s="55">
        <f t="shared" si="2056"/>
        <v>3.6478401728379239E-5</v>
      </c>
      <c r="BO1105" s="54">
        <f t="shared" si="2057"/>
        <v>1</v>
      </c>
      <c r="BQ1105" s="54">
        <f t="shared" si="2046"/>
        <v>-3.6478401728379239E-5</v>
      </c>
      <c r="BR1105" s="54">
        <f t="shared" si="2047"/>
        <v>-3.6478401728379239E-5</v>
      </c>
      <c r="BT1105" s="48">
        <f>ABS(BR1102)+ABS(BR1103)+ABS(BR1104)+ABS(BR1105)</f>
        <v>3.5424365019597558E-4</v>
      </c>
      <c r="BV1105" s="50">
        <f t="shared" ref="BV1105" si="2160">ABS(BQ1102)+ABS(BQ1103)+ABS(BQ1104)+ABS(BQ1105)</f>
        <v>3.5424365019597558E-4</v>
      </c>
      <c r="BW1105" s="46">
        <f t="shared" ref="BW1105" si="2161">IF(BV1105&lt;BV$17,1,0)</f>
        <v>1</v>
      </c>
      <c r="BX1105" s="44">
        <f t="shared" ref="BX1105" si="2162">BX1101+1</f>
        <v>272</v>
      </c>
      <c r="BY1105" s="51">
        <f t="shared" ref="BY1105" si="2163">IF(BW1105=0,"",BX1105)</f>
        <v>272</v>
      </c>
      <c r="CA1105" s="52">
        <f t="shared" ref="CA1105" si="2164">BV1105-BV1101</f>
        <v>-6.2846779496668738E-5</v>
      </c>
      <c r="CC1105" s="44" t="str">
        <f t="shared" ref="CC1105" si="2165">IF(CA1105&gt;0,"***","")</f>
        <v/>
      </c>
    </row>
    <row r="1106" spans="1:81" x14ac:dyDescent="0.25">
      <c r="A1106" s="38">
        <v>273</v>
      </c>
      <c r="C1106" s="39">
        <f t="shared" ref="C1106:C1169" si="2166">$L$4</f>
        <v>-1</v>
      </c>
      <c r="D1106" s="40">
        <f>$H$4</f>
        <v>0</v>
      </c>
      <c r="E1106" s="40">
        <f>$I$4</f>
        <v>0</v>
      </c>
      <c r="H1106" s="46">
        <f>$H$9*C1105*V1105+$H$10*H1105</f>
        <v>-6.2632380244132736E-6</v>
      </c>
      <c r="I1106" s="46">
        <f>$H$9*D1105*V1105+$H$10*I1105</f>
        <v>6.3786300222410538E-6</v>
      </c>
      <c r="J1106" s="46">
        <f>$H$9*E1105*V1105+$H$10*J1105</f>
        <v>6.2632380244152887E-6</v>
      </c>
      <c r="L1106" s="46">
        <f t="shared" si="2141"/>
        <v>1.1438447044513642</v>
      </c>
      <c r="M1106" s="46">
        <f t="shared" si="2141"/>
        <v>1.1438438395831629</v>
      </c>
      <c r="N1106" s="46">
        <f t="shared" si="2141"/>
        <v>1.1438321262161391</v>
      </c>
      <c r="O1106" s="11"/>
      <c r="P1106" s="41">
        <f t="shared" si="2048"/>
        <v>-1.1438447044513642</v>
      </c>
      <c r="Q1106" s="42">
        <f t="shared" si="2049"/>
        <v>0</v>
      </c>
      <c r="S1106" s="41">
        <f t="shared" si="2050"/>
        <v>0</v>
      </c>
      <c r="U1106" s="43">
        <f t="shared" ref="U1106:U1169" si="2167">BI1106*BR1106</f>
        <v>3.1662941754660479E-4</v>
      </c>
      <c r="V1106" s="41">
        <f t="shared" ref="V1106:V1169" si="2168">U1106*S1106</f>
        <v>0</v>
      </c>
      <c r="X1106" s="44"/>
      <c r="Y1106" s="44"/>
      <c r="AA1106" s="39">
        <f t="shared" ref="AA1106:AA1169" si="2169">$L$4</f>
        <v>-1</v>
      </c>
      <c r="AB1106" s="40">
        <f>$H$4</f>
        <v>0</v>
      </c>
      <c r="AC1106" s="40">
        <f>$I$4</f>
        <v>0</v>
      </c>
      <c r="AF1106" s="46">
        <f>$H$9*AA1105*AT1105+$H$10*AF1105</f>
        <v>3.2098531821786225E-6</v>
      </c>
      <c r="AG1106" s="46">
        <f>$H$9*AB1105*AT1105+$H$10*AG1105</f>
        <v>-3.2841483611164027E-6</v>
      </c>
      <c r="AH1106" s="46">
        <f>$H$9*AC1105*AT1105+$H$10*AH1105</f>
        <v>-4.032760193753848E-6</v>
      </c>
      <c r="AJ1106" s="46">
        <f t="shared" si="2139"/>
        <v>-9.9438000175092243E-6</v>
      </c>
      <c r="AK1106" s="46">
        <f t="shared" si="2139"/>
        <v>0.88814015476322083</v>
      </c>
      <c r="AL1106" s="46">
        <f t="shared" si="2139"/>
        <v>0.88816176690410975</v>
      </c>
      <c r="AN1106" s="41">
        <f t="shared" ref="AN1106:AN1169" si="2170">((AA1106*AJ1106)+(AB1106*AK1106)+(AC1106*AL1106))</f>
        <v>9.9438000175092243E-6</v>
      </c>
      <c r="AO1106" s="42">
        <f t="shared" si="2052"/>
        <v>9.9438000175092243E-6</v>
      </c>
      <c r="AQ1106" s="41">
        <f t="shared" si="2053"/>
        <v>1</v>
      </c>
      <c r="AS1106" s="43">
        <f t="shared" ref="AS1106:AS1169" si="2171">BJ1106*BR1106</f>
        <v>-2.0386909174542945E-4</v>
      </c>
      <c r="AT1106" s="41">
        <f t="shared" ref="AT1106:AT1169" si="2172">AS1106*AQ1106</f>
        <v>-2.0386909174542945E-4</v>
      </c>
      <c r="AV1106" s="44"/>
      <c r="AW1106" s="44"/>
      <c r="AY1106" s="39">
        <f t="shared" ref="AY1106:AY1169" si="2173">$L$4</f>
        <v>-1</v>
      </c>
      <c r="AZ1106" s="40">
        <f t="shared" si="2065"/>
        <v>0</v>
      </c>
      <c r="BA1106" s="40">
        <f t="shared" si="2066"/>
        <v>9.9438000175092243E-6</v>
      </c>
      <c r="BB1106" s="45">
        <f>$J$4</f>
        <v>0</v>
      </c>
      <c r="BD1106" s="46">
        <f>$H$9*AY1105*BR1105+$H$10*BD1105</f>
        <v>2.8693201869314541E-6</v>
      </c>
      <c r="BE1106" s="46">
        <f>$H$9*AZ1105*BR1105+$H$10*BE1105</f>
        <v>-4.1731828487840261E-6</v>
      </c>
      <c r="BF1106" s="46">
        <f>$H$9*BA1105*BR1105+$H$10*BF1105</f>
        <v>-5.7730075368734136E-6</v>
      </c>
      <c r="BH1106" s="46">
        <f t="shared" si="2140"/>
        <v>-1.6991352380587007E-4</v>
      </c>
      <c r="BI1106" s="46">
        <f t="shared" si="2140"/>
        <v>-1.7482994404654635</v>
      </c>
      <c r="BJ1106" s="46">
        <f t="shared" si="2140"/>
        <v>1.1256825780386446</v>
      </c>
      <c r="BL1106" s="41">
        <f t="shared" si="2055"/>
        <v>1.8110708624508056E-4</v>
      </c>
      <c r="BM1106" s="42">
        <f t="shared" si="2056"/>
        <v>1.8110708624508056E-4</v>
      </c>
      <c r="BO1106" s="41">
        <f t="shared" si="2057"/>
        <v>1</v>
      </c>
      <c r="BQ1106" s="41">
        <f t="shared" ref="BQ1106:BQ1169" si="2174">BB1106-BM1106</f>
        <v>-1.8110708624508056E-4</v>
      </c>
      <c r="BR1106" s="41">
        <f t="shared" ref="BR1106:BR1169" si="2175">BQ1106*BO1106</f>
        <v>-1.8110708624508056E-4</v>
      </c>
      <c r="BT1106" s="44"/>
      <c r="BV1106" s="47"/>
      <c r="BW1106" s="44"/>
      <c r="BX1106" s="44"/>
      <c r="BY1106" s="44"/>
      <c r="CA1106" s="44"/>
      <c r="CC1106" s="44"/>
    </row>
    <row r="1107" spans="1:81" x14ac:dyDescent="0.25">
      <c r="A1107" s="38"/>
      <c r="C1107" s="39">
        <f t="shared" si="2166"/>
        <v>-1</v>
      </c>
      <c r="D1107" s="40">
        <f>$H$5</f>
        <v>0</v>
      </c>
      <c r="E1107" s="40">
        <f>$I$5</f>
        <v>1</v>
      </c>
      <c r="H1107" s="46">
        <f>$H$9*C1106*V1106+$H$10*H1106</f>
        <v>-6.2632380244132745E-7</v>
      </c>
      <c r="I1107" s="46">
        <f>$H$9*D1106*V1106+$H$10*I1106</f>
        <v>6.3786300222410544E-7</v>
      </c>
      <c r="J1107" s="46">
        <f>$H$9*E1106*V1106+$H$10*J1106</f>
        <v>6.2632380244152893E-7</v>
      </c>
      <c r="L1107" s="46">
        <f t="shared" si="2141"/>
        <v>1.1438440781275618</v>
      </c>
      <c r="M1107" s="46">
        <f t="shared" si="2141"/>
        <v>1.1438444774461651</v>
      </c>
      <c r="N1107" s="46">
        <f t="shared" si="2141"/>
        <v>1.1438327525399414</v>
      </c>
      <c r="O1107" s="11"/>
      <c r="P1107" s="41">
        <f t="shared" ref="P1107:P1170" si="2176">((C1107*L1107)+(D1107*M1107)+(E1107*N1107))</f>
        <v>-1.1325587620403255E-5</v>
      </c>
      <c r="Q1107" s="42">
        <f t="shared" ref="Q1107:Q1170" si="2177">IF(P1107&lt;0,0,P1107)</f>
        <v>0</v>
      </c>
      <c r="S1107" s="41">
        <f t="shared" ref="S1107:S1170" si="2178">IF(Q1107=0,0,1)</f>
        <v>0</v>
      </c>
      <c r="U1107" s="43">
        <f t="shared" si="2167"/>
        <v>-1.2822107597290546E-4</v>
      </c>
      <c r="V1107" s="41">
        <f t="shared" si="2168"/>
        <v>0</v>
      </c>
      <c r="X1107" s="44"/>
      <c r="Y1107" s="44"/>
      <c r="AA1107" s="39">
        <f t="shared" si="2169"/>
        <v>-1</v>
      </c>
      <c r="AB1107" s="40">
        <f>$H$5</f>
        <v>0</v>
      </c>
      <c r="AC1107" s="40">
        <f>$I$5</f>
        <v>1</v>
      </c>
      <c r="AF1107" s="46">
        <f>$H$9*AA1106*AT1106+$H$10*AF1106</f>
        <v>2.070789449276081E-5</v>
      </c>
      <c r="AG1107" s="46">
        <f>$H$9*AB1106*AT1106+$H$10*AG1106</f>
        <v>-3.284148361116403E-7</v>
      </c>
      <c r="AH1107" s="46">
        <f>$H$9*AC1106*AT1106+$H$10*AH1106</f>
        <v>-4.0327601937538484E-7</v>
      </c>
      <c r="AJ1107" s="46">
        <f t="shared" ref="AJ1107:AL1122" si="2179">AJ1106+AF1107</f>
        <v>1.0764094475251585E-5</v>
      </c>
      <c r="AK1107" s="46">
        <f t="shared" si="2179"/>
        <v>0.88813982634838473</v>
      </c>
      <c r="AL1107" s="46">
        <f t="shared" si="2179"/>
        <v>0.88816136362809039</v>
      </c>
      <c r="AN1107" s="41">
        <f t="shared" si="2170"/>
        <v>0.88815059953361519</v>
      </c>
      <c r="AO1107" s="42">
        <f t="shared" ref="AO1107:AO1170" si="2180">IF(AN1107&lt;0,0,AN1107)</f>
        <v>0.88815059953361519</v>
      </c>
      <c r="AQ1107" s="41">
        <f t="shared" ref="AQ1107:AQ1170" si="2181">IF(AO1107=0,0,1)</f>
        <v>1</v>
      </c>
      <c r="AS1107" s="43">
        <f t="shared" si="2171"/>
        <v>8.2558010098921731E-5</v>
      </c>
      <c r="AT1107" s="41">
        <f t="shared" si="2172"/>
        <v>8.2558010098921731E-5</v>
      </c>
      <c r="AV1107" s="44"/>
      <c r="AW1107" s="44"/>
      <c r="AY1107" s="39">
        <f t="shared" si="2173"/>
        <v>-1</v>
      </c>
      <c r="AZ1107" s="40">
        <f t="shared" si="2065"/>
        <v>0</v>
      </c>
      <c r="BA1107" s="40">
        <f t="shared" si="2066"/>
        <v>0.88815059953361519</v>
      </c>
      <c r="BB1107" s="45">
        <f>$J$5</f>
        <v>1</v>
      </c>
      <c r="BD1107" s="46">
        <f>$H$9*AY1106*BR1106+$H$10*BD1106</f>
        <v>1.8397640643201202E-5</v>
      </c>
      <c r="BE1107" s="46">
        <f>$H$9*AZ1106*BR1106+$H$10*BE1106</f>
        <v>-4.1731828487840266E-7</v>
      </c>
      <c r="BF1107" s="46">
        <f>$H$9*BA1106*BR1106+$H$10*BF1106</f>
        <v>-5.7748084295207895E-7</v>
      </c>
      <c r="BH1107" s="46">
        <f t="shared" ref="BH1107:BJ1122" si="2182">BH1106+BD1107</f>
        <v>-1.5151588316266888E-4</v>
      </c>
      <c r="BI1107" s="46">
        <f t="shared" si="2182"/>
        <v>-1.7482998577837483</v>
      </c>
      <c r="BJ1107" s="46">
        <f t="shared" si="2182"/>
        <v>1.1256820005578017</v>
      </c>
      <c r="BL1107" s="41">
        <f t="shared" ref="BL1107:BL1170" si="2183">((AY1107*BH1107)+(AZ1107*BI1107)+(BA1107*BJ1107))</f>
        <v>0.99992665956277349</v>
      </c>
      <c r="BM1107" s="42">
        <f t="shared" ref="BM1107:BM1170" si="2184">IF(BL1107&lt;0,0,BL1107)</f>
        <v>0.99992665956277349</v>
      </c>
      <c r="BO1107" s="41">
        <f t="shared" ref="BO1107:BO1170" si="2185">IF(BM1107=0,0,1)</f>
        <v>1</v>
      </c>
      <c r="BQ1107" s="41">
        <f t="shared" si="2174"/>
        <v>7.3340437226510069E-5</v>
      </c>
      <c r="BR1107" s="41">
        <f t="shared" si="2175"/>
        <v>7.3340437226510069E-5</v>
      </c>
      <c r="BT1107" s="44"/>
      <c r="BV1107" s="14"/>
      <c r="BW1107" s="44"/>
      <c r="BX1107" s="44"/>
      <c r="BY1107" s="44"/>
      <c r="CA1107" s="44"/>
      <c r="CC1107" s="44"/>
    </row>
    <row r="1108" spans="1:81" x14ac:dyDescent="0.25">
      <c r="A1108" s="38"/>
      <c r="C1108" s="39">
        <f t="shared" si="2166"/>
        <v>-1</v>
      </c>
      <c r="D1108" s="40">
        <f>$H$6</f>
        <v>1</v>
      </c>
      <c r="E1108" s="40">
        <f>$I$6</f>
        <v>0</v>
      </c>
      <c r="H1108" s="46">
        <f>$H$9*C1107*V1107+$H$10*H1107</f>
        <v>-6.2632380244132753E-8</v>
      </c>
      <c r="I1108" s="46">
        <f>$H$9*D1107*V1107+$H$10*I1107</f>
        <v>6.3786300222410552E-8</v>
      </c>
      <c r="J1108" s="46">
        <f>$H$9*E1107*V1107+$H$10*J1107</f>
        <v>6.2632380244152896E-8</v>
      </c>
      <c r="L1108" s="46">
        <f t="shared" ref="L1108:N1123" si="2186">L1107+H1108</f>
        <v>1.1438440154951817</v>
      </c>
      <c r="M1108" s="46">
        <f t="shared" si="2186"/>
        <v>1.1438445412324654</v>
      </c>
      <c r="N1108" s="46">
        <f t="shared" si="2186"/>
        <v>1.1438328151723216</v>
      </c>
      <c r="O1108" s="11"/>
      <c r="P1108" s="41">
        <f t="shared" si="2176"/>
        <v>5.2573728370752804E-7</v>
      </c>
      <c r="Q1108" s="42">
        <f t="shared" si="2177"/>
        <v>5.2573728370752804E-7</v>
      </c>
      <c r="S1108" s="41">
        <f t="shared" si="2178"/>
        <v>1</v>
      </c>
      <c r="U1108" s="43">
        <f t="shared" si="2167"/>
        <v>-1.4047634340322006E-4</v>
      </c>
      <c r="V1108" s="41">
        <f t="shared" si="2168"/>
        <v>-1.4047634340322006E-4</v>
      </c>
      <c r="X1108" s="44"/>
      <c r="Y1108" s="44"/>
      <c r="AA1108" s="39">
        <f t="shared" si="2169"/>
        <v>-1</v>
      </c>
      <c r="AB1108" s="40">
        <f>$H$6</f>
        <v>1</v>
      </c>
      <c r="AC1108" s="40">
        <f>$I$6</f>
        <v>0</v>
      </c>
      <c r="AF1108" s="46">
        <f>$H$9*AA1107*AT1107+$H$10*AF1107</f>
        <v>-6.1850115606160925E-6</v>
      </c>
      <c r="AG1108" s="46">
        <f>$H$9*AB1107*AT1107+$H$10*AG1107</f>
        <v>-3.2841483611164031E-8</v>
      </c>
      <c r="AH1108" s="46">
        <f>$H$9*AC1107*AT1107+$H$10*AH1107</f>
        <v>8.2154734079546342E-6</v>
      </c>
      <c r="AJ1108" s="46">
        <f t="shared" si="2179"/>
        <v>4.5790829146354928E-6</v>
      </c>
      <c r="AK1108" s="46">
        <f t="shared" si="2179"/>
        <v>0.88813979350690109</v>
      </c>
      <c r="AL1108" s="46">
        <f t="shared" si="2179"/>
        <v>0.8881695791014983</v>
      </c>
      <c r="AN1108" s="41">
        <f t="shared" si="2170"/>
        <v>0.88813521442398646</v>
      </c>
      <c r="AO1108" s="42">
        <f t="shared" si="2180"/>
        <v>0.88813521442398646</v>
      </c>
      <c r="AQ1108" s="41">
        <f t="shared" si="2181"/>
        <v>1</v>
      </c>
      <c r="AS1108" s="43">
        <f t="shared" si="2171"/>
        <v>9.044935495933993E-5</v>
      </c>
      <c r="AT1108" s="41">
        <f t="shared" si="2172"/>
        <v>9.044935495933993E-5</v>
      </c>
      <c r="AV1108" s="44"/>
      <c r="AW1108" s="44"/>
      <c r="AY1108" s="39">
        <f t="shared" si="2173"/>
        <v>-1</v>
      </c>
      <c r="AZ1108" s="40">
        <f t="shared" si="2065"/>
        <v>5.2573728370752804E-7</v>
      </c>
      <c r="BA1108" s="40">
        <f t="shared" si="2066"/>
        <v>0.88813521442398646</v>
      </c>
      <c r="BB1108" s="45">
        <f>$J$6</f>
        <v>1</v>
      </c>
      <c r="BD1108" s="46">
        <f>$H$9*AY1107*BR1107+$H$10*BD1107</f>
        <v>-5.4942796583308864E-6</v>
      </c>
      <c r="BE1108" s="46">
        <f>$H$9*AZ1107*BR1107+$H$10*BE1107</f>
        <v>-4.1731828487840266E-8</v>
      </c>
      <c r="BF1108" s="46">
        <f>$H$9*BA1107*BR1107+$H$10*BF1107</f>
        <v>6.4559872449830321E-6</v>
      </c>
      <c r="BH1108" s="46">
        <f t="shared" si="2182"/>
        <v>-1.5701016282099975E-4</v>
      </c>
      <c r="BI1108" s="46">
        <f t="shared" si="2182"/>
        <v>-1.7482998995155767</v>
      </c>
      <c r="BJ1108" s="46">
        <f t="shared" si="2182"/>
        <v>1.1256884565450467</v>
      </c>
      <c r="BL1108" s="41">
        <f t="shared" si="2183"/>
        <v>0.99991964974462211</v>
      </c>
      <c r="BM1108" s="42">
        <f t="shared" si="2184"/>
        <v>0.99991964974462211</v>
      </c>
      <c r="BO1108" s="41">
        <f t="shared" si="2185"/>
        <v>1</v>
      </c>
      <c r="BQ1108" s="41">
        <f t="shared" si="2174"/>
        <v>8.035025537789231E-5</v>
      </c>
      <c r="BR1108" s="41">
        <f t="shared" si="2175"/>
        <v>8.035025537789231E-5</v>
      </c>
      <c r="BT1108" s="44"/>
      <c r="BV1108" s="14"/>
      <c r="BW1108" s="44"/>
      <c r="BX1108" s="44"/>
      <c r="BY1108" s="44"/>
      <c r="CA1108" s="44"/>
      <c r="CC1108" s="44"/>
    </row>
    <row r="1109" spans="1:81" x14ac:dyDescent="0.25">
      <c r="A1109" s="38"/>
      <c r="C1109" s="39">
        <f t="shared" si="2166"/>
        <v>-1</v>
      </c>
      <c r="D1109" s="40">
        <f>$H$7</f>
        <v>1</v>
      </c>
      <c r="E1109" s="40">
        <f>$I$7</f>
        <v>1</v>
      </c>
      <c r="H1109" s="46">
        <f>$H$9*C1108*V1108+$H$10*H1108</f>
        <v>1.4041371102297594E-5</v>
      </c>
      <c r="I1109" s="46">
        <f>$H$9*D1108*V1108+$H$10*I1108</f>
        <v>-1.4041255710299765E-5</v>
      </c>
      <c r="J1109" s="46">
        <f>$H$9*E1108*V1108+$H$10*J1108</f>
        <v>6.2632380244152898E-9</v>
      </c>
      <c r="L1109" s="46">
        <f t="shared" si="2186"/>
        <v>1.1438580568662839</v>
      </c>
      <c r="M1109" s="46">
        <f t="shared" si="2186"/>
        <v>1.143830499976755</v>
      </c>
      <c r="N1109" s="46">
        <f t="shared" si="2186"/>
        <v>1.1438328214355595</v>
      </c>
      <c r="O1109" s="11"/>
      <c r="P1109" s="41">
        <f t="shared" si="2176"/>
        <v>1.1438052645460306</v>
      </c>
      <c r="Q1109" s="42">
        <f t="shared" si="2177"/>
        <v>1.1438052645460306</v>
      </c>
      <c r="S1109" s="41">
        <f t="shared" si="2178"/>
        <v>1</v>
      </c>
      <c r="U1109" s="43">
        <f t="shared" si="2167"/>
        <v>9.190120428114136E-5</v>
      </c>
      <c r="V1109" s="41">
        <f t="shared" si="2168"/>
        <v>9.190120428114136E-5</v>
      </c>
      <c r="X1109" s="48">
        <f>ABS(V1106)+ABS(V1107)+ABS(V1108)+ABS(V1109)</f>
        <v>2.3237754768436143E-4</v>
      </c>
      <c r="Y1109" s="46" t="str">
        <f>IF(X1109&lt;X$17,"Yes","Not")</f>
        <v>Yes</v>
      </c>
      <c r="AA1109" s="39">
        <f t="shared" si="2169"/>
        <v>-1</v>
      </c>
      <c r="AB1109" s="40">
        <f>$H$7</f>
        <v>1</v>
      </c>
      <c r="AC1109" s="40">
        <f>$I$7</f>
        <v>1</v>
      </c>
      <c r="AF1109" s="46">
        <f>$H$9*AA1108*AT1108+$H$10*AF1108</f>
        <v>-9.6634366519956031E-6</v>
      </c>
      <c r="AG1109" s="46">
        <f>$H$9*AB1108*AT1108+$H$10*AG1108</f>
        <v>9.041651347572878E-6</v>
      </c>
      <c r="AH1109" s="46">
        <f>$H$9*AC1108*AT1108+$H$10*AH1108</f>
        <v>8.2154734079546344E-7</v>
      </c>
      <c r="AJ1109" s="46">
        <f t="shared" si="2179"/>
        <v>-5.0843537373601103E-6</v>
      </c>
      <c r="AK1109" s="46">
        <f t="shared" si="2179"/>
        <v>0.88814883515824861</v>
      </c>
      <c r="AL1109" s="46">
        <f t="shared" si="2179"/>
        <v>0.88817040064883912</v>
      </c>
      <c r="AN1109" s="41">
        <f t="shared" si="2170"/>
        <v>1.7763243201608252</v>
      </c>
      <c r="AO1109" s="42">
        <f t="shared" si="2180"/>
        <v>1.7763243201608252</v>
      </c>
      <c r="AQ1109" s="41">
        <f t="shared" si="2181"/>
        <v>1</v>
      </c>
      <c r="AS1109" s="43">
        <f t="shared" si="2171"/>
        <v>-5.9173394530033315E-5</v>
      </c>
      <c r="AT1109" s="41">
        <f t="shared" si="2172"/>
        <v>-5.9173394530033315E-5</v>
      </c>
      <c r="AV1109" s="48">
        <f>ABS(AT1106)+ABS(AT1107)+ABS(AT1108)+ABS(AT1109)</f>
        <v>4.3604985133372437E-4</v>
      </c>
      <c r="AW1109" s="46" t="str">
        <f>IF(AV1109&lt;AV$17,"Yes","Not")</f>
        <v>Yes</v>
      </c>
      <c r="AY1109" s="39">
        <f t="shared" si="2173"/>
        <v>-1</v>
      </c>
      <c r="AZ1109" s="40">
        <f t="shared" si="2065"/>
        <v>1.1438052645460306</v>
      </c>
      <c r="BA1109" s="40">
        <f t="shared" si="2066"/>
        <v>1.7763243201608252</v>
      </c>
      <c r="BB1109" s="45">
        <f>$J$7</f>
        <v>0</v>
      </c>
      <c r="BD1109" s="46">
        <f>$H$9*AY1108*BR1108+$H$10*BD1108</f>
        <v>-8.5844535036223195E-6</v>
      </c>
      <c r="BE1109" s="46">
        <f>$H$9*AZ1108*BR1108+$H$10*BE1108</f>
        <v>-4.1689585362832692E-9</v>
      </c>
      <c r="BF1109" s="46">
        <f>$H$9*BA1108*BR1108+$H$10*BF1108</f>
        <v>7.7817878534049492E-6</v>
      </c>
      <c r="BH1109" s="46">
        <f t="shared" si="2182"/>
        <v>-1.6559461632462206E-4</v>
      </c>
      <c r="BI1109" s="46">
        <f t="shared" si="2182"/>
        <v>-1.7482999036845353</v>
      </c>
      <c r="BJ1109" s="46">
        <f t="shared" si="2182"/>
        <v>1.1256962383329001</v>
      </c>
      <c r="BL1109" s="41">
        <f t="shared" si="2183"/>
        <v>5.2566040922075175E-5</v>
      </c>
      <c r="BM1109" s="42">
        <f t="shared" si="2184"/>
        <v>5.2566040922075175E-5</v>
      </c>
      <c r="BO1109" s="41">
        <f t="shared" si="2185"/>
        <v>1</v>
      </c>
      <c r="BQ1109" s="41">
        <f t="shared" si="2174"/>
        <v>-5.2566040922075175E-5</v>
      </c>
      <c r="BR1109" s="41">
        <f t="shared" si="2175"/>
        <v>-5.2566040922075175E-5</v>
      </c>
      <c r="BT1109" s="48">
        <f>ABS(BR1106)+ABS(BR1107)+ABS(BR1108)+ABS(BR1109)</f>
        <v>3.8736381977155809E-4</v>
      </c>
      <c r="BV1109" s="50">
        <f t="shared" ref="BV1109" si="2187">ABS(BQ1106)+ABS(BQ1107)+ABS(BQ1108)+ABS(BQ1109)</f>
        <v>3.8736381977155809E-4</v>
      </c>
      <c r="BW1109" s="46">
        <f t="shared" ref="BW1109" si="2188">IF(BV1109&lt;BV$17,1,0)</f>
        <v>1</v>
      </c>
      <c r="BX1109" s="44">
        <f t="shared" ref="BX1109" si="2189">BX1105+1</f>
        <v>273</v>
      </c>
      <c r="BY1109" s="51">
        <f t="shared" ref="BY1109" si="2190">IF(BW1109=0,"",BX1109)</f>
        <v>273</v>
      </c>
      <c r="CA1109" s="52">
        <f t="shared" ref="CA1109" si="2191">BV1109-BV1105</f>
        <v>3.3120169575582507E-5</v>
      </c>
      <c r="CC1109" s="44" t="str">
        <f t="shared" ref="CC1109" si="2192">IF(CA1109&gt;0,"***","")</f>
        <v>***</v>
      </c>
    </row>
    <row r="1110" spans="1:81" x14ac:dyDescent="0.25">
      <c r="A1110" s="53">
        <v>274</v>
      </c>
      <c r="C1110" s="16">
        <f t="shared" si="2166"/>
        <v>-1</v>
      </c>
      <c r="D1110" s="14">
        <f>$H$4</f>
        <v>0</v>
      </c>
      <c r="E1110" s="14">
        <f>$I$4</f>
        <v>0</v>
      </c>
      <c r="H1110" s="46">
        <f>$H$9*C1109*V1109+$H$10*H1109</f>
        <v>-7.785983317884377E-6</v>
      </c>
      <c r="I1110" s="46">
        <f>$H$9*D1109*V1109+$H$10*I1109</f>
        <v>7.7859948570841603E-6</v>
      </c>
      <c r="J1110" s="46">
        <f>$H$9*E1109*V1109+$H$10*J1109</f>
        <v>9.1907467519165775E-6</v>
      </c>
      <c r="L1110" s="15">
        <f t="shared" si="2186"/>
        <v>1.1438502708829661</v>
      </c>
      <c r="M1110" s="15">
        <f t="shared" si="2186"/>
        <v>1.1438382859716121</v>
      </c>
      <c r="N1110" s="15">
        <f t="shared" si="2186"/>
        <v>1.1438420121823114</v>
      </c>
      <c r="O1110" s="11"/>
      <c r="P1110" s="54">
        <f t="shared" si="2176"/>
        <v>-1.1438502708829661</v>
      </c>
      <c r="Q1110" s="55">
        <f t="shared" si="2177"/>
        <v>0</v>
      </c>
      <c r="S1110" s="54">
        <f t="shared" si="2178"/>
        <v>0</v>
      </c>
      <c r="U1110" s="56">
        <f t="shared" si="2167"/>
        <v>2.8208317516871219E-4</v>
      </c>
      <c r="V1110" s="54">
        <f t="shared" si="2168"/>
        <v>0</v>
      </c>
      <c r="X1110" s="44"/>
      <c r="Y1110" s="44"/>
      <c r="AA1110" s="16">
        <f t="shared" si="2169"/>
        <v>-1</v>
      </c>
      <c r="AB1110" s="14">
        <f>$H$4</f>
        <v>0</v>
      </c>
      <c r="AC1110" s="14">
        <f>$I$4</f>
        <v>0</v>
      </c>
      <c r="AF1110" s="46">
        <f>$H$9*AA1109*AT1109+$H$10*AF1109</f>
        <v>4.9509957878037722E-6</v>
      </c>
      <c r="AG1110" s="46">
        <f>$H$9*AB1109*AT1109+$H$10*AG1109</f>
        <v>-5.0131743182460444E-6</v>
      </c>
      <c r="AH1110" s="46">
        <f>$H$9*AC1109*AT1109+$H$10*AH1109</f>
        <v>-5.8351847189237855E-6</v>
      </c>
      <c r="AJ1110" s="15">
        <f t="shared" si="2179"/>
        <v>-1.3335794955633812E-7</v>
      </c>
      <c r="AK1110" s="15">
        <f t="shared" si="2179"/>
        <v>0.88814382198393038</v>
      </c>
      <c r="AL1110" s="15">
        <f t="shared" si="2179"/>
        <v>0.88816456546412015</v>
      </c>
      <c r="AN1110" s="54">
        <f t="shared" si="2170"/>
        <v>1.3335794955633812E-7</v>
      </c>
      <c r="AO1110" s="55">
        <f t="shared" si="2180"/>
        <v>1.3335794955633812E-7</v>
      </c>
      <c r="AQ1110" s="54">
        <f t="shared" si="2181"/>
        <v>1</v>
      </c>
      <c r="AS1110" s="56">
        <f t="shared" si="2171"/>
        <v>-1.8162585377173455E-4</v>
      </c>
      <c r="AT1110" s="54">
        <f t="shared" si="2172"/>
        <v>-1.8162585377173455E-4</v>
      </c>
      <c r="AV1110" s="44"/>
      <c r="AW1110" s="44"/>
      <c r="AY1110" s="16">
        <f t="shared" si="2173"/>
        <v>-1</v>
      </c>
      <c r="AZ1110" s="14">
        <f t="shared" ref="AZ1110:AZ1173" si="2193">Q1110</f>
        <v>0</v>
      </c>
      <c r="BA1110" s="14">
        <f t="shared" ref="BA1110:BA1173" si="2194">AO1110</f>
        <v>1.3335794955633812E-7</v>
      </c>
      <c r="BB1110" s="57">
        <f>$J$4</f>
        <v>0</v>
      </c>
      <c r="BD1110" s="46">
        <f>$H$9*AY1109*BR1109+$H$10*BD1109</f>
        <v>4.3981587418452853E-6</v>
      </c>
      <c r="BE1110" s="46">
        <f>$H$9*AZ1109*BR1109+$H$10*BE1109</f>
        <v>-6.0129483301547947E-6</v>
      </c>
      <c r="BF1110" s="46">
        <f>$H$9*BA1109*BR1109+$H$10*BF1109</f>
        <v>-8.5592549051046354E-6</v>
      </c>
      <c r="BH1110" s="15">
        <f t="shared" si="2182"/>
        <v>-1.6119645758277677E-4</v>
      </c>
      <c r="BI1110" s="15">
        <f t="shared" si="2182"/>
        <v>-1.7483059166328654</v>
      </c>
      <c r="BJ1110" s="15">
        <f t="shared" si="2182"/>
        <v>1.1256876790779951</v>
      </c>
      <c r="BL1110" s="54">
        <f t="shared" si="2183"/>
        <v>1.6134657698349945E-4</v>
      </c>
      <c r="BM1110" s="55">
        <f t="shared" si="2184"/>
        <v>1.6134657698349945E-4</v>
      </c>
      <c r="BO1110" s="54">
        <f t="shared" si="2185"/>
        <v>1</v>
      </c>
      <c r="BQ1110" s="54">
        <f t="shared" si="2174"/>
        <v>-1.6134657698349945E-4</v>
      </c>
      <c r="BR1110" s="54">
        <f t="shared" si="2175"/>
        <v>-1.6134657698349945E-4</v>
      </c>
      <c r="BT1110" s="44"/>
      <c r="BV1110" s="47"/>
      <c r="BW1110" s="44"/>
      <c r="BX1110" s="44"/>
      <c r="BY1110" s="44"/>
      <c r="CA1110" s="44"/>
      <c r="CC1110" s="44"/>
    </row>
    <row r="1111" spans="1:81" x14ac:dyDescent="0.25">
      <c r="A1111" s="53"/>
      <c r="C1111" s="16">
        <f t="shared" si="2166"/>
        <v>-1</v>
      </c>
      <c r="D1111" s="14">
        <f>$H$5</f>
        <v>0</v>
      </c>
      <c r="E1111" s="14">
        <f>$I$5</f>
        <v>1</v>
      </c>
      <c r="H1111" s="46">
        <f>$H$9*C1110*V1110+$H$10*H1110</f>
        <v>-7.7859833178843778E-7</v>
      </c>
      <c r="I1111" s="46">
        <f>$H$9*D1110*V1110+$H$10*I1110</f>
        <v>7.7859948570841609E-7</v>
      </c>
      <c r="J1111" s="46">
        <f>$H$9*E1110*V1110+$H$10*J1110</f>
        <v>9.1907467519165778E-7</v>
      </c>
      <c r="L1111" s="15">
        <f t="shared" si="2186"/>
        <v>1.1438494922846343</v>
      </c>
      <c r="M1111" s="15">
        <f t="shared" si="2186"/>
        <v>1.1438390645710979</v>
      </c>
      <c r="N1111" s="15">
        <f t="shared" si="2186"/>
        <v>1.1438429312569867</v>
      </c>
      <c r="O1111" s="11"/>
      <c r="P1111" s="54">
        <f t="shared" si="2176"/>
        <v>-6.5610276476224527E-6</v>
      </c>
      <c r="Q1111" s="55">
        <f t="shared" si="2177"/>
        <v>0</v>
      </c>
      <c r="S1111" s="54">
        <f t="shared" si="2178"/>
        <v>0</v>
      </c>
      <c r="U1111" s="56">
        <f t="shared" si="2167"/>
        <v>-1.4290541013117346E-4</v>
      </c>
      <c r="V1111" s="54">
        <f t="shared" si="2168"/>
        <v>0</v>
      </c>
      <c r="X1111" s="44"/>
      <c r="Y1111" s="44"/>
      <c r="AA1111" s="16">
        <f t="shared" si="2169"/>
        <v>-1</v>
      </c>
      <c r="AB1111" s="14">
        <f>$H$5</f>
        <v>0</v>
      </c>
      <c r="AC1111" s="14">
        <f>$I$5</f>
        <v>1</v>
      </c>
      <c r="AF1111" s="46">
        <f>$H$9*AA1110*AT1110+$H$10*AF1110</f>
        <v>1.8657684955953831E-5</v>
      </c>
      <c r="AG1111" s="46">
        <f>$H$9*AB1110*AT1110+$H$10*AG1110</f>
        <v>-5.0131743182460446E-7</v>
      </c>
      <c r="AH1111" s="46">
        <f>$H$9*AC1110*AT1110+$H$10*AH1110</f>
        <v>-5.8351847189237863E-7</v>
      </c>
      <c r="AJ1111" s="15">
        <f t="shared" si="2179"/>
        <v>1.8524327006397493E-5</v>
      </c>
      <c r="AK1111" s="15">
        <f t="shared" si="2179"/>
        <v>0.88814332066649859</v>
      </c>
      <c r="AL1111" s="15">
        <f t="shared" si="2179"/>
        <v>0.88816398194564827</v>
      </c>
      <c r="AN1111" s="54">
        <f t="shared" si="2170"/>
        <v>0.88814545761864183</v>
      </c>
      <c r="AO1111" s="55">
        <f t="shared" si="2180"/>
        <v>0.88814545761864183</v>
      </c>
      <c r="AQ1111" s="54">
        <f t="shared" si="2181"/>
        <v>1</v>
      </c>
      <c r="AS1111" s="56">
        <f t="shared" si="2171"/>
        <v>9.2012891041690667E-5</v>
      </c>
      <c r="AT1111" s="54">
        <f t="shared" si="2172"/>
        <v>9.2012891041690667E-5</v>
      </c>
      <c r="AV1111" s="44"/>
      <c r="AW1111" s="44"/>
      <c r="AY1111" s="16">
        <f t="shared" si="2173"/>
        <v>-1</v>
      </c>
      <c r="AZ1111" s="14">
        <f t="shared" si="2193"/>
        <v>0</v>
      </c>
      <c r="BA1111" s="14">
        <f t="shared" si="2194"/>
        <v>0.88814545761864183</v>
      </c>
      <c r="BB1111" s="57">
        <f>$J$5</f>
        <v>1</v>
      </c>
      <c r="BD1111" s="46">
        <f>$H$9*AY1110*BR1110+$H$10*BD1110</f>
        <v>1.6574473572534473E-5</v>
      </c>
      <c r="BE1111" s="46">
        <f>$H$9*AZ1110*BR1110+$H$10*BE1110</f>
        <v>-6.0129483301547949E-7</v>
      </c>
      <c r="BF1111" s="46">
        <f>$H$9*BA1110*BR1110+$H$10*BF1110</f>
        <v>-8.5592764219533102E-7</v>
      </c>
      <c r="BH1111" s="15">
        <f t="shared" si="2182"/>
        <v>-1.4462198401024229E-4</v>
      </c>
      <c r="BI1111" s="15">
        <f t="shared" si="2182"/>
        <v>-1.7483065179276984</v>
      </c>
      <c r="BJ1111" s="15">
        <f t="shared" si="2182"/>
        <v>1.125686823150353</v>
      </c>
      <c r="BL1111" s="54">
        <f t="shared" si="2183"/>
        <v>0.99991826066615563</v>
      </c>
      <c r="BM1111" s="55">
        <f t="shared" si="2184"/>
        <v>0.99991826066615563</v>
      </c>
      <c r="BO1111" s="54">
        <f t="shared" si="2185"/>
        <v>1</v>
      </c>
      <c r="BQ1111" s="54">
        <f t="shared" si="2174"/>
        <v>8.1739333844366158E-5</v>
      </c>
      <c r="BR1111" s="54">
        <f t="shared" si="2175"/>
        <v>8.1739333844366158E-5</v>
      </c>
      <c r="BT1111" s="44"/>
      <c r="BV1111" s="14"/>
      <c r="BW1111" s="44"/>
      <c r="BX1111" s="44"/>
      <c r="BY1111" s="44"/>
      <c r="CA1111" s="44"/>
      <c r="CC1111" s="44"/>
    </row>
    <row r="1112" spans="1:81" x14ac:dyDescent="0.25">
      <c r="A1112" s="53"/>
      <c r="C1112" s="16">
        <f t="shared" si="2166"/>
        <v>-1</v>
      </c>
      <c r="D1112" s="14">
        <f>$H$6</f>
        <v>1</v>
      </c>
      <c r="E1112" s="14">
        <f>$I$6</f>
        <v>0</v>
      </c>
      <c r="H1112" s="46">
        <f>$H$9*C1111*V1111+$H$10*H1111</f>
        <v>-7.7859833178843781E-8</v>
      </c>
      <c r="I1112" s="46">
        <f>$H$9*D1111*V1111+$H$10*I1111</f>
        <v>7.7859948570841609E-8</v>
      </c>
      <c r="J1112" s="46">
        <f>$H$9*E1111*V1111+$H$10*J1111</f>
        <v>9.190746751916578E-8</v>
      </c>
      <c r="L1112" s="15">
        <f t="shared" si="2186"/>
        <v>1.143849414424801</v>
      </c>
      <c r="M1112" s="15">
        <f t="shared" si="2186"/>
        <v>1.1438391424310463</v>
      </c>
      <c r="N1112" s="15">
        <f t="shared" si="2186"/>
        <v>1.1438430231644541</v>
      </c>
      <c r="O1112" s="11"/>
      <c r="P1112" s="54">
        <f t="shared" si="2176"/>
        <v>-1.0271993754695785E-5</v>
      </c>
      <c r="Q1112" s="55">
        <f t="shared" si="2177"/>
        <v>0</v>
      </c>
      <c r="S1112" s="54">
        <f t="shared" si="2178"/>
        <v>0</v>
      </c>
      <c r="U1112" s="56">
        <f t="shared" si="2167"/>
        <v>-1.466976219196166E-4</v>
      </c>
      <c r="V1112" s="54">
        <f t="shared" si="2168"/>
        <v>0</v>
      </c>
      <c r="X1112" s="44"/>
      <c r="Y1112" s="44"/>
      <c r="AA1112" s="16">
        <f t="shared" si="2169"/>
        <v>-1</v>
      </c>
      <c r="AB1112" s="14">
        <f>$H$6</f>
        <v>1</v>
      </c>
      <c r="AC1112" s="14">
        <f>$I$6</f>
        <v>0</v>
      </c>
      <c r="AF1112" s="46">
        <f>$H$9*AA1111*AT1111+$H$10*AF1111</f>
        <v>-7.3355206085736833E-6</v>
      </c>
      <c r="AG1112" s="46">
        <f>$H$9*AB1111*AT1111+$H$10*AG1111</f>
        <v>-5.0131743182460448E-8</v>
      </c>
      <c r="AH1112" s="46">
        <f>$H$9*AC1111*AT1111+$H$10*AH1111</f>
        <v>9.142937256979828E-6</v>
      </c>
      <c r="AJ1112" s="15">
        <f t="shared" si="2179"/>
        <v>1.118880639782381E-5</v>
      </c>
      <c r="AK1112" s="15">
        <f t="shared" si="2179"/>
        <v>0.88814327053475539</v>
      </c>
      <c r="AL1112" s="15">
        <f t="shared" si="2179"/>
        <v>0.88817312488290523</v>
      </c>
      <c r="AN1112" s="54">
        <f t="shared" si="2170"/>
        <v>0.88813208172835756</v>
      </c>
      <c r="AO1112" s="55">
        <f t="shared" si="2180"/>
        <v>0.88813208172835756</v>
      </c>
      <c r="AQ1112" s="54">
        <f t="shared" si="2181"/>
        <v>1</v>
      </c>
      <c r="AS1112" s="56">
        <f t="shared" si="2171"/>
        <v>9.4455191366864307E-5</v>
      </c>
      <c r="AT1112" s="54">
        <f t="shared" si="2172"/>
        <v>9.4455191366864307E-5</v>
      </c>
      <c r="AV1112" s="44"/>
      <c r="AW1112" s="44"/>
      <c r="AY1112" s="16">
        <f t="shared" si="2173"/>
        <v>-1</v>
      </c>
      <c r="AZ1112" s="14">
        <f t="shared" si="2193"/>
        <v>0</v>
      </c>
      <c r="BA1112" s="14">
        <f t="shared" si="2194"/>
        <v>0.88813208172835756</v>
      </c>
      <c r="BB1112" s="57">
        <f>$J$6</f>
        <v>1</v>
      </c>
      <c r="BD1112" s="46">
        <f>$H$9*AY1111*BR1111+$H$10*BD1111</f>
        <v>-6.5164860271831688E-6</v>
      </c>
      <c r="BE1112" s="46">
        <f>$H$9*AZ1111*BR1111+$H$10*BE1111</f>
        <v>-6.0129483301547952E-8</v>
      </c>
      <c r="BF1112" s="46">
        <f>$H$9*BA1111*BR1111+$H$10*BF1111</f>
        <v>7.1740490420452198E-6</v>
      </c>
      <c r="BH1112" s="15">
        <f t="shared" si="2182"/>
        <v>-1.5113847003742545E-4</v>
      </c>
      <c r="BI1112" s="15">
        <f t="shared" si="2182"/>
        <v>-1.7483065780571818</v>
      </c>
      <c r="BJ1112" s="15">
        <f t="shared" si="2182"/>
        <v>1.1256939971993949</v>
      </c>
      <c r="BL1112" s="54">
        <f t="shared" si="2183"/>
        <v>0.99991609159185191</v>
      </c>
      <c r="BM1112" s="55">
        <f t="shared" si="2184"/>
        <v>0.99991609159185191</v>
      </c>
      <c r="BO1112" s="54">
        <f t="shared" si="2185"/>
        <v>1</v>
      </c>
      <c r="BQ1112" s="54">
        <f t="shared" si="2174"/>
        <v>8.3908408148092306E-5</v>
      </c>
      <c r="BR1112" s="54">
        <f t="shared" si="2175"/>
        <v>8.3908408148092306E-5</v>
      </c>
      <c r="BT1112" s="44"/>
      <c r="BV1112" s="14"/>
      <c r="BW1112" s="44"/>
      <c r="BX1112" s="44"/>
      <c r="BY1112" s="44"/>
      <c r="CA1112" s="44"/>
      <c r="CC1112" s="44"/>
    </row>
    <row r="1113" spans="1:81" x14ac:dyDescent="0.25">
      <c r="A1113" s="53"/>
      <c r="C1113" s="16">
        <f t="shared" si="2166"/>
        <v>-1</v>
      </c>
      <c r="D1113" s="14">
        <f>$H$7</f>
        <v>1</v>
      </c>
      <c r="E1113" s="14">
        <f>$I$7</f>
        <v>1</v>
      </c>
      <c r="H1113" s="46">
        <f>$H$9*C1112*V1112+$H$10*H1112</f>
        <v>-7.7859833178843784E-9</v>
      </c>
      <c r="I1113" s="46">
        <f>$H$9*D1112*V1112+$H$10*I1112</f>
        <v>7.7859948570841619E-9</v>
      </c>
      <c r="J1113" s="46">
        <f>$H$9*E1112*V1112+$H$10*J1112</f>
        <v>9.190746751916578E-9</v>
      </c>
      <c r="L1113" s="15">
        <f t="shared" si="2186"/>
        <v>1.1438494066388176</v>
      </c>
      <c r="M1113" s="15">
        <f t="shared" si="2186"/>
        <v>1.1438391502170413</v>
      </c>
      <c r="N1113" s="15">
        <f t="shared" si="2186"/>
        <v>1.1438430323552009</v>
      </c>
      <c r="O1113" s="11"/>
      <c r="P1113" s="54">
        <f t="shared" si="2176"/>
        <v>1.1438327759334246</v>
      </c>
      <c r="Q1113" s="55">
        <f t="shared" si="2177"/>
        <v>1.1438327759334246</v>
      </c>
      <c r="S1113" s="54">
        <f t="shared" si="2178"/>
        <v>1</v>
      </c>
      <c r="U1113" s="56">
        <f t="shared" si="2167"/>
        <v>6.1937017666708674E-6</v>
      </c>
      <c r="V1113" s="54">
        <f t="shared" si="2168"/>
        <v>6.1937017666708674E-6</v>
      </c>
      <c r="X1113" s="48">
        <f>ABS(V1110)+ABS(V1111)+ABS(V1112)+ABS(V1113)</f>
        <v>6.1937017666708674E-6</v>
      </c>
      <c r="Y1113" s="46" t="str">
        <f>IF(X1113&lt;X$17,"Yes","Not")</f>
        <v>Yes</v>
      </c>
      <c r="AA1113" s="16">
        <f t="shared" si="2169"/>
        <v>-1</v>
      </c>
      <c r="AB1113" s="14">
        <f>$H$7</f>
        <v>1</v>
      </c>
      <c r="AC1113" s="14">
        <f>$I$7</f>
        <v>1</v>
      </c>
      <c r="AF1113" s="46">
        <f>$H$9*AA1112*AT1112+$H$10*AF1112</f>
        <v>-1.01790711975438E-5</v>
      </c>
      <c r="AG1113" s="46">
        <f>$H$9*AB1112*AT1112+$H$10*AG1112</f>
        <v>9.4405059623681848E-6</v>
      </c>
      <c r="AH1113" s="46">
        <f>$H$9*AC1112*AT1112+$H$10*AH1112</f>
        <v>9.1429372569798287E-7</v>
      </c>
      <c r="AJ1113" s="15">
        <f t="shared" si="2179"/>
        <v>1.0097352002800092E-6</v>
      </c>
      <c r="AK1113" s="15">
        <f t="shared" si="2179"/>
        <v>0.8881527110407178</v>
      </c>
      <c r="AL1113" s="15">
        <f t="shared" si="2179"/>
        <v>0.88817403917663096</v>
      </c>
      <c r="AN1113" s="54">
        <f t="shared" si="2170"/>
        <v>1.7763257404821484</v>
      </c>
      <c r="AO1113" s="55">
        <f t="shared" si="2180"/>
        <v>1.7763257404821484</v>
      </c>
      <c r="AQ1113" s="54">
        <f t="shared" si="2181"/>
        <v>1</v>
      </c>
      <c r="AS1113" s="56">
        <f t="shared" si="2171"/>
        <v>-3.9880096332383283E-6</v>
      </c>
      <c r="AT1113" s="54">
        <f t="shared" si="2172"/>
        <v>-3.9880096332383283E-6</v>
      </c>
      <c r="AV1113" s="48">
        <f>ABS(AT1110)+ABS(AT1111)+ABS(AT1112)+ABS(AT1113)</f>
        <v>3.7208194581352788E-4</v>
      </c>
      <c r="AW1113" s="46" t="str">
        <f>IF(AV1113&lt;AV$17,"Yes","Not")</f>
        <v>Yes</v>
      </c>
      <c r="AY1113" s="16">
        <f t="shared" si="2173"/>
        <v>-1</v>
      </c>
      <c r="AZ1113" s="14">
        <f t="shared" si="2193"/>
        <v>1.1438327759334246</v>
      </c>
      <c r="BA1113" s="14">
        <f t="shared" si="2194"/>
        <v>1.7763257404821484</v>
      </c>
      <c r="BB1113" s="57">
        <f>$J$7</f>
        <v>0</v>
      </c>
      <c r="BD1113" s="46">
        <f>$H$9*AY1112*BR1112+$H$10*BD1112</f>
        <v>-9.0424894175275477E-6</v>
      </c>
      <c r="BE1113" s="46">
        <f>$H$9*AZ1112*BR1112+$H$10*BE1112</f>
        <v>-6.0129483301547955E-9</v>
      </c>
      <c r="BF1113" s="46">
        <f>$H$9*BA1112*BR1112+$H$10*BF1112</f>
        <v>8.1695798245123128E-6</v>
      </c>
      <c r="BH1113" s="15">
        <f t="shared" si="2182"/>
        <v>-1.6018095945495299E-4</v>
      </c>
      <c r="BI1113" s="15">
        <f t="shared" si="2182"/>
        <v>-1.7483065840701302</v>
      </c>
      <c r="BJ1113" s="15">
        <f t="shared" si="2182"/>
        <v>1.1257021667792193</v>
      </c>
      <c r="BL1113" s="54">
        <f t="shared" si="2183"/>
        <v>3.542686290325392E-6</v>
      </c>
      <c r="BM1113" s="55">
        <f t="shared" si="2184"/>
        <v>3.542686290325392E-6</v>
      </c>
      <c r="BO1113" s="54">
        <f t="shared" si="2185"/>
        <v>1</v>
      </c>
      <c r="BQ1113" s="54">
        <f t="shared" si="2174"/>
        <v>-3.542686290325392E-6</v>
      </c>
      <c r="BR1113" s="54">
        <f t="shared" si="2175"/>
        <v>-3.542686290325392E-6</v>
      </c>
      <c r="BT1113" s="48">
        <f>ABS(BR1110)+ABS(BR1111)+ABS(BR1112)+ABS(BR1113)</f>
        <v>3.3053700526628328E-4</v>
      </c>
      <c r="BV1113" s="50">
        <f t="shared" ref="BV1113" si="2195">ABS(BQ1110)+ABS(BQ1111)+ABS(BQ1112)+ABS(BQ1113)</f>
        <v>3.3053700526628328E-4</v>
      </c>
      <c r="BW1113" s="46">
        <f t="shared" ref="BW1113" si="2196">IF(BV1113&lt;BV$17,1,0)</f>
        <v>1</v>
      </c>
      <c r="BX1113" s="44">
        <f t="shared" ref="BX1113" si="2197">BX1109+1</f>
        <v>274</v>
      </c>
      <c r="BY1113" s="51">
        <f t="shared" ref="BY1113" si="2198">IF(BW1113=0,"",BX1113)</f>
        <v>274</v>
      </c>
      <c r="CA1113" s="52">
        <f t="shared" ref="CA1113" si="2199">BV1113-BV1109</f>
        <v>-5.6826814505274805E-5</v>
      </c>
      <c r="CC1113" s="44" t="str">
        <f t="shared" ref="CC1113" si="2200">IF(CA1113&gt;0,"***","")</f>
        <v/>
      </c>
    </row>
    <row r="1114" spans="1:81" x14ac:dyDescent="0.25">
      <c r="A1114" s="38">
        <v>275</v>
      </c>
      <c r="C1114" s="39">
        <f t="shared" si="2166"/>
        <v>-1</v>
      </c>
      <c r="D1114" s="40">
        <f>$H$4</f>
        <v>0</v>
      </c>
      <c r="E1114" s="40">
        <f>$I$4</f>
        <v>0</v>
      </c>
      <c r="H1114" s="46">
        <f>$H$9*C1113*V1113+$H$10*H1113</f>
        <v>-6.2014877499887525E-7</v>
      </c>
      <c r="I1114" s="46">
        <f>$H$9*D1113*V1113+$H$10*I1113</f>
        <v>6.2014877615279523E-7</v>
      </c>
      <c r="J1114" s="46">
        <f>$H$9*E1113*V1113+$H$10*J1113</f>
        <v>6.2028925134227848E-7</v>
      </c>
      <c r="L1114" s="46">
        <f t="shared" si="2186"/>
        <v>1.1438487864900426</v>
      </c>
      <c r="M1114" s="46">
        <f t="shared" si="2186"/>
        <v>1.1438397703658174</v>
      </c>
      <c r="N1114" s="46">
        <f t="shared" si="2186"/>
        <v>1.1438436526444522</v>
      </c>
      <c r="O1114" s="11"/>
      <c r="P1114" s="41">
        <f t="shared" si="2176"/>
        <v>-1.1438487864900426</v>
      </c>
      <c r="Q1114" s="42">
        <f t="shared" si="2177"/>
        <v>0</v>
      </c>
      <c r="S1114" s="41">
        <f t="shared" si="2178"/>
        <v>0</v>
      </c>
      <c r="U1114" s="43">
        <f t="shared" si="2167"/>
        <v>2.8100702548829474E-4</v>
      </c>
      <c r="V1114" s="41">
        <f t="shared" si="2168"/>
        <v>0</v>
      </c>
      <c r="X1114" s="44"/>
      <c r="Y1114" s="44"/>
      <c r="AA1114" s="39">
        <f t="shared" si="2169"/>
        <v>-1</v>
      </c>
      <c r="AB1114" s="40">
        <f>$H$4</f>
        <v>0</v>
      </c>
      <c r="AC1114" s="40">
        <f>$I$4</f>
        <v>0</v>
      </c>
      <c r="AF1114" s="46">
        <f>$H$9*AA1113*AT1113+$H$10*AF1113</f>
        <v>-6.1910615643054729E-7</v>
      </c>
      <c r="AG1114" s="46">
        <f>$H$9*AB1113*AT1113+$H$10*AG1113</f>
        <v>5.4524963291298561E-7</v>
      </c>
      <c r="AH1114" s="46">
        <f>$H$9*AC1113*AT1113+$H$10*AH1113</f>
        <v>-3.0737159075403458E-7</v>
      </c>
      <c r="AJ1114" s="46">
        <f t="shared" si="2179"/>
        <v>3.9062904384946194E-7</v>
      </c>
      <c r="AK1114" s="46">
        <f t="shared" si="2179"/>
        <v>0.88815325629035069</v>
      </c>
      <c r="AL1114" s="46">
        <f t="shared" si="2179"/>
        <v>0.88817373180504022</v>
      </c>
      <c r="AN1114" s="41">
        <f t="shared" si="2170"/>
        <v>-3.9062904384946194E-7</v>
      </c>
      <c r="AO1114" s="42">
        <f t="shared" si="2180"/>
        <v>0</v>
      </c>
      <c r="AQ1114" s="41">
        <f t="shared" si="2181"/>
        <v>0</v>
      </c>
      <c r="AS1114" s="43">
        <f t="shared" si="2171"/>
        <v>-1.8093519732793878E-4</v>
      </c>
      <c r="AT1114" s="41">
        <f t="shared" si="2172"/>
        <v>0</v>
      </c>
      <c r="AV1114" s="44"/>
      <c r="AW1114" s="44"/>
      <c r="AY1114" s="39">
        <f t="shared" si="2173"/>
        <v>-1</v>
      </c>
      <c r="AZ1114" s="40">
        <f t="shared" si="2193"/>
        <v>0</v>
      </c>
      <c r="BA1114" s="40">
        <f t="shared" si="2194"/>
        <v>0</v>
      </c>
      <c r="BB1114" s="45">
        <f>$J$4</f>
        <v>0</v>
      </c>
      <c r="BD1114" s="46">
        <f>$H$9*AY1113*BR1113+$H$10*BD1113</f>
        <v>-5.4998031272021557E-7</v>
      </c>
      <c r="BE1114" s="46">
        <f>$H$9*AZ1113*BR1113+$H$10*BE1113</f>
        <v>-4.0582536420543343E-7</v>
      </c>
      <c r="BF1114" s="46">
        <f>$H$9*BA1113*BR1113+$H$10*BF1113</f>
        <v>1.8766149765541049E-7</v>
      </c>
      <c r="BH1114" s="46">
        <f t="shared" si="2182"/>
        <v>-1.607309397676732E-4</v>
      </c>
      <c r="BI1114" s="46">
        <f t="shared" si="2182"/>
        <v>-1.7483069898954944</v>
      </c>
      <c r="BJ1114" s="46">
        <f t="shared" si="2182"/>
        <v>1.125702354440717</v>
      </c>
      <c r="BL1114" s="41">
        <f t="shared" si="2183"/>
        <v>1.607309397676732E-4</v>
      </c>
      <c r="BM1114" s="42">
        <f t="shared" si="2184"/>
        <v>1.607309397676732E-4</v>
      </c>
      <c r="BO1114" s="41">
        <f t="shared" si="2185"/>
        <v>1</v>
      </c>
      <c r="BQ1114" s="41">
        <f t="shared" si="2174"/>
        <v>-1.607309397676732E-4</v>
      </c>
      <c r="BR1114" s="41">
        <f t="shared" si="2175"/>
        <v>-1.607309397676732E-4</v>
      </c>
      <c r="BT1114" s="44"/>
      <c r="BV1114" s="47"/>
      <c r="BW1114" s="44"/>
      <c r="BX1114" s="44"/>
      <c r="BY1114" s="44"/>
      <c r="CA1114" s="44"/>
      <c r="CC1114" s="44"/>
    </row>
    <row r="1115" spans="1:81" x14ac:dyDescent="0.25">
      <c r="A1115" s="38"/>
      <c r="C1115" s="39">
        <f t="shared" si="2166"/>
        <v>-1</v>
      </c>
      <c r="D1115" s="40">
        <f>$H$5</f>
        <v>0</v>
      </c>
      <c r="E1115" s="40">
        <f>$I$5</f>
        <v>1</v>
      </c>
      <c r="H1115" s="46">
        <f>$H$9*C1114*V1114+$H$10*H1114</f>
        <v>-6.2014877499887525E-8</v>
      </c>
      <c r="I1115" s="46">
        <f>$H$9*D1114*V1114+$H$10*I1114</f>
        <v>6.2014877615279525E-8</v>
      </c>
      <c r="J1115" s="46">
        <f>$H$9*E1114*V1114+$H$10*J1114</f>
        <v>6.2028925134227854E-8</v>
      </c>
      <c r="L1115" s="46">
        <f t="shared" si="2186"/>
        <v>1.1438487244751652</v>
      </c>
      <c r="M1115" s="46">
        <f t="shared" si="2186"/>
        <v>1.1438398323806951</v>
      </c>
      <c r="N1115" s="46">
        <f t="shared" si="2186"/>
        <v>1.1438437146733773</v>
      </c>
      <c r="O1115" s="11"/>
      <c r="P1115" s="41">
        <f t="shared" si="2176"/>
        <v>-5.0098017878585921E-6</v>
      </c>
      <c r="Q1115" s="42">
        <f t="shared" si="2177"/>
        <v>0</v>
      </c>
      <c r="S1115" s="41">
        <f t="shared" si="2178"/>
        <v>0</v>
      </c>
      <c r="U1115" s="43">
        <f t="shared" si="2167"/>
        <v>-6.3662997758759146E-5</v>
      </c>
      <c r="V1115" s="41">
        <f t="shared" si="2168"/>
        <v>0</v>
      </c>
      <c r="X1115" s="44"/>
      <c r="Y1115" s="44"/>
      <c r="AA1115" s="39">
        <f t="shared" si="2169"/>
        <v>-1</v>
      </c>
      <c r="AB1115" s="40">
        <f>$H$5</f>
        <v>0</v>
      </c>
      <c r="AC1115" s="40">
        <f>$I$5</f>
        <v>1</v>
      </c>
      <c r="AF1115" s="46">
        <f>$H$9*AA1114*AT1114+$H$10*AF1114</f>
        <v>-6.1910615643054732E-8</v>
      </c>
      <c r="AG1115" s="46">
        <f>$H$9*AB1114*AT1114+$H$10*AG1114</f>
        <v>5.4524963291298566E-8</v>
      </c>
      <c r="AH1115" s="46">
        <f>$H$9*AC1114*AT1114+$H$10*AH1114</f>
        <v>-3.0737159075403462E-8</v>
      </c>
      <c r="AJ1115" s="46">
        <f t="shared" si="2179"/>
        <v>3.2871842820640722E-7</v>
      </c>
      <c r="AK1115" s="46">
        <f t="shared" si="2179"/>
        <v>0.88815331081531401</v>
      </c>
      <c r="AL1115" s="46">
        <f t="shared" si="2179"/>
        <v>0.88817370106788118</v>
      </c>
      <c r="AN1115" s="41">
        <f t="shared" si="2170"/>
        <v>0.88817337234945293</v>
      </c>
      <c r="AO1115" s="42">
        <f t="shared" si="2180"/>
        <v>0.88817337234945293</v>
      </c>
      <c r="AQ1115" s="41">
        <f t="shared" si="2181"/>
        <v>1</v>
      </c>
      <c r="AS1115" s="43">
        <f t="shared" si="2171"/>
        <v>4.0991419935492366E-5</v>
      </c>
      <c r="AT1115" s="41">
        <f t="shared" si="2172"/>
        <v>4.0991419935492366E-5</v>
      </c>
      <c r="AV1115" s="44"/>
      <c r="AW1115" s="44"/>
      <c r="AY1115" s="39">
        <f t="shared" si="2173"/>
        <v>-1</v>
      </c>
      <c r="AZ1115" s="40">
        <f t="shared" si="2193"/>
        <v>0</v>
      </c>
      <c r="BA1115" s="40">
        <f t="shared" si="2194"/>
        <v>0.88817337234945293</v>
      </c>
      <c r="BB1115" s="45">
        <f>$J$5</f>
        <v>1</v>
      </c>
      <c r="BD1115" s="46">
        <f>$H$9*AY1114*BR1114+$H$10*BD1114</f>
        <v>1.6018095945495297E-5</v>
      </c>
      <c r="BE1115" s="46">
        <f>$H$9*AZ1114*BR1114+$H$10*BE1114</f>
        <v>-4.0582536420543346E-8</v>
      </c>
      <c r="BF1115" s="46">
        <f>$H$9*BA1114*BR1114+$H$10*BF1114</f>
        <v>1.8766149765541051E-8</v>
      </c>
      <c r="BH1115" s="46">
        <f t="shared" si="2182"/>
        <v>-1.447128438221779E-4</v>
      </c>
      <c r="BI1115" s="46">
        <f t="shared" si="2182"/>
        <v>-1.7483070304780308</v>
      </c>
      <c r="BJ1115" s="46">
        <f t="shared" si="2182"/>
        <v>1.1257023732068667</v>
      </c>
      <c r="BL1115" s="41">
        <f t="shared" si="2183"/>
        <v>0.9999635859167475</v>
      </c>
      <c r="BM1115" s="42">
        <f t="shared" si="2184"/>
        <v>0.9999635859167475</v>
      </c>
      <c r="BO1115" s="41">
        <f t="shared" si="2185"/>
        <v>1</v>
      </c>
      <c r="BQ1115" s="41">
        <f t="shared" si="2174"/>
        <v>3.6414083252500618E-5</v>
      </c>
      <c r="BR1115" s="41">
        <f t="shared" si="2175"/>
        <v>3.6414083252500618E-5</v>
      </c>
      <c r="BT1115" s="44"/>
      <c r="BV1115" s="14"/>
      <c r="BW1115" s="44"/>
      <c r="BX1115" s="44"/>
      <c r="BY1115" s="44"/>
      <c r="CA1115" s="44"/>
      <c r="CC1115" s="44"/>
    </row>
    <row r="1116" spans="1:81" x14ac:dyDescent="0.25">
      <c r="A1116" s="38"/>
      <c r="C1116" s="39">
        <f t="shared" si="2166"/>
        <v>-1</v>
      </c>
      <c r="D1116" s="40">
        <f>$H$6</f>
        <v>1</v>
      </c>
      <c r="E1116" s="40">
        <f>$I$6</f>
        <v>0</v>
      </c>
      <c r="H1116" s="46">
        <f>$H$9*C1115*V1115+$H$10*H1115</f>
        <v>-6.2014877499887532E-9</v>
      </c>
      <c r="I1116" s="46">
        <f>$H$9*D1115*V1115+$H$10*I1115</f>
        <v>6.2014877615279525E-9</v>
      </c>
      <c r="J1116" s="46">
        <f>$H$9*E1115*V1115+$H$10*J1115</f>
        <v>6.2028925134227854E-9</v>
      </c>
      <c r="L1116" s="46">
        <f t="shared" si="2186"/>
        <v>1.1438487182736774</v>
      </c>
      <c r="M1116" s="46">
        <f t="shared" si="2186"/>
        <v>1.1438398385821829</v>
      </c>
      <c r="N1116" s="46">
        <f t="shared" si="2186"/>
        <v>1.1438437208762697</v>
      </c>
      <c r="O1116" s="11"/>
      <c r="P1116" s="41">
        <f t="shared" si="2176"/>
        <v>-8.879691494545483E-6</v>
      </c>
      <c r="Q1116" s="42">
        <f t="shared" si="2177"/>
        <v>0</v>
      </c>
      <c r="S1116" s="41">
        <f t="shared" si="2178"/>
        <v>0</v>
      </c>
      <c r="U1116" s="43">
        <f t="shared" si="2167"/>
        <v>-8.7111448897501554E-5</v>
      </c>
      <c r="V1116" s="41">
        <f t="shared" si="2168"/>
        <v>0</v>
      </c>
      <c r="X1116" s="44"/>
      <c r="Y1116" s="44"/>
      <c r="AA1116" s="39">
        <f t="shared" si="2169"/>
        <v>-1</v>
      </c>
      <c r="AB1116" s="40">
        <f>$H$6</f>
        <v>1</v>
      </c>
      <c r="AC1116" s="40">
        <f>$I$6</f>
        <v>0</v>
      </c>
      <c r="AF1116" s="46">
        <f>$H$9*AA1115*AT1115+$H$10*AF1115</f>
        <v>-4.1053330551135427E-6</v>
      </c>
      <c r="AG1116" s="46">
        <f>$H$9*AB1115*AT1115+$H$10*AG1115</f>
        <v>5.4524963291298568E-9</v>
      </c>
      <c r="AH1116" s="46">
        <f>$H$9*AC1115*AT1115+$H$10*AH1115</f>
        <v>4.0960682776416966E-6</v>
      </c>
      <c r="AJ1116" s="46">
        <f t="shared" si="2179"/>
        <v>-3.7766146269071353E-6</v>
      </c>
      <c r="AK1116" s="46">
        <f t="shared" si="2179"/>
        <v>0.88815331626781036</v>
      </c>
      <c r="AL1116" s="46">
        <f t="shared" si="2179"/>
        <v>0.88817779713615885</v>
      </c>
      <c r="AN1116" s="41">
        <f t="shared" si="2170"/>
        <v>0.88815709288243727</v>
      </c>
      <c r="AO1116" s="42">
        <f t="shared" si="2180"/>
        <v>0.88815709288243727</v>
      </c>
      <c r="AQ1116" s="41">
        <f t="shared" si="2181"/>
        <v>1</v>
      </c>
      <c r="AS1116" s="43">
        <f t="shared" si="2171"/>
        <v>5.6089602523909696E-5</v>
      </c>
      <c r="AT1116" s="41">
        <f t="shared" si="2172"/>
        <v>5.6089602523909696E-5</v>
      </c>
      <c r="AV1116" s="44"/>
      <c r="AW1116" s="44"/>
      <c r="AY1116" s="39">
        <f t="shared" si="2173"/>
        <v>-1</v>
      </c>
      <c r="AZ1116" s="40">
        <f t="shared" si="2193"/>
        <v>0</v>
      </c>
      <c r="BA1116" s="40">
        <f t="shared" si="2194"/>
        <v>0.88815709288243727</v>
      </c>
      <c r="BB1116" s="45">
        <f>$J$6</f>
        <v>1</v>
      </c>
      <c r="BD1116" s="46">
        <f>$H$9*AY1115*BR1115+$H$10*BD1115</f>
        <v>-2.039598730700532E-6</v>
      </c>
      <c r="BE1116" s="46">
        <f>$H$9*AZ1115*BR1115+$H$10*BE1115</f>
        <v>-4.0582536420543351E-9</v>
      </c>
      <c r="BF1116" s="46">
        <f>$H$9*BA1115*BR1115+$H$10*BF1115</f>
        <v>3.2360785273152749E-6</v>
      </c>
      <c r="BH1116" s="46">
        <f t="shared" si="2182"/>
        <v>-1.4675244255287842E-4</v>
      </c>
      <c r="BI1116" s="46">
        <f t="shared" si="2182"/>
        <v>-1.7483070345362846</v>
      </c>
      <c r="BJ1116" s="46">
        <f t="shared" si="2182"/>
        <v>1.1257056092853941</v>
      </c>
      <c r="BL1116" s="41">
        <f t="shared" si="2183"/>
        <v>0.99995017382692131</v>
      </c>
      <c r="BM1116" s="42">
        <f t="shared" si="2184"/>
        <v>0.99995017382692131</v>
      </c>
      <c r="BO1116" s="41">
        <f t="shared" si="2185"/>
        <v>1</v>
      </c>
      <c r="BQ1116" s="41">
        <f t="shared" si="2174"/>
        <v>4.9826173078693081E-5</v>
      </c>
      <c r="BR1116" s="41">
        <f t="shared" si="2175"/>
        <v>4.9826173078693081E-5</v>
      </c>
      <c r="BT1116" s="44"/>
      <c r="BV1116" s="14"/>
      <c r="BW1116" s="44"/>
      <c r="BX1116" s="44"/>
      <c r="BY1116" s="44"/>
      <c r="CA1116" s="44"/>
      <c r="CC1116" s="44"/>
    </row>
    <row r="1117" spans="1:81" x14ac:dyDescent="0.25">
      <c r="A1117" s="38"/>
      <c r="C1117" s="39">
        <f t="shared" si="2166"/>
        <v>-1</v>
      </c>
      <c r="D1117" s="40">
        <f>$H$7</f>
        <v>1</v>
      </c>
      <c r="E1117" s="40">
        <f>$I$7</f>
        <v>1</v>
      </c>
      <c r="H1117" s="46">
        <f>$H$9*C1116*V1116+$H$10*H1116</f>
        <v>-6.2014877499887534E-10</v>
      </c>
      <c r="I1117" s="46">
        <f>$H$9*D1116*V1116+$H$10*I1116</f>
        <v>6.2014877615279529E-10</v>
      </c>
      <c r="J1117" s="46">
        <f>$H$9*E1116*V1116+$H$10*J1116</f>
        <v>6.202892513422786E-10</v>
      </c>
      <c r="L1117" s="46">
        <f t="shared" si="2186"/>
        <v>1.1438487176535286</v>
      </c>
      <c r="M1117" s="46">
        <f t="shared" si="2186"/>
        <v>1.1438398392023317</v>
      </c>
      <c r="N1117" s="46">
        <f t="shared" si="2186"/>
        <v>1.1438437214965589</v>
      </c>
      <c r="O1117" s="11"/>
      <c r="P1117" s="41">
        <f t="shared" si="2176"/>
        <v>1.143834843045362</v>
      </c>
      <c r="Q1117" s="42">
        <f t="shared" si="2177"/>
        <v>1.143834843045362</v>
      </c>
      <c r="S1117" s="41">
        <f t="shared" si="2178"/>
        <v>1</v>
      </c>
      <c r="U1117" s="43">
        <f t="shared" si="2167"/>
        <v>5.1703544602773268E-5</v>
      </c>
      <c r="V1117" s="41">
        <f t="shared" si="2168"/>
        <v>5.1703544602773268E-5</v>
      </c>
      <c r="X1117" s="48">
        <f>ABS(V1114)+ABS(V1115)+ABS(V1116)+ABS(V1117)</f>
        <v>5.1703544602773268E-5</v>
      </c>
      <c r="Y1117" s="46" t="str">
        <f>IF(X1117&lt;X$17,"Yes","Not")</f>
        <v>Yes</v>
      </c>
      <c r="AA1117" s="39">
        <f t="shared" si="2169"/>
        <v>-1</v>
      </c>
      <c r="AB1117" s="40">
        <f>$H$7</f>
        <v>1</v>
      </c>
      <c r="AC1117" s="40">
        <f>$I$7</f>
        <v>1</v>
      </c>
      <c r="AF1117" s="46">
        <f>$H$9*AA1116*AT1116+$H$10*AF1116</f>
        <v>-6.0194935579023247E-6</v>
      </c>
      <c r="AG1117" s="46">
        <f>$H$9*AB1116*AT1116+$H$10*AG1116</f>
        <v>5.609505502023883E-6</v>
      </c>
      <c r="AH1117" s="46">
        <f>$H$9*AC1116*AT1116+$H$10*AH1116</f>
        <v>4.0960682776416968E-7</v>
      </c>
      <c r="AJ1117" s="46">
        <f t="shared" si="2179"/>
        <v>-9.7961081848094596E-6</v>
      </c>
      <c r="AK1117" s="46">
        <f t="shared" si="2179"/>
        <v>0.88815892577331235</v>
      </c>
      <c r="AL1117" s="46">
        <f t="shared" si="2179"/>
        <v>0.88817820674298664</v>
      </c>
      <c r="AN1117" s="41">
        <f t="shared" si="2170"/>
        <v>1.7763469286244837</v>
      </c>
      <c r="AO1117" s="42">
        <f t="shared" si="2180"/>
        <v>1.7763469286244837</v>
      </c>
      <c r="AQ1117" s="41">
        <f t="shared" si="2181"/>
        <v>1</v>
      </c>
      <c r="AS1117" s="43">
        <f t="shared" si="2171"/>
        <v>-3.3291186590117852E-5</v>
      </c>
      <c r="AT1117" s="41">
        <f t="shared" si="2172"/>
        <v>-3.3291186590117852E-5</v>
      </c>
      <c r="AV1117" s="48">
        <f>ABS(AT1114)+ABS(AT1115)+ABS(AT1116)+ABS(AT1117)</f>
        <v>1.3037220904951993E-4</v>
      </c>
      <c r="AW1117" s="46" t="str">
        <f>IF(AV1117&lt;AV$17,"Yes","Not")</f>
        <v>Yes</v>
      </c>
      <c r="AY1117" s="39">
        <f t="shared" si="2173"/>
        <v>-1</v>
      </c>
      <c r="AZ1117" s="40">
        <f t="shared" si="2193"/>
        <v>1.143834843045362</v>
      </c>
      <c r="BA1117" s="40">
        <f t="shared" si="2194"/>
        <v>1.7763469286244837</v>
      </c>
      <c r="BB1117" s="45">
        <f>$J$7</f>
        <v>0</v>
      </c>
      <c r="BD1117" s="46">
        <f>$H$9*AY1116*BR1116+$H$10*BD1116</f>
        <v>-5.1865771809393623E-6</v>
      </c>
      <c r="BE1117" s="46">
        <f>$H$9*AZ1116*BR1116+$H$10*BE1116</f>
        <v>-4.0582536420543353E-10</v>
      </c>
      <c r="BF1117" s="46">
        <f>$H$9*BA1116*BR1116+$H$10*BF1116</f>
        <v>4.7489547558344478E-6</v>
      </c>
      <c r="BH1117" s="46">
        <f t="shared" si="2182"/>
        <v>-1.5193901973381779E-4</v>
      </c>
      <c r="BI1117" s="46">
        <f t="shared" si="2182"/>
        <v>-1.7483070349421099</v>
      </c>
      <c r="BJ1117" s="46">
        <f t="shared" si="2182"/>
        <v>1.12571035824015</v>
      </c>
      <c r="BL1117" s="41">
        <f t="shared" si="2183"/>
        <v>2.9573492281054214E-5</v>
      </c>
      <c r="BM1117" s="42">
        <f t="shared" si="2184"/>
        <v>2.9573492281054214E-5</v>
      </c>
      <c r="BO1117" s="41">
        <f t="shared" si="2185"/>
        <v>1</v>
      </c>
      <c r="BQ1117" s="41">
        <f t="shared" si="2174"/>
        <v>-2.9573492281054214E-5</v>
      </c>
      <c r="BR1117" s="41">
        <f t="shared" si="2175"/>
        <v>-2.9573492281054214E-5</v>
      </c>
      <c r="BT1117" s="48">
        <f>ABS(BR1114)+ABS(BR1115)+ABS(BR1116)+ABS(BR1117)</f>
        <v>2.7654468837992109E-4</v>
      </c>
      <c r="BV1117" s="50">
        <f t="shared" ref="BV1117" si="2201">ABS(BQ1114)+ABS(BQ1115)+ABS(BQ1116)+ABS(BQ1117)</f>
        <v>2.7654468837992109E-4</v>
      </c>
      <c r="BW1117" s="46">
        <f t="shared" ref="BW1117" si="2202">IF(BV1117&lt;BV$17,1,0)</f>
        <v>1</v>
      </c>
      <c r="BX1117" s="44">
        <f t="shared" ref="BX1117" si="2203">BX1113+1</f>
        <v>275</v>
      </c>
      <c r="BY1117" s="51">
        <f t="shared" ref="BY1117" si="2204">IF(BW1117=0,"",BX1117)</f>
        <v>275</v>
      </c>
      <c r="CA1117" s="52">
        <f t="shared" ref="CA1117" si="2205">BV1117-BV1113</f>
        <v>-5.3992316886362197E-5</v>
      </c>
      <c r="CC1117" s="44" t="str">
        <f t="shared" ref="CC1117" si="2206">IF(CA1117&gt;0,"***","")</f>
        <v/>
      </c>
    </row>
    <row r="1118" spans="1:81" x14ac:dyDescent="0.25">
      <c r="A1118" s="53">
        <v>276</v>
      </c>
      <c r="C1118" s="16">
        <f t="shared" si="2166"/>
        <v>-1</v>
      </c>
      <c r="D1118" s="14">
        <f>$H$4</f>
        <v>0</v>
      </c>
      <c r="E1118" s="14">
        <f>$I$4</f>
        <v>0</v>
      </c>
      <c r="H1118" s="46">
        <f>$H$9*C1117*V1117+$H$10*H1117</f>
        <v>-5.1704164751548268E-6</v>
      </c>
      <c r="I1118" s="46">
        <f>$H$9*D1117*V1117+$H$10*I1117</f>
        <v>5.170416475154942E-6</v>
      </c>
      <c r="J1118" s="46">
        <f>$H$9*E1117*V1117+$H$10*J1117</f>
        <v>5.1704164892024617E-6</v>
      </c>
      <c r="L1118" s="15">
        <f t="shared" si="2186"/>
        <v>1.1438435472370534</v>
      </c>
      <c r="M1118" s="15">
        <f t="shared" si="2186"/>
        <v>1.1438450096188069</v>
      </c>
      <c r="N1118" s="15">
        <f t="shared" si="2186"/>
        <v>1.1438488919130481</v>
      </c>
      <c r="O1118" s="11"/>
      <c r="P1118" s="54">
        <f t="shared" si="2176"/>
        <v>-1.1438435472370534</v>
      </c>
      <c r="Q1118" s="55">
        <f t="shared" si="2177"/>
        <v>0</v>
      </c>
      <c r="S1118" s="54">
        <f t="shared" si="2178"/>
        <v>0</v>
      </c>
      <c r="U1118" s="56">
        <f t="shared" si="2167"/>
        <v>2.7528523825781393E-4</v>
      </c>
      <c r="V1118" s="54">
        <f t="shared" si="2168"/>
        <v>0</v>
      </c>
      <c r="X1118" s="44"/>
      <c r="Y1118" s="44"/>
      <c r="AA1118" s="16">
        <f t="shared" si="2169"/>
        <v>-1</v>
      </c>
      <c r="AB1118" s="14">
        <f>$H$4</f>
        <v>0</v>
      </c>
      <c r="AC1118" s="14">
        <f>$I$4</f>
        <v>0</v>
      </c>
      <c r="AF1118" s="46">
        <f>$H$9*AA1117*AT1117+$H$10*AF1117</f>
        <v>2.7271693032215525E-6</v>
      </c>
      <c r="AG1118" s="46">
        <f>$H$9*AB1117*AT1117+$H$10*AG1117</f>
        <v>-2.7681681088093967E-6</v>
      </c>
      <c r="AH1118" s="46">
        <f>$H$9*AC1117*AT1117+$H$10*AH1117</f>
        <v>-3.2881579762353682E-6</v>
      </c>
      <c r="AJ1118" s="15">
        <f t="shared" si="2179"/>
        <v>-7.068938881587907E-6</v>
      </c>
      <c r="AK1118" s="15">
        <f t="shared" si="2179"/>
        <v>0.8881561576052035</v>
      </c>
      <c r="AL1118" s="15">
        <f t="shared" si="2179"/>
        <v>0.88817491858501041</v>
      </c>
      <c r="AN1118" s="54">
        <f t="shared" si="2170"/>
        <v>7.068938881587907E-6</v>
      </c>
      <c r="AO1118" s="55">
        <f t="shared" si="2180"/>
        <v>7.068938881587907E-6</v>
      </c>
      <c r="AQ1118" s="54">
        <f t="shared" si="2181"/>
        <v>1</v>
      </c>
      <c r="AS1118" s="56">
        <f t="shared" si="2171"/>
        <v>-1.772512052902818E-4</v>
      </c>
      <c r="AT1118" s="54">
        <f t="shared" si="2172"/>
        <v>-1.772512052902818E-4</v>
      </c>
      <c r="AV1118" s="44"/>
      <c r="AW1118" s="44"/>
      <c r="AY1118" s="16">
        <f t="shared" si="2173"/>
        <v>-1</v>
      </c>
      <c r="AZ1118" s="14">
        <f t="shared" si="2193"/>
        <v>0</v>
      </c>
      <c r="BA1118" s="14">
        <f t="shared" si="2194"/>
        <v>7.068938881587907E-6</v>
      </c>
      <c r="BB1118" s="57">
        <f>$J$4</f>
        <v>0</v>
      </c>
      <c r="BD1118" s="46">
        <f>$H$9*AY1117*BR1117+$H$10*BD1117</f>
        <v>2.4386915100114853E-6</v>
      </c>
      <c r="BE1118" s="46">
        <f>$H$9*AZ1117*BR1117+$H$10*BE1117</f>
        <v>-3.3827596726967082E-6</v>
      </c>
      <c r="BF1118" s="46">
        <f>$H$9*BA1117*BR1117+$H$10*BF1117</f>
        <v>-4.778382742631608E-6</v>
      </c>
      <c r="BH1118" s="15">
        <f t="shared" si="2182"/>
        <v>-1.4950032822380632E-4</v>
      </c>
      <c r="BI1118" s="15">
        <f t="shared" si="2182"/>
        <v>-1.7483104177017825</v>
      </c>
      <c r="BJ1118" s="15">
        <f t="shared" si="2182"/>
        <v>1.1257055798574074</v>
      </c>
      <c r="BL1118" s="54">
        <f t="shared" si="2183"/>
        <v>1.5745787216648081E-4</v>
      </c>
      <c r="BM1118" s="55">
        <f t="shared" si="2184"/>
        <v>1.5745787216648081E-4</v>
      </c>
      <c r="BO1118" s="54">
        <f t="shared" si="2185"/>
        <v>1</v>
      </c>
      <c r="BQ1118" s="54">
        <f t="shared" si="2174"/>
        <v>-1.5745787216648081E-4</v>
      </c>
      <c r="BR1118" s="54">
        <f t="shared" si="2175"/>
        <v>-1.5745787216648081E-4</v>
      </c>
      <c r="BT1118" s="44"/>
      <c r="BV1118" s="47"/>
      <c r="BW1118" s="44"/>
      <c r="BX1118" s="44"/>
      <c r="BY1118" s="44"/>
      <c r="CA1118" s="44"/>
      <c r="CC1118" s="44"/>
    </row>
    <row r="1119" spans="1:81" x14ac:dyDescent="0.25">
      <c r="A1119" s="53"/>
      <c r="C1119" s="16">
        <f t="shared" si="2166"/>
        <v>-1</v>
      </c>
      <c r="D1119" s="14">
        <f>$H$5</f>
        <v>0</v>
      </c>
      <c r="E1119" s="14">
        <f>$I$5</f>
        <v>1</v>
      </c>
      <c r="H1119" s="46">
        <f>$H$9*C1118*V1118+$H$10*H1118</f>
        <v>-5.1704164751548273E-7</v>
      </c>
      <c r="I1119" s="46">
        <f>$H$9*D1118*V1118+$H$10*I1118</f>
        <v>5.1704164751549427E-7</v>
      </c>
      <c r="J1119" s="46">
        <f>$H$9*E1118*V1118+$H$10*J1118</f>
        <v>5.1704164892024621E-7</v>
      </c>
      <c r="L1119" s="15">
        <f t="shared" si="2186"/>
        <v>1.1438430301954059</v>
      </c>
      <c r="M1119" s="15">
        <f t="shared" si="2186"/>
        <v>1.1438455266604544</v>
      </c>
      <c r="N1119" s="15">
        <f t="shared" si="2186"/>
        <v>1.1438494089546969</v>
      </c>
      <c r="O1119" s="11"/>
      <c r="P1119" s="54">
        <f t="shared" si="2176"/>
        <v>6.3787592909925195E-6</v>
      </c>
      <c r="Q1119" s="55">
        <f t="shared" si="2177"/>
        <v>6.3787592909925195E-6</v>
      </c>
      <c r="S1119" s="54">
        <f t="shared" si="2178"/>
        <v>1</v>
      </c>
      <c r="U1119" s="56">
        <f t="shared" si="2167"/>
        <v>-1.1762112093872883E-4</v>
      </c>
      <c r="V1119" s="54">
        <f t="shared" si="2168"/>
        <v>-1.1762112093872883E-4</v>
      </c>
      <c r="X1119" s="44"/>
      <c r="Y1119" s="44"/>
      <c r="AA1119" s="16">
        <f t="shared" si="2169"/>
        <v>-1</v>
      </c>
      <c r="AB1119" s="14">
        <f>$H$5</f>
        <v>0</v>
      </c>
      <c r="AC1119" s="14">
        <f>$I$5</f>
        <v>1</v>
      </c>
      <c r="AF1119" s="46">
        <f>$H$9*AA1118*AT1118+$H$10*AF1118</f>
        <v>1.7997837459350338E-5</v>
      </c>
      <c r="AG1119" s="46">
        <f>$H$9*AB1118*AT1118+$H$10*AG1118</f>
        <v>-2.7681681088093966E-7</v>
      </c>
      <c r="AH1119" s="46">
        <f>$H$9*AC1118*AT1118+$H$10*AH1118</f>
        <v>-3.2881579762353685E-7</v>
      </c>
      <c r="AJ1119" s="15">
        <f t="shared" si="2179"/>
        <v>1.0928898577762431E-5</v>
      </c>
      <c r="AK1119" s="15">
        <f t="shared" si="2179"/>
        <v>0.88815588078839258</v>
      </c>
      <c r="AL1119" s="15">
        <f t="shared" si="2179"/>
        <v>0.88817458976921282</v>
      </c>
      <c r="AN1119" s="54">
        <f t="shared" si="2170"/>
        <v>0.88816366087063503</v>
      </c>
      <c r="AO1119" s="55">
        <f t="shared" si="2180"/>
        <v>0.88816366087063503</v>
      </c>
      <c r="AQ1119" s="54">
        <f t="shared" si="2181"/>
        <v>1</v>
      </c>
      <c r="AS1119" s="56">
        <f t="shared" si="2171"/>
        <v>7.5734073865372752E-5</v>
      </c>
      <c r="AT1119" s="54">
        <f t="shared" si="2172"/>
        <v>7.5734073865372752E-5</v>
      </c>
      <c r="AV1119" s="44"/>
      <c r="AW1119" s="44"/>
      <c r="AY1119" s="16">
        <f t="shared" si="2173"/>
        <v>-1</v>
      </c>
      <c r="AZ1119" s="14">
        <f t="shared" si="2193"/>
        <v>6.3787592909925195E-6</v>
      </c>
      <c r="BA1119" s="14">
        <f t="shared" si="2194"/>
        <v>0.88816366087063503</v>
      </c>
      <c r="BB1119" s="57">
        <f>$J$5</f>
        <v>1</v>
      </c>
      <c r="BD1119" s="46">
        <f>$H$9*AY1118*BR1118+$H$10*BD1118</f>
        <v>1.598965636764923E-5</v>
      </c>
      <c r="BE1119" s="46">
        <f>$H$9*AZ1118*BR1118+$H$10*BE1118</f>
        <v>-3.3827596726967085E-7</v>
      </c>
      <c r="BF1119" s="46">
        <f>$H$9*BA1118*BR1118+$H$10*BF1118</f>
        <v>-4.779495802706378E-7</v>
      </c>
      <c r="BH1119" s="15">
        <f t="shared" si="2182"/>
        <v>-1.3351067185615709E-4</v>
      </c>
      <c r="BI1119" s="15">
        <f t="shared" si="2182"/>
        <v>-1.7483107559777498</v>
      </c>
      <c r="BJ1119" s="15">
        <f t="shared" si="2182"/>
        <v>1.125705101907827</v>
      </c>
      <c r="BL1119" s="54">
        <f t="shared" si="2183"/>
        <v>0.99993272298958491</v>
      </c>
      <c r="BM1119" s="55">
        <f t="shared" si="2184"/>
        <v>0.99993272298958491</v>
      </c>
      <c r="BO1119" s="54">
        <f t="shared" si="2185"/>
        <v>1</v>
      </c>
      <c r="BQ1119" s="54">
        <f t="shared" si="2174"/>
        <v>6.7277010415089933E-5</v>
      </c>
      <c r="BR1119" s="54">
        <f t="shared" si="2175"/>
        <v>6.7277010415089933E-5</v>
      </c>
      <c r="BT1119" s="44"/>
      <c r="BV1119" s="14"/>
      <c r="BW1119" s="44"/>
      <c r="BX1119" s="44"/>
      <c r="BY1119" s="44"/>
      <c r="CA1119" s="44"/>
      <c r="CC1119" s="44"/>
    </row>
    <row r="1120" spans="1:81" x14ac:dyDescent="0.25">
      <c r="A1120" s="53"/>
      <c r="C1120" s="16">
        <f t="shared" si="2166"/>
        <v>-1</v>
      </c>
      <c r="D1120" s="14">
        <f>$H$6</f>
        <v>1</v>
      </c>
      <c r="E1120" s="14">
        <f>$I$6</f>
        <v>0</v>
      </c>
      <c r="H1120" s="46">
        <f>$H$9*C1119*V1119+$H$10*H1119</f>
        <v>1.1710407929121336E-5</v>
      </c>
      <c r="I1120" s="46">
        <f>$H$9*D1119*V1119+$H$10*I1119</f>
        <v>5.1704164751549428E-8</v>
      </c>
      <c r="J1120" s="46">
        <f>$H$9*E1119*V1119+$H$10*J1119</f>
        <v>-1.1710407928980859E-5</v>
      </c>
      <c r="L1120" s="15">
        <f t="shared" si="2186"/>
        <v>1.143854740603335</v>
      </c>
      <c r="M1120" s="15">
        <f t="shared" si="2186"/>
        <v>1.1438455783646191</v>
      </c>
      <c r="N1120" s="15">
        <f t="shared" si="2186"/>
        <v>1.143837698546768</v>
      </c>
      <c r="O1120" s="11"/>
      <c r="P1120" s="54">
        <f t="shared" si="2176"/>
        <v>-9.1622387159429053E-6</v>
      </c>
      <c r="Q1120" s="55">
        <f t="shared" si="2177"/>
        <v>0</v>
      </c>
      <c r="S1120" s="54">
        <f t="shared" si="2178"/>
        <v>0</v>
      </c>
      <c r="U1120" s="56">
        <f t="shared" si="2167"/>
        <v>-1.054655601353508E-4</v>
      </c>
      <c r="V1120" s="54">
        <f t="shared" si="2168"/>
        <v>0</v>
      </c>
      <c r="X1120" s="44"/>
      <c r="Y1120" s="44"/>
      <c r="AA1120" s="16">
        <f t="shared" si="2169"/>
        <v>-1</v>
      </c>
      <c r="AB1120" s="14">
        <f>$H$6</f>
        <v>1</v>
      </c>
      <c r="AC1120" s="14">
        <f>$I$6</f>
        <v>0</v>
      </c>
      <c r="AF1120" s="46">
        <f>$H$9*AA1119*AT1119+$H$10*AF1119</f>
        <v>-5.7736236406022416E-6</v>
      </c>
      <c r="AG1120" s="46">
        <f>$H$9*AB1119*AT1119+$H$10*AG1119</f>
        <v>-2.7681681088093968E-8</v>
      </c>
      <c r="AH1120" s="46">
        <f>$H$9*AC1119*AT1119+$H$10*AH1119</f>
        <v>7.5405258067749215E-6</v>
      </c>
      <c r="AJ1120" s="15">
        <f t="shared" si="2179"/>
        <v>5.1552749371601896E-6</v>
      </c>
      <c r="AK1120" s="15">
        <f t="shared" si="2179"/>
        <v>0.88815585310671152</v>
      </c>
      <c r="AL1120" s="15">
        <f t="shared" si="2179"/>
        <v>0.88818213029501958</v>
      </c>
      <c r="AN1120" s="54">
        <f t="shared" si="2170"/>
        <v>0.88815069783177436</v>
      </c>
      <c r="AO1120" s="55">
        <f t="shared" si="2180"/>
        <v>0.88815069783177436</v>
      </c>
      <c r="AQ1120" s="54">
        <f t="shared" si="2181"/>
        <v>1</v>
      </c>
      <c r="AS1120" s="56">
        <f t="shared" si="2171"/>
        <v>6.7907688359950948E-5</v>
      </c>
      <c r="AT1120" s="54">
        <f t="shared" si="2172"/>
        <v>6.7907688359950948E-5</v>
      </c>
      <c r="AV1120" s="44"/>
      <c r="AW1120" s="44"/>
      <c r="AY1120" s="16">
        <f t="shared" si="2173"/>
        <v>-1</v>
      </c>
      <c r="AZ1120" s="14">
        <f t="shared" si="2193"/>
        <v>0</v>
      </c>
      <c r="BA1120" s="14">
        <f t="shared" si="2194"/>
        <v>0.88815069783177436</v>
      </c>
      <c r="BB1120" s="57">
        <f>$J$6</f>
        <v>1</v>
      </c>
      <c r="BD1120" s="46">
        <f>$H$9*AY1119*BR1119+$H$10*BD1119</f>
        <v>-5.1287354047440708E-6</v>
      </c>
      <c r="BE1120" s="46">
        <f>$H$9*AZ1119*BR1119+$H$10*BE1119</f>
        <v>-3.3784682341441541E-8</v>
      </c>
      <c r="BF1120" s="46">
        <f>$H$9*BA1119*BR1119+$H$10*BF1119</f>
        <v>5.9275046282427476E-6</v>
      </c>
      <c r="BH1120" s="15">
        <f t="shared" si="2182"/>
        <v>-1.3863940726090116E-4</v>
      </c>
      <c r="BI1120" s="15">
        <f t="shared" si="2182"/>
        <v>-1.7483107897624321</v>
      </c>
      <c r="BJ1120" s="15">
        <f t="shared" si="2182"/>
        <v>1.1257110294124553</v>
      </c>
      <c r="BL1120" s="54">
        <f t="shared" si="2183"/>
        <v>0.99993967573685816</v>
      </c>
      <c r="BM1120" s="55">
        <f t="shared" si="2184"/>
        <v>0.99993967573685816</v>
      </c>
      <c r="BO1120" s="54">
        <f t="shared" si="2185"/>
        <v>1</v>
      </c>
      <c r="BQ1120" s="54">
        <f t="shared" si="2174"/>
        <v>6.0324263141842138E-5</v>
      </c>
      <c r="BR1120" s="54">
        <f t="shared" si="2175"/>
        <v>6.0324263141842138E-5</v>
      </c>
      <c r="BT1120" s="44"/>
      <c r="BV1120" s="14"/>
      <c r="BW1120" s="44"/>
      <c r="BX1120" s="44"/>
      <c r="BY1120" s="44"/>
      <c r="CA1120" s="44"/>
      <c r="CC1120" s="44"/>
    </row>
    <row r="1121" spans="1:81" x14ac:dyDescent="0.25">
      <c r="A1121" s="53"/>
      <c r="C1121" s="16">
        <f t="shared" si="2166"/>
        <v>-1</v>
      </c>
      <c r="D1121" s="14">
        <f>$H$7</f>
        <v>1</v>
      </c>
      <c r="E1121" s="14">
        <f>$I$7</f>
        <v>1</v>
      </c>
      <c r="H1121" s="46">
        <f>$H$9*C1120*V1120+$H$10*H1120</f>
        <v>1.1710407929121336E-6</v>
      </c>
      <c r="I1121" s="46">
        <f>$H$9*D1120*V1120+$H$10*I1120</f>
        <v>5.1704164751549435E-9</v>
      </c>
      <c r="J1121" s="46">
        <f>$H$9*E1120*V1120+$H$10*J1120</f>
        <v>-1.171040792898086E-6</v>
      </c>
      <c r="L1121" s="15">
        <f t="shared" si="2186"/>
        <v>1.143855911644128</v>
      </c>
      <c r="M1121" s="15">
        <f t="shared" si="2186"/>
        <v>1.1438455835350356</v>
      </c>
      <c r="N1121" s="15">
        <f t="shared" si="2186"/>
        <v>1.143836527505975</v>
      </c>
      <c r="O1121" s="11"/>
      <c r="P1121" s="54">
        <f t="shared" si="2176"/>
        <v>1.1438261993968826</v>
      </c>
      <c r="Q1121" s="55">
        <f t="shared" si="2177"/>
        <v>1.1438261993968826</v>
      </c>
      <c r="S1121" s="54">
        <f t="shared" si="2178"/>
        <v>1</v>
      </c>
      <c r="U1121" s="56">
        <f t="shared" si="2167"/>
        <v>8.0957259891697306E-5</v>
      </c>
      <c r="V1121" s="54">
        <f t="shared" si="2168"/>
        <v>8.0957259891697306E-5</v>
      </c>
      <c r="X1121" s="48">
        <f>ABS(V1118)+ABS(V1119)+ABS(V1120)+ABS(V1121)</f>
        <v>1.9857838083042615E-4</v>
      </c>
      <c r="Y1121" s="46" t="str">
        <f>IF(X1121&lt;X$17,"Yes","Not")</f>
        <v>Yes</v>
      </c>
      <c r="AA1121" s="16">
        <f t="shared" si="2169"/>
        <v>-1</v>
      </c>
      <c r="AB1121" s="14">
        <f>$H$7</f>
        <v>1</v>
      </c>
      <c r="AC1121" s="14">
        <f>$I$7</f>
        <v>1</v>
      </c>
      <c r="AF1121" s="46">
        <f>$H$9*AA1120*AT1120+$H$10*AF1120</f>
        <v>-7.3681312000553192E-6</v>
      </c>
      <c r="AG1121" s="46">
        <f>$H$9*AB1120*AT1120+$H$10*AG1120</f>
        <v>6.7880006678862853E-6</v>
      </c>
      <c r="AH1121" s="46">
        <f>$H$9*AC1120*AT1120+$H$10*AH1120</f>
        <v>7.5405258067749215E-7</v>
      </c>
      <c r="AJ1121" s="15">
        <f t="shared" si="2179"/>
        <v>-2.2128562628951296E-6</v>
      </c>
      <c r="AK1121" s="15">
        <f t="shared" si="2179"/>
        <v>0.88816264110737941</v>
      </c>
      <c r="AL1121" s="15">
        <f t="shared" si="2179"/>
        <v>0.88818288434760029</v>
      </c>
      <c r="AN1121" s="54">
        <f t="shared" si="2170"/>
        <v>1.7763477383112427</v>
      </c>
      <c r="AO1121" s="55">
        <f t="shared" si="2180"/>
        <v>1.7763477383112427</v>
      </c>
      <c r="AQ1121" s="54">
        <f t="shared" si="2181"/>
        <v>1</v>
      </c>
      <c r="AS1121" s="56">
        <f t="shared" si="2171"/>
        <v>-5.2127437788007076E-5</v>
      </c>
      <c r="AT1121" s="54">
        <f t="shared" si="2172"/>
        <v>-5.2127437788007076E-5</v>
      </c>
      <c r="AV1121" s="48">
        <f>ABS(AT1118)+ABS(AT1119)+ABS(AT1120)+ABS(AT1121)</f>
        <v>3.7302040530361256E-4</v>
      </c>
      <c r="AW1121" s="46" t="str">
        <f>IF(AV1121&lt;AV$17,"Yes","Not")</f>
        <v>Yes</v>
      </c>
      <c r="AY1121" s="16">
        <f t="shared" si="2173"/>
        <v>-1</v>
      </c>
      <c r="AZ1121" s="14">
        <f t="shared" si="2193"/>
        <v>1.1438261993968826</v>
      </c>
      <c r="BA1121" s="14">
        <f t="shared" si="2194"/>
        <v>1.7763477383112427</v>
      </c>
      <c r="BB1121" s="57">
        <f>$J$7</f>
        <v>0</v>
      </c>
      <c r="BD1121" s="46">
        <f>$H$9*AY1120*BR1120+$H$10*BD1120</f>
        <v>-6.545299854658621E-6</v>
      </c>
      <c r="BE1121" s="46">
        <f>$H$9*AZ1120*BR1120+$H$10*BE1120</f>
        <v>-3.3784682341441542E-9</v>
      </c>
      <c r="BF1121" s="46">
        <f>$H$9*BA1120*BR1120+$H$10*BF1120</f>
        <v>5.9504541033857423E-6</v>
      </c>
      <c r="BH1121" s="15">
        <f t="shared" si="2182"/>
        <v>-1.4518470711555979E-4</v>
      </c>
      <c r="BI1121" s="15">
        <f t="shared" si="2182"/>
        <v>-1.7483107931409003</v>
      </c>
      <c r="BJ1121" s="15">
        <f t="shared" si="2182"/>
        <v>1.1257169798665587</v>
      </c>
      <c r="BL1121" s="54">
        <f t="shared" si="2183"/>
        <v>4.6305988734562931E-5</v>
      </c>
      <c r="BM1121" s="55">
        <f t="shared" si="2184"/>
        <v>4.6305988734562931E-5</v>
      </c>
      <c r="BO1121" s="54">
        <f t="shared" si="2185"/>
        <v>1</v>
      </c>
      <c r="BQ1121" s="54">
        <f t="shared" si="2174"/>
        <v>-4.6305988734562931E-5</v>
      </c>
      <c r="BR1121" s="54">
        <f t="shared" si="2175"/>
        <v>-4.6305988734562931E-5</v>
      </c>
      <c r="BT1121" s="48">
        <f>ABS(BR1118)+ABS(BR1119)+ABS(BR1120)+ABS(BR1121)</f>
        <v>3.3136513445797581E-4</v>
      </c>
      <c r="BV1121" s="50">
        <f t="shared" ref="BV1121" si="2207">ABS(BQ1118)+ABS(BQ1119)+ABS(BQ1120)+ABS(BQ1121)</f>
        <v>3.3136513445797581E-4</v>
      </c>
      <c r="BW1121" s="46">
        <f t="shared" ref="BW1121" si="2208">IF(BV1121&lt;BV$17,1,0)</f>
        <v>1</v>
      </c>
      <c r="BX1121" s="44">
        <f t="shared" ref="BX1121" si="2209">BX1117+1</f>
        <v>276</v>
      </c>
      <c r="BY1121" s="51">
        <f t="shared" ref="BY1121" si="2210">IF(BW1121=0,"",BX1121)</f>
        <v>276</v>
      </c>
      <c r="CA1121" s="52">
        <f t="shared" ref="CA1121" si="2211">BV1121-BV1117</f>
        <v>5.4820446078054723E-5</v>
      </c>
      <c r="CC1121" s="44" t="str">
        <f t="shared" ref="CC1121" si="2212">IF(CA1121&gt;0,"***","")</f>
        <v>***</v>
      </c>
    </row>
    <row r="1122" spans="1:81" x14ac:dyDescent="0.25">
      <c r="A1122" s="38">
        <v>277</v>
      </c>
      <c r="C1122" s="39">
        <f t="shared" si="2166"/>
        <v>-1</v>
      </c>
      <c r="D1122" s="40">
        <f>$H$4</f>
        <v>0</v>
      </c>
      <c r="E1122" s="40">
        <f>$I$4</f>
        <v>0</v>
      </c>
      <c r="H1122" s="46">
        <f>$H$9*C1121*V1121+$H$10*H1121</f>
        <v>-7.9786219098785171E-6</v>
      </c>
      <c r="I1122" s="46">
        <f>$H$9*D1121*V1121+$H$10*I1121</f>
        <v>8.0962430308172455E-6</v>
      </c>
      <c r="J1122" s="46">
        <f>$H$9*E1121*V1121+$H$10*J1121</f>
        <v>7.9786219098799214E-6</v>
      </c>
      <c r="L1122" s="46">
        <f t="shared" si="2186"/>
        <v>1.1438479330222182</v>
      </c>
      <c r="M1122" s="46">
        <f t="shared" si="2186"/>
        <v>1.1438536797780665</v>
      </c>
      <c r="N1122" s="46">
        <f t="shared" si="2186"/>
        <v>1.1438445061278848</v>
      </c>
      <c r="O1122" s="11"/>
      <c r="P1122" s="41">
        <f t="shared" si="2176"/>
        <v>-1.1438479330222182</v>
      </c>
      <c r="Q1122" s="42">
        <f t="shared" si="2177"/>
        <v>0</v>
      </c>
      <c r="S1122" s="41">
        <f t="shared" si="2178"/>
        <v>0</v>
      </c>
      <c r="U1122" s="43">
        <f t="shared" si="2167"/>
        <v>2.468773342714122E-4</v>
      </c>
      <c r="V1122" s="41">
        <f t="shared" si="2168"/>
        <v>0</v>
      </c>
      <c r="X1122" s="44"/>
      <c r="Y1122" s="44"/>
      <c r="AA1122" s="39">
        <f t="shared" si="2169"/>
        <v>-1</v>
      </c>
      <c r="AB1122" s="40">
        <f>$H$4</f>
        <v>0</v>
      </c>
      <c r="AC1122" s="40">
        <f>$I$4</f>
        <v>0</v>
      </c>
      <c r="AF1122" s="46">
        <f>$H$9*AA1121*AT1121+$H$10*AF1121</f>
        <v>4.4759306587951766E-6</v>
      </c>
      <c r="AG1122" s="46">
        <f>$H$9*AB1121*AT1121+$H$10*AG1121</f>
        <v>-4.5339437120120796E-6</v>
      </c>
      <c r="AH1122" s="46">
        <f>$H$9*AC1121*AT1121+$H$10*AH1121</f>
        <v>-5.1373385207329587E-6</v>
      </c>
      <c r="AJ1122" s="46">
        <f t="shared" si="2179"/>
        <v>2.263074395900047E-6</v>
      </c>
      <c r="AK1122" s="46">
        <f t="shared" si="2179"/>
        <v>0.88815810716366739</v>
      </c>
      <c r="AL1122" s="46">
        <f t="shared" si="2179"/>
        <v>0.88817774700907959</v>
      </c>
      <c r="AN1122" s="41">
        <f t="shared" si="2170"/>
        <v>-2.263074395900047E-6</v>
      </c>
      <c r="AO1122" s="42">
        <f t="shared" si="2180"/>
        <v>0</v>
      </c>
      <c r="AQ1122" s="41">
        <f t="shared" si="2181"/>
        <v>0</v>
      </c>
      <c r="AS1122" s="43">
        <f t="shared" si="2171"/>
        <v>-1.5895988426290511E-4</v>
      </c>
      <c r="AT1122" s="41">
        <f t="shared" si="2172"/>
        <v>0</v>
      </c>
      <c r="AV1122" s="44"/>
      <c r="AW1122" s="44"/>
      <c r="AY1122" s="39">
        <f t="shared" si="2173"/>
        <v>-1</v>
      </c>
      <c r="AZ1122" s="40">
        <f t="shared" si="2193"/>
        <v>0</v>
      </c>
      <c r="BA1122" s="40">
        <f t="shared" si="2194"/>
        <v>0</v>
      </c>
      <c r="BB1122" s="45">
        <f>$J$4</f>
        <v>0</v>
      </c>
      <c r="BD1122" s="46">
        <f>$H$9*AY1121*BR1121+$H$10*BD1121</f>
        <v>3.9760688879904308E-6</v>
      </c>
      <c r="BE1122" s="46">
        <f>$H$9*AZ1121*BR1121+$H$10*BE1121</f>
        <v>-5.2969381571804124E-6</v>
      </c>
      <c r="BF1122" s="46">
        <f>$H$9*BA1121*BR1121+$H$10*BF1121</f>
        <v>-7.6305084255521016E-6</v>
      </c>
      <c r="BH1122" s="46">
        <f t="shared" si="2182"/>
        <v>-1.4120863822756935E-4</v>
      </c>
      <c r="BI1122" s="46">
        <f t="shared" si="2182"/>
        <v>-1.7483160900790575</v>
      </c>
      <c r="BJ1122" s="46">
        <f t="shared" si="2182"/>
        <v>1.1257093493581332</v>
      </c>
      <c r="BL1122" s="41">
        <f t="shared" si="2183"/>
        <v>1.4120863822756935E-4</v>
      </c>
      <c r="BM1122" s="42">
        <f t="shared" si="2184"/>
        <v>1.4120863822756935E-4</v>
      </c>
      <c r="BO1122" s="41">
        <f t="shared" si="2185"/>
        <v>1</v>
      </c>
      <c r="BQ1122" s="41">
        <f t="shared" si="2174"/>
        <v>-1.4120863822756935E-4</v>
      </c>
      <c r="BR1122" s="41">
        <f t="shared" si="2175"/>
        <v>-1.4120863822756935E-4</v>
      </c>
      <c r="BT1122" s="44"/>
      <c r="BV1122" s="47"/>
      <c r="BW1122" s="44"/>
      <c r="BX1122" s="44"/>
      <c r="BY1122" s="44"/>
      <c r="CA1122" s="44"/>
      <c r="CC1122" s="44"/>
    </row>
    <row r="1123" spans="1:81" x14ac:dyDescent="0.25">
      <c r="A1123" s="38"/>
      <c r="C1123" s="39">
        <f t="shared" si="2166"/>
        <v>-1</v>
      </c>
      <c r="D1123" s="40">
        <f>$H$5</f>
        <v>0</v>
      </c>
      <c r="E1123" s="40">
        <f>$I$5</f>
        <v>1</v>
      </c>
      <c r="H1123" s="46">
        <f>$H$9*C1122*V1122+$H$10*H1122</f>
        <v>-7.9786219098785173E-7</v>
      </c>
      <c r="I1123" s="46">
        <f>$H$9*D1122*V1122+$H$10*I1122</f>
        <v>8.0962430308172461E-7</v>
      </c>
      <c r="J1123" s="46">
        <f>$H$9*E1122*V1122+$H$10*J1122</f>
        <v>7.9786219098799223E-7</v>
      </c>
      <c r="L1123" s="46">
        <f t="shared" si="2186"/>
        <v>1.1438471351600272</v>
      </c>
      <c r="M1123" s="46">
        <f t="shared" si="2186"/>
        <v>1.1438544894023697</v>
      </c>
      <c r="N1123" s="46">
        <f t="shared" si="2186"/>
        <v>1.1438453039900758</v>
      </c>
      <c r="O1123" s="11"/>
      <c r="P1123" s="41">
        <f t="shared" si="2176"/>
        <v>-1.8311699514494961E-6</v>
      </c>
      <c r="Q1123" s="42">
        <f t="shared" si="2177"/>
        <v>0</v>
      </c>
      <c r="S1123" s="41">
        <f t="shared" si="2178"/>
        <v>0</v>
      </c>
      <c r="U1123" s="43">
        <f t="shared" si="2167"/>
        <v>-8.3261120085195424E-5</v>
      </c>
      <c r="V1123" s="41">
        <f t="shared" si="2168"/>
        <v>0</v>
      </c>
      <c r="X1123" s="44"/>
      <c r="Y1123" s="44"/>
      <c r="AA1123" s="39">
        <f t="shared" si="2169"/>
        <v>-1</v>
      </c>
      <c r="AB1123" s="40">
        <f>$H$5</f>
        <v>0</v>
      </c>
      <c r="AC1123" s="40">
        <f>$I$5</f>
        <v>1</v>
      </c>
      <c r="AF1123" s="46">
        <f>$H$9*AA1122*AT1122+$H$10*AF1122</f>
        <v>4.4759306587951767E-7</v>
      </c>
      <c r="AG1123" s="46">
        <f>$H$9*AB1122*AT1122+$H$10*AG1122</f>
        <v>-4.53394371201208E-7</v>
      </c>
      <c r="AH1123" s="46">
        <f>$H$9*AC1122*AT1122+$H$10*AH1122</f>
        <v>-5.1373385207329591E-7</v>
      </c>
      <c r="AJ1123" s="46">
        <f t="shared" ref="AJ1123:AL1138" si="2213">AJ1122+AF1123</f>
        <v>2.7106674617795648E-6</v>
      </c>
      <c r="AK1123" s="46">
        <f t="shared" si="2213"/>
        <v>0.88815765376929623</v>
      </c>
      <c r="AL1123" s="46">
        <f t="shared" si="2213"/>
        <v>0.88817723327522746</v>
      </c>
      <c r="AN1123" s="41">
        <f t="shared" si="2170"/>
        <v>0.88817452260776564</v>
      </c>
      <c r="AO1123" s="42">
        <f t="shared" si="2180"/>
        <v>0.88817452260776564</v>
      </c>
      <c r="AQ1123" s="41">
        <f t="shared" si="2181"/>
        <v>1</v>
      </c>
      <c r="AS1123" s="43">
        <f t="shared" si="2171"/>
        <v>5.3610288162588785E-5</v>
      </c>
      <c r="AT1123" s="41">
        <f t="shared" si="2172"/>
        <v>5.3610288162588785E-5</v>
      </c>
      <c r="AV1123" s="44"/>
      <c r="AW1123" s="44"/>
      <c r="AY1123" s="39">
        <f t="shared" si="2173"/>
        <v>-1</v>
      </c>
      <c r="AZ1123" s="40">
        <f t="shared" si="2193"/>
        <v>0</v>
      </c>
      <c r="BA1123" s="40">
        <f t="shared" si="2194"/>
        <v>0.88817452260776564</v>
      </c>
      <c r="BB1123" s="45">
        <f>$J$5</f>
        <v>1</v>
      </c>
      <c r="BD1123" s="46">
        <f>$H$9*AY1122*BR1122+$H$10*BD1122</f>
        <v>1.451847071155598E-5</v>
      </c>
      <c r="BE1123" s="46">
        <f>$H$9*AZ1122*BR1122+$H$10*BE1122</f>
        <v>-5.2969381571804126E-7</v>
      </c>
      <c r="BF1123" s="46">
        <f>$H$9*BA1122*BR1122+$H$10*BF1122</f>
        <v>-7.6305084255521022E-7</v>
      </c>
      <c r="BH1123" s="46">
        <f t="shared" ref="BH1123:BJ1138" si="2214">BH1122+BD1123</f>
        <v>-1.2669016751601337E-4</v>
      </c>
      <c r="BI1123" s="46">
        <f t="shared" si="2214"/>
        <v>-1.7483166197728732</v>
      </c>
      <c r="BJ1123" s="46">
        <f t="shared" si="2214"/>
        <v>1.1257085863072906</v>
      </c>
      <c r="BL1123" s="41">
        <f t="shared" si="2183"/>
        <v>0.99995237640645662</v>
      </c>
      <c r="BM1123" s="42">
        <f t="shared" si="2184"/>
        <v>0.99995237640645662</v>
      </c>
      <c r="BO1123" s="41">
        <f t="shared" si="2185"/>
        <v>1</v>
      </c>
      <c r="BQ1123" s="41">
        <f t="shared" si="2174"/>
        <v>4.7623593543377751E-5</v>
      </c>
      <c r="BR1123" s="41">
        <f t="shared" si="2175"/>
        <v>4.7623593543377751E-5</v>
      </c>
      <c r="BT1123" s="44"/>
      <c r="BV1123" s="14"/>
      <c r="BW1123" s="44"/>
      <c r="BX1123" s="44"/>
      <c r="BY1123" s="44"/>
      <c r="CA1123" s="44"/>
      <c r="CC1123" s="44"/>
    </row>
    <row r="1124" spans="1:81" x14ac:dyDescent="0.25">
      <c r="A1124" s="38"/>
      <c r="C1124" s="39">
        <f t="shared" si="2166"/>
        <v>-1</v>
      </c>
      <c r="D1124" s="40">
        <f>$H$6</f>
        <v>1</v>
      </c>
      <c r="E1124" s="40">
        <f>$I$6</f>
        <v>0</v>
      </c>
      <c r="H1124" s="46">
        <f>$H$9*C1123*V1123+$H$10*H1123</f>
        <v>-7.9786219098785175E-8</v>
      </c>
      <c r="I1124" s="46">
        <f>$H$9*D1123*V1123+$H$10*I1123</f>
        <v>8.0962430308172469E-8</v>
      </c>
      <c r="J1124" s="46">
        <f>$H$9*E1123*V1123+$H$10*J1123</f>
        <v>7.9786219098799231E-8</v>
      </c>
      <c r="L1124" s="46">
        <f t="shared" ref="L1124:N1139" si="2215">L1123+H1124</f>
        <v>1.143847055373808</v>
      </c>
      <c r="M1124" s="46">
        <f t="shared" si="2215"/>
        <v>1.1438545703648</v>
      </c>
      <c r="N1124" s="46">
        <f t="shared" si="2215"/>
        <v>1.143845383776295</v>
      </c>
      <c r="O1124" s="11"/>
      <c r="P1124" s="41">
        <f t="shared" si="2176"/>
        <v>7.5149909919414171E-6</v>
      </c>
      <c r="Q1124" s="42">
        <f t="shared" si="2177"/>
        <v>7.5149909919414171E-6</v>
      </c>
      <c r="S1124" s="41">
        <f t="shared" si="2178"/>
        <v>1</v>
      </c>
      <c r="U1124" s="43">
        <f t="shared" si="2167"/>
        <v>-1.221548466363346E-4</v>
      </c>
      <c r="V1124" s="41">
        <f t="shared" si="2168"/>
        <v>-1.221548466363346E-4</v>
      </c>
      <c r="X1124" s="44"/>
      <c r="Y1124" s="44"/>
      <c r="AA1124" s="39">
        <f t="shared" si="2169"/>
        <v>-1</v>
      </c>
      <c r="AB1124" s="40">
        <f>$H$6</f>
        <v>1</v>
      </c>
      <c r="AC1124" s="40">
        <f>$I$6</f>
        <v>0</v>
      </c>
      <c r="AF1124" s="46">
        <f>$H$9*AA1123*AT1123+$H$10*AF1123</f>
        <v>-5.3162695096709277E-6</v>
      </c>
      <c r="AG1124" s="46">
        <f>$H$9*AB1123*AT1123+$H$10*AG1123</f>
        <v>-4.5339437120120803E-8</v>
      </c>
      <c r="AH1124" s="46">
        <f>$H$9*AC1123*AT1123+$H$10*AH1123</f>
        <v>5.3096554310515495E-6</v>
      </c>
      <c r="AJ1124" s="46">
        <f t="shared" si="2213"/>
        <v>-2.6056020478913628E-6</v>
      </c>
      <c r="AK1124" s="46">
        <f t="shared" si="2213"/>
        <v>0.88815760842985914</v>
      </c>
      <c r="AL1124" s="46">
        <f t="shared" si="2213"/>
        <v>0.88818254293065846</v>
      </c>
      <c r="AN1124" s="41">
        <f t="shared" si="2170"/>
        <v>0.88816021403190704</v>
      </c>
      <c r="AO1124" s="42">
        <f t="shared" si="2180"/>
        <v>0.88816021403190704</v>
      </c>
      <c r="AQ1124" s="41">
        <f t="shared" si="2181"/>
        <v>1</v>
      </c>
      <c r="AS1124" s="43">
        <f t="shared" si="2171"/>
        <v>7.8653523833403446E-5</v>
      </c>
      <c r="AT1124" s="41">
        <f t="shared" si="2172"/>
        <v>7.8653523833403446E-5</v>
      </c>
      <c r="AV1124" s="44"/>
      <c r="AW1124" s="44"/>
      <c r="AY1124" s="39">
        <f t="shared" si="2173"/>
        <v>-1</v>
      </c>
      <c r="AZ1124" s="40">
        <f t="shared" si="2193"/>
        <v>7.5149909919414171E-6</v>
      </c>
      <c r="BA1124" s="40">
        <f t="shared" si="2194"/>
        <v>0.88816021403190704</v>
      </c>
      <c r="BB1124" s="45">
        <f>$J$6</f>
        <v>1</v>
      </c>
      <c r="BD1124" s="46">
        <f>$H$9*AY1123*BR1123+$H$10*BD1123</f>
        <v>-3.3105122831821778E-6</v>
      </c>
      <c r="BE1124" s="46">
        <f>$H$9*AZ1123*BR1123+$H$10*BE1123</f>
        <v>-5.2969381571804131E-8</v>
      </c>
      <c r="BF1124" s="46">
        <f>$H$9*BA1123*BR1123+$H$10*BF1123</f>
        <v>4.1535011617700601E-6</v>
      </c>
      <c r="BH1124" s="46">
        <f t="shared" si="2214"/>
        <v>-1.3000067979919555E-4</v>
      </c>
      <c r="BI1124" s="46">
        <f t="shared" si="2214"/>
        <v>-1.7483166727422548</v>
      </c>
      <c r="BJ1124" s="46">
        <f t="shared" si="2214"/>
        <v>1.1257127398084523</v>
      </c>
      <c r="BL1124" s="41">
        <f t="shared" si="2183"/>
        <v>0.999930130022472</v>
      </c>
      <c r="BM1124" s="42">
        <f t="shared" si="2184"/>
        <v>0.999930130022472</v>
      </c>
      <c r="BO1124" s="41">
        <f t="shared" si="2185"/>
        <v>1</v>
      </c>
      <c r="BQ1124" s="41">
        <f t="shared" si="2174"/>
        <v>6.9869977528003169E-5</v>
      </c>
      <c r="BR1124" s="41">
        <f t="shared" si="2175"/>
        <v>6.9869977528003169E-5</v>
      </c>
      <c r="BT1124" s="44"/>
      <c r="BV1124" s="14"/>
      <c r="BW1124" s="44"/>
      <c r="BX1124" s="44"/>
      <c r="BY1124" s="44"/>
      <c r="CA1124" s="44"/>
      <c r="CC1124" s="44"/>
    </row>
    <row r="1125" spans="1:81" ht="15.75" thickBot="1" x14ac:dyDescent="0.3">
      <c r="A1125" s="38"/>
      <c r="C1125" s="58">
        <f t="shared" si="2166"/>
        <v>-1</v>
      </c>
      <c r="D1125" s="59">
        <f>$H$7</f>
        <v>1</v>
      </c>
      <c r="E1125" s="59">
        <f>$I$7</f>
        <v>1</v>
      </c>
      <c r="H1125" s="46">
        <f>$H$9*C1124*V1124+$H$10*H1124</f>
        <v>1.2207506041723584E-5</v>
      </c>
      <c r="I1125" s="46">
        <f>$H$9*D1124*V1124+$H$10*I1124</f>
        <v>-1.2207388420602645E-5</v>
      </c>
      <c r="J1125" s="46">
        <f>$H$9*E1124*V1124+$H$10*J1124</f>
        <v>7.9786219098799231E-9</v>
      </c>
      <c r="L1125" s="60">
        <f t="shared" si="2215"/>
        <v>1.1438592628798498</v>
      </c>
      <c r="M1125" s="60">
        <f t="shared" si="2215"/>
        <v>1.1438423629763794</v>
      </c>
      <c r="N1125" s="60">
        <f t="shared" si="2215"/>
        <v>1.143845391754917</v>
      </c>
      <c r="O1125" s="11"/>
      <c r="P1125" s="61">
        <f t="shared" si="2176"/>
        <v>1.1438284918514465</v>
      </c>
      <c r="Q1125" s="42">
        <f t="shared" si="2177"/>
        <v>1.1438284918514465</v>
      </c>
      <c r="S1125" s="41">
        <f t="shared" si="2178"/>
        <v>1</v>
      </c>
      <c r="U1125" s="62">
        <f t="shared" si="2167"/>
        <v>7.9062225134308043E-5</v>
      </c>
      <c r="V1125" s="61">
        <f t="shared" si="2168"/>
        <v>7.9062225134308043E-5</v>
      </c>
      <c r="X1125" s="48">
        <f>ABS(V1122)+ABS(V1123)+ABS(V1124)+ABS(V1125)</f>
        <v>2.0121707177064266E-4</v>
      </c>
      <c r="Y1125" s="46" t="str">
        <f>IF(X1125&lt;X$17,"Yes","Not")</f>
        <v>Yes</v>
      </c>
      <c r="AA1125" s="58">
        <f t="shared" si="2169"/>
        <v>-1</v>
      </c>
      <c r="AB1125" s="59">
        <f>$H$7</f>
        <v>1</v>
      </c>
      <c r="AC1125" s="59">
        <f>$I$7</f>
        <v>1</v>
      </c>
      <c r="AF1125" s="46">
        <f>$H$9*AA1124*AT1124+$H$10*AF1124</f>
        <v>-8.3969793343074383E-6</v>
      </c>
      <c r="AG1125" s="46">
        <f>$H$9*AB1124*AT1124+$H$10*AG1124</f>
        <v>7.8608184396283331E-6</v>
      </c>
      <c r="AH1125" s="46">
        <f>$H$9*AC1124*AT1124+$H$10*AH1124</f>
        <v>5.3096554310515493E-7</v>
      </c>
      <c r="AJ1125" s="60">
        <f t="shared" si="2213"/>
        <v>-1.1002581382198801E-5</v>
      </c>
      <c r="AK1125" s="60">
        <f t="shared" si="2213"/>
        <v>0.88816546924829876</v>
      </c>
      <c r="AL1125" s="60">
        <f t="shared" si="2213"/>
        <v>0.88818307389620155</v>
      </c>
      <c r="AN1125" s="61">
        <f t="shared" si="2170"/>
        <v>1.7763595457258825</v>
      </c>
      <c r="AO1125" s="42">
        <f t="shared" si="2180"/>
        <v>1.7763595457258825</v>
      </c>
      <c r="AQ1125" s="41">
        <f t="shared" si="2181"/>
        <v>1</v>
      </c>
      <c r="AS1125" s="62">
        <f t="shared" si="2171"/>
        <v>-5.0907183267698345E-5</v>
      </c>
      <c r="AT1125" s="61">
        <f t="shared" si="2172"/>
        <v>-5.0907183267698345E-5</v>
      </c>
      <c r="AV1125" s="48">
        <f>ABS(AT1122)+ABS(AT1123)+ABS(AT1124)+ABS(AT1125)</f>
        <v>1.8317099526369058E-4</v>
      </c>
      <c r="AW1125" s="46" t="str">
        <f>IF(AV1125&lt;AV$17,"Yes","Not")</f>
        <v>Yes</v>
      </c>
      <c r="AY1125" s="58">
        <f t="shared" si="2173"/>
        <v>-1</v>
      </c>
      <c r="AZ1125" s="59">
        <f t="shared" si="2193"/>
        <v>1.1438284918514465</v>
      </c>
      <c r="BA1125" s="59">
        <f t="shared" si="2194"/>
        <v>1.7763595457258825</v>
      </c>
      <c r="BB1125" s="63">
        <f>$J$7</f>
        <v>0</v>
      </c>
      <c r="BD1125" s="46">
        <f>$H$9*AY1124*BR1124+$H$10*BD1124</f>
        <v>-7.3180489811185352E-6</v>
      </c>
      <c r="BE1125" s="46">
        <f>$H$9*AZ1124*BR1124+$H$10*BE1124</f>
        <v>-5.2444309320074045E-9</v>
      </c>
      <c r="BF1125" s="46">
        <f>$H$9*BA1124*BR1124+$H$10*BF1124</f>
        <v>6.6209235357445902E-6</v>
      </c>
      <c r="BH1125" s="60">
        <f t="shared" si="2214"/>
        <v>-1.3731872878031408E-4</v>
      </c>
      <c r="BI1125" s="60">
        <f t="shared" si="2214"/>
        <v>-1.7483166779866857</v>
      </c>
      <c r="BJ1125" s="60">
        <f t="shared" si="2214"/>
        <v>1.125719360731988</v>
      </c>
      <c r="BL1125" s="61">
        <f t="shared" si="2183"/>
        <v>4.5221913243631562E-5</v>
      </c>
      <c r="BM1125" s="42">
        <f t="shared" si="2184"/>
        <v>4.5221913243631562E-5</v>
      </c>
      <c r="BO1125" s="41">
        <f t="shared" si="2185"/>
        <v>1</v>
      </c>
      <c r="BQ1125" s="61">
        <f t="shared" si="2174"/>
        <v>-4.5221913243631562E-5</v>
      </c>
      <c r="BR1125" s="61">
        <f t="shared" si="2175"/>
        <v>-4.5221913243631562E-5</v>
      </c>
      <c r="BT1125" s="48">
        <f>ABS(BR1122)+ABS(BR1123)+ABS(BR1124)+ABS(BR1125)</f>
        <v>3.0392412254258183E-4</v>
      </c>
      <c r="BV1125" s="50">
        <f t="shared" ref="BV1125" si="2216">ABS(BQ1122)+ABS(BQ1123)+ABS(BQ1124)+ABS(BQ1125)</f>
        <v>3.0392412254258183E-4</v>
      </c>
      <c r="BW1125" s="46">
        <f t="shared" ref="BW1125" si="2217">IF(BV1125&lt;BV$17,1,0)</f>
        <v>1</v>
      </c>
      <c r="BX1125" s="44">
        <f t="shared" ref="BX1125" si="2218">BX1121+1</f>
        <v>277</v>
      </c>
      <c r="BY1125" s="51">
        <f t="shared" ref="BY1125" si="2219">IF(BW1125=0,"",BX1125)</f>
        <v>277</v>
      </c>
      <c r="CA1125" s="52">
        <f t="shared" ref="CA1125" si="2220">BV1125-BV1121</f>
        <v>-2.7441011915393975E-5</v>
      </c>
      <c r="CC1125" s="44" t="str">
        <f t="shared" ref="CC1125" si="2221">IF(CA1125&gt;0,"***","")</f>
        <v/>
      </c>
    </row>
    <row r="1126" spans="1:81" ht="15.75" thickTop="1" x14ac:dyDescent="0.25">
      <c r="A1126" s="53">
        <v>278</v>
      </c>
      <c r="C1126" s="16">
        <f t="shared" si="2166"/>
        <v>-1</v>
      </c>
      <c r="D1126" s="14">
        <f>$H$4</f>
        <v>0</v>
      </c>
      <c r="E1126" s="14">
        <f>$I$4</f>
        <v>0</v>
      </c>
      <c r="H1126" s="46">
        <f>$H$9*C1125*V1125+$H$10*H1125</f>
        <v>-6.6854719092584453E-6</v>
      </c>
      <c r="I1126" s="46">
        <f>$H$9*D1125*V1125+$H$10*I1125</f>
        <v>6.6854836713705392E-6</v>
      </c>
      <c r="J1126" s="46">
        <f>$H$9*E1125*V1125+$H$10*J1125</f>
        <v>7.9070203756217922E-6</v>
      </c>
      <c r="L1126" s="15">
        <f t="shared" si="2215"/>
        <v>1.1438525774079407</v>
      </c>
      <c r="M1126" s="15">
        <f t="shared" si="2215"/>
        <v>1.1438490484600508</v>
      </c>
      <c r="N1126" s="15">
        <f t="shared" si="2215"/>
        <v>1.1438532987752925</v>
      </c>
      <c r="O1126" s="11"/>
      <c r="P1126" s="54">
        <f t="shared" si="2176"/>
        <v>-1.1438525774079407</v>
      </c>
      <c r="Q1126" s="55">
        <f t="shared" si="2177"/>
        <v>0</v>
      </c>
      <c r="S1126" s="54">
        <f t="shared" si="2178"/>
        <v>0</v>
      </c>
      <c r="U1126" s="56">
        <f t="shared" si="2167"/>
        <v>2.4673831224590798E-4</v>
      </c>
      <c r="V1126" s="54">
        <f t="shared" si="2168"/>
        <v>0</v>
      </c>
      <c r="X1126" s="44"/>
      <c r="Y1126" s="44"/>
      <c r="AA1126" s="16">
        <f t="shared" si="2169"/>
        <v>-1</v>
      </c>
      <c r="AB1126" s="14">
        <f>$H$4</f>
        <v>0</v>
      </c>
      <c r="AC1126" s="14">
        <f>$I$4</f>
        <v>0</v>
      </c>
      <c r="AF1126" s="46">
        <f>$H$9*AA1125*AT1125+$H$10*AF1125</f>
        <v>4.2510203933390912E-6</v>
      </c>
      <c r="AG1126" s="46">
        <f>$H$9*AB1125*AT1125+$H$10*AG1125</f>
        <v>-4.3046364828070016E-6</v>
      </c>
      <c r="AH1126" s="46">
        <f>$H$9*AC1125*AT1125+$H$10*AH1125</f>
        <v>-5.0376217724593193E-6</v>
      </c>
      <c r="AJ1126" s="15">
        <f t="shared" si="2213"/>
        <v>-6.7515609888597099E-6</v>
      </c>
      <c r="AK1126" s="15">
        <f t="shared" si="2213"/>
        <v>0.88816116461181593</v>
      </c>
      <c r="AL1126" s="15">
        <f t="shared" si="2213"/>
        <v>0.88817803627442904</v>
      </c>
      <c r="AN1126" s="54">
        <f t="shared" si="2170"/>
        <v>6.7515609888597099E-6</v>
      </c>
      <c r="AO1126" s="55">
        <f t="shared" si="2180"/>
        <v>6.7515609888597099E-6</v>
      </c>
      <c r="AQ1126" s="54">
        <f t="shared" si="2181"/>
        <v>1</v>
      </c>
      <c r="AS1126" s="56">
        <f t="shared" si="2171"/>
        <v>-1.5887021960894355E-4</v>
      </c>
      <c r="AT1126" s="54">
        <f t="shared" si="2172"/>
        <v>-1.5887021960894355E-4</v>
      </c>
      <c r="AV1126" s="44"/>
      <c r="AW1126" s="44"/>
      <c r="AY1126" s="16">
        <f t="shared" si="2173"/>
        <v>-1</v>
      </c>
      <c r="AZ1126" s="14">
        <f t="shared" si="2193"/>
        <v>0</v>
      </c>
      <c r="BA1126" s="14">
        <f t="shared" si="2194"/>
        <v>6.7515609888597099E-6</v>
      </c>
      <c r="BB1126" s="57">
        <f>$J$4</f>
        <v>0</v>
      </c>
      <c r="BD1126" s="46">
        <f>$H$9*AY1125*BR1125+$H$10*BD1125</f>
        <v>3.7903864262513027E-6</v>
      </c>
      <c r="BE1126" s="46">
        <f>$H$9*AZ1125*BR1125+$H$10*BE1125</f>
        <v>-5.1731357255032057E-6</v>
      </c>
      <c r="BF1126" s="46">
        <f>$H$9*BA1125*BR1125+$H$10*BF1125</f>
        <v>-7.3709453730568056E-6</v>
      </c>
      <c r="BH1126" s="15">
        <f t="shared" si="2214"/>
        <v>-1.3352834235406277E-4</v>
      </c>
      <c r="BI1126" s="15">
        <f t="shared" si="2214"/>
        <v>-1.7483218511224112</v>
      </c>
      <c r="BJ1126" s="15">
        <f t="shared" si="2214"/>
        <v>1.125711989786615</v>
      </c>
      <c r="BL1126" s="54">
        <f t="shared" si="2183"/>
        <v>1.4112865550899772E-4</v>
      </c>
      <c r="BM1126" s="55">
        <f t="shared" si="2184"/>
        <v>1.4112865550899772E-4</v>
      </c>
      <c r="BO1126" s="54">
        <f t="shared" si="2185"/>
        <v>1</v>
      </c>
      <c r="BQ1126" s="54">
        <f t="shared" si="2174"/>
        <v>-1.4112865550899772E-4</v>
      </c>
      <c r="BR1126" s="54">
        <f t="shared" si="2175"/>
        <v>-1.4112865550899772E-4</v>
      </c>
      <c r="BT1126" s="44"/>
      <c r="BV1126" s="47"/>
      <c r="BW1126" s="44"/>
      <c r="BX1126" s="44"/>
      <c r="BY1126" s="44"/>
      <c r="CA1126" s="44"/>
      <c r="CC1126" s="44"/>
    </row>
    <row r="1127" spans="1:81" x14ac:dyDescent="0.25">
      <c r="A1127" s="53"/>
      <c r="C1127" s="16">
        <f t="shared" si="2166"/>
        <v>-1</v>
      </c>
      <c r="D1127" s="14">
        <f>$H$5</f>
        <v>0</v>
      </c>
      <c r="E1127" s="14">
        <f>$I$5</f>
        <v>1</v>
      </c>
      <c r="H1127" s="46">
        <f>$H$9*C1126*V1126+$H$10*H1126</f>
        <v>-6.6854719092584461E-7</v>
      </c>
      <c r="I1127" s="46">
        <f>$H$9*D1126*V1126+$H$10*I1126</f>
        <v>6.68548367137054E-7</v>
      </c>
      <c r="J1127" s="46">
        <f>$H$9*E1126*V1126+$H$10*J1126</f>
        <v>7.9070203756217925E-7</v>
      </c>
      <c r="L1127" s="15">
        <f t="shared" si="2215"/>
        <v>1.1438519088607497</v>
      </c>
      <c r="M1127" s="15">
        <f t="shared" si="2215"/>
        <v>1.1438497170084179</v>
      </c>
      <c r="N1127" s="15">
        <f t="shared" si="2215"/>
        <v>1.1438540894773301</v>
      </c>
      <c r="O1127" s="11"/>
      <c r="P1127" s="54">
        <f t="shared" si="2176"/>
        <v>2.1806165804161282E-6</v>
      </c>
      <c r="Q1127" s="55">
        <f t="shared" si="2177"/>
        <v>2.1806165804161282E-6</v>
      </c>
      <c r="S1127" s="54">
        <f t="shared" si="2178"/>
        <v>1</v>
      </c>
      <c r="U1127" s="56">
        <f t="shared" si="2167"/>
        <v>-1.1206005661264018E-4</v>
      </c>
      <c r="V1127" s="54">
        <f t="shared" si="2168"/>
        <v>-1.1206005661264018E-4</v>
      </c>
      <c r="X1127" s="44"/>
      <c r="Y1127" s="44"/>
      <c r="AA1127" s="16">
        <f t="shared" si="2169"/>
        <v>-1</v>
      </c>
      <c r="AB1127" s="14">
        <f>$H$5</f>
        <v>0</v>
      </c>
      <c r="AC1127" s="14">
        <f>$I$5</f>
        <v>1</v>
      </c>
      <c r="AF1127" s="46">
        <f>$H$9*AA1126*AT1126+$H$10*AF1126</f>
        <v>1.6312124000228263E-5</v>
      </c>
      <c r="AG1127" s="46">
        <f>$H$9*AB1126*AT1126+$H$10*AG1126</f>
        <v>-4.3046364828070016E-7</v>
      </c>
      <c r="AH1127" s="46">
        <f>$H$9*AC1126*AT1126+$H$10*AH1126</f>
        <v>-5.0376217724593195E-7</v>
      </c>
      <c r="AJ1127" s="15">
        <f t="shared" si="2213"/>
        <v>9.5605630113685544E-6</v>
      </c>
      <c r="AK1127" s="15">
        <f t="shared" si="2213"/>
        <v>0.88816073414816765</v>
      </c>
      <c r="AL1127" s="15">
        <f t="shared" si="2213"/>
        <v>0.88817753251225184</v>
      </c>
      <c r="AN1127" s="54">
        <f t="shared" si="2170"/>
        <v>0.88816797194924046</v>
      </c>
      <c r="AO1127" s="55">
        <f t="shared" si="2180"/>
        <v>0.88816797194924046</v>
      </c>
      <c r="AQ1127" s="54">
        <f t="shared" si="2181"/>
        <v>1</v>
      </c>
      <c r="AS1127" s="56">
        <f t="shared" si="2171"/>
        <v>7.2153321934748091E-5</v>
      </c>
      <c r="AT1127" s="54">
        <f t="shared" si="2172"/>
        <v>7.2153321934748091E-5</v>
      </c>
      <c r="AV1127" s="44"/>
      <c r="AW1127" s="44"/>
      <c r="AY1127" s="16">
        <f t="shared" si="2173"/>
        <v>-1</v>
      </c>
      <c r="AZ1127" s="14">
        <f t="shared" si="2193"/>
        <v>2.1806165804161282E-6</v>
      </c>
      <c r="BA1127" s="14">
        <f t="shared" si="2194"/>
        <v>0.88816797194924046</v>
      </c>
      <c r="BB1127" s="57">
        <f>$J$5</f>
        <v>1</v>
      </c>
      <c r="BD1127" s="46">
        <f>$H$9*AY1126*BR1126+$H$10*BD1126</f>
        <v>1.4491904193524902E-5</v>
      </c>
      <c r="BE1127" s="46">
        <f>$H$9*AZ1126*BR1126+$H$10*BE1126</f>
        <v>-5.1731357255032059E-7</v>
      </c>
      <c r="BF1127" s="46">
        <f>$H$9*BA1126*BR1126+$H$10*BF1126</f>
        <v>-7.3718982117817511E-7</v>
      </c>
      <c r="BH1127" s="15">
        <f t="shared" si="2214"/>
        <v>-1.1903643816053787E-4</v>
      </c>
      <c r="BI1127" s="15">
        <f t="shared" si="2214"/>
        <v>-1.7483223684359839</v>
      </c>
      <c r="BJ1127" s="15">
        <f t="shared" si="2214"/>
        <v>1.1257112525967938</v>
      </c>
      <c r="BL1127" s="54">
        <f t="shared" si="2183"/>
        <v>0.99993590423674961</v>
      </c>
      <c r="BM1127" s="55">
        <f t="shared" si="2184"/>
        <v>0.99993590423674961</v>
      </c>
      <c r="BO1127" s="54">
        <f t="shared" si="2185"/>
        <v>1</v>
      </c>
      <c r="BQ1127" s="54">
        <f t="shared" si="2174"/>
        <v>6.4095763250393567E-5</v>
      </c>
      <c r="BR1127" s="54">
        <f t="shared" si="2175"/>
        <v>6.4095763250393567E-5</v>
      </c>
      <c r="BT1127" s="44"/>
      <c r="BV1127" s="14"/>
      <c r="BW1127" s="44"/>
      <c r="BX1127" s="44"/>
      <c r="BY1127" s="44"/>
      <c r="CA1127" s="44"/>
      <c r="CC1127" s="44"/>
    </row>
    <row r="1128" spans="1:81" x14ac:dyDescent="0.25">
      <c r="A1128" s="53"/>
      <c r="C1128" s="16">
        <f t="shared" si="2166"/>
        <v>-1</v>
      </c>
      <c r="D1128" s="14">
        <f>$H$6</f>
        <v>1</v>
      </c>
      <c r="E1128" s="14">
        <f>$I$6</f>
        <v>0</v>
      </c>
      <c r="H1128" s="46">
        <f>$H$9*C1127*V1127+$H$10*H1127</f>
        <v>1.1139150942171434E-5</v>
      </c>
      <c r="I1128" s="46">
        <f>$H$9*D1127*V1127+$H$10*I1127</f>
        <v>6.6854836713705408E-8</v>
      </c>
      <c r="J1128" s="46">
        <f>$H$9*E1127*V1127+$H$10*J1127</f>
        <v>-1.11269354575078E-5</v>
      </c>
      <c r="L1128" s="15">
        <f t="shared" si="2215"/>
        <v>1.1438630480116918</v>
      </c>
      <c r="M1128" s="15">
        <f t="shared" si="2215"/>
        <v>1.1438497838632546</v>
      </c>
      <c r="N1128" s="15">
        <f t="shared" si="2215"/>
        <v>1.1438429625418727</v>
      </c>
      <c r="O1128" s="11"/>
      <c r="P1128" s="54">
        <f t="shared" si="2176"/>
        <v>-1.326414843716428E-5</v>
      </c>
      <c r="Q1128" s="55">
        <f t="shared" si="2177"/>
        <v>0</v>
      </c>
      <c r="S1128" s="54">
        <f t="shared" si="2178"/>
        <v>0</v>
      </c>
      <c r="U1128" s="56">
        <f t="shared" si="2167"/>
        <v>-1.1015271880862071E-4</v>
      </c>
      <c r="V1128" s="54">
        <f t="shared" si="2168"/>
        <v>0</v>
      </c>
      <c r="X1128" s="44"/>
      <c r="Y1128" s="44"/>
      <c r="AA1128" s="16">
        <f t="shared" si="2169"/>
        <v>-1</v>
      </c>
      <c r="AB1128" s="14">
        <f>$H$6</f>
        <v>1</v>
      </c>
      <c r="AC1128" s="14">
        <f>$I$6</f>
        <v>0</v>
      </c>
      <c r="AF1128" s="46">
        <f>$H$9*AA1127*AT1127+$H$10*AF1127</f>
        <v>-5.5841197934519833E-6</v>
      </c>
      <c r="AG1128" s="46">
        <f>$H$9*AB1127*AT1127+$H$10*AG1127</f>
        <v>-4.3046364828070021E-8</v>
      </c>
      <c r="AH1128" s="46">
        <f>$H$9*AC1127*AT1127+$H$10*AH1127</f>
        <v>7.1649559757502163E-6</v>
      </c>
      <c r="AJ1128" s="15">
        <f t="shared" si="2213"/>
        <v>3.9764432179165711E-6</v>
      </c>
      <c r="AK1128" s="15">
        <f t="shared" si="2213"/>
        <v>0.88816069110180285</v>
      </c>
      <c r="AL1128" s="15">
        <f t="shared" si="2213"/>
        <v>0.88818469746822759</v>
      </c>
      <c r="AN1128" s="54">
        <f t="shared" si="2170"/>
        <v>0.88815671465858492</v>
      </c>
      <c r="AO1128" s="55">
        <f t="shared" si="2180"/>
        <v>0.88815671465858492</v>
      </c>
      <c r="AQ1128" s="54">
        <f t="shared" si="2181"/>
        <v>1</v>
      </c>
      <c r="AS1128" s="56">
        <f t="shared" si="2171"/>
        <v>7.0925575621806842E-5</v>
      </c>
      <c r="AT1128" s="54">
        <f t="shared" si="2172"/>
        <v>7.0925575621806842E-5</v>
      </c>
      <c r="AV1128" s="44"/>
      <c r="AW1128" s="44"/>
      <c r="AY1128" s="16">
        <f t="shared" si="2173"/>
        <v>-1</v>
      </c>
      <c r="AZ1128" s="14">
        <f t="shared" si="2193"/>
        <v>0</v>
      </c>
      <c r="BA1128" s="14">
        <f t="shared" si="2194"/>
        <v>0.88815671465858492</v>
      </c>
      <c r="BB1128" s="57">
        <f>$J$6</f>
        <v>1</v>
      </c>
      <c r="BD1128" s="46">
        <f>$H$9*AY1127*BR1127+$H$10*BD1127</f>
        <v>-4.9603859056868666E-6</v>
      </c>
      <c r="BE1128" s="46">
        <f>$H$9*AZ1127*BR1127+$H$10*BE1127</f>
        <v>-5.1717380426624239E-8</v>
      </c>
      <c r="BF1128" s="46">
        <f>$H$9*BA1127*BR1127+$H$10*BF1127</f>
        <v>5.6190614235462537E-6</v>
      </c>
      <c r="BH1128" s="15">
        <f t="shared" si="2214"/>
        <v>-1.2399682406622473E-4</v>
      </c>
      <c r="BI1128" s="15">
        <f t="shared" si="2214"/>
        <v>-1.7483224201533643</v>
      </c>
      <c r="BJ1128" s="15">
        <f t="shared" si="2214"/>
        <v>1.1257168716582173</v>
      </c>
      <c r="BL1128" s="54">
        <f t="shared" si="2183"/>
        <v>0.99993699519176849</v>
      </c>
      <c r="BM1128" s="55">
        <f t="shared" si="2184"/>
        <v>0.99993699519176849</v>
      </c>
      <c r="BO1128" s="54">
        <f t="shared" si="2185"/>
        <v>1</v>
      </c>
      <c r="BQ1128" s="54">
        <f t="shared" si="2174"/>
        <v>6.3004808231514886E-5</v>
      </c>
      <c r="BR1128" s="54">
        <f t="shared" si="2175"/>
        <v>6.3004808231514886E-5</v>
      </c>
      <c r="BT1128" s="44"/>
      <c r="BV1128" s="14"/>
      <c r="BW1128" s="44"/>
      <c r="BX1128" s="44"/>
      <c r="BY1128" s="44"/>
      <c r="CA1128" s="44"/>
      <c r="CC1128" s="44"/>
    </row>
    <row r="1129" spans="1:81" x14ac:dyDescent="0.25">
      <c r="A1129" s="53"/>
      <c r="C1129" s="16">
        <f t="shared" si="2166"/>
        <v>-1</v>
      </c>
      <c r="D1129" s="14">
        <f>$H$7</f>
        <v>1</v>
      </c>
      <c r="E1129" s="14">
        <f>$I$7</f>
        <v>1</v>
      </c>
      <c r="H1129" s="46">
        <f>$H$9*C1128*V1128+$H$10*H1128</f>
        <v>1.1139150942171434E-6</v>
      </c>
      <c r="I1129" s="46">
        <f>$H$9*D1128*V1128+$H$10*I1128</f>
        <v>6.6854836713705415E-9</v>
      </c>
      <c r="J1129" s="46">
        <f>$H$9*E1128*V1128+$H$10*J1128</f>
        <v>-1.1126935457507801E-6</v>
      </c>
      <c r="L1129" s="15">
        <f t="shared" si="2215"/>
        <v>1.143864161926786</v>
      </c>
      <c r="M1129" s="15">
        <f t="shared" si="2215"/>
        <v>1.1438497905487384</v>
      </c>
      <c r="N1129" s="15">
        <f t="shared" si="2215"/>
        <v>1.1438418498483269</v>
      </c>
      <c r="O1129" s="11"/>
      <c r="P1129" s="54">
        <f t="shared" si="2176"/>
        <v>1.1438274784702793</v>
      </c>
      <c r="Q1129" s="55">
        <f t="shared" si="2177"/>
        <v>1.1438274784702793</v>
      </c>
      <c r="S1129" s="54">
        <f t="shared" si="2178"/>
        <v>1</v>
      </c>
      <c r="U1129" s="56">
        <f t="shared" si="2167"/>
        <v>6.5381242440348629E-5</v>
      </c>
      <c r="V1129" s="54">
        <f t="shared" si="2168"/>
        <v>6.5381242440348629E-5</v>
      </c>
      <c r="X1129" s="48">
        <f>ABS(V1126)+ABS(V1127)+ABS(V1128)+ABS(V1129)</f>
        <v>1.774412990529888E-4</v>
      </c>
      <c r="Y1129" s="46" t="str">
        <f>IF(X1129&lt;X$17,"Yes","Not")</f>
        <v>Yes</v>
      </c>
      <c r="AA1129" s="16">
        <f t="shared" si="2169"/>
        <v>-1</v>
      </c>
      <c r="AB1129" s="14">
        <f>$H$7</f>
        <v>1</v>
      </c>
      <c r="AC1129" s="14">
        <f>$I$7</f>
        <v>1</v>
      </c>
      <c r="AF1129" s="46">
        <f>$H$9*AA1128*AT1128+$H$10*AF1128</f>
        <v>-7.6509695415258834E-6</v>
      </c>
      <c r="AG1129" s="46">
        <f>$H$9*AB1128*AT1128+$H$10*AG1128</f>
        <v>7.0882529256978778E-6</v>
      </c>
      <c r="AH1129" s="46">
        <f>$H$9*AC1128*AT1128+$H$10*AH1128</f>
        <v>7.1649559757502172E-7</v>
      </c>
      <c r="AJ1129" s="15">
        <f t="shared" si="2213"/>
        <v>-3.6745263236093123E-6</v>
      </c>
      <c r="AK1129" s="15">
        <f t="shared" si="2213"/>
        <v>0.88816777935472857</v>
      </c>
      <c r="AL1129" s="15">
        <f t="shared" si="2213"/>
        <v>0.88818541396382522</v>
      </c>
      <c r="AN1129" s="54">
        <f t="shared" si="2170"/>
        <v>1.7763568678448776</v>
      </c>
      <c r="AO1129" s="55">
        <f t="shared" si="2180"/>
        <v>1.7763568678448776</v>
      </c>
      <c r="AQ1129" s="54">
        <f t="shared" si="2181"/>
        <v>1</v>
      </c>
      <c r="AS1129" s="56">
        <f t="shared" si="2171"/>
        <v>-4.209816749951418E-5</v>
      </c>
      <c r="AT1129" s="54">
        <f t="shared" si="2172"/>
        <v>-4.209816749951418E-5</v>
      </c>
      <c r="AV1129" s="48">
        <f>ABS(AT1126)+ABS(AT1127)+ABS(AT1128)+ABS(AT1129)</f>
        <v>3.4404728466501264E-4</v>
      </c>
      <c r="AW1129" s="46" t="str">
        <f>IF(AV1129&lt;AV$17,"Yes","Not")</f>
        <v>Yes</v>
      </c>
      <c r="AY1129" s="16">
        <f t="shared" si="2173"/>
        <v>-1</v>
      </c>
      <c r="AZ1129" s="14">
        <f t="shared" si="2193"/>
        <v>1.1438274784702793</v>
      </c>
      <c r="BA1129" s="14">
        <f t="shared" si="2194"/>
        <v>1.7763568678448776</v>
      </c>
      <c r="BB1129" s="57">
        <f>$J$7</f>
        <v>0</v>
      </c>
      <c r="BD1129" s="46">
        <f>$H$9*AY1128*BR1128+$H$10*BD1128</f>
        <v>-6.7965194137201754E-6</v>
      </c>
      <c r="BE1129" s="46">
        <f>$H$9*AZ1128*BR1128+$H$10*BE1128</f>
        <v>-5.171738042662424E-9</v>
      </c>
      <c r="BF1129" s="46">
        <f>$H$9*BA1128*BR1128+$H$10*BF1128</f>
        <v>6.1577204910142694E-6</v>
      </c>
      <c r="BH1129" s="15">
        <f t="shared" si="2214"/>
        <v>-1.3079334347994491E-4</v>
      </c>
      <c r="BI1129" s="15">
        <f t="shared" si="2214"/>
        <v>-1.7483224253251024</v>
      </c>
      <c r="BJ1129" s="15">
        <f t="shared" si="2214"/>
        <v>1.1257230293787084</v>
      </c>
      <c r="BL1129" s="54">
        <f t="shared" si="2183"/>
        <v>3.7396558834501548E-5</v>
      </c>
      <c r="BM1129" s="55">
        <f t="shared" si="2184"/>
        <v>3.7396558834501548E-5</v>
      </c>
      <c r="BO1129" s="54">
        <f t="shared" si="2185"/>
        <v>1</v>
      </c>
      <c r="BQ1129" s="54">
        <f t="shared" si="2174"/>
        <v>-3.7396558834501548E-5</v>
      </c>
      <c r="BR1129" s="54">
        <f t="shared" si="2175"/>
        <v>-3.7396558834501548E-5</v>
      </c>
      <c r="BT1129" s="48">
        <f>ABS(BR1126)+ABS(BR1127)+ABS(BR1128)+ABS(BR1129)</f>
        <v>3.0562578582540769E-4</v>
      </c>
      <c r="BV1129" s="50">
        <f t="shared" ref="BV1129" si="2222">ABS(BQ1126)+ABS(BQ1127)+ABS(BQ1128)+ABS(BQ1129)</f>
        <v>3.0562578582540769E-4</v>
      </c>
      <c r="BW1129" s="46">
        <f t="shared" ref="BW1129" si="2223">IF(BV1129&lt;BV$17,1,0)</f>
        <v>1</v>
      </c>
      <c r="BX1129" s="44">
        <f t="shared" ref="BX1129" si="2224">BX1125+1</f>
        <v>278</v>
      </c>
      <c r="BY1129" s="51">
        <f t="shared" ref="BY1129" si="2225">IF(BW1129=0,"",BX1129)</f>
        <v>278</v>
      </c>
      <c r="CA1129" s="52">
        <f t="shared" ref="CA1129" si="2226">BV1129-BV1125</f>
        <v>1.701663282825856E-6</v>
      </c>
      <c r="CC1129" s="44" t="str">
        <f t="shared" ref="CC1129" si="2227">IF(CA1129&gt;0,"***","")</f>
        <v>***</v>
      </c>
    </row>
    <row r="1130" spans="1:81" x14ac:dyDescent="0.25">
      <c r="A1130" s="38">
        <v>279</v>
      </c>
      <c r="C1130" s="39">
        <f t="shared" si="2166"/>
        <v>-1</v>
      </c>
      <c r="D1130" s="40">
        <f>$H$4</f>
        <v>0</v>
      </c>
      <c r="E1130" s="40">
        <f>$I$4</f>
        <v>0</v>
      </c>
      <c r="H1130" s="46">
        <f>$H$9*C1129*V1129+$H$10*H1129</f>
        <v>-6.4267327346131487E-6</v>
      </c>
      <c r="I1130" s="46">
        <f>$H$9*D1129*V1129+$H$10*I1129</f>
        <v>6.5387927924020002E-6</v>
      </c>
      <c r="J1130" s="46">
        <f>$H$9*E1129*V1129+$H$10*J1129</f>
        <v>6.4268548894597851E-6</v>
      </c>
      <c r="L1130" s="46">
        <f t="shared" si="2215"/>
        <v>1.1438577351940513</v>
      </c>
      <c r="M1130" s="46">
        <f t="shared" si="2215"/>
        <v>1.1438563293415307</v>
      </c>
      <c r="N1130" s="46">
        <f t="shared" si="2215"/>
        <v>1.1438482767032163</v>
      </c>
      <c r="O1130" s="11"/>
      <c r="P1130" s="41">
        <f t="shared" si="2176"/>
        <v>-1.1438577351940513</v>
      </c>
      <c r="Q1130" s="42">
        <f t="shared" si="2177"/>
        <v>0</v>
      </c>
      <c r="S1130" s="41">
        <f t="shared" si="2178"/>
        <v>0</v>
      </c>
      <c r="U1130" s="43">
        <f t="shared" si="2167"/>
        <v>2.2377189549907501E-4</v>
      </c>
      <c r="V1130" s="41">
        <f t="shared" si="2168"/>
        <v>0</v>
      </c>
      <c r="X1130" s="44"/>
      <c r="Y1130" s="44"/>
      <c r="AA1130" s="39">
        <f t="shared" si="2169"/>
        <v>-1</v>
      </c>
      <c r="AB1130" s="40">
        <f>$H$4</f>
        <v>0</v>
      </c>
      <c r="AC1130" s="40">
        <f>$I$4</f>
        <v>0</v>
      </c>
      <c r="AF1130" s="46">
        <f>$H$9*AA1129*AT1129+$H$10*AF1129</f>
        <v>3.4447197957988302E-6</v>
      </c>
      <c r="AG1130" s="46">
        <f>$H$9*AB1129*AT1129+$H$10*AG1129</f>
        <v>-3.5009914573816305E-6</v>
      </c>
      <c r="AH1130" s="46">
        <f>$H$9*AC1129*AT1129+$H$10*AH1129</f>
        <v>-4.1381671901939166E-6</v>
      </c>
      <c r="AJ1130" s="46">
        <f t="shared" si="2213"/>
        <v>-2.2980652781048217E-7</v>
      </c>
      <c r="AK1130" s="46">
        <f t="shared" si="2213"/>
        <v>0.88816427836327116</v>
      </c>
      <c r="AL1130" s="46">
        <f t="shared" si="2213"/>
        <v>0.88818127579663497</v>
      </c>
      <c r="AN1130" s="41">
        <f t="shared" si="2170"/>
        <v>2.2980652781048217E-7</v>
      </c>
      <c r="AO1130" s="42">
        <f t="shared" si="2180"/>
        <v>2.2980652781048217E-7</v>
      </c>
      <c r="AQ1130" s="41">
        <f t="shared" si="2181"/>
        <v>1</v>
      </c>
      <c r="AS1130" s="43">
        <f t="shared" si="2171"/>
        <v>-1.4408281180535961E-4</v>
      </c>
      <c r="AT1130" s="41">
        <f t="shared" si="2172"/>
        <v>-1.4408281180535961E-4</v>
      </c>
      <c r="AV1130" s="44"/>
      <c r="AW1130" s="44"/>
      <c r="AY1130" s="39">
        <f t="shared" si="2173"/>
        <v>-1</v>
      </c>
      <c r="AZ1130" s="40">
        <f t="shared" si="2193"/>
        <v>0</v>
      </c>
      <c r="BA1130" s="40">
        <f t="shared" si="2194"/>
        <v>2.2980652781048217E-7</v>
      </c>
      <c r="BB1130" s="45">
        <f>$J$4</f>
        <v>0</v>
      </c>
      <c r="BD1130" s="46">
        <f>$H$9*AY1129*BR1129+$H$10*BD1129</f>
        <v>3.0600039420781376E-6</v>
      </c>
      <c r="BE1130" s="46">
        <f>$H$9*AZ1129*BR1129+$H$10*BE1129</f>
        <v>-4.2780383333176013E-6</v>
      </c>
      <c r="BF1130" s="46">
        <f>$H$9*BA1129*BR1129+$H$10*BF1129</f>
        <v>-6.0271913628417588E-6</v>
      </c>
      <c r="BH1130" s="46">
        <f t="shared" si="2214"/>
        <v>-1.2773333953786678E-4</v>
      </c>
      <c r="BI1130" s="46">
        <f t="shared" si="2214"/>
        <v>-1.7483267033634358</v>
      </c>
      <c r="BJ1130" s="46">
        <f t="shared" si="2214"/>
        <v>1.1257170021873455</v>
      </c>
      <c r="BL1130" s="41">
        <f t="shared" si="2183"/>
        <v>1.2799203665343669E-4</v>
      </c>
      <c r="BM1130" s="42">
        <f t="shared" si="2184"/>
        <v>1.2799203665343669E-4</v>
      </c>
      <c r="BO1130" s="41">
        <f t="shared" si="2185"/>
        <v>1</v>
      </c>
      <c r="BQ1130" s="41">
        <f t="shared" si="2174"/>
        <v>-1.2799203665343669E-4</v>
      </c>
      <c r="BR1130" s="41">
        <f t="shared" si="2175"/>
        <v>-1.2799203665343669E-4</v>
      </c>
      <c r="BT1130" s="44"/>
      <c r="BV1130" s="47"/>
      <c r="BW1130" s="44"/>
      <c r="BX1130" s="44"/>
      <c r="BY1130" s="44"/>
      <c r="CA1130" s="44"/>
      <c r="CC1130" s="44"/>
    </row>
    <row r="1131" spans="1:81" x14ac:dyDescent="0.25">
      <c r="A1131" s="38"/>
      <c r="C1131" s="39">
        <f t="shared" si="2166"/>
        <v>-1</v>
      </c>
      <c r="D1131" s="40">
        <f>$H$5</f>
        <v>0</v>
      </c>
      <c r="E1131" s="40">
        <f>$I$5</f>
        <v>1</v>
      </c>
      <c r="H1131" s="46">
        <f>$H$9*C1130*V1130+$H$10*H1130</f>
        <v>-6.4267327346131493E-7</v>
      </c>
      <c r="I1131" s="46">
        <f>$H$9*D1130*V1130+$H$10*I1130</f>
        <v>6.5387927924020002E-7</v>
      </c>
      <c r="J1131" s="46">
        <f>$H$9*E1130*V1130+$H$10*J1130</f>
        <v>6.4268548894597856E-7</v>
      </c>
      <c r="L1131" s="46">
        <f t="shared" si="2215"/>
        <v>1.1438570925207778</v>
      </c>
      <c r="M1131" s="46">
        <f t="shared" si="2215"/>
        <v>1.1438569832208099</v>
      </c>
      <c r="N1131" s="46">
        <f t="shared" si="2215"/>
        <v>1.1438489193887054</v>
      </c>
      <c r="O1131" s="11"/>
      <c r="P1131" s="41">
        <f t="shared" si="2176"/>
        <v>-8.1731320724642842E-6</v>
      </c>
      <c r="Q1131" s="42">
        <f t="shared" si="2177"/>
        <v>0</v>
      </c>
      <c r="S1131" s="41">
        <f t="shared" si="2178"/>
        <v>0</v>
      </c>
      <c r="U1131" s="43">
        <f t="shared" si="2167"/>
        <v>-1.0832383447206619E-4</v>
      </c>
      <c r="V1131" s="41">
        <f t="shared" si="2168"/>
        <v>0</v>
      </c>
      <c r="X1131" s="44"/>
      <c r="Y1131" s="44"/>
      <c r="AA1131" s="39">
        <f t="shared" si="2169"/>
        <v>-1</v>
      </c>
      <c r="AB1131" s="40">
        <f>$H$5</f>
        <v>0</v>
      </c>
      <c r="AC1131" s="40">
        <f>$I$5</f>
        <v>1</v>
      </c>
      <c r="AF1131" s="46">
        <f>$H$9*AA1130*AT1130+$H$10*AF1130</f>
        <v>1.4752753160115846E-5</v>
      </c>
      <c r="AG1131" s="46">
        <f>$H$9*AB1130*AT1130+$H$10*AG1130</f>
        <v>-3.5009914573816307E-7</v>
      </c>
      <c r="AH1131" s="46">
        <f>$H$9*AC1130*AT1130+$H$10*AH1130</f>
        <v>-4.138167190193917E-7</v>
      </c>
      <c r="AJ1131" s="46">
        <f t="shared" si="2213"/>
        <v>1.4522946632305364E-5</v>
      </c>
      <c r="AK1131" s="46">
        <f t="shared" si="2213"/>
        <v>0.88816392826412538</v>
      </c>
      <c r="AL1131" s="46">
        <f t="shared" si="2213"/>
        <v>0.88818086197991597</v>
      </c>
      <c r="AN1131" s="41">
        <f t="shared" si="2170"/>
        <v>0.88816633903328368</v>
      </c>
      <c r="AO1131" s="42">
        <f t="shared" si="2180"/>
        <v>0.88816633903328368</v>
      </c>
      <c r="AQ1131" s="41">
        <f t="shared" si="2181"/>
        <v>1</v>
      </c>
      <c r="AS1131" s="43">
        <f t="shared" si="2171"/>
        <v>6.9747769021208077E-5</v>
      </c>
      <c r="AT1131" s="41">
        <f t="shared" si="2172"/>
        <v>6.9747769021208077E-5</v>
      </c>
      <c r="AV1131" s="44"/>
      <c r="AW1131" s="44"/>
      <c r="AY1131" s="39">
        <f t="shared" si="2173"/>
        <v>-1</v>
      </c>
      <c r="AZ1131" s="40">
        <f t="shared" si="2193"/>
        <v>0</v>
      </c>
      <c r="BA1131" s="40">
        <f t="shared" si="2194"/>
        <v>0.88816633903328368</v>
      </c>
      <c r="BB1131" s="45">
        <f>$J$5</f>
        <v>1</v>
      </c>
      <c r="BD1131" s="46">
        <f>$H$9*AY1130*BR1130+$H$10*BD1130</f>
        <v>1.3105204059551484E-5</v>
      </c>
      <c r="BE1131" s="46">
        <f>$H$9*AZ1130*BR1130+$H$10*BE1130</f>
        <v>-4.2780383333176013E-7</v>
      </c>
      <c r="BF1131" s="46">
        <f>$H$9*BA1130*BR1130+$H$10*BF1130</f>
        <v>-6.0272207762472894E-7</v>
      </c>
      <c r="BH1131" s="46">
        <f t="shared" si="2214"/>
        <v>-1.1462813547831529E-4</v>
      </c>
      <c r="BI1131" s="46">
        <f t="shared" si="2214"/>
        <v>-1.748327131167269</v>
      </c>
      <c r="BJ1131" s="46">
        <f t="shared" si="2214"/>
        <v>1.1257163994652679</v>
      </c>
      <c r="BL1131" s="41">
        <f t="shared" si="2183"/>
        <v>0.99993804143827492</v>
      </c>
      <c r="BM1131" s="42">
        <f t="shared" si="2184"/>
        <v>0.99993804143827492</v>
      </c>
      <c r="BO1131" s="41">
        <f t="shared" si="2185"/>
        <v>1</v>
      </c>
      <c r="BQ1131" s="41">
        <f t="shared" si="2174"/>
        <v>6.195856172508396E-5</v>
      </c>
      <c r="BR1131" s="41">
        <f t="shared" si="2175"/>
        <v>6.195856172508396E-5</v>
      </c>
      <c r="BT1131" s="44"/>
      <c r="BV1131" s="14"/>
      <c r="BW1131" s="44"/>
      <c r="BX1131" s="44"/>
      <c r="BY1131" s="44"/>
      <c r="CA1131" s="44"/>
      <c r="CC1131" s="44"/>
    </row>
    <row r="1132" spans="1:81" x14ac:dyDescent="0.25">
      <c r="A1132" s="38"/>
      <c r="C1132" s="39">
        <f t="shared" si="2166"/>
        <v>-1</v>
      </c>
      <c r="D1132" s="40">
        <f>$H$6</f>
        <v>1</v>
      </c>
      <c r="E1132" s="40">
        <f>$I$6</f>
        <v>0</v>
      </c>
      <c r="H1132" s="46">
        <f>$H$9*C1131*V1131+$H$10*H1131</f>
        <v>-6.4267327346131501E-8</v>
      </c>
      <c r="I1132" s="46">
        <f>$H$9*D1131*V1131+$H$10*I1131</f>
        <v>6.538792792402E-8</v>
      </c>
      <c r="J1132" s="46">
        <f>$H$9*E1131*V1131+$H$10*J1131</f>
        <v>6.4268548894597864E-8</v>
      </c>
      <c r="L1132" s="46">
        <f t="shared" si="2215"/>
        <v>1.1438570282534506</v>
      </c>
      <c r="M1132" s="46">
        <f t="shared" si="2215"/>
        <v>1.1438570486087378</v>
      </c>
      <c r="N1132" s="46">
        <f t="shared" si="2215"/>
        <v>1.1438489836572543</v>
      </c>
      <c r="O1132" s="11"/>
      <c r="P1132" s="41">
        <f t="shared" si="2176"/>
        <v>2.0355287233542185E-8</v>
      </c>
      <c r="Q1132" s="42">
        <f t="shared" si="2177"/>
        <v>2.0355287233542185E-8</v>
      </c>
      <c r="S1132" s="41">
        <f t="shared" si="2178"/>
        <v>1</v>
      </c>
      <c r="U1132" s="43">
        <f t="shared" si="2167"/>
        <v>-1.1396639529880302E-4</v>
      </c>
      <c r="V1132" s="41">
        <f t="shared" si="2168"/>
        <v>-1.1396639529880302E-4</v>
      </c>
      <c r="X1132" s="44"/>
      <c r="Y1132" s="44"/>
      <c r="AA1132" s="39">
        <f t="shared" si="2169"/>
        <v>-1</v>
      </c>
      <c r="AB1132" s="40">
        <f>$H$6</f>
        <v>1</v>
      </c>
      <c r="AC1132" s="40">
        <f>$I$6</f>
        <v>0</v>
      </c>
      <c r="AF1132" s="46">
        <f>$H$9*AA1131*AT1131+$H$10*AF1131</f>
        <v>-5.4995015861092233E-6</v>
      </c>
      <c r="AG1132" s="46">
        <f>$H$9*AB1131*AT1131+$H$10*AG1131</f>
        <v>-3.5009914573816309E-8</v>
      </c>
      <c r="AH1132" s="46">
        <f>$H$9*AC1131*AT1131+$H$10*AH1131</f>
        <v>6.9333952302188685E-6</v>
      </c>
      <c r="AJ1132" s="46">
        <f t="shared" si="2213"/>
        <v>9.0234450461961407E-6</v>
      </c>
      <c r="AK1132" s="46">
        <f t="shared" si="2213"/>
        <v>0.88816389325421086</v>
      </c>
      <c r="AL1132" s="46">
        <f t="shared" si="2213"/>
        <v>0.88818779537514614</v>
      </c>
      <c r="AN1132" s="41">
        <f t="shared" si="2170"/>
        <v>0.88815486980916469</v>
      </c>
      <c r="AO1132" s="42">
        <f t="shared" si="2180"/>
        <v>0.88815486980916469</v>
      </c>
      <c r="AQ1132" s="41">
        <f t="shared" si="2181"/>
        <v>1</v>
      </c>
      <c r="AS1132" s="43">
        <f t="shared" si="2171"/>
        <v>7.3381265457649387E-5</v>
      </c>
      <c r="AT1132" s="41">
        <f t="shared" si="2172"/>
        <v>7.3381265457649387E-5</v>
      </c>
      <c r="AV1132" s="44"/>
      <c r="AW1132" s="44"/>
      <c r="AY1132" s="39">
        <f t="shared" si="2173"/>
        <v>-1</v>
      </c>
      <c r="AZ1132" s="40">
        <f t="shared" si="2193"/>
        <v>2.0355287233542185E-8</v>
      </c>
      <c r="BA1132" s="40">
        <f t="shared" si="2194"/>
        <v>0.88815486980916469</v>
      </c>
      <c r="BB1132" s="45">
        <f>$J$6</f>
        <v>1</v>
      </c>
      <c r="BD1132" s="46">
        <f>$H$9*AY1131*BR1131+$H$10*BD1131</f>
        <v>-4.885335766553248E-6</v>
      </c>
      <c r="BE1132" s="46">
        <f>$H$9*AZ1131*BR1131+$H$10*BE1131</f>
        <v>-4.2780383333176019E-8</v>
      </c>
      <c r="BF1132" s="46">
        <f>$H$9*BA1131*BR1131+$H$10*BF1131</f>
        <v>5.4426786861510831E-6</v>
      </c>
      <c r="BH1132" s="46">
        <f t="shared" si="2214"/>
        <v>-1.1951347124486855E-4</v>
      </c>
      <c r="BI1132" s="46">
        <f t="shared" si="2214"/>
        <v>-1.7483271739476522</v>
      </c>
      <c r="BJ1132" s="46">
        <f t="shared" si="2214"/>
        <v>1.1257218421439541</v>
      </c>
      <c r="BL1132" s="41">
        <f t="shared" si="2183"/>
        <v>0.99993481403423967</v>
      </c>
      <c r="BM1132" s="42">
        <f t="shared" si="2184"/>
        <v>0.99993481403423967</v>
      </c>
      <c r="BO1132" s="41">
        <f t="shared" si="2185"/>
        <v>1</v>
      </c>
      <c r="BQ1132" s="41">
        <f t="shared" si="2174"/>
        <v>6.5185965760328202E-5</v>
      </c>
      <c r="BR1132" s="41">
        <f t="shared" si="2175"/>
        <v>6.5185965760328202E-5</v>
      </c>
      <c r="BT1132" s="44"/>
      <c r="BV1132" s="14"/>
      <c r="BW1132" s="44"/>
      <c r="BX1132" s="44"/>
      <c r="BY1132" s="44"/>
      <c r="CA1132" s="44"/>
      <c r="CC1132" s="44"/>
    </row>
    <row r="1133" spans="1:81" x14ac:dyDescent="0.25">
      <c r="A1133" s="38"/>
      <c r="C1133" s="39">
        <f t="shared" si="2166"/>
        <v>-1</v>
      </c>
      <c r="D1133" s="40">
        <f>$H$7</f>
        <v>1</v>
      </c>
      <c r="E1133" s="40">
        <f>$I$7</f>
        <v>1</v>
      </c>
      <c r="H1133" s="46">
        <f>$H$9*C1132*V1132+$H$10*H1132</f>
        <v>1.1390212797145691E-5</v>
      </c>
      <c r="I1133" s="46">
        <f>$H$9*D1132*V1132+$H$10*I1132</f>
        <v>-1.1390100737087901E-5</v>
      </c>
      <c r="J1133" s="46">
        <f>$H$9*E1132*V1132+$H$10*J1132</f>
        <v>6.426854889459787E-9</v>
      </c>
      <c r="L1133" s="46">
        <f t="shared" si="2215"/>
        <v>1.1438684184662478</v>
      </c>
      <c r="M1133" s="46">
        <f t="shared" si="2215"/>
        <v>1.1438456585080008</v>
      </c>
      <c r="N1133" s="46">
        <f t="shared" si="2215"/>
        <v>1.1438489900841091</v>
      </c>
      <c r="O1133" s="11"/>
      <c r="P1133" s="41">
        <f t="shared" si="2176"/>
        <v>1.1438262301258622</v>
      </c>
      <c r="Q1133" s="42">
        <f t="shared" si="2177"/>
        <v>1.1438262301258622</v>
      </c>
      <c r="S1133" s="41">
        <f t="shared" si="2178"/>
        <v>1</v>
      </c>
      <c r="U1133" s="43">
        <f t="shared" si="2167"/>
        <v>7.157783538320541E-5</v>
      </c>
      <c r="V1133" s="41">
        <f t="shared" si="2168"/>
        <v>7.157783538320541E-5</v>
      </c>
      <c r="X1133" s="48">
        <f>ABS(V1130)+ABS(V1131)+ABS(V1132)+ABS(V1133)</f>
        <v>1.8554423068200843E-4</v>
      </c>
      <c r="Y1133" s="46" t="str">
        <f>IF(X1133&lt;X$17,"Yes","Not")</f>
        <v>Yes</v>
      </c>
      <c r="AA1133" s="39">
        <f t="shared" si="2169"/>
        <v>-1</v>
      </c>
      <c r="AB1133" s="40">
        <f>$H$7</f>
        <v>1</v>
      </c>
      <c r="AC1133" s="40">
        <f>$I$7</f>
        <v>1</v>
      </c>
      <c r="AF1133" s="46">
        <f>$H$9*AA1132*AT1132+$H$10*AF1132</f>
        <v>-7.8880767043758608E-6</v>
      </c>
      <c r="AG1133" s="46">
        <f>$H$9*AB1132*AT1132+$H$10*AG1132</f>
        <v>7.334625554307557E-6</v>
      </c>
      <c r="AH1133" s="46">
        <f>$H$9*AC1132*AT1132+$H$10*AH1132</f>
        <v>6.9333952302188691E-7</v>
      </c>
      <c r="AJ1133" s="46">
        <f t="shared" si="2213"/>
        <v>1.1353683418202798E-6</v>
      </c>
      <c r="AK1133" s="46">
        <f t="shared" si="2213"/>
        <v>0.88817122787976521</v>
      </c>
      <c r="AL1133" s="46">
        <f t="shared" si="2213"/>
        <v>0.88818848871466916</v>
      </c>
      <c r="AN1133" s="41">
        <f t="shared" si="2170"/>
        <v>1.7763585812260927</v>
      </c>
      <c r="AO1133" s="42">
        <f t="shared" si="2180"/>
        <v>1.7763585812260927</v>
      </c>
      <c r="AQ1133" s="41">
        <f t="shared" si="2181"/>
        <v>1</v>
      </c>
      <c r="AS1133" s="43">
        <f t="shared" si="2171"/>
        <v>-4.6088161910919103E-5</v>
      </c>
      <c r="AT1133" s="41">
        <f t="shared" si="2172"/>
        <v>-4.6088161910919103E-5</v>
      </c>
      <c r="AV1133" s="48">
        <f>ABS(AT1130)+ABS(AT1131)+ABS(AT1132)+ABS(AT1133)</f>
        <v>3.3330000819513616E-4</v>
      </c>
      <c r="AW1133" s="46" t="str">
        <f>IF(AV1133&lt;AV$17,"Yes","Not")</f>
        <v>Yes</v>
      </c>
      <c r="AY1133" s="39">
        <f t="shared" si="2173"/>
        <v>-1</v>
      </c>
      <c r="AZ1133" s="40">
        <f t="shared" si="2193"/>
        <v>1.1438262301258622</v>
      </c>
      <c r="BA1133" s="40">
        <f t="shared" si="2194"/>
        <v>1.7763585812260927</v>
      </c>
      <c r="BB1133" s="45">
        <f>$J$7</f>
        <v>0</v>
      </c>
      <c r="BD1133" s="46">
        <f>$H$9*AY1132*BR1132+$H$10*BD1132</f>
        <v>-7.007130152688146E-6</v>
      </c>
      <c r="BE1133" s="46">
        <f>$H$9*AZ1132*BR1132+$H$10*BE1132</f>
        <v>-4.2779056454119369E-9</v>
      </c>
      <c r="BF1133" s="46">
        <f>$H$9*BA1132*BR1132+$H$10*BF1132</f>
        <v>6.3337911619400048E-6</v>
      </c>
      <c r="BH1133" s="46">
        <f t="shared" si="2214"/>
        <v>-1.265206013975567E-4</v>
      </c>
      <c r="BI1133" s="46">
        <f t="shared" si="2214"/>
        <v>-1.7483271782255578</v>
      </c>
      <c r="BJ1133" s="46">
        <f t="shared" si="2214"/>
        <v>1.1257281759351161</v>
      </c>
      <c r="BL1133" s="41">
        <f t="shared" si="2183"/>
        <v>4.0940755411611462E-5</v>
      </c>
      <c r="BM1133" s="42">
        <f t="shared" si="2184"/>
        <v>4.0940755411611462E-5</v>
      </c>
      <c r="BO1133" s="41">
        <f t="shared" si="2185"/>
        <v>1</v>
      </c>
      <c r="BQ1133" s="41">
        <f t="shared" si="2174"/>
        <v>-4.0940755411611462E-5</v>
      </c>
      <c r="BR1133" s="41">
        <f t="shared" si="2175"/>
        <v>-4.0940755411611462E-5</v>
      </c>
      <c r="BT1133" s="48">
        <f>ABS(BR1130)+ABS(BR1131)+ABS(BR1132)+ABS(BR1133)</f>
        <v>2.9607731955046032E-4</v>
      </c>
      <c r="BV1133" s="50">
        <f t="shared" ref="BV1133" si="2228">ABS(BQ1130)+ABS(BQ1131)+ABS(BQ1132)+ABS(BQ1133)</f>
        <v>2.9607731955046032E-4</v>
      </c>
      <c r="BW1133" s="46">
        <f t="shared" ref="BW1133" si="2229">IF(BV1133&lt;BV$17,1,0)</f>
        <v>1</v>
      </c>
      <c r="BX1133" s="44">
        <f t="shared" ref="BX1133" si="2230">BX1129+1</f>
        <v>279</v>
      </c>
      <c r="BY1133" s="51">
        <f t="shared" ref="BY1133" si="2231">IF(BW1133=0,"",BX1133)</f>
        <v>279</v>
      </c>
      <c r="CA1133" s="52">
        <f t="shared" ref="CA1133" si="2232">BV1133-BV1129</f>
        <v>-9.5484662749473746E-6</v>
      </c>
      <c r="CC1133" s="44" t="str">
        <f t="shared" ref="CC1133" si="2233">IF(CA1133&gt;0,"***","")</f>
        <v/>
      </c>
    </row>
    <row r="1134" spans="1:81" x14ac:dyDescent="0.25">
      <c r="A1134" s="53">
        <v>280</v>
      </c>
      <c r="C1134" s="16">
        <f t="shared" si="2166"/>
        <v>-1</v>
      </c>
      <c r="D1134" s="14">
        <f>$H$4</f>
        <v>0</v>
      </c>
      <c r="E1134" s="14">
        <f>$I$4</f>
        <v>0</v>
      </c>
      <c r="H1134" s="46">
        <f>$H$9*C1133*V1133+$H$10*H1133</f>
        <v>-6.0187622586059724E-6</v>
      </c>
      <c r="I1134" s="46">
        <f>$H$9*D1133*V1133+$H$10*I1133</f>
        <v>6.0187734646117511E-6</v>
      </c>
      <c r="J1134" s="46">
        <f>$H$9*E1133*V1133+$H$10*J1133</f>
        <v>7.1584262238094872E-6</v>
      </c>
      <c r="L1134" s="15">
        <f t="shared" si="2215"/>
        <v>1.1438623997039892</v>
      </c>
      <c r="M1134" s="15">
        <f t="shared" si="2215"/>
        <v>1.1438516772814653</v>
      </c>
      <c r="N1134" s="15">
        <f t="shared" si="2215"/>
        <v>1.1438561485103329</v>
      </c>
      <c r="O1134" s="11"/>
      <c r="P1134" s="54">
        <f t="shared" si="2176"/>
        <v>-1.1438623997039892</v>
      </c>
      <c r="Q1134" s="55">
        <f t="shared" si="2177"/>
        <v>0</v>
      </c>
      <c r="S1134" s="54">
        <f t="shared" si="2178"/>
        <v>0</v>
      </c>
      <c r="U1134" s="56">
        <f t="shared" si="2167"/>
        <v>2.1526727474577417E-4</v>
      </c>
      <c r="V1134" s="54">
        <f t="shared" si="2168"/>
        <v>0</v>
      </c>
      <c r="X1134" s="44"/>
      <c r="Y1134" s="44"/>
      <c r="AA1134" s="16">
        <f t="shared" si="2169"/>
        <v>-1</v>
      </c>
      <c r="AB1134" s="14">
        <f>$H$4</f>
        <v>0</v>
      </c>
      <c r="AC1134" s="14">
        <f>$I$4</f>
        <v>0</v>
      </c>
      <c r="AF1134" s="46">
        <f>$H$9*AA1133*AT1133+$H$10*AF1133</f>
        <v>3.8200085206543247E-6</v>
      </c>
      <c r="AG1134" s="46">
        <f>$H$9*AB1133*AT1133+$H$10*AG1133</f>
        <v>-3.8753536356611548E-6</v>
      </c>
      <c r="AH1134" s="46">
        <f>$H$9*AC1133*AT1133+$H$10*AH1133</f>
        <v>-4.5394822387897215E-6</v>
      </c>
      <c r="AJ1134" s="15">
        <f t="shared" si="2213"/>
        <v>4.9553768624746046E-6</v>
      </c>
      <c r="AK1134" s="15">
        <f t="shared" si="2213"/>
        <v>0.88816735252612955</v>
      </c>
      <c r="AL1134" s="15">
        <f t="shared" si="2213"/>
        <v>0.88818394923243038</v>
      </c>
      <c r="AN1134" s="54">
        <f t="shared" si="2170"/>
        <v>-4.9553768624746046E-6</v>
      </c>
      <c r="AO1134" s="55">
        <f t="shared" si="2180"/>
        <v>0</v>
      </c>
      <c r="AQ1134" s="54">
        <f t="shared" si="2181"/>
        <v>0</v>
      </c>
      <c r="AS1134" s="56">
        <f t="shared" si="2171"/>
        <v>-1.3860698456061218E-4</v>
      </c>
      <c r="AT1134" s="54">
        <f t="shared" si="2172"/>
        <v>0</v>
      </c>
      <c r="AV1134" s="44"/>
      <c r="AW1134" s="44"/>
      <c r="AY1134" s="16">
        <f t="shared" si="2173"/>
        <v>-1</v>
      </c>
      <c r="AZ1134" s="14">
        <f t="shared" si="2193"/>
        <v>0</v>
      </c>
      <c r="BA1134" s="14">
        <f t="shared" si="2194"/>
        <v>0</v>
      </c>
      <c r="BB1134" s="57">
        <f>$J$4</f>
        <v>0</v>
      </c>
      <c r="BD1134" s="46">
        <f>$H$9*AY1133*BR1133+$H$10*BD1133</f>
        <v>3.3933625258923322E-6</v>
      </c>
      <c r="BE1134" s="46">
        <f>$H$9*AZ1133*BR1133+$H$10*BE1133</f>
        <v>-4.6833387826613946E-6</v>
      </c>
      <c r="BF1134" s="46">
        <f>$H$9*BA1133*BR1133+$H$10*BF1133</f>
        <v>-6.6391671035354617E-6</v>
      </c>
      <c r="BH1134" s="15">
        <f t="shared" si="2214"/>
        <v>-1.2312723887166437E-4</v>
      </c>
      <c r="BI1134" s="15">
        <f t="shared" si="2214"/>
        <v>-1.7483318615643404</v>
      </c>
      <c r="BJ1134" s="15">
        <f t="shared" si="2214"/>
        <v>1.1257215367680125</v>
      </c>
      <c r="BL1134" s="54">
        <f t="shared" si="2183"/>
        <v>1.2312723887166437E-4</v>
      </c>
      <c r="BM1134" s="55">
        <f t="shared" si="2184"/>
        <v>1.2312723887166437E-4</v>
      </c>
      <c r="BO1134" s="54">
        <f t="shared" si="2185"/>
        <v>1</v>
      </c>
      <c r="BQ1134" s="54">
        <f t="shared" si="2174"/>
        <v>-1.2312723887166437E-4</v>
      </c>
      <c r="BR1134" s="54">
        <f t="shared" si="2175"/>
        <v>-1.2312723887166437E-4</v>
      </c>
      <c r="BT1134" s="44"/>
      <c r="BV1134" s="47"/>
      <c r="BW1134" s="44"/>
      <c r="BX1134" s="44"/>
      <c r="BY1134" s="44"/>
      <c r="CA1134" s="44"/>
      <c r="CC1134" s="44"/>
    </row>
    <row r="1135" spans="1:81" x14ac:dyDescent="0.25">
      <c r="A1135" s="53"/>
      <c r="C1135" s="16">
        <f t="shared" si="2166"/>
        <v>-1</v>
      </c>
      <c r="D1135" s="14">
        <f>$H$5</f>
        <v>0</v>
      </c>
      <c r="E1135" s="14">
        <f>$I$5</f>
        <v>1</v>
      </c>
      <c r="H1135" s="46">
        <f>$H$9*C1134*V1134+$H$10*H1134</f>
        <v>-6.0187622586059728E-7</v>
      </c>
      <c r="I1135" s="46">
        <f>$H$9*D1134*V1134+$H$10*I1134</f>
        <v>6.0187734646117513E-7</v>
      </c>
      <c r="J1135" s="46">
        <f>$H$9*E1134*V1134+$H$10*J1134</f>
        <v>7.1584262238094875E-7</v>
      </c>
      <c r="L1135" s="15">
        <f t="shared" si="2215"/>
        <v>1.1438617978277632</v>
      </c>
      <c r="M1135" s="15">
        <f t="shared" si="2215"/>
        <v>1.1438522791588117</v>
      </c>
      <c r="N1135" s="15">
        <f t="shared" si="2215"/>
        <v>1.1438568643529552</v>
      </c>
      <c r="O1135" s="11"/>
      <c r="P1135" s="54">
        <f t="shared" si="2176"/>
        <v>-4.9334748080109847E-6</v>
      </c>
      <c r="Q1135" s="55">
        <f t="shared" si="2177"/>
        <v>0</v>
      </c>
      <c r="S1135" s="54">
        <f t="shared" si="2178"/>
        <v>0</v>
      </c>
      <c r="U1135" s="56">
        <f t="shared" si="2167"/>
        <v>-8.5377458366256144E-5</v>
      </c>
      <c r="V1135" s="54">
        <f t="shared" si="2168"/>
        <v>0</v>
      </c>
      <c r="X1135" s="44"/>
      <c r="Y1135" s="44"/>
      <c r="AA1135" s="16">
        <f t="shared" si="2169"/>
        <v>-1</v>
      </c>
      <c r="AB1135" s="14">
        <f>$H$5</f>
        <v>0</v>
      </c>
      <c r="AC1135" s="14">
        <f>$I$5</f>
        <v>1</v>
      </c>
      <c r="AF1135" s="46">
        <f>$H$9*AA1134*AT1134+$H$10*AF1134</f>
        <v>3.8200085206543247E-7</v>
      </c>
      <c r="AG1135" s="46">
        <f>$H$9*AB1134*AT1134+$H$10*AG1134</f>
        <v>-3.8753536356611548E-7</v>
      </c>
      <c r="AH1135" s="46">
        <f>$H$9*AC1134*AT1134+$H$10*AH1134</f>
        <v>-4.5394822387897215E-7</v>
      </c>
      <c r="AJ1135" s="15">
        <f t="shared" si="2213"/>
        <v>5.3373777145400371E-6</v>
      </c>
      <c r="AK1135" s="15">
        <f t="shared" si="2213"/>
        <v>0.88816696499076597</v>
      </c>
      <c r="AL1135" s="15">
        <f t="shared" si="2213"/>
        <v>0.88818349528420648</v>
      </c>
      <c r="AN1135" s="54">
        <f t="shared" si="2170"/>
        <v>0.88817815790649191</v>
      </c>
      <c r="AO1135" s="55">
        <f t="shared" si="2180"/>
        <v>0.88817815790649191</v>
      </c>
      <c r="AQ1135" s="54">
        <f t="shared" si="2181"/>
        <v>1</v>
      </c>
      <c r="AS1135" s="56">
        <f t="shared" si="2171"/>
        <v>5.4973065080528948E-5</v>
      </c>
      <c r="AT1135" s="54">
        <f t="shared" si="2172"/>
        <v>5.4973065080528948E-5</v>
      </c>
      <c r="AV1135" s="44"/>
      <c r="AW1135" s="44"/>
      <c r="AY1135" s="16">
        <f t="shared" si="2173"/>
        <v>-1</v>
      </c>
      <c r="AZ1135" s="14">
        <f t="shared" si="2193"/>
        <v>0</v>
      </c>
      <c r="BA1135" s="14">
        <f t="shared" si="2194"/>
        <v>0.88817815790649191</v>
      </c>
      <c r="BB1135" s="57">
        <f>$J$5</f>
        <v>1</v>
      </c>
      <c r="BD1135" s="46">
        <f>$H$9*AY1134*BR1134+$H$10*BD1134</f>
        <v>1.265206013975567E-5</v>
      </c>
      <c r="BE1135" s="46">
        <f>$H$9*AZ1134*BR1134+$H$10*BE1134</f>
        <v>-4.683338782661395E-7</v>
      </c>
      <c r="BF1135" s="46">
        <f>$H$9*BA1134*BR1134+$H$10*BF1134</f>
        <v>-6.6391671035354621E-7</v>
      </c>
      <c r="BH1135" s="15">
        <f t="shared" si="2214"/>
        <v>-1.104751787319087E-4</v>
      </c>
      <c r="BI1135" s="15">
        <f t="shared" si="2214"/>
        <v>-1.7483323298982187</v>
      </c>
      <c r="BJ1135" s="15">
        <f t="shared" si="2214"/>
        <v>1.1257208728513022</v>
      </c>
      <c r="BL1135" s="54">
        <f t="shared" si="2183"/>
        <v>0.99995116634468961</v>
      </c>
      <c r="BM1135" s="55">
        <f t="shared" si="2184"/>
        <v>0.99995116634468961</v>
      </c>
      <c r="BO1135" s="54">
        <f t="shared" si="2185"/>
        <v>1</v>
      </c>
      <c r="BQ1135" s="54">
        <f t="shared" si="2174"/>
        <v>4.8833655310387414E-5</v>
      </c>
      <c r="BR1135" s="54">
        <f t="shared" si="2175"/>
        <v>4.8833655310387414E-5</v>
      </c>
      <c r="BT1135" s="44"/>
      <c r="BV1135" s="14"/>
      <c r="BW1135" s="44"/>
      <c r="BX1135" s="44"/>
      <c r="BY1135" s="44"/>
      <c r="CA1135" s="44"/>
      <c r="CC1135" s="44"/>
    </row>
    <row r="1136" spans="1:81" x14ac:dyDescent="0.25">
      <c r="A1136" s="53"/>
      <c r="C1136" s="16">
        <f t="shared" si="2166"/>
        <v>-1</v>
      </c>
      <c r="D1136" s="14">
        <f>$H$6</f>
        <v>1</v>
      </c>
      <c r="E1136" s="14">
        <f>$I$6</f>
        <v>0</v>
      </c>
      <c r="H1136" s="46">
        <f>$H$9*C1135*V1135+$H$10*H1135</f>
        <v>-6.0187622586059728E-8</v>
      </c>
      <c r="I1136" s="46">
        <f>$H$9*D1135*V1135+$H$10*I1135</f>
        <v>6.018773464611751E-8</v>
      </c>
      <c r="J1136" s="46">
        <f>$H$9*E1135*V1135+$H$10*J1135</f>
        <v>7.1584262238094885E-8</v>
      </c>
      <c r="L1136" s="15">
        <f t="shared" si="2215"/>
        <v>1.1438617376401405</v>
      </c>
      <c r="M1136" s="15">
        <f t="shared" si="2215"/>
        <v>1.1438523393465463</v>
      </c>
      <c r="N1136" s="15">
        <f t="shared" si="2215"/>
        <v>1.1438569359372175</v>
      </c>
      <c r="O1136" s="11"/>
      <c r="P1136" s="54">
        <f t="shared" si="2176"/>
        <v>-9.3982935942538148E-6</v>
      </c>
      <c r="Q1136" s="55">
        <f t="shared" si="2177"/>
        <v>0</v>
      </c>
      <c r="S1136" s="54">
        <f t="shared" si="2178"/>
        <v>0</v>
      </c>
      <c r="U1136" s="56">
        <f t="shared" si="2167"/>
        <v>-9.4285657594338421E-5</v>
      </c>
      <c r="V1136" s="54">
        <f t="shared" si="2168"/>
        <v>0</v>
      </c>
      <c r="X1136" s="44"/>
      <c r="Y1136" s="44"/>
      <c r="AA1136" s="16">
        <f t="shared" si="2169"/>
        <v>-1</v>
      </c>
      <c r="AB1136" s="14">
        <f>$H$6</f>
        <v>1</v>
      </c>
      <c r="AC1136" s="14">
        <f>$I$6</f>
        <v>0</v>
      </c>
      <c r="AF1136" s="46">
        <f>$H$9*AA1135*AT1135+$H$10*AF1135</f>
        <v>-5.4591064228463517E-6</v>
      </c>
      <c r="AG1136" s="46">
        <f>$H$9*AB1135*AT1135+$H$10*AG1135</f>
        <v>-3.8753536356611553E-8</v>
      </c>
      <c r="AH1136" s="46">
        <f>$H$9*AC1135*AT1135+$H$10*AH1135</f>
        <v>5.4519116856649973E-6</v>
      </c>
      <c r="AJ1136" s="15">
        <f t="shared" si="2213"/>
        <v>-1.2172870830631463E-7</v>
      </c>
      <c r="AK1136" s="15">
        <f t="shared" si="2213"/>
        <v>0.88816692623722959</v>
      </c>
      <c r="AL1136" s="15">
        <f t="shared" si="2213"/>
        <v>0.88818894719589214</v>
      </c>
      <c r="AN1136" s="54">
        <f t="shared" si="2170"/>
        <v>0.88816704796593793</v>
      </c>
      <c r="AO1136" s="55">
        <f t="shared" si="2180"/>
        <v>0.88816704796593793</v>
      </c>
      <c r="AQ1136" s="54">
        <f t="shared" si="2181"/>
        <v>1</v>
      </c>
      <c r="AS1136" s="56">
        <f t="shared" si="2171"/>
        <v>6.070912880315553E-5</v>
      </c>
      <c r="AT1136" s="54">
        <f t="shared" si="2172"/>
        <v>6.070912880315553E-5</v>
      </c>
      <c r="AV1136" s="44"/>
      <c r="AW1136" s="44"/>
      <c r="AY1136" s="16">
        <f t="shared" si="2173"/>
        <v>-1</v>
      </c>
      <c r="AZ1136" s="14">
        <f t="shared" si="2193"/>
        <v>0</v>
      </c>
      <c r="BA1136" s="14">
        <f t="shared" si="2194"/>
        <v>0.88816704796593793</v>
      </c>
      <c r="BB1136" s="57">
        <f>$J$6</f>
        <v>1</v>
      </c>
      <c r="BD1136" s="46">
        <f>$H$9*AY1135*BR1135+$H$10*BD1135</f>
        <v>-3.6181595170631746E-6</v>
      </c>
      <c r="BE1136" s="46">
        <f>$H$9*AZ1135*BR1135+$H$10*BE1135</f>
        <v>-4.6833387826613955E-8</v>
      </c>
      <c r="BF1136" s="46">
        <f>$H$9*BA1135*BR1135+$H$10*BF1135</f>
        <v>4.2709069307066919E-6</v>
      </c>
      <c r="BH1136" s="15">
        <f t="shared" si="2214"/>
        <v>-1.1409333824897188E-4</v>
      </c>
      <c r="BI1136" s="15">
        <f t="shared" si="2214"/>
        <v>-1.7483323767316066</v>
      </c>
      <c r="BJ1136" s="15">
        <f t="shared" si="2214"/>
        <v>1.125725143758233</v>
      </c>
      <c r="BL1136" s="54">
        <f t="shared" si="2183"/>
        <v>0.99994607109102984</v>
      </c>
      <c r="BM1136" s="55">
        <f t="shared" si="2184"/>
        <v>0.99994607109102984</v>
      </c>
      <c r="BO1136" s="54">
        <f t="shared" si="2185"/>
        <v>1</v>
      </c>
      <c r="BQ1136" s="54">
        <f t="shared" si="2174"/>
        <v>5.3928908970157785E-5</v>
      </c>
      <c r="BR1136" s="54">
        <f t="shared" si="2175"/>
        <v>5.3928908970157785E-5</v>
      </c>
      <c r="BT1136" s="44"/>
      <c r="BV1136" s="14"/>
      <c r="BW1136" s="44"/>
      <c r="BX1136" s="44"/>
      <c r="BY1136" s="44"/>
      <c r="CA1136" s="44"/>
      <c r="CC1136" s="44"/>
    </row>
    <row r="1137" spans="1:81" x14ac:dyDescent="0.25">
      <c r="A1137" s="53"/>
      <c r="C1137" s="16">
        <f t="shared" si="2166"/>
        <v>-1</v>
      </c>
      <c r="D1137" s="14">
        <f>$H$7</f>
        <v>1</v>
      </c>
      <c r="E1137" s="14">
        <f>$I$7</f>
        <v>1</v>
      </c>
      <c r="H1137" s="46">
        <f>$H$9*C1136*V1136+$H$10*H1136</f>
        <v>-6.0187622586059733E-9</v>
      </c>
      <c r="I1137" s="46">
        <f>$H$9*D1136*V1136+$H$10*I1136</f>
        <v>6.0187734646117515E-9</v>
      </c>
      <c r="J1137" s="46">
        <f>$H$9*E1136*V1136+$H$10*J1136</f>
        <v>7.1584262238094887E-9</v>
      </c>
      <c r="L1137" s="15">
        <f t="shared" si="2215"/>
        <v>1.1438617316213784</v>
      </c>
      <c r="M1137" s="15">
        <f t="shared" si="2215"/>
        <v>1.1438523453653198</v>
      </c>
      <c r="N1137" s="15">
        <f t="shared" si="2215"/>
        <v>1.1438569430956438</v>
      </c>
      <c r="O1137" s="11"/>
      <c r="P1137" s="54">
        <f t="shared" si="2176"/>
        <v>1.1438475568395852</v>
      </c>
      <c r="Q1137" s="55">
        <f t="shared" si="2177"/>
        <v>1.1438475568395852</v>
      </c>
      <c r="S1137" s="54">
        <f t="shared" si="2178"/>
        <v>1</v>
      </c>
      <c r="U1137" s="56">
        <f t="shared" si="2167"/>
        <v>1.205023910344603E-5</v>
      </c>
      <c r="V1137" s="54">
        <f t="shared" si="2168"/>
        <v>1.205023910344603E-5</v>
      </c>
      <c r="X1137" s="48">
        <f>ABS(V1134)+ABS(V1135)+ABS(V1136)+ABS(V1137)</f>
        <v>1.205023910344603E-5</v>
      </c>
      <c r="Y1137" s="46" t="str">
        <f>IF(X1137&lt;X$17,"Yes","Not")</f>
        <v>Yes</v>
      </c>
      <c r="AA1137" s="16">
        <f t="shared" si="2169"/>
        <v>-1</v>
      </c>
      <c r="AB1137" s="14">
        <f>$H$7</f>
        <v>1</v>
      </c>
      <c r="AC1137" s="14">
        <f>$I$7</f>
        <v>1</v>
      </c>
      <c r="AF1137" s="46">
        <f>$H$9*AA1136*AT1136+$H$10*AF1136</f>
        <v>-6.6168235226001884E-6</v>
      </c>
      <c r="AG1137" s="46">
        <f>$H$9*AB1136*AT1136+$H$10*AG1136</f>
        <v>6.0670375266798927E-6</v>
      </c>
      <c r="AH1137" s="46">
        <f>$H$9*AC1136*AT1136+$H$10*AH1136</f>
        <v>5.4519116856649979E-7</v>
      </c>
      <c r="AJ1137" s="15">
        <f t="shared" si="2213"/>
        <v>-6.738552230906503E-6</v>
      </c>
      <c r="AK1137" s="15">
        <f t="shared" si="2213"/>
        <v>0.8881729932747563</v>
      </c>
      <c r="AL1137" s="15">
        <f t="shared" si="2213"/>
        <v>0.88818949238706069</v>
      </c>
      <c r="AN1137" s="54">
        <f t="shared" si="2170"/>
        <v>1.7763692242140479</v>
      </c>
      <c r="AO1137" s="55">
        <f t="shared" si="2180"/>
        <v>1.7763692242140479</v>
      </c>
      <c r="AQ1137" s="54">
        <f t="shared" si="2181"/>
        <v>1</v>
      </c>
      <c r="AS1137" s="56">
        <f t="shared" si="2171"/>
        <v>-7.7590051845317723E-6</v>
      </c>
      <c r="AT1137" s="54">
        <f t="shared" si="2172"/>
        <v>-7.7590051845317723E-6</v>
      </c>
      <c r="AV1137" s="48">
        <f>ABS(AT1134)+ABS(AT1135)+ABS(AT1136)+ABS(AT1137)</f>
        <v>1.2344119906821624E-4</v>
      </c>
      <c r="AW1137" s="46" t="str">
        <f>IF(AV1137&lt;AV$17,"Yes","Not")</f>
        <v>Yes</v>
      </c>
      <c r="AY1137" s="16">
        <f t="shared" si="2173"/>
        <v>-1</v>
      </c>
      <c r="AZ1137" s="14">
        <f t="shared" si="2193"/>
        <v>1.1438475568395852</v>
      </c>
      <c r="BA1137" s="14">
        <f t="shared" si="2194"/>
        <v>1.7763692242140479</v>
      </c>
      <c r="BB1137" s="57">
        <f>$J$7</f>
        <v>0</v>
      </c>
      <c r="BD1137" s="46">
        <f>$H$9*AY1136*BR1136+$H$10*BD1136</f>
        <v>-5.754706848722096E-6</v>
      </c>
      <c r="BE1137" s="46">
        <f>$H$9*AZ1136*BR1136+$H$10*BE1136</f>
        <v>-4.6833387826613962E-9</v>
      </c>
      <c r="BF1137" s="46">
        <f>$H$9*BA1136*BR1136+$H$10*BF1136</f>
        <v>5.2168786810755528E-6</v>
      </c>
      <c r="BH1137" s="15">
        <f t="shared" si="2214"/>
        <v>-1.1984804509769397E-4</v>
      </c>
      <c r="BI1137" s="15">
        <f t="shared" si="2214"/>
        <v>-1.7483323814149454</v>
      </c>
      <c r="BJ1137" s="15">
        <f t="shared" si="2214"/>
        <v>1.125730360636914</v>
      </c>
      <c r="BL1137" s="54">
        <f t="shared" si="2183"/>
        <v>6.8924188738606063E-6</v>
      </c>
      <c r="BM1137" s="55">
        <f t="shared" si="2184"/>
        <v>6.8924188738606063E-6</v>
      </c>
      <c r="BO1137" s="54">
        <f t="shared" si="2185"/>
        <v>1</v>
      </c>
      <c r="BQ1137" s="54">
        <f t="shared" si="2174"/>
        <v>-6.8924188738606063E-6</v>
      </c>
      <c r="BR1137" s="54">
        <f t="shared" si="2175"/>
        <v>-6.8924188738606063E-6</v>
      </c>
      <c r="BT1137" s="48">
        <f>ABS(BR1134)+ABS(BR1135)+ABS(BR1136)+ABS(BR1137)</f>
        <v>2.3278222202607017E-4</v>
      </c>
      <c r="BV1137" s="50">
        <f t="shared" ref="BV1137" si="2234">ABS(BQ1134)+ABS(BQ1135)+ABS(BQ1136)+ABS(BQ1137)</f>
        <v>2.3278222202607017E-4</v>
      </c>
      <c r="BW1137" s="46">
        <f t="shared" ref="BW1137" si="2235">IF(BV1137&lt;BV$17,1,0)</f>
        <v>1</v>
      </c>
      <c r="BX1137" s="44">
        <f t="shared" ref="BX1137" si="2236">BX1133+1</f>
        <v>280</v>
      </c>
      <c r="BY1137" s="51">
        <f t="shared" ref="BY1137" si="2237">IF(BW1137=0,"",BX1137)</f>
        <v>280</v>
      </c>
      <c r="CA1137" s="52">
        <f t="shared" ref="CA1137" si="2238">BV1137-BV1133</f>
        <v>-6.3295097524390144E-5</v>
      </c>
      <c r="CC1137" s="44" t="str">
        <f t="shared" ref="CC1137" si="2239">IF(CA1137&gt;0,"***","")</f>
        <v/>
      </c>
    </row>
    <row r="1138" spans="1:81" x14ac:dyDescent="0.25">
      <c r="A1138" s="38">
        <v>281</v>
      </c>
      <c r="C1138" s="39">
        <f t="shared" si="2166"/>
        <v>-1</v>
      </c>
      <c r="D1138" s="40">
        <f>$H$4</f>
        <v>0</v>
      </c>
      <c r="E1138" s="40">
        <f>$I$4</f>
        <v>0</v>
      </c>
      <c r="H1138" s="46">
        <f>$H$9*C1137*V1137+$H$10*H1137</f>
        <v>-1.2056257865704637E-6</v>
      </c>
      <c r="I1138" s="46">
        <f>$H$9*D1137*V1137+$H$10*I1137</f>
        <v>1.2056257876910643E-6</v>
      </c>
      <c r="J1138" s="46">
        <f>$H$9*E1137*V1137+$H$10*J1137</f>
        <v>1.205739752966984E-6</v>
      </c>
      <c r="L1138" s="46">
        <f t="shared" si="2215"/>
        <v>1.1438605259955918</v>
      </c>
      <c r="M1138" s="46">
        <f t="shared" si="2215"/>
        <v>1.1438535509911074</v>
      </c>
      <c r="N1138" s="46">
        <f t="shared" si="2215"/>
        <v>1.1438581488353967</v>
      </c>
      <c r="O1138" s="11"/>
      <c r="P1138" s="41">
        <f t="shared" si="2176"/>
        <v>-1.1438605259955918</v>
      </c>
      <c r="Q1138" s="42">
        <f t="shared" si="2177"/>
        <v>0</v>
      </c>
      <c r="S1138" s="41">
        <f t="shared" si="2178"/>
        <v>0</v>
      </c>
      <c r="U1138" s="43">
        <f t="shared" si="2167"/>
        <v>2.2237308908279384E-4</v>
      </c>
      <c r="V1138" s="41">
        <f t="shared" si="2168"/>
        <v>0</v>
      </c>
      <c r="X1138" s="44"/>
      <c r="Y1138" s="44"/>
      <c r="AA1138" s="39">
        <f t="shared" si="2169"/>
        <v>-1</v>
      </c>
      <c r="AB1138" s="40">
        <f>$H$4</f>
        <v>0</v>
      </c>
      <c r="AC1138" s="40">
        <f>$I$4</f>
        <v>0</v>
      </c>
      <c r="AF1138" s="46">
        <f>$H$9*AA1137*AT1137+$H$10*AF1137</f>
        <v>1.1421816619315839E-7</v>
      </c>
      <c r="AG1138" s="46">
        <f>$H$9*AB1137*AT1137+$H$10*AG1137</f>
        <v>-1.6919676578518792E-7</v>
      </c>
      <c r="AH1138" s="46">
        <f>$H$9*AC1137*AT1137+$H$10*AH1137</f>
        <v>-7.2138140159652726E-7</v>
      </c>
      <c r="AJ1138" s="46">
        <f t="shared" si="2213"/>
        <v>-6.6243340647133442E-6</v>
      </c>
      <c r="AK1138" s="46">
        <f t="shared" si="2213"/>
        <v>0.88817282407799047</v>
      </c>
      <c r="AL1138" s="46">
        <f t="shared" si="2213"/>
        <v>0.88818877100565907</v>
      </c>
      <c r="AN1138" s="41">
        <f t="shared" si="2170"/>
        <v>6.6243340647133442E-6</v>
      </c>
      <c r="AO1138" s="42">
        <f t="shared" si="2180"/>
        <v>6.6243340647133442E-6</v>
      </c>
      <c r="AQ1138" s="41">
        <f t="shared" si="2181"/>
        <v>1</v>
      </c>
      <c r="AS1138" s="43">
        <f t="shared" si="2171"/>
        <v>-1.4318322489849264E-4</v>
      </c>
      <c r="AT1138" s="41">
        <f t="shared" si="2172"/>
        <v>-1.4318322489849264E-4</v>
      </c>
      <c r="AV1138" s="44"/>
      <c r="AW1138" s="44"/>
      <c r="AY1138" s="39">
        <f t="shared" si="2173"/>
        <v>-1</v>
      </c>
      <c r="AZ1138" s="40">
        <f t="shared" si="2193"/>
        <v>0</v>
      </c>
      <c r="BA1138" s="40">
        <f t="shared" si="2194"/>
        <v>6.6243340647133442E-6</v>
      </c>
      <c r="BB1138" s="45">
        <f>$J$4</f>
        <v>0</v>
      </c>
      <c r="BD1138" s="46">
        <f>$H$9*AY1137*BR1137+$H$10*BD1137</f>
        <v>1.1377120251385107E-7</v>
      </c>
      <c r="BE1138" s="46">
        <f>$H$9*AZ1137*BR1137+$H$10*BE1137</f>
        <v>-7.8885598283631615E-7</v>
      </c>
      <c r="BF1138" s="46">
        <f>$H$9*BA1137*BR1137+$H$10*BF1137</f>
        <v>-7.0266020868424744E-7</v>
      </c>
      <c r="BH1138" s="46">
        <f t="shared" si="2214"/>
        <v>-1.1973427389518011E-4</v>
      </c>
      <c r="BI1138" s="46">
        <f t="shared" si="2214"/>
        <v>-1.7483331702709282</v>
      </c>
      <c r="BJ1138" s="46">
        <f t="shared" si="2214"/>
        <v>1.1257296579767053</v>
      </c>
      <c r="BL1138" s="41">
        <f t="shared" si="2183"/>
        <v>1.2719148321617332E-4</v>
      </c>
      <c r="BM1138" s="42">
        <f t="shared" si="2184"/>
        <v>1.2719148321617332E-4</v>
      </c>
      <c r="BO1138" s="41">
        <f t="shared" si="2185"/>
        <v>1</v>
      </c>
      <c r="BQ1138" s="41">
        <f t="shared" si="2174"/>
        <v>-1.2719148321617332E-4</v>
      </c>
      <c r="BR1138" s="41">
        <f t="shared" si="2175"/>
        <v>-1.2719148321617332E-4</v>
      </c>
      <c r="BT1138" s="44"/>
      <c r="BV1138" s="47"/>
      <c r="BW1138" s="44"/>
      <c r="BX1138" s="44"/>
      <c r="BY1138" s="44"/>
      <c r="CA1138" s="44"/>
      <c r="CC1138" s="44"/>
    </row>
    <row r="1139" spans="1:81" x14ac:dyDescent="0.25">
      <c r="A1139" s="38"/>
      <c r="C1139" s="39">
        <f t="shared" si="2166"/>
        <v>-1</v>
      </c>
      <c r="D1139" s="40">
        <f>$H$5</f>
        <v>0</v>
      </c>
      <c r="E1139" s="40">
        <f>$I$5</f>
        <v>1</v>
      </c>
      <c r="H1139" s="46">
        <f>$H$9*C1138*V1138+$H$10*H1138</f>
        <v>-1.2056257865704637E-7</v>
      </c>
      <c r="I1139" s="46">
        <f>$H$9*D1138*V1138+$H$10*I1138</f>
        <v>1.2056257876910644E-7</v>
      </c>
      <c r="J1139" s="46">
        <f>$H$9*E1138*V1138+$H$10*J1138</f>
        <v>1.205739752966984E-7</v>
      </c>
      <c r="L1139" s="46">
        <f t="shared" si="2215"/>
        <v>1.1438604054330133</v>
      </c>
      <c r="M1139" s="46">
        <f t="shared" si="2215"/>
        <v>1.1438536715536862</v>
      </c>
      <c r="N1139" s="46">
        <f t="shared" si="2215"/>
        <v>1.143858269409372</v>
      </c>
      <c r="O1139" s="11"/>
      <c r="P1139" s="41">
        <f t="shared" si="2176"/>
        <v>-2.1360236412970579E-6</v>
      </c>
      <c r="Q1139" s="42">
        <f t="shared" si="2177"/>
        <v>0</v>
      </c>
      <c r="S1139" s="41">
        <f t="shared" si="2178"/>
        <v>0</v>
      </c>
      <c r="U1139" s="43">
        <f t="shared" si="2167"/>
        <v>-7.2333353130518805E-5</v>
      </c>
      <c r="V1139" s="41">
        <f t="shared" si="2168"/>
        <v>0</v>
      </c>
      <c r="X1139" s="44"/>
      <c r="Y1139" s="44"/>
      <c r="AA1139" s="39">
        <f t="shared" si="2169"/>
        <v>-1</v>
      </c>
      <c r="AB1139" s="40">
        <f>$H$5</f>
        <v>0</v>
      </c>
      <c r="AC1139" s="40">
        <f>$I$5</f>
        <v>1</v>
      </c>
      <c r="AF1139" s="46">
        <f>$H$9*AA1138*AT1138+$H$10*AF1138</f>
        <v>1.4329744306468582E-5</v>
      </c>
      <c r="AG1139" s="46">
        <f>$H$9*AB1138*AT1138+$H$10*AG1138</f>
        <v>-1.6919676578518793E-8</v>
      </c>
      <c r="AH1139" s="46">
        <f>$H$9*AC1138*AT1138+$H$10*AH1138</f>
        <v>-7.2138140159652726E-8</v>
      </c>
      <c r="AJ1139" s="46">
        <f t="shared" ref="AJ1139:AL1154" si="2240">AJ1138+AF1139</f>
        <v>7.7054102417552376E-6</v>
      </c>
      <c r="AK1139" s="46">
        <f t="shared" si="2240"/>
        <v>0.88817280715831393</v>
      </c>
      <c r="AL1139" s="46">
        <f t="shared" si="2240"/>
        <v>0.88818869886751894</v>
      </c>
      <c r="AN1139" s="41">
        <f t="shared" si="2170"/>
        <v>0.88818099345727719</v>
      </c>
      <c r="AO1139" s="42">
        <f t="shared" si="2180"/>
        <v>0.88818099345727719</v>
      </c>
      <c r="AQ1139" s="41">
        <f t="shared" si="2181"/>
        <v>1</v>
      </c>
      <c r="AS1139" s="43">
        <f t="shared" si="2171"/>
        <v>4.6574527957150137E-5</v>
      </c>
      <c r="AT1139" s="41">
        <f t="shared" si="2172"/>
        <v>4.6574527957150137E-5</v>
      </c>
      <c r="AV1139" s="44"/>
      <c r="AW1139" s="44"/>
      <c r="AY1139" s="39">
        <f t="shared" si="2173"/>
        <v>-1</v>
      </c>
      <c r="AZ1139" s="40">
        <f t="shared" si="2193"/>
        <v>0</v>
      </c>
      <c r="BA1139" s="40">
        <f t="shared" si="2194"/>
        <v>0.88818099345727719</v>
      </c>
      <c r="BB1139" s="45">
        <f>$J$5</f>
        <v>1</v>
      </c>
      <c r="BD1139" s="46">
        <f>$H$9*AY1138*BR1138+$H$10*BD1138</f>
        <v>1.2730525441868718E-5</v>
      </c>
      <c r="BE1139" s="46">
        <f>$H$9*AZ1138*BR1138+$H$10*BE1138</f>
        <v>-7.8885598283631623E-8</v>
      </c>
      <c r="BF1139" s="46">
        <f>$H$9*BA1138*BR1138+$H$10*BF1138</f>
        <v>-7.0350276755925779E-8</v>
      </c>
      <c r="BH1139" s="46">
        <f t="shared" ref="BH1139:BJ1154" si="2241">BH1138+BD1139</f>
        <v>-1.0700374845331139E-4</v>
      </c>
      <c r="BI1139" s="46">
        <f t="shared" si="2241"/>
        <v>-1.7483332491565264</v>
      </c>
      <c r="BJ1139" s="46">
        <f t="shared" si="2241"/>
        <v>1.1257295876264286</v>
      </c>
      <c r="BL1139" s="41">
        <f t="shared" si="2183"/>
        <v>0.99995862725074558</v>
      </c>
      <c r="BM1139" s="42">
        <f t="shared" si="2184"/>
        <v>0.99995862725074558</v>
      </c>
      <c r="BO1139" s="41">
        <f t="shared" si="2185"/>
        <v>1</v>
      </c>
      <c r="BQ1139" s="41">
        <f t="shared" si="2174"/>
        <v>4.1372749254420249E-5</v>
      </c>
      <c r="BR1139" s="41">
        <f t="shared" si="2175"/>
        <v>4.1372749254420249E-5</v>
      </c>
      <c r="BT1139" s="44"/>
      <c r="BV1139" s="14"/>
      <c r="BW1139" s="44"/>
      <c r="BX1139" s="44"/>
      <c r="BY1139" s="44"/>
      <c r="CA1139" s="44"/>
      <c r="CC1139" s="44"/>
    </row>
    <row r="1140" spans="1:81" x14ac:dyDescent="0.25">
      <c r="A1140" s="38"/>
      <c r="C1140" s="39">
        <f t="shared" si="2166"/>
        <v>-1</v>
      </c>
      <c r="D1140" s="40">
        <f>$H$6</f>
        <v>1</v>
      </c>
      <c r="E1140" s="40">
        <f>$I$6</f>
        <v>0</v>
      </c>
      <c r="H1140" s="46">
        <f>$H$9*C1139*V1139+$H$10*H1139</f>
        <v>-1.2056257865704637E-8</v>
      </c>
      <c r="I1140" s="46">
        <f>$H$9*D1139*V1139+$H$10*I1139</f>
        <v>1.2056257876910645E-8</v>
      </c>
      <c r="J1140" s="46">
        <f>$H$9*E1139*V1139+$H$10*J1139</f>
        <v>1.2057397529669841E-8</v>
      </c>
      <c r="L1140" s="46">
        <f t="shared" ref="L1140:N1155" si="2242">L1139+H1140</f>
        <v>1.1438603933767555</v>
      </c>
      <c r="M1140" s="46">
        <f t="shared" si="2242"/>
        <v>1.143853683609944</v>
      </c>
      <c r="N1140" s="46">
        <f t="shared" si="2242"/>
        <v>1.1438582814667695</v>
      </c>
      <c r="O1140" s="11"/>
      <c r="P1140" s="41">
        <f t="shared" si="2176"/>
        <v>-6.7097668114968201E-6</v>
      </c>
      <c r="Q1140" s="42">
        <f t="shared" si="2177"/>
        <v>0</v>
      </c>
      <c r="S1140" s="41">
        <f t="shared" si="2178"/>
        <v>0</v>
      </c>
      <c r="U1140" s="43">
        <f t="shared" si="2167"/>
        <v>-8.6564961616219344E-5</v>
      </c>
      <c r="V1140" s="41">
        <f t="shared" si="2168"/>
        <v>0</v>
      </c>
      <c r="X1140" s="44"/>
      <c r="Y1140" s="44"/>
      <c r="AA1140" s="39">
        <f t="shared" si="2169"/>
        <v>-1</v>
      </c>
      <c r="AB1140" s="40">
        <f>$H$6</f>
        <v>1</v>
      </c>
      <c r="AC1140" s="40">
        <f>$I$6</f>
        <v>0</v>
      </c>
      <c r="AF1140" s="46">
        <f>$H$9*AA1139*AT1139+$H$10*AF1139</f>
        <v>-3.2244783650681561E-6</v>
      </c>
      <c r="AG1140" s="46">
        <f>$H$9*AB1139*AT1139+$H$10*AG1139</f>
        <v>-1.6919676578518794E-9</v>
      </c>
      <c r="AH1140" s="46">
        <f>$H$9*AC1139*AT1139+$H$10*AH1139</f>
        <v>4.6502389816990493E-6</v>
      </c>
      <c r="AJ1140" s="46">
        <f t="shared" si="2240"/>
        <v>4.4809318766870815E-6</v>
      </c>
      <c r="AK1140" s="46">
        <f t="shared" si="2240"/>
        <v>0.88817280546634625</v>
      </c>
      <c r="AL1140" s="46">
        <f t="shared" si="2240"/>
        <v>0.88819334910650061</v>
      </c>
      <c r="AN1140" s="41">
        <f t="shared" si="2170"/>
        <v>0.88816832453446959</v>
      </c>
      <c r="AO1140" s="42">
        <f t="shared" si="2180"/>
        <v>0.88816832453446959</v>
      </c>
      <c r="AQ1140" s="41">
        <f t="shared" si="2181"/>
        <v>1</v>
      </c>
      <c r="AS1140" s="43">
        <f t="shared" si="2171"/>
        <v>5.5738261362530326E-5</v>
      </c>
      <c r="AT1140" s="41">
        <f t="shared" si="2172"/>
        <v>5.5738261362530326E-5</v>
      </c>
      <c r="AV1140" s="44"/>
      <c r="AW1140" s="44"/>
      <c r="AY1140" s="39">
        <f t="shared" si="2173"/>
        <v>-1</v>
      </c>
      <c r="AZ1140" s="40">
        <f t="shared" si="2193"/>
        <v>0</v>
      </c>
      <c r="BA1140" s="40">
        <f t="shared" si="2194"/>
        <v>0.88816832453446959</v>
      </c>
      <c r="BB1140" s="45">
        <f>$J$6</f>
        <v>1</v>
      </c>
      <c r="BD1140" s="46">
        <f>$H$9*AY1139*BR1139+$H$10*BD1139</f>
        <v>-2.8642223812551528E-6</v>
      </c>
      <c r="BE1140" s="46">
        <f>$H$9*AZ1139*BR1139+$H$10*BE1139</f>
        <v>-7.8885598283631619E-9</v>
      </c>
      <c r="BF1140" s="46">
        <f>$H$9*BA1139*BR1139+$H$10*BF1139</f>
        <v>3.6676139258093877E-6</v>
      </c>
      <c r="BH1140" s="46">
        <f t="shared" si="2241"/>
        <v>-1.0986797083456654E-4</v>
      </c>
      <c r="BI1140" s="46">
        <f t="shared" si="2241"/>
        <v>-1.7483332570450862</v>
      </c>
      <c r="BJ1140" s="46">
        <f t="shared" si="2241"/>
        <v>1.1257332552403545</v>
      </c>
      <c r="BL1140" s="41">
        <f t="shared" si="2183"/>
        <v>0.99995048715039458</v>
      </c>
      <c r="BM1140" s="42">
        <f t="shared" si="2184"/>
        <v>0.99995048715039458</v>
      </c>
      <c r="BO1140" s="41">
        <f t="shared" si="2185"/>
        <v>1</v>
      </c>
      <c r="BQ1140" s="41">
        <f t="shared" si="2174"/>
        <v>4.9512849605415354E-5</v>
      </c>
      <c r="BR1140" s="41">
        <f t="shared" si="2175"/>
        <v>4.9512849605415354E-5</v>
      </c>
      <c r="BT1140" s="44"/>
      <c r="BV1140" s="14"/>
      <c r="BW1140" s="44"/>
      <c r="BX1140" s="44"/>
      <c r="BY1140" s="44"/>
      <c r="CA1140" s="44"/>
      <c r="CC1140" s="44"/>
    </row>
    <row r="1141" spans="1:81" x14ac:dyDescent="0.25">
      <c r="A1141" s="38"/>
      <c r="C1141" s="39">
        <f t="shared" si="2166"/>
        <v>-1</v>
      </c>
      <c r="D1141" s="40">
        <f>$H$7</f>
        <v>1</v>
      </c>
      <c r="E1141" s="40">
        <f>$I$7</f>
        <v>1</v>
      </c>
      <c r="H1141" s="46">
        <f>$H$9*C1140*V1140+$H$10*H1140</f>
        <v>-1.2056257865704639E-9</v>
      </c>
      <c r="I1141" s="46">
        <f>$H$9*D1140*V1140+$H$10*I1140</f>
        <v>1.2056257876910645E-9</v>
      </c>
      <c r="J1141" s="46">
        <f>$H$9*E1140*V1140+$H$10*J1140</f>
        <v>1.2057397529669843E-9</v>
      </c>
      <c r="L1141" s="46">
        <f t="shared" si="2242"/>
        <v>1.1438603921711297</v>
      </c>
      <c r="M1141" s="46">
        <f t="shared" si="2242"/>
        <v>1.1438536848155698</v>
      </c>
      <c r="N1141" s="46">
        <f t="shared" si="2242"/>
        <v>1.1438582826725092</v>
      </c>
      <c r="O1141" s="11"/>
      <c r="P1141" s="41">
        <f t="shared" si="2176"/>
        <v>1.1438515753169494</v>
      </c>
      <c r="Q1141" s="42">
        <f t="shared" si="2177"/>
        <v>1.1438515753169494</v>
      </c>
      <c r="S1141" s="41">
        <f t="shared" si="2178"/>
        <v>1</v>
      </c>
      <c r="U1141" s="43">
        <f t="shared" si="2167"/>
        <v>2.2138608585831758E-5</v>
      </c>
      <c r="V1141" s="41">
        <f t="shared" si="2168"/>
        <v>2.2138608585831758E-5</v>
      </c>
      <c r="X1141" s="48">
        <f>ABS(V1138)+ABS(V1139)+ABS(V1140)+ABS(V1141)</f>
        <v>2.2138608585831758E-5</v>
      </c>
      <c r="Y1141" s="46" t="str">
        <f>IF(X1141&lt;X$17,"Yes","Not")</f>
        <v>Yes</v>
      </c>
      <c r="AA1141" s="39">
        <f t="shared" si="2169"/>
        <v>-1</v>
      </c>
      <c r="AB1141" s="40">
        <f>$H$7</f>
        <v>1</v>
      </c>
      <c r="AC1141" s="40">
        <f>$I$7</f>
        <v>1</v>
      </c>
      <c r="AF1141" s="46">
        <f>$H$9*AA1140*AT1140+$H$10*AF1140</f>
        <v>-5.8962739727598485E-6</v>
      </c>
      <c r="AG1141" s="46">
        <f>$H$9*AB1140*AT1140+$H$10*AG1140</f>
        <v>5.5736569394872484E-6</v>
      </c>
      <c r="AH1141" s="46">
        <f>$H$9*AC1140*AT1140+$H$10*AH1140</f>
        <v>4.6502389816990493E-7</v>
      </c>
      <c r="AJ1141" s="46">
        <f t="shared" si="2240"/>
        <v>-1.415342096072767E-6</v>
      </c>
      <c r="AK1141" s="46">
        <f t="shared" si="2240"/>
        <v>0.88817837912328579</v>
      </c>
      <c r="AL1141" s="46">
        <f t="shared" si="2240"/>
        <v>0.88819381413039877</v>
      </c>
      <c r="AN1141" s="41">
        <f t="shared" si="2170"/>
        <v>1.7763736085957806</v>
      </c>
      <c r="AO1141" s="42">
        <f t="shared" si="2180"/>
        <v>1.7763736085957806</v>
      </c>
      <c r="AQ1141" s="41">
        <f t="shared" si="2181"/>
        <v>1</v>
      </c>
      <c r="AS1141" s="43">
        <f t="shared" si="2171"/>
        <v>-1.4254875764626311E-5</v>
      </c>
      <c r="AT1141" s="41">
        <f t="shared" si="2172"/>
        <v>-1.4254875764626311E-5</v>
      </c>
      <c r="AV1141" s="48">
        <f>ABS(AT1138)+ABS(AT1139)+ABS(AT1140)+ABS(AT1141)</f>
        <v>2.5975088998279937E-4</v>
      </c>
      <c r="AW1141" s="46" t="str">
        <f>IF(AV1141&lt;AV$17,"Yes","Not")</f>
        <v>Yes</v>
      </c>
      <c r="AY1141" s="39">
        <f t="shared" si="2173"/>
        <v>-1</v>
      </c>
      <c r="AZ1141" s="40">
        <f t="shared" si="2193"/>
        <v>1.1438515753169494</v>
      </c>
      <c r="BA1141" s="40">
        <f t="shared" si="2194"/>
        <v>1.7763736085957806</v>
      </c>
      <c r="BB1141" s="45">
        <f>$J$7</f>
        <v>0</v>
      </c>
      <c r="BD1141" s="46">
        <f>$H$9*AY1140*BR1140+$H$10*BD1140</f>
        <v>-5.2377071986670511E-6</v>
      </c>
      <c r="BE1141" s="46">
        <f>$H$9*AZ1140*BR1140+$H$10*BE1140</f>
        <v>-7.8885598283631628E-10</v>
      </c>
      <c r="BF1141" s="46">
        <f>$H$9*BA1140*BR1140+$H$10*BF1140</f>
        <v>4.7643358602778314E-6</v>
      </c>
      <c r="BH1141" s="46">
        <f t="shared" si="2241"/>
        <v>-1.1510567803323359E-4</v>
      </c>
      <c r="BI1141" s="46">
        <f t="shared" si="2241"/>
        <v>-1.7483332578339423</v>
      </c>
      <c r="BJ1141" s="46">
        <f t="shared" si="2241"/>
        <v>1.1257380195762148</v>
      </c>
      <c r="BL1141" s="41">
        <f t="shared" si="2183"/>
        <v>1.2662693732234942E-5</v>
      </c>
      <c r="BM1141" s="42">
        <f t="shared" si="2184"/>
        <v>1.2662693732234942E-5</v>
      </c>
      <c r="BO1141" s="41">
        <f t="shared" si="2185"/>
        <v>1</v>
      </c>
      <c r="BQ1141" s="41">
        <f t="shared" si="2174"/>
        <v>-1.2662693732234942E-5</v>
      </c>
      <c r="BR1141" s="41">
        <f t="shared" si="2175"/>
        <v>-1.2662693732234942E-5</v>
      </c>
      <c r="BT1141" s="48">
        <f>ABS(BR1138)+ABS(BR1139)+ABS(BR1140)+ABS(BR1141)</f>
        <v>2.3073977580824386E-4</v>
      </c>
      <c r="BV1141" s="50">
        <f t="shared" ref="BV1141" si="2243">ABS(BQ1138)+ABS(BQ1139)+ABS(BQ1140)+ABS(BQ1141)</f>
        <v>2.3073977580824386E-4</v>
      </c>
      <c r="BW1141" s="46">
        <f t="shared" ref="BW1141" si="2244">IF(BV1141&lt;BV$17,1,0)</f>
        <v>1</v>
      </c>
      <c r="BX1141" s="44">
        <f t="shared" ref="BX1141" si="2245">BX1137+1</f>
        <v>281</v>
      </c>
      <c r="BY1141" s="51">
        <f t="shared" ref="BY1141" si="2246">IF(BW1141=0,"",BX1141)</f>
        <v>281</v>
      </c>
      <c r="CA1141" s="52">
        <f t="shared" ref="CA1141" si="2247">BV1141-BV1137</f>
        <v>-2.0424462178263115E-6</v>
      </c>
      <c r="CC1141" s="44" t="str">
        <f t="shared" ref="CC1141" si="2248">IF(CA1141&gt;0,"***","")</f>
        <v/>
      </c>
    </row>
    <row r="1142" spans="1:81" x14ac:dyDescent="0.25">
      <c r="A1142" s="53">
        <v>282</v>
      </c>
      <c r="C1142" s="16">
        <f t="shared" si="2166"/>
        <v>-1</v>
      </c>
      <c r="D1142" s="14">
        <f>$H$4</f>
        <v>0</v>
      </c>
      <c r="E1142" s="14">
        <f>$I$4</f>
        <v>0</v>
      </c>
      <c r="H1142" s="46">
        <f>$H$9*C1141*V1141+$H$10*H1141</f>
        <v>-2.213981421161833E-6</v>
      </c>
      <c r="I1142" s="46">
        <f>$H$9*D1141*V1141+$H$10*I1141</f>
        <v>2.2139814211619452E-6</v>
      </c>
      <c r="J1142" s="46">
        <f>$H$9*E1141*V1141+$H$10*J1141</f>
        <v>2.2139814325584728E-6</v>
      </c>
      <c r="L1142" s="15">
        <f t="shared" si="2242"/>
        <v>1.1438581781897086</v>
      </c>
      <c r="M1142" s="15">
        <f t="shared" si="2242"/>
        <v>1.1438558987969909</v>
      </c>
      <c r="N1142" s="15">
        <f t="shared" si="2242"/>
        <v>1.1438604966539418</v>
      </c>
      <c r="O1142" s="11"/>
      <c r="P1142" s="54">
        <f t="shared" si="2176"/>
        <v>-1.1438581781897086</v>
      </c>
      <c r="Q1142" s="55">
        <f t="shared" si="2177"/>
        <v>0</v>
      </c>
      <c r="S1142" s="54">
        <f t="shared" si="2178"/>
        <v>0</v>
      </c>
      <c r="U1142" s="56">
        <f t="shared" si="2167"/>
        <v>2.0108563093959152E-4</v>
      </c>
      <c r="V1142" s="54">
        <f t="shared" si="2168"/>
        <v>0</v>
      </c>
      <c r="X1142" s="44"/>
      <c r="Y1142" s="44"/>
      <c r="AA1142" s="16">
        <f t="shared" si="2169"/>
        <v>-1</v>
      </c>
      <c r="AB1142" s="14">
        <f>$H$4</f>
        <v>0</v>
      </c>
      <c r="AC1142" s="14">
        <f>$I$4</f>
        <v>0</v>
      </c>
      <c r="AF1142" s="46">
        <f>$H$9*AA1141*AT1141+$H$10*AF1141</f>
        <v>8.3586017918664623E-7</v>
      </c>
      <c r="AG1142" s="46">
        <f>$H$9*AB1141*AT1141+$H$10*AG1141</f>
        <v>-8.6812188251390629E-7</v>
      </c>
      <c r="AH1142" s="46">
        <f>$H$9*AC1141*AT1141+$H$10*AH1141</f>
        <v>-1.3789851866456406E-6</v>
      </c>
      <c r="AJ1142" s="15">
        <f t="shared" si="2240"/>
        <v>-5.7948191688612073E-7</v>
      </c>
      <c r="AK1142" s="15">
        <f t="shared" si="2240"/>
        <v>0.8881775110014033</v>
      </c>
      <c r="AL1142" s="15">
        <f t="shared" si="2240"/>
        <v>0.88819243514521218</v>
      </c>
      <c r="AN1142" s="54">
        <f t="shared" si="2170"/>
        <v>5.7948191688612073E-7</v>
      </c>
      <c r="AO1142" s="55">
        <f t="shared" si="2180"/>
        <v>5.7948191688612073E-7</v>
      </c>
      <c r="AQ1142" s="54">
        <f t="shared" si="2181"/>
        <v>1</v>
      </c>
      <c r="AS1142" s="56">
        <f t="shared" si="2171"/>
        <v>-1.2947714336799068E-4</v>
      </c>
      <c r="AT1142" s="54">
        <f t="shared" si="2172"/>
        <v>-1.2947714336799068E-4</v>
      </c>
      <c r="AV1142" s="44"/>
      <c r="AW1142" s="44"/>
      <c r="AY1142" s="16">
        <f t="shared" si="2173"/>
        <v>-1</v>
      </c>
      <c r="AZ1142" s="14">
        <f t="shared" si="2193"/>
        <v>0</v>
      </c>
      <c r="BA1142" s="14">
        <f t="shared" si="2194"/>
        <v>5.7948191688612073E-7</v>
      </c>
      <c r="BB1142" s="57">
        <f>$J$4</f>
        <v>0</v>
      </c>
      <c r="BD1142" s="46">
        <f>$H$9*AY1141*BR1141+$H$10*BD1141</f>
        <v>7.424986533567892E-7</v>
      </c>
      <c r="BE1142" s="46">
        <f>$H$9*AZ1141*BR1141+$H$10*BE1141</f>
        <v>-1.4485031029355837E-6</v>
      </c>
      <c r="BF1142" s="46">
        <f>$H$9*BA1141*BR1141+$H$10*BF1141</f>
        <v>-1.7729339099395525E-6</v>
      </c>
      <c r="BH1142" s="15">
        <f t="shared" si="2241"/>
        <v>-1.143631793798768E-4</v>
      </c>
      <c r="BI1142" s="15">
        <f t="shared" si="2241"/>
        <v>-1.7483347063370454</v>
      </c>
      <c r="BJ1142" s="15">
        <f t="shared" si="2241"/>
        <v>1.1257362466423049</v>
      </c>
      <c r="BL1142" s="54">
        <f t="shared" si="2183"/>
        <v>1.1501552317798928E-4</v>
      </c>
      <c r="BM1142" s="55">
        <f t="shared" si="2184"/>
        <v>1.1501552317798928E-4</v>
      </c>
      <c r="BO1142" s="54">
        <f t="shared" si="2185"/>
        <v>1</v>
      </c>
      <c r="BQ1142" s="54">
        <f t="shared" si="2174"/>
        <v>-1.1501552317798928E-4</v>
      </c>
      <c r="BR1142" s="54">
        <f t="shared" si="2175"/>
        <v>-1.1501552317798928E-4</v>
      </c>
      <c r="BT1142" s="44"/>
      <c r="BV1142" s="47"/>
      <c r="BW1142" s="44"/>
      <c r="BX1142" s="44"/>
      <c r="BY1142" s="44"/>
      <c r="CA1142" s="44"/>
      <c r="CC1142" s="44"/>
    </row>
    <row r="1143" spans="1:81" x14ac:dyDescent="0.25">
      <c r="A1143" s="53"/>
      <c r="C1143" s="16">
        <f t="shared" si="2166"/>
        <v>-1</v>
      </c>
      <c r="D1143" s="14">
        <f>$H$5</f>
        <v>0</v>
      </c>
      <c r="E1143" s="14">
        <f>$I$5</f>
        <v>1</v>
      </c>
      <c r="H1143" s="46">
        <f>$H$9*C1142*V1142+$H$10*H1142</f>
        <v>-2.2139814211618332E-7</v>
      </c>
      <c r="I1143" s="46">
        <f>$H$9*D1142*V1142+$H$10*I1142</f>
        <v>2.2139814211619454E-7</v>
      </c>
      <c r="J1143" s="46">
        <f>$H$9*E1142*V1142+$H$10*J1142</f>
        <v>2.2139814325584731E-7</v>
      </c>
      <c r="L1143" s="15">
        <f t="shared" si="2242"/>
        <v>1.1438579567915665</v>
      </c>
      <c r="M1143" s="15">
        <f t="shared" si="2242"/>
        <v>1.1438561201951329</v>
      </c>
      <c r="N1143" s="15">
        <f t="shared" si="2242"/>
        <v>1.143860718052085</v>
      </c>
      <c r="O1143" s="11"/>
      <c r="P1143" s="54">
        <f t="shared" si="2176"/>
        <v>2.7612605184579309E-6</v>
      </c>
      <c r="Q1143" s="55">
        <f t="shared" si="2177"/>
        <v>2.7612605184579309E-6</v>
      </c>
      <c r="S1143" s="54">
        <f t="shared" si="2178"/>
        <v>1</v>
      </c>
      <c r="U1143" s="56">
        <f t="shared" si="2167"/>
        <v>-8.0339779232329952E-5</v>
      </c>
      <c r="V1143" s="54">
        <f t="shared" si="2168"/>
        <v>-8.0339779232329952E-5</v>
      </c>
      <c r="X1143" s="44"/>
      <c r="Y1143" s="44"/>
      <c r="AA1143" s="16">
        <f t="shared" si="2169"/>
        <v>-1</v>
      </c>
      <c r="AB1143" s="14">
        <f>$H$5</f>
        <v>0</v>
      </c>
      <c r="AC1143" s="14">
        <f>$I$5</f>
        <v>1</v>
      </c>
      <c r="AF1143" s="46">
        <f>$H$9*AA1142*AT1142+$H$10*AF1142</f>
        <v>1.3031300354717732E-5</v>
      </c>
      <c r="AG1143" s="46">
        <f>$H$9*AB1142*AT1142+$H$10*AG1142</f>
        <v>-8.6812188251390634E-8</v>
      </c>
      <c r="AH1143" s="46">
        <f>$H$9*AC1142*AT1142+$H$10*AH1142</f>
        <v>-1.3789851866456406E-7</v>
      </c>
      <c r="AJ1143" s="15">
        <f t="shared" si="2240"/>
        <v>1.2451818437831611E-5</v>
      </c>
      <c r="AK1143" s="15">
        <f t="shared" si="2240"/>
        <v>0.88817742418921508</v>
      </c>
      <c r="AL1143" s="15">
        <f t="shared" si="2240"/>
        <v>0.88819229724669346</v>
      </c>
      <c r="AN1143" s="54">
        <f t="shared" si="2170"/>
        <v>0.88817984542825568</v>
      </c>
      <c r="AO1143" s="55">
        <f t="shared" si="2180"/>
        <v>0.88817984542825568</v>
      </c>
      <c r="AQ1143" s="54">
        <f t="shared" si="2181"/>
        <v>1</v>
      </c>
      <c r="AS1143" s="56">
        <f t="shared" si="2171"/>
        <v>5.1730014546930319E-5</v>
      </c>
      <c r="AT1143" s="54">
        <f t="shared" si="2172"/>
        <v>5.1730014546930319E-5</v>
      </c>
      <c r="AV1143" s="44"/>
      <c r="AW1143" s="44"/>
      <c r="AY1143" s="16">
        <f t="shared" si="2173"/>
        <v>-1</v>
      </c>
      <c r="AZ1143" s="14">
        <f t="shared" si="2193"/>
        <v>2.7612605184579309E-6</v>
      </c>
      <c r="BA1143" s="14">
        <f t="shared" si="2194"/>
        <v>0.88817984542825568</v>
      </c>
      <c r="BB1143" s="57">
        <f>$J$5</f>
        <v>1</v>
      </c>
      <c r="BD1143" s="46">
        <f>$H$9*AY1142*BR1142+$H$10*BD1142</f>
        <v>1.1575802183134607E-5</v>
      </c>
      <c r="BE1143" s="46">
        <f>$H$9*AZ1142*BR1142+$H$10*BE1142</f>
        <v>-1.4485031029355837E-7</v>
      </c>
      <c r="BF1143" s="46">
        <f>$H$9*BA1142*BR1142+$H$10*BF1142</f>
        <v>-1.7730005593553955E-7</v>
      </c>
      <c r="BH1143" s="15">
        <f t="shared" si="2241"/>
        <v>-1.0278737719674219E-4</v>
      </c>
      <c r="BI1143" s="15">
        <f t="shared" si="2241"/>
        <v>-1.7483348511873555</v>
      </c>
      <c r="BJ1143" s="15">
        <f t="shared" si="2241"/>
        <v>1.1257360693422489</v>
      </c>
      <c r="BL1143" s="54">
        <f t="shared" si="2183"/>
        <v>0.99995404783060993</v>
      </c>
      <c r="BM1143" s="55">
        <f t="shared" si="2184"/>
        <v>0.99995404783060993</v>
      </c>
      <c r="BO1143" s="54">
        <f t="shared" si="2185"/>
        <v>1</v>
      </c>
      <c r="BQ1143" s="54">
        <f t="shared" si="2174"/>
        <v>4.5952169390073294E-5</v>
      </c>
      <c r="BR1143" s="54">
        <f t="shared" si="2175"/>
        <v>4.5952169390073294E-5</v>
      </c>
      <c r="BT1143" s="44"/>
      <c r="BV1143" s="14"/>
      <c r="BW1143" s="44"/>
      <c r="BX1143" s="44"/>
      <c r="BY1143" s="44"/>
      <c r="CA1143" s="44"/>
      <c r="CC1143" s="44"/>
    </row>
    <row r="1144" spans="1:81" x14ac:dyDescent="0.25">
      <c r="A1144" s="53"/>
      <c r="C1144" s="16">
        <f t="shared" si="2166"/>
        <v>-1</v>
      </c>
      <c r="D1144" s="14">
        <f>$H$6</f>
        <v>1</v>
      </c>
      <c r="E1144" s="14">
        <f>$I$6</f>
        <v>0</v>
      </c>
      <c r="H1144" s="46">
        <f>$H$9*C1143*V1143+$H$10*H1143</f>
        <v>8.0118381090213776E-6</v>
      </c>
      <c r="I1144" s="46">
        <f>$H$9*D1143*V1143+$H$10*I1143</f>
        <v>2.2139814211619454E-8</v>
      </c>
      <c r="J1144" s="46">
        <f>$H$9*E1143*V1143+$H$10*J1143</f>
        <v>-8.011838108907411E-6</v>
      </c>
      <c r="L1144" s="15">
        <f t="shared" si="2242"/>
        <v>1.1438659686296755</v>
      </c>
      <c r="M1144" s="15">
        <f t="shared" si="2242"/>
        <v>1.1438561423349471</v>
      </c>
      <c r="N1144" s="15">
        <f t="shared" si="2242"/>
        <v>1.1438527062139761</v>
      </c>
      <c r="O1144" s="11"/>
      <c r="P1144" s="54">
        <f t="shared" si="2176"/>
        <v>-9.8262947283433988E-6</v>
      </c>
      <c r="Q1144" s="55">
        <f t="shared" si="2177"/>
        <v>0</v>
      </c>
      <c r="S1144" s="54">
        <f t="shared" si="2178"/>
        <v>0</v>
      </c>
      <c r="U1144" s="56">
        <f t="shared" si="2167"/>
        <v>-8.125241946920003E-5</v>
      </c>
      <c r="V1144" s="54">
        <f t="shared" si="2168"/>
        <v>0</v>
      </c>
      <c r="X1144" s="44"/>
      <c r="Y1144" s="44"/>
      <c r="AA1144" s="16">
        <f t="shared" si="2169"/>
        <v>-1</v>
      </c>
      <c r="AB1144" s="14">
        <f>$H$6</f>
        <v>1</v>
      </c>
      <c r="AC1144" s="14">
        <f>$I$6</f>
        <v>0</v>
      </c>
      <c r="AF1144" s="46">
        <f>$H$9*AA1143*AT1143+$H$10*AF1143</f>
        <v>-3.8698714192212583E-6</v>
      </c>
      <c r="AG1144" s="46">
        <f>$H$9*AB1143*AT1143+$H$10*AG1143</f>
        <v>-8.6812188251390631E-9</v>
      </c>
      <c r="AH1144" s="46">
        <f>$H$9*AC1143*AT1143+$H$10*AH1143</f>
        <v>5.1592116028265754E-6</v>
      </c>
      <c r="AJ1144" s="15">
        <f t="shared" si="2240"/>
        <v>8.5819470186103525E-6</v>
      </c>
      <c r="AK1144" s="15">
        <f t="shared" si="2240"/>
        <v>0.88817741550799623</v>
      </c>
      <c r="AL1144" s="15">
        <f t="shared" si="2240"/>
        <v>0.88819745645829629</v>
      </c>
      <c r="AN1144" s="54">
        <f t="shared" si="2170"/>
        <v>0.88816883356097764</v>
      </c>
      <c r="AO1144" s="55">
        <f t="shared" si="2180"/>
        <v>0.88816883356097764</v>
      </c>
      <c r="AQ1144" s="54">
        <f t="shared" si="2181"/>
        <v>1</v>
      </c>
      <c r="AS1144" s="56">
        <f t="shared" si="2171"/>
        <v>5.2317843278043471E-5</v>
      </c>
      <c r="AT1144" s="54">
        <f t="shared" si="2172"/>
        <v>5.2317843278043471E-5</v>
      </c>
      <c r="AV1144" s="44"/>
      <c r="AW1144" s="44"/>
      <c r="AY1144" s="16">
        <f t="shared" si="2173"/>
        <v>-1</v>
      </c>
      <c r="AZ1144" s="14">
        <f t="shared" si="2193"/>
        <v>0</v>
      </c>
      <c r="BA1144" s="14">
        <f t="shared" si="2194"/>
        <v>0.88816883356097764</v>
      </c>
      <c r="BB1144" s="57">
        <f>$J$6</f>
        <v>1</v>
      </c>
      <c r="BD1144" s="46">
        <f>$H$9*AY1143*BR1143+$H$10*BD1143</f>
        <v>-3.4376367206938688E-6</v>
      </c>
      <c r="BE1144" s="46">
        <f>$H$9*AZ1143*BR1143+$H$10*BE1143</f>
        <v>-1.4472342438248408E-8</v>
      </c>
      <c r="BF1144" s="46">
        <f>$H$9*BA1143*BR1143+$H$10*BF1143</f>
        <v>4.063649065003278E-6</v>
      </c>
      <c r="BH1144" s="15">
        <f t="shared" si="2241"/>
        <v>-1.0622501391743606E-4</v>
      </c>
      <c r="BI1144" s="15">
        <f t="shared" si="2241"/>
        <v>-1.748334865659698</v>
      </c>
      <c r="BJ1144" s="15">
        <f t="shared" si="2241"/>
        <v>1.1257401329913139</v>
      </c>
      <c r="BL1144" s="54">
        <f t="shared" si="2183"/>
        <v>0.9999535258255926</v>
      </c>
      <c r="BM1144" s="55">
        <f t="shared" si="2184"/>
        <v>0.9999535258255926</v>
      </c>
      <c r="BO1144" s="54">
        <f t="shared" si="2185"/>
        <v>1</v>
      </c>
      <c r="BQ1144" s="54">
        <f t="shared" si="2174"/>
        <v>4.6474174407395985E-5</v>
      </c>
      <c r="BR1144" s="54">
        <f t="shared" si="2175"/>
        <v>4.6474174407395985E-5</v>
      </c>
      <c r="BT1144" s="44"/>
      <c r="BV1144" s="14"/>
      <c r="BW1144" s="44"/>
      <c r="BX1144" s="44"/>
      <c r="BY1144" s="44"/>
      <c r="CA1144" s="44"/>
      <c r="CC1144" s="44"/>
    </row>
    <row r="1145" spans="1:81" x14ac:dyDescent="0.25">
      <c r="A1145" s="53"/>
      <c r="C1145" s="16">
        <f t="shared" si="2166"/>
        <v>-1</v>
      </c>
      <c r="D1145" s="14">
        <f>$H$7</f>
        <v>1</v>
      </c>
      <c r="E1145" s="14">
        <f>$I$7</f>
        <v>1</v>
      </c>
      <c r="H1145" s="46">
        <f>$H$9*C1144*V1144+$H$10*H1144</f>
        <v>8.0118381090213782E-7</v>
      </c>
      <c r="I1145" s="46">
        <f>$H$9*D1144*V1144+$H$10*I1144</f>
        <v>2.2139814211619455E-9</v>
      </c>
      <c r="J1145" s="46">
        <f>$H$9*E1144*V1144+$H$10*J1144</f>
        <v>-8.011838108907411E-7</v>
      </c>
      <c r="L1145" s="15">
        <f t="shared" si="2242"/>
        <v>1.1438667698134863</v>
      </c>
      <c r="M1145" s="15">
        <f t="shared" si="2242"/>
        <v>1.1438561445489286</v>
      </c>
      <c r="N1145" s="15">
        <f t="shared" si="2242"/>
        <v>1.1438519050301652</v>
      </c>
      <c r="O1145" s="11"/>
      <c r="P1145" s="54">
        <f t="shared" si="2176"/>
        <v>1.1438412797656075</v>
      </c>
      <c r="Q1145" s="55">
        <f t="shared" si="2177"/>
        <v>1.1438412797656075</v>
      </c>
      <c r="S1145" s="54">
        <f t="shared" si="2178"/>
        <v>1</v>
      </c>
      <c r="U1145" s="56">
        <f t="shared" si="2167"/>
        <v>7.2200688443504183E-5</v>
      </c>
      <c r="V1145" s="54">
        <f t="shared" si="2168"/>
        <v>7.2200688443504183E-5</v>
      </c>
      <c r="X1145" s="48">
        <f>ABS(V1142)+ABS(V1143)+ABS(V1144)+ABS(V1145)</f>
        <v>1.5254046767583415E-4</v>
      </c>
      <c r="Y1145" s="46" t="str">
        <f>IF(X1145&lt;X$17,"Yes","Not")</f>
        <v>Yes</v>
      </c>
      <c r="AA1145" s="16">
        <f t="shared" si="2169"/>
        <v>-1</v>
      </c>
      <c r="AB1145" s="14">
        <f>$H$7</f>
        <v>1</v>
      </c>
      <c r="AC1145" s="14">
        <f>$I$7</f>
        <v>1</v>
      </c>
      <c r="AF1145" s="46">
        <f>$H$9*AA1144*AT1144+$H$10*AF1144</f>
        <v>-5.6187714697264731E-6</v>
      </c>
      <c r="AG1145" s="46">
        <f>$H$9*AB1144*AT1144+$H$10*AG1144</f>
        <v>5.230916205921834E-6</v>
      </c>
      <c r="AH1145" s="46">
        <f>$H$9*AC1144*AT1144+$H$10*AH1144</f>
        <v>5.1592116028265754E-7</v>
      </c>
      <c r="AJ1145" s="15">
        <f t="shared" si="2240"/>
        <v>2.9631755488838794E-6</v>
      </c>
      <c r="AK1145" s="15">
        <f t="shared" si="2240"/>
        <v>0.88818264642420219</v>
      </c>
      <c r="AL1145" s="15">
        <f t="shared" si="2240"/>
        <v>0.88819797237945652</v>
      </c>
      <c r="AN1145" s="54">
        <f t="shared" si="2170"/>
        <v>1.7763776556281097</v>
      </c>
      <c r="AO1145" s="55">
        <f t="shared" si="2180"/>
        <v>1.7763776556281097</v>
      </c>
      <c r="AQ1145" s="54">
        <f t="shared" si="2181"/>
        <v>1</v>
      </c>
      <c r="AS1145" s="56">
        <f t="shared" si="2171"/>
        <v>-4.6489686559265482E-5</v>
      </c>
      <c r="AT1145" s="54">
        <f t="shared" si="2172"/>
        <v>-4.6489686559265482E-5</v>
      </c>
      <c r="AV1145" s="48">
        <f>ABS(AT1142)+ABS(AT1143)+ABS(AT1144)+ABS(AT1145)</f>
        <v>2.8001468775222998E-4</v>
      </c>
      <c r="AW1145" s="46" t="str">
        <f>IF(AV1145&lt;AV$17,"Yes","Not")</f>
        <v>Yes</v>
      </c>
      <c r="AY1145" s="16">
        <f t="shared" si="2173"/>
        <v>-1</v>
      </c>
      <c r="AZ1145" s="14">
        <f t="shared" si="2193"/>
        <v>1.1438412797656075</v>
      </c>
      <c r="BA1145" s="14">
        <f t="shared" si="2194"/>
        <v>1.7763776556281097</v>
      </c>
      <c r="BB1145" s="57">
        <f>$J$7</f>
        <v>0</v>
      </c>
      <c r="BD1145" s="46">
        <f>$H$9*AY1144*BR1144+$H$10*BD1144</f>
        <v>-4.9911811128089858E-6</v>
      </c>
      <c r="BE1145" s="46">
        <f>$H$9*AZ1144*BR1144+$H$10*BE1144</f>
        <v>-1.447234243824841E-9</v>
      </c>
      <c r="BF1145" s="46">
        <f>$H$9*BA1144*BR1144+$H$10*BF1144</f>
        <v>4.5340562339129612E-6</v>
      </c>
      <c r="BH1145" s="15">
        <f t="shared" si="2241"/>
        <v>-1.1121619503024505E-4</v>
      </c>
      <c r="BI1145" s="15">
        <f t="shared" si="2241"/>
        <v>-1.7483348671069323</v>
      </c>
      <c r="BJ1145" s="15">
        <f t="shared" si="2241"/>
        <v>1.1257446670475479</v>
      </c>
      <c r="BL1145" s="54">
        <f t="shared" si="2183"/>
        <v>4.1296830373793725E-5</v>
      </c>
      <c r="BM1145" s="55">
        <f t="shared" si="2184"/>
        <v>4.1296830373793725E-5</v>
      </c>
      <c r="BO1145" s="54">
        <f t="shared" si="2185"/>
        <v>1</v>
      </c>
      <c r="BQ1145" s="54">
        <f t="shared" si="2174"/>
        <v>-4.1296830373793725E-5</v>
      </c>
      <c r="BR1145" s="54">
        <f t="shared" si="2175"/>
        <v>-4.1296830373793725E-5</v>
      </c>
      <c r="BT1145" s="48">
        <f>ABS(BR1142)+ABS(BR1143)+ABS(BR1144)+ABS(BR1145)</f>
        <v>2.4873869734925227E-4</v>
      </c>
      <c r="BV1145" s="50">
        <f t="shared" ref="BV1145" si="2249">ABS(BQ1142)+ABS(BQ1143)+ABS(BQ1144)+ABS(BQ1145)</f>
        <v>2.4873869734925227E-4</v>
      </c>
      <c r="BW1145" s="46">
        <f t="shared" ref="BW1145" si="2250">IF(BV1145&lt;BV$17,1,0)</f>
        <v>1</v>
      </c>
      <c r="BX1145" s="44">
        <f t="shared" ref="BX1145" si="2251">BX1141+1</f>
        <v>282</v>
      </c>
      <c r="BY1145" s="51">
        <f t="shared" ref="BY1145" si="2252">IF(BW1145=0,"",BX1145)</f>
        <v>282</v>
      </c>
      <c r="CA1145" s="52">
        <f t="shared" ref="CA1145" si="2253">BV1145-BV1141</f>
        <v>1.7998921541008406E-5</v>
      </c>
      <c r="CC1145" s="44" t="str">
        <f t="shared" ref="CC1145" si="2254">IF(CA1145&gt;0,"***","")</f>
        <v>***</v>
      </c>
    </row>
    <row r="1146" spans="1:81" x14ac:dyDescent="0.25">
      <c r="A1146" s="38">
        <v>283</v>
      </c>
      <c r="C1146" s="39">
        <f t="shared" si="2166"/>
        <v>-1</v>
      </c>
      <c r="D1146" s="40">
        <f>$H$4</f>
        <v>0</v>
      </c>
      <c r="E1146" s="40">
        <f>$I$4</f>
        <v>0</v>
      </c>
      <c r="H1146" s="46">
        <f>$H$9*C1145*V1145+$H$10*H1145</f>
        <v>-7.1399504632602049E-6</v>
      </c>
      <c r="I1146" s="46">
        <f>$H$9*D1145*V1145+$H$10*I1145</f>
        <v>7.2202902424925354E-6</v>
      </c>
      <c r="J1146" s="46">
        <f>$H$9*E1145*V1145+$H$10*J1145</f>
        <v>7.139950463261345E-6</v>
      </c>
      <c r="L1146" s="46">
        <f t="shared" si="2242"/>
        <v>1.143859629863023</v>
      </c>
      <c r="M1146" s="46">
        <f t="shared" si="2242"/>
        <v>1.1438633648391712</v>
      </c>
      <c r="N1146" s="46">
        <f t="shared" si="2242"/>
        <v>1.1438590449806285</v>
      </c>
      <c r="O1146" s="11"/>
      <c r="P1146" s="41">
        <f t="shared" si="2176"/>
        <v>-1.143859629863023</v>
      </c>
      <c r="Q1146" s="42">
        <f t="shared" si="2177"/>
        <v>0</v>
      </c>
      <c r="S1146" s="41">
        <f t="shared" si="2178"/>
        <v>0</v>
      </c>
      <c r="U1146" s="43">
        <f t="shared" si="2167"/>
        <v>1.8809621652876745E-4</v>
      </c>
      <c r="V1146" s="41">
        <f t="shared" si="2168"/>
        <v>0</v>
      </c>
      <c r="X1146" s="44"/>
      <c r="Y1146" s="44"/>
      <c r="AA1146" s="39">
        <f t="shared" si="2169"/>
        <v>-1</v>
      </c>
      <c r="AB1146" s="40">
        <f>$H$4</f>
        <v>0</v>
      </c>
      <c r="AC1146" s="40">
        <f>$I$4</f>
        <v>0</v>
      </c>
      <c r="AF1146" s="46">
        <f>$H$9*AA1145*AT1145+$H$10*AF1145</f>
        <v>4.0870915089539009E-6</v>
      </c>
      <c r="AG1146" s="46">
        <f>$H$9*AB1145*AT1145+$H$10*AG1145</f>
        <v>-4.125877035334365E-6</v>
      </c>
      <c r="AH1146" s="46">
        <f>$H$9*AC1145*AT1145+$H$10*AH1145</f>
        <v>-4.5973765398982826E-6</v>
      </c>
      <c r="AJ1146" s="46">
        <f t="shared" si="2240"/>
        <v>7.0502670578377803E-6</v>
      </c>
      <c r="AK1146" s="46">
        <f t="shared" si="2240"/>
        <v>0.88817852054716684</v>
      </c>
      <c r="AL1146" s="46">
        <f t="shared" si="2240"/>
        <v>0.88819337500291662</v>
      </c>
      <c r="AN1146" s="41">
        <f t="shared" si="2170"/>
        <v>-7.0502670578377803E-6</v>
      </c>
      <c r="AO1146" s="42">
        <f t="shared" si="2180"/>
        <v>0</v>
      </c>
      <c r="AQ1146" s="41">
        <f t="shared" si="2181"/>
        <v>0</v>
      </c>
      <c r="AS1146" s="43">
        <f t="shared" si="2171"/>
        <v>-1.2111320888570865E-4</v>
      </c>
      <c r="AT1146" s="41">
        <f t="shared" si="2172"/>
        <v>0</v>
      </c>
      <c r="AV1146" s="44"/>
      <c r="AW1146" s="44"/>
      <c r="AY1146" s="39">
        <f t="shared" si="2173"/>
        <v>-1</v>
      </c>
      <c r="AZ1146" s="40">
        <f t="shared" si="2193"/>
        <v>0</v>
      </c>
      <c r="BA1146" s="40">
        <f t="shared" si="2194"/>
        <v>0</v>
      </c>
      <c r="BB1146" s="45">
        <f>$J$4</f>
        <v>0</v>
      </c>
      <c r="BD1146" s="46">
        <f>$H$9*AY1145*BR1145+$H$10*BD1145</f>
        <v>3.6305649260984736E-6</v>
      </c>
      <c r="BE1146" s="46">
        <f>$H$9*AZ1145*BR1145+$H$10*BE1145</f>
        <v>-4.7238466539267245E-6</v>
      </c>
      <c r="BF1146" s="46">
        <f>$H$9*BA1145*BR1145+$H$10*BF1145</f>
        <v>-6.8824710490358448E-6</v>
      </c>
      <c r="BH1146" s="46">
        <f t="shared" si="2241"/>
        <v>-1.0758563010414657E-4</v>
      </c>
      <c r="BI1146" s="46">
        <f t="shared" si="2241"/>
        <v>-1.7483395909535862</v>
      </c>
      <c r="BJ1146" s="46">
        <f t="shared" si="2241"/>
        <v>1.1257377845764989</v>
      </c>
      <c r="BL1146" s="41">
        <f t="shared" si="2183"/>
        <v>1.0758563010414657E-4</v>
      </c>
      <c r="BM1146" s="42">
        <f t="shared" si="2184"/>
        <v>1.0758563010414657E-4</v>
      </c>
      <c r="BO1146" s="41">
        <f t="shared" si="2185"/>
        <v>1</v>
      </c>
      <c r="BQ1146" s="41">
        <f t="shared" si="2174"/>
        <v>-1.0758563010414657E-4</v>
      </c>
      <c r="BR1146" s="41">
        <f t="shared" si="2175"/>
        <v>-1.0758563010414657E-4</v>
      </c>
      <c r="BT1146" s="44"/>
      <c r="BV1146" s="47"/>
      <c r="BW1146" s="44"/>
      <c r="BX1146" s="44"/>
      <c r="BY1146" s="44"/>
      <c r="CA1146" s="44"/>
      <c r="CC1146" s="44"/>
    </row>
    <row r="1147" spans="1:81" x14ac:dyDescent="0.25">
      <c r="A1147" s="38"/>
      <c r="C1147" s="39">
        <f t="shared" si="2166"/>
        <v>-1</v>
      </c>
      <c r="D1147" s="40">
        <f>$H$5</f>
        <v>0</v>
      </c>
      <c r="E1147" s="40">
        <f>$I$5</f>
        <v>1</v>
      </c>
      <c r="H1147" s="46">
        <f>$H$9*C1146*V1146+$H$10*H1146</f>
        <v>-7.1399504632602054E-7</v>
      </c>
      <c r="I1147" s="46">
        <f>$H$9*D1146*V1146+$H$10*I1146</f>
        <v>7.220290242492536E-7</v>
      </c>
      <c r="J1147" s="46">
        <f>$H$9*E1146*V1146+$H$10*J1146</f>
        <v>7.1399504632613457E-7</v>
      </c>
      <c r="L1147" s="46">
        <f t="shared" si="2242"/>
        <v>1.1438589158679766</v>
      </c>
      <c r="M1147" s="46">
        <f t="shared" si="2242"/>
        <v>1.1438640868681955</v>
      </c>
      <c r="N1147" s="46">
        <f t="shared" si="2242"/>
        <v>1.1438597589756749</v>
      </c>
      <c r="O1147" s="11"/>
      <c r="P1147" s="41">
        <f t="shared" si="2176"/>
        <v>8.4310769832285359E-7</v>
      </c>
      <c r="Q1147" s="42">
        <f t="shared" si="2177"/>
        <v>8.4310769832285359E-7</v>
      </c>
      <c r="S1147" s="41">
        <f t="shared" si="2178"/>
        <v>1</v>
      </c>
      <c r="U1147" s="43">
        <f t="shared" si="2167"/>
        <v>-7.2894352665339975E-5</v>
      </c>
      <c r="V1147" s="41">
        <f t="shared" si="2168"/>
        <v>-7.2894352665339975E-5</v>
      </c>
      <c r="X1147" s="44"/>
      <c r="Y1147" s="44"/>
      <c r="AA1147" s="39">
        <f t="shared" si="2169"/>
        <v>-1</v>
      </c>
      <c r="AB1147" s="40">
        <f>$H$5</f>
        <v>0</v>
      </c>
      <c r="AC1147" s="40">
        <f>$I$5</f>
        <v>1</v>
      </c>
      <c r="AF1147" s="46">
        <f>$H$9*AA1146*AT1146+$H$10*AF1146</f>
        <v>4.0870915089539011E-7</v>
      </c>
      <c r="AG1147" s="46">
        <f>$H$9*AB1146*AT1146+$H$10*AG1146</f>
        <v>-4.1258770353343652E-7</v>
      </c>
      <c r="AH1147" s="46">
        <f>$H$9*AC1146*AT1146+$H$10*AH1146</f>
        <v>-4.5973765398982827E-7</v>
      </c>
      <c r="AJ1147" s="46">
        <f t="shared" si="2240"/>
        <v>7.4589762087331707E-6</v>
      </c>
      <c r="AK1147" s="46">
        <f t="shared" si="2240"/>
        <v>0.88817810795946328</v>
      </c>
      <c r="AL1147" s="46">
        <f t="shared" si="2240"/>
        <v>0.88819291526526267</v>
      </c>
      <c r="AN1147" s="41">
        <f t="shared" si="2170"/>
        <v>0.88818545628905399</v>
      </c>
      <c r="AO1147" s="42">
        <f t="shared" si="2180"/>
        <v>0.88818545628905399</v>
      </c>
      <c r="AQ1147" s="41">
        <f t="shared" si="2181"/>
        <v>1</v>
      </c>
      <c r="AS1147" s="43">
        <f t="shared" si="2171"/>
        <v>4.6935878567929667E-5</v>
      </c>
      <c r="AT1147" s="41">
        <f t="shared" si="2172"/>
        <v>4.6935878567929667E-5</v>
      </c>
      <c r="AV1147" s="44"/>
      <c r="AW1147" s="44"/>
      <c r="AY1147" s="39">
        <f t="shared" si="2173"/>
        <v>-1</v>
      </c>
      <c r="AZ1147" s="40">
        <f t="shared" si="2193"/>
        <v>8.4310769832285359E-7</v>
      </c>
      <c r="BA1147" s="40">
        <f t="shared" si="2194"/>
        <v>0.88818545628905399</v>
      </c>
      <c r="BB1147" s="45">
        <f>$J$5</f>
        <v>1</v>
      </c>
      <c r="BD1147" s="46">
        <f>$H$9*AY1146*BR1146+$H$10*BD1146</f>
        <v>1.1121619503024504E-5</v>
      </c>
      <c r="BE1147" s="46">
        <f>$H$9*AZ1146*BR1146+$H$10*BE1146</f>
        <v>-4.7238466539267249E-7</v>
      </c>
      <c r="BF1147" s="46">
        <f>$H$9*BA1146*BR1146+$H$10*BF1146</f>
        <v>-6.8824710490358448E-7</v>
      </c>
      <c r="BH1147" s="46">
        <f t="shared" si="2241"/>
        <v>-9.6464010601122075E-5</v>
      </c>
      <c r="BI1147" s="46">
        <f t="shared" si="2241"/>
        <v>-1.7483400633382515</v>
      </c>
      <c r="BJ1147" s="46">
        <f t="shared" si="2241"/>
        <v>1.125737096329394</v>
      </c>
      <c r="BL1147" s="41">
        <f t="shared" si="2183"/>
        <v>0.999958306536472</v>
      </c>
      <c r="BM1147" s="42">
        <f t="shared" si="2184"/>
        <v>0.999958306536472</v>
      </c>
      <c r="BO1147" s="41">
        <f t="shared" si="2185"/>
        <v>1</v>
      </c>
      <c r="BQ1147" s="41">
        <f t="shared" si="2174"/>
        <v>4.1693463528003072E-5</v>
      </c>
      <c r="BR1147" s="41">
        <f t="shared" si="2175"/>
        <v>4.1693463528003072E-5</v>
      </c>
      <c r="BT1147" s="44"/>
      <c r="BV1147" s="14"/>
      <c r="BW1147" s="44"/>
      <c r="BX1147" s="44"/>
      <c r="BY1147" s="44"/>
      <c r="CA1147" s="44"/>
      <c r="CC1147" s="44"/>
    </row>
    <row r="1148" spans="1:81" x14ac:dyDescent="0.25">
      <c r="A1148" s="38"/>
      <c r="C1148" s="39">
        <f t="shared" si="2166"/>
        <v>-1</v>
      </c>
      <c r="D1148" s="40">
        <f>$H$6</f>
        <v>1</v>
      </c>
      <c r="E1148" s="40">
        <f>$I$6</f>
        <v>0</v>
      </c>
      <c r="H1148" s="46">
        <f>$H$9*C1147*V1147+$H$10*H1147</f>
        <v>7.2180357619013961E-6</v>
      </c>
      <c r="I1148" s="46">
        <f>$H$9*D1147*V1147+$H$10*I1147</f>
        <v>7.2202902424925371E-8</v>
      </c>
      <c r="J1148" s="46">
        <f>$H$9*E1147*V1147+$H$10*J1147</f>
        <v>-7.2180357619013851E-6</v>
      </c>
      <c r="L1148" s="46">
        <f t="shared" si="2242"/>
        <v>1.1438661339037386</v>
      </c>
      <c r="M1148" s="46">
        <f t="shared" si="2242"/>
        <v>1.1438641590710978</v>
      </c>
      <c r="N1148" s="46">
        <f t="shared" si="2242"/>
        <v>1.143852540939913</v>
      </c>
      <c r="O1148" s="11"/>
      <c r="P1148" s="41">
        <f t="shared" si="2176"/>
        <v>-1.974832640749824E-6</v>
      </c>
      <c r="Q1148" s="42">
        <f t="shared" si="2177"/>
        <v>0</v>
      </c>
      <c r="S1148" s="41">
        <f t="shared" si="2178"/>
        <v>0</v>
      </c>
      <c r="U1148" s="43">
        <f t="shared" si="2167"/>
        <v>-7.939590742947147E-5</v>
      </c>
      <c r="V1148" s="41">
        <f t="shared" si="2168"/>
        <v>0</v>
      </c>
      <c r="X1148" s="44"/>
      <c r="Y1148" s="44"/>
      <c r="AA1148" s="39">
        <f t="shared" si="2169"/>
        <v>-1</v>
      </c>
      <c r="AB1148" s="40">
        <f>$H$6</f>
        <v>1</v>
      </c>
      <c r="AC1148" s="40">
        <f>$I$6</f>
        <v>0</v>
      </c>
      <c r="AF1148" s="46">
        <f>$H$9*AA1147*AT1147+$H$10*AF1147</f>
        <v>-4.6527169417034277E-6</v>
      </c>
      <c r="AG1148" s="46">
        <f>$H$9*AB1147*AT1147+$H$10*AG1147</f>
        <v>-4.1258770353343657E-8</v>
      </c>
      <c r="AH1148" s="46">
        <f>$H$9*AC1147*AT1147+$H$10*AH1147</f>
        <v>4.6476140913939844E-6</v>
      </c>
      <c r="AJ1148" s="46">
        <f t="shared" si="2240"/>
        <v>2.806259267029743E-6</v>
      </c>
      <c r="AK1148" s="46">
        <f t="shared" si="2240"/>
        <v>0.88817806670069288</v>
      </c>
      <c r="AL1148" s="46">
        <f t="shared" si="2240"/>
        <v>0.88819756287935403</v>
      </c>
      <c r="AN1148" s="41">
        <f t="shared" si="2170"/>
        <v>0.88817526044142581</v>
      </c>
      <c r="AO1148" s="42">
        <f t="shared" si="2180"/>
        <v>0.88817526044142581</v>
      </c>
      <c r="AQ1148" s="41">
        <f t="shared" si="2181"/>
        <v>1</v>
      </c>
      <c r="AS1148" s="43">
        <f t="shared" si="2171"/>
        <v>5.1122322424761562E-5</v>
      </c>
      <c r="AT1148" s="41">
        <f t="shared" si="2172"/>
        <v>5.1122322424761562E-5</v>
      </c>
      <c r="AV1148" s="44"/>
      <c r="AW1148" s="44"/>
      <c r="AY1148" s="39">
        <f t="shared" si="2173"/>
        <v>-1</v>
      </c>
      <c r="AZ1148" s="40">
        <f t="shared" si="2193"/>
        <v>0</v>
      </c>
      <c r="BA1148" s="40">
        <f t="shared" si="2194"/>
        <v>0.88817526044142581</v>
      </c>
      <c r="BB1148" s="45">
        <f>$J$6</f>
        <v>1</v>
      </c>
      <c r="BD1148" s="46">
        <f>$H$9*AY1147*BR1147+$H$10*BD1147</f>
        <v>-3.0571844024978573E-6</v>
      </c>
      <c r="BE1148" s="46">
        <f>$H$9*AZ1147*BR1147+$H$10*BE1147</f>
        <v>-4.7234951331260232E-8</v>
      </c>
      <c r="BF1148" s="46">
        <f>$H$9*BA1147*BR1147+$H$10*BF1147</f>
        <v>3.6343280822986855E-6</v>
      </c>
      <c r="BH1148" s="46">
        <f t="shared" si="2241"/>
        <v>-9.9521195003619926E-5</v>
      </c>
      <c r="BI1148" s="46">
        <f t="shared" si="2241"/>
        <v>-1.7483401105732028</v>
      </c>
      <c r="BJ1148" s="46">
        <f t="shared" si="2241"/>
        <v>1.1257407306574763</v>
      </c>
      <c r="BL1148" s="41">
        <f t="shared" si="2183"/>
        <v>0.99995458783622859</v>
      </c>
      <c r="BM1148" s="42">
        <f t="shared" si="2184"/>
        <v>0.99995458783622859</v>
      </c>
      <c r="BO1148" s="41">
        <f t="shared" si="2185"/>
        <v>1</v>
      </c>
      <c r="BQ1148" s="41">
        <f t="shared" si="2174"/>
        <v>4.5412163771407776E-5</v>
      </c>
      <c r="BR1148" s="41">
        <f t="shared" si="2175"/>
        <v>4.5412163771407776E-5</v>
      </c>
      <c r="BT1148" s="44"/>
      <c r="BV1148" s="14"/>
      <c r="BW1148" s="44"/>
      <c r="BX1148" s="44"/>
      <c r="BY1148" s="44"/>
      <c r="CA1148" s="44"/>
      <c r="CC1148" s="44"/>
    </row>
    <row r="1149" spans="1:81" ht="15.75" thickBot="1" x14ac:dyDescent="0.3">
      <c r="A1149" s="38"/>
      <c r="C1149" s="58">
        <f t="shared" si="2166"/>
        <v>-1</v>
      </c>
      <c r="D1149" s="59">
        <f>$H$7</f>
        <v>1</v>
      </c>
      <c r="E1149" s="59">
        <f>$I$7</f>
        <v>1</v>
      </c>
      <c r="H1149" s="46">
        <f>$H$9*C1148*V1148+$H$10*H1148</f>
        <v>7.218035761901397E-7</v>
      </c>
      <c r="I1149" s="46">
        <f>$H$9*D1148*V1148+$H$10*I1148</f>
        <v>7.2202902424925371E-9</v>
      </c>
      <c r="J1149" s="46">
        <f>$H$9*E1148*V1148+$H$10*J1148</f>
        <v>-7.2180357619013853E-7</v>
      </c>
      <c r="L1149" s="60">
        <f t="shared" si="2242"/>
        <v>1.1438668557073148</v>
      </c>
      <c r="M1149" s="60">
        <f t="shared" si="2242"/>
        <v>1.143864166291388</v>
      </c>
      <c r="N1149" s="60">
        <f t="shared" si="2242"/>
        <v>1.1438518191363367</v>
      </c>
      <c r="O1149" s="11"/>
      <c r="P1149" s="61">
        <f t="shared" si="2176"/>
        <v>1.1438491297204099</v>
      </c>
      <c r="Q1149" s="42">
        <f t="shared" si="2177"/>
        <v>1.1438491297204099</v>
      </c>
      <c r="S1149" s="41">
        <f t="shared" si="2178"/>
        <v>1</v>
      </c>
      <c r="U1149" s="62">
        <f t="shared" si="2167"/>
        <v>3.9602913425291986E-5</v>
      </c>
      <c r="V1149" s="61">
        <f t="shared" si="2168"/>
        <v>3.9602913425291986E-5</v>
      </c>
      <c r="X1149" s="48">
        <f>ABS(V1146)+ABS(V1147)+ABS(V1148)+ABS(V1149)</f>
        <v>1.1249726609063195E-4</v>
      </c>
      <c r="Y1149" s="46" t="str">
        <f>IF(X1149&lt;X$17,"Yes","Not")</f>
        <v>Yes</v>
      </c>
      <c r="AA1149" s="58">
        <f t="shared" si="2169"/>
        <v>-1</v>
      </c>
      <c r="AB1149" s="59">
        <f>$H$7</f>
        <v>1</v>
      </c>
      <c r="AC1149" s="59">
        <f>$I$7</f>
        <v>1</v>
      </c>
      <c r="AF1149" s="46">
        <f>$H$9*AA1148*AT1148+$H$10*AF1148</f>
        <v>-5.5775039366464999E-6</v>
      </c>
      <c r="AG1149" s="46">
        <f>$H$9*AB1148*AT1148+$H$10*AG1148</f>
        <v>5.1081063654408226E-6</v>
      </c>
      <c r="AH1149" s="46">
        <f>$H$9*AC1148*AT1148+$H$10*AH1148</f>
        <v>4.6476140913939845E-7</v>
      </c>
      <c r="AJ1149" s="60">
        <f t="shared" si="2240"/>
        <v>-2.7712446696167569E-6</v>
      </c>
      <c r="AK1149" s="60">
        <f t="shared" si="2240"/>
        <v>0.88818317480705833</v>
      </c>
      <c r="AL1149" s="60">
        <f t="shared" si="2240"/>
        <v>0.88819802764076317</v>
      </c>
      <c r="AN1149" s="61">
        <f t="shared" si="2170"/>
        <v>1.7763839736924911</v>
      </c>
      <c r="AO1149" s="42">
        <f t="shared" si="2180"/>
        <v>1.7763839736924911</v>
      </c>
      <c r="AQ1149" s="41">
        <f t="shared" si="2181"/>
        <v>1</v>
      </c>
      <c r="AS1149" s="62">
        <f t="shared" si="2171"/>
        <v>-2.5500065137623021E-5</v>
      </c>
      <c r="AT1149" s="61">
        <f t="shared" si="2172"/>
        <v>-2.5500065137623021E-5</v>
      </c>
      <c r="AV1149" s="48">
        <f>ABS(AT1146)+ABS(AT1147)+ABS(AT1148)+ABS(AT1149)</f>
        <v>1.2355826613031425E-4</v>
      </c>
      <c r="AW1149" s="46" t="str">
        <f>IF(AV1149&lt;AV$17,"Yes","Not")</f>
        <v>Yes</v>
      </c>
      <c r="AY1149" s="58">
        <f t="shared" si="2173"/>
        <v>-1</v>
      </c>
      <c r="AZ1149" s="59">
        <f t="shared" si="2193"/>
        <v>1.1438491297204099</v>
      </c>
      <c r="BA1149" s="59">
        <f t="shared" si="2194"/>
        <v>1.7763839736924911</v>
      </c>
      <c r="BB1149" s="63">
        <f>$J$7</f>
        <v>0</v>
      </c>
      <c r="BD1149" s="46">
        <f>$H$9*AY1148*BR1148+$H$10*BD1148</f>
        <v>-4.846934817390564E-6</v>
      </c>
      <c r="BE1149" s="46">
        <f>$H$9*AZ1148*BR1148+$H$10*BE1148</f>
        <v>-4.7234951331260236E-9</v>
      </c>
      <c r="BF1149" s="46">
        <f>$H$9*BA1148*BR1148+$H$10*BF1148</f>
        <v>4.3968288467177476E-6</v>
      </c>
      <c r="BH1149" s="60">
        <f t="shared" si="2241"/>
        <v>-1.043681298210105E-4</v>
      </c>
      <c r="BI1149" s="60">
        <f t="shared" si="2241"/>
        <v>-1.748340115296698</v>
      </c>
      <c r="BJ1149" s="60">
        <f t="shared" si="2241"/>
        <v>1.125745127486323</v>
      </c>
      <c r="BL1149" s="61">
        <f t="shared" si="2183"/>
        <v>2.2651721526489865E-5</v>
      </c>
      <c r="BM1149" s="42">
        <f t="shared" si="2184"/>
        <v>2.2651721526489865E-5</v>
      </c>
      <c r="BO1149" s="41">
        <f t="shared" si="2185"/>
        <v>1</v>
      </c>
      <c r="BQ1149" s="61">
        <f t="shared" si="2174"/>
        <v>-2.2651721526489865E-5</v>
      </c>
      <c r="BR1149" s="61">
        <f t="shared" si="2175"/>
        <v>-2.2651721526489865E-5</v>
      </c>
      <c r="BT1149" s="48">
        <f>ABS(BR1146)+ABS(BR1147)+ABS(BR1148)+ABS(BR1149)</f>
        <v>2.173429789300473E-4</v>
      </c>
      <c r="BV1149" s="50">
        <f t="shared" ref="BV1149" si="2255">ABS(BQ1146)+ABS(BQ1147)+ABS(BQ1148)+ABS(BQ1149)</f>
        <v>2.173429789300473E-4</v>
      </c>
      <c r="BW1149" s="46">
        <f t="shared" ref="BW1149" si="2256">IF(BV1149&lt;BV$17,1,0)</f>
        <v>1</v>
      </c>
      <c r="BX1149" s="44">
        <f t="shared" ref="BX1149" si="2257">BX1145+1</f>
        <v>283</v>
      </c>
      <c r="BY1149" s="51">
        <f t="shared" ref="BY1149" si="2258">IF(BW1149=0,"",BX1149)</f>
        <v>283</v>
      </c>
      <c r="CA1149" s="52">
        <f t="shared" ref="CA1149" si="2259">BV1149-BV1145</f>
        <v>-3.1395718419204965E-5</v>
      </c>
      <c r="CC1149" s="44" t="str">
        <f t="shared" ref="CC1149" si="2260">IF(CA1149&gt;0,"***","")</f>
        <v/>
      </c>
    </row>
    <row r="1150" spans="1:81" ht="15.75" thickTop="1" x14ac:dyDescent="0.25">
      <c r="A1150" s="53">
        <v>284</v>
      </c>
      <c r="C1150" s="16">
        <f t="shared" si="2166"/>
        <v>-1</v>
      </c>
      <c r="D1150" s="14">
        <f>$H$4</f>
        <v>0</v>
      </c>
      <c r="E1150" s="14">
        <f>$I$4</f>
        <v>0</v>
      </c>
      <c r="H1150" s="46">
        <f>$H$9*C1149*V1149+$H$10*H1149</f>
        <v>-3.8881109849101845E-6</v>
      </c>
      <c r="I1150" s="46">
        <f>$H$9*D1149*V1149+$H$10*I1149</f>
        <v>3.9610133715534473E-6</v>
      </c>
      <c r="J1150" s="46">
        <f>$H$9*E1149*V1149+$H$10*J1149</f>
        <v>3.8881109849101845E-6</v>
      </c>
      <c r="L1150" s="15">
        <f t="shared" si="2242"/>
        <v>1.1438629675963299</v>
      </c>
      <c r="M1150" s="15">
        <f t="shared" si="2242"/>
        <v>1.1438681273047595</v>
      </c>
      <c r="N1150" s="15">
        <f t="shared" si="2242"/>
        <v>1.1438557072473217</v>
      </c>
      <c r="O1150" s="11"/>
      <c r="P1150" s="54">
        <f t="shared" si="2176"/>
        <v>-1.1438629675963299</v>
      </c>
      <c r="Q1150" s="55">
        <f t="shared" si="2177"/>
        <v>0</v>
      </c>
      <c r="S1150" s="54">
        <f t="shared" si="2178"/>
        <v>0</v>
      </c>
      <c r="U1150" s="56">
        <f t="shared" si="2167"/>
        <v>1.8089156294905312E-4</v>
      </c>
      <c r="V1150" s="54">
        <f t="shared" si="2168"/>
        <v>0</v>
      </c>
      <c r="X1150" s="44"/>
      <c r="Y1150" s="44"/>
      <c r="AA1150" s="16">
        <f t="shared" si="2169"/>
        <v>-1</v>
      </c>
      <c r="AB1150" s="14">
        <f>$H$4</f>
        <v>0</v>
      </c>
      <c r="AC1150" s="14">
        <f>$I$4</f>
        <v>0</v>
      </c>
      <c r="AF1150" s="46">
        <f>$H$9*AA1149*AT1149+$H$10*AF1149</f>
        <v>1.9922561200976519E-6</v>
      </c>
      <c r="AG1150" s="46">
        <f>$H$9*AB1149*AT1149+$H$10*AG1149</f>
        <v>-2.0391958772182199E-6</v>
      </c>
      <c r="AH1150" s="46">
        <f>$H$9*AC1149*AT1149+$H$10*AH1149</f>
        <v>-2.5035303728483623E-6</v>
      </c>
      <c r="AJ1150" s="15">
        <f t="shared" si="2240"/>
        <v>-7.7898854951910493E-7</v>
      </c>
      <c r="AK1150" s="15">
        <f t="shared" si="2240"/>
        <v>0.88818113561118106</v>
      </c>
      <c r="AL1150" s="15">
        <f t="shared" si="2240"/>
        <v>0.88819552411039027</v>
      </c>
      <c r="AN1150" s="54">
        <f t="shared" si="2170"/>
        <v>7.7898854951910493E-7</v>
      </c>
      <c r="AO1150" s="55">
        <f t="shared" si="2180"/>
        <v>7.7898854951910493E-7</v>
      </c>
      <c r="AQ1150" s="54">
        <f t="shared" si="2181"/>
        <v>1</v>
      </c>
      <c r="AS1150" s="56">
        <f t="shared" si="2171"/>
        <v>-1.1647438826709382E-4</v>
      </c>
      <c r="AT1150" s="54">
        <f t="shared" si="2172"/>
        <v>-1.1647438826709382E-4</v>
      </c>
      <c r="AV1150" s="44"/>
      <c r="AW1150" s="44"/>
      <c r="AY1150" s="16">
        <f t="shared" si="2173"/>
        <v>-1</v>
      </c>
      <c r="AZ1150" s="14">
        <f t="shared" si="2193"/>
        <v>0</v>
      </c>
      <c r="BA1150" s="14">
        <f t="shared" si="2194"/>
        <v>7.7898854951910493E-7</v>
      </c>
      <c r="BB1150" s="57">
        <f>$J$4</f>
        <v>0</v>
      </c>
      <c r="BD1150" s="46">
        <f>$H$9*AY1149*BR1149+$H$10*BD1149</f>
        <v>1.7804786709099303E-6</v>
      </c>
      <c r="BE1150" s="46">
        <f>$H$9*AZ1149*BR1149+$H$10*BE1149</f>
        <v>-2.5914875449877635E-6</v>
      </c>
      <c r="BF1150" s="46">
        <f>$H$9*BA1149*BR1149+$H$10*BF1149</f>
        <v>-3.5841326249484066E-6</v>
      </c>
      <c r="BH1150" s="15">
        <f t="shared" si="2241"/>
        <v>-1.0258765115010057E-4</v>
      </c>
      <c r="BI1150" s="15">
        <f t="shared" si="2241"/>
        <v>-1.748342706784243</v>
      </c>
      <c r="BJ1150" s="15">
        <f t="shared" si="2241"/>
        <v>1.1257415433536981</v>
      </c>
      <c r="BL1150" s="54">
        <f t="shared" si="2183"/>
        <v>1.0346459092209107E-4</v>
      </c>
      <c r="BM1150" s="55">
        <f t="shared" si="2184"/>
        <v>1.0346459092209107E-4</v>
      </c>
      <c r="BO1150" s="54">
        <f t="shared" si="2185"/>
        <v>1</v>
      </c>
      <c r="BQ1150" s="54">
        <f t="shared" si="2174"/>
        <v>-1.0346459092209107E-4</v>
      </c>
      <c r="BR1150" s="54">
        <f t="shared" si="2175"/>
        <v>-1.0346459092209107E-4</v>
      </c>
      <c r="BT1150" s="44"/>
      <c r="BV1150" s="47"/>
      <c r="BW1150" s="44"/>
      <c r="BX1150" s="44"/>
      <c r="BY1150" s="44"/>
      <c r="CA1150" s="44"/>
      <c r="CC1150" s="44"/>
    </row>
    <row r="1151" spans="1:81" x14ac:dyDescent="0.25">
      <c r="A1151" s="53"/>
      <c r="C1151" s="16">
        <f t="shared" si="2166"/>
        <v>-1</v>
      </c>
      <c r="D1151" s="14">
        <f>$H$5</f>
        <v>0</v>
      </c>
      <c r="E1151" s="14">
        <f>$I$5</f>
        <v>1</v>
      </c>
      <c r="H1151" s="46">
        <f>$H$9*C1150*V1150+$H$10*H1150</f>
        <v>-3.8881109849101845E-7</v>
      </c>
      <c r="I1151" s="46">
        <f>$H$9*D1150*V1150+$H$10*I1150</f>
        <v>3.9610133715534477E-7</v>
      </c>
      <c r="J1151" s="46">
        <f>$H$9*E1150*V1150+$H$10*J1150</f>
        <v>3.8881109849101845E-7</v>
      </c>
      <c r="L1151" s="15">
        <f t="shared" si="2242"/>
        <v>1.1438625787852315</v>
      </c>
      <c r="M1151" s="15">
        <f t="shared" si="2242"/>
        <v>1.1438685234060966</v>
      </c>
      <c r="N1151" s="15">
        <f t="shared" si="2242"/>
        <v>1.1438560960584201</v>
      </c>
      <c r="O1151" s="11"/>
      <c r="P1151" s="54">
        <f t="shared" si="2176"/>
        <v>-6.4827268113631931E-6</v>
      </c>
      <c r="Q1151" s="55">
        <f t="shared" si="2177"/>
        <v>0</v>
      </c>
      <c r="S1151" s="54">
        <f t="shared" si="2178"/>
        <v>0</v>
      </c>
      <c r="U1151" s="56">
        <f t="shared" si="2167"/>
        <v>-7.4123208968220151E-5</v>
      </c>
      <c r="V1151" s="54">
        <f t="shared" si="2168"/>
        <v>0</v>
      </c>
      <c r="X1151" s="44"/>
      <c r="Y1151" s="44"/>
      <c r="AA1151" s="16">
        <f t="shared" si="2169"/>
        <v>-1</v>
      </c>
      <c r="AB1151" s="14">
        <f>$H$5</f>
        <v>0</v>
      </c>
      <c r="AC1151" s="14">
        <f>$I$5</f>
        <v>1</v>
      </c>
      <c r="AF1151" s="46">
        <f>$H$9*AA1150*AT1150+$H$10*AF1150</f>
        <v>1.1846664438719147E-5</v>
      </c>
      <c r="AG1151" s="46">
        <f>$H$9*AB1150*AT1150+$H$10*AG1150</f>
        <v>-2.03919587721822E-7</v>
      </c>
      <c r="AH1151" s="46">
        <f>$H$9*AC1150*AT1150+$H$10*AH1150</f>
        <v>-2.5035303728483624E-7</v>
      </c>
      <c r="AJ1151" s="15">
        <f t="shared" si="2240"/>
        <v>1.1067675889200042E-5</v>
      </c>
      <c r="AK1151" s="15">
        <f t="shared" si="2240"/>
        <v>0.88818093169159329</v>
      </c>
      <c r="AL1151" s="15">
        <f t="shared" si="2240"/>
        <v>0.88819527375735297</v>
      </c>
      <c r="AN1151" s="54">
        <f t="shared" si="2170"/>
        <v>0.88818420608146376</v>
      </c>
      <c r="AO1151" s="55">
        <f t="shared" si="2180"/>
        <v>0.88818420608146376</v>
      </c>
      <c r="AQ1151" s="54">
        <f t="shared" si="2181"/>
        <v>1</v>
      </c>
      <c r="AS1151" s="56">
        <f t="shared" si="2171"/>
        <v>4.7727219842329331E-5</v>
      </c>
      <c r="AT1151" s="54">
        <f t="shared" si="2172"/>
        <v>4.7727219842329331E-5</v>
      </c>
      <c r="AV1151" s="44"/>
      <c r="AW1151" s="44"/>
      <c r="AY1151" s="16">
        <f t="shared" si="2173"/>
        <v>-1</v>
      </c>
      <c r="AZ1151" s="14">
        <f t="shared" si="2193"/>
        <v>0</v>
      </c>
      <c r="BA1151" s="14">
        <f t="shared" si="2194"/>
        <v>0.88818420608146376</v>
      </c>
      <c r="BB1151" s="57">
        <f>$J$5</f>
        <v>1</v>
      </c>
      <c r="BD1151" s="46">
        <f>$H$9*AY1150*BR1150+$H$10*BD1150</f>
        <v>1.0524506959300101E-5</v>
      </c>
      <c r="BE1151" s="46">
        <f>$H$9*AZ1150*BR1150+$H$10*BE1150</f>
        <v>-2.5914875449877638E-7</v>
      </c>
      <c r="BF1151" s="46">
        <f>$H$9*BA1150*BR1150+$H$10*BF1150</f>
        <v>-3.5842132226800158E-7</v>
      </c>
      <c r="BH1151" s="15">
        <f t="shared" si="2241"/>
        <v>-9.206314419080047E-5</v>
      </c>
      <c r="BI1151" s="15">
        <f t="shared" si="2241"/>
        <v>-1.7483429659329974</v>
      </c>
      <c r="BJ1151" s="15">
        <f t="shared" si="2241"/>
        <v>1.125741184932376</v>
      </c>
      <c r="BL1151" s="54">
        <f t="shared" si="2183"/>
        <v>0.9999576037365594</v>
      </c>
      <c r="BM1151" s="55">
        <f t="shared" si="2184"/>
        <v>0.9999576037365594</v>
      </c>
      <c r="BO1151" s="54">
        <f t="shared" si="2185"/>
        <v>1</v>
      </c>
      <c r="BQ1151" s="54">
        <f t="shared" si="2174"/>
        <v>4.2396263440602766E-5</v>
      </c>
      <c r="BR1151" s="54">
        <f t="shared" si="2175"/>
        <v>4.2396263440602766E-5</v>
      </c>
      <c r="BT1151" s="44"/>
      <c r="BV1151" s="14"/>
      <c r="BW1151" s="44"/>
      <c r="BX1151" s="44"/>
      <c r="BY1151" s="44"/>
      <c r="CA1151" s="44"/>
      <c r="CC1151" s="44"/>
    </row>
    <row r="1152" spans="1:81" x14ac:dyDescent="0.25">
      <c r="A1152" s="53"/>
      <c r="C1152" s="16">
        <f t="shared" si="2166"/>
        <v>-1</v>
      </c>
      <c r="D1152" s="14">
        <f>$H$6</f>
        <v>1</v>
      </c>
      <c r="E1152" s="14">
        <f>$I$6</f>
        <v>0</v>
      </c>
      <c r="H1152" s="46">
        <f>$H$9*C1151*V1151+$H$10*H1151</f>
        <v>-3.8881109849101846E-8</v>
      </c>
      <c r="I1152" s="46">
        <f>$H$9*D1151*V1151+$H$10*I1151</f>
        <v>3.9610133715534478E-8</v>
      </c>
      <c r="J1152" s="46">
        <f>$H$9*E1151*V1151+$H$10*J1151</f>
        <v>3.8881109849101846E-8</v>
      </c>
      <c r="L1152" s="15">
        <f t="shared" si="2242"/>
        <v>1.1438625399041216</v>
      </c>
      <c r="M1152" s="15">
        <f t="shared" si="2242"/>
        <v>1.1438685630162302</v>
      </c>
      <c r="N1152" s="15">
        <f t="shared" si="2242"/>
        <v>1.14385613493953</v>
      </c>
      <c r="O1152" s="11"/>
      <c r="P1152" s="54">
        <f t="shared" si="2176"/>
        <v>6.0231121086218309E-6</v>
      </c>
      <c r="Q1152" s="55">
        <f t="shared" si="2177"/>
        <v>6.0231121086218309E-6</v>
      </c>
      <c r="S1152" s="54">
        <f t="shared" si="2178"/>
        <v>1</v>
      </c>
      <c r="U1152" s="56">
        <f t="shared" si="2167"/>
        <v>-1.0237614262313242E-4</v>
      </c>
      <c r="V1152" s="54">
        <f t="shared" si="2168"/>
        <v>-1.0237614262313242E-4</v>
      </c>
      <c r="X1152" s="44"/>
      <c r="Y1152" s="44"/>
      <c r="AA1152" s="16">
        <f t="shared" si="2169"/>
        <v>-1</v>
      </c>
      <c r="AB1152" s="14">
        <f>$H$6</f>
        <v>1</v>
      </c>
      <c r="AC1152" s="14">
        <f>$I$6</f>
        <v>0</v>
      </c>
      <c r="AF1152" s="46">
        <f>$H$9*AA1151*AT1151+$H$10*AF1151</f>
        <v>-3.5880555403610187E-6</v>
      </c>
      <c r="AG1152" s="46">
        <f>$H$9*AB1151*AT1151+$H$10*AG1151</f>
        <v>-2.0391958772182202E-8</v>
      </c>
      <c r="AH1152" s="46">
        <f>$H$9*AC1151*AT1151+$H$10*AH1151</f>
        <v>4.7476866805044499E-6</v>
      </c>
      <c r="AJ1152" s="15">
        <f t="shared" si="2240"/>
        <v>7.4796203488390235E-6</v>
      </c>
      <c r="AK1152" s="15">
        <f t="shared" si="2240"/>
        <v>0.8881809112996345</v>
      </c>
      <c r="AL1152" s="15">
        <f t="shared" si="2240"/>
        <v>0.88820002144403343</v>
      </c>
      <c r="AN1152" s="54">
        <f t="shared" si="2170"/>
        <v>0.88817343167928564</v>
      </c>
      <c r="AO1152" s="55">
        <f t="shared" si="2180"/>
        <v>0.88817343167928564</v>
      </c>
      <c r="AQ1152" s="54">
        <f t="shared" si="2181"/>
        <v>1</v>
      </c>
      <c r="AS1152" s="56">
        <f t="shared" si="2171"/>
        <v>6.5919228937238826E-5</v>
      </c>
      <c r="AT1152" s="54">
        <f t="shared" si="2172"/>
        <v>6.5919228937238826E-5</v>
      </c>
      <c r="AV1152" s="44"/>
      <c r="AW1152" s="44"/>
      <c r="AY1152" s="16">
        <f t="shared" si="2173"/>
        <v>-1</v>
      </c>
      <c r="AZ1152" s="14">
        <f t="shared" si="2193"/>
        <v>6.0231121086218309E-6</v>
      </c>
      <c r="BA1152" s="14">
        <f t="shared" si="2194"/>
        <v>0.88817343167928564</v>
      </c>
      <c r="BB1152" s="57">
        <f>$J$6</f>
        <v>1</v>
      </c>
      <c r="BD1152" s="46">
        <f>$H$9*AY1151*BR1151+$H$10*BD1151</f>
        <v>-3.1871756481302664E-6</v>
      </c>
      <c r="BE1152" s="46">
        <f>$H$9*AZ1151*BR1151+$H$10*BE1151</f>
        <v>-2.5914875449877638E-8</v>
      </c>
      <c r="BF1152" s="46">
        <f>$H$9*BA1151*BR1151+$H$10*BF1151</f>
        <v>3.7297270262544352E-6</v>
      </c>
      <c r="BH1152" s="15">
        <f t="shared" si="2241"/>
        <v>-9.5250319838930742E-5</v>
      </c>
      <c r="BI1152" s="15">
        <f t="shared" si="2241"/>
        <v>-1.7483429918478728</v>
      </c>
      <c r="BJ1152" s="15">
        <f t="shared" si="2241"/>
        <v>1.1257449146594023</v>
      </c>
      <c r="BL1152" s="54">
        <f t="shared" si="2183"/>
        <v>0.99994144390254058</v>
      </c>
      <c r="BM1152" s="55">
        <f t="shared" si="2184"/>
        <v>0.99994144390254058</v>
      </c>
      <c r="BO1152" s="54">
        <f t="shared" si="2185"/>
        <v>1</v>
      </c>
      <c r="BQ1152" s="54">
        <f t="shared" si="2174"/>
        <v>5.8556097459416812E-5</v>
      </c>
      <c r="BR1152" s="54">
        <f t="shared" si="2175"/>
        <v>5.8556097459416812E-5</v>
      </c>
      <c r="BT1152" s="44"/>
      <c r="BV1152" s="14"/>
      <c r="BW1152" s="44"/>
      <c r="BX1152" s="44"/>
      <c r="BY1152" s="44"/>
      <c r="CA1152" s="44"/>
      <c r="CC1152" s="44"/>
    </row>
    <row r="1153" spans="1:81" x14ac:dyDescent="0.25">
      <c r="A1153" s="53"/>
      <c r="C1153" s="16">
        <f t="shared" si="2166"/>
        <v>-1</v>
      </c>
      <c r="D1153" s="14">
        <f>$H$7</f>
        <v>1</v>
      </c>
      <c r="E1153" s="14">
        <f>$I$7</f>
        <v>1</v>
      </c>
      <c r="H1153" s="46">
        <f>$H$9*C1152*V1152+$H$10*H1152</f>
        <v>1.0233726151328332E-5</v>
      </c>
      <c r="I1153" s="46">
        <f>$H$9*D1152*V1152+$H$10*I1152</f>
        <v>-1.0233653248941689E-5</v>
      </c>
      <c r="J1153" s="46">
        <f>$H$9*E1152*V1152+$H$10*J1152</f>
        <v>3.8881109849101846E-9</v>
      </c>
      <c r="L1153" s="15">
        <f t="shared" si="2242"/>
        <v>1.143872773630273</v>
      </c>
      <c r="M1153" s="15">
        <f t="shared" si="2242"/>
        <v>1.1438583293629812</v>
      </c>
      <c r="N1153" s="15">
        <f t="shared" si="2242"/>
        <v>1.1438561388276409</v>
      </c>
      <c r="O1153" s="11"/>
      <c r="P1153" s="54">
        <f t="shared" si="2176"/>
        <v>1.1438416945603491</v>
      </c>
      <c r="Q1153" s="55">
        <f t="shared" si="2177"/>
        <v>1.1438416945603491</v>
      </c>
      <c r="S1153" s="54">
        <f t="shared" si="2178"/>
        <v>1</v>
      </c>
      <c r="U1153" s="56">
        <f t="shared" si="2167"/>
        <v>7.4954197061735759E-5</v>
      </c>
      <c r="V1153" s="54">
        <f t="shared" si="2168"/>
        <v>7.4954197061735759E-5</v>
      </c>
      <c r="X1153" s="48">
        <f>ABS(V1150)+ABS(V1151)+ABS(V1152)+ABS(V1153)</f>
        <v>1.7733033968486819E-4</v>
      </c>
      <c r="Y1153" s="46" t="str">
        <f>IF(X1153&lt;X$17,"Yes","Not")</f>
        <v>Yes</v>
      </c>
      <c r="AA1153" s="16">
        <f t="shared" si="2169"/>
        <v>-1</v>
      </c>
      <c r="AB1153" s="14">
        <f>$H$7</f>
        <v>1</v>
      </c>
      <c r="AC1153" s="14">
        <f>$I$7</f>
        <v>1</v>
      </c>
      <c r="AF1153" s="46">
        <f>$H$9*AA1152*AT1152+$H$10*AF1152</f>
        <v>-6.9507284477599848E-6</v>
      </c>
      <c r="AG1153" s="46">
        <f>$H$9*AB1152*AT1152+$H$10*AG1152</f>
        <v>6.5898836978466652E-6</v>
      </c>
      <c r="AH1153" s="46">
        <f>$H$9*AC1152*AT1152+$H$10*AH1152</f>
        <v>4.7476866805044499E-7</v>
      </c>
      <c r="AJ1153" s="15">
        <f t="shared" si="2240"/>
        <v>5.2889190107903864E-7</v>
      </c>
      <c r="AK1153" s="15">
        <f t="shared" si="2240"/>
        <v>0.88818750118333234</v>
      </c>
      <c r="AL1153" s="15">
        <f t="shared" si="2240"/>
        <v>0.88820049621270147</v>
      </c>
      <c r="AN1153" s="54">
        <f t="shared" si="2170"/>
        <v>1.7763874685041328</v>
      </c>
      <c r="AO1153" s="55">
        <f t="shared" si="2180"/>
        <v>1.7763874685041328</v>
      </c>
      <c r="AQ1153" s="54">
        <f t="shared" si="2181"/>
        <v>1</v>
      </c>
      <c r="AS1153" s="56">
        <f t="shared" si="2171"/>
        <v>-4.8262683136051789E-5</v>
      </c>
      <c r="AT1153" s="54">
        <f t="shared" si="2172"/>
        <v>-4.8262683136051789E-5</v>
      </c>
      <c r="AV1153" s="48">
        <f>ABS(AT1150)+ABS(AT1151)+ABS(AT1152)+ABS(AT1153)</f>
        <v>2.7838352018271379E-4</v>
      </c>
      <c r="AW1153" s="46" t="str">
        <f>IF(AV1153&lt;AV$17,"Yes","Not")</f>
        <v>Yes</v>
      </c>
      <c r="AY1153" s="16">
        <f t="shared" si="2173"/>
        <v>-1</v>
      </c>
      <c r="AZ1153" s="14">
        <f t="shared" si="2193"/>
        <v>1.1438416945603491</v>
      </c>
      <c r="BA1153" s="14">
        <f t="shared" si="2194"/>
        <v>1.7763874685041328</v>
      </c>
      <c r="BB1153" s="57">
        <f>$J$7</f>
        <v>0</v>
      </c>
      <c r="BD1153" s="46">
        <f>$H$9*AY1152*BR1152+$H$10*BD1152</f>
        <v>-6.1743273107547086E-6</v>
      </c>
      <c r="BE1153" s="46">
        <f>$H$9*AZ1152*BR1152+$H$10*BE1152</f>
        <v>-2.5562185510236187E-9</v>
      </c>
      <c r="BF1153" s="46">
        <f>$H$9*BA1152*BR1152+$H$10*BF1152</f>
        <v>5.5737697052531362E-6</v>
      </c>
      <c r="BH1153" s="15">
        <f t="shared" si="2241"/>
        <v>-1.0142464714968545E-4</v>
      </c>
      <c r="BI1153" s="15">
        <f t="shared" si="2241"/>
        <v>-1.7483429944040914</v>
      </c>
      <c r="BJ1153" s="15">
        <f t="shared" si="2241"/>
        <v>1.1257504884291076</v>
      </c>
      <c r="BL1153" s="54">
        <f t="shared" si="2183"/>
        <v>4.2871563132429458E-5</v>
      </c>
      <c r="BM1153" s="55">
        <f t="shared" si="2184"/>
        <v>4.2871563132429458E-5</v>
      </c>
      <c r="BO1153" s="54">
        <f t="shared" si="2185"/>
        <v>1</v>
      </c>
      <c r="BQ1153" s="54">
        <f t="shared" si="2174"/>
        <v>-4.2871563132429458E-5</v>
      </c>
      <c r="BR1153" s="54">
        <f t="shared" si="2175"/>
        <v>-4.2871563132429458E-5</v>
      </c>
      <c r="BT1153" s="48">
        <f>ABS(BR1150)+ABS(BR1151)+ABS(BR1152)+ABS(BR1153)</f>
        <v>2.4728851495454008E-4</v>
      </c>
      <c r="BV1153" s="50">
        <f t="shared" ref="BV1153" si="2261">ABS(BQ1150)+ABS(BQ1151)+ABS(BQ1152)+ABS(BQ1153)</f>
        <v>2.4728851495454008E-4</v>
      </c>
      <c r="BW1153" s="46">
        <f t="shared" ref="BW1153" si="2262">IF(BV1153&lt;BV$17,1,0)</f>
        <v>1</v>
      </c>
      <c r="BX1153" s="44">
        <f t="shared" ref="BX1153" si="2263">BX1149+1</f>
        <v>284</v>
      </c>
      <c r="BY1153" s="51">
        <f t="shared" ref="BY1153" si="2264">IF(BW1153=0,"",BX1153)</f>
        <v>284</v>
      </c>
      <c r="CA1153" s="52">
        <f t="shared" ref="CA1153" si="2265">BV1153-BV1149</f>
        <v>2.9945536024492776E-5</v>
      </c>
      <c r="CC1153" s="44" t="str">
        <f t="shared" ref="CC1153" si="2266">IF(CA1153&gt;0,"***","")</f>
        <v>***</v>
      </c>
    </row>
    <row r="1154" spans="1:81" x14ac:dyDescent="0.25">
      <c r="A1154" s="38">
        <v>285</v>
      </c>
      <c r="C1154" s="39">
        <f t="shared" si="2166"/>
        <v>-1</v>
      </c>
      <c r="D1154" s="40">
        <f>$H$4</f>
        <v>0</v>
      </c>
      <c r="E1154" s="40">
        <f>$I$4</f>
        <v>0</v>
      </c>
      <c r="H1154" s="46">
        <f>$H$9*C1153*V1153+$H$10*H1153</f>
        <v>-6.472047091040743E-6</v>
      </c>
      <c r="I1154" s="46">
        <f>$H$9*D1153*V1153+$H$10*I1153</f>
        <v>6.4720543812794072E-6</v>
      </c>
      <c r="J1154" s="46">
        <f>$H$9*E1153*V1153+$H$10*J1153</f>
        <v>7.4958085172720667E-6</v>
      </c>
      <c r="L1154" s="46">
        <f t="shared" si="2242"/>
        <v>1.1438663015831818</v>
      </c>
      <c r="M1154" s="46">
        <f t="shared" si="2242"/>
        <v>1.1438648014173625</v>
      </c>
      <c r="N1154" s="46">
        <f t="shared" si="2242"/>
        <v>1.1438636346361581</v>
      </c>
      <c r="O1154" s="11"/>
      <c r="P1154" s="41">
        <f t="shared" si="2176"/>
        <v>-1.1438663015831818</v>
      </c>
      <c r="Q1154" s="42">
        <f t="shared" si="2177"/>
        <v>0</v>
      </c>
      <c r="S1154" s="41">
        <f t="shared" si="2178"/>
        <v>0</v>
      </c>
      <c r="U1154" s="43">
        <f t="shared" si="2167"/>
        <v>1.70909615186111E-4</v>
      </c>
      <c r="V1154" s="41">
        <f t="shared" si="2168"/>
        <v>0</v>
      </c>
      <c r="X1154" s="44"/>
      <c r="Y1154" s="44"/>
      <c r="AA1154" s="39">
        <f t="shared" si="2169"/>
        <v>-1</v>
      </c>
      <c r="AB1154" s="40">
        <f>$H$4</f>
        <v>0</v>
      </c>
      <c r="AC1154" s="40">
        <f>$I$4</f>
        <v>0</v>
      </c>
      <c r="AF1154" s="46">
        <f>$H$9*AA1153*AT1153+$H$10*AF1153</f>
        <v>4.1311954688291805E-6</v>
      </c>
      <c r="AG1154" s="46">
        <f>$H$9*AB1153*AT1153+$H$10*AG1153</f>
        <v>-4.1672799438205129E-6</v>
      </c>
      <c r="AH1154" s="46">
        <f>$H$9*AC1153*AT1153+$H$10*AH1153</f>
        <v>-4.7787914468001348E-6</v>
      </c>
      <c r="AJ1154" s="46">
        <f t="shared" si="2240"/>
        <v>4.6600873699082191E-6</v>
      </c>
      <c r="AK1154" s="46">
        <f t="shared" si="2240"/>
        <v>0.88818333390338855</v>
      </c>
      <c r="AL1154" s="46">
        <f t="shared" si="2240"/>
        <v>0.88819571742125469</v>
      </c>
      <c r="AN1154" s="41">
        <f t="shared" si="2170"/>
        <v>-4.6600873699082191E-6</v>
      </c>
      <c r="AO1154" s="42">
        <f t="shared" si="2180"/>
        <v>0</v>
      </c>
      <c r="AQ1154" s="41">
        <f t="shared" si="2181"/>
        <v>0</v>
      </c>
      <c r="AS1154" s="43">
        <f t="shared" si="2171"/>
        <v>-1.1004696297146958E-4</v>
      </c>
      <c r="AT1154" s="41">
        <f t="shared" si="2172"/>
        <v>0</v>
      </c>
      <c r="AV1154" s="44"/>
      <c r="AW1154" s="44"/>
      <c r="AY1154" s="39">
        <f t="shared" si="2173"/>
        <v>-1</v>
      </c>
      <c r="AZ1154" s="40">
        <f t="shared" si="2193"/>
        <v>0</v>
      </c>
      <c r="BA1154" s="40">
        <f t="shared" si="2194"/>
        <v>0</v>
      </c>
      <c r="BB1154" s="45">
        <f>$J$4</f>
        <v>0</v>
      </c>
      <c r="BD1154" s="46">
        <f>$H$9*AY1153*BR1153+$H$10*BD1153</f>
        <v>3.6697235821674745E-6</v>
      </c>
      <c r="BE1154" s="46">
        <f>$H$9*AZ1153*BR1153+$H$10*BE1153</f>
        <v>-4.9040837640400123E-6</v>
      </c>
      <c r="BF1154" s="46">
        <f>$H$9*BA1153*BR1153+$H$10*BF1153</f>
        <v>-7.0582737798378339E-6</v>
      </c>
      <c r="BH1154" s="46">
        <f t="shared" si="2241"/>
        <v>-9.7754923567517981E-5</v>
      </c>
      <c r="BI1154" s="46">
        <f t="shared" si="2241"/>
        <v>-1.7483478984878553</v>
      </c>
      <c r="BJ1154" s="46">
        <f t="shared" si="2241"/>
        <v>1.1257434301553277</v>
      </c>
      <c r="BL1154" s="41">
        <f t="shared" si="2183"/>
        <v>9.7754923567517981E-5</v>
      </c>
      <c r="BM1154" s="42">
        <f t="shared" si="2184"/>
        <v>9.7754923567517981E-5</v>
      </c>
      <c r="BO1154" s="41">
        <f t="shared" si="2185"/>
        <v>1</v>
      </c>
      <c r="BQ1154" s="41">
        <f t="shared" si="2174"/>
        <v>-9.7754923567517981E-5</v>
      </c>
      <c r="BR1154" s="41">
        <f t="shared" si="2175"/>
        <v>-9.7754923567517981E-5</v>
      </c>
      <c r="BT1154" s="44"/>
      <c r="BV1154" s="47"/>
      <c r="BW1154" s="44"/>
      <c r="BX1154" s="44"/>
      <c r="BY1154" s="44"/>
      <c r="CA1154" s="44"/>
      <c r="CC1154" s="44"/>
    </row>
    <row r="1155" spans="1:81" x14ac:dyDescent="0.25">
      <c r="A1155" s="38"/>
      <c r="C1155" s="39">
        <f t="shared" si="2166"/>
        <v>-1</v>
      </c>
      <c r="D1155" s="40">
        <f>$H$5</f>
        <v>0</v>
      </c>
      <c r="E1155" s="40">
        <f>$I$5</f>
        <v>1</v>
      </c>
      <c r="H1155" s="46">
        <f>$H$9*C1154*V1154+$H$10*H1154</f>
        <v>-6.4720470910407436E-7</v>
      </c>
      <c r="I1155" s="46">
        <f>$H$9*D1154*V1154+$H$10*I1154</f>
        <v>6.4720543812794078E-7</v>
      </c>
      <c r="J1155" s="46">
        <f>$H$9*E1154*V1154+$H$10*J1154</f>
        <v>7.4958085172720667E-7</v>
      </c>
      <c r="L1155" s="46">
        <f t="shared" si="2242"/>
        <v>1.1438656543784727</v>
      </c>
      <c r="M1155" s="46">
        <f t="shared" si="2242"/>
        <v>1.1438654486228006</v>
      </c>
      <c r="N1155" s="46">
        <f t="shared" si="2242"/>
        <v>1.14386438421701</v>
      </c>
      <c r="O1155" s="11"/>
      <c r="P1155" s="41">
        <f t="shared" si="2176"/>
        <v>-1.2701614626742241E-6</v>
      </c>
      <c r="Q1155" s="42">
        <f t="shared" si="2177"/>
        <v>0</v>
      </c>
      <c r="S1155" s="41">
        <f t="shared" si="2178"/>
        <v>0</v>
      </c>
      <c r="U1155" s="43">
        <f t="shared" si="2167"/>
        <v>-6.7783414013797039E-5</v>
      </c>
      <c r="V1155" s="41">
        <f t="shared" si="2168"/>
        <v>0</v>
      </c>
      <c r="X1155" s="44"/>
      <c r="Y1155" s="44"/>
      <c r="AA1155" s="39">
        <f t="shared" si="2169"/>
        <v>-1</v>
      </c>
      <c r="AB1155" s="40">
        <f>$H$5</f>
        <v>0</v>
      </c>
      <c r="AC1155" s="40">
        <f>$I$5</f>
        <v>1</v>
      </c>
      <c r="AF1155" s="46">
        <f>$H$9*AA1154*AT1154+$H$10*AF1154</f>
        <v>4.1311954688291806E-7</v>
      </c>
      <c r="AG1155" s="46">
        <f>$H$9*AB1154*AT1154+$H$10*AG1154</f>
        <v>-4.1672799438205133E-7</v>
      </c>
      <c r="AH1155" s="46">
        <f>$H$9*AC1154*AT1154+$H$10*AH1154</f>
        <v>-4.7787914468001346E-7</v>
      </c>
      <c r="AJ1155" s="46">
        <f t="shared" ref="AJ1155:AL1170" si="2267">AJ1154+AF1155</f>
        <v>5.0732069167911373E-6</v>
      </c>
      <c r="AK1155" s="46">
        <f t="shared" si="2267"/>
        <v>0.88818291717539422</v>
      </c>
      <c r="AL1155" s="46">
        <f t="shared" si="2267"/>
        <v>0.88819523954210999</v>
      </c>
      <c r="AN1155" s="41">
        <f t="shared" si="2170"/>
        <v>0.88819016633519321</v>
      </c>
      <c r="AO1155" s="42">
        <f t="shared" si="2180"/>
        <v>0.88819016633519321</v>
      </c>
      <c r="AQ1155" s="41">
        <f t="shared" si="2181"/>
        <v>1</v>
      </c>
      <c r="AS1155" s="43">
        <f t="shared" si="2171"/>
        <v>4.36450112807981E-5</v>
      </c>
      <c r="AT1155" s="41">
        <f t="shared" si="2172"/>
        <v>4.36450112807981E-5</v>
      </c>
      <c r="AV1155" s="44"/>
      <c r="AW1155" s="44"/>
      <c r="AY1155" s="39">
        <f t="shared" si="2173"/>
        <v>-1</v>
      </c>
      <c r="AZ1155" s="40">
        <f t="shared" si="2193"/>
        <v>0</v>
      </c>
      <c r="BA1155" s="40">
        <f t="shared" si="2194"/>
        <v>0.88819016633519321</v>
      </c>
      <c r="BB1155" s="45">
        <f>$J$5</f>
        <v>1</v>
      </c>
      <c r="BD1155" s="46">
        <f>$H$9*AY1154*BR1154+$H$10*BD1154</f>
        <v>1.0142464714968545E-5</v>
      </c>
      <c r="BE1155" s="46">
        <f>$H$9*AZ1154*BR1154+$H$10*BE1154</f>
        <v>-4.9040837640400125E-7</v>
      </c>
      <c r="BF1155" s="46">
        <f>$H$9*BA1154*BR1154+$H$10*BF1154</f>
        <v>-7.0582737798378343E-7</v>
      </c>
      <c r="BH1155" s="46">
        <f t="shared" ref="BH1155:BJ1170" si="2268">BH1154+BD1155</f>
        <v>-8.7612458852549436E-5</v>
      </c>
      <c r="BI1155" s="46">
        <f t="shared" si="2268"/>
        <v>-1.7483483888962317</v>
      </c>
      <c r="BJ1155" s="46">
        <f t="shared" si="2268"/>
        <v>1.1257427243279499</v>
      </c>
      <c r="BL1155" s="41">
        <f t="shared" si="2183"/>
        <v>0.99996123003032789</v>
      </c>
      <c r="BM1155" s="42">
        <f t="shared" si="2184"/>
        <v>0.99996123003032789</v>
      </c>
      <c r="BO1155" s="41">
        <f t="shared" si="2185"/>
        <v>1</v>
      </c>
      <c r="BQ1155" s="41">
        <f t="shared" si="2174"/>
        <v>3.8769969672114435E-5</v>
      </c>
      <c r="BR1155" s="41">
        <f t="shared" si="2175"/>
        <v>3.8769969672114435E-5</v>
      </c>
      <c r="BT1155" s="44"/>
      <c r="BV1155" s="14"/>
      <c r="BW1155" s="44"/>
      <c r="BX1155" s="44"/>
      <c r="BY1155" s="44"/>
      <c r="CA1155" s="44"/>
      <c r="CC1155" s="44"/>
    </row>
    <row r="1156" spans="1:81" x14ac:dyDescent="0.25">
      <c r="A1156" s="38"/>
      <c r="C1156" s="39">
        <f t="shared" si="2166"/>
        <v>-1</v>
      </c>
      <c r="D1156" s="40">
        <f>$H$6</f>
        <v>1</v>
      </c>
      <c r="E1156" s="40">
        <f>$I$6</f>
        <v>0</v>
      </c>
      <c r="H1156" s="46">
        <f>$H$9*C1155*V1155+$H$10*H1155</f>
        <v>-6.4720470910407434E-8</v>
      </c>
      <c r="I1156" s="46">
        <f>$H$9*D1155*V1155+$H$10*I1155</f>
        <v>6.4720543812794086E-8</v>
      </c>
      <c r="J1156" s="46">
        <f>$H$9*E1155*V1155+$H$10*J1155</f>
        <v>7.4958085172720678E-8</v>
      </c>
      <c r="L1156" s="46">
        <f t="shared" ref="L1156:N1171" si="2269">L1155+H1156</f>
        <v>1.1438655896580017</v>
      </c>
      <c r="M1156" s="46">
        <f t="shared" si="2269"/>
        <v>1.1438655133433444</v>
      </c>
      <c r="N1156" s="46">
        <f t="shared" si="2269"/>
        <v>1.143864459175095</v>
      </c>
      <c r="O1156" s="11"/>
      <c r="P1156" s="41">
        <f t="shared" si="2176"/>
        <v>-7.6314657260212471E-8</v>
      </c>
      <c r="Q1156" s="42">
        <f t="shared" si="2177"/>
        <v>0</v>
      </c>
      <c r="S1156" s="41">
        <f t="shared" si="2178"/>
        <v>0</v>
      </c>
      <c r="U1156" s="43">
        <f t="shared" si="2167"/>
        <v>-7.3366598902627065E-5</v>
      </c>
      <c r="V1156" s="41">
        <f t="shared" si="2168"/>
        <v>0</v>
      </c>
      <c r="X1156" s="44"/>
      <c r="Y1156" s="44"/>
      <c r="AA1156" s="39">
        <f t="shared" si="2169"/>
        <v>-1</v>
      </c>
      <c r="AB1156" s="40">
        <f>$H$6</f>
        <v>1</v>
      </c>
      <c r="AC1156" s="40">
        <f>$I$6</f>
        <v>0</v>
      </c>
      <c r="AF1156" s="46">
        <f>$H$9*AA1155*AT1155+$H$10*AF1155</f>
        <v>-4.3231891733915181E-6</v>
      </c>
      <c r="AG1156" s="46">
        <f>$H$9*AB1155*AT1155+$H$10*AG1155</f>
        <v>-4.1672799438205134E-8</v>
      </c>
      <c r="AH1156" s="46">
        <f>$H$9*AC1155*AT1155+$H$10*AH1155</f>
        <v>4.3167132136118086E-6</v>
      </c>
      <c r="AJ1156" s="46">
        <f t="shared" si="2267"/>
        <v>7.5001774339961925E-7</v>
      </c>
      <c r="AK1156" s="46">
        <f t="shared" si="2267"/>
        <v>0.88818287550259478</v>
      </c>
      <c r="AL1156" s="46">
        <f t="shared" si="2267"/>
        <v>0.88819955625532365</v>
      </c>
      <c r="AN1156" s="41">
        <f t="shared" si="2170"/>
        <v>0.88818212548485143</v>
      </c>
      <c r="AO1156" s="42">
        <f t="shared" si="2180"/>
        <v>0.88818212548485143</v>
      </c>
      <c r="AQ1156" s="41">
        <f t="shared" si="2181"/>
        <v>1</v>
      </c>
      <c r="AS1156" s="43">
        <f t="shared" si="2171"/>
        <v>4.7240104198575341E-5</v>
      </c>
      <c r="AT1156" s="41">
        <f t="shared" si="2172"/>
        <v>4.7240104198575341E-5</v>
      </c>
      <c r="AV1156" s="44"/>
      <c r="AW1156" s="44"/>
      <c r="AY1156" s="39">
        <f t="shared" si="2173"/>
        <v>-1</v>
      </c>
      <c r="AZ1156" s="40">
        <f t="shared" si="2193"/>
        <v>0</v>
      </c>
      <c r="BA1156" s="40">
        <f t="shared" si="2194"/>
        <v>0.88818212548485143</v>
      </c>
      <c r="BB1156" s="45">
        <f>$J$6</f>
        <v>1</v>
      </c>
      <c r="BD1156" s="46">
        <f>$H$9*AY1155*BR1155+$H$10*BD1155</f>
        <v>-2.8627504957145896E-6</v>
      </c>
      <c r="BE1156" s="46">
        <f>$H$9*AZ1155*BR1155+$H$10*BE1155</f>
        <v>-4.9040837640400127E-8</v>
      </c>
      <c r="BF1156" s="46">
        <f>$H$9*BA1155*BR1155+$H$10*BF1155</f>
        <v>3.3729278433901932E-6</v>
      </c>
      <c r="BH1156" s="46">
        <f t="shared" si="2268"/>
        <v>-9.0475209348264029E-5</v>
      </c>
      <c r="BI1156" s="46">
        <f t="shared" si="2268"/>
        <v>-1.7483484379370693</v>
      </c>
      <c r="BJ1156" s="46">
        <f t="shared" si="2268"/>
        <v>1.1257460972557933</v>
      </c>
      <c r="BL1156" s="41">
        <f t="shared" si="2183"/>
        <v>0.99995803662627503</v>
      </c>
      <c r="BM1156" s="42">
        <f t="shared" si="2184"/>
        <v>0.99995803662627503</v>
      </c>
      <c r="BO1156" s="41">
        <f t="shared" si="2185"/>
        <v>1</v>
      </c>
      <c r="BQ1156" s="41">
        <f t="shared" si="2174"/>
        <v>4.1963373724973607E-5</v>
      </c>
      <c r="BR1156" s="41">
        <f t="shared" si="2175"/>
        <v>4.1963373724973607E-5</v>
      </c>
      <c r="BT1156" s="44"/>
      <c r="BV1156" s="14"/>
      <c r="BW1156" s="44"/>
      <c r="BX1156" s="44"/>
      <c r="BY1156" s="44"/>
      <c r="CA1156" s="44"/>
      <c r="CC1156" s="44"/>
    </row>
    <row r="1157" spans="1:81" x14ac:dyDescent="0.25">
      <c r="A1157" s="38"/>
      <c r="C1157" s="39">
        <f t="shared" si="2166"/>
        <v>-1</v>
      </c>
      <c r="D1157" s="40">
        <f>$H$7</f>
        <v>1</v>
      </c>
      <c r="E1157" s="40">
        <f>$I$7</f>
        <v>1</v>
      </c>
      <c r="H1157" s="46">
        <f>$H$9*C1156*V1156+$H$10*H1156</f>
        <v>-6.472047091040744E-9</v>
      </c>
      <c r="I1157" s="46">
        <f>$H$9*D1156*V1156+$H$10*I1156</f>
        <v>6.4720543812794088E-9</v>
      </c>
      <c r="J1157" s="46">
        <f>$H$9*E1156*V1156+$H$10*J1156</f>
        <v>7.4958085172720688E-9</v>
      </c>
      <c r="L1157" s="46">
        <f t="shared" si="2269"/>
        <v>1.1438655831859545</v>
      </c>
      <c r="M1157" s="46">
        <f t="shared" si="2269"/>
        <v>1.1438655198153989</v>
      </c>
      <c r="N1157" s="46">
        <f t="shared" si="2269"/>
        <v>1.1438644666709035</v>
      </c>
      <c r="O1157" s="11"/>
      <c r="P1157" s="41">
        <f t="shared" si="2176"/>
        <v>1.1438644033003478</v>
      </c>
      <c r="Q1157" s="42">
        <f t="shared" si="2177"/>
        <v>1.1438644033003478</v>
      </c>
      <c r="S1157" s="41">
        <f t="shared" si="2178"/>
        <v>1</v>
      </c>
      <c r="U1157" s="43">
        <f t="shared" si="2167"/>
        <v>0</v>
      </c>
      <c r="V1157" s="41">
        <f t="shared" si="2168"/>
        <v>0</v>
      </c>
      <c r="X1157" s="48">
        <f>ABS(V1154)+ABS(V1155)+ABS(V1156)+ABS(V1157)</f>
        <v>0</v>
      </c>
      <c r="Y1157" s="46" t="str">
        <f>IF(X1157&lt;X$17,"Yes","Not")</f>
        <v>Yes</v>
      </c>
      <c r="AA1157" s="39">
        <f t="shared" si="2169"/>
        <v>-1</v>
      </c>
      <c r="AB1157" s="40">
        <f>$H$7</f>
        <v>1</v>
      </c>
      <c r="AC1157" s="40">
        <f>$I$7</f>
        <v>1</v>
      </c>
      <c r="AF1157" s="46">
        <f>$H$9*AA1156*AT1156+$H$10*AF1156</f>
        <v>-5.1563293371966862E-6</v>
      </c>
      <c r="AG1157" s="46">
        <f>$H$9*AB1156*AT1156+$H$10*AG1156</f>
        <v>4.7198431399137139E-6</v>
      </c>
      <c r="AH1157" s="46">
        <f>$H$9*AC1156*AT1156+$H$10*AH1156</f>
        <v>4.3167132136118086E-7</v>
      </c>
      <c r="AJ1157" s="46">
        <f t="shared" si="2267"/>
        <v>-4.406311593797067E-6</v>
      </c>
      <c r="AK1157" s="46">
        <f t="shared" si="2267"/>
        <v>0.88818759534573466</v>
      </c>
      <c r="AL1157" s="46">
        <f t="shared" si="2267"/>
        <v>0.88819998792664501</v>
      </c>
      <c r="AN1157" s="41">
        <f t="shared" si="2170"/>
        <v>1.7763919895839735</v>
      </c>
      <c r="AO1157" s="42">
        <f t="shared" si="2180"/>
        <v>1.7763919895839735</v>
      </c>
      <c r="AQ1157" s="41">
        <f t="shared" si="2181"/>
        <v>1</v>
      </c>
      <c r="AS1157" s="43">
        <f t="shared" si="2171"/>
        <v>0</v>
      </c>
      <c r="AT1157" s="41">
        <f t="shared" si="2172"/>
        <v>0</v>
      </c>
      <c r="AV1157" s="48">
        <f>ABS(AT1154)+ABS(AT1155)+ABS(AT1156)+ABS(AT1157)</f>
        <v>9.0885115479373441E-5</v>
      </c>
      <c r="AW1157" s="46" t="str">
        <f>IF(AV1157&lt;AV$17,"Yes","Not")</f>
        <v>Yes</v>
      </c>
      <c r="AY1157" s="39">
        <f t="shared" si="2173"/>
        <v>-1</v>
      </c>
      <c r="AZ1157" s="40">
        <f t="shared" si="2193"/>
        <v>1.1438644033003478</v>
      </c>
      <c r="BA1157" s="40">
        <f t="shared" si="2194"/>
        <v>1.7763919895839735</v>
      </c>
      <c r="BB1157" s="45">
        <f>$J$7</f>
        <v>0</v>
      </c>
      <c r="BD1157" s="46">
        <f>$H$9*AY1156*BR1156+$H$10*BD1156</f>
        <v>-4.4826124220688202E-6</v>
      </c>
      <c r="BE1157" s="46">
        <f>$H$9*AZ1156*BR1156+$H$10*BE1156</f>
        <v>-4.9040837640400127E-9</v>
      </c>
      <c r="BF1157" s="46">
        <f>$H$9*BA1156*BR1156+$H$10*BF1156</f>
        <v>4.0644046310952429E-6</v>
      </c>
      <c r="BH1157" s="46">
        <f t="shared" si="2268"/>
        <v>-9.4957821770332845E-5</v>
      </c>
      <c r="BI1157" s="46">
        <f t="shared" si="2268"/>
        <v>-1.7483484428411531</v>
      </c>
      <c r="BJ1157" s="46">
        <f t="shared" si="2268"/>
        <v>1.1257501616604244</v>
      </c>
      <c r="BL1157" s="41">
        <f t="shared" si="2183"/>
        <v>-5.0210633761871293E-6</v>
      </c>
      <c r="BM1157" s="42">
        <f t="shared" si="2184"/>
        <v>0</v>
      </c>
      <c r="BO1157" s="41">
        <f t="shared" si="2185"/>
        <v>0</v>
      </c>
      <c r="BQ1157" s="41">
        <f t="shared" si="2174"/>
        <v>0</v>
      </c>
      <c r="BR1157" s="41">
        <f t="shared" si="2175"/>
        <v>0</v>
      </c>
      <c r="BT1157" s="48">
        <f>ABS(BR1154)+ABS(BR1155)+ABS(BR1156)+ABS(BR1157)</f>
        <v>1.7848826696460602E-4</v>
      </c>
      <c r="BV1157" s="50">
        <f t="shared" ref="BV1157" si="2270">ABS(BQ1154)+ABS(BQ1155)+ABS(BQ1156)+ABS(BQ1157)</f>
        <v>1.7848826696460602E-4</v>
      </c>
      <c r="BW1157" s="46">
        <f t="shared" ref="BW1157" si="2271">IF(BV1157&lt;BV$17,1,0)</f>
        <v>1</v>
      </c>
      <c r="BX1157" s="44">
        <f t="shared" ref="BX1157" si="2272">BX1153+1</f>
        <v>285</v>
      </c>
      <c r="BY1157" s="51">
        <f t="shared" ref="BY1157" si="2273">IF(BW1157=0,"",BX1157)</f>
        <v>285</v>
      </c>
      <c r="CA1157" s="52">
        <f t="shared" ref="CA1157" si="2274">BV1157-BV1153</f>
        <v>-6.8800247989934054E-5</v>
      </c>
      <c r="CC1157" s="44" t="str">
        <f t="shared" ref="CC1157" si="2275">IF(CA1157&gt;0,"***","")</f>
        <v/>
      </c>
    </row>
    <row r="1158" spans="1:81" x14ac:dyDescent="0.25">
      <c r="A1158" s="53">
        <v>286</v>
      </c>
      <c r="C1158" s="16">
        <f t="shared" si="2166"/>
        <v>-1</v>
      </c>
      <c r="D1158" s="14">
        <f>$H$4</f>
        <v>0</v>
      </c>
      <c r="E1158" s="14">
        <f>$I$4</f>
        <v>0</v>
      </c>
      <c r="H1158" s="46">
        <f>$H$9*C1157*V1157+$H$10*H1157</f>
        <v>-6.4720470910407446E-10</v>
      </c>
      <c r="I1158" s="46">
        <f>$H$9*D1157*V1157+$H$10*I1157</f>
        <v>6.472054381279409E-10</v>
      </c>
      <c r="J1158" s="46">
        <f>$H$9*E1157*V1157+$H$10*J1157</f>
        <v>7.4958085172720696E-10</v>
      </c>
      <c r="L1158" s="15">
        <f t="shared" si="2269"/>
        <v>1.1438655825387498</v>
      </c>
      <c r="M1158" s="15">
        <f t="shared" si="2269"/>
        <v>1.1438655204626043</v>
      </c>
      <c r="N1158" s="15">
        <f t="shared" si="2269"/>
        <v>1.1438644674204843</v>
      </c>
      <c r="O1158" s="11"/>
      <c r="P1158" s="54">
        <f t="shared" si="2176"/>
        <v>-1.1438655825387498</v>
      </c>
      <c r="Q1158" s="55">
        <f t="shared" si="2177"/>
        <v>0</v>
      </c>
      <c r="S1158" s="54">
        <f t="shared" si="2178"/>
        <v>0</v>
      </c>
      <c r="U1158" s="56">
        <f t="shared" si="2167"/>
        <v>1.7649046887299323E-4</v>
      </c>
      <c r="V1158" s="54">
        <f t="shared" si="2168"/>
        <v>0</v>
      </c>
      <c r="X1158" s="44"/>
      <c r="Y1158" s="44"/>
      <c r="AA1158" s="16">
        <f t="shared" si="2169"/>
        <v>-1</v>
      </c>
      <c r="AB1158" s="14">
        <f>$H$4</f>
        <v>0</v>
      </c>
      <c r="AC1158" s="14">
        <f>$I$4</f>
        <v>0</v>
      </c>
      <c r="AF1158" s="46">
        <f>$H$9*AA1157*AT1157+$H$10*AF1157</f>
        <v>-5.1563293371966864E-7</v>
      </c>
      <c r="AG1158" s="46">
        <f>$H$9*AB1157*AT1157+$H$10*AG1157</f>
        <v>4.7198431399137143E-7</v>
      </c>
      <c r="AH1158" s="46">
        <f>$H$9*AC1157*AT1157+$H$10*AH1157</f>
        <v>4.316713213611809E-8</v>
      </c>
      <c r="AJ1158" s="15">
        <f t="shared" si="2267"/>
        <v>-4.9219445275167355E-6</v>
      </c>
      <c r="AK1158" s="15">
        <f t="shared" si="2267"/>
        <v>0.88818806733004863</v>
      </c>
      <c r="AL1158" s="15">
        <f t="shared" si="2267"/>
        <v>0.8882000310937771</v>
      </c>
      <c r="AN1158" s="54">
        <f t="shared" si="2170"/>
        <v>4.9219445275167355E-6</v>
      </c>
      <c r="AO1158" s="55">
        <f t="shared" si="2180"/>
        <v>4.9219445275167355E-6</v>
      </c>
      <c r="AQ1158" s="54">
        <f t="shared" si="2181"/>
        <v>1</v>
      </c>
      <c r="AS1158" s="56">
        <f t="shared" si="2171"/>
        <v>-1.1364110303982758E-4</v>
      </c>
      <c r="AT1158" s="54">
        <f t="shared" si="2172"/>
        <v>-1.1364110303982758E-4</v>
      </c>
      <c r="AV1158" s="44"/>
      <c r="AW1158" s="44"/>
      <c r="AY1158" s="16">
        <f t="shared" si="2173"/>
        <v>-1</v>
      </c>
      <c r="AZ1158" s="14">
        <f t="shared" si="2193"/>
        <v>0</v>
      </c>
      <c r="BA1158" s="14">
        <f t="shared" si="2194"/>
        <v>4.9219445275167355E-6</v>
      </c>
      <c r="BB1158" s="57">
        <f>$J$4</f>
        <v>0</v>
      </c>
      <c r="BD1158" s="46">
        <f>$H$9*AY1157*BR1157+$H$10*BD1157</f>
        <v>-4.4826124220688205E-7</v>
      </c>
      <c r="BE1158" s="46">
        <f>$H$9*AZ1157*BR1157+$H$10*BE1157</f>
        <v>-4.9040837640400133E-10</v>
      </c>
      <c r="BF1158" s="46">
        <f>$H$9*BA1157*BR1157+$H$10*BF1157</f>
        <v>4.0644046310952429E-7</v>
      </c>
      <c r="BH1158" s="15">
        <f t="shared" si="2268"/>
        <v>-9.5406083012539728E-5</v>
      </c>
      <c r="BI1158" s="15">
        <f t="shared" si="2268"/>
        <v>-1.7483484433315615</v>
      </c>
      <c r="BJ1158" s="15">
        <f t="shared" si="2268"/>
        <v>1.1257505681008875</v>
      </c>
      <c r="BL1158" s="54">
        <f t="shared" si="2183"/>
        <v>1.0094696486055275E-4</v>
      </c>
      <c r="BM1158" s="55">
        <f t="shared" si="2184"/>
        <v>1.0094696486055275E-4</v>
      </c>
      <c r="BO1158" s="54">
        <f t="shared" si="2185"/>
        <v>1</v>
      </c>
      <c r="BQ1158" s="54">
        <f t="shared" si="2174"/>
        <v>-1.0094696486055275E-4</v>
      </c>
      <c r="BR1158" s="54">
        <f t="shared" si="2175"/>
        <v>-1.0094696486055275E-4</v>
      </c>
      <c r="BT1158" s="44"/>
      <c r="BV1158" s="47"/>
      <c r="BW1158" s="44"/>
      <c r="BX1158" s="44"/>
      <c r="BY1158" s="44"/>
      <c r="CA1158" s="44"/>
      <c r="CC1158" s="44"/>
    </row>
    <row r="1159" spans="1:81" x14ac:dyDescent="0.25">
      <c r="A1159" s="53"/>
      <c r="C1159" s="16">
        <f t="shared" si="2166"/>
        <v>-1</v>
      </c>
      <c r="D1159" s="14">
        <f>$H$5</f>
        <v>0</v>
      </c>
      <c r="E1159" s="14">
        <f>$I$5</f>
        <v>1</v>
      </c>
      <c r="H1159" s="46">
        <f>$H$9*C1158*V1158+$H$10*H1158</f>
        <v>-6.4720470910407452E-11</v>
      </c>
      <c r="I1159" s="46">
        <f>$H$9*D1158*V1158+$H$10*I1158</f>
        <v>6.4720543812794088E-11</v>
      </c>
      <c r="J1159" s="46">
        <f>$H$9*E1158*V1158+$H$10*J1158</f>
        <v>7.4958085172720706E-11</v>
      </c>
      <c r="L1159" s="15">
        <f t="shared" si="2269"/>
        <v>1.1438655824740294</v>
      </c>
      <c r="M1159" s="15">
        <f t="shared" si="2269"/>
        <v>1.1438655205273247</v>
      </c>
      <c r="N1159" s="15">
        <f t="shared" si="2269"/>
        <v>1.1438644674954423</v>
      </c>
      <c r="O1159" s="11"/>
      <c r="P1159" s="54">
        <f t="shared" si="2176"/>
        <v>-1.1149785870134821E-6</v>
      </c>
      <c r="Q1159" s="55">
        <f t="shared" si="2177"/>
        <v>0</v>
      </c>
      <c r="S1159" s="54">
        <f t="shared" si="2178"/>
        <v>0</v>
      </c>
      <c r="U1159" s="56">
        <f t="shared" si="2167"/>
        <v>-5.2638410347102936E-5</v>
      </c>
      <c r="V1159" s="54">
        <f t="shared" si="2168"/>
        <v>0</v>
      </c>
      <c r="X1159" s="44"/>
      <c r="Y1159" s="44"/>
      <c r="AA1159" s="16">
        <f t="shared" si="2169"/>
        <v>-1</v>
      </c>
      <c r="AB1159" s="14">
        <f>$H$5</f>
        <v>0</v>
      </c>
      <c r="AC1159" s="14">
        <f>$I$5</f>
        <v>1</v>
      </c>
      <c r="AF1159" s="46">
        <f>$H$9*AA1158*AT1158+$H$10*AF1158</f>
        <v>1.1312547010610793E-5</v>
      </c>
      <c r="AG1159" s="46">
        <f>$H$9*AB1158*AT1158+$H$10*AG1158</f>
        <v>4.7198431399137143E-8</v>
      </c>
      <c r="AH1159" s="46">
        <f>$H$9*AC1158*AT1158+$H$10*AH1158</f>
        <v>4.316713213611809E-9</v>
      </c>
      <c r="AJ1159" s="15">
        <f t="shared" si="2267"/>
        <v>6.3906024830940571E-6</v>
      </c>
      <c r="AK1159" s="15">
        <f t="shared" si="2267"/>
        <v>0.88818811452848001</v>
      </c>
      <c r="AL1159" s="15">
        <f t="shared" si="2267"/>
        <v>0.88820003541049031</v>
      </c>
      <c r="AN1159" s="54">
        <f t="shared" si="2170"/>
        <v>0.88819364480800722</v>
      </c>
      <c r="AO1159" s="55">
        <f t="shared" si="2180"/>
        <v>0.88819364480800722</v>
      </c>
      <c r="AQ1159" s="54">
        <f t="shared" si="2181"/>
        <v>1</v>
      </c>
      <c r="AS1159" s="56">
        <f t="shared" si="2171"/>
        <v>3.3893542624959128E-5</v>
      </c>
      <c r="AT1159" s="54">
        <f t="shared" si="2172"/>
        <v>3.3893542624959128E-5</v>
      </c>
      <c r="AV1159" s="44"/>
      <c r="AW1159" s="44"/>
      <c r="AY1159" s="16">
        <f t="shared" si="2173"/>
        <v>-1</v>
      </c>
      <c r="AZ1159" s="14">
        <f t="shared" si="2193"/>
        <v>0</v>
      </c>
      <c r="BA1159" s="14">
        <f t="shared" si="2194"/>
        <v>0.88819364480800722</v>
      </c>
      <c r="BB1159" s="57">
        <f>$J$5</f>
        <v>1</v>
      </c>
      <c r="BD1159" s="46">
        <f>$H$9*AY1158*BR1158+$H$10*BD1158</f>
        <v>1.0049870361834587E-5</v>
      </c>
      <c r="BE1159" s="46">
        <f>$H$9*AZ1158*BR1158+$H$10*BE1158</f>
        <v>-4.9040837640400133E-11</v>
      </c>
      <c r="BF1159" s="46">
        <f>$H$9*BA1158*BR1158+$H$10*BF1158</f>
        <v>4.0594360774825951E-8</v>
      </c>
      <c r="BH1159" s="15">
        <f t="shared" si="2268"/>
        <v>-8.5356212650705137E-5</v>
      </c>
      <c r="BI1159" s="15">
        <f t="shared" si="2268"/>
        <v>-1.7483484433806022</v>
      </c>
      <c r="BJ1159" s="15">
        <f t="shared" si="2268"/>
        <v>1.1257506086952482</v>
      </c>
      <c r="BL1159" s="54">
        <f t="shared" si="2183"/>
        <v>0.99996989249451596</v>
      </c>
      <c r="BM1159" s="55">
        <f t="shared" si="2184"/>
        <v>0.99996989249451596</v>
      </c>
      <c r="BO1159" s="54">
        <f t="shared" si="2185"/>
        <v>1</v>
      </c>
      <c r="BQ1159" s="54">
        <f t="shared" si="2174"/>
        <v>3.010750548404495E-5</v>
      </c>
      <c r="BR1159" s="54">
        <f t="shared" si="2175"/>
        <v>3.010750548404495E-5</v>
      </c>
      <c r="BT1159" s="44"/>
      <c r="BV1159" s="14"/>
      <c r="BW1159" s="44"/>
      <c r="BX1159" s="44"/>
      <c r="BY1159" s="44"/>
      <c r="CA1159" s="44"/>
      <c r="CC1159" s="44"/>
    </row>
    <row r="1160" spans="1:81" x14ac:dyDescent="0.25">
      <c r="A1160" s="53"/>
      <c r="C1160" s="16">
        <f t="shared" si="2166"/>
        <v>-1</v>
      </c>
      <c r="D1160" s="14">
        <f>$H$6</f>
        <v>1</v>
      </c>
      <c r="E1160" s="14">
        <f>$I$6</f>
        <v>0</v>
      </c>
      <c r="H1160" s="46">
        <f>$H$9*C1159*V1159+$H$10*H1159</f>
        <v>-6.4720470910407458E-12</v>
      </c>
      <c r="I1160" s="46">
        <f>$H$9*D1159*V1159+$H$10*I1159</f>
        <v>6.4720543812794089E-12</v>
      </c>
      <c r="J1160" s="46">
        <f>$H$9*E1159*V1159+$H$10*J1159</f>
        <v>7.4958085172720713E-12</v>
      </c>
      <c r="L1160" s="15">
        <f t="shared" si="2269"/>
        <v>1.1438655824675572</v>
      </c>
      <c r="M1160" s="15">
        <f t="shared" si="2269"/>
        <v>1.1438655205337969</v>
      </c>
      <c r="N1160" s="15">
        <f t="shared" si="2269"/>
        <v>1.1438644675029381</v>
      </c>
      <c r="O1160" s="11"/>
      <c r="P1160" s="54">
        <f t="shared" si="2176"/>
        <v>-6.1933760342469668E-8</v>
      </c>
      <c r="Q1160" s="55">
        <f t="shared" si="2177"/>
        <v>0</v>
      </c>
      <c r="S1160" s="54">
        <f t="shared" si="2178"/>
        <v>0</v>
      </c>
      <c r="U1160" s="56">
        <f t="shared" si="2167"/>
        <v>-6.3981838090079482E-5</v>
      </c>
      <c r="V1160" s="54">
        <f t="shared" si="2168"/>
        <v>0</v>
      </c>
      <c r="X1160" s="44"/>
      <c r="Y1160" s="44"/>
      <c r="AA1160" s="16">
        <f t="shared" si="2169"/>
        <v>-1</v>
      </c>
      <c r="AB1160" s="14">
        <f>$H$6</f>
        <v>1</v>
      </c>
      <c r="AC1160" s="14">
        <f>$I$6</f>
        <v>0</v>
      </c>
      <c r="AF1160" s="46">
        <f>$H$9*AA1159*AT1159+$H$10*AF1159</f>
        <v>-2.2580995614348337E-6</v>
      </c>
      <c r="AG1160" s="46">
        <f>$H$9*AB1159*AT1159+$H$10*AG1159</f>
        <v>4.7198431399137143E-9</v>
      </c>
      <c r="AH1160" s="46">
        <f>$H$9*AC1159*AT1159+$H$10*AH1159</f>
        <v>3.389785933817274E-6</v>
      </c>
      <c r="AJ1160" s="15">
        <f t="shared" si="2267"/>
        <v>4.1325029216592234E-6</v>
      </c>
      <c r="AK1160" s="15">
        <f t="shared" si="2267"/>
        <v>0.88818811924832319</v>
      </c>
      <c r="AL1160" s="15">
        <f t="shared" si="2267"/>
        <v>0.88820342519642415</v>
      </c>
      <c r="AN1160" s="54">
        <f t="shared" si="2170"/>
        <v>0.88818398674540155</v>
      </c>
      <c r="AO1160" s="55">
        <f t="shared" si="2180"/>
        <v>0.88818398674540155</v>
      </c>
      <c r="AQ1160" s="54">
        <f t="shared" si="2181"/>
        <v>1</v>
      </c>
      <c r="AS1160" s="56">
        <f t="shared" si="2171"/>
        <v>4.119760268801117E-5</v>
      </c>
      <c r="AT1160" s="54">
        <f t="shared" si="2172"/>
        <v>4.119760268801117E-5</v>
      </c>
      <c r="AV1160" s="44"/>
      <c r="AW1160" s="44"/>
      <c r="AY1160" s="16">
        <f t="shared" si="2173"/>
        <v>-1</v>
      </c>
      <c r="AZ1160" s="14">
        <f t="shared" si="2193"/>
        <v>0</v>
      </c>
      <c r="BA1160" s="14">
        <f t="shared" si="2194"/>
        <v>0.88818398674540155</v>
      </c>
      <c r="BB1160" s="57">
        <f>$J$6</f>
        <v>1</v>
      </c>
      <c r="BD1160" s="46">
        <f>$H$9*AY1159*BR1159+$H$10*BD1159</f>
        <v>-2.0057635122210368E-6</v>
      </c>
      <c r="BE1160" s="46">
        <f>$H$9*AZ1159*BR1159+$H$10*BE1159</f>
        <v>-4.9040837640400136E-12</v>
      </c>
      <c r="BF1160" s="46">
        <f>$H$9*BA1159*BR1159+$H$10*BF1159</f>
        <v>2.678188939272578E-6</v>
      </c>
      <c r="BH1160" s="15">
        <f t="shared" si="2268"/>
        <v>-8.7361976162926173E-5</v>
      </c>
      <c r="BI1160" s="15">
        <f t="shared" si="2268"/>
        <v>-1.7483484433855063</v>
      </c>
      <c r="BJ1160" s="15">
        <f t="shared" si="2268"/>
        <v>1.1257532868841875</v>
      </c>
      <c r="BL1160" s="54">
        <f t="shared" si="2183"/>
        <v>0.99996340441270037</v>
      </c>
      <c r="BM1160" s="55">
        <f t="shared" si="2184"/>
        <v>0.99996340441270037</v>
      </c>
      <c r="BO1160" s="54">
        <f t="shared" si="2185"/>
        <v>1</v>
      </c>
      <c r="BQ1160" s="54">
        <f t="shared" si="2174"/>
        <v>3.6595587299625976E-5</v>
      </c>
      <c r="BR1160" s="54">
        <f t="shared" si="2175"/>
        <v>3.6595587299625976E-5</v>
      </c>
      <c r="BT1160" s="44"/>
      <c r="BV1160" s="14"/>
      <c r="BW1160" s="44"/>
      <c r="BX1160" s="44"/>
      <c r="BY1160" s="44"/>
      <c r="CA1160" s="44"/>
      <c r="CC1160" s="44"/>
    </row>
    <row r="1161" spans="1:81" x14ac:dyDescent="0.25">
      <c r="A1161" s="53"/>
      <c r="C1161" s="16">
        <f t="shared" si="2166"/>
        <v>-1</v>
      </c>
      <c r="D1161" s="14">
        <f>$H$7</f>
        <v>1</v>
      </c>
      <c r="E1161" s="14">
        <f>$I$7</f>
        <v>1</v>
      </c>
      <c r="H1161" s="46">
        <f>$H$9*C1160*V1160+$H$10*H1160</f>
        <v>-6.4720470910407462E-13</v>
      </c>
      <c r="I1161" s="46">
        <f>$H$9*D1160*V1160+$H$10*I1160</f>
        <v>6.4720543812794097E-13</v>
      </c>
      <c r="J1161" s="46">
        <f>$H$9*E1160*V1160+$H$10*J1160</f>
        <v>7.4958085172720715E-13</v>
      </c>
      <c r="L1161" s="15">
        <f t="shared" si="2269"/>
        <v>1.1438655824669099</v>
      </c>
      <c r="M1161" s="15">
        <f t="shared" si="2269"/>
        <v>1.1438655205344441</v>
      </c>
      <c r="N1161" s="15">
        <f t="shared" si="2269"/>
        <v>1.1438644675036878</v>
      </c>
      <c r="O1161" s="11"/>
      <c r="P1161" s="54">
        <f t="shared" si="2176"/>
        <v>1.1438644055712219</v>
      </c>
      <c r="Q1161" s="55">
        <f t="shared" si="2177"/>
        <v>1.1438644055712219</v>
      </c>
      <c r="S1161" s="54">
        <f t="shared" si="2178"/>
        <v>1</v>
      </c>
      <c r="U1161" s="56">
        <f t="shared" si="2167"/>
        <v>1.3634762590894483E-5</v>
      </c>
      <c r="V1161" s="54">
        <f t="shared" si="2168"/>
        <v>1.3634762590894483E-5</v>
      </c>
      <c r="X1161" s="48">
        <f>ABS(V1158)+ABS(V1159)+ABS(V1160)+ABS(V1161)</f>
        <v>1.3634762590894483E-5</v>
      </c>
      <c r="Y1161" s="46" t="str">
        <f>IF(X1161&lt;X$17,"Yes","Not")</f>
        <v>Yes</v>
      </c>
      <c r="AA1161" s="16">
        <f t="shared" si="2169"/>
        <v>-1</v>
      </c>
      <c r="AB1161" s="14">
        <f>$H$7</f>
        <v>1</v>
      </c>
      <c r="AC1161" s="14">
        <f>$I$7</f>
        <v>1</v>
      </c>
      <c r="AF1161" s="46">
        <f>$H$9*AA1160*AT1160+$H$10*AF1160</f>
        <v>-4.3455702249446009E-6</v>
      </c>
      <c r="AG1161" s="46">
        <f>$H$9*AB1160*AT1160+$H$10*AG1160</f>
        <v>4.1202322531151083E-6</v>
      </c>
      <c r="AH1161" s="46">
        <f>$H$9*AC1160*AT1160+$H$10*AH1160</f>
        <v>3.3897859338172743E-7</v>
      </c>
      <c r="AJ1161" s="15">
        <f t="shared" si="2267"/>
        <v>-2.1306730328537747E-7</v>
      </c>
      <c r="AK1161" s="15">
        <f t="shared" si="2267"/>
        <v>0.88819223948057635</v>
      </c>
      <c r="AL1161" s="15">
        <f t="shared" si="2267"/>
        <v>0.88820376417501756</v>
      </c>
      <c r="AN1161" s="54">
        <f t="shared" si="2170"/>
        <v>1.776396216722897</v>
      </c>
      <c r="AO1161" s="55">
        <f t="shared" si="2180"/>
        <v>1.776396216722897</v>
      </c>
      <c r="AQ1161" s="54">
        <f t="shared" si="2181"/>
        <v>1</v>
      </c>
      <c r="AS1161" s="56">
        <f t="shared" si="2171"/>
        <v>-8.7793865291588914E-6</v>
      </c>
      <c r="AT1161" s="54">
        <f t="shared" si="2172"/>
        <v>-8.7793865291588914E-6</v>
      </c>
      <c r="AV1161" s="48">
        <f>ABS(AT1158)+ABS(AT1159)+ABS(AT1160)+ABS(AT1161)</f>
        <v>1.9751163488195678E-4</v>
      </c>
      <c r="AW1161" s="46" t="str">
        <f>IF(AV1161&lt;AV$17,"Yes","Not")</f>
        <v>Yes</v>
      </c>
      <c r="AY1161" s="16">
        <f t="shared" si="2173"/>
        <v>-1</v>
      </c>
      <c r="AZ1161" s="14">
        <f t="shared" si="2193"/>
        <v>1.1438644055712219</v>
      </c>
      <c r="BA1161" s="14">
        <f t="shared" si="2194"/>
        <v>1.776396216722897</v>
      </c>
      <c r="BB1161" s="57">
        <f>$J$7</f>
        <v>0</v>
      </c>
      <c r="BD1161" s="46">
        <f>$H$9*AY1160*BR1160+$H$10*BD1160</f>
        <v>-3.8601350811847017E-6</v>
      </c>
      <c r="BE1161" s="46">
        <f>$H$9*AZ1160*BR1160+$H$10*BE1160</f>
        <v>-4.9040837640400136E-13</v>
      </c>
      <c r="BF1161" s="46">
        <f>$H$9*BA1160*BR1160+$H$10*BF1160</f>
        <v>3.5181803564343762E-6</v>
      </c>
      <c r="BH1161" s="15">
        <f t="shared" si="2268"/>
        <v>-9.1222111244110876E-5</v>
      </c>
      <c r="BI1161" s="15">
        <f t="shared" si="2268"/>
        <v>-1.7483484433859968</v>
      </c>
      <c r="BJ1161" s="15">
        <f t="shared" si="2268"/>
        <v>1.1257568050645439</v>
      </c>
      <c r="BL1161" s="54">
        <f t="shared" si="2183"/>
        <v>7.798652861490396E-6</v>
      </c>
      <c r="BM1161" s="55">
        <f t="shared" si="2184"/>
        <v>7.798652861490396E-6</v>
      </c>
      <c r="BO1161" s="54">
        <f t="shared" si="2185"/>
        <v>1</v>
      </c>
      <c r="BQ1161" s="54">
        <f t="shared" si="2174"/>
        <v>-7.798652861490396E-6</v>
      </c>
      <c r="BR1161" s="54">
        <f t="shared" si="2175"/>
        <v>-7.798652861490396E-6</v>
      </c>
      <c r="BT1161" s="48">
        <f>ABS(BR1158)+ABS(BR1159)+ABS(BR1160)+ABS(BR1161)</f>
        <v>1.7544871050571408E-4</v>
      </c>
      <c r="BV1161" s="50">
        <f t="shared" ref="BV1161" si="2276">ABS(BQ1158)+ABS(BQ1159)+ABS(BQ1160)+ABS(BQ1161)</f>
        <v>1.7544871050571408E-4</v>
      </c>
      <c r="BW1161" s="46">
        <f t="shared" ref="BW1161" si="2277">IF(BV1161&lt;BV$17,1,0)</f>
        <v>1</v>
      </c>
      <c r="BX1161" s="44">
        <f t="shared" ref="BX1161" si="2278">BX1157+1</f>
        <v>286</v>
      </c>
      <c r="BY1161" s="51">
        <f t="shared" ref="BY1161" si="2279">IF(BW1161=0,"",BX1161)</f>
        <v>286</v>
      </c>
      <c r="CA1161" s="52">
        <f t="shared" ref="CA1161" si="2280">BV1161-BV1157</f>
        <v>-3.0395564588919408E-6</v>
      </c>
      <c r="CC1161" s="44" t="str">
        <f t="shared" ref="CC1161" si="2281">IF(CA1161&gt;0,"***","")</f>
        <v/>
      </c>
    </row>
    <row r="1162" spans="1:81" x14ac:dyDescent="0.25">
      <c r="A1162" s="38">
        <v>287</v>
      </c>
      <c r="C1162" s="39">
        <f t="shared" si="2166"/>
        <v>-1</v>
      </c>
      <c r="D1162" s="40">
        <f>$H$4</f>
        <v>0</v>
      </c>
      <c r="E1162" s="40">
        <f>$I$4</f>
        <v>0</v>
      </c>
      <c r="H1162" s="46">
        <f>$H$9*C1161*V1161+$H$10*H1161</f>
        <v>-1.3634763238099195E-6</v>
      </c>
      <c r="I1162" s="46">
        <f>$H$9*D1161*V1161+$H$10*I1161</f>
        <v>1.3634763238099923E-6</v>
      </c>
      <c r="J1162" s="46">
        <f>$H$9*E1161*V1161+$H$10*J1161</f>
        <v>1.3634763340475337E-6</v>
      </c>
      <c r="L1162" s="46">
        <f t="shared" si="2269"/>
        <v>1.1438642189905861</v>
      </c>
      <c r="M1162" s="46">
        <f t="shared" si="2269"/>
        <v>1.143866884010768</v>
      </c>
      <c r="N1162" s="46">
        <f t="shared" si="2269"/>
        <v>1.1438658309800218</v>
      </c>
      <c r="O1162" s="11"/>
      <c r="P1162" s="41">
        <f t="shared" si="2176"/>
        <v>-1.1438642189905861</v>
      </c>
      <c r="Q1162" s="42">
        <f t="shared" si="2177"/>
        <v>0</v>
      </c>
      <c r="S1162" s="41">
        <f t="shared" si="2178"/>
        <v>0</v>
      </c>
      <c r="U1162" s="43">
        <f t="shared" si="2167"/>
        <v>1.5879952707725543E-4</v>
      </c>
      <c r="V1162" s="41">
        <f t="shared" si="2168"/>
        <v>0</v>
      </c>
      <c r="X1162" s="44"/>
      <c r="Y1162" s="44"/>
      <c r="AA1162" s="39">
        <f t="shared" si="2169"/>
        <v>-1</v>
      </c>
      <c r="AB1162" s="40">
        <f>$H$4</f>
        <v>0</v>
      </c>
      <c r="AC1162" s="40">
        <f>$I$4</f>
        <v>0</v>
      </c>
      <c r="AF1162" s="46">
        <f>$H$9*AA1161*AT1161+$H$10*AF1161</f>
        <v>4.4338163042142909E-7</v>
      </c>
      <c r="AG1162" s="46">
        <f>$H$9*AB1161*AT1161+$H$10*AG1161</f>
        <v>-4.6591542760437835E-7</v>
      </c>
      <c r="AH1162" s="46">
        <f>$H$9*AC1161*AT1161+$H$10*AH1161</f>
        <v>-8.4404079357771644E-7</v>
      </c>
      <c r="AJ1162" s="46">
        <f t="shared" si="2267"/>
        <v>2.3031432713605163E-7</v>
      </c>
      <c r="AK1162" s="46">
        <f t="shared" si="2267"/>
        <v>0.88819177356514878</v>
      </c>
      <c r="AL1162" s="46">
        <f t="shared" si="2267"/>
        <v>0.88820292013422397</v>
      </c>
      <c r="AN1162" s="41">
        <f t="shared" si="2170"/>
        <v>-2.3031432713605163E-7</v>
      </c>
      <c r="AO1162" s="42">
        <f t="shared" si="2180"/>
        <v>0</v>
      </c>
      <c r="AQ1162" s="41">
        <f t="shared" si="2181"/>
        <v>0</v>
      </c>
      <c r="AS1162" s="43">
        <f t="shared" si="2171"/>
        <v>-1.0225043731222181E-4</v>
      </c>
      <c r="AT1162" s="41">
        <f t="shared" si="2172"/>
        <v>0</v>
      </c>
      <c r="AV1162" s="44"/>
      <c r="AW1162" s="44"/>
      <c r="AY1162" s="39">
        <f t="shared" si="2173"/>
        <v>-1</v>
      </c>
      <c r="AZ1162" s="40">
        <f t="shared" si="2193"/>
        <v>0</v>
      </c>
      <c r="BA1162" s="40">
        <f t="shared" si="2194"/>
        <v>0</v>
      </c>
      <c r="BB1162" s="45">
        <f>$J$4</f>
        <v>0</v>
      </c>
      <c r="BD1162" s="46">
        <f>$H$9*AY1161*BR1161+$H$10*BD1161</f>
        <v>3.9385177803056951E-7</v>
      </c>
      <c r="BE1162" s="46">
        <f>$H$9*AZ1161*BR1161+$H$10*BE1161</f>
        <v>-8.9206019100733977E-7</v>
      </c>
      <c r="BF1162" s="46">
        <f>$H$9*BA1161*BR1161+$H$10*BF1161</f>
        <v>-1.033531708225236E-6</v>
      </c>
      <c r="BH1162" s="46">
        <f t="shared" si="2268"/>
        <v>-9.08282594660803E-5</v>
      </c>
      <c r="BI1162" s="46">
        <f t="shared" si="2268"/>
        <v>-1.7483493354461879</v>
      </c>
      <c r="BJ1162" s="46">
        <f t="shared" si="2268"/>
        <v>1.1257557715328357</v>
      </c>
      <c r="BL1162" s="41">
        <f t="shared" si="2183"/>
        <v>9.08282594660803E-5</v>
      </c>
      <c r="BM1162" s="42">
        <f t="shared" si="2184"/>
        <v>9.08282594660803E-5</v>
      </c>
      <c r="BO1162" s="41">
        <f t="shared" si="2185"/>
        <v>1</v>
      </c>
      <c r="BQ1162" s="41">
        <f t="shared" si="2174"/>
        <v>-9.08282594660803E-5</v>
      </c>
      <c r="BR1162" s="41">
        <f t="shared" si="2175"/>
        <v>-9.08282594660803E-5</v>
      </c>
      <c r="BT1162" s="44"/>
      <c r="BV1162" s="47"/>
      <c r="BW1162" s="44"/>
      <c r="BX1162" s="44"/>
      <c r="BY1162" s="44"/>
      <c r="CA1162" s="44"/>
      <c r="CC1162" s="44"/>
    </row>
    <row r="1163" spans="1:81" x14ac:dyDescent="0.25">
      <c r="A1163" s="38"/>
      <c r="C1163" s="39">
        <f t="shared" si="2166"/>
        <v>-1</v>
      </c>
      <c r="D1163" s="40">
        <f>$H$5</f>
        <v>0</v>
      </c>
      <c r="E1163" s="40">
        <f>$I$5</f>
        <v>1</v>
      </c>
      <c r="H1163" s="46">
        <f>$H$9*C1162*V1162+$H$10*H1162</f>
        <v>-1.3634763238099196E-7</v>
      </c>
      <c r="I1163" s="46">
        <f>$H$9*D1162*V1162+$H$10*I1162</f>
        <v>1.3634763238099924E-7</v>
      </c>
      <c r="J1163" s="46">
        <f>$H$9*E1162*V1162+$H$10*J1162</f>
        <v>1.3634763340475336E-7</v>
      </c>
      <c r="L1163" s="46">
        <f t="shared" si="2269"/>
        <v>1.1438640826429538</v>
      </c>
      <c r="M1163" s="46">
        <f t="shared" si="2269"/>
        <v>1.1438670203584003</v>
      </c>
      <c r="N1163" s="46">
        <f t="shared" si="2269"/>
        <v>1.1438659673276552</v>
      </c>
      <c r="O1163" s="11"/>
      <c r="P1163" s="41">
        <f t="shared" si="2176"/>
        <v>1.8846847014142298E-6</v>
      </c>
      <c r="Q1163" s="42">
        <f t="shared" si="2177"/>
        <v>1.8846847014142298E-6</v>
      </c>
      <c r="S1163" s="41">
        <f t="shared" si="2178"/>
        <v>1</v>
      </c>
      <c r="U1163" s="43">
        <f t="shared" si="2167"/>
        <v>-3.9375301571744107E-5</v>
      </c>
      <c r="V1163" s="41">
        <f t="shared" si="2168"/>
        <v>-3.9375301571744107E-5</v>
      </c>
      <c r="X1163" s="44"/>
      <c r="Y1163" s="44"/>
      <c r="AA1163" s="39">
        <f t="shared" si="2169"/>
        <v>-1</v>
      </c>
      <c r="AB1163" s="40">
        <f>$H$5</f>
        <v>0</v>
      </c>
      <c r="AC1163" s="40">
        <f>$I$5</f>
        <v>1</v>
      </c>
      <c r="AF1163" s="46">
        <f>$H$9*AA1162*AT1162+$H$10*AF1162</f>
        <v>4.4338163042142912E-8</v>
      </c>
      <c r="AG1163" s="46">
        <f>$H$9*AB1162*AT1162+$H$10*AG1162</f>
        <v>-4.6591542760437835E-8</v>
      </c>
      <c r="AH1163" s="46">
        <f>$H$9*AC1162*AT1162+$H$10*AH1162</f>
        <v>-8.4404079357771644E-8</v>
      </c>
      <c r="AJ1163" s="46">
        <f t="shared" si="2267"/>
        <v>2.7465249017819452E-7</v>
      </c>
      <c r="AK1163" s="46">
        <f t="shared" si="2267"/>
        <v>0.88819172697360604</v>
      </c>
      <c r="AL1163" s="46">
        <f t="shared" si="2267"/>
        <v>0.88820283573014458</v>
      </c>
      <c r="AN1163" s="41">
        <f t="shared" si="2170"/>
        <v>0.88820256107765438</v>
      </c>
      <c r="AO1163" s="42">
        <f t="shared" si="2180"/>
        <v>0.88820256107765438</v>
      </c>
      <c r="AQ1163" s="41">
        <f t="shared" si="2181"/>
        <v>1</v>
      </c>
      <c r="AS1163" s="43">
        <f t="shared" si="2171"/>
        <v>2.5353609699326785E-5</v>
      </c>
      <c r="AT1163" s="41">
        <f t="shared" si="2172"/>
        <v>2.5353609699326785E-5</v>
      </c>
      <c r="AV1163" s="44"/>
      <c r="AW1163" s="44"/>
      <c r="AY1163" s="39">
        <f t="shared" si="2173"/>
        <v>-1</v>
      </c>
      <c r="AZ1163" s="40">
        <f t="shared" si="2193"/>
        <v>1.8846847014142298E-6</v>
      </c>
      <c r="BA1163" s="40">
        <f t="shared" si="2194"/>
        <v>0.88820256107765438</v>
      </c>
      <c r="BB1163" s="45">
        <f>$J$5</f>
        <v>1</v>
      </c>
      <c r="BD1163" s="46">
        <f>$H$9*AY1162*BR1162+$H$10*BD1162</f>
        <v>9.1222111244110869E-6</v>
      </c>
      <c r="BE1163" s="46">
        <f>$H$9*AZ1162*BR1162+$H$10*BE1162</f>
        <v>-8.9206019100733977E-8</v>
      </c>
      <c r="BF1163" s="46">
        <f>$H$9*BA1162*BR1162+$H$10*BF1162</f>
        <v>-1.0335317082252361E-7</v>
      </c>
      <c r="BH1163" s="46">
        <f t="shared" si="2268"/>
        <v>-8.1706048341669216E-5</v>
      </c>
      <c r="BI1163" s="46">
        <f t="shared" si="2268"/>
        <v>-1.7483494246522069</v>
      </c>
      <c r="BJ1163" s="46">
        <f t="shared" si="2268"/>
        <v>1.1257556681796648</v>
      </c>
      <c r="BL1163" s="41">
        <f t="shared" si="2183"/>
        <v>0.99997747858579267</v>
      </c>
      <c r="BM1163" s="42">
        <f t="shared" si="2184"/>
        <v>0.99997747858579267</v>
      </c>
      <c r="BO1163" s="41">
        <f t="shared" si="2185"/>
        <v>1</v>
      </c>
      <c r="BQ1163" s="41">
        <f t="shared" si="2174"/>
        <v>2.2521414207332668E-5</v>
      </c>
      <c r="BR1163" s="41">
        <f t="shared" si="2175"/>
        <v>2.2521414207332668E-5</v>
      </c>
      <c r="BT1163" s="44"/>
      <c r="BV1163" s="14"/>
      <c r="BW1163" s="44"/>
      <c r="BX1163" s="44"/>
      <c r="BY1163" s="44"/>
      <c r="CA1163" s="44"/>
      <c r="CC1163" s="44"/>
    </row>
    <row r="1164" spans="1:81" x14ac:dyDescent="0.25">
      <c r="A1164" s="38"/>
      <c r="C1164" s="39">
        <f t="shared" si="2166"/>
        <v>-1</v>
      </c>
      <c r="D1164" s="40">
        <f>$H$6</f>
        <v>1</v>
      </c>
      <c r="E1164" s="40">
        <f>$I$6</f>
        <v>0</v>
      </c>
      <c r="H1164" s="46">
        <f>$H$9*C1163*V1163+$H$10*H1163</f>
        <v>3.9238953939363114E-6</v>
      </c>
      <c r="I1164" s="46">
        <f>$H$9*D1163*V1163+$H$10*I1163</f>
        <v>1.3634763238099926E-8</v>
      </c>
      <c r="J1164" s="46">
        <f>$H$9*E1163*V1163+$H$10*J1163</f>
        <v>-3.9238953938339356E-6</v>
      </c>
      <c r="L1164" s="46">
        <f t="shared" si="2269"/>
        <v>1.1438680065383477</v>
      </c>
      <c r="M1164" s="46">
        <f t="shared" si="2269"/>
        <v>1.1438670339931636</v>
      </c>
      <c r="N1164" s="46">
        <f t="shared" si="2269"/>
        <v>1.1438620434322613</v>
      </c>
      <c r="O1164" s="11"/>
      <c r="P1164" s="41">
        <f t="shared" si="2176"/>
        <v>-9.7254518416356461E-7</v>
      </c>
      <c r="Q1164" s="42">
        <f t="shared" si="2177"/>
        <v>0</v>
      </c>
      <c r="S1164" s="41">
        <f t="shared" si="2178"/>
        <v>0</v>
      </c>
      <c r="U1164" s="43">
        <f t="shared" si="2167"/>
        <v>-4.5073612166708526E-5</v>
      </c>
      <c r="V1164" s="41">
        <f t="shared" si="2168"/>
        <v>0</v>
      </c>
      <c r="X1164" s="44"/>
      <c r="Y1164" s="44"/>
      <c r="AA1164" s="39">
        <f t="shared" si="2169"/>
        <v>-1</v>
      </c>
      <c r="AB1164" s="40">
        <f>$H$6</f>
        <v>1</v>
      </c>
      <c r="AC1164" s="40">
        <f>$I$6</f>
        <v>0</v>
      </c>
      <c r="AF1164" s="46">
        <f>$H$9*AA1163*AT1163+$H$10*AF1163</f>
        <v>-2.5309271536284645E-6</v>
      </c>
      <c r="AG1164" s="46">
        <f>$H$9*AB1163*AT1163+$H$10*AG1163</f>
        <v>-4.6591542760437842E-9</v>
      </c>
      <c r="AH1164" s="46">
        <f>$H$9*AC1163*AT1163+$H$10*AH1163</f>
        <v>2.5269205619969013E-6</v>
      </c>
      <c r="AJ1164" s="46">
        <f t="shared" si="2267"/>
        <v>-2.25627466345027E-6</v>
      </c>
      <c r="AK1164" s="46">
        <f t="shared" si="2267"/>
        <v>0.88819172231445176</v>
      </c>
      <c r="AL1164" s="46">
        <f t="shared" si="2267"/>
        <v>0.8882053626507066</v>
      </c>
      <c r="AN1164" s="41">
        <f t="shared" si="2170"/>
        <v>0.8881939785891152</v>
      </c>
      <c r="AO1164" s="42">
        <f t="shared" si="2180"/>
        <v>0.8881939785891152</v>
      </c>
      <c r="AQ1164" s="41">
        <f t="shared" si="2181"/>
        <v>1</v>
      </c>
      <c r="AS1164" s="43">
        <f t="shared" si="2171"/>
        <v>2.9022781776486728E-5</v>
      </c>
      <c r="AT1164" s="41">
        <f t="shared" si="2172"/>
        <v>2.9022781776486728E-5</v>
      </c>
      <c r="AV1164" s="44"/>
      <c r="AW1164" s="44"/>
      <c r="AY1164" s="39">
        <f t="shared" si="2173"/>
        <v>-1</v>
      </c>
      <c r="AZ1164" s="40">
        <f t="shared" si="2193"/>
        <v>0</v>
      </c>
      <c r="BA1164" s="40">
        <f t="shared" si="2194"/>
        <v>0.8881939785891152</v>
      </c>
      <c r="BB1164" s="45">
        <f>$J$6</f>
        <v>1</v>
      </c>
      <c r="BD1164" s="46">
        <f>$H$9*AY1163*BR1163+$H$10*BD1163</f>
        <v>-1.3399203082921582E-6</v>
      </c>
      <c r="BE1164" s="46">
        <f>$H$9*AZ1163*BR1163+$H$10*BE1163</f>
        <v>-8.9163573335923208E-9</v>
      </c>
      <c r="BF1164" s="46">
        <f>$H$9*BA1163*BR1163+$H$10*BF1163</f>
        <v>1.990022460722103E-6</v>
      </c>
      <c r="BH1164" s="46">
        <f t="shared" si="2268"/>
        <v>-8.3045968649961377E-5</v>
      </c>
      <c r="BI1164" s="46">
        <f t="shared" si="2268"/>
        <v>-1.7483494335685643</v>
      </c>
      <c r="BJ1164" s="46">
        <f t="shared" si="2268"/>
        <v>1.1257576582021256</v>
      </c>
      <c r="BL1164" s="41">
        <f t="shared" si="2183"/>
        <v>0.99997421933436115</v>
      </c>
      <c r="BM1164" s="42">
        <f t="shared" si="2184"/>
        <v>0.99997421933436115</v>
      </c>
      <c r="BO1164" s="41">
        <f t="shared" si="2185"/>
        <v>1</v>
      </c>
      <c r="BQ1164" s="41">
        <f t="shared" si="2174"/>
        <v>2.5780665638852618E-5</v>
      </c>
      <c r="BR1164" s="41">
        <f t="shared" si="2175"/>
        <v>2.5780665638852618E-5</v>
      </c>
      <c r="BT1164" s="44"/>
      <c r="BV1164" s="14"/>
      <c r="BW1164" s="44"/>
      <c r="BX1164" s="44"/>
      <c r="BY1164" s="44"/>
      <c r="CA1164" s="44"/>
      <c r="CC1164" s="44"/>
    </row>
    <row r="1165" spans="1:81" x14ac:dyDescent="0.25">
      <c r="A1165" s="38"/>
      <c r="C1165" s="39">
        <f t="shared" si="2166"/>
        <v>-1</v>
      </c>
      <c r="D1165" s="40">
        <f>$H$7</f>
        <v>1</v>
      </c>
      <c r="E1165" s="40">
        <f>$I$7</f>
        <v>1</v>
      </c>
      <c r="H1165" s="46">
        <f>$H$9*C1164*V1164+$H$10*H1164</f>
        <v>3.9238953939363114E-7</v>
      </c>
      <c r="I1165" s="46">
        <f>$H$9*D1164*V1164+$H$10*I1164</f>
        <v>1.3634763238099927E-9</v>
      </c>
      <c r="J1165" s="46">
        <f>$H$9*E1164*V1164+$H$10*J1164</f>
        <v>-3.9238953938339359E-7</v>
      </c>
      <c r="L1165" s="46">
        <f t="shared" si="2269"/>
        <v>1.1438683989278871</v>
      </c>
      <c r="M1165" s="46">
        <f t="shared" si="2269"/>
        <v>1.1438670353566398</v>
      </c>
      <c r="N1165" s="46">
        <f t="shared" si="2269"/>
        <v>1.143861651042722</v>
      </c>
      <c r="O1165" s="11"/>
      <c r="P1165" s="41">
        <f t="shared" si="2176"/>
        <v>1.1438602874714747</v>
      </c>
      <c r="Q1165" s="42">
        <f t="shared" si="2177"/>
        <v>1.1438602874714747</v>
      </c>
      <c r="S1165" s="41">
        <f t="shared" si="2178"/>
        <v>1</v>
      </c>
      <c r="U1165" s="43">
        <f t="shared" si="2167"/>
        <v>4.3635838216067511E-5</v>
      </c>
      <c r="V1165" s="41">
        <f t="shared" si="2168"/>
        <v>4.3635838216067511E-5</v>
      </c>
      <c r="X1165" s="48">
        <f>ABS(V1162)+ABS(V1163)+ABS(V1164)+ABS(V1165)</f>
        <v>8.3011139787811611E-5</v>
      </c>
      <c r="Y1165" s="46" t="str">
        <f>IF(X1165&lt;X$17,"Yes","Not")</f>
        <v>Yes</v>
      </c>
      <c r="AA1165" s="39">
        <f t="shared" si="2169"/>
        <v>-1</v>
      </c>
      <c r="AB1165" s="40">
        <f>$H$7</f>
        <v>1</v>
      </c>
      <c r="AC1165" s="40">
        <f>$I$7</f>
        <v>1</v>
      </c>
      <c r="AF1165" s="46">
        <f>$H$9*AA1164*AT1164+$H$10*AF1164</f>
        <v>-3.1553708930115197E-6</v>
      </c>
      <c r="AG1165" s="46">
        <f>$H$9*AB1164*AT1164+$H$10*AG1164</f>
        <v>2.9018122622210689E-6</v>
      </c>
      <c r="AH1165" s="46">
        <f>$H$9*AC1164*AT1164+$H$10*AH1164</f>
        <v>2.5269205619969015E-7</v>
      </c>
      <c r="AJ1165" s="46">
        <f t="shared" si="2267"/>
        <v>-5.4116455564617902E-6</v>
      </c>
      <c r="AK1165" s="46">
        <f t="shared" si="2267"/>
        <v>0.88819462412671402</v>
      </c>
      <c r="AL1165" s="46">
        <f t="shared" si="2267"/>
        <v>0.88820561534276277</v>
      </c>
      <c r="AN1165" s="41">
        <f t="shared" si="2170"/>
        <v>1.7764056511150332</v>
      </c>
      <c r="AO1165" s="42">
        <f t="shared" si="2180"/>
        <v>1.7764056511150332</v>
      </c>
      <c r="AQ1165" s="41">
        <f t="shared" si="2181"/>
        <v>1</v>
      </c>
      <c r="AS1165" s="43">
        <f t="shared" si="2171"/>
        <v>-2.8097064967426393E-5</v>
      </c>
      <c r="AT1165" s="41">
        <f t="shared" si="2172"/>
        <v>-2.8097064967426393E-5</v>
      </c>
      <c r="AV1165" s="48">
        <f>ABS(AT1162)+ABS(AT1163)+ABS(AT1164)+ABS(AT1165)</f>
        <v>8.2473456443239902E-5</v>
      </c>
      <c r="AW1165" s="46" t="str">
        <f>IF(AV1165&lt;AV$17,"Yes","Not")</f>
        <v>Yes</v>
      </c>
      <c r="AY1165" s="39">
        <f t="shared" si="2173"/>
        <v>-1</v>
      </c>
      <c r="AZ1165" s="40">
        <f t="shared" si="2193"/>
        <v>1.1438602874714747</v>
      </c>
      <c r="BA1165" s="40">
        <f t="shared" si="2194"/>
        <v>1.7764056511150332</v>
      </c>
      <c r="BB1165" s="45">
        <f>$J$7</f>
        <v>0</v>
      </c>
      <c r="BD1165" s="46">
        <f>$H$9*AY1164*BR1164+$H$10*BD1164</f>
        <v>-2.7120585947144776E-6</v>
      </c>
      <c r="BE1165" s="46">
        <f>$H$9*AZ1164*BR1164+$H$10*BE1164</f>
        <v>-8.916357333592321E-10</v>
      </c>
      <c r="BF1165" s="46">
        <f>$H$9*BA1164*BR1164+$H$10*BF1164</f>
        <v>2.4888254445170304E-6</v>
      </c>
      <c r="BH1165" s="46">
        <f t="shared" si="2268"/>
        <v>-8.575802724467585E-5</v>
      </c>
      <c r="BI1165" s="46">
        <f t="shared" si="2268"/>
        <v>-1.7483494344602</v>
      </c>
      <c r="BJ1165" s="46">
        <f t="shared" si="2268"/>
        <v>1.1257601470275702</v>
      </c>
      <c r="BL1165" s="41">
        <f t="shared" si="2183"/>
        <v>2.4958304876587789E-5</v>
      </c>
      <c r="BM1165" s="42">
        <f t="shared" si="2184"/>
        <v>2.4958304876587789E-5</v>
      </c>
      <c r="BO1165" s="41">
        <f t="shared" si="2185"/>
        <v>1</v>
      </c>
      <c r="BQ1165" s="41">
        <f t="shared" si="2174"/>
        <v>-2.4958304876587789E-5</v>
      </c>
      <c r="BR1165" s="41">
        <f t="shared" si="2175"/>
        <v>-2.4958304876587789E-5</v>
      </c>
      <c r="BT1165" s="48">
        <f>ABS(BR1162)+ABS(BR1163)+ABS(BR1164)+ABS(BR1165)</f>
        <v>1.6408864418885336E-4</v>
      </c>
      <c r="BV1165" s="50">
        <f t="shared" ref="BV1165" si="2282">ABS(BQ1162)+ABS(BQ1163)+ABS(BQ1164)+ABS(BQ1165)</f>
        <v>1.6408864418885336E-4</v>
      </c>
      <c r="BW1165" s="46">
        <f t="shared" ref="BW1165" si="2283">IF(BV1165&lt;BV$17,1,0)</f>
        <v>1</v>
      </c>
      <c r="BX1165" s="44">
        <f t="shared" ref="BX1165" si="2284">BX1161+1</f>
        <v>287</v>
      </c>
      <c r="BY1165" s="51">
        <f t="shared" ref="BY1165" si="2285">IF(BW1165=0,"",BX1165)</f>
        <v>287</v>
      </c>
      <c r="CA1165" s="52">
        <f t="shared" ref="CA1165" si="2286">BV1165-BV1161</f>
        <v>-1.1360066316860721E-5</v>
      </c>
      <c r="CC1165" s="44" t="str">
        <f t="shared" ref="CC1165" si="2287">IF(CA1165&gt;0,"***","")</f>
        <v/>
      </c>
    </row>
    <row r="1166" spans="1:81" x14ac:dyDescent="0.25">
      <c r="A1166" s="53">
        <v>288</v>
      </c>
      <c r="C1166" s="16">
        <f t="shared" si="2166"/>
        <v>-1</v>
      </c>
      <c r="D1166" s="14">
        <f>$H$4</f>
        <v>0</v>
      </c>
      <c r="E1166" s="14">
        <f>$I$4</f>
        <v>0</v>
      </c>
      <c r="H1166" s="46">
        <f>$H$9*C1165*V1165+$H$10*H1165</f>
        <v>-4.3243448676673879E-6</v>
      </c>
      <c r="I1166" s="46">
        <f>$H$9*D1165*V1165+$H$10*I1165</f>
        <v>4.3637201692391327E-6</v>
      </c>
      <c r="J1166" s="46">
        <f>$H$9*E1165*V1165+$H$10*J1165</f>
        <v>4.324344867668412E-6</v>
      </c>
      <c r="L1166" s="15">
        <f t="shared" si="2269"/>
        <v>1.1438640745830193</v>
      </c>
      <c r="M1166" s="15">
        <f t="shared" si="2269"/>
        <v>1.143871399076809</v>
      </c>
      <c r="N1166" s="15">
        <f t="shared" si="2269"/>
        <v>1.1438659753875897</v>
      </c>
      <c r="O1166" s="11"/>
      <c r="P1166" s="54">
        <f t="shared" si="2176"/>
        <v>-1.1438640745830193</v>
      </c>
      <c r="Q1166" s="55">
        <f t="shared" si="2177"/>
        <v>0</v>
      </c>
      <c r="S1166" s="54">
        <f t="shared" si="2178"/>
        <v>0</v>
      </c>
      <c r="U1166" s="56">
        <f t="shared" si="2167"/>
        <v>1.5178804482048899E-4</v>
      </c>
      <c r="V1166" s="54">
        <f t="shared" si="2168"/>
        <v>0</v>
      </c>
      <c r="X1166" s="44"/>
      <c r="Y1166" s="44"/>
      <c r="AA1166" s="16">
        <f t="shared" si="2169"/>
        <v>-1</v>
      </c>
      <c r="AB1166" s="14">
        <f>$H$4</f>
        <v>0</v>
      </c>
      <c r="AC1166" s="14">
        <f>$I$4</f>
        <v>0</v>
      </c>
      <c r="AF1166" s="46">
        <f>$H$9*AA1165*AT1165+$H$10*AF1165</f>
        <v>2.4941694074414874E-6</v>
      </c>
      <c r="AG1166" s="46">
        <f>$H$9*AB1165*AT1165+$H$10*AG1165</f>
        <v>-2.5195252705205324E-6</v>
      </c>
      <c r="AH1166" s="46">
        <f>$H$9*AC1165*AT1165+$H$10*AH1165</f>
        <v>-2.7844372911226705E-6</v>
      </c>
      <c r="AJ1166" s="15">
        <f t="shared" si="2267"/>
        <v>-2.9174761490203027E-6</v>
      </c>
      <c r="AK1166" s="15">
        <f t="shared" si="2267"/>
        <v>0.88819210460144349</v>
      </c>
      <c r="AL1166" s="15">
        <f t="shared" si="2267"/>
        <v>0.8882028309054717</v>
      </c>
      <c r="AN1166" s="54">
        <f t="shared" si="2170"/>
        <v>2.9174761490203027E-6</v>
      </c>
      <c r="AO1166" s="55">
        <f t="shared" si="2180"/>
        <v>2.9174761490203027E-6</v>
      </c>
      <c r="AQ1166" s="54">
        <f t="shared" si="2181"/>
        <v>1</v>
      </c>
      <c r="AS1166" s="56">
        <f t="shared" si="2171"/>
        <v>-9.7735620844799289E-5</v>
      </c>
      <c r="AT1166" s="54">
        <f t="shared" si="2172"/>
        <v>-9.7735620844799289E-5</v>
      </c>
      <c r="AV1166" s="44"/>
      <c r="AW1166" s="44"/>
      <c r="AY1166" s="16">
        <f t="shared" si="2173"/>
        <v>-1</v>
      </c>
      <c r="AZ1166" s="14">
        <f t="shared" si="2193"/>
        <v>0</v>
      </c>
      <c r="BA1166" s="14">
        <f t="shared" si="2194"/>
        <v>2.9174761490203027E-6</v>
      </c>
      <c r="BB1166" s="57">
        <f>$J$4</f>
        <v>0</v>
      </c>
      <c r="BD1166" s="46">
        <f>$H$9*AY1165*BR1165+$H$10*BD1165</f>
        <v>2.2246246281873313E-6</v>
      </c>
      <c r="BE1166" s="46">
        <f>$H$9*AZ1165*BR1165+$H$10*BE1165</f>
        <v>-2.8549705426667778E-6</v>
      </c>
      <c r="BF1166" s="46">
        <f>$H$9*BA1165*BR1165+$H$10*BF1165</f>
        <v>-4.1847248380505412E-6</v>
      </c>
      <c r="BH1166" s="15">
        <f t="shared" si="2268"/>
        <v>-8.3533402616488517E-5</v>
      </c>
      <c r="BI1166" s="15">
        <f t="shared" si="2268"/>
        <v>-1.7483522894307426</v>
      </c>
      <c r="BJ1166" s="15">
        <f t="shared" si="2268"/>
        <v>1.1257559623027322</v>
      </c>
      <c r="BL1166" s="54">
        <f t="shared" si="2183"/>
        <v>8.6817768786124136E-5</v>
      </c>
      <c r="BM1166" s="55">
        <f t="shared" si="2184"/>
        <v>8.6817768786124136E-5</v>
      </c>
      <c r="BO1166" s="54">
        <f t="shared" si="2185"/>
        <v>1</v>
      </c>
      <c r="BQ1166" s="54">
        <f t="shared" si="2174"/>
        <v>-8.6817768786124136E-5</v>
      </c>
      <c r="BR1166" s="54">
        <f t="shared" si="2175"/>
        <v>-8.6817768786124136E-5</v>
      </c>
      <c r="BT1166" s="44"/>
      <c r="BV1166" s="47"/>
      <c r="BW1166" s="44"/>
      <c r="BX1166" s="44"/>
      <c r="BY1166" s="44"/>
      <c r="CA1166" s="44"/>
      <c r="CC1166" s="44"/>
    </row>
    <row r="1167" spans="1:81" x14ac:dyDescent="0.25">
      <c r="A1167" s="53"/>
      <c r="C1167" s="16">
        <f t="shared" si="2166"/>
        <v>-1</v>
      </c>
      <c r="D1167" s="14">
        <f>$H$5</f>
        <v>0</v>
      </c>
      <c r="E1167" s="14">
        <f>$I$5</f>
        <v>1</v>
      </c>
      <c r="H1167" s="46">
        <f>$H$9*C1166*V1166+$H$10*H1166</f>
        <v>-4.3243448676673881E-7</v>
      </c>
      <c r="I1167" s="46">
        <f>$H$9*D1166*V1166+$H$10*I1166</f>
        <v>4.363720169239133E-7</v>
      </c>
      <c r="J1167" s="46">
        <f>$H$9*E1166*V1166+$H$10*J1166</f>
        <v>4.324344867668412E-7</v>
      </c>
      <c r="L1167" s="15">
        <f t="shared" si="2269"/>
        <v>1.1438636421485326</v>
      </c>
      <c r="M1167" s="15">
        <f t="shared" si="2269"/>
        <v>1.143871835448826</v>
      </c>
      <c r="N1167" s="15">
        <f t="shared" si="2269"/>
        <v>1.1438664078220764</v>
      </c>
      <c r="O1167" s="11"/>
      <c r="P1167" s="54">
        <f t="shared" si="2176"/>
        <v>2.7656735437364688E-6</v>
      </c>
      <c r="Q1167" s="55">
        <f t="shared" si="2177"/>
        <v>2.7656735437364688E-6</v>
      </c>
      <c r="S1167" s="54">
        <f t="shared" si="2178"/>
        <v>1</v>
      </c>
      <c r="U1167" s="56">
        <f t="shared" si="2167"/>
        <v>-6.8636498364542096E-5</v>
      </c>
      <c r="V1167" s="54">
        <f t="shared" si="2168"/>
        <v>-6.8636498364542096E-5</v>
      </c>
      <c r="X1167" s="44"/>
      <c r="Y1167" s="44"/>
      <c r="AA1167" s="16">
        <f t="shared" si="2169"/>
        <v>-1</v>
      </c>
      <c r="AB1167" s="14">
        <f>$H$5</f>
        <v>0</v>
      </c>
      <c r="AC1167" s="14">
        <f>$I$5</f>
        <v>1</v>
      </c>
      <c r="AF1167" s="46">
        <f>$H$9*AA1166*AT1166+$H$10*AF1166</f>
        <v>1.0022979025224078E-5</v>
      </c>
      <c r="AG1167" s="46">
        <f>$H$9*AB1166*AT1166+$H$10*AG1166</f>
        <v>-2.5195252705205323E-7</v>
      </c>
      <c r="AH1167" s="46">
        <f>$H$9*AC1166*AT1166+$H$10*AH1166</f>
        <v>-2.7844372911226704E-7</v>
      </c>
      <c r="AJ1167" s="15">
        <f t="shared" si="2267"/>
        <v>7.1055028762037756E-6</v>
      </c>
      <c r="AK1167" s="15">
        <f t="shared" si="2267"/>
        <v>0.88819185264891642</v>
      </c>
      <c r="AL1167" s="15">
        <f t="shared" si="2267"/>
        <v>0.88820255246174262</v>
      </c>
      <c r="AN1167" s="54">
        <f t="shared" si="2170"/>
        <v>0.88819544695886643</v>
      </c>
      <c r="AO1167" s="55">
        <f t="shared" si="2180"/>
        <v>0.88819544695886643</v>
      </c>
      <c r="AQ1167" s="54">
        <f t="shared" si="2181"/>
        <v>1</v>
      </c>
      <c r="AS1167" s="56">
        <f t="shared" si="2171"/>
        <v>4.4194700570868296E-5</v>
      </c>
      <c r="AT1167" s="54">
        <f t="shared" si="2172"/>
        <v>4.4194700570868296E-5</v>
      </c>
      <c r="AV1167" s="44"/>
      <c r="AW1167" s="44"/>
      <c r="AY1167" s="16">
        <f t="shared" si="2173"/>
        <v>-1</v>
      </c>
      <c r="AZ1167" s="14">
        <f t="shared" si="2193"/>
        <v>2.7656735437364688E-6</v>
      </c>
      <c r="BA1167" s="14">
        <f t="shared" si="2194"/>
        <v>0.88819544695886643</v>
      </c>
      <c r="BB1167" s="57">
        <f>$J$5</f>
        <v>1</v>
      </c>
      <c r="BD1167" s="46">
        <f>$H$9*AY1166*BR1166+$H$10*BD1166</f>
        <v>8.9042393414311462E-6</v>
      </c>
      <c r="BE1167" s="46">
        <f>$H$9*AZ1166*BR1166+$H$10*BE1166</f>
        <v>-2.854970542666778E-7</v>
      </c>
      <c r="BF1167" s="46">
        <f>$H$9*BA1166*BR1166+$H$10*BF1166</f>
        <v>-4.184978126820286E-7</v>
      </c>
      <c r="BH1167" s="15">
        <f t="shared" si="2268"/>
        <v>-7.4629163275057367E-5</v>
      </c>
      <c r="BI1167" s="15">
        <f t="shared" si="2268"/>
        <v>-1.7483525749277968</v>
      </c>
      <c r="BJ1167" s="15">
        <f t="shared" si="2268"/>
        <v>1.1257555438049196</v>
      </c>
      <c r="BL1167" s="54">
        <f t="shared" si="2183"/>
        <v>0.99996074218704578</v>
      </c>
      <c r="BM1167" s="55">
        <f t="shared" si="2184"/>
        <v>0.99996074218704578</v>
      </c>
      <c r="BO1167" s="54">
        <f t="shared" si="2185"/>
        <v>1</v>
      </c>
      <c r="BQ1167" s="54">
        <f t="shared" si="2174"/>
        <v>3.9257812954218707E-5</v>
      </c>
      <c r="BR1167" s="54">
        <f t="shared" si="2175"/>
        <v>3.9257812954218707E-5</v>
      </c>
      <c r="BT1167" s="44"/>
      <c r="BV1167" s="14"/>
      <c r="BW1167" s="44"/>
      <c r="BX1167" s="44"/>
      <c r="BY1167" s="44"/>
      <c r="CA1167" s="44"/>
      <c r="CC1167" s="44"/>
    </row>
    <row r="1168" spans="1:81" x14ac:dyDescent="0.25">
      <c r="A1168" s="53"/>
      <c r="C1168" s="16">
        <f t="shared" si="2166"/>
        <v>-1</v>
      </c>
      <c r="D1168" s="14">
        <f>$H$6</f>
        <v>1</v>
      </c>
      <c r="E1168" s="14">
        <f>$I$6</f>
        <v>0</v>
      </c>
      <c r="H1168" s="46">
        <f>$H$9*C1167*V1167+$H$10*H1167</f>
        <v>6.8204063877775359E-6</v>
      </c>
      <c r="I1168" s="46">
        <f>$H$9*D1167*V1167+$H$10*I1167</f>
        <v>4.363720169239133E-8</v>
      </c>
      <c r="J1168" s="46">
        <f>$H$9*E1167*V1167+$H$10*J1167</f>
        <v>-6.8204063877775258E-6</v>
      </c>
      <c r="L1168" s="15">
        <f t="shared" si="2269"/>
        <v>1.1438704625549205</v>
      </c>
      <c r="M1168" s="15">
        <f t="shared" si="2269"/>
        <v>1.1438718790860276</v>
      </c>
      <c r="N1168" s="15">
        <f t="shared" si="2269"/>
        <v>1.1438595874156885</v>
      </c>
      <c r="O1168" s="11"/>
      <c r="P1168" s="54">
        <f t="shared" si="2176"/>
        <v>1.4165311070790665E-6</v>
      </c>
      <c r="Q1168" s="55">
        <f t="shared" si="2177"/>
        <v>1.4165311070790665E-6</v>
      </c>
      <c r="S1168" s="54">
        <f t="shared" si="2178"/>
        <v>1</v>
      </c>
      <c r="U1168" s="56">
        <f t="shared" si="2167"/>
        <v>-6.8239421794604257E-5</v>
      </c>
      <c r="V1168" s="54">
        <f t="shared" si="2168"/>
        <v>-6.8239421794604257E-5</v>
      </c>
      <c r="X1168" s="44"/>
      <c r="Y1168" s="44"/>
      <c r="AA1168" s="16">
        <f t="shared" si="2169"/>
        <v>-1</v>
      </c>
      <c r="AB1168" s="14">
        <f>$H$6</f>
        <v>1</v>
      </c>
      <c r="AC1168" s="14">
        <f>$I$6</f>
        <v>0</v>
      </c>
      <c r="AF1168" s="46">
        <f>$H$9*AA1167*AT1167+$H$10*AF1167</f>
        <v>-3.4171721545644222E-6</v>
      </c>
      <c r="AG1168" s="46">
        <f>$H$9*AB1167*AT1167+$H$10*AG1167</f>
        <v>-2.5195252705205323E-8</v>
      </c>
      <c r="AH1168" s="46">
        <f>$H$9*AC1167*AT1167+$H$10*AH1167</f>
        <v>4.3916256841756035E-6</v>
      </c>
      <c r="AJ1168" s="15">
        <f t="shared" si="2267"/>
        <v>3.6883307216393535E-6</v>
      </c>
      <c r="AK1168" s="15">
        <f t="shared" si="2267"/>
        <v>0.88819182745366376</v>
      </c>
      <c r="AL1168" s="15">
        <f t="shared" si="2267"/>
        <v>0.88820694408742684</v>
      </c>
      <c r="AN1168" s="54">
        <f t="shared" si="2170"/>
        <v>0.88818813912294214</v>
      </c>
      <c r="AO1168" s="55">
        <f t="shared" si="2180"/>
        <v>0.88818813912294214</v>
      </c>
      <c r="AQ1168" s="54">
        <f t="shared" si="2181"/>
        <v>1</v>
      </c>
      <c r="AS1168" s="56">
        <f t="shared" si="2171"/>
        <v>4.3939158682622212E-5</v>
      </c>
      <c r="AT1168" s="54">
        <f t="shared" si="2172"/>
        <v>4.3939158682622212E-5</v>
      </c>
      <c r="AV1168" s="44"/>
      <c r="AW1168" s="44"/>
      <c r="AY1168" s="16">
        <f t="shared" si="2173"/>
        <v>-1</v>
      </c>
      <c r="AZ1168" s="14">
        <f t="shared" si="2193"/>
        <v>1.4165311070790665E-6</v>
      </c>
      <c r="BA1168" s="14">
        <f t="shared" si="2194"/>
        <v>0.88818813912294214</v>
      </c>
      <c r="BB1168" s="57">
        <f>$J$6</f>
        <v>1</v>
      </c>
      <c r="BD1168" s="46">
        <f>$H$9*AY1167*BR1167+$H$10*BD1167</f>
        <v>-3.0353573612787564E-6</v>
      </c>
      <c r="BE1168" s="46">
        <f>$H$9*AZ1167*BR1167+$H$10*BE1167</f>
        <v>-2.8538847997200539E-8</v>
      </c>
      <c r="BF1168" s="46">
        <f>$H$9*BA1167*BR1167+$H$10*BF1167</f>
        <v>3.4450112910817836E-6</v>
      </c>
      <c r="BH1168" s="15">
        <f t="shared" si="2268"/>
        <v>-7.766452063633612E-5</v>
      </c>
      <c r="BI1168" s="15">
        <f t="shared" si="2268"/>
        <v>-1.7483526034666448</v>
      </c>
      <c r="BJ1168" s="15">
        <f t="shared" si="2268"/>
        <v>1.1257589888162107</v>
      </c>
      <c r="BL1168" s="54">
        <f t="shared" si="2183"/>
        <v>0.99996096930238254</v>
      </c>
      <c r="BM1168" s="55">
        <f t="shared" si="2184"/>
        <v>0.99996096930238254</v>
      </c>
      <c r="BO1168" s="54">
        <f t="shared" si="2185"/>
        <v>1</v>
      </c>
      <c r="BQ1168" s="54">
        <f t="shared" si="2174"/>
        <v>3.9030697617459253E-5</v>
      </c>
      <c r="BR1168" s="54">
        <f t="shared" si="2175"/>
        <v>3.9030697617459253E-5</v>
      </c>
      <c r="BT1168" s="44"/>
      <c r="BV1168" s="14"/>
      <c r="BW1168" s="44"/>
      <c r="BX1168" s="44"/>
      <c r="BY1168" s="44"/>
      <c r="CA1168" s="44"/>
      <c r="CC1168" s="44"/>
    </row>
    <row r="1169" spans="1:81" x14ac:dyDescent="0.25">
      <c r="A1169" s="53"/>
      <c r="C1169" s="16">
        <f t="shared" si="2166"/>
        <v>-1</v>
      </c>
      <c r="D1169" s="14">
        <f>$H$7</f>
        <v>1</v>
      </c>
      <c r="E1169" s="14">
        <f>$I$7</f>
        <v>1</v>
      </c>
      <c r="H1169" s="46">
        <f>$H$9*C1168*V1168+$H$10*H1168</f>
        <v>7.5059828182381797E-6</v>
      </c>
      <c r="I1169" s="46">
        <f>$H$9*D1168*V1168+$H$10*I1168</f>
        <v>-6.8195784592911868E-6</v>
      </c>
      <c r="J1169" s="46">
        <f>$H$9*E1168*V1168+$H$10*J1168</f>
        <v>-6.8204063877775266E-7</v>
      </c>
      <c r="L1169" s="15">
        <f t="shared" si="2269"/>
        <v>1.1438779685377387</v>
      </c>
      <c r="M1169" s="15">
        <f t="shared" si="2269"/>
        <v>1.1438650595075683</v>
      </c>
      <c r="N1169" s="15">
        <f t="shared" si="2269"/>
        <v>1.1438589053750496</v>
      </c>
      <c r="O1169" s="11"/>
      <c r="P1169" s="54">
        <f t="shared" si="2176"/>
        <v>1.1438459963448793</v>
      </c>
      <c r="Q1169" s="55">
        <f t="shared" si="2177"/>
        <v>1.1438459963448793</v>
      </c>
      <c r="S1169" s="54">
        <f t="shared" si="2178"/>
        <v>1</v>
      </c>
      <c r="U1169" s="56">
        <f t="shared" si="2167"/>
        <v>8.0449043058035532E-5</v>
      </c>
      <c r="V1169" s="54">
        <f t="shared" si="2168"/>
        <v>8.0449043058035532E-5</v>
      </c>
      <c r="X1169" s="48">
        <f>ABS(V1166)+ABS(V1167)+ABS(V1168)+ABS(V1169)</f>
        <v>2.173249632171819E-4</v>
      </c>
      <c r="Y1169" s="46" t="str">
        <f>IF(X1169&lt;X$17,"Yes","Not")</f>
        <v>Yes</v>
      </c>
      <c r="AA1169" s="16">
        <f t="shared" si="2169"/>
        <v>-1</v>
      </c>
      <c r="AB1169" s="14">
        <f>$H$7</f>
        <v>1</v>
      </c>
      <c r="AC1169" s="14">
        <f>$I$7</f>
        <v>1</v>
      </c>
      <c r="AF1169" s="46">
        <f>$H$9*AA1168*AT1168+$H$10*AF1168</f>
        <v>-4.7356330837186633E-6</v>
      </c>
      <c r="AG1169" s="46">
        <f>$H$9*AB1168*AT1168+$H$10*AG1168</f>
        <v>4.3913963429917007E-6</v>
      </c>
      <c r="AH1169" s="46">
        <f>$H$9*AC1168*AT1168+$H$10*AH1168</f>
        <v>4.3916256841756037E-7</v>
      </c>
      <c r="AJ1169" s="15">
        <f t="shared" si="2267"/>
        <v>-1.0473023620793098E-6</v>
      </c>
      <c r="AK1169" s="15">
        <f t="shared" si="2267"/>
        <v>0.88819621885000677</v>
      </c>
      <c r="AL1169" s="15">
        <f t="shared" si="2267"/>
        <v>0.88820738324999526</v>
      </c>
      <c r="AN1169" s="54">
        <f t="shared" si="2170"/>
        <v>1.7764046494023642</v>
      </c>
      <c r="AO1169" s="55">
        <f t="shared" si="2180"/>
        <v>1.7764046494023642</v>
      </c>
      <c r="AQ1169" s="54">
        <f t="shared" si="2181"/>
        <v>1</v>
      </c>
      <c r="AS1169" s="56">
        <f t="shared" si="2171"/>
        <v>-5.1801072416061518E-5</v>
      </c>
      <c r="AT1169" s="54">
        <f t="shared" si="2172"/>
        <v>-5.1801072416061518E-5</v>
      </c>
      <c r="AV1169" s="48">
        <f>ABS(AT1166)+ABS(AT1167)+ABS(AT1168)+ABS(AT1169)</f>
        <v>2.3767055251435132E-4</v>
      </c>
      <c r="AW1169" s="46" t="str">
        <f>IF(AV1169&lt;AV$17,"Yes","Not")</f>
        <v>Yes</v>
      </c>
      <c r="AY1169" s="16">
        <f t="shared" si="2173"/>
        <v>-1</v>
      </c>
      <c r="AZ1169" s="14">
        <f t="shared" si="2193"/>
        <v>1.1438459963448793</v>
      </c>
      <c r="BA1169" s="14">
        <f t="shared" si="2194"/>
        <v>1.7764046494023642</v>
      </c>
      <c r="BB1169" s="57">
        <f>$J$7</f>
        <v>0</v>
      </c>
      <c r="BD1169" s="46">
        <f>$H$9*AY1168*BR1168+$H$10*BD1168</f>
        <v>-4.2066054978738013E-6</v>
      </c>
      <c r="BE1169" s="46">
        <f>$H$9*AZ1168*BR1168+$H$10*BE1168</f>
        <v>-2.8483559799894412E-9</v>
      </c>
      <c r="BF1169" s="46">
        <f>$H$9*BA1168*BR1168+$H$10*BF1168</f>
        <v>3.8111613976603173E-6</v>
      </c>
      <c r="BH1169" s="15">
        <f t="shared" si="2268"/>
        <v>-8.1871126134209918E-5</v>
      </c>
      <c r="BI1169" s="15">
        <f t="shared" si="2268"/>
        <v>-1.7483526063150008</v>
      </c>
      <c r="BJ1169" s="15">
        <f t="shared" si="2268"/>
        <v>1.1257627999776083</v>
      </c>
      <c r="BL1169" s="54">
        <f t="shared" si="2183"/>
        <v>4.6014198032739984E-5</v>
      </c>
      <c r="BM1169" s="55">
        <f t="shared" si="2184"/>
        <v>4.6014198032739984E-5</v>
      </c>
      <c r="BO1169" s="54">
        <f t="shared" si="2185"/>
        <v>1</v>
      </c>
      <c r="BQ1169" s="54">
        <f t="shared" si="2174"/>
        <v>-4.6014198032739984E-5</v>
      </c>
      <c r="BR1169" s="54">
        <f t="shared" si="2175"/>
        <v>-4.6014198032739984E-5</v>
      </c>
      <c r="BT1169" s="48">
        <f>ABS(BR1166)+ABS(BR1167)+ABS(BR1168)+ABS(BR1169)</f>
        <v>2.1112047739054208E-4</v>
      </c>
      <c r="BV1169" s="50">
        <f t="shared" ref="BV1169" si="2288">ABS(BQ1166)+ABS(BQ1167)+ABS(BQ1168)+ABS(BQ1169)</f>
        <v>2.1112047739054208E-4</v>
      </c>
      <c r="BW1169" s="46">
        <f t="shared" ref="BW1169" si="2289">IF(BV1169&lt;BV$17,1,0)</f>
        <v>1</v>
      </c>
      <c r="BX1169" s="44">
        <f t="shared" ref="BX1169" si="2290">BX1165+1</f>
        <v>288</v>
      </c>
      <c r="BY1169" s="51">
        <f t="shared" ref="BY1169" si="2291">IF(BW1169=0,"",BX1169)</f>
        <v>288</v>
      </c>
      <c r="CA1169" s="52">
        <f t="shared" ref="CA1169" si="2292">BV1169-BV1165</f>
        <v>4.7031833201688719E-5</v>
      </c>
      <c r="CC1169" s="44" t="str">
        <f t="shared" ref="CC1169" si="2293">IF(CA1169&gt;0,"***","")</f>
        <v>***</v>
      </c>
    </row>
    <row r="1170" spans="1:81" x14ac:dyDescent="0.25">
      <c r="A1170" s="38">
        <v>289</v>
      </c>
      <c r="C1170" s="39">
        <f t="shared" ref="C1170:C1233" si="2294">$L$4</f>
        <v>-1</v>
      </c>
      <c r="D1170" s="40">
        <f>$H$4</f>
        <v>0</v>
      </c>
      <c r="E1170" s="40">
        <f>$I$4</f>
        <v>0</v>
      </c>
      <c r="H1170" s="46">
        <f>$H$9*C1169*V1169+$H$10*H1169</f>
        <v>-7.2943060239797352E-6</v>
      </c>
      <c r="I1170" s="46">
        <f>$H$9*D1169*V1169+$H$10*I1169</f>
        <v>7.3629464598744348E-6</v>
      </c>
      <c r="J1170" s="46">
        <f>$H$9*E1169*V1169+$H$10*J1169</f>
        <v>7.9767002419257788E-6</v>
      </c>
      <c r="L1170" s="46">
        <f t="shared" si="2269"/>
        <v>1.1438706742317146</v>
      </c>
      <c r="M1170" s="46">
        <f t="shared" si="2269"/>
        <v>1.1438724224540282</v>
      </c>
      <c r="N1170" s="46">
        <f t="shared" si="2269"/>
        <v>1.1438668820752915</v>
      </c>
      <c r="O1170" s="11"/>
      <c r="P1170" s="41">
        <f t="shared" si="2176"/>
        <v>-1.1438706742317146</v>
      </c>
      <c r="Q1170" s="42">
        <f t="shared" si="2177"/>
        <v>0</v>
      </c>
      <c r="S1170" s="41">
        <f t="shared" si="2178"/>
        <v>0</v>
      </c>
      <c r="U1170" s="43">
        <f t="shared" ref="U1170:U1233" si="2295">BI1170*BR1170</f>
        <v>1.3583056435253164E-4</v>
      </c>
      <c r="V1170" s="41">
        <f t="shared" ref="V1170:V1233" si="2296">U1170*S1170</f>
        <v>0</v>
      </c>
      <c r="X1170" s="44"/>
      <c r="Y1170" s="44"/>
      <c r="AA1170" s="39">
        <f t="shared" ref="AA1170:AA1233" si="2297">$L$4</f>
        <v>-1</v>
      </c>
      <c r="AB1170" s="40">
        <f>$H$4</f>
        <v>0</v>
      </c>
      <c r="AC1170" s="40">
        <f>$I$4</f>
        <v>0</v>
      </c>
      <c r="AF1170" s="46">
        <f>$H$9*AA1169*AT1169+$H$10*AF1169</f>
        <v>4.7065439332342857E-6</v>
      </c>
      <c r="AG1170" s="46">
        <f>$H$9*AB1169*AT1169+$H$10*AG1169</f>
        <v>-4.7409676073069825E-6</v>
      </c>
      <c r="AH1170" s="46">
        <f>$H$9*AC1169*AT1169+$H$10*AH1169</f>
        <v>-5.1361909847643959E-6</v>
      </c>
      <c r="AJ1170" s="46">
        <f t="shared" si="2267"/>
        <v>3.6592415711549759E-6</v>
      </c>
      <c r="AK1170" s="46">
        <f t="shared" si="2267"/>
        <v>0.88819147788239949</v>
      </c>
      <c r="AL1170" s="46">
        <f t="shared" si="2267"/>
        <v>0.88820224705901052</v>
      </c>
      <c r="AN1170" s="41">
        <f t="shared" ref="AN1170:AN1233" si="2298">((AA1170*AJ1170)+(AB1170*AK1170)+(AC1170*AL1170))</f>
        <v>-3.6592415711549759E-6</v>
      </c>
      <c r="AO1170" s="42">
        <f t="shared" si="2180"/>
        <v>0</v>
      </c>
      <c r="AQ1170" s="41">
        <f t="shared" si="2181"/>
        <v>0</v>
      </c>
      <c r="AS1170" s="43">
        <f t="shared" ref="AS1170:AS1233" si="2299">BJ1170*BR1170</f>
        <v>-8.7460319520203908E-5</v>
      </c>
      <c r="AT1170" s="41">
        <f t="shared" ref="AT1170:AT1233" si="2300">AS1170*AQ1170</f>
        <v>0</v>
      </c>
      <c r="AV1170" s="44"/>
      <c r="AW1170" s="44"/>
      <c r="AY1170" s="39">
        <f t="shared" ref="AY1170:AY1233" si="2301">$L$4</f>
        <v>-1</v>
      </c>
      <c r="AZ1170" s="40">
        <f t="shared" si="2193"/>
        <v>0</v>
      </c>
      <c r="BA1170" s="40">
        <f t="shared" si="2194"/>
        <v>0</v>
      </c>
      <c r="BB1170" s="45">
        <f>$J$4</f>
        <v>0</v>
      </c>
      <c r="BD1170" s="46">
        <f>$H$9*AY1169*BR1169+$H$10*BD1169</f>
        <v>4.1807592534866189E-6</v>
      </c>
      <c r="BE1170" s="46">
        <f>$H$9*AZ1169*BR1169+$H$10*BE1169</f>
        <v>-5.2636004550750051E-6</v>
      </c>
      <c r="BF1170" s="46">
        <f>$H$9*BA1169*BR1169+$H$10*BF1169</f>
        <v>-7.7928673926220134E-6</v>
      </c>
      <c r="BH1170" s="46">
        <f t="shared" si="2268"/>
        <v>-7.7690366880723294E-5</v>
      </c>
      <c r="BI1170" s="46">
        <f t="shared" si="2268"/>
        <v>-1.7483578699154558</v>
      </c>
      <c r="BJ1170" s="46">
        <f t="shared" si="2268"/>
        <v>1.1257550071102156</v>
      </c>
      <c r="BL1170" s="41">
        <f t="shared" si="2183"/>
        <v>7.7690366880723294E-5</v>
      </c>
      <c r="BM1170" s="42">
        <f t="shared" si="2184"/>
        <v>7.7690366880723294E-5</v>
      </c>
      <c r="BO1170" s="41">
        <f t="shared" si="2185"/>
        <v>1</v>
      </c>
      <c r="BQ1170" s="41">
        <f t="shared" ref="BQ1170:BQ1233" si="2302">BB1170-BM1170</f>
        <v>-7.7690366880723294E-5</v>
      </c>
      <c r="BR1170" s="41">
        <f t="shared" ref="BR1170:BR1233" si="2303">BQ1170*BO1170</f>
        <v>-7.7690366880723294E-5</v>
      </c>
      <c r="BT1170" s="44"/>
      <c r="BV1170" s="47"/>
      <c r="BW1170" s="44"/>
      <c r="BX1170" s="44"/>
      <c r="BY1170" s="44"/>
      <c r="CA1170" s="44"/>
      <c r="CC1170" s="44"/>
    </row>
    <row r="1171" spans="1:81" x14ac:dyDescent="0.25">
      <c r="A1171" s="38"/>
      <c r="C1171" s="39">
        <f t="shared" si="2294"/>
        <v>-1</v>
      </c>
      <c r="D1171" s="40">
        <f>$H$5</f>
        <v>0</v>
      </c>
      <c r="E1171" s="40">
        <f>$I$5</f>
        <v>1</v>
      </c>
      <c r="H1171" s="46">
        <f>$H$9*C1170*V1170+$H$10*H1170</f>
        <v>-7.2943060239797356E-7</v>
      </c>
      <c r="I1171" s="46">
        <f>$H$9*D1170*V1170+$H$10*I1170</f>
        <v>7.3629464598744348E-7</v>
      </c>
      <c r="J1171" s="46">
        <f>$H$9*E1170*V1170+$H$10*J1170</f>
        <v>7.9767002419257792E-7</v>
      </c>
      <c r="L1171" s="46">
        <f t="shared" si="2269"/>
        <v>1.1438699448011123</v>
      </c>
      <c r="M1171" s="46">
        <f t="shared" si="2269"/>
        <v>1.1438731587486741</v>
      </c>
      <c r="N1171" s="46">
        <f t="shared" si="2269"/>
        <v>1.1438676797453158</v>
      </c>
      <c r="O1171" s="11"/>
      <c r="P1171" s="41">
        <f t="shared" ref="P1171:P1234" si="2304">((C1171*L1171)+(D1171*M1171)+(E1171*N1171))</f>
        <v>-2.2650557964798423E-6</v>
      </c>
      <c r="Q1171" s="42">
        <f t="shared" ref="Q1171:Q1234" si="2305">IF(P1171&lt;0,0,P1171)</f>
        <v>0</v>
      </c>
      <c r="S1171" s="41">
        <f t="shared" ref="S1171:S1234" si="2306">IF(Q1171=0,0,1)</f>
        <v>0</v>
      </c>
      <c r="U1171" s="43">
        <f t="shared" si="2295"/>
        <v>-6.6943617500505237E-5</v>
      </c>
      <c r="V1171" s="41">
        <f t="shared" si="2296"/>
        <v>0</v>
      </c>
      <c r="X1171" s="44"/>
      <c r="Y1171" s="44"/>
      <c r="AA1171" s="39">
        <f t="shared" si="2297"/>
        <v>-1</v>
      </c>
      <c r="AB1171" s="40">
        <f>$H$5</f>
        <v>0</v>
      </c>
      <c r="AC1171" s="40">
        <f>$I$5</f>
        <v>1</v>
      </c>
      <c r="AF1171" s="46">
        <f>$H$9*AA1170*AT1170+$H$10*AF1170</f>
        <v>4.7065439332342857E-7</v>
      </c>
      <c r="AG1171" s="46">
        <f>$H$9*AB1170*AT1170+$H$10*AG1170</f>
        <v>-4.7409676073069826E-7</v>
      </c>
      <c r="AH1171" s="46">
        <f>$H$9*AC1170*AT1170+$H$10*AH1170</f>
        <v>-5.1361909847643959E-7</v>
      </c>
      <c r="AJ1171" s="46">
        <f t="shared" ref="AJ1171:AL1186" si="2307">AJ1170+AF1171</f>
        <v>4.1298959644784044E-6</v>
      </c>
      <c r="AK1171" s="46">
        <f t="shared" si="2307"/>
        <v>0.88819100378563876</v>
      </c>
      <c r="AL1171" s="46">
        <f t="shared" si="2307"/>
        <v>0.88820173343991204</v>
      </c>
      <c r="AN1171" s="41">
        <f t="shared" si="2298"/>
        <v>0.88819760354394761</v>
      </c>
      <c r="AO1171" s="42">
        <f t="shared" ref="AO1171:AO1234" si="2308">IF(AN1171&lt;0,0,AN1171)</f>
        <v>0.88819760354394761</v>
      </c>
      <c r="AQ1171" s="41">
        <f t="shared" ref="AQ1171:AQ1234" si="2309">IF(AO1171=0,0,1)</f>
        <v>1</v>
      </c>
      <c r="AS1171" s="43">
        <f t="shared" si="2299"/>
        <v>4.3104469076554298E-5</v>
      </c>
      <c r="AT1171" s="41">
        <f t="shared" si="2300"/>
        <v>4.3104469076554298E-5</v>
      </c>
      <c r="AV1171" s="44"/>
      <c r="AW1171" s="44"/>
      <c r="AY1171" s="39">
        <f t="shared" si="2301"/>
        <v>-1</v>
      </c>
      <c r="AZ1171" s="40">
        <f t="shared" si="2193"/>
        <v>0</v>
      </c>
      <c r="BA1171" s="40">
        <f t="shared" si="2194"/>
        <v>0.88819760354394761</v>
      </c>
      <c r="BB1171" s="45">
        <f>$J$5</f>
        <v>1</v>
      </c>
      <c r="BD1171" s="46">
        <f>$H$9*AY1170*BR1170+$H$10*BD1170</f>
        <v>8.1871126134209922E-6</v>
      </c>
      <c r="BE1171" s="46">
        <f>$H$9*AZ1170*BR1170+$H$10*BE1170</f>
        <v>-5.2636004550750049E-7</v>
      </c>
      <c r="BF1171" s="46">
        <f>$H$9*BA1170*BR1170+$H$10*BF1170</f>
        <v>-7.7928673926220134E-7</v>
      </c>
      <c r="BH1171" s="46">
        <f t="shared" ref="BH1171:BJ1186" si="2310">BH1170+BD1171</f>
        <v>-6.9503254267302297E-5</v>
      </c>
      <c r="BI1171" s="46">
        <f t="shared" si="2310"/>
        <v>-1.7483583962755014</v>
      </c>
      <c r="BJ1171" s="46">
        <f t="shared" si="2310"/>
        <v>1.1257542278234762</v>
      </c>
      <c r="BL1171" s="41">
        <f t="shared" ref="BL1171:BL1234" si="2311">((AY1171*BH1171)+(AZ1171*BI1171)+(BA1171*BJ1171))</f>
        <v>0.99996171058654615</v>
      </c>
      <c r="BM1171" s="42">
        <f t="shared" ref="BM1171:BM1234" si="2312">IF(BL1171&lt;0,0,BL1171)</f>
        <v>0.99996171058654615</v>
      </c>
      <c r="BO1171" s="41">
        <f t="shared" ref="BO1171:BO1234" si="2313">IF(BM1171=0,0,1)</f>
        <v>1</v>
      </c>
      <c r="BQ1171" s="41">
        <f t="shared" si="2302"/>
        <v>3.8289413453851395E-5</v>
      </c>
      <c r="BR1171" s="41">
        <f t="shared" si="2303"/>
        <v>3.8289413453851395E-5</v>
      </c>
      <c r="BT1171" s="44"/>
      <c r="BV1171" s="14"/>
      <c r="BW1171" s="44"/>
      <c r="BX1171" s="44"/>
      <c r="BY1171" s="44"/>
      <c r="CA1171" s="44"/>
      <c r="CC1171" s="44"/>
    </row>
    <row r="1172" spans="1:81" x14ac:dyDescent="0.25">
      <c r="A1172" s="38"/>
      <c r="C1172" s="39">
        <f t="shared" si="2294"/>
        <v>-1</v>
      </c>
      <c r="D1172" s="40">
        <f>$H$6</f>
        <v>1</v>
      </c>
      <c r="E1172" s="40">
        <f>$I$6</f>
        <v>0</v>
      </c>
      <c r="H1172" s="46">
        <f>$H$9*C1171*V1171+$H$10*H1171</f>
        <v>-7.2943060239797356E-8</v>
      </c>
      <c r="I1172" s="46">
        <f>$H$9*D1171*V1171+$H$10*I1171</f>
        <v>7.3629464598744356E-8</v>
      </c>
      <c r="J1172" s="46">
        <f>$H$9*E1171*V1171+$H$10*J1171</f>
        <v>7.97670024192578E-8</v>
      </c>
      <c r="L1172" s="46">
        <f t="shared" ref="L1172:N1187" si="2314">L1171+H1172</f>
        <v>1.143869871858052</v>
      </c>
      <c r="M1172" s="46">
        <f t="shared" si="2314"/>
        <v>1.1438732323781386</v>
      </c>
      <c r="N1172" s="46">
        <f t="shared" si="2314"/>
        <v>1.1438677595123181</v>
      </c>
      <c r="O1172" s="11"/>
      <c r="P1172" s="41">
        <f t="shared" si="2304"/>
        <v>3.3605200866482221E-6</v>
      </c>
      <c r="Q1172" s="42">
        <f t="shared" si="2305"/>
        <v>3.3605200866482221E-6</v>
      </c>
      <c r="S1172" s="41">
        <f t="shared" si="2306"/>
        <v>1</v>
      </c>
      <c r="U1172" s="43">
        <f t="shared" si="2295"/>
        <v>-7.9613228888621515E-5</v>
      </c>
      <c r="V1172" s="41">
        <f t="shared" si="2296"/>
        <v>-7.9613228888621515E-5</v>
      </c>
      <c r="X1172" s="44"/>
      <c r="Y1172" s="44"/>
      <c r="AA1172" s="39">
        <f t="shared" si="2297"/>
        <v>-1</v>
      </c>
      <c r="AB1172" s="40">
        <f>$H$6</f>
        <v>1</v>
      </c>
      <c r="AC1172" s="40">
        <f>$I$6</f>
        <v>0</v>
      </c>
      <c r="AF1172" s="46">
        <f>$H$9*AA1171*AT1171+$H$10*AF1171</f>
        <v>-4.263381468323087E-6</v>
      </c>
      <c r="AG1172" s="46">
        <f>$H$9*AB1171*AT1171+$H$10*AG1171</f>
        <v>-4.7409676073069828E-8</v>
      </c>
      <c r="AH1172" s="46">
        <f>$H$9*AC1171*AT1171+$H$10*AH1171</f>
        <v>4.2590849978077858E-6</v>
      </c>
      <c r="AJ1172" s="46">
        <f t="shared" si="2307"/>
        <v>-1.3348550384468254E-7</v>
      </c>
      <c r="AK1172" s="46">
        <f t="shared" si="2307"/>
        <v>0.88819095637596268</v>
      </c>
      <c r="AL1172" s="46">
        <f t="shared" si="2307"/>
        <v>0.88820599252490984</v>
      </c>
      <c r="AN1172" s="41">
        <f t="shared" si="2298"/>
        <v>0.88819108986146655</v>
      </c>
      <c r="AO1172" s="42">
        <f t="shared" si="2308"/>
        <v>0.88819108986146655</v>
      </c>
      <c r="AQ1172" s="41">
        <f t="shared" si="2309"/>
        <v>1</v>
      </c>
      <c r="AS1172" s="43">
        <f t="shared" si="2299"/>
        <v>5.1262482025272593E-5</v>
      </c>
      <c r="AT1172" s="41">
        <f t="shared" si="2300"/>
        <v>5.1262482025272593E-5</v>
      </c>
      <c r="AV1172" s="44"/>
      <c r="AW1172" s="44"/>
      <c r="AY1172" s="39">
        <f t="shared" si="2301"/>
        <v>-1</v>
      </c>
      <c r="AZ1172" s="40">
        <f t="shared" si="2193"/>
        <v>3.3605200866482221E-6</v>
      </c>
      <c r="BA1172" s="40">
        <f t="shared" si="2194"/>
        <v>0.88819108986146655</v>
      </c>
      <c r="BB1172" s="45">
        <f>$J$6</f>
        <v>1</v>
      </c>
      <c r="BD1172" s="46">
        <f>$H$9*AY1171*BR1171+$H$10*BD1171</f>
        <v>-3.0102300840430401E-6</v>
      </c>
      <c r="BE1172" s="46">
        <f>$H$9*AZ1171*BR1171+$H$10*BE1171</f>
        <v>-5.2636004550750051E-8</v>
      </c>
      <c r="BF1172" s="46">
        <f>$H$9*BA1171*BR1171+$H$10*BF1171</f>
        <v>3.3229278531551994E-6</v>
      </c>
      <c r="BH1172" s="46">
        <f t="shared" si="2310"/>
        <v>-7.2513484351345342E-5</v>
      </c>
      <c r="BI1172" s="46">
        <f t="shared" si="2310"/>
        <v>-1.7483584489115058</v>
      </c>
      <c r="BJ1172" s="46">
        <f t="shared" si="2310"/>
        <v>1.1257575507513293</v>
      </c>
      <c r="BL1172" s="41">
        <f t="shared" si="2311"/>
        <v>0.99995446401226351</v>
      </c>
      <c r="BM1172" s="42">
        <f t="shared" si="2312"/>
        <v>0.99995446401226351</v>
      </c>
      <c r="BO1172" s="41">
        <f t="shared" si="2313"/>
        <v>1</v>
      </c>
      <c r="BQ1172" s="41">
        <f t="shared" si="2302"/>
        <v>4.5535987736489147E-5</v>
      </c>
      <c r="BR1172" s="41">
        <f t="shared" si="2303"/>
        <v>4.5535987736489147E-5</v>
      </c>
      <c r="BT1172" s="44"/>
      <c r="BV1172" s="14"/>
      <c r="BW1172" s="44"/>
      <c r="BX1172" s="44"/>
      <c r="BY1172" s="44"/>
      <c r="CA1172" s="44"/>
      <c r="CC1172" s="44"/>
    </row>
    <row r="1173" spans="1:81" ht="15.75" thickBot="1" x14ac:dyDescent="0.3">
      <c r="A1173" s="38"/>
      <c r="C1173" s="58">
        <f t="shared" si="2294"/>
        <v>-1</v>
      </c>
      <c r="D1173" s="59">
        <f>$H$7</f>
        <v>1</v>
      </c>
      <c r="E1173" s="59">
        <f>$I$7</f>
        <v>1</v>
      </c>
      <c r="H1173" s="46">
        <f>$H$9*C1172*V1172+$H$10*H1172</f>
        <v>7.9540285828381706E-6</v>
      </c>
      <c r="I1173" s="46">
        <f>$H$9*D1172*V1172+$H$10*I1172</f>
        <v>-7.9539599424022773E-6</v>
      </c>
      <c r="J1173" s="46">
        <f>$H$9*E1172*V1172+$H$10*J1172</f>
        <v>7.9767002419257797E-9</v>
      </c>
      <c r="L1173" s="60">
        <f t="shared" si="2314"/>
        <v>1.1438778258866349</v>
      </c>
      <c r="M1173" s="60">
        <f t="shared" si="2314"/>
        <v>1.1438652784181962</v>
      </c>
      <c r="N1173" s="60">
        <f t="shared" si="2314"/>
        <v>1.1438677674890183</v>
      </c>
      <c r="O1173" s="11"/>
      <c r="P1173" s="61">
        <f t="shared" si="2304"/>
        <v>1.1438552200205796</v>
      </c>
      <c r="Q1173" s="42">
        <f t="shared" si="2305"/>
        <v>1.1438552200205796</v>
      </c>
      <c r="S1173" s="41">
        <f t="shared" si="2306"/>
        <v>1</v>
      </c>
      <c r="U1173" s="62">
        <f t="shared" si="2295"/>
        <v>3.6931097425087098E-5</v>
      </c>
      <c r="V1173" s="61">
        <f t="shared" si="2296"/>
        <v>3.6931097425087098E-5</v>
      </c>
      <c r="X1173" s="48">
        <f>ABS(V1170)+ABS(V1171)+ABS(V1172)+ABS(V1173)</f>
        <v>1.1654432631370861E-4</v>
      </c>
      <c r="Y1173" s="46" t="str">
        <f>IF(X1173&lt;X$17,"Yes","Not")</f>
        <v>Yes</v>
      </c>
      <c r="AA1173" s="58">
        <f t="shared" si="2297"/>
        <v>-1</v>
      </c>
      <c r="AB1173" s="59">
        <f>$H$7</f>
        <v>1</v>
      </c>
      <c r="AC1173" s="59">
        <f>$I$7</f>
        <v>1</v>
      </c>
      <c r="AF1173" s="46">
        <f>$H$9*AA1172*AT1172+$H$10*AF1172</f>
        <v>-5.5525863493595684E-6</v>
      </c>
      <c r="AG1173" s="46">
        <f>$H$9*AB1172*AT1172+$H$10*AG1172</f>
        <v>5.1215072349199529E-6</v>
      </c>
      <c r="AH1173" s="46">
        <f>$H$9*AC1172*AT1172+$H$10*AH1172</f>
        <v>4.259084997807786E-7</v>
      </c>
      <c r="AJ1173" s="60">
        <f t="shared" si="2307"/>
        <v>-5.6860718532042509E-6</v>
      </c>
      <c r="AK1173" s="60">
        <f t="shared" si="2307"/>
        <v>0.88819607788319765</v>
      </c>
      <c r="AL1173" s="60">
        <f t="shared" si="2307"/>
        <v>0.88820641843340964</v>
      </c>
      <c r="AN1173" s="61">
        <f t="shared" si="2298"/>
        <v>1.7764081823884605</v>
      </c>
      <c r="AO1173" s="42">
        <f t="shared" si="2308"/>
        <v>1.7764081823884605</v>
      </c>
      <c r="AQ1173" s="41">
        <f t="shared" si="2309"/>
        <v>1</v>
      </c>
      <c r="AS1173" s="62">
        <f t="shared" si="2299"/>
        <v>-2.3779805178626441E-5</v>
      </c>
      <c r="AT1173" s="61">
        <f t="shared" si="2300"/>
        <v>-2.3779805178626441E-5</v>
      </c>
      <c r="AV1173" s="48">
        <f>ABS(AT1170)+ABS(AT1171)+ABS(AT1172)+ABS(AT1173)</f>
        <v>1.1814675628045333E-4</v>
      </c>
      <c r="AW1173" s="46" t="str">
        <f>IF(AV1173&lt;AV$17,"Yes","Not")</f>
        <v>Yes</v>
      </c>
      <c r="AY1173" s="58">
        <f t="shared" si="2301"/>
        <v>-1</v>
      </c>
      <c r="AZ1173" s="59">
        <f t="shared" si="2193"/>
        <v>1.1438552200205796</v>
      </c>
      <c r="BA1173" s="59">
        <f t="shared" si="2194"/>
        <v>1.7764081823884605</v>
      </c>
      <c r="BB1173" s="63">
        <f>$J$7</f>
        <v>0</v>
      </c>
      <c r="BD1173" s="46">
        <f>$H$9*AY1172*BR1172+$H$10*BD1172</f>
        <v>-4.8546217820532188E-6</v>
      </c>
      <c r="BE1173" s="46">
        <f>$H$9*AZ1172*BR1172+$H$10*BE1172</f>
        <v>-5.2482979949296218E-9</v>
      </c>
      <c r="BF1173" s="46">
        <f>$H$9*BA1172*BR1172+$H$10*BF1172</f>
        <v>4.3767586428745868E-6</v>
      </c>
      <c r="BH1173" s="60">
        <f t="shared" si="2310"/>
        <v>-7.736810613339856E-5</v>
      </c>
      <c r="BI1173" s="60">
        <f t="shared" si="2310"/>
        <v>-1.7483584541598038</v>
      </c>
      <c r="BJ1173" s="60">
        <f t="shared" si="2310"/>
        <v>1.1257619275099722</v>
      </c>
      <c r="BL1173" s="61">
        <f t="shared" si="2311"/>
        <v>2.1123298450165251E-5</v>
      </c>
      <c r="BM1173" s="42">
        <f t="shared" si="2312"/>
        <v>2.1123298450165251E-5</v>
      </c>
      <c r="BO1173" s="41">
        <f t="shared" si="2313"/>
        <v>1</v>
      </c>
      <c r="BQ1173" s="61">
        <f t="shared" si="2302"/>
        <v>-2.1123298450165251E-5</v>
      </c>
      <c r="BR1173" s="61">
        <f t="shared" si="2303"/>
        <v>-2.1123298450165251E-5</v>
      </c>
      <c r="BT1173" s="48">
        <f>ABS(BR1170)+ABS(BR1171)+ABS(BR1172)+ABS(BR1173)</f>
        <v>1.8263906652122907E-4</v>
      </c>
      <c r="BV1173" s="50">
        <f t="shared" ref="BV1173" si="2315">ABS(BQ1170)+ABS(BQ1171)+ABS(BQ1172)+ABS(BQ1173)</f>
        <v>1.8263906652122907E-4</v>
      </c>
      <c r="BW1173" s="46">
        <f t="shared" ref="BW1173" si="2316">IF(BV1173&lt;BV$17,1,0)</f>
        <v>1</v>
      </c>
      <c r="BX1173" s="44">
        <f t="shared" ref="BX1173" si="2317">BX1169+1</f>
        <v>289</v>
      </c>
      <c r="BY1173" s="51">
        <f t="shared" ref="BY1173" si="2318">IF(BW1173=0,"",BX1173)</f>
        <v>289</v>
      </c>
      <c r="CA1173" s="52">
        <f t="shared" ref="CA1173" si="2319">BV1173-BV1169</f>
        <v>-2.8481410869313006E-5</v>
      </c>
      <c r="CC1173" s="44" t="str">
        <f t="shared" ref="CC1173" si="2320">IF(CA1173&gt;0,"***","")</f>
        <v/>
      </c>
    </row>
    <row r="1174" spans="1:81" ht="15.75" thickTop="1" x14ac:dyDescent="0.25">
      <c r="A1174" s="53">
        <v>290</v>
      </c>
      <c r="C1174" s="16">
        <f t="shared" si="2294"/>
        <v>-1</v>
      </c>
      <c r="D1174" s="14">
        <f>$H$4</f>
        <v>0</v>
      </c>
      <c r="E1174" s="14">
        <f>$I$4</f>
        <v>0</v>
      </c>
      <c r="H1174" s="46">
        <f>$H$9*C1173*V1173+$H$10*H1173</f>
        <v>-2.897706884224893E-6</v>
      </c>
      <c r="I1174" s="46">
        <f>$H$9*D1173*V1173+$H$10*I1173</f>
        <v>2.897713748268482E-6</v>
      </c>
      <c r="J1174" s="46">
        <f>$H$9*E1173*V1173+$H$10*J1173</f>
        <v>3.6939074125329024E-6</v>
      </c>
      <c r="L1174" s="15">
        <f t="shared" si="2314"/>
        <v>1.1438749281797507</v>
      </c>
      <c r="M1174" s="15">
        <f t="shared" si="2314"/>
        <v>1.1438681761319445</v>
      </c>
      <c r="N1174" s="15">
        <f t="shared" si="2314"/>
        <v>1.1438714613964309</v>
      </c>
      <c r="O1174" s="11"/>
      <c r="P1174" s="54">
        <f t="shared" si="2304"/>
        <v>-1.1438749281797507</v>
      </c>
      <c r="Q1174" s="55">
        <f t="shared" si="2305"/>
        <v>0</v>
      </c>
      <c r="S1174" s="54">
        <f t="shared" si="2306"/>
        <v>0</v>
      </c>
      <c r="U1174" s="56">
        <f t="shared" si="2295"/>
        <v>1.4002698787870092E-4</v>
      </c>
      <c r="V1174" s="54">
        <f t="shared" si="2296"/>
        <v>0</v>
      </c>
      <c r="X1174" s="44"/>
      <c r="Y1174" s="44"/>
      <c r="AA1174" s="16">
        <f t="shared" si="2297"/>
        <v>-1</v>
      </c>
      <c r="AB1174" s="14">
        <f>$H$4</f>
        <v>0</v>
      </c>
      <c r="AC1174" s="14">
        <f>$I$4</f>
        <v>0</v>
      </c>
      <c r="AF1174" s="46">
        <f>$H$9*AA1173*AT1173+$H$10*AF1173</f>
        <v>1.8227218829266872E-6</v>
      </c>
      <c r="AG1174" s="46">
        <f>$H$9*AB1173*AT1173+$H$10*AG1173</f>
        <v>-1.8658297943706488E-6</v>
      </c>
      <c r="AH1174" s="46">
        <f>$H$9*AC1173*AT1173+$H$10*AH1173</f>
        <v>-2.3353896678845663E-6</v>
      </c>
      <c r="AJ1174" s="15">
        <f t="shared" si="2307"/>
        <v>-3.8633499702775639E-6</v>
      </c>
      <c r="AK1174" s="15">
        <f t="shared" si="2307"/>
        <v>0.88819421205340332</v>
      </c>
      <c r="AL1174" s="15">
        <f t="shared" si="2307"/>
        <v>0.88820408304374177</v>
      </c>
      <c r="AN1174" s="54">
        <f t="shared" si="2298"/>
        <v>3.8633499702775639E-6</v>
      </c>
      <c r="AO1174" s="55">
        <f t="shared" si="2308"/>
        <v>3.8633499702775639E-6</v>
      </c>
      <c r="AQ1174" s="54">
        <f t="shared" si="2309"/>
        <v>1</v>
      </c>
      <c r="AS1174" s="56">
        <f t="shared" si="2299"/>
        <v>-9.0162500349705388E-5</v>
      </c>
      <c r="AT1174" s="54">
        <f t="shared" si="2300"/>
        <v>-9.0162500349705388E-5</v>
      </c>
      <c r="AV1174" s="44"/>
      <c r="AW1174" s="44"/>
      <c r="AY1174" s="16">
        <f t="shared" si="2301"/>
        <v>-1</v>
      </c>
      <c r="AZ1174" s="14">
        <f t="shared" ref="AZ1174:AZ1237" si="2321">Q1174</f>
        <v>0</v>
      </c>
      <c r="BA1174" s="14">
        <f t="shared" ref="BA1174:BA1237" si="2322">AO1174</f>
        <v>3.8633499702775639E-6</v>
      </c>
      <c r="BB1174" s="57">
        <f>$J$4</f>
        <v>0</v>
      </c>
      <c r="BD1174" s="46">
        <f>$H$9*AY1173*BR1173+$H$10*BD1173</f>
        <v>1.6268676668112031E-6</v>
      </c>
      <c r="BE1174" s="46">
        <f>$H$9*AZ1173*BR1173+$H$10*BE1173</f>
        <v>-2.4167243494269069E-6</v>
      </c>
      <c r="BF1174" s="46">
        <f>$H$9*BA1173*BR1173+$H$10*BF1173</f>
        <v>-3.3146841563032453E-6</v>
      </c>
      <c r="BH1174" s="15">
        <f t="shared" si="2310"/>
        <v>-7.5741238466587357E-5</v>
      </c>
      <c r="BI1174" s="15">
        <f t="shared" si="2310"/>
        <v>-1.7483608708841534</v>
      </c>
      <c r="BJ1174" s="15">
        <f t="shared" si="2310"/>
        <v>1.1257586128258159</v>
      </c>
      <c r="BL1174" s="54">
        <f t="shared" si="2311"/>
        <v>8.0090437969987683E-5</v>
      </c>
      <c r="BM1174" s="55">
        <f t="shared" si="2312"/>
        <v>8.0090437969987683E-5</v>
      </c>
      <c r="BO1174" s="54">
        <f t="shared" si="2313"/>
        <v>1</v>
      </c>
      <c r="BQ1174" s="54">
        <f t="shared" si="2302"/>
        <v>-8.0090437969987683E-5</v>
      </c>
      <c r="BR1174" s="54">
        <f t="shared" si="2303"/>
        <v>-8.0090437969987683E-5</v>
      </c>
      <c r="BT1174" s="44"/>
      <c r="BV1174" s="47"/>
      <c r="BW1174" s="44"/>
      <c r="BX1174" s="44"/>
      <c r="BY1174" s="44"/>
      <c r="CA1174" s="44"/>
      <c r="CC1174" s="44"/>
    </row>
    <row r="1175" spans="1:81" x14ac:dyDescent="0.25">
      <c r="A1175" s="53"/>
      <c r="C1175" s="16">
        <f t="shared" si="2294"/>
        <v>-1</v>
      </c>
      <c r="D1175" s="14">
        <f>$H$5</f>
        <v>0</v>
      </c>
      <c r="E1175" s="14">
        <f>$I$5</f>
        <v>1</v>
      </c>
      <c r="H1175" s="46">
        <f>$H$9*C1174*V1174+$H$10*H1174</f>
        <v>-2.8977068842248933E-7</v>
      </c>
      <c r="I1175" s="46">
        <f>$H$9*D1174*V1174+$H$10*I1174</f>
        <v>2.8977137482684825E-7</v>
      </c>
      <c r="J1175" s="46">
        <f>$H$9*E1174*V1174+$H$10*J1174</f>
        <v>3.6939074125329026E-7</v>
      </c>
      <c r="L1175" s="15">
        <f t="shared" si="2314"/>
        <v>1.1438746384090623</v>
      </c>
      <c r="M1175" s="15">
        <f t="shared" si="2314"/>
        <v>1.1438684659033194</v>
      </c>
      <c r="N1175" s="15">
        <f t="shared" si="2314"/>
        <v>1.1438718307871723</v>
      </c>
      <c r="O1175" s="11"/>
      <c r="P1175" s="54">
        <f t="shared" si="2304"/>
        <v>-2.8076218900885408E-6</v>
      </c>
      <c r="Q1175" s="55">
        <f t="shared" si="2305"/>
        <v>0</v>
      </c>
      <c r="S1175" s="54">
        <f t="shared" si="2306"/>
        <v>0</v>
      </c>
      <c r="U1175" s="56">
        <f t="shared" si="2295"/>
        <v>-6.2237320376524593E-5</v>
      </c>
      <c r="V1175" s="54">
        <f t="shared" si="2296"/>
        <v>0</v>
      </c>
      <c r="X1175" s="44"/>
      <c r="Y1175" s="44"/>
      <c r="AA1175" s="16">
        <f t="shared" si="2297"/>
        <v>-1</v>
      </c>
      <c r="AB1175" s="14">
        <f>$H$5</f>
        <v>0</v>
      </c>
      <c r="AC1175" s="14">
        <f>$I$5</f>
        <v>1</v>
      </c>
      <c r="AF1175" s="46">
        <f>$H$9*AA1174*AT1174+$H$10*AF1174</f>
        <v>9.1985222232632078E-6</v>
      </c>
      <c r="AG1175" s="46">
        <f>$H$9*AB1174*AT1174+$H$10*AG1174</f>
        <v>-1.865829794370649E-7</v>
      </c>
      <c r="AH1175" s="46">
        <f>$H$9*AC1174*AT1174+$H$10*AH1174</f>
        <v>-2.3353896678845664E-7</v>
      </c>
      <c r="AJ1175" s="15">
        <f t="shared" si="2307"/>
        <v>5.3351722529856439E-6</v>
      </c>
      <c r="AK1175" s="15">
        <f t="shared" si="2307"/>
        <v>0.88819402547042392</v>
      </c>
      <c r="AL1175" s="15">
        <f t="shared" si="2307"/>
        <v>0.88820384950477493</v>
      </c>
      <c r="AN1175" s="54">
        <f t="shared" si="2298"/>
        <v>0.88819851433252195</v>
      </c>
      <c r="AO1175" s="55">
        <f t="shared" si="2308"/>
        <v>0.88819851433252195</v>
      </c>
      <c r="AQ1175" s="54">
        <f t="shared" si="2309"/>
        <v>1</v>
      </c>
      <c r="AS1175" s="56">
        <f t="shared" si="2299"/>
        <v>4.0074203388673677E-5</v>
      </c>
      <c r="AT1175" s="54">
        <f t="shared" si="2300"/>
        <v>4.0074203388673677E-5</v>
      </c>
      <c r="AV1175" s="44"/>
      <c r="AW1175" s="44"/>
      <c r="AY1175" s="16">
        <f t="shared" si="2301"/>
        <v>-1</v>
      </c>
      <c r="AZ1175" s="14">
        <f t="shared" si="2321"/>
        <v>0</v>
      </c>
      <c r="BA1175" s="14">
        <f t="shared" si="2322"/>
        <v>0.88819851433252195</v>
      </c>
      <c r="BB1175" s="57">
        <f>$J$5</f>
        <v>1</v>
      </c>
      <c r="BD1175" s="46">
        <f>$H$9*AY1174*BR1174+$H$10*BD1174</f>
        <v>8.1717305636798897E-6</v>
      </c>
      <c r="BE1175" s="46">
        <f>$H$9*AZ1174*BR1174+$H$10*BE1174</f>
        <v>-2.4167243494269072E-7</v>
      </c>
      <c r="BF1175" s="46">
        <f>$H$9*BA1174*BR1174+$H$10*BF1174</f>
        <v>-3.3149935736943963E-7</v>
      </c>
      <c r="BH1175" s="15">
        <f t="shared" si="2310"/>
        <v>-6.7569507902907465E-5</v>
      </c>
      <c r="BI1175" s="15">
        <f t="shared" si="2310"/>
        <v>-1.7483611125565883</v>
      </c>
      <c r="BJ1175" s="15">
        <f t="shared" si="2310"/>
        <v>1.1257582813264586</v>
      </c>
      <c r="BL1175" s="54">
        <f t="shared" si="2311"/>
        <v>0.99996440247959673</v>
      </c>
      <c r="BM1175" s="55">
        <f t="shared" si="2312"/>
        <v>0.99996440247959673</v>
      </c>
      <c r="BO1175" s="54">
        <f t="shared" si="2313"/>
        <v>1</v>
      </c>
      <c r="BQ1175" s="54">
        <f t="shared" si="2302"/>
        <v>3.5597520403274352E-5</v>
      </c>
      <c r="BR1175" s="54">
        <f t="shared" si="2303"/>
        <v>3.5597520403274352E-5</v>
      </c>
      <c r="BT1175" s="44"/>
      <c r="BV1175" s="14"/>
      <c r="BW1175" s="44"/>
      <c r="BX1175" s="44"/>
      <c r="BY1175" s="44"/>
      <c r="CA1175" s="44"/>
      <c r="CC1175" s="44"/>
    </row>
    <row r="1176" spans="1:81" x14ac:dyDescent="0.25">
      <c r="A1176" s="53"/>
      <c r="C1176" s="16">
        <f t="shared" si="2294"/>
        <v>-1</v>
      </c>
      <c r="D1176" s="14">
        <f>$H$6</f>
        <v>1</v>
      </c>
      <c r="E1176" s="14">
        <f>$I$6</f>
        <v>0</v>
      </c>
      <c r="H1176" s="46">
        <f>$H$9*C1175*V1175+$H$10*H1175</f>
        <v>-2.8977068842248935E-8</v>
      </c>
      <c r="I1176" s="46">
        <f>$H$9*D1175*V1175+$H$10*I1175</f>
        <v>2.8977137482684825E-8</v>
      </c>
      <c r="J1176" s="46">
        <f>$H$9*E1175*V1175+$H$10*J1175</f>
        <v>3.6939074125329028E-8</v>
      </c>
      <c r="L1176" s="15">
        <f t="shared" si="2314"/>
        <v>1.1438746094319936</v>
      </c>
      <c r="M1176" s="15">
        <f t="shared" si="2314"/>
        <v>1.1438684948804569</v>
      </c>
      <c r="N1176" s="15">
        <f t="shared" si="2314"/>
        <v>1.1438718677262463</v>
      </c>
      <c r="O1176" s="11"/>
      <c r="P1176" s="54">
        <f t="shared" si="2304"/>
        <v>-6.1145515366511916E-6</v>
      </c>
      <c r="Q1176" s="55">
        <f t="shared" si="2305"/>
        <v>0</v>
      </c>
      <c r="S1176" s="54">
        <f t="shared" si="2306"/>
        <v>0</v>
      </c>
      <c r="U1176" s="56">
        <f t="shared" si="2295"/>
        <v>-6.5879589282871927E-5</v>
      </c>
      <c r="V1176" s="54">
        <f t="shared" si="2296"/>
        <v>0</v>
      </c>
      <c r="X1176" s="44"/>
      <c r="Y1176" s="44"/>
      <c r="AA1176" s="16">
        <f t="shared" si="2297"/>
        <v>-1</v>
      </c>
      <c r="AB1176" s="14">
        <f>$H$6</f>
        <v>1</v>
      </c>
      <c r="AC1176" s="14">
        <f>$I$6</f>
        <v>0</v>
      </c>
      <c r="AF1176" s="46">
        <f>$H$9*AA1175*AT1175+$H$10*AF1175</f>
        <v>-3.0875681165410468E-6</v>
      </c>
      <c r="AG1176" s="46">
        <f>$H$9*AB1175*AT1175+$H$10*AG1175</f>
        <v>-1.8658297943706491E-8</v>
      </c>
      <c r="AH1176" s="46">
        <f>$H$9*AC1175*AT1175+$H$10*AH1175</f>
        <v>3.9840664421885221E-6</v>
      </c>
      <c r="AJ1176" s="15">
        <f t="shared" si="2307"/>
        <v>2.2476041364445971E-6</v>
      </c>
      <c r="AK1176" s="15">
        <f t="shared" si="2307"/>
        <v>0.88819400681212601</v>
      </c>
      <c r="AL1176" s="15">
        <f t="shared" si="2307"/>
        <v>0.88820783357121713</v>
      </c>
      <c r="AN1176" s="54">
        <f t="shared" si="2298"/>
        <v>0.88819175920798954</v>
      </c>
      <c r="AO1176" s="55">
        <f t="shared" si="2308"/>
        <v>0.88819175920798954</v>
      </c>
      <c r="AQ1176" s="54">
        <f t="shared" si="2309"/>
        <v>1</v>
      </c>
      <c r="AS1176" s="56">
        <f t="shared" si="2299"/>
        <v>4.241955380941778E-5</v>
      </c>
      <c r="AT1176" s="54">
        <f t="shared" si="2300"/>
        <v>4.241955380941778E-5</v>
      </c>
      <c r="AV1176" s="44"/>
      <c r="AW1176" s="44"/>
      <c r="AY1176" s="16">
        <f t="shared" si="2301"/>
        <v>-1</v>
      </c>
      <c r="AZ1176" s="14">
        <f t="shared" si="2321"/>
        <v>0</v>
      </c>
      <c r="BA1176" s="14">
        <f t="shared" si="2322"/>
        <v>0.88819175920798954</v>
      </c>
      <c r="BB1176" s="57">
        <f>$J$6</f>
        <v>1</v>
      </c>
      <c r="BD1176" s="46">
        <f>$H$9*AY1175*BR1175+$H$10*BD1175</f>
        <v>-2.7425789839594464E-6</v>
      </c>
      <c r="BE1176" s="46">
        <f>$H$9*AZ1175*BR1175+$H$10*BE1175</f>
        <v>-2.4167243494269072E-8</v>
      </c>
      <c r="BF1176" s="46">
        <f>$H$9*BA1175*BR1175+$H$10*BF1175</f>
        <v>3.1286165378740484E-6</v>
      </c>
      <c r="BH1176" s="15">
        <f t="shared" si="2310"/>
        <v>-7.031208688686691E-5</v>
      </c>
      <c r="BI1176" s="15">
        <f t="shared" si="2310"/>
        <v>-1.7483611367238319</v>
      </c>
      <c r="BJ1176" s="15">
        <f t="shared" si="2310"/>
        <v>1.1257614099429964</v>
      </c>
      <c r="BL1176" s="54">
        <f t="shared" si="2311"/>
        <v>0.99996231923262358</v>
      </c>
      <c r="BM1176" s="55">
        <f t="shared" si="2312"/>
        <v>0.99996231923262358</v>
      </c>
      <c r="BO1176" s="54">
        <f t="shared" si="2313"/>
        <v>1</v>
      </c>
      <c r="BQ1176" s="54">
        <f t="shared" si="2302"/>
        <v>3.7680767376424562E-5</v>
      </c>
      <c r="BR1176" s="54">
        <f t="shared" si="2303"/>
        <v>3.7680767376424562E-5</v>
      </c>
      <c r="BT1176" s="44"/>
      <c r="BV1176" s="14"/>
      <c r="BW1176" s="44"/>
      <c r="BX1176" s="44"/>
      <c r="BY1176" s="44"/>
      <c r="CA1176" s="44"/>
      <c r="CC1176" s="44"/>
    </row>
    <row r="1177" spans="1:81" x14ac:dyDescent="0.25">
      <c r="A1177" s="53"/>
      <c r="C1177" s="16">
        <f t="shared" si="2294"/>
        <v>-1</v>
      </c>
      <c r="D1177" s="14">
        <f>$H$7</f>
        <v>1</v>
      </c>
      <c r="E1177" s="14">
        <f>$I$7</f>
        <v>1</v>
      </c>
      <c r="H1177" s="46">
        <f>$H$9*C1176*V1176+$H$10*H1176</f>
        <v>-2.8977068842248937E-9</v>
      </c>
      <c r="I1177" s="46">
        <f>$H$9*D1176*V1176+$H$10*I1176</f>
        <v>2.8977137482684825E-9</v>
      </c>
      <c r="J1177" s="46">
        <f>$H$9*E1176*V1176+$H$10*J1176</f>
        <v>3.6939074125329031E-9</v>
      </c>
      <c r="L1177" s="15">
        <f t="shared" si="2314"/>
        <v>1.1438746065342866</v>
      </c>
      <c r="M1177" s="15">
        <f t="shared" si="2314"/>
        <v>1.1438684977781708</v>
      </c>
      <c r="N1177" s="15">
        <f t="shared" si="2314"/>
        <v>1.1438718714201537</v>
      </c>
      <c r="O1177" s="11"/>
      <c r="P1177" s="54">
        <f t="shared" si="2304"/>
        <v>1.1438657626640378</v>
      </c>
      <c r="Q1177" s="55">
        <f t="shared" si="2305"/>
        <v>1.1438657626640378</v>
      </c>
      <c r="S1177" s="54">
        <f t="shared" si="2306"/>
        <v>1</v>
      </c>
      <c r="U1177" s="56">
        <f t="shared" si="2295"/>
        <v>5.0049320092451039E-6</v>
      </c>
      <c r="V1177" s="54">
        <f t="shared" si="2296"/>
        <v>5.0049320092451039E-6</v>
      </c>
      <c r="X1177" s="48">
        <f>ABS(V1174)+ABS(V1175)+ABS(V1176)+ABS(V1177)</f>
        <v>5.0049320092451039E-6</v>
      </c>
      <c r="Y1177" s="46" t="str">
        <f>IF(X1177&lt;X$17,"Yes","Not")</f>
        <v>Yes</v>
      </c>
      <c r="AA1177" s="16">
        <f t="shared" si="2297"/>
        <v>-1</v>
      </c>
      <c r="AB1177" s="14">
        <f>$H$7</f>
        <v>1</v>
      </c>
      <c r="AC1177" s="14">
        <f>$I$7</f>
        <v>1</v>
      </c>
      <c r="AF1177" s="46">
        <f>$H$9*AA1176*AT1176+$H$10*AF1176</f>
        <v>-4.5507121925958831E-6</v>
      </c>
      <c r="AG1177" s="46">
        <f>$H$9*AB1176*AT1176+$H$10*AG1176</f>
        <v>4.2400895511474076E-6</v>
      </c>
      <c r="AH1177" s="46">
        <f>$H$9*AC1176*AT1176+$H$10*AH1176</f>
        <v>3.9840664421885222E-7</v>
      </c>
      <c r="AJ1177" s="15">
        <f t="shared" si="2307"/>
        <v>-2.303108056151286E-6</v>
      </c>
      <c r="AK1177" s="15">
        <f t="shared" si="2307"/>
        <v>0.88819824690167715</v>
      </c>
      <c r="AL1177" s="15">
        <f t="shared" si="2307"/>
        <v>0.88820823197786136</v>
      </c>
      <c r="AN1177" s="54">
        <f t="shared" si="2298"/>
        <v>1.7764087819875947</v>
      </c>
      <c r="AO1177" s="55">
        <f t="shared" si="2308"/>
        <v>1.7764087819875947</v>
      </c>
      <c r="AQ1177" s="54">
        <f t="shared" si="2309"/>
        <v>1</v>
      </c>
      <c r="AS1177" s="56">
        <f t="shared" si="2299"/>
        <v>-3.2226623581884577E-6</v>
      </c>
      <c r="AT1177" s="54">
        <f t="shared" si="2300"/>
        <v>-3.2226623581884577E-6</v>
      </c>
      <c r="AV1177" s="48">
        <f>ABS(AT1174)+ABS(AT1175)+ABS(AT1176)+ABS(AT1177)</f>
        <v>1.7587891990598532E-4</v>
      </c>
      <c r="AW1177" s="46" t="str">
        <f>IF(AV1177&lt;AV$17,"Yes","Not")</f>
        <v>Yes</v>
      </c>
      <c r="AY1177" s="16">
        <f t="shared" si="2301"/>
        <v>-1</v>
      </c>
      <c r="AZ1177" s="14">
        <f t="shared" si="2321"/>
        <v>1.1438657626640378</v>
      </c>
      <c r="BA1177" s="14">
        <f t="shared" si="2322"/>
        <v>1.7764087819875947</v>
      </c>
      <c r="BB1177" s="57">
        <f>$J$7</f>
        <v>0</v>
      </c>
      <c r="BD1177" s="46">
        <f>$H$9*AY1176*BR1176+$H$10*BD1176</f>
        <v>-4.0423346360384012E-6</v>
      </c>
      <c r="BE1177" s="46">
        <f>$H$9*AZ1176*BR1176+$H$10*BE1176</f>
        <v>-2.4167243494269074E-9</v>
      </c>
      <c r="BF1177" s="46">
        <f>$H$9*BA1176*BR1176+$H$10*BF1176</f>
        <v>3.6596363602247605E-6</v>
      </c>
      <c r="BH1177" s="15">
        <f t="shared" si="2310"/>
        <v>-7.4354421522905312E-5</v>
      </c>
      <c r="BI1177" s="15">
        <f t="shared" si="2310"/>
        <v>-1.7483611391405562</v>
      </c>
      <c r="BJ1177" s="15">
        <f t="shared" si="2310"/>
        <v>1.1257650695793566</v>
      </c>
      <c r="BL1177" s="54">
        <f t="shared" si="2311"/>
        <v>2.8626419892319177E-6</v>
      </c>
      <c r="BM1177" s="55">
        <f t="shared" si="2312"/>
        <v>2.8626419892319177E-6</v>
      </c>
      <c r="BO1177" s="54">
        <f t="shared" si="2313"/>
        <v>1</v>
      </c>
      <c r="BQ1177" s="54">
        <f t="shared" si="2302"/>
        <v>-2.8626419892319177E-6</v>
      </c>
      <c r="BR1177" s="54">
        <f t="shared" si="2303"/>
        <v>-2.8626419892319177E-6</v>
      </c>
      <c r="BT1177" s="48">
        <f>ABS(BR1174)+ABS(BR1175)+ABS(BR1176)+ABS(BR1177)</f>
        <v>1.5623136773891853E-4</v>
      </c>
      <c r="BV1177" s="50">
        <f t="shared" ref="BV1177" si="2323">ABS(BQ1174)+ABS(BQ1175)+ABS(BQ1176)+ABS(BQ1177)</f>
        <v>1.5623136773891853E-4</v>
      </c>
      <c r="BW1177" s="46">
        <f t="shared" ref="BW1177" si="2324">IF(BV1177&lt;BV$17,1,0)</f>
        <v>1</v>
      </c>
      <c r="BX1177" s="44">
        <f t="shared" ref="BX1177" si="2325">BX1173+1</f>
        <v>290</v>
      </c>
      <c r="BY1177" s="51">
        <f t="shared" ref="BY1177" si="2326">IF(BW1177=0,"",BX1177)</f>
        <v>290</v>
      </c>
      <c r="CA1177" s="52">
        <f t="shared" ref="CA1177" si="2327">BV1177-BV1173</f>
        <v>-2.6407698782310546E-5</v>
      </c>
      <c r="CC1177" s="44" t="str">
        <f t="shared" ref="CC1177" si="2328">IF(CA1177&gt;0,"***","")</f>
        <v/>
      </c>
    </row>
    <row r="1178" spans="1:81" x14ac:dyDescent="0.25">
      <c r="A1178" s="38">
        <v>291</v>
      </c>
      <c r="C1178" s="39">
        <f t="shared" si="2294"/>
        <v>-1</v>
      </c>
      <c r="D1178" s="40">
        <f>$H$4</f>
        <v>0</v>
      </c>
      <c r="E1178" s="40">
        <f>$I$4</f>
        <v>0</v>
      </c>
      <c r="H1178" s="46">
        <f>$H$9*C1177*V1177+$H$10*H1177</f>
        <v>-5.0078297161293294E-7</v>
      </c>
      <c r="I1178" s="46">
        <f>$H$9*D1177*V1177+$H$10*I1177</f>
        <v>5.0078297229933731E-7</v>
      </c>
      <c r="J1178" s="46">
        <f>$H$9*E1177*V1177+$H$10*J1177</f>
        <v>5.0086259166576374E-7</v>
      </c>
      <c r="L1178" s="46">
        <f t="shared" si="2314"/>
        <v>1.1438741057513151</v>
      </c>
      <c r="M1178" s="46">
        <f t="shared" si="2314"/>
        <v>1.143868998561143</v>
      </c>
      <c r="N1178" s="46">
        <f t="shared" si="2314"/>
        <v>1.1438723722827453</v>
      </c>
      <c r="O1178" s="11"/>
      <c r="P1178" s="41">
        <f t="shared" si="2304"/>
        <v>-1.1438741057513151</v>
      </c>
      <c r="Q1178" s="42">
        <f t="shared" si="2305"/>
        <v>0</v>
      </c>
      <c r="S1178" s="41">
        <f t="shared" si="2306"/>
        <v>0</v>
      </c>
      <c r="U1178" s="43">
        <f t="shared" si="2295"/>
        <v>1.3499912966697761E-4</v>
      </c>
      <c r="V1178" s="41">
        <f t="shared" si="2296"/>
        <v>0</v>
      </c>
      <c r="X1178" s="44"/>
      <c r="Y1178" s="44"/>
      <c r="AA1178" s="39">
        <f t="shared" si="2297"/>
        <v>-1</v>
      </c>
      <c r="AB1178" s="40">
        <f>$H$4</f>
        <v>0</v>
      </c>
      <c r="AC1178" s="40">
        <f>$I$4</f>
        <v>0</v>
      </c>
      <c r="AF1178" s="46">
        <f>$H$9*AA1177*AT1177+$H$10*AF1177</f>
        <v>-1.3280498344074252E-7</v>
      </c>
      <c r="AG1178" s="46">
        <f>$H$9*AB1177*AT1177+$H$10*AG1177</f>
        <v>1.01742719295895E-7</v>
      </c>
      <c r="AH1178" s="46">
        <f>$H$9*AC1177*AT1177+$H$10*AH1177</f>
        <v>-2.8242557139696056E-7</v>
      </c>
      <c r="AJ1178" s="46">
        <f t="shared" si="2307"/>
        <v>-2.4359130395920284E-6</v>
      </c>
      <c r="AK1178" s="46">
        <f t="shared" si="2307"/>
        <v>0.8881983486443964</v>
      </c>
      <c r="AL1178" s="46">
        <f t="shared" si="2307"/>
        <v>0.88820794955228999</v>
      </c>
      <c r="AN1178" s="41">
        <f t="shared" si="2298"/>
        <v>2.4359130395920284E-6</v>
      </c>
      <c r="AO1178" s="42">
        <f t="shared" si="2308"/>
        <v>2.4359130395920284E-6</v>
      </c>
      <c r="AQ1178" s="41">
        <f t="shared" si="2309"/>
        <v>1</v>
      </c>
      <c r="AS1178" s="43">
        <f t="shared" si="2299"/>
        <v>-8.6925551861401234E-5</v>
      </c>
      <c r="AT1178" s="41">
        <f t="shared" si="2300"/>
        <v>-8.6925551861401234E-5</v>
      </c>
      <c r="AV1178" s="44"/>
      <c r="AW1178" s="44"/>
      <c r="AY1178" s="39">
        <f t="shared" si="2301"/>
        <v>-1</v>
      </c>
      <c r="AZ1178" s="40">
        <f t="shared" si="2321"/>
        <v>0</v>
      </c>
      <c r="BA1178" s="40">
        <f t="shared" si="2322"/>
        <v>2.4359130395920284E-6</v>
      </c>
      <c r="BB1178" s="45">
        <f>$J$4</f>
        <v>0</v>
      </c>
      <c r="BD1178" s="46">
        <f>$H$9*AY1177*BR1177+$H$10*BD1177</f>
        <v>-1.1796926468064833E-7</v>
      </c>
      <c r="BE1178" s="46">
        <f>$H$9*AZ1177*BR1177+$H$10*BE1177</f>
        <v>-3.2768948865962928E-7</v>
      </c>
      <c r="BF1178" s="46">
        <f>$H$9*BA1177*BR1177+$H$10*BF1177</f>
        <v>-1.4255860091332559E-7</v>
      </c>
      <c r="BH1178" s="46">
        <f t="shared" si="2310"/>
        <v>-7.4472390787585954E-5</v>
      </c>
      <c r="BI1178" s="46">
        <f t="shared" si="2310"/>
        <v>-1.7483614668300449</v>
      </c>
      <c r="BJ1178" s="46">
        <f t="shared" si="2310"/>
        <v>1.1257649270207557</v>
      </c>
      <c r="BL1178" s="41">
        <f t="shared" si="2311"/>
        <v>7.721465625283118E-5</v>
      </c>
      <c r="BM1178" s="42">
        <f t="shared" si="2312"/>
        <v>7.721465625283118E-5</v>
      </c>
      <c r="BO1178" s="41">
        <f t="shared" si="2313"/>
        <v>1</v>
      </c>
      <c r="BQ1178" s="41">
        <f t="shared" si="2302"/>
        <v>-7.721465625283118E-5</v>
      </c>
      <c r="BR1178" s="41">
        <f t="shared" si="2303"/>
        <v>-7.721465625283118E-5</v>
      </c>
      <c r="BT1178" s="44"/>
      <c r="BV1178" s="47"/>
      <c r="BW1178" s="44"/>
      <c r="BX1178" s="44"/>
      <c r="BY1178" s="44"/>
      <c r="CA1178" s="44"/>
      <c r="CC1178" s="44"/>
    </row>
    <row r="1179" spans="1:81" x14ac:dyDescent="0.25">
      <c r="A1179" s="38"/>
      <c r="C1179" s="39">
        <f t="shared" si="2294"/>
        <v>-1</v>
      </c>
      <c r="D1179" s="40">
        <f>$H$5</f>
        <v>0</v>
      </c>
      <c r="E1179" s="40">
        <f>$I$5</f>
        <v>1</v>
      </c>
      <c r="H1179" s="46">
        <f>$H$9*C1178*V1178+$H$10*H1178</f>
        <v>-5.0078297161293296E-8</v>
      </c>
      <c r="I1179" s="46">
        <f>$H$9*D1178*V1178+$H$10*I1178</f>
        <v>5.0078297229933736E-8</v>
      </c>
      <c r="J1179" s="46">
        <f>$H$9*E1178*V1178+$H$10*J1178</f>
        <v>5.0086259166576377E-8</v>
      </c>
      <c r="L1179" s="46">
        <f t="shared" si="2314"/>
        <v>1.143874055673018</v>
      </c>
      <c r="M1179" s="46">
        <f t="shared" si="2314"/>
        <v>1.1438690486394403</v>
      </c>
      <c r="N1179" s="46">
        <f t="shared" si="2314"/>
        <v>1.1438724223690044</v>
      </c>
      <c r="O1179" s="11"/>
      <c r="P1179" s="41">
        <f t="shared" si="2304"/>
        <v>-1.6333040135929622E-6</v>
      </c>
      <c r="Q1179" s="42">
        <f t="shared" si="2305"/>
        <v>0</v>
      </c>
      <c r="S1179" s="41">
        <f t="shared" si="2306"/>
        <v>0</v>
      </c>
      <c r="U1179" s="43">
        <f t="shared" si="2295"/>
        <v>-4.7123240900042471E-5</v>
      </c>
      <c r="V1179" s="41">
        <f t="shared" si="2296"/>
        <v>0</v>
      </c>
      <c r="X1179" s="44"/>
      <c r="Y1179" s="44"/>
      <c r="AA1179" s="39">
        <f t="shared" si="2297"/>
        <v>-1</v>
      </c>
      <c r="AB1179" s="40">
        <f>$H$5</f>
        <v>0</v>
      </c>
      <c r="AC1179" s="40">
        <f>$I$5</f>
        <v>1</v>
      </c>
      <c r="AF1179" s="46">
        <f>$H$9*AA1178*AT1178+$H$10*AF1178</f>
        <v>8.6792746877960494E-6</v>
      </c>
      <c r="AG1179" s="46">
        <f>$H$9*AB1178*AT1178+$H$10*AG1178</f>
        <v>1.0174271929589501E-8</v>
      </c>
      <c r="AH1179" s="46">
        <f>$H$9*AC1178*AT1178+$H$10*AH1178</f>
        <v>-2.8242557139696056E-8</v>
      </c>
      <c r="AJ1179" s="46">
        <f t="shared" si="2307"/>
        <v>6.2433616482040215E-6</v>
      </c>
      <c r="AK1179" s="46">
        <f t="shared" si="2307"/>
        <v>0.88819835881866838</v>
      </c>
      <c r="AL1179" s="46">
        <f t="shared" si="2307"/>
        <v>0.88820792130973281</v>
      </c>
      <c r="AN1179" s="41">
        <f t="shared" si="2298"/>
        <v>0.88820167794808458</v>
      </c>
      <c r="AO1179" s="42">
        <f t="shared" si="2308"/>
        <v>0.88820167794808458</v>
      </c>
      <c r="AQ1179" s="41">
        <f t="shared" si="2309"/>
        <v>1</v>
      </c>
      <c r="AS1179" s="43">
        <f t="shared" si="2299"/>
        <v>3.0342518519377529E-5</v>
      </c>
      <c r="AT1179" s="41">
        <f t="shared" si="2300"/>
        <v>3.0342518519377529E-5</v>
      </c>
      <c r="AV1179" s="44"/>
      <c r="AW1179" s="44"/>
      <c r="AY1179" s="39">
        <f t="shared" si="2301"/>
        <v>-1</v>
      </c>
      <c r="AZ1179" s="40">
        <f t="shared" si="2321"/>
        <v>0</v>
      </c>
      <c r="BA1179" s="40">
        <f t="shared" si="2322"/>
        <v>0.88820167794808458</v>
      </c>
      <c r="BB1179" s="45">
        <f>$J$5</f>
        <v>1</v>
      </c>
      <c r="BD1179" s="46">
        <f>$H$9*AY1178*BR1178+$H$10*BD1178</f>
        <v>7.7096686988150539E-6</v>
      </c>
      <c r="BE1179" s="46">
        <f>$H$9*AZ1178*BR1178+$H$10*BE1178</f>
        <v>-3.2768948865962926E-8</v>
      </c>
      <c r="BF1179" s="46">
        <f>$H$9*BA1178*BR1178+$H$10*BF1178</f>
        <v>-1.4274668910133948E-8</v>
      </c>
      <c r="BH1179" s="46">
        <f t="shared" si="2310"/>
        <v>-6.6762722088770907E-5</v>
      </c>
      <c r="BI1179" s="46">
        <f t="shared" si="2310"/>
        <v>-1.7483614995989938</v>
      </c>
      <c r="BJ1179" s="46">
        <f t="shared" si="2310"/>
        <v>1.1257649127460867</v>
      </c>
      <c r="BL1179" s="41">
        <f t="shared" si="2311"/>
        <v>0.99997304719824198</v>
      </c>
      <c r="BM1179" s="42">
        <f t="shared" si="2312"/>
        <v>0.99997304719824198</v>
      </c>
      <c r="BO1179" s="41">
        <f t="shared" si="2313"/>
        <v>1</v>
      </c>
      <c r="BQ1179" s="41">
        <f t="shared" si="2302"/>
        <v>2.6952801758017841E-5</v>
      </c>
      <c r="BR1179" s="41">
        <f t="shared" si="2303"/>
        <v>2.6952801758017841E-5</v>
      </c>
      <c r="BT1179" s="44"/>
      <c r="BV1179" s="14"/>
      <c r="BW1179" s="44"/>
      <c r="BX1179" s="44"/>
      <c r="BY1179" s="44"/>
      <c r="CA1179" s="44"/>
      <c r="CC1179" s="44"/>
    </row>
    <row r="1180" spans="1:81" x14ac:dyDescent="0.25">
      <c r="A1180" s="38"/>
      <c r="C1180" s="39">
        <f t="shared" si="2294"/>
        <v>-1</v>
      </c>
      <c r="D1180" s="40">
        <f>$H$6</f>
        <v>1</v>
      </c>
      <c r="E1180" s="40">
        <f>$I$6</f>
        <v>0</v>
      </c>
      <c r="H1180" s="46">
        <f>$H$9*C1179*V1179+$H$10*H1179</f>
        <v>-5.00782971612933E-9</v>
      </c>
      <c r="I1180" s="46">
        <f>$H$9*D1179*V1179+$H$10*I1179</f>
        <v>5.007829722993374E-9</v>
      </c>
      <c r="J1180" s="46">
        <f>$H$9*E1179*V1179+$H$10*J1179</f>
        <v>5.0086259166576377E-9</v>
      </c>
      <c r="L1180" s="46">
        <f t="shared" si="2314"/>
        <v>1.1438740506651883</v>
      </c>
      <c r="M1180" s="46">
        <f t="shared" si="2314"/>
        <v>1.14386905364727</v>
      </c>
      <c r="N1180" s="46">
        <f t="shared" si="2314"/>
        <v>1.1438724273776304</v>
      </c>
      <c r="O1180" s="11"/>
      <c r="P1180" s="41">
        <f t="shared" si="2304"/>
        <v>-4.9970179183400631E-6</v>
      </c>
      <c r="Q1180" s="42">
        <f t="shared" si="2305"/>
        <v>0</v>
      </c>
      <c r="S1180" s="41">
        <f t="shared" si="2306"/>
        <v>0</v>
      </c>
      <c r="U1180" s="43">
        <f t="shared" si="2295"/>
        <v>-5.4598988787896621E-5</v>
      </c>
      <c r="V1180" s="41">
        <f t="shared" si="2296"/>
        <v>0</v>
      </c>
      <c r="X1180" s="44"/>
      <c r="Y1180" s="44"/>
      <c r="AA1180" s="39">
        <f t="shared" si="2297"/>
        <v>-1</v>
      </c>
      <c r="AB1180" s="40">
        <f>$H$6</f>
        <v>1</v>
      </c>
      <c r="AC1180" s="40">
        <f>$I$6</f>
        <v>0</v>
      </c>
      <c r="AF1180" s="46">
        <f>$H$9*AA1179*AT1179+$H$10*AF1179</f>
        <v>-2.1663243831581478E-6</v>
      </c>
      <c r="AG1180" s="46">
        <f>$H$9*AB1179*AT1179+$H$10*AG1179</f>
        <v>1.0174271929589501E-9</v>
      </c>
      <c r="AH1180" s="46">
        <f>$H$9*AC1179*AT1179+$H$10*AH1179</f>
        <v>3.0314275962237832E-6</v>
      </c>
      <c r="AJ1180" s="46">
        <f t="shared" si="2307"/>
        <v>4.0770372650458737E-6</v>
      </c>
      <c r="AK1180" s="46">
        <f t="shared" si="2307"/>
        <v>0.88819835983609552</v>
      </c>
      <c r="AL1180" s="46">
        <f t="shared" si="2307"/>
        <v>0.88821095273732908</v>
      </c>
      <c r="AN1180" s="41">
        <f t="shared" si="2298"/>
        <v>0.8881942827988305</v>
      </c>
      <c r="AO1180" s="42">
        <f t="shared" si="2308"/>
        <v>0.8881942827988305</v>
      </c>
      <c r="AQ1180" s="41">
        <f t="shared" si="2309"/>
        <v>1</v>
      </c>
      <c r="AS1180" s="43">
        <f t="shared" si="2299"/>
        <v>3.5156205611463233E-5</v>
      </c>
      <c r="AT1180" s="41">
        <f t="shared" si="2300"/>
        <v>3.5156205611463233E-5</v>
      </c>
      <c r="AV1180" s="44"/>
      <c r="AW1180" s="44"/>
      <c r="AY1180" s="39">
        <f t="shared" si="2301"/>
        <v>-1</v>
      </c>
      <c r="AZ1180" s="40">
        <f t="shared" si="2321"/>
        <v>0</v>
      </c>
      <c r="BA1180" s="40">
        <f t="shared" si="2322"/>
        <v>0.8881942827988305</v>
      </c>
      <c r="BB1180" s="45">
        <f>$J$6</f>
        <v>1</v>
      </c>
      <c r="BD1180" s="46">
        <f>$H$9*AY1179*BR1179+$H$10*BD1179</f>
        <v>-1.9243133059202791E-6</v>
      </c>
      <c r="BE1180" s="46">
        <f>$H$9*AZ1179*BR1179+$H$10*BE1179</f>
        <v>-3.2768948865962927E-9</v>
      </c>
      <c r="BF1180" s="46">
        <f>$H$9*BA1179*BR1179+$H$10*BF1179</f>
        <v>2.3925249077963395E-6</v>
      </c>
      <c r="BH1180" s="46">
        <f t="shared" si="2310"/>
        <v>-6.8687035394691181E-5</v>
      </c>
      <c r="BI1180" s="46">
        <f t="shared" si="2310"/>
        <v>-1.7483615028758888</v>
      </c>
      <c r="BJ1180" s="46">
        <f t="shared" si="2310"/>
        <v>1.1257673052709944</v>
      </c>
      <c r="BL1180" s="41">
        <f t="shared" si="2311"/>
        <v>0.99996877133893758</v>
      </c>
      <c r="BM1180" s="42">
        <f t="shared" si="2312"/>
        <v>0.99996877133893758</v>
      </c>
      <c r="BO1180" s="41">
        <f t="shared" si="2313"/>
        <v>1</v>
      </c>
      <c r="BQ1180" s="41">
        <f t="shared" si="2302"/>
        <v>3.1228661062421281E-5</v>
      </c>
      <c r="BR1180" s="41">
        <f t="shared" si="2303"/>
        <v>3.1228661062421281E-5</v>
      </c>
      <c r="BT1180" s="44"/>
      <c r="BV1180" s="14"/>
      <c r="BW1180" s="44"/>
      <c r="BX1180" s="44"/>
      <c r="BY1180" s="44"/>
      <c r="CA1180" s="44"/>
      <c r="CC1180" s="44"/>
    </row>
    <row r="1181" spans="1:81" x14ac:dyDescent="0.25">
      <c r="A1181" s="38"/>
      <c r="C1181" s="39">
        <f t="shared" si="2294"/>
        <v>-1</v>
      </c>
      <c r="D1181" s="40">
        <f>$H$7</f>
        <v>1</v>
      </c>
      <c r="E1181" s="40">
        <f>$I$7</f>
        <v>1</v>
      </c>
      <c r="H1181" s="46">
        <f>$H$9*C1180*V1180+$H$10*H1180</f>
        <v>-5.0078297161293302E-10</v>
      </c>
      <c r="I1181" s="46">
        <f>$H$9*D1180*V1180+$H$10*I1180</f>
        <v>5.0078297229933742E-10</v>
      </c>
      <c r="J1181" s="46">
        <f>$H$9*E1180*V1180+$H$10*J1180</f>
        <v>5.0086259166576383E-10</v>
      </c>
      <c r="L1181" s="46">
        <f t="shared" si="2314"/>
        <v>1.1438740501644054</v>
      </c>
      <c r="M1181" s="46">
        <f t="shared" si="2314"/>
        <v>1.143869054148053</v>
      </c>
      <c r="N1181" s="46">
        <f t="shared" si="2314"/>
        <v>1.1438724278784931</v>
      </c>
      <c r="O1181" s="11"/>
      <c r="P1181" s="41">
        <f t="shared" si="2304"/>
        <v>1.1438674318621407</v>
      </c>
      <c r="Q1181" s="42">
        <f t="shared" si="2305"/>
        <v>1.1438674318621407</v>
      </c>
      <c r="S1181" s="41">
        <f t="shared" si="2306"/>
        <v>1</v>
      </c>
      <c r="U1181" s="43">
        <f t="shared" si="2295"/>
        <v>1.9245693681222763E-5</v>
      </c>
      <c r="V1181" s="41">
        <f t="shared" si="2296"/>
        <v>1.9245693681222763E-5</v>
      </c>
      <c r="X1181" s="48">
        <f>ABS(V1178)+ABS(V1179)+ABS(V1180)+ABS(V1181)</f>
        <v>1.9245693681222763E-5</v>
      </c>
      <c r="Y1181" s="46" t="str">
        <f>IF(X1181&lt;X$17,"Yes","Not")</f>
        <v>Yes</v>
      </c>
      <c r="AA1181" s="39">
        <f t="shared" si="2297"/>
        <v>-1</v>
      </c>
      <c r="AB1181" s="40">
        <f>$H$7</f>
        <v>1</v>
      </c>
      <c r="AC1181" s="40">
        <f>$I$7</f>
        <v>1</v>
      </c>
      <c r="AF1181" s="46">
        <f>$H$9*AA1180*AT1180+$H$10*AF1180</f>
        <v>-3.7322529994621383E-6</v>
      </c>
      <c r="AG1181" s="46">
        <f>$H$9*AB1180*AT1180+$H$10*AG1180</f>
        <v>3.5157223038656192E-6</v>
      </c>
      <c r="AH1181" s="46">
        <f>$H$9*AC1180*AT1180+$H$10*AH1180</f>
        <v>3.0314275962237832E-7</v>
      </c>
      <c r="AJ1181" s="46">
        <f t="shared" si="2307"/>
        <v>3.4478426558373536E-7</v>
      </c>
      <c r="AK1181" s="46">
        <f t="shared" si="2307"/>
        <v>0.88820187555839936</v>
      </c>
      <c r="AL1181" s="46">
        <f t="shared" si="2307"/>
        <v>0.88821125588008876</v>
      </c>
      <c r="AN1181" s="41">
        <f t="shared" si="2298"/>
        <v>1.7764127866542225</v>
      </c>
      <c r="AO1181" s="42">
        <f t="shared" si="2308"/>
        <v>1.7764127866542225</v>
      </c>
      <c r="AQ1181" s="41">
        <f t="shared" si="2309"/>
        <v>1</v>
      </c>
      <c r="AS1181" s="43">
        <f t="shared" si="2299"/>
        <v>-1.2392305973604235E-5</v>
      </c>
      <c r="AT1181" s="41">
        <f t="shared" si="2300"/>
        <v>-1.2392305973604235E-5</v>
      </c>
      <c r="AV1181" s="48">
        <f>ABS(AT1178)+ABS(AT1179)+ABS(AT1180)+ABS(AT1181)</f>
        <v>1.6481658196584623E-4</v>
      </c>
      <c r="AW1181" s="46" t="str">
        <f>IF(AV1181&lt;AV$17,"Yes","Not")</f>
        <v>Yes</v>
      </c>
      <c r="AY1181" s="39">
        <f t="shared" si="2301"/>
        <v>-1</v>
      </c>
      <c r="AZ1181" s="40">
        <f t="shared" si="2321"/>
        <v>1.1438674318621407</v>
      </c>
      <c r="BA1181" s="40">
        <f t="shared" si="2322"/>
        <v>1.7764127866542225</v>
      </c>
      <c r="BB1181" s="45">
        <f>$J$7</f>
        <v>0</v>
      </c>
      <c r="BD1181" s="46">
        <f>$H$9*AY1180*BR1180+$H$10*BD1180</f>
        <v>-3.3152974368341562E-6</v>
      </c>
      <c r="BE1181" s="46">
        <f>$H$9*AZ1180*BR1180+$H$10*BE1180</f>
        <v>-3.2768948865962928E-10</v>
      </c>
      <c r="BF1181" s="46">
        <f>$H$9*BA1180*BR1180+$H$10*BF1180</f>
        <v>3.0129643122901375E-6</v>
      </c>
      <c r="BH1181" s="46">
        <f t="shared" si="2310"/>
        <v>-7.200233283152534E-5</v>
      </c>
      <c r="BI1181" s="46">
        <f t="shared" si="2310"/>
        <v>-1.7483615032035782</v>
      </c>
      <c r="BJ1181" s="46">
        <f t="shared" si="2310"/>
        <v>1.1257703182353067</v>
      </c>
      <c r="BL1181" s="41">
        <f t="shared" si="2311"/>
        <v>1.1007845714949838E-5</v>
      </c>
      <c r="BM1181" s="42">
        <f t="shared" si="2312"/>
        <v>1.1007845714949838E-5</v>
      </c>
      <c r="BO1181" s="41">
        <f t="shared" si="2313"/>
        <v>1</v>
      </c>
      <c r="BQ1181" s="41">
        <f t="shared" si="2302"/>
        <v>-1.1007845714949838E-5</v>
      </c>
      <c r="BR1181" s="41">
        <f t="shared" si="2303"/>
        <v>-1.1007845714949838E-5</v>
      </c>
      <c r="BT1181" s="48">
        <f>ABS(BR1178)+ABS(BR1179)+ABS(BR1180)+ABS(BR1181)</f>
        <v>1.4640396478822015E-4</v>
      </c>
      <c r="BV1181" s="50">
        <f t="shared" ref="BV1181" si="2329">ABS(BQ1178)+ABS(BQ1179)+ABS(BQ1180)+ABS(BQ1181)</f>
        <v>1.4640396478822015E-4</v>
      </c>
      <c r="BW1181" s="46">
        <f t="shared" ref="BW1181" si="2330">IF(BV1181&lt;BV$17,1,0)</f>
        <v>1</v>
      </c>
      <c r="BX1181" s="44">
        <f t="shared" ref="BX1181" si="2331">BX1177+1</f>
        <v>291</v>
      </c>
      <c r="BY1181" s="51">
        <f t="shared" ref="BY1181" si="2332">IF(BW1181=0,"",BX1181)</f>
        <v>291</v>
      </c>
      <c r="CA1181" s="52">
        <f t="shared" ref="CA1181" si="2333">BV1181-BV1177</f>
        <v>-9.8274029506983745E-6</v>
      </c>
      <c r="CC1181" s="44" t="str">
        <f t="shared" ref="CC1181" si="2334">IF(CA1181&gt;0,"***","")</f>
        <v/>
      </c>
    </row>
    <row r="1182" spans="1:81" x14ac:dyDescent="0.25">
      <c r="A1182" s="53">
        <v>292</v>
      </c>
      <c r="C1182" s="16">
        <f t="shared" si="2294"/>
        <v>-1</v>
      </c>
      <c r="D1182" s="14">
        <f>$H$4</f>
        <v>0</v>
      </c>
      <c r="E1182" s="14">
        <f>$I$4</f>
        <v>0</v>
      </c>
      <c r="H1182" s="46">
        <f>$H$9*C1181*V1181+$H$10*H1181</f>
        <v>-1.9246194464194378E-6</v>
      </c>
      <c r="I1182" s="46">
        <f>$H$9*D1181*V1181+$H$10*I1181</f>
        <v>1.9246194464195064E-6</v>
      </c>
      <c r="J1182" s="46">
        <f>$H$9*E1181*V1181+$H$10*J1181</f>
        <v>1.9246194543814429E-6</v>
      </c>
      <c r="L1182" s="15">
        <f t="shared" si="2314"/>
        <v>1.1438721255449589</v>
      </c>
      <c r="M1182" s="15">
        <f t="shared" si="2314"/>
        <v>1.1438709787674994</v>
      </c>
      <c r="N1182" s="15">
        <f t="shared" si="2314"/>
        <v>1.1438743524979476</v>
      </c>
      <c r="O1182" s="11"/>
      <c r="P1182" s="54">
        <f t="shared" si="2304"/>
        <v>-1.1438721255449589</v>
      </c>
      <c r="Q1182" s="55">
        <f t="shared" si="2305"/>
        <v>0</v>
      </c>
      <c r="S1182" s="54">
        <f t="shared" si="2306"/>
        <v>0</v>
      </c>
      <c r="U1182" s="56">
        <f t="shared" si="2295"/>
        <v>1.2454126103197063E-4</v>
      </c>
      <c r="V1182" s="54">
        <f t="shared" si="2296"/>
        <v>0</v>
      </c>
      <c r="X1182" s="44"/>
      <c r="Y1182" s="44"/>
      <c r="AA1182" s="16">
        <f t="shared" si="2297"/>
        <v>-1</v>
      </c>
      <c r="AB1182" s="14">
        <f>$H$4</f>
        <v>0</v>
      </c>
      <c r="AC1182" s="14">
        <f>$I$4</f>
        <v>0</v>
      </c>
      <c r="AF1182" s="46">
        <f>$H$9*AA1181*AT1181+$H$10*AF1181</f>
        <v>8.660052974142098E-7</v>
      </c>
      <c r="AG1182" s="46">
        <f>$H$9*AB1181*AT1181+$H$10*AG1181</f>
        <v>-8.8765836697386168E-7</v>
      </c>
      <c r="AH1182" s="46">
        <f>$H$9*AC1181*AT1181+$H$10*AH1181</f>
        <v>-1.2089163213981857E-6</v>
      </c>
      <c r="AJ1182" s="15">
        <f t="shared" si="2307"/>
        <v>1.2107895629979452E-6</v>
      </c>
      <c r="AK1182" s="15">
        <f t="shared" si="2307"/>
        <v>0.88820098790003243</v>
      </c>
      <c r="AL1182" s="15">
        <f t="shared" si="2307"/>
        <v>0.88821004696376737</v>
      </c>
      <c r="AN1182" s="54">
        <f t="shared" si="2298"/>
        <v>-1.2107895629979452E-6</v>
      </c>
      <c r="AO1182" s="55">
        <f t="shared" si="2308"/>
        <v>0</v>
      </c>
      <c r="AQ1182" s="54">
        <f t="shared" si="2309"/>
        <v>0</v>
      </c>
      <c r="AS1182" s="56">
        <f t="shared" si="2299"/>
        <v>-8.0191967062828639E-5</v>
      </c>
      <c r="AT1182" s="54">
        <f t="shared" si="2300"/>
        <v>0</v>
      </c>
      <c r="AV1182" s="44"/>
      <c r="AW1182" s="44"/>
      <c r="AY1182" s="16">
        <f t="shared" si="2301"/>
        <v>-1</v>
      </c>
      <c r="AZ1182" s="14">
        <f t="shared" si="2321"/>
        <v>0</v>
      </c>
      <c r="BA1182" s="14">
        <f t="shared" si="2322"/>
        <v>0</v>
      </c>
      <c r="BB1182" s="57">
        <f>$J$4</f>
        <v>0</v>
      </c>
      <c r="BD1182" s="46">
        <f>$H$9*AY1181*BR1181+$H$10*BD1181</f>
        <v>7.6925482781156812E-7</v>
      </c>
      <c r="BE1182" s="46">
        <f>$H$9*AZ1181*BR1181+$H$10*BE1181</f>
        <v>-1.2591843897783E-6</v>
      </c>
      <c r="BF1182" s="46">
        <f>$H$9*BA1181*BR1181+$H$10*BF1181</f>
        <v>-1.6541513569263647E-6</v>
      </c>
      <c r="BH1182" s="15">
        <f t="shared" si="2310"/>
        <v>-7.1233078003713772E-5</v>
      </c>
      <c r="BI1182" s="15">
        <f t="shared" si="2310"/>
        <v>-1.7483627623879681</v>
      </c>
      <c r="BJ1182" s="15">
        <f t="shared" si="2310"/>
        <v>1.1257686640839497</v>
      </c>
      <c r="BL1182" s="54">
        <f t="shared" si="2311"/>
        <v>7.1233078003713772E-5</v>
      </c>
      <c r="BM1182" s="55">
        <f t="shared" si="2312"/>
        <v>7.1233078003713772E-5</v>
      </c>
      <c r="BO1182" s="54">
        <f t="shared" si="2313"/>
        <v>1</v>
      </c>
      <c r="BQ1182" s="54">
        <f t="shared" si="2302"/>
        <v>-7.1233078003713772E-5</v>
      </c>
      <c r="BR1182" s="54">
        <f t="shared" si="2303"/>
        <v>-7.1233078003713772E-5</v>
      </c>
      <c r="BT1182" s="44"/>
      <c r="BV1182" s="47"/>
      <c r="BW1182" s="44"/>
      <c r="BX1182" s="44"/>
      <c r="BY1182" s="44"/>
      <c r="CA1182" s="44"/>
      <c r="CC1182" s="44"/>
    </row>
    <row r="1183" spans="1:81" x14ac:dyDescent="0.25">
      <c r="A1183" s="53"/>
      <c r="C1183" s="16">
        <f t="shared" si="2294"/>
        <v>-1</v>
      </c>
      <c r="D1183" s="14">
        <f>$H$5</f>
        <v>0</v>
      </c>
      <c r="E1183" s="14">
        <f>$I$5</f>
        <v>1</v>
      </c>
      <c r="H1183" s="46">
        <f>$H$9*C1182*V1182+$H$10*H1182</f>
        <v>-1.924619446419438E-7</v>
      </c>
      <c r="I1183" s="46">
        <f>$H$9*D1182*V1182+$H$10*I1182</f>
        <v>1.9246194464195066E-7</v>
      </c>
      <c r="J1183" s="46">
        <f>$H$9*E1182*V1182+$H$10*J1182</f>
        <v>1.9246194543814429E-7</v>
      </c>
      <c r="L1183" s="15">
        <f t="shared" si="2314"/>
        <v>1.1438719330830143</v>
      </c>
      <c r="M1183" s="15">
        <f t="shared" si="2314"/>
        <v>1.143871171229444</v>
      </c>
      <c r="N1183" s="15">
        <f t="shared" si="2314"/>
        <v>1.143874544959893</v>
      </c>
      <c r="O1183" s="11"/>
      <c r="P1183" s="54">
        <f t="shared" si="2304"/>
        <v>2.6118768787775082E-6</v>
      </c>
      <c r="Q1183" s="55">
        <f t="shared" si="2305"/>
        <v>2.6118768787775082E-6</v>
      </c>
      <c r="S1183" s="54">
        <f t="shared" si="2306"/>
        <v>1</v>
      </c>
      <c r="U1183" s="56">
        <f t="shared" si="2295"/>
        <v>-4.0630638429958899E-5</v>
      </c>
      <c r="V1183" s="54">
        <f t="shared" si="2296"/>
        <v>-4.0630638429958899E-5</v>
      </c>
      <c r="X1183" s="44"/>
      <c r="Y1183" s="44"/>
      <c r="AA1183" s="16">
        <f t="shared" si="2297"/>
        <v>-1</v>
      </c>
      <c r="AB1183" s="14">
        <f>$H$5</f>
        <v>0</v>
      </c>
      <c r="AC1183" s="14">
        <f>$I$5</f>
        <v>1</v>
      </c>
      <c r="AF1183" s="46">
        <f>$H$9*AA1182*AT1182+$H$10*AF1182</f>
        <v>8.6600529741420983E-8</v>
      </c>
      <c r="AG1183" s="46">
        <f>$H$9*AB1182*AT1182+$H$10*AG1182</f>
        <v>-8.876583669738617E-8</v>
      </c>
      <c r="AH1183" s="46">
        <f>$H$9*AC1182*AT1182+$H$10*AH1182</f>
        <v>-1.2089163213981857E-7</v>
      </c>
      <c r="AJ1183" s="15">
        <f t="shared" si="2307"/>
        <v>1.2973900927393661E-6</v>
      </c>
      <c r="AK1183" s="15">
        <f t="shared" si="2307"/>
        <v>0.88820089913419575</v>
      </c>
      <c r="AL1183" s="15">
        <f t="shared" si="2307"/>
        <v>0.88820992607213523</v>
      </c>
      <c r="AN1183" s="54">
        <f t="shared" si="2298"/>
        <v>0.88820862868204253</v>
      </c>
      <c r="AO1183" s="55">
        <f t="shared" si="2308"/>
        <v>0.88820862868204253</v>
      </c>
      <c r="AQ1183" s="54">
        <f t="shared" si="2309"/>
        <v>1</v>
      </c>
      <c r="AS1183" s="56">
        <f t="shared" si="2299"/>
        <v>2.616201312163406E-5</v>
      </c>
      <c r="AT1183" s="54">
        <f t="shared" si="2300"/>
        <v>2.616201312163406E-5</v>
      </c>
      <c r="AV1183" s="44"/>
      <c r="AW1183" s="44"/>
      <c r="AY1183" s="16">
        <f t="shared" si="2301"/>
        <v>-1</v>
      </c>
      <c r="AZ1183" s="14">
        <f t="shared" si="2321"/>
        <v>2.6118768787775082E-6</v>
      </c>
      <c r="BA1183" s="14">
        <f t="shared" si="2322"/>
        <v>0.88820862868204253</v>
      </c>
      <c r="BB1183" s="57">
        <f>$J$5</f>
        <v>1</v>
      </c>
      <c r="BD1183" s="46">
        <f>$H$9*AY1182*BR1182+$H$10*BD1182</f>
        <v>7.2002332831525344E-6</v>
      </c>
      <c r="BE1183" s="46">
        <f>$H$9*AZ1182*BR1182+$H$10*BE1182</f>
        <v>-1.2591843897783001E-7</v>
      </c>
      <c r="BF1183" s="46">
        <f>$H$9*BA1182*BR1182+$H$10*BF1182</f>
        <v>-1.6541513569263649E-7</v>
      </c>
      <c r="BH1183" s="15">
        <f t="shared" si="2310"/>
        <v>-6.403284472056124E-5</v>
      </c>
      <c r="BI1183" s="15">
        <f t="shared" si="2310"/>
        <v>-1.7483628883064071</v>
      </c>
      <c r="BJ1183" s="15">
        <f t="shared" si="2310"/>
        <v>1.1257684986688141</v>
      </c>
      <c r="BL1183" s="54">
        <f t="shared" si="2311"/>
        <v>0.99997676075218611</v>
      </c>
      <c r="BM1183" s="55">
        <f t="shared" si="2312"/>
        <v>0.99997676075218611</v>
      </c>
      <c r="BO1183" s="54">
        <f t="shared" si="2313"/>
        <v>1</v>
      </c>
      <c r="BQ1183" s="54">
        <f t="shared" si="2302"/>
        <v>2.3239247813888753E-5</v>
      </c>
      <c r="BR1183" s="54">
        <f t="shared" si="2303"/>
        <v>2.3239247813888753E-5</v>
      </c>
      <c r="BT1183" s="44"/>
      <c r="BV1183" s="14"/>
      <c r="BW1183" s="44"/>
      <c r="BX1183" s="44"/>
      <c r="BY1183" s="44"/>
      <c r="CA1183" s="44"/>
      <c r="CC1183" s="44"/>
    </row>
    <row r="1184" spans="1:81" x14ac:dyDescent="0.25">
      <c r="A1184" s="53"/>
      <c r="C1184" s="16">
        <f t="shared" si="2294"/>
        <v>-1</v>
      </c>
      <c r="D1184" s="14">
        <f>$H$6</f>
        <v>1</v>
      </c>
      <c r="E1184" s="14">
        <f>$I$6</f>
        <v>0</v>
      </c>
      <c r="H1184" s="46">
        <f>$H$9*C1183*V1183+$H$10*H1183</f>
        <v>4.0438176485316951E-6</v>
      </c>
      <c r="I1184" s="46">
        <f>$H$9*D1183*V1183+$H$10*I1183</f>
        <v>1.9246194464195067E-8</v>
      </c>
      <c r="J1184" s="46">
        <f>$H$9*E1183*V1183+$H$10*J1183</f>
        <v>-4.0438176484520757E-6</v>
      </c>
      <c r="L1184" s="15">
        <f t="shared" si="2314"/>
        <v>1.1438759769006628</v>
      </c>
      <c r="M1184" s="15">
        <f t="shared" si="2314"/>
        <v>1.1438711904756385</v>
      </c>
      <c r="N1184" s="15">
        <f t="shared" si="2314"/>
        <v>1.1438705011422445</v>
      </c>
      <c r="O1184" s="11"/>
      <c r="P1184" s="54">
        <f t="shared" si="2304"/>
        <v>-4.7864250243279116E-6</v>
      </c>
      <c r="Q1184" s="55">
        <f t="shared" si="2305"/>
        <v>0</v>
      </c>
      <c r="S1184" s="54">
        <f t="shared" si="2306"/>
        <v>0</v>
      </c>
      <c r="U1184" s="56">
        <f t="shared" si="2295"/>
        <v>-3.9315283852175636E-5</v>
      </c>
      <c r="V1184" s="54">
        <f t="shared" si="2296"/>
        <v>0</v>
      </c>
      <c r="X1184" s="44"/>
      <c r="Y1184" s="44"/>
      <c r="AA1184" s="16">
        <f t="shared" si="2297"/>
        <v>-1</v>
      </c>
      <c r="AB1184" s="14">
        <f>$H$6</f>
        <v>1</v>
      </c>
      <c r="AC1184" s="14">
        <f>$I$6</f>
        <v>0</v>
      </c>
      <c r="AF1184" s="46">
        <f>$H$9*AA1183*AT1183+$H$10*AF1183</f>
        <v>-2.6075412591892643E-6</v>
      </c>
      <c r="AG1184" s="46">
        <f>$H$9*AB1183*AT1183+$H$10*AG1183</f>
        <v>-8.8765836697386167E-9</v>
      </c>
      <c r="AH1184" s="46">
        <f>$H$9*AC1183*AT1183+$H$10*AH1183</f>
        <v>2.6041121489494246E-6</v>
      </c>
      <c r="AJ1184" s="15">
        <f t="shared" si="2307"/>
        <v>-1.3101511664498982E-6</v>
      </c>
      <c r="AK1184" s="15">
        <f t="shared" si="2307"/>
        <v>0.88820089025761206</v>
      </c>
      <c r="AL1184" s="15">
        <f t="shared" si="2307"/>
        <v>0.88821253018428414</v>
      </c>
      <c r="AN1184" s="54">
        <f t="shared" si="2298"/>
        <v>0.88820220040877851</v>
      </c>
      <c r="AO1184" s="55">
        <f t="shared" si="2308"/>
        <v>0.88820220040877851</v>
      </c>
      <c r="AQ1184" s="54">
        <f t="shared" si="2309"/>
        <v>1</v>
      </c>
      <c r="AS1184" s="56">
        <f t="shared" si="2299"/>
        <v>2.531510395006702E-5</v>
      </c>
      <c r="AT1184" s="54">
        <f t="shared" si="2300"/>
        <v>2.531510395006702E-5</v>
      </c>
      <c r="AV1184" s="44"/>
      <c r="AW1184" s="44"/>
      <c r="AY1184" s="16">
        <f t="shared" si="2301"/>
        <v>-1</v>
      </c>
      <c r="AZ1184" s="14">
        <f t="shared" si="2321"/>
        <v>0</v>
      </c>
      <c r="BA1184" s="14">
        <f t="shared" si="2322"/>
        <v>0.88820220040877851</v>
      </c>
      <c r="BB1184" s="57">
        <f>$J$6</f>
        <v>1</v>
      </c>
      <c r="BD1184" s="46">
        <f>$H$9*AY1183*BR1183+$H$10*BD1183</f>
        <v>-1.6039014530736217E-6</v>
      </c>
      <c r="BE1184" s="46">
        <f>$H$9*AZ1183*BR1183+$H$10*BE1183</f>
        <v>-1.2585774092378474E-8</v>
      </c>
      <c r="BF1184" s="46">
        <f>$H$9*BA1183*BR1183+$H$10*BF1183</f>
        <v>2.0475885296683648E-6</v>
      </c>
      <c r="BH1184" s="15">
        <f t="shared" si="2310"/>
        <v>-6.5636746173634863E-5</v>
      </c>
      <c r="BI1184" s="15">
        <f t="shared" si="2310"/>
        <v>-1.7483629008921813</v>
      </c>
      <c r="BJ1184" s="15">
        <f t="shared" si="2310"/>
        <v>1.1257705462573437</v>
      </c>
      <c r="BL1184" s="54">
        <f t="shared" si="2311"/>
        <v>0.99997751308733895</v>
      </c>
      <c r="BM1184" s="55">
        <f t="shared" si="2312"/>
        <v>0.99997751308733895</v>
      </c>
      <c r="BO1184" s="54">
        <f t="shared" si="2313"/>
        <v>1</v>
      </c>
      <c r="BQ1184" s="54">
        <f t="shared" si="2302"/>
        <v>2.2486912661046077E-5</v>
      </c>
      <c r="BR1184" s="54">
        <f t="shared" si="2303"/>
        <v>2.2486912661046077E-5</v>
      </c>
      <c r="BT1184" s="44"/>
      <c r="BV1184" s="14"/>
      <c r="BW1184" s="44"/>
      <c r="BX1184" s="44"/>
      <c r="BY1184" s="44"/>
      <c r="CA1184" s="44"/>
      <c r="CC1184" s="44"/>
    </row>
    <row r="1185" spans="1:81" x14ac:dyDescent="0.25">
      <c r="A1185" s="53"/>
      <c r="C1185" s="16">
        <f t="shared" si="2294"/>
        <v>-1</v>
      </c>
      <c r="D1185" s="14">
        <f>$H$7</f>
        <v>1</v>
      </c>
      <c r="E1185" s="14">
        <f>$I$7</f>
        <v>1</v>
      </c>
      <c r="H1185" s="46">
        <f>$H$9*C1184*V1184+$H$10*H1184</f>
        <v>4.0438176485316951E-7</v>
      </c>
      <c r="I1185" s="46">
        <f>$H$9*D1184*V1184+$H$10*I1184</f>
        <v>1.9246194464195067E-9</v>
      </c>
      <c r="J1185" s="46">
        <f>$H$9*E1184*V1184+$H$10*J1184</f>
        <v>-4.0438176484520761E-7</v>
      </c>
      <c r="L1185" s="15">
        <f t="shared" si="2314"/>
        <v>1.1438763812824277</v>
      </c>
      <c r="M1185" s="15">
        <f t="shared" si="2314"/>
        <v>1.1438711924002578</v>
      </c>
      <c r="N1185" s="15">
        <f t="shared" si="2314"/>
        <v>1.1438700967604798</v>
      </c>
      <c r="O1185" s="11"/>
      <c r="P1185" s="54">
        <f t="shared" si="2304"/>
        <v>1.1438649078783099</v>
      </c>
      <c r="Q1185" s="55">
        <f t="shared" si="2305"/>
        <v>1.1438649078783099</v>
      </c>
      <c r="S1185" s="54">
        <f t="shared" si="2306"/>
        <v>1</v>
      </c>
      <c r="U1185" s="56">
        <f t="shared" si="2295"/>
        <v>3.9608710782187493E-5</v>
      </c>
      <c r="V1185" s="54">
        <f t="shared" si="2296"/>
        <v>3.9608710782187493E-5</v>
      </c>
      <c r="X1185" s="48">
        <f>ABS(V1182)+ABS(V1183)+ABS(V1184)+ABS(V1185)</f>
        <v>8.0239349212146385E-5</v>
      </c>
      <c r="Y1185" s="46" t="str">
        <f>IF(X1185&lt;X$17,"Yes","Not")</f>
        <v>Yes</v>
      </c>
      <c r="AA1185" s="16">
        <f t="shared" si="2297"/>
        <v>-1</v>
      </c>
      <c r="AB1185" s="14">
        <f>$H$7</f>
        <v>1</v>
      </c>
      <c r="AC1185" s="14">
        <f>$I$7</f>
        <v>1</v>
      </c>
      <c r="AF1185" s="46">
        <f>$H$9*AA1184*AT1184+$H$10*AF1184</f>
        <v>-2.7922645209256287E-6</v>
      </c>
      <c r="AG1185" s="46">
        <f>$H$9*AB1184*AT1184+$H$10*AG1184</f>
        <v>2.5306227366397283E-6</v>
      </c>
      <c r="AH1185" s="46">
        <f>$H$9*AC1184*AT1184+$H$10*AH1184</f>
        <v>2.6041121489494245E-7</v>
      </c>
      <c r="AJ1185" s="15">
        <f t="shared" si="2307"/>
        <v>-4.1024156873755267E-6</v>
      </c>
      <c r="AK1185" s="15">
        <f t="shared" si="2307"/>
        <v>0.88820342088034865</v>
      </c>
      <c r="AL1185" s="15">
        <f t="shared" si="2307"/>
        <v>0.88821279059549907</v>
      </c>
      <c r="AN1185" s="54">
        <f t="shared" si="2298"/>
        <v>1.7764203138915351</v>
      </c>
      <c r="AO1185" s="55">
        <f t="shared" si="2308"/>
        <v>1.7764203138915351</v>
      </c>
      <c r="AQ1185" s="54">
        <f t="shared" si="2309"/>
        <v>1</v>
      </c>
      <c r="AS1185" s="56">
        <f t="shared" si="2299"/>
        <v>-2.5504091364198808E-5</v>
      </c>
      <c r="AT1185" s="54">
        <f t="shared" si="2300"/>
        <v>-2.5504091364198808E-5</v>
      </c>
      <c r="AV1185" s="48">
        <f>ABS(AT1182)+ABS(AT1183)+ABS(AT1184)+ABS(AT1185)</f>
        <v>7.6981208435899888E-5</v>
      </c>
      <c r="AW1185" s="46" t="str">
        <f>IF(AV1185&lt;AV$17,"Yes","Not")</f>
        <v>Yes</v>
      </c>
      <c r="AY1185" s="16">
        <f t="shared" si="2301"/>
        <v>-1</v>
      </c>
      <c r="AZ1185" s="14">
        <f t="shared" si="2321"/>
        <v>1.1438649078783099</v>
      </c>
      <c r="BA1185" s="14">
        <f t="shared" si="2322"/>
        <v>1.7764203138915351</v>
      </c>
      <c r="BB1185" s="57">
        <f>$J$7</f>
        <v>0</v>
      </c>
      <c r="BD1185" s="46">
        <f>$H$9*AY1184*BR1184+$H$10*BD1184</f>
        <v>-2.4090814114119701E-6</v>
      </c>
      <c r="BE1185" s="46">
        <f>$H$9*AZ1184*BR1184+$H$10*BE1184</f>
        <v>-1.2585774092378474E-9</v>
      </c>
      <c r="BF1185" s="46">
        <f>$H$9*BA1184*BR1184+$H$10*BF1184</f>
        <v>2.2020513835609514E-6</v>
      </c>
      <c r="BH1185" s="15">
        <f t="shared" si="2310"/>
        <v>-6.8045827585046828E-5</v>
      </c>
      <c r="BI1185" s="15">
        <f t="shared" si="2310"/>
        <v>-1.7483629021507587</v>
      </c>
      <c r="BJ1185" s="15">
        <f t="shared" si="2310"/>
        <v>1.1257727483087272</v>
      </c>
      <c r="BL1185" s="54">
        <f t="shared" si="2311"/>
        <v>2.2654742178218612E-5</v>
      </c>
      <c r="BM1185" s="55">
        <f t="shared" si="2312"/>
        <v>2.2654742178218612E-5</v>
      </c>
      <c r="BO1185" s="54">
        <f t="shared" si="2313"/>
        <v>1</v>
      </c>
      <c r="BQ1185" s="54">
        <f t="shared" si="2302"/>
        <v>-2.2654742178218612E-5</v>
      </c>
      <c r="BR1185" s="54">
        <f t="shared" si="2303"/>
        <v>-2.2654742178218612E-5</v>
      </c>
      <c r="BT1185" s="48">
        <f>ABS(BR1182)+ABS(BR1183)+ABS(BR1184)+ABS(BR1185)</f>
        <v>1.396139806568672E-4</v>
      </c>
      <c r="BV1185" s="50">
        <f t="shared" ref="BV1185" si="2335">ABS(BQ1182)+ABS(BQ1183)+ABS(BQ1184)+ABS(BQ1185)</f>
        <v>1.396139806568672E-4</v>
      </c>
      <c r="BW1185" s="46">
        <f t="shared" ref="BW1185" si="2336">IF(BV1185&lt;BV$17,1,0)</f>
        <v>1</v>
      </c>
      <c r="BX1185" s="44">
        <f t="shared" ref="BX1185" si="2337">BX1181+1</f>
        <v>292</v>
      </c>
      <c r="BY1185" s="51">
        <f t="shared" ref="BY1185" si="2338">IF(BW1185=0,"",BX1185)</f>
        <v>292</v>
      </c>
      <c r="CA1185" s="52">
        <f t="shared" ref="CA1185" si="2339">BV1185-BV1181</f>
        <v>-6.7899841313529539E-6</v>
      </c>
      <c r="CC1185" s="44" t="str">
        <f t="shared" ref="CC1185" si="2340">IF(CA1185&gt;0,"***","")</f>
        <v/>
      </c>
    </row>
    <row r="1186" spans="1:81" x14ac:dyDescent="0.25">
      <c r="A1186" s="38">
        <v>293</v>
      </c>
      <c r="C1186" s="39">
        <f t="shared" si="2294"/>
        <v>-1</v>
      </c>
      <c r="D1186" s="40">
        <f>$H$4</f>
        <v>0</v>
      </c>
      <c r="E1186" s="40">
        <f>$I$4</f>
        <v>0</v>
      </c>
      <c r="H1186" s="46">
        <f>$H$9*C1185*V1185+$H$10*H1185</f>
        <v>-3.9204329017334327E-6</v>
      </c>
      <c r="I1186" s="46">
        <f>$H$9*D1185*V1185+$H$10*I1185</f>
        <v>3.9610635401633913E-6</v>
      </c>
      <c r="J1186" s="46">
        <f>$H$9*E1185*V1185+$H$10*J1185</f>
        <v>3.9204329017342289E-6</v>
      </c>
      <c r="L1186" s="46">
        <f t="shared" si="2314"/>
        <v>1.1438724608495261</v>
      </c>
      <c r="M1186" s="46">
        <f t="shared" si="2314"/>
        <v>1.1438751534637979</v>
      </c>
      <c r="N1186" s="46">
        <f t="shared" si="2314"/>
        <v>1.1438740171933814</v>
      </c>
      <c r="O1186" s="11"/>
      <c r="P1186" s="41">
        <f t="shared" si="2304"/>
        <v>-1.1438724608495261</v>
      </c>
      <c r="Q1186" s="42">
        <f t="shared" si="2305"/>
        <v>0</v>
      </c>
      <c r="S1186" s="41">
        <f t="shared" si="2306"/>
        <v>0</v>
      </c>
      <c r="U1186" s="43">
        <f t="shared" si="2295"/>
        <v>1.190336300386076E-4</v>
      </c>
      <c r="V1186" s="41">
        <f t="shared" si="2296"/>
        <v>0</v>
      </c>
      <c r="X1186" s="44"/>
      <c r="Y1186" s="44"/>
      <c r="AA1186" s="39">
        <f t="shared" si="2297"/>
        <v>-1</v>
      </c>
      <c r="AB1186" s="40">
        <f>$H$4</f>
        <v>0</v>
      </c>
      <c r="AC1186" s="40">
        <f>$I$4</f>
        <v>0</v>
      </c>
      <c r="AF1186" s="46">
        <f>$H$9*AA1185*AT1185+$H$10*AF1185</f>
        <v>2.2711826843273179E-6</v>
      </c>
      <c r="AG1186" s="46">
        <f>$H$9*AB1185*AT1185+$H$10*AG1185</f>
        <v>-2.2973468627559083E-6</v>
      </c>
      <c r="AH1186" s="46">
        <f>$H$9*AC1185*AT1185+$H$10*AH1185</f>
        <v>-2.5243680149303866E-6</v>
      </c>
      <c r="AJ1186" s="46">
        <f t="shared" si="2307"/>
        <v>-1.8312330030482088E-6</v>
      </c>
      <c r="AK1186" s="46">
        <f t="shared" si="2307"/>
        <v>0.8882011235334859</v>
      </c>
      <c r="AL1186" s="46">
        <f t="shared" si="2307"/>
        <v>0.88821026622748411</v>
      </c>
      <c r="AN1186" s="41">
        <f t="shared" si="2298"/>
        <v>1.8312330030482088E-6</v>
      </c>
      <c r="AO1186" s="42">
        <f t="shared" si="2308"/>
        <v>1.8312330030482088E-6</v>
      </c>
      <c r="AQ1186" s="41">
        <f t="shared" si="2309"/>
        <v>1</v>
      </c>
      <c r="AS1186" s="43">
        <f t="shared" si="2299"/>
        <v>-7.6645509467806926E-5</v>
      </c>
      <c r="AT1186" s="41">
        <f t="shared" si="2300"/>
        <v>-7.6645509467806926E-5</v>
      </c>
      <c r="AV1186" s="44"/>
      <c r="AW1186" s="44"/>
      <c r="AY1186" s="39">
        <f t="shared" si="2301"/>
        <v>-1</v>
      </c>
      <c r="AZ1186" s="40">
        <f t="shared" si="2321"/>
        <v>0</v>
      </c>
      <c r="BA1186" s="40">
        <f t="shared" si="2322"/>
        <v>1.8312330030482088E-6</v>
      </c>
      <c r="BB1186" s="45">
        <f>$J$4</f>
        <v>0</v>
      </c>
      <c r="BD1186" s="46">
        <f>$H$9*AY1185*BR1185+$H$10*BD1185</f>
        <v>2.0245660766806645E-6</v>
      </c>
      <c r="BE1186" s="46">
        <f>$H$9*AZ1185*BR1185+$H$10*BE1185</f>
        <v>-2.591522315210413E-6</v>
      </c>
      <c r="BF1186" s="46">
        <f>$H$9*BA1185*BR1185+$H$10*BF1185</f>
        <v>-3.8042292827801962E-6</v>
      </c>
      <c r="BH1186" s="46">
        <f t="shared" si="2310"/>
        <v>-6.602126150836616E-5</v>
      </c>
      <c r="BI1186" s="46">
        <f t="shared" si="2310"/>
        <v>-1.7483654936730739</v>
      </c>
      <c r="BJ1186" s="46">
        <f t="shared" si="2310"/>
        <v>1.1257689440794445</v>
      </c>
      <c r="BL1186" s="41">
        <f t="shared" si="2311"/>
        <v>6.8082806752571177E-5</v>
      </c>
      <c r="BM1186" s="42">
        <f t="shared" si="2312"/>
        <v>6.8082806752571177E-5</v>
      </c>
      <c r="BO1186" s="41">
        <f t="shared" si="2313"/>
        <v>1</v>
      </c>
      <c r="BQ1186" s="41">
        <f t="shared" si="2302"/>
        <v>-6.8082806752571177E-5</v>
      </c>
      <c r="BR1186" s="41">
        <f t="shared" si="2303"/>
        <v>-6.8082806752571177E-5</v>
      </c>
      <c r="BT1186" s="44"/>
      <c r="BV1186" s="47"/>
      <c r="BW1186" s="44"/>
      <c r="BX1186" s="44"/>
      <c r="BY1186" s="44"/>
      <c r="CA1186" s="44"/>
      <c r="CC1186" s="44"/>
    </row>
    <row r="1187" spans="1:81" x14ac:dyDescent="0.25">
      <c r="A1187" s="38"/>
      <c r="C1187" s="39">
        <f t="shared" si="2294"/>
        <v>-1</v>
      </c>
      <c r="D1187" s="40">
        <f>$H$5</f>
        <v>0</v>
      </c>
      <c r="E1187" s="40">
        <f>$I$5</f>
        <v>1</v>
      </c>
      <c r="H1187" s="46">
        <f>$H$9*C1186*V1186+$H$10*H1186</f>
        <v>-3.9204329017334331E-7</v>
      </c>
      <c r="I1187" s="46">
        <f>$H$9*D1186*V1186+$H$10*I1186</f>
        <v>3.9610635401633913E-7</v>
      </c>
      <c r="J1187" s="46">
        <f>$H$9*E1186*V1186+$H$10*J1186</f>
        <v>3.9204329017342293E-7</v>
      </c>
      <c r="L1187" s="46">
        <f t="shared" si="2314"/>
        <v>1.1438720688062358</v>
      </c>
      <c r="M1187" s="46">
        <f t="shared" si="2314"/>
        <v>1.1438755495701518</v>
      </c>
      <c r="N1187" s="46">
        <f t="shared" si="2314"/>
        <v>1.1438744092366717</v>
      </c>
      <c r="O1187" s="11"/>
      <c r="P1187" s="41">
        <f t="shared" si="2304"/>
        <v>2.3404304358987105E-6</v>
      </c>
      <c r="Q1187" s="42">
        <f t="shared" si="2305"/>
        <v>2.3404304358987105E-6</v>
      </c>
      <c r="S1187" s="41">
        <f t="shared" si="2306"/>
        <v>1</v>
      </c>
      <c r="U1187" s="43">
        <f t="shared" si="2295"/>
        <v>-5.7683155308389104E-5</v>
      </c>
      <c r="V1187" s="41">
        <f t="shared" si="2296"/>
        <v>-5.7683155308389104E-5</v>
      </c>
      <c r="X1187" s="44"/>
      <c r="Y1187" s="44"/>
      <c r="AA1187" s="39">
        <f t="shared" si="2297"/>
        <v>-1</v>
      </c>
      <c r="AB1187" s="40">
        <f>$H$5</f>
        <v>0</v>
      </c>
      <c r="AC1187" s="40">
        <f>$I$5</f>
        <v>1</v>
      </c>
      <c r="AF1187" s="46">
        <f>$H$9*AA1186*AT1186+$H$10*AF1186</f>
        <v>7.8916692152134244E-6</v>
      </c>
      <c r="AG1187" s="46">
        <f>$H$9*AB1186*AT1186+$H$10*AG1186</f>
        <v>-2.2973468627559084E-7</v>
      </c>
      <c r="AH1187" s="46">
        <f>$H$9*AC1186*AT1186+$H$10*AH1186</f>
        <v>-2.5243680149303865E-7</v>
      </c>
      <c r="AJ1187" s="46">
        <f t="shared" ref="AJ1187:AL1202" si="2341">AJ1186+AF1187</f>
        <v>6.0604362121652156E-6</v>
      </c>
      <c r="AK1187" s="46">
        <f t="shared" si="2341"/>
        <v>0.88820089379879963</v>
      </c>
      <c r="AL1187" s="46">
        <f t="shared" si="2341"/>
        <v>0.88821001379068265</v>
      </c>
      <c r="AN1187" s="41">
        <f t="shared" si="2298"/>
        <v>0.88820395335447044</v>
      </c>
      <c r="AO1187" s="42">
        <f t="shared" si="2308"/>
        <v>0.88820395335447044</v>
      </c>
      <c r="AQ1187" s="41">
        <f t="shared" si="2309"/>
        <v>1</v>
      </c>
      <c r="AS1187" s="43">
        <f t="shared" si="2299"/>
        <v>3.7142046961880922E-5</v>
      </c>
      <c r="AT1187" s="41">
        <f t="shared" si="2300"/>
        <v>3.7142046961880922E-5</v>
      </c>
      <c r="AV1187" s="44"/>
      <c r="AW1187" s="44"/>
      <c r="AY1187" s="39">
        <f t="shared" si="2301"/>
        <v>-1</v>
      </c>
      <c r="AZ1187" s="40">
        <f t="shared" si="2321"/>
        <v>2.3404304358987105E-6</v>
      </c>
      <c r="BA1187" s="40">
        <f t="shared" si="2322"/>
        <v>0.88820395335447044</v>
      </c>
      <c r="BB1187" s="45">
        <f>$J$5</f>
        <v>1</v>
      </c>
      <c r="BD1187" s="46">
        <f>$H$9*AY1186*BR1186+$H$10*BD1186</f>
        <v>7.0107372829251844E-6</v>
      </c>
      <c r="BE1187" s="46">
        <f>$H$9*AZ1186*BR1186+$H$10*BE1186</f>
        <v>-2.5915223152104129E-7</v>
      </c>
      <c r="BF1187" s="46">
        <f>$H$9*BA1186*BR1186+$H$10*BF1186</f>
        <v>-3.8043539582628621E-7</v>
      </c>
      <c r="BH1187" s="46">
        <f t="shared" ref="BH1187:BJ1202" si="2342">BH1186+BD1187</f>
        <v>-5.9010524225440976E-5</v>
      </c>
      <c r="BI1187" s="46">
        <f t="shared" si="2342"/>
        <v>-1.7483657528253054</v>
      </c>
      <c r="BJ1187" s="46">
        <f t="shared" si="2342"/>
        <v>1.1257685636440486</v>
      </c>
      <c r="BL1187" s="41">
        <f t="shared" si="2311"/>
        <v>0.99996700738663225</v>
      </c>
      <c r="BM1187" s="42">
        <f t="shared" si="2312"/>
        <v>0.99996700738663225</v>
      </c>
      <c r="BO1187" s="41">
        <f t="shared" si="2313"/>
        <v>1</v>
      </c>
      <c r="BQ1187" s="41">
        <f t="shared" si="2302"/>
        <v>3.2992613367754942E-5</v>
      </c>
      <c r="BR1187" s="41">
        <f t="shared" si="2303"/>
        <v>3.2992613367754942E-5</v>
      </c>
      <c r="BT1187" s="44"/>
      <c r="BV1187" s="14"/>
      <c r="BW1187" s="44"/>
      <c r="BX1187" s="44"/>
      <c r="BY1187" s="44"/>
      <c r="CA1187" s="44"/>
      <c r="CC1187" s="44"/>
    </row>
    <row r="1188" spans="1:81" x14ac:dyDescent="0.25">
      <c r="A1188" s="38"/>
      <c r="C1188" s="39">
        <f t="shared" si="2294"/>
        <v>-1</v>
      </c>
      <c r="D1188" s="40">
        <f>$H$6</f>
        <v>1</v>
      </c>
      <c r="E1188" s="40">
        <f>$I$6</f>
        <v>0</v>
      </c>
      <c r="H1188" s="46">
        <f>$H$9*C1187*V1187+$H$10*H1187</f>
        <v>5.7291112018215764E-6</v>
      </c>
      <c r="I1188" s="46">
        <f>$H$9*D1187*V1187+$H$10*I1187</f>
        <v>3.9610635401633916E-8</v>
      </c>
      <c r="J1188" s="46">
        <f>$H$9*E1187*V1187+$H$10*J1187</f>
        <v>-5.729111201821568E-6</v>
      </c>
      <c r="L1188" s="46">
        <f t="shared" ref="L1188:N1203" si="2343">L1187+H1188</f>
        <v>1.1438777979174377</v>
      </c>
      <c r="M1188" s="46">
        <f t="shared" si="2343"/>
        <v>1.1438755891807872</v>
      </c>
      <c r="N1188" s="46">
        <f t="shared" si="2343"/>
        <v>1.1438686801254698</v>
      </c>
      <c r="O1188" s="11"/>
      <c r="P1188" s="41">
        <f t="shared" si="2304"/>
        <v>-2.2087366504663919E-6</v>
      </c>
      <c r="Q1188" s="42">
        <f t="shared" si="2305"/>
        <v>0</v>
      </c>
      <c r="S1188" s="41">
        <f t="shared" si="2306"/>
        <v>0</v>
      </c>
      <c r="U1188" s="43">
        <f t="shared" si="2295"/>
        <v>-5.3733303869832659E-5</v>
      </c>
      <c r="V1188" s="41">
        <f t="shared" si="2296"/>
        <v>0</v>
      </c>
      <c r="X1188" s="44"/>
      <c r="Y1188" s="44"/>
      <c r="AA1188" s="39">
        <f t="shared" si="2297"/>
        <v>-1</v>
      </c>
      <c r="AB1188" s="40">
        <f>$H$6</f>
        <v>1</v>
      </c>
      <c r="AC1188" s="40">
        <f>$I$6</f>
        <v>0</v>
      </c>
      <c r="AF1188" s="46">
        <f>$H$9*AA1187*AT1187+$H$10*AF1187</f>
        <v>-2.9250377746667496E-6</v>
      </c>
      <c r="AG1188" s="46">
        <f>$H$9*AB1187*AT1187+$H$10*AG1187</f>
        <v>-2.2973468627559084E-8</v>
      </c>
      <c r="AH1188" s="46">
        <f>$H$9*AC1187*AT1187+$H$10*AH1187</f>
        <v>3.6889610160387884E-6</v>
      </c>
      <c r="AJ1188" s="46">
        <f t="shared" si="2341"/>
        <v>3.135398437498466E-6</v>
      </c>
      <c r="AK1188" s="46">
        <f t="shared" si="2341"/>
        <v>0.88820087082533095</v>
      </c>
      <c r="AL1188" s="46">
        <f t="shared" si="2341"/>
        <v>0.88821370275169864</v>
      </c>
      <c r="AN1188" s="41">
        <f t="shared" si="2298"/>
        <v>0.8881977354268934</v>
      </c>
      <c r="AO1188" s="42">
        <f t="shared" si="2308"/>
        <v>0.8881977354268934</v>
      </c>
      <c r="AQ1188" s="41">
        <f t="shared" si="2309"/>
        <v>1</v>
      </c>
      <c r="AS1188" s="43">
        <f t="shared" si="2299"/>
        <v>3.4598835363852849E-5</v>
      </c>
      <c r="AT1188" s="41">
        <f t="shared" si="2300"/>
        <v>3.4598835363852849E-5</v>
      </c>
      <c r="AV1188" s="44"/>
      <c r="AW1188" s="44"/>
      <c r="AY1188" s="39">
        <f t="shared" si="2301"/>
        <v>-1</v>
      </c>
      <c r="AZ1188" s="40">
        <f t="shared" si="2321"/>
        <v>0</v>
      </c>
      <c r="BA1188" s="40">
        <f t="shared" si="2322"/>
        <v>0.8881977354268934</v>
      </c>
      <c r="BB1188" s="45">
        <f>$J$6</f>
        <v>1</v>
      </c>
      <c r="BD1188" s="46">
        <f>$H$9*AY1187*BR1187+$H$10*BD1187</f>
        <v>-2.598187608482976E-6</v>
      </c>
      <c r="BE1188" s="46">
        <f>$H$9*AZ1187*BR1187+$H$10*BE1187</f>
        <v>-2.5907501460455557E-8</v>
      </c>
      <c r="BF1188" s="46">
        <f>$H$9*BA1187*BR1187+$H$10*BF1187</f>
        <v>2.8923734228909207E-6</v>
      </c>
      <c r="BH1188" s="46">
        <f t="shared" si="2342"/>
        <v>-6.1608711833923956E-5</v>
      </c>
      <c r="BI1188" s="46">
        <f t="shared" si="2342"/>
        <v>-1.7483657787328069</v>
      </c>
      <c r="BJ1188" s="46">
        <f t="shared" si="2342"/>
        <v>1.1257714560174716</v>
      </c>
      <c r="BL1188" s="41">
        <f t="shared" si="2311"/>
        <v>0.99996926655478879</v>
      </c>
      <c r="BM1188" s="42">
        <f t="shared" si="2312"/>
        <v>0.99996926655478879</v>
      </c>
      <c r="BO1188" s="41">
        <f t="shared" si="2313"/>
        <v>1</v>
      </c>
      <c r="BQ1188" s="41">
        <f t="shared" si="2302"/>
        <v>3.0733445211206245E-5</v>
      </c>
      <c r="BR1188" s="41">
        <f t="shared" si="2303"/>
        <v>3.0733445211206245E-5</v>
      </c>
      <c r="BT1188" s="44"/>
      <c r="BV1188" s="14"/>
      <c r="BW1188" s="44"/>
      <c r="BX1188" s="44"/>
      <c r="BY1188" s="44"/>
      <c r="CA1188" s="44"/>
      <c r="CC1188" s="44"/>
    </row>
    <row r="1189" spans="1:81" x14ac:dyDescent="0.25">
      <c r="A1189" s="38"/>
      <c r="C1189" s="39">
        <f t="shared" si="2294"/>
        <v>-1</v>
      </c>
      <c r="D1189" s="40">
        <f>$H$7</f>
        <v>1</v>
      </c>
      <c r="E1189" s="40">
        <f>$I$7</f>
        <v>1</v>
      </c>
      <c r="H1189" s="46">
        <f>$H$9*C1188*V1188+$H$10*H1188</f>
        <v>5.7291112018215766E-7</v>
      </c>
      <c r="I1189" s="46">
        <f>$H$9*D1188*V1188+$H$10*I1188</f>
        <v>3.9610635401633918E-9</v>
      </c>
      <c r="J1189" s="46">
        <f>$H$9*E1188*V1188+$H$10*J1188</f>
        <v>-5.7291112018215682E-7</v>
      </c>
      <c r="L1189" s="46">
        <f t="shared" si="2343"/>
        <v>1.1438783708285578</v>
      </c>
      <c r="M1189" s="46">
        <f t="shared" si="2343"/>
        <v>1.1438755931418507</v>
      </c>
      <c r="N1189" s="46">
        <f t="shared" si="2343"/>
        <v>1.1438681072143497</v>
      </c>
      <c r="O1189" s="11"/>
      <c r="P1189" s="41">
        <f t="shared" si="2304"/>
        <v>1.1438653295276426</v>
      </c>
      <c r="Q1189" s="42">
        <f t="shared" si="2305"/>
        <v>1.1438653295276426</v>
      </c>
      <c r="S1189" s="41">
        <f t="shared" si="2306"/>
        <v>1</v>
      </c>
      <c r="U1189" s="43">
        <f t="shared" si="2295"/>
        <v>2.9945258429587465E-5</v>
      </c>
      <c r="V1189" s="41">
        <f t="shared" si="2296"/>
        <v>2.9945258429587465E-5</v>
      </c>
      <c r="X1189" s="48">
        <f>ABS(V1186)+ABS(V1187)+ABS(V1188)+ABS(V1189)</f>
        <v>8.7628413737976573E-5</v>
      </c>
      <c r="Y1189" s="46" t="str">
        <f>IF(X1189&lt;X$17,"Yes","Not")</f>
        <v>Yes</v>
      </c>
      <c r="AA1189" s="39">
        <f t="shared" si="2297"/>
        <v>-1</v>
      </c>
      <c r="AB1189" s="40">
        <f>$H$7</f>
        <v>1</v>
      </c>
      <c r="AC1189" s="40">
        <f>$I$7</f>
        <v>1</v>
      </c>
      <c r="AF1189" s="46">
        <f>$H$9*AA1188*AT1188+$H$10*AF1188</f>
        <v>-3.75238731385196E-6</v>
      </c>
      <c r="AG1189" s="46">
        <f>$H$9*AB1188*AT1188+$H$10*AG1188</f>
        <v>3.457586189522529E-6</v>
      </c>
      <c r="AH1189" s="46">
        <f>$H$9*AC1188*AT1188+$H$10*AH1188</f>
        <v>3.6889610160387887E-7</v>
      </c>
      <c r="AJ1189" s="46">
        <f t="shared" si="2341"/>
        <v>-6.1698887635349403E-7</v>
      </c>
      <c r="AK1189" s="46">
        <f t="shared" si="2341"/>
        <v>0.88820432841152042</v>
      </c>
      <c r="AL1189" s="46">
        <f t="shared" si="2341"/>
        <v>0.8882140716478002</v>
      </c>
      <c r="AN1189" s="41">
        <f t="shared" si="2298"/>
        <v>1.7764190170481968</v>
      </c>
      <c r="AO1189" s="42">
        <f t="shared" si="2308"/>
        <v>1.7764190170481968</v>
      </c>
      <c r="AQ1189" s="41">
        <f t="shared" si="2309"/>
        <v>1</v>
      </c>
      <c r="AS1189" s="43">
        <f t="shared" si="2299"/>
        <v>-1.9281781848625386E-5</v>
      </c>
      <c r="AT1189" s="41">
        <f t="shared" si="2300"/>
        <v>-1.9281781848625386E-5</v>
      </c>
      <c r="AV1189" s="48">
        <f>ABS(AT1186)+ABS(AT1187)+ABS(AT1188)+ABS(AT1189)</f>
        <v>1.6766817364216607E-4</v>
      </c>
      <c r="AW1189" s="46" t="str">
        <f>IF(AV1189&lt;AV$17,"Yes","Not")</f>
        <v>Yes</v>
      </c>
      <c r="AY1189" s="39">
        <f t="shared" si="2301"/>
        <v>-1</v>
      </c>
      <c r="AZ1189" s="40">
        <f t="shared" si="2321"/>
        <v>1.1438653295276426</v>
      </c>
      <c r="BA1189" s="40">
        <f t="shared" si="2322"/>
        <v>1.7764190170481968</v>
      </c>
      <c r="BB1189" s="45">
        <f>$J$7</f>
        <v>0</v>
      </c>
      <c r="BD1189" s="46">
        <f>$H$9*AY1188*BR1188+$H$10*BD1188</f>
        <v>-3.3331632819689221E-6</v>
      </c>
      <c r="BE1189" s="46">
        <f>$H$9*AZ1188*BR1188+$H$10*BE1188</f>
        <v>-2.590750146045556E-9</v>
      </c>
      <c r="BF1189" s="46">
        <f>$H$9*BA1188*BR1188+$H$10*BF1188</f>
        <v>3.0189749861350809E-6</v>
      </c>
      <c r="BH1189" s="46">
        <f t="shared" si="2342"/>
        <v>-6.4941875115892878E-5</v>
      </c>
      <c r="BI1189" s="46">
        <f t="shared" si="2342"/>
        <v>-1.7483657813235569</v>
      </c>
      <c r="BJ1189" s="46">
        <f t="shared" si="2342"/>
        <v>1.1257744749924579</v>
      </c>
      <c r="BL1189" s="41">
        <f t="shared" si="2311"/>
        <v>1.7127570643094003E-5</v>
      </c>
      <c r="BM1189" s="42">
        <f t="shared" si="2312"/>
        <v>1.7127570643094003E-5</v>
      </c>
      <c r="BO1189" s="41">
        <f t="shared" si="2313"/>
        <v>1</v>
      </c>
      <c r="BQ1189" s="41">
        <f t="shared" si="2302"/>
        <v>-1.7127570643094003E-5</v>
      </c>
      <c r="BR1189" s="41">
        <f t="shared" si="2303"/>
        <v>-1.7127570643094003E-5</v>
      </c>
      <c r="BT1189" s="48">
        <f>ABS(BR1186)+ABS(BR1187)+ABS(BR1188)+ABS(BR1189)</f>
        <v>1.4893643597462637E-4</v>
      </c>
      <c r="BV1189" s="50">
        <f t="shared" ref="BV1189" si="2344">ABS(BQ1186)+ABS(BQ1187)+ABS(BQ1188)+ABS(BQ1189)</f>
        <v>1.4893643597462637E-4</v>
      </c>
      <c r="BW1189" s="46">
        <f t="shared" ref="BW1189" si="2345">IF(BV1189&lt;BV$17,1,0)</f>
        <v>1</v>
      </c>
      <c r="BX1189" s="44">
        <f t="shared" ref="BX1189" si="2346">BX1185+1</f>
        <v>293</v>
      </c>
      <c r="BY1189" s="51">
        <f t="shared" ref="BY1189" si="2347">IF(BW1189=0,"",BX1189)</f>
        <v>293</v>
      </c>
      <c r="CA1189" s="52">
        <f t="shared" ref="CA1189" si="2348">BV1189-BV1185</f>
        <v>9.3224553177591665E-6</v>
      </c>
      <c r="CC1189" s="44" t="str">
        <f t="shared" ref="CC1189" si="2349">IF(CA1189&gt;0,"***","")</f>
        <v>***</v>
      </c>
    </row>
    <row r="1190" spans="1:81" x14ac:dyDescent="0.25">
      <c r="A1190" s="53">
        <v>294</v>
      </c>
      <c r="C1190" s="16">
        <f t="shared" si="2294"/>
        <v>-1</v>
      </c>
      <c r="D1190" s="14">
        <f>$H$4</f>
        <v>0</v>
      </c>
      <c r="E1190" s="14">
        <f>$I$4</f>
        <v>0</v>
      </c>
      <c r="H1190" s="46">
        <f>$H$9*C1189*V1189+$H$10*H1189</f>
        <v>-2.937234730940531E-6</v>
      </c>
      <c r="I1190" s="46">
        <f>$H$9*D1189*V1189+$H$10*I1189</f>
        <v>2.9949219493127629E-6</v>
      </c>
      <c r="J1190" s="46">
        <f>$H$9*E1189*V1189+$H$10*J1189</f>
        <v>2.937234730940531E-6</v>
      </c>
      <c r="L1190" s="15">
        <f t="shared" si="2343"/>
        <v>1.1438754335938268</v>
      </c>
      <c r="M1190" s="15">
        <f t="shared" si="2343"/>
        <v>1.1438785880638001</v>
      </c>
      <c r="N1190" s="15">
        <f t="shared" si="2343"/>
        <v>1.1438710444490807</v>
      </c>
      <c r="O1190" s="11"/>
      <c r="P1190" s="54">
        <f t="shared" si="2304"/>
        <v>-1.1438754335938268</v>
      </c>
      <c r="Q1190" s="55">
        <f t="shared" si="2305"/>
        <v>0</v>
      </c>
      <c r="S1190" s="54">
        <f t="shared" si="2306"/>
        <v>0</v>
      </c>
      <c r="U1190" s="56">
        <f t="shared" si="2295"/>
        <v>1.1113050979289601E-4</v>
      </c>
      <c r="V1190" s="54">
        <f t="shared" si="2296"/>
        <v>0</v>
      </c>
      <c r="X1190" s="44"/>
      <c r="Y1190" s="44"/>
      <c r="AA1190" s="16">
        <f t="shared" si="2297"/>
        <v>-1</v>
      </c>
      <c r="AB1190" s="14">
        <f>$H$4</f>
        <v>0</v>
      </c>
      <c r="AC1190" s="14">
        <f>$I$4</f>
        <v>0</v>
      </c>
      <c r="AF1190" s="46">
        <f>$H$9*AA1189*AT1189+$H$10*AF1189</f>
        <v>1.5529394534773427E-6</v>
      </c>
      <c r="AG1190" s="46">
        <f>$H$9*AB1189*AT1189+$H$10*AG1189</f>
        <v>-1.582419565910286E-6</v>
      </c>
      <c r="AH1190" s="46">
        <f>$H$9*AC1189*AT1189+$H$10*AH1189</f>
        <v>-1.891288574702151E-6</v>
      </c>
      <c r="AJ1190" s="15">
        <f t="shared" si="2341"/>
        <v>9.359505771238487E-7</v>
      </c>
      <c r="AK1190" s="15">
        <f t="shared" si="2341"/>
        <v>0.88820274599195448</v>
      </c>
      <c r="AL1190" s="15">
        <f t="shared" si="2341"/>
        <v>0.88821218035922544</v>
      </c>
      <c r="AN1190" s="54">
        <f t="shared" si="2298"/>
        <v>-9.359505771238487E-7</v>
      </c>
      <c r="AO1190" s="55">
        <f t="shared" si="2308"/>
        <v>0</v>
      </c>
      <c r="AQ1190" s="54">
        <f t="shared" si="2309"/>
        <v>0</v>
      </c>
      <c r="AS1190" s="56">
        <f t="shared" si="2299"/>
        <v>-7.1556791989055491E-5</v>
      </c>
      <c r="AT1190" s="54">
        <f t="shared" si="2300"/>
        <v>0</v>
      </c>
      <c r="AV1190" s="44"/>
      <c r="AW1190" s="44"/>
      <c r="AY1190" s="16">
        <f t="shared" si="2301"/>
        <v>-1</v>
      </c>
      <c r="AZ1190" s="14">
        <f t="shared" si="2321"/>
        <v>0</v>
      </c>
      <c r="BA1190" s="14">
        <f t="shared" si="2322"/>
        <v>0</v>
      </c>
      <c r="BB1190" s="57">
        <f>$J$4</f>
        <v>0</v>
      </c>
      <c r="BD1190" s="46">
        <f>$H$9*AY1189*BR1189+$H$10*BD1189</f>
        <v>1.3794407361125083E-6</v>
      </c>
      <c r="BE1190" s="46">
        <f>$H$9*AZ1189*BR1189+$H$10*BE1189</f>
        <v>-1.9594224987816749E-6</v>
      </c>
      <c r="BF1190" s="46">
        <f>$H$9*BA1189*BR1189+$H$10*BF1189</f>
        <v>-2.7406767220093524E-6</v>
      </c>
      <c r="BH1190" s="15">
        <f t="shared" si="2342"/>
        <v>-6.3562434379780367E-5</v>
      </c>
      <c r="BI1190" s="15">
        <f t="shared" si="2342"/>
        <v>-1.7483677407460556</v>
      </c>
      <c r="BJ1190" s="15">
        <f t="shared" si="2342"/>
        <v>1.1257717343157359</v>
      </c>
      <c r="BL1190" s="54">
        <f t="shared" si="2311"/>
        <v>6.3562434379780367E-5</v>
      </c>
      <c r="BM1190" s="55">
        <f t="shared" si="2312"/>
        <v>6.3562434379780367E-5</v>
      </c>
      <c r="BO1190" s="54">
        <f t="shared" si="2313"/>
        <v>1</v>
      </c>
      <c r="BQ1190" s="54">
        <f t="shared" si="2302"/>
        <v>-6.3562434379780367E-5</v>
      </c>
      <c r="BR1190" s="54">
        <f t="shared" si="2303"/>
        <v>-6.3562434379780367E-5</v>
      </c>
      <c r="BT1190" s="44"/>
      <c r="BV1190" s="47"/>
      <c r="BW1190" s="44"/>
      <c r="BX1190" s="44"/>
      <c r="BY1190" s="44"/>
      <c r="CA1190" s="44"/>
      <c r="CC1190" s="44"/>
    </row>
    <row r="1191" spans="1:81" x14ac:dyDescent="0.25">
      <c r="A1191" s="53"/>
      <c r="C1191" s="16">
        <f t="shared" si="2294"/>
        <v>-1</v>
      </c>
      <c r="D1191" s="14">
        <f>$H$5</f>
        <v>0</v>
      </c>
      <c r="E1191" s="14">
        <f>$I$5</f>
        <v>1</v>
      </c>
      <c r="H1191" s="46">
        <f>$H$9*C1190*V1190+$H$10*H1190</f>
        <v>-2.9372347309405312E-7</v>
      </c>
      <c r="I1191" s="46">
        <f>$H$9*D1190*V1190+$H$10*I1190</f>
        <v>2.9949219493127631E-7</v>
      </c>
      <c r="J1191" s="46">
        <f>$H$9*E1190*V1190+$H$10*J1190</f>
        <v>2.9372347309405312E-7</v>
      </c>
      <c r="L1191" s="15">
        <f t="shared" si="2343"/>
        <v>1.1438751398703537</v>
      </c>
      <c r="M1191" s="15">
        <f t="shared" si="2343"/>
        <v>1.1438788875559949</v>
      </c>
      <c r="N1191" s="15">
        <f t="shared" si="2343"/>
        <v>1.1438713381725538</v>
      </c>
      <c r="O1191" s="11"/>
      <c r="P1191" s="54">
        <f t="shared" si="2304"/>
        <v>-3.8016977998989177E-6</v>
      </c>
      <c r="Q1191" s="55">
        <f t="shared" si="2305"/>
        <v>0</v>
      </c>
      <c r="S1191" s="54">
        <f t="shared" si="2306"/>
        <v>0</v>
      </c>
      <c r="U1191" s="56">
        <f t="shared" si="2295"/>
        <v>-3.5753893205253536E-5</v>
      </c>
      <c r="V1191" s="54">
        <f t="shared" si="2296"/>
        <v>0</v>
      </c>
      <c r="X1191" s="44"/>
      <c r="Y1191" s="44"/>
      <c r="AA1191" s="16">
        <f t="shared" si="2297"/>
        <v>-1</v>
      </c>
      <c r="AB1191" s="14">
        <f>$H$5</f>
        <v>0</v>
      </c>
      <c r="AC1191" s="14">
        <f>$I$5</f>
        <v>1</v>
      </c>
      <c r="AF1191" s="46">
        <f>$H$9*AA1190*AT1190+$H$10*AF1190</f>
        <v>1.5529394534773429E-7</v>
      </c>
      <c r="AG1191" s="46">
        <f>$H$9*AB1190*AT1190+$H$10*AG1190</f>
        <v>-1.5824195659102862E-7</v>
      </c>
      <c r="AH1191" s="46">
        <f>$H$9*AC1190*AT1190+$H$10*AH1190</f>
        <v>-1.891288574702151E-7</v>
      </c>
      <c r="AJ1191" s="15">
        <f t="shared" si="2341"/>
        <v>1.091244522471583E-6</v>
      </c>
      <c r="AK1191" s="15">
        <f t="shared" si="2341"/>
        <v>0.88820258774999794</v>
      </c>
      <c r="AL1191" s="15">
        <f t="shared" si="2341"/>
        <v>0.88821199123036798</v>
      </c>
      <c r="AN1191" s="54">
        <f t="shared" si="2298"/>
        <v>0.88821089998584546</v>
      </c>
      <c r="AO1191" s="55">
        <f t="shared" si="2308"/>
        <v>0.88821089998584546</v>
      </c>
      <c r="AQ1191" s="54">
        <f t="shared" si="2309"/>
        <v>1</v>
      </c>
      <c r="AS1191" s="56">
        <f t="shared" si="2299"/>
        <v>2.3021877557119368E-5</v>
      </c>
      <c r="AT1191" s="54">
        <f t="shared" si="2300"/>
        <v>2.3021877557119368E-5</v>
      </c>
      <c r="AV1191" s="44"/>
      <c r="AW1191" s="44"/>
      <c r="AY1191" s="16">
        <f t="shared" si="2301"/>
        <v>-1</v>
      </c>
      <c r="AZ1191" s="14">
        <f t="shared" si="2321"/>
        <v>0</v>
      </c>
      <c r="BA1191" s="14">
        <f t="shared" si="2322"/>
        <v>0.88821089998584546</v>
      </c>
      <c r="BB1191" s="57">
        <f>$J$5</f>
        <v>1</v>
      </c>
      <c r="BD1191" s="46">
        <f>$H$9*AY1190*BR1190+$H$10*BD1190</f>
        <v>6.4941875115892882E-6</v>
      </c>
      <c r="BE1191" s="46">
        <f>$H$9*AZ1190*BR1190+$H$10*BE1190</f>
        <v>-1.9594224987816749E-7</v>
      </c>
      <c r="BF1191" s="46">
        <f>$H$9*BA1190*BR1190+$H$10*BF1190</f>
        <v>-2.7406767220093526E-7</v>
      </c>
      <c r="BH1191" s="15">
        <f t="shared" si="2342"/>
        <v>-5.7068246868191081E-5</v>
      </c>
      <c r="BI1191" s="15">
        <f t="shared" si="2342"/>
        <v>-1.7483679366883056</v>
      </c>
      <c r="BJ1191" s="15">
        <f t="shared" si="2342"/>
        <v>1.1257714602480637</v>
      </c>
      <c r="BL1191" s="54">
        <f t="shared" si="2311"/>
        <v>0.99997955013218043</v>
      </c>
      <c r="BM1191" s="55">
        <f t="shared" si="2312"/>
        <v>0.99997955013218043</v>
      </c>
      <c r="BO1191" s="54">
        <f t="shared" si="2313"/>
        <v>1</v>
      </c>
      <c r="BQ1191" s="54">
        <f t="shared" si="2302"/>
        <v>2.0449867819571921E-5</v>
      </c>
      <c r="BR1191" s="54">
        <f t="shared" si="2303"/>
        <v>2.0449867819571921E-5</v>
      </c>
      <c r="BT1191" s="44"/>
      <c r="BV1191" s="14"/>
      <c r="BW1191" s="44"/>
      <c r="BX1191" s="44"/>
      <c r="BY1191" s="44"/>
      <c r="CA1191" s="44"/>
      <c r="CC1191" s="44"/>
    </row>
    <row r="1192" spans="1:81" x14ac:dyDescent="0.25">
      <c r="A1192" s="53"/>
      <c r="C1192" s="16">
        <f t="shared" si="2294"/>
        <v>-1</v>
      </c>
      <c r="D1192" s="14">
        <f>$H$6</f>
        <v>1</v>
      </c>
      <c r="E1192" s="14">
        <f>$I$6</f>
        <v>0</v>
      </c>
      <c r="H1192" s="46">
        <f>$H$9*C1191*V1191+$H$10*H1191</f>
        <v>-2.9372347309405315E-8</v>
      </c>
      <c r="I1192" s="46">
        <f>$H$9*D1191*V1191+$H$10*I1191</f>
        <v>2.9949219493127632E-8</v>
      </c>
      <c r="J1192" s="46">
        <f>$H$9*E1191*V1191+$H$10*J1191</f>
        <v>2.9372347309405315E-8</v>
      </c>
      <c r="L1192" s="15">
        <f t="shared" si="2343"/>
        <v>1.1438751104980065</v>
      </c>
      <c r="M1192" s="15">
        <f t="shared" si="2343"/>
        <v>1.1438789175052144</v>
      </c>
      <c r="N1192" s="15">
        <f t="shared" si="2343"/>
        <v>1.143871367544901</v>
      </c>
      <c r="O1192" s="11"/>
      <c r="P1192" s="54">
        <f t="shared" si="2304"/>
        <v>3.8070072079232631E-6</v>
      </c>
      <c r="Q1192" s="55">
        <f t="shared" si="2305"/>
        <v>3.8070072079232631E-6</v>
      </c>
      <c r="S1192" s="54">
        <f t="shared" si="2306"/>
        <v>1</v>
      </c>
      <c r="U1192" s="56">
        <f t="shared" si="2295"/>
        <v>-5.6211964133240727E-5</v>
      </c>
      <c r="V1192" s="54">
        <f t="shared" si="2296"/>
        <v>-5.6211964133240727E-5</v>
      </c>
      <c r="X1192" s="44"/>
      <c r="Y1192" s="44"/>
      <c r="AA1192" s="16">
        <f t="shared" si="2297"/>
        <v>-1</v>
      </c>
      <c r="AB1192" s="14">
        <f>$H$6</f>
        <v>1</v>
      </c>
      <c r="AC1192" s="14">
        <f>$I$6</f>
        <v>0</v>
      </c>
      <c r="AF1192" s="46">
        <f>$H$9*AA1191*AT1191+$H$10*AF1191</f>
        <v>-2.2866583611771634E-6</v>
      </c>
      <c r="AG1192" s="46">
        <f>$H$9*AB1191*AT1191+$H$10*AG1191</f>
        <v>-1.5824195659102862E-8</v>
      </c>
      <c r="AH1192" s="46">
        <f>$H$9*AC1191*AT1191+$H$10*AH1191</f>
        <v>2.2832748699649154E-6</v>
      </c>
      <c r="AJ1192" s="15">
        <f t="shared" si="2341"/>
        <v>-1.1954138387055804E-6</v>
      </c>
      <c r="AK1192" s="15">
        <f t="shared" si="2341"/>
        <v>0.88820257192580232</v>
      </c>
      <c r="AL1192" s="15">
        <f t="shared" si="2341"/>
        <v>0.88821427450523793</v>
      </c>
      <c r="AN1192" s="54">
        <f t="shared" si="2298"/>
        <v>0.88820376733964101</v>
      </c>
      <c r="AO1192" s="55">
        <f t="shared" si="2308"/>
        <v>0.88820376733964101</v>
      </c>
      <c r="AQ1192" s="54">
        <f t="shared" si="2309"/>
        <v>1</v>
      </c>
      <c r="AS1192" s="56">
        <f t="shared" si="2299"/>
        <v>3.6194855482204884E-5</v>
      </c>
      <c r="AT1192" s="54">
        <f t="shared" si="2300"/>
        <v>3.6194855482204884E-5</v>
      </c>
      <c r="AV1192" s="44"/>
      <c r="AW1192" s="44"/>
      <c r="AY1192" s="16">
        <f t="shared" si="2301"/>
        <v>-1</v>
      </c>
      <c r="AZ1192" s="14">
        <f t="shared" si="2321"/>
        <v>3.8070072079232631E-6</v>
      </c>
      <c r="BA1192" s="14">
        <f t="shared" si="2322"/>
        <v>0.88820376733964101</v>
      </c>
      <c r="BB1192" s="57">
        <f>$J$6</f>
        <v>1</v>
      </c>
      <c r="BD1192" s="46">
        <f>$H$9*AY1191*BR1191+$H$10*BD1191</f>
        <v>-1.3955680307982634E-6</v>
      </c>
      <c r="BE1192" s="46">
        <f>$H$9*AZ1191*BR1191+$H$10*BE1191</f>
        <v>-1.959422498781675E-8</v>
      </c>
      <c r="BF1192" s="46">
        <f>$H$9*BA1191*BR1191+$H$10*BF1191</f>
        <v>1.7889727828412622E-6</v>
      </c>
      <c r="BH1192" s="15">
        <f t="shared" si="2342"/>
        <v>-5.8463814898989344E-5</v>
      </c>
      <c r="BI1192" s="15">
        <f t="shared" si="2342"/>
        <v>-1.7483679562825305</v>
      </c>
      <c r="BJ1192" s="15">
        <f t="shared" si="2342"/>
        <v>1.1257732492208465</v>
      </c>
      <c r="BL1192" s="54">
        <f t="shared" si="2311"/>
        <v>0.99996784889363177</v>
      </c>
      <c r="BM1192" s="55">
        <f t="shared" si="2312"/>
        <v>0.99996784889363177</v>
      </c>
      <c r="BO1192" s="54">
        <f t="shared" si="2313"/>
        <v>1</v>
      </c>
      <c r="BQ1192" s="54">
        <f t="shared" si="2302"/>
        <v>3.2151106368227822E-5</v>
      </c>
      <c r="BR1192" s="54">
        <f t="shared" si="2303"/>
        <v>3.2151106368227822E-5</v>
      </c>
      <c r="BT1192" s="44"/>
      <c r="BV1192" s="14"/>
      <c r="BW1192" s="44"/>
      <c r="BX1192" s="44"/>
      <c r="BY1192" s="44"/>
      <c r="CA1192" s="44"/>
      <c r="CC1192" s="44"/>
    </row>
    <row r="1193" spans="1:81" x14ac:dyDescent="0.25">
      <c r="A1193" s="53"/>
      <c r="C1193" s="16">
        <f t="shared" si="2294"/>
        <v>-1</v>
      </c>
      <c r="D1193" s="14">
        <f>$H$7</f>
        <v>1</v>
      </c>
      <c r="E1193" s="14">
        <f>$I$7</f>
        <v>1</v>
      </c>
      <c r="H1193" s="46">
        <f>$H$9*C1192*V1192+$H$10*H1192</f>
        <v>5.6182591785931323E-6</v>
      </c>
      <c r="I1193" s="46">
        <f>$H$9*D1192*V1192+$H$10*I1192</f>
        <v>-5.6182014913747607E-6</v>
      </c>
      <c r="J1193" s="46">
        <f>$H$9*E1192*V1192+$H$10*J1192</f>
        <v>2.9372347309405316E-9</v>
      </c>
      <c r="L1193" s="15">
        <f t="shared" si="2343"/>
        <v>1.1438807287571851</v>
      </c>
      <c r="M1193" s="15">
        <f t="shared" si="2343"/>
        <v>1.1438732993037231</v>
      </c>
      <c r="N1193" s="15">
        <f t="shared" si="2343"/>
        <v>1.1438713704821357</v>
      </c>
      <c r="O1193" s="11"/>
      <c r="P1193" s="54">
        <f t="shared" si="2304"/>
        <v>1.1438639410286737</v>
      </c>
      <c r="Q1193" s="55">
        <f t="shared" si="2305"/>
        <v>1.1438639410286737</v>
      </c>
      <c r="S1193" s="54">
        <f t="shared" si="2306"/>
        <v>1</v>
      </c>
      <c r="U1193" s="56">
        <f t="shared" si="2295"/>
        <v>4.3218212697786479E-5</v>
      </c>
      <c r="V1193" s="54">
        <f t="shared" si="2296"/>
        <v>4.3218212697786479E-5</v>
      </c>
      <c r="X1193" s="48">
        <f>ABS(V1190)+ABS(V1191)+ABS(V1192)+ABS(V1193)</f>
        <v>9.9430176831027213E-5</v>
      </c>
      <c r="Y1193" s="46" t="str">
        <f>IF(X1193&lt;X$17,"Yes","Not")</f>
        <v>Yes</v>
      </c>
      <c r="AA1193" s="16">
        <f t="shared" si="2297"/>
        <v>-1</v>
      </c>
      <c r="AB1193" s="14">
        <f>$H$7</f>
        <v>1</v>
      </c>
      <c r="AC1193" s="14">
        <f>$I$7</f>
        <v>1</v>
      </c>
      <c r="AF1193" s="46">
        <f>$H$9*AA1192*AT1192+$H$10*AF1192</f>
        <v>-3.8481513843382047E-6</v>
      </c>
      <c r="AG1193" s="46">
        <f>$H$9*AB1192*AT1192+$H$10*AG1192</f>
        <v>3.6179031286545782E-6</v>
      </c>
      <c r="AH1193" s="46">
        <f>$H$9*AC1192*AT1192+$H$10*AH1192</f>
        <v>2.2832748699649156E-7</v>
      </c>
      <c r="AJ1193" s="15">
        <f t="shared" si="2341"/>
        <v>-5.0435652230437849E-6</v>
      </c>
      <c r="AK1193" s="15">
        <f t="shared" si="2341"/>
        <v>0.88820618982893096</v>
      </c>
      <c r="AL1193" s="15">
        <f t="shared" si="2341"/>
        <v>0.88821450283272496</v>
      </c>
      <c r="AN1193" s="54">
        <f t="shared" si="2298"/>
        <v>1.7764257362268789</v>
      </c>
      <c r="AO1193" s="55">
        <f t="shared" si="2308"/>
        <v>1.7764257362268789</v>
      </c>
      <c r="AQ1193" s="54">
        <f t="shared" si="2309"/>
        <v>1</v>
      </c>
      <c r="AS1193" s="56">
        <f t="shared" si="2299"/>
        <v>-2.7828260437973764E-5</v>
      </c>
      <c r="AT1193" s="54">
        <f t="shared" si="2300"/>
        <v>-2.7828260437973764E-5</v>
      </c>
      <c r="AV1193" s="48">
        <f>ABS(AT1190)+ABS(AT1191)+ABS(AT1192)+ABS(AT1193)</f>
        <v>8.7044993477298016E-5</v>
      </c>
      <c r="AW1193" s="46" t="str">
        <f>IF(AV1193&lt;AV$17,"Yes","Not")</f>
        <v>Yes</v>
      </c>
      <c r="AY1193" s="16">
        <f t="shared" si="2301"/>
        <v>-1</v>
      </c>
      <c r="AZ1193" s="14">
        <f t="shared" si="2321"/>
        <v>1.1438639410286737</v>
      </c>
      <c r="BA1193" s="14">
        <f t="shared" si="2322"/>
        <v>1.7764257362268789</v>
      </c>
      <c r="BB1193" s="57">
        <f>$J$7</f>
        <v>0</v>
      </c>
      <c r="BD1193" s="46">
        <f>$H$9*AY1192*BR1192+$H$10*BD1192</f>
        <v>-3.3546674399026089E-6</v>
      </c>
      <c r="BE1193" s="46">
        <f>$H$9*AZ1192*BR1192+$H$10*BE1192</f>
        <v>-1.9471825494130201E-9</v>
      </c>
      <c r="BF1193" s="46">
        <f>$H$9*BA1192*BR1192+$H$10*BF1192</f>
        <v>3.0345706583238738E-6</v>
      </c>
      <c r="BH1193" s="15">
        <f t="shared" si="2342"/>
        <v>-6.1818482338891955E-5</v>
      </c>
      <c r="BI1193" s="15">
        <f t="shared" si="2342"/>
        <v>-1.7483679582297131</v>
      </c>
      <c r="BJ1193" s="15">
        <f t="shared" si="2342"/>
        <v>1.1257762837915049</v>
      </c>
      <c r="BL1193" s="54">
        <f t="shared" si="2311"/>
        <v>2.4719174527509935E-5</v>
      </c>
      <c r="BM1193" s="55">
        <f t="shared" si="2312"/>
        <v>2.4719174527509935E-5</v>
      </c>
      <c r="BO1193" s="54">
        <f t="shared" si="2313"/>
        <v>1</v>
      </c>
      <c r="BQ1193" s="54">
        <f t="shared" si="2302"/>
        <v>-2.4719174527509935E-5</v>
      </c>
      <c r="BR1193" s="54">
        <f t="shared" si="2303"/>
        <v>-2.4719174527509935E-5</v>
      </c>
      <c r="BT1193" s="48">
        <f>ABS(BR1190)+ABS(BR1191)+ABS(BR1192)+ABS(BR1193)</f>
        <v>1.4088258309509006E-4</v>
      </c>
      <c r="BV1193" s="50">
        <f t="shared" ref="BV1193" si="2350">ABS(BQ1190)+ABS(BQ1191)+ABS(BQ1192)+ABS(BQ1193)</f>
        <v>1.4088258309509006E-4</v>
      </c>
      <c r="BW1193" s="46">
        <f t="shared" ref="BW1193" si="2351">IF(BV1193&lt;BV$17,1,0)</f>
        <v>1</v>
      </c>
      <c r="BX1193" s="44">
        <f t="shared" ref="BX1193" si="2352">BX1189+1</f>
        <v>294</v>
      </c>
      <c r="BY1193" s="51">
        <f t="shared" ref="BY1193" si="2353">IF(BW1193=0,"",BX1193)</f>
        <v>294</v>
      </c>
      <c r="CA1193" s="52">
        <f t="shared" ref="CA1193" si="2354">BV1193-BV1189</f>
        <v>-8.0538528795363082E-6</v>
      </c>
      <c r="CC1193" s="44" t="str">
        <f t="shared" ref="CC1193" si="2355">IF(CA1193&gt;0,"***","")</f>
        <v/>
      </c>
    </row>
    <row r="1194" spans="1:81" x14ac:dyDescent="0.25">
      <c r="A1194" s="38">
        <v>295</v>
      </c>
      <c r="C1194" s="39">
        <f t="shared" si="2294"/>
        <v>-1</v>
      </c>
      <c r="D1194" s="40">
        <f>$H$4</f>
        <v>0</v>
      </c>
      <c r="E1194" s="40">
        <f>$I$4</f>
        <v>0</v>
      </c>
      <c r="H1194" s="46">
        <f>$H$9*C1193*V1193+$H$10*H1193</f>
        <v>-3.759995351919335E-6</v>
      </c>
      <c r="I1194" s="46">
        <f>$H$9*D1193*V1193+$H$10*I1193</f>
        <v>3.7600011206411724E-6</v>
      </c>
      <c r="J1194" s="46">
        <f>$H$9*E1193*V1193+$H$10*J1193</f>
        <v>4.3221149932517426E-6</v>
      </c>
      <c r="L1194" s="46">
        <f t="shared" si="2343"/>
        <v>1.1438769687618331</v>
      </c>
      <c r="M1194" s="46">
        <f t="shared" si="2343"/>
        <v>1.1438770593048437</v>
      </c>
      <c r="N1194" s="46">
        <f t="shared" si="2343"/>
        <v>1.143875692597129</v>
      </c>
      <c r="O1194" s="11"/>
      <c r="P1194" s="41">
        <f t="shared" si="2304"/>
        <v>-1.1438769687618331</v>
      </c>
      <c r="Q1194" s="42">
        <f t="shared" si="2305"/>
        <v>0</v>
      </c>
      <c r="S1194" s="41">
        <f t="shared" si="2306"/>
        <v>0</v>
      </c>
      <c r="U1194" s="43">
        <f t="shared" si="2295"/>
        <v>1.095534783892185E-4</v>
      </c>
      <c r="V1194" s="41">
        <f t="shared" si="2296"/>
        <v>0</v>
      </c>
      <c r="X1194" s="44"/>
      <c r="Y1194" s="44"/>
      <c r="AA1194" s="39">
        <f t="shared" si="2297"/>
        <v>-1</v>
      </c>
      <c r="AB1194" s="40">
        <f>$H$4</f>
        <v>0</v>
      </c>
      <c r="AC1194" s="40">
        <f>$I$4</f>
        <v>0</v>
      </c>
      <c r="AF1194" s="46">
        <f>$H$9*AA1193*AT1193+$H$10*AF1193</f>
        <v>2.3980109053635561E-6</v>
      </c>
      <c r="AG1194" s="46">
        <f>$H$9*AB1193*AT1193+$H$10*AG1193</f>
        <v>-2.4210357309319188E-6</v>
      </c>
      <c r="AH1194" s="46">
        <f>$H$9*AC1193*AT1193+$H$10*AH1193</f>
        <v>-2.7599932950977275E-6</v>
      </c>
      <c r="AJ1194" s="46">
        <f t="shared" si="2341"/>
        <v>-2.6455543176802288E-6</v>
      </c>
      <c r="AK1194" s="46">
        <f t="shared" si="2341"/>
        <v>0.88820376879320007</v>
      </c>
      <c r="AL1194" s="46">
        <f t="shared" si="2341"/>
        <v>0.88821174283942983</v>
      </c>
      <c r="AN1194" s="41">
        <f t="shared" si="2298"/>
        <v>2.6455543176802288E-6</v>
      </c>
      <c r="AO1194" s="42">
        <f t="shared" si="2308"/>
        <v>2.6455543176802288E-6</v>
      </c>
      <c r="AQ1194" s="41">
        <f t="shared" si="2309"/>
        <v>1</v>
      </c>
      <c r="AS1194" s="43">
        <f t="shared" si="2299"/>
        <v>-7.0541249570002889E-5</v>
      </c>
      <c r="AT1194" s="41">
        <f t="shared" si="2300"/>
        <v>-7.0541249570002889E-5</v>
      </c>
      <c r="AV1194" s="44"/>
      <c r="AW1194" s="44"/>
      <c r="AY1194" s="39">
        <f t="shared" si="2301"/>
        <v>-1</v>
      </c>
      <c r="AZ1194" s="40">
        <f t="shared" si="2321"/>
        <v>0</v>
      </c>
      <c r="BA1194" s="40">
        <f t="shared" si="2322"/>
        <v>2.6455543176802288E-6</v>
      </c>
      <c r="BB1194" s="45">
        <f>$J$4</f>
        <v>0</v>
      </c>
      <c r="BD1194" s="46">
        <f>$H$9*AY1193*BR1193+$H$10*BD1193</f>
        <v>2.1364507087607327E-6</v>
      </c>
      <c r="BE1194" s="46">
        <f>$H$9*AZ1193*BR1193+$H$10*BE1193</f>
        <v>-2.8277319576562534E-6</v>
      </c>
      <c r="BF1194" s="46">
        <f>$H$9*BA1193*BR1193+$H$10*BF1193</f>
        <v>-4.0877207150628682E-6</v>
      </c>
      <c r="BH1194" s="46">
        <f t="shared" si="2342"/>
        <v>-5.9682031630131222E-5</v>
      </c>
      <c r="BI1194" s="46">
        <f t="shared" si="2342"/>
        <v>-1.7483707859616708</v>
      </c>
      <c r="BJ1194" s="46">
        <f t="shared" si="2342"/>
        <v>1.1257721960707898</v>
      </c>
      <c r="BL1194" s="41">
        <f t="shared" si="2311"/>
        <v>6.2660323124170649E-5</v>
      </c>
      <c r="BM1194" s="42">
        <f t="shared" si="2312"/>
        <v>6.2660323124170649E-5</v>
      </c>
      <c r="BO1194" s="41">
        <f t="shared" si="2313"/>
        <v>1</v>
      </c>
      <c r="BQ1194" s="41">
        <f t="shared" si="2302"/>
        <v>-6.2660323124170649E-5</v>
      </c>
      <c r="BR1194" s="41">
        <f t="shared" si="2303"/>
        <v>-6.2660323124170649E-5</v>
      </c>
      <c r="BT1194" s="44"/>
      <c r="BV1194" s="47"/>
      <c r="BW1194" s="44"/>
      <c r="BX1194" s="44"/>
      <c r="BY1194" s="44"/>
      <c r="CA1194" s="44"/>
      <c r="CC1194" s="44"/>
    </row>
    <row r="1195" spans="1:81" x14ac:dyDescent="0.25">
      <c r="A1195" s="38"/>
      <c r="C1195" s="39">
        <f t="shared" si="2294"/>
        <v>-1</v>
      </c>
      <c r="D1195" s="40">
        <f>$H$5</f>
        <v>0</v>
      </c>
      <c r="E1195" s="40">
        <f>$I$5</f>
        <v>1</v>
      </c>
      <c r="H1195" s="46">
        <f>$H$9*C1194*V1194+$H$10*H1194</f>
        <v>-3.7599953519193352E-7</v>
      </c>
      <c r="I1195" s="46">
        <f>$H$9*D1194*V1194+$H$10*I1194</f>
        <v>3.7600011206411729E-7</v>
      </c>
      <c r="J1195" s="46">
        <f>$H$9*E1194*V1194+$H$10*J1194</f>
        <v>4.3221149932517427E-7</v>
      </c>
      <c r="L1195" s="46">
        <f t="shared" si="2343"/>
        <v>1.1438765927622978</v>
      </c>
      <c r="M1195" s="46">
        <f t="shared" si="2343"/>
        <v>1.1438774353049559</v>
      </c>
      <c r="N1195" s="46">
        <f t="shared" si="2343"/>
        <v>1.1438761248086282</v>
      </c>
      <c r="O1195" s="11"/>
      <c r="P1195" s="41">
        <f t="shared" si="2304"/>
        <v>-4.6795366959173634E-7</v>
      </c>
      <c r="Q1195" s="42">
        <f t="shared" si="2305"/>
        <v>0</v>
      </c>
      <c r="S1195" s="41">
        <f t="shared" si="2306"/>
        <v>0</v>
      </c>
      <c r="U1195" s="43">
        <f t="shared" si="2295"/>
        <v>-5.0038629010191655E-5</v>
      </c>
      <c r="V1195" s="41">
        <f t="shared" si="2296"/>
        <v>0</v>
      </c>
      <c r="X1195" s="44"/>
      <c r="Y1195" s="44"/>
      <c r="AA1195" s="39">
        <f t="shared" si="2297"/>
        <v>-1</v>
      </c>
      <c r="AB1195" s="40">
        <f>$H$5</f>
        <v>0</v>
      </c>
      <c r="AC1195" s="40">
        <f>$I$5</f>
        <v>1</v>
      </c>
      <c r="AF1195" s="46">
        <f>$H$9*AA1194*AT1194+$H$10*AF1194</f>
        <v>7.2939260475366452E-6</v>
      </c>
      <c r="AG1195" s="46">
        <f>$H$9*AB1194*AT1194+$H$10*AG1194</f>
        <v>-2.4210357309319191E-7</v>
      </c>
      <c r="AH1195" s="46">
        <f>$H$9*AC1194*AT1194+$H$10*AH1194</f>
        <v>-2.7599932950977273E-7</v>
      </c>
      <c r="AJ1195" s="46">
        <f t="shared" si="2341"/>
        <v>4.6483717298564169E-6</v>
      </c>
      <c r="AK1195" s="46">
        <f t="shared" si="2341"/>
        <v>0.88820352668962699</v>
      </c>
      <c r="AL1195" s="46">
        <f t="shared" si="2341"/>
        <v>0.88821146684010033</v>
      </c>
      <c r="AN1195" s="41">
        <f t="shared" si="2298"/>
        <v>0.88820681846837046</v>
      </c>
      <c r="AO1195" s="42">
        <f t="shared" si="2308"/>
        <v>0.88820681846837046</v>
      </c>
      <c r="AQ1195" s="41">
        <f t="shared" si="2309"/>
        <v>1</v>
      </c>
      <c r="AS1195" s="43">
        <f t="shared" si="2299"/>
        <v>3.2219748897305725E-5</v>
      </c>
      <c r="AT1195" s="41">
        <f t="shared" si="2300"/>
        <v>3.2219748897305725E-5</v>
      </c>
      <c r="AV1195" s="44"/>
      <c r="AW1195" s="44"/>
      <c r="AY1195" s="39">
        <f t="shared" si="2301"/>
        <v>-1</v>
      </c>
      <c r="AZ1195" s="40">
        <f t="shared" si="2321"/>
        <v>0</v>
      </c>
      <c r="BA1195" s="40">
        <f t="shared" si="2322"/>
        <v>0.88820681846837046</v>
      </c>
      <c r="BB1195" s="45">
        <f>$J$5</f>
        <v>1</v>
      </c>
      <c r="BD1195" s="46">
        <f>$H$9*AY1194*BR1194+$H$10*BD1194</f>
        <v>6.4796773832931393E-6</v>
      </c>
      <c r="BE1195" s="46">
        <f>$H$9*AZ1194*BR1194+$H$10*BE1194</f>
        <v>-2.8277319576562533E-7</v>
      </c>
      <c r="BF1195" s="46">
        <f>$H$9*BA1194*BR1194+$H$10*BF1194</f>
        <v>-4.087886486351257E-7</v>
      </c>
      <c r="BH1195" s="46">
        <f t="shared" si="2342"/>
        <v>-5.3202354246838084E-5</v>
      </c>
      <c r="BI1195" s="46">
        <f t="shared" si="2342"/>
        <v>-1.7483710687348666</v>
      </c>
      <c r="BJ1195" s="46">
        <f t="shared" si="2342"/>
        <v>1.1257717872821411</v>
      </c>
      <c r="BL1195" s="41">
        <f t="shared" si="2311"/>
        <v>0.99997137985756857</v>
      </c>
      <c r="BM1195" s="42">
        <f t="shared" si="2312"/>
        <v>0.99997137985756857</v>
      </c>
      <c r="BO1195" s="41">
        <f t="shared" si="2313"/>
        <v>1</v>
      </c>
      <c r="BQ1195" s="41">
        <f t="shared" si="2302"/>
        <v>2.8620142431434736E-5</v>
      </c>
      <c r="BR1195" s="41">
        <f t="shared" si="2303"/>
        <v>2.8620142431434736E-5</v>
      </c>
      <c r="BT1195" s="44"/>
      <c r="BV1195" s="14"/>
      <c r="BW1195" s="44"/>
      <c r="BX1195" s="44"/>
      <c r="BY1195" s="44"/>
      <c r="CA1195" s="44"/>
      <c r="CC1195" s="44"/>
    </row>
    <row r="1196" spans="1:81" x14ac:dyDescent="0.25">
      <c r="A1196" s="38"/>
      <c r="C1196" s="39">
        <f t="shared" si="2294"/>
        <v>-1</v>
      </c>
      <c r="D1196" s="40">
        <f>$H$6</f>
        <v>1</v>
      </c>
      <c r="E1196" s="40">
        <f>$I$6</f>
        <v>0</v>
      </c>
      <c r="H1196" s="46">
        <f>$H$9*C1195*V1195+$H$10*H1195</f>
        <v>-3.7599953519193352E-8</v>
      </c>
      <c r="I1196" s="46">
        <f>$H$9*D1195*V1195+$H$10*I1195</f>
        <v>3.7600011206411731E-8</v>
      </c>
      <c r="J1196" s="46">
        <f>$H$9*E1195*V1195+$H$10*J1195</f>
        <v>4.322114993251743E-8</v>
      </c>
      <c r="L1196" s="46">
        <f t="shared" si="2343"/>
        <v>1.1438765551623442</v>
      </c>
      <c r="M1196" s="46">
        <f t="shared" si="2343"/>
        <v>1.143877472904967</v>
      </c>
      <c r="N1196" s="46">
        <f t="shared" si="2343"/>
        <v>1.1438761680297782</v>
      </c>
      <c r="O1196" s="11"/>
      <c r="P1196" s="41">
        <f t="shared" si="2304"/>
        <v>9.1774262278576657E-7</v>
      </c>
      <c r="Q1196" s="42">
        <f t="shared" si="2305"/>
        <v>9.1774262278576657E-7</v>
      </c>
      <c r="S1196" s="41">
        <f t="shared" si="2306"/>
        <v>1</v>
      </c>
      <c r="U1196" s="43">
        <f t="shared" si="2295"/>
        <v>-5.5858833293838797E-5</v>
      </c>
      <c r="V1196" s="41">
        <f t="shared" si="2296"/>
        <v>-5.5858833293838797E-5</v>
      </c>
      <c r="X1196" s="44"/>
      <c r="Y1196" s="44"/>
      <c r="AA1196" s="39">
        <f t="shared" si="2297"/>
        <v>-1</v>
      </c>
      <c r="AB1196" s="40">
        <f>$H$6</f>
        <v>1</v>
      </c>
      <c r="AC1196" s="40">
        <f>$I$6</f>
        <v>0</v>
      </c>
      <c r="AF1196" s="46">
        <f>$H$9*AA1195*AT1195+$H$10*AF1195</f>
        <v>-2.4925822849769083E-6</v>
      </c>
      <c r="AG1196" s="46">
        <f>$H$9*AB1195*AT1195+$H$10*AG1195</f>
        <v>-2.4210357309319192E-8</v>
      </c>
      <c r="AH1196" s="46">
        <f>$H$9*AC1195*AT1195+$H$10*AH1195</f>
        <v>3.1943749567795956E-6</v>
      </c>
      <c r="AJ1196" s="46">
        <f t="shared" si="2341"/>
        <v>2.1557894448795086E-6</v>
      </c>
      <c r="AK1196" s="46">
        <f t="shared" si="2341"/>
        <v>0.88820350247926971</v>
      </c>
      <c r="AL1196" s="46">
        <f t="shared" si="2341"/>
        <v>0.8882146612150571</v>
      </c>
      <c r="AN1196" s="41">
        <f t="shared" si="2298"/>
        <v>0.88820134668982487</v>
      </c>
      <c r="AO1196" s="42">
        <f t="shared" si="2308"/>
        <v>0.88820134668982487</v>
      </c>
      <c r="AQ1196" s="41">
        <f t="shared" si="2309"/>
        <v>1</v>
      </c>
      <c r="AS1196" s="43">
        <f t="shared" si="2299"/>
        <v>3.5967443303801887E-5</v>
      </c>
      <c r="AT1196" s="41">
        <f t="shared" si="2300"/>
        <v>3.5967443303801887E-5</v>
      </c>
      <c r="AV1196" s="44"/>
      <c r="AW1196" s="44"/>
      <c r="AY1196" s="39">
        <f t="shared" si="2301"/>
        <v>-1</v>
      </c>
      <c r="AZ1196" s="40">
        <f t="shared" si="2321"/>
        <v>9.1774262278576657E-7</v>
      </c>
      <c r="BA1196" s="40">
        <f t="shared" si="2322"/>
        <v>0.88820134668982487</v>
      </c>
      <c r="BB1196" s="45">
        <f>$J$6</f>
        <v>1</v>
      </c>
      <c r="BD1196" s="46">
        <f>$H$9*AY1195*BR1195+$H$10*BD1195</f>
        <v>-2.21404650481416E-6</v>
      </c>
      <c r="BE1196" s="46">
        <f>$H$9*AZ1195*BR1195+$H$10*BE1195</f>
        <v>-2.8277319576562534E-8</v>
      </c>
      <c r="BF1196" s="46">
        <f>$H$9*BA1195*BR1195+$H$10*BF1195</f>
        <v>2.5011817004501137E-6</v>
      </c>
      <c r="BH1196" s="46">
        <f t="shared" si="2342"/>
        <v>-5.5416400751652247E-5</v>
      </c>
      <c r="BI1196" s="46">
        <f t="shared" si="2342"/>
        <v>-1.7483710970121862</v>
      </c>
      <c r="BJ1196" s="46">
        <f t="shared" si="2342"/>
        <v>1.1257742884638415</v>
      </c>
      <c r="BL1196" s="41">
        <f t="shared" si="2311"/>
        <v>0.99996805092843888</v>
      </c>
      <c r="BM1196" s="42">
        <f t="shared" si="2312"/>
        <v>0.99996805092843888</v>
      </c>
      <c r="BO1196" s="41">
        <f t="shared" si="2313"/>
        <v>1</v>
      </c>
      <c r="BQ1196" s="41">
        <f t="shared" si="2302"/>
        <v>3.1949071561121478E-5</v>
      </c>
      <c r="BR1196" s="41">
        <f t="shared" si="2303"/>
        <v>3.1949071561121478E-5</v>
      </c>
      <c r="BT1196" s="44"/>
      <c r="BV1196" s="14"/>
      <c r="BW1196" s="44"/>
      <c r="BX1196" s="44"/>
      <c r="BY1196" s="44"/>
      <c r="CA1196" s="44"/>
      <c r="CC1196" s="44"/>
    </row>
    <row r="1197" spans="1:81" ht="15.75" thickBot="1" x14ac:dyDescent="0.3">
      <c r="A1197" s="38"/>
      <c r="C1197" s="58">
        <f t="shared" si="2294"/>
        <v>-1</v>
      </c>
      <c r="D1197" s="59">
        <f>$H$7</f>
        <v>1</v>
      </c>
      <c r="E1197" s="59">
        <f>$I$7</f>
        <v>1</v>
      </c>
      <c r="H1197" s="46">
        <f>$H$9*C1196*V1196+$H$10*H1196</f>
        <v>5.5821233340319607E-6</v>
      </c>
      <c r="I1197" s="46">
        <f>$H$9*D1196*V1196+$H$10*I1196</f>
        <v>-5.5821233282632386E-6</v>
      </c>
      <c r="J1197" s="46">
        <f>$H$9*E1196*V1196+$H$10*J1196</f>
        <v>4.3221149932517431E-9</v>
      </c>
      <c r="L1197" s="60">
        <f t="shared" si="2343"/>
        <v>1.1438821372856782</v>
      </c>
      <c r="M1197" s="60">
        <f t="shared" si="2343"/>
        <v>1.1438718907816388</v>
      </c>
      <c r="N1197" s="60">
        <f t="shared" si="2343"/>
        <v>1.1438761723518931</v>
      </c>
      <c r="O1197" s="11"/>
      <c r="P1197" s="61">
        <f t="shared" si="2304"/>
        <v>1.1438659258478536</v>
      </c>
      <c r="Q1197" s="42">
        <f t="shared" si="2305"/>
        <v>1.1438659258478536</v>
      </c>
      <c r="S1197" s="41">
        <f t="shared" si="2306"/>
        <v>1</v>
      </c>
      <c r="U1197" s="62">
        <f t="shared" si="2295"/>
        <v>2.5166472274701401E-5</v>
      </c>
      <c r="V1197" s="61">
        <f t="shared" si="2296"/>
        <v>2.5166472274701401E-5</v>
      </c>
      <c r="X1197" s="48">
        <f>ABS(V1194)+ABS(V1195)+ABS(V1196)+ABS(V1197)</f>
        <v>8.1025305568540202E-5</v>
      </c>
      <c r="Y1197" s="46" t="str">
        <f>IF(X1197&lt;X$17,"Yes","Not")</f>
        <v>Yes</v>
      </c>
      <c r="AA1197" s="58">
        <f t="shared" si="2297"/>
        <v>-1</v>
      </c>
      <c r="AB1197" s="59">
        <f>$H$7</f>
        <v>1</v>
      </c>
      <c r="AC1197" s="59">
        <f>$I$7</f>
        <v>1</v>
      </c>
      <c r="AF1197" s="46">
        <f>$H$9*AA1196*AT1196+$H$10*AF1196</f>
        <v>-3.8460025588778796E-6</v>
      </c>
      <c r="AG1197" s="46">
        <f>$H$9*AB1196*AT1196+$H$10*AG1196</f>
        <v>3.5943232946492572E-6</v>
      </c>
      <c r="AH1197" s="46">
        <f>$H$9*AC1196*AT1196+$H$10*AH1196</f>
        <v>3.1943749567795959E-7</v>
      </c>
      <c r="AJ1197" s="60">
        <f t="shared" si="2341"/>
        <v>-1.690213113998371E-6</v>
      </c>
      <c r="AK1197" s="60">
        <f t="shared" si="2341"/>
        <v>0.88820709680256438</v>
      </c>
      <c r="AL1197" s="60">
        <f t="shared" si="2341"/>
        <v>0.88821498065255278</v>
      </c>
      <c r="AN1197" s="61">
        <f t="shared" si="2298"/>
        <v>1.7764237676682311</v>
      </c>
      <c r="AO1197" s="42">
        <f t="shared" si="2308"/>
        <v>1.7764237676682311</v>
      </c>
      <c r="AQ1197" s="41">
        <f t="shared" si="2309"/>
        <v>1</v>
      </c>
      <c r="AS1197" s="62">
        <f t="shared" si="2299"/>
        <v>-1.6204709132319423E-5</v>
      </c>
      <c r="AT1197" s="61">
        <f t="shared" si="2300"/>
        <v>-1.6204709132319423E-5</v>
      </c>
      <c r="AV1197" s="48">
        <f>ABS(AT1194)+ABS(AT1195)+ABS(AT1196)+ABS(AT1197)</f>
        <v>1.5493315090342992E-4</v>
      </c>
      <c r="AW1197" s="46" t="str">
        <f>IF(AV1197&lt;AV$17,"Yes","Not")</f>
        <v>Yes</v>
      </c>
      <c r="AY1197" s="58">
        <f t="shared" si="2301"/>
        <v>-1</v>
      </c>
      <c r="AZ1197" s="59">
        <f t="shared" si="2321"/>
        <v>1.1438659258478536</v>
      </c>
      <c r="BA1197" s="59">
        <f t="shared" si="2322"/>
        <v>1.7764237676682311</v>
      </c>
      <c r="BB1197" s="63">
        <f>$J$7</f>
        <v>0</v>
      </c>
      <c r="BD1197" s="46">
        <f>$H$9*AY1196*BR1196+$H$10*BD1196</f>
        <v>-3.4163118065935639E-6</v>
      </c>
      <c r="BE1197" s="46">
        <f>$H$9*AZ1196*BR1196+$H$10*BE1196</f>
        <v>-2.824799855183246E-9</v>
      </c>
      <c r="BF1197" s="46">
        <f>$H$9*BA1196*BR1196+$H$10*BF1196</f>
        <v>3.0878390086527794E-6</v>
      </c>
      <c r="BH1197" s="60">
        <f t="shared" si="2342"/>
        <v>-5.8832712558245808E-5</v>
      </c>
      <c r="BI1197" s="60">
        <f t="shared" si="2342"/>
        <v>-1.7483710998369861</v>
      </c>
      <c r="BJ1197" s="60">
        <f t="shared" si="2342"/>
        <v>1.1257773763028502</v>
      </c>
      <c r="BL1197" s="61">
        <f t="shared" si="2311"/>
        <v>1.4394239459258884E-5</v>
      </c>
      <c r="BM1197" s="42">
        <f t="shared" si="2312"/>
        <v>1.4394239459258884E-5</v>
      </c>
      <c r="BO1197" s="41">
        <f t="shared" si="2313"/>
        <v>1</v>
      </c>
      <c r="BQ1197" s="61">
        <f t="shared" si="2302"/>
        <v>-1.4394239459258884E-5</v>
      </c>
      <c r="BR1197" s="61">
        <f t="shared" si="2303"/>
        <v>-1.4394239459258884E-5</v>
      </c>
      <c r="BT1197" s="48">
        <f>ABS(BR1194)+ABS(BR1195)+ABS(BR1196)+ABS(BR1197)</f>
        <v>1.3762377657598575E-4</v>
      </c>
      <c r="BV1197" s="50">
        <f t="shared" ref="BV1197" si="2356">ABS(BQ1194)+ABS(BQ1195)+ABS(BQ1196)+ABS(BQ1197)</f>
        <v>1.3762377657598575E-4</v>
      </c>
      <c r="BW1197" s="46">
        <f t="shared" ref="BW1197" si="2357">IF(BV1197&lt;BV$17,1,0)</f>
        <v>1</v>
      </c>
      <c r="BX1197" s="44">
        <f t="shared" ref="BX1197" si="2358">BX1193+1</f>
        <v>295</v>
      </c>
      <c r="BY1197" s="51">
        <f t="shared" ref="BY1197" si="2359">IF(BW1197=0,"",BX1197)</f>
        <v>295</v>
      </c>
      <c r="CA1197" s="52">
        <f t="shared" ref="CA1197" si="2360">BV1197-BV1193</f>
        <v>-3.2588065191043109E-6</v>
      </c>
      <c r="CC1197" s="44" t="str">
        <f t="shared" ref="CC1197" si="2361">IF(CA1197&gt;0,"***","")</f>
        <v/>
      </c>
    </row>
    <row r="1198" spans="1:81" ht="15.75" thickTop="1" x14ac:dyDescent="0.25">
      <c r="A1198" s="53">
        <v>296</v>
      </c>
      <c r="C1198" s="16">
        <f t="shared" si="2294"/>
        <v>-1</v>
      </c>
      <c r="D1198" s="14">
        <f>$H$4</f>
        <v>0</v>
      </c>
      <c r="E1198" s="14">
        <f>$I$4</f>
        <v>0</v>
      </c>
      <c r="H1198" s="46">
        <f>$H$9*C1197*V1197+$H$10*H1197</f>
        <v>-1.9584348940669439E-6</v>
      </c>
      <c r="I1198" s="46">
        <f>$H$9*D1197*V1197+$H$10*I1197</f>
        <v>1.9584348946438165E-6</v>
      </c>
      <c r="J1198" s="46">
        <f>$H$9*E1197*V1197+$H$10*J1197</f>
        <v>2.5170794389694654E-6</v>
      </c>
      <c r="L1198" s="15">
        <f t="shared" si="2343"/>
        <v>1.1438801788507842</v>
      </c>
      <c r="M1198" s="15">
        <f t="shared" si="2343"/>
        <v>1.1438738492165335</v>
      </c>
      <c r="N1198" s="15">
        <f t="shared" si="2343"/>
        <v>1.143878689431332</v>
      </c>
      <c r="O1198" s="11"/>
      <c r="P1198" s="54">
        <f t="shared" si="2304"/>
        <v>-1.1438801788507842</v>
      </c>
      <c r="Q1198" s="55">
        <f t="shared" si="2305"/>
        <v>0</v>
      </c>
      <c r="S1198" s="54">
        <f t="shared" si="2306"/>
        <v>0</v>
      </c>
      <c r="U1198" s="56">
        <f t="shared" si="2295"/>
        <v>1.0183643099042563E-4</v>
      </c>
      <c r="V1198" s="54">
        <f t="shared" si="2296"/>
        <v>0</v>
      </c>
      <c r="X1198" s="44"/>
      <c r="Y1198" s="44"/>
      <c r="AA1198" s="16">
        <f t="shared" si="2297"/>
        <v>-1</v>
      </c>
      <c r="AB1198" s="14">
        <f>$H$4</f>
        <v>0</v>
      </c>
      <c r="AC1198" s="14">
        <f>$I$4</f>
        <v>0</v>
      </c>
      <c r="AF1198" s="46">
        <f>$H$9*AA1197*AT1197+$H$10*AF1197</f>
        <v>1.2358706573441544E-6</v>
      </c>
      <c r="AG1198" s="46">
        <f>$H$9*AB1197*AT1197+$H$10*AG1197</f>
        <v>-1.2610385837670167E-6</v>
      </c>
      <c r="AH1198" s="46">
        <f>$H$9*AC1197*AT1197+$H$10*AH1197</f>
        <v>-1.5885271636641465E-6</v>
      </c>
      <c r="AJ1198" s="15">
        <f t="shared" si="2341"/>
        <v>-4.5434245665421658E-7</v>
      </c>
      <c r="AK1198" s="15">
        <f t="shared" si="2341"/>
        <v>0.8882058357639806</v>
      </c>
      <c r="AL1198" s="15">
        <f t="shared" si="2341"/>
        <v>0.88821339212538908</v>
      </c>
      <c r="AN1198" s="54">
        <f t="shared" si="2298"/>
        <v>4.5434245665421658E-7</v>
      </c>
      <c r="AO1198" s="55">
        <f t="shared" si="2308"/>
        <v>4.5434245665421658E-7</v>
      </c>
      <c r="AQ1198" s="54">
        <f t="shared" si="2309"/>
        <v>1</v>
      </c>
      <c r="AS1198" s="56">
        <f t="shared" si="2299"/>
        <v>-6.5572356558719157E-5</v>
      </c>
      <c r="AT1198" s="54">
        <f t="shared" si="2300"/>
        <v>-6.5572356558719157E-5</v>
      </c>
      <c r="AV1198" s="44"/>
      <c r="AW1198" s="44"/>
      <c r="AY1198" s="16">
        <f t="shared" si="2301"/>
        <v>-1</v>
      </c>
      <c r="AZ1198" s="14">
        <f t="shared" si="2321"/>
        <v>0</v>
      </c>
      <c r="BA1198" s="14">
        <f t="shared" si="2322"/>
        <v>4.5434245665421658E-7</v>
      </c>
      <c r="BB1198" s="57">
        <f>$J$4</f>
        <v>0</v>
      </c>
      <c r="BD1198" s="46">
        <f>$H$9*AY1197*BR1197+$H$10*BD1197</f>
        <v>1.0977927652665321E-6</v>
      </c>
      <c r="BE1198" s="46">
        <f>$H$9*AZ1197*BR1197+$H$10*BE1197</f>
        <v>-1.6467904845796054E-6</v>
      </c>
      <c r="BF1198" s="46">
        <f>$H$9*BA1197*BR1197+$H$10*BF1197</f>
        <v>-2.2482430084282612E-6</v>
      </c>
      <c r="BH1198" s="15">
        <f t="shared" si="2342"/>
        <v>-5.7734919792979276E-5</v>
      </c>
      <c r="BI1198" s="15">
        <f t="shared" si="2342"/>
        <v>-1.7483727466274708</v>
      </c>
      <c r="BJ1198" s="15">
        <f t="shared" si="2342"/>
        <v>1.1257751280598418</v>
      </c>
      <c r="BL1198" s="54">
        <f t="shared" si="2311"/>
        <v>5.8246407230302198E-5</v>
      </c>
      <c r="BM1198" s="55">
        <f t="shared" si="2312"/>
        <v>5.8246407230302198E-5</v>
      </c>
      <c r="BO1198" s="54">
        <f t="shared" si="2313"/>
        <v>1</v>
      </c>
      <c r="BQ1198" s="54">
        <f t="shared" si="2302"/>
        <v>-5.8246407230302198E-5</v>
      </c>
      <c r="BR1198" s="54">
        <f t="shared" si="2303"/>
        <v>-5.8246407230302198E-5</v>
      </c>
      <c r="BT1198" s="44"/>
      <c r="BV1198" s="47"/>
      <c r="BW1198" s="44"/>
      <c r="BX1198" s="44"/>
      <c r="BY1198" s="44"/>
      <c r="CA1198" s="44"/>
      <c r="CC1198" s="44"/>
    </row>
    <row r="1199" spans="1:81" x14ac:dyDescent="0.25">
      <c r="A1199" s="53"/>
      <c r="C1199" s="16">
        <f t="shared" si="2294"/>
        <v>-1</v>
      </c>
      <c r="D1199" s="14">
        <f>$H$5</f>
        <v>0</v>
      </c>
      <c r="E1199" s="14">
        <f>$I$5</f>
        <v>1</v>
      </c>
      <c r="H1199" s="46">
        <f>$H$9*C1198*V1198+$H$10*H1198</f>
        <v>-1.9584348940669439E-7</v>
      </c>
      <c r="I1199" s="46">
        <f>$H$9*D1198*V1198+$H$10*I1198</f>
        <v>1.9584348946438167E-7</v>
      </c>
      <c r="J1199" s="46">
        <f>$H$9*E1198*V1198+$H$10*J1198</f>
        <v>2.5170794389694656E-7</v>
      </c>
      <c r="L1199" s="15">
        <f t="shared" si="2343"/>
        <v>1.1438799830072948</v>
      </c>
      <c r="M1199" s="15">
        <f t="shared" si="2343"/>
        <v>1.1438740450600229</v>
      </c>
      <c r="N1199" s="15">
        <f t="shared" si="2343"/>
        <v>1.1438789411392758</v>
      </c>
      <c r="O1199" s="11"/>
      <c r="P1199" s="54">
        <f t="shared" si="2304"/>
        <v>-1.0418680189694385E-6</v>
      </c>
      <c r="Q1199" s="55">
        <f t="shared" si="2305"/>
        <v>0</v>
      </c>
      <c r="S1199" s="54">
        <f t="shared" si="2306"/>
        <v>0</v>
      </c>
      <c r="U1199" s="56">
        <f t="shared" si="2295"/>
        <v>-4.7280160636178358E-5</v>
      </c>
      <c r="V1199" s="54">
        <f t="shared" si="2296"/>
        <v>0</v>
      </c>
      <c r="X1199" s="44"/>
      <c r="Y1199" s="44"/>
      <c r="AA1199" s="16">
        <f t="shared" si="2297"/>
        <v>-1</v>
      </c>
      <c r="AB1199" s="14">
        <f>$H$5</f>
        <v>0</v>
      </c>
      <c r="AC1199" s="14">
        <f>$I$5</f>
        <v>1</v>
      </c>
      <c r="AF1199" s="46">
        <f>$H$9*AA1198*AT1198+$H$10*AF1198</f>
        <v>6.6808227216063318E-6</v>
      </c>
      <c r="AG1199" s="46">
        <f>$H$9*AB1198*AT1198+$H$10*AG1198</f>
        <v>-1.2610385837670167E-7</v>
      </c>
      <c r="AH1199" s="46">
        <f>$H$9*AC1198*AT1198+$H$10*AH1198</f>
        <v>-1.5885271636641468E-7</v>
      </c>
      <c r="AJ1199" s="15">
        <f t="shared" si="2341"/>
        <v>6.226480264952115E-6</v>
      </c>
      <c r="AK1199" s="15">
        <f t="shared" si="2341"/>
        <v>0.88820570966012224</v>
      </c>
      <c r="AL1199" s="15">
        <f t="shared" si="2341"/>
        <v>0.88821323327267276</v>
      </c>
      <c r="AN1199" s="54">
        <f t="shared" si="2298"/>
        <v>0.88820700679240783</v>
      </c>
      <c r="AO1199" s="55">
        <f t="shared" si="2308"/>
        <v>0.88820700679240783</v>
      </c>
      <c r="AQ1199" s="54">
        <f t="shared" si="2309"/>
        <v>1</v>
      </c>
      <c r="AS1199" s="56">
        <f t="shared" si="2299"/>
        <v>3.0443630143671248E-5</v>
      </c>
      <c r="AT1199" s="54">
        <f t="shared" si="2300"/>
        <v>3.0443630143671248E-5</v>
      </c>
      <c r="AV1199" s="44"/>
      <c r="AW1199" s="44"/>
      <c r="AY1199" s="16">
        <f t="shared" si="2301"/>
        <v>-1</v>
      </c>
      <c r="AZ1199" s="14">
        <f t="shared" si="2321"/>
        <v>0</v>
      </c>
      <c r="BA1199" s="14">
        <f t="shared" si="2322"/>
        <v>0.88820700679240783</v>
      </c>
      <c r="BB1199" s="57">
        <f>$J$5</f>
        <v>1</v>
      </c>
      <c r="BD1199" s="46">
        <f>$H$9*AY1198*BR1198+$H$10*BD1198</f>
        <v>5.934419999556873E-6</v>
      </c>
      <c r="BE1199" s="46">
        <f>$H$9*AZ1198*BR1198+$H$10*BE1198</f>
        <v>-1.6467904845796054E-7</v>
      </c>
      <c r="BF1199" s="46">
        <f>$H$9*BA1198*BR1198+$H$10*BF1198</f>
        <v>-2.2482694722440137E-7</v>
      </c>
      <c r="BH1199" s="15">
        <f t="shared" si="2342"/>
        <v>-5.1800499793422399E-5</v>
      </c>
      <c r="BI1199" s="15">
        <f t="shared" si="2342"/>
        <v>-1.7483729113065192</v>
      </c>
      <c r="BJ1199" s="15">
        <f t="shared" si="2342"/>
        <v>1.1257749032328945</v>
      </c>
      <c r="BL1199" s="54">
        <f t="shared" si="2311"/>
        <v>0.99997295762229532</v>
      </c>
      <c r="BM1199" s="55">
        <f t="shared" si="2312"/>
        <v>0.99997295762229532</v>
      </c>
      <c r="BO1199" s="54">
        <f t="shared" si="2313"/>
        <v>1</v>
      </c>
      <c r="BQ1199" s="54">
        <f t="shared" si="2302"/>
        <v>2.7042377704677989E-5</v>
      </c>
      <c r="BR1199" s="54">
        <f t="shared" si="2303"/>
        <v>2.7042377704677989E-5</v>
      </c>
      <c r="BT1199" s="44"/>
      <c r="BV1199" s="14"/>
      <c r="BW1199" s="44"/>
      <c r="BX1199" s="44"/>
      <c r="BY1199" s="44"/>
      <c r="CA1199" s="44"/>
      <c r="CC1199" s="44"/>
    </row>
    <row r="1200" spans="1:81" x14ac:dyDescent="0.25">
      <c r="A1200" s="53"/>
      <c r="C1200" s="16">
        <f t="shared" si="2294"/>
        <v>-1</v>
      </c>
      <c r="D1200" s="14">
        <f>$H$6</f>
        <v>1</v>
      </c>
      <c r="E1200" s="14">
        <f>$I$6</f>
        <v>0</v>
      </c>
      <c r="H1200" s="46">
        <f>$H$9*C1199*V1199+$H$10*H1199</f>
        <v>-1.9584348940669439E-8</v>
      </c>
      <c r="I1200" s="46">
        <f>$H$9*D1199*V1199+$H$10*I1199</f>
        <v>1.958434894643817E-8</v>
      </c>
      <c r="J1200" s="46">
        <f>$H$9*E1199*V1199+$H$10*J1199</f>
        <v>2.5170794389694658E-8</v>
      </c>
      <c r="L1200" s="15">
        <f t="shared" si="2343"/>
        <v>1.1438799634229457</v>
      </c>
      <c r="M1200" s="15">
        <f t="shared" si="2343"/>
        <v>1.1438740646443719</v>
      </c>
      <c r="N1200" s="15">
        <f t="shared" si="2343"/>
        <v>1.1438789663100701</v>
      </c>
      <c r="O1200" s="11"/>
      <c r="P1200" s="54">
        <f t="shared" si="2304"/>
        <v>-5.8987785738207066E-6</v>
      </c>
      <c r="Q1200" s="55">
        <f t="shared" si="2305"/>
        <v>0</v>
      </c>
      <c r="S1200" s="54">
        <f t="shared" si="2306"/>
        <v>0</v>
      </c>
      <c r="U1200" s="56">
        <f t="shared" si="2295"/>
        <v>-5.0050832902010887E-5</v>
      </c>
      <c r="V1200" s="54">
        <f t="shared" si="2296"/>
        <v>0</v>
      </c>
      <c r="X1200" s="44"/>
      <c r="Y1200" s="44"/>
      <c r="AA1200" s="16">
        <f t="shared" si="2297"/>
        <v>-1</v>
      </c>
      <c r="AB1200" s="14">
        <f>$H$6</f>
        <v>1</v>
      </c>
      <c r="AC1200" s="14">
        <f>$I$6</f>
        <v>0</v>
      </c>
      <c r="AF1200" s="46">
        <f>$H$9*AA1199*AT1199+$H$10*AF1199</f>
        <v>-2.3762807422064921E-6</v>
      </c>
      <c r="AG1200" s="46">
        <f>$H$9*AB1199*AT1199+$H$10*AG1199</f>
        <v>-1.2610385837670168E-8</v>
      </c>
      <c r="AH1200" s="46">
        <f>$H$9*AC1199*AT1199+$H$10*AH1199</f>
        <v>3.0284777427304836E-6</v>
      </c>
      <c r="AJ1200" s="15">
        <f t="shared" si="2341"/>
        <v>3.8501995227456225E-6</v>
      </c>
      <c r="AK1200" s="15">
        <f t="shared" si="2341"/>
        <v>0.8882056970497364</v>
      </c>
      <c r="AL1200" s="15">
        <f t="shared" si="2341"/>
        <v>0.88821626175041546</v>
      </c>
      <c r="AN1200" s="54">
        <f t="shared" si="2298"/>
        <v>0.88820184685021364</v>
      </c>
      <c r="AO1200" s="55">
        <f t="shared" si="2308"/>
        <v>0.88820184685021364</v>
      </c>
      <c r="AQ1200" s="54">
        <f t="shared" si="2309"/>
        <v>1</v>
      </c>
      <c r="AS1200" s="56">
        <f t="shared" si="2299"/>
        <v>3.2227730002476215E-5</v>
      </c>
      <c r="AT1200" s="54">
        <f t="shared" si="2300"/>
        <v>3.2227730002476215E-5</v>
      </c>
      <c r="AV1200" s="44"/>
      <c r="AW1200" s="44"/>
      <c r="AY1200" s="16">
        <f t="shared" si="2301"/>
        <v>-1</v>
      </c>
      <c r="AZ1200" s="14">
        <f t="shared" si="2321"/>
        <v>0</v>
      </c>
      <c r="BA1200" s="14">
        <f t="shared" si="2322"/>
        <v>0.88820184685021364</v>
      </c>
      <c r="BB1200" s="57">
        <f>$J$6</f>
        <v>1</v>
      </c>
      <c r="BD1200" s="46">
        <f>$H$9*AY1199*BR1199+$H$10*BD1199</f>
        <v>-2.1107957705121118E-6</v>
      </c>
      <c r="BE1200" s="46">
        <f>$H$9*AZ1199*BR1199+$H$10*BE1199</f>
        <v>-1.6467904845796056E-8</v>
      </c>
      <c r="BF1200" s="46">
        <f>$H$9*BA1199*BR1199+$H$10*BF1199</f>
        <v>2.3794402410397379E-6</v>
      </c>
      <c r="BH1200" s="15">
        <f t="shared" si="2342"/>
        <v>-5.3911295563934512E-5</v>
      </c>
      <c r="BI1200" s="15">
        <f t="shared" si="2342"/>
        <v>-1.748372927774424</v>
      </c>
      <c r="BJ1200" s="15">
        <f t="shared" si="2342"/>
        <v>1.1257772826731356</v>
      </c>
      <c r="BL1200" s="54">
        <f t="shared" si="2311"/>
        <v>0.99997137290785798</v>
      </c>
      <c r="BM1200" s="55">
        <f t="shared" si="2312"/>
        <v>0.99997137290785798</v>
      </c>
      <c r="BO1200" s="54">
        <f t="shared" si="2313"/>
        <v>1</v>
      </c>
      <c r="BQ1200" s="54">
        <f t="shared" si="2302"/>
        <v>2.8627092142019528E-5</v>
      </c>
      <c r="BR1200" s="54">
        <f t="shared" si="2303"/>
        <v>2.8627092142019528E-5</v>
      </c>
      <c r="BT1200" s="44"/>
      <c r="BV1200" s="14"/>
      <c r="BW1200" s="44"/>
      <c r="BX1200" s="44"/>
      <c r="BY1200" s="44"/>
      <c r="CA1200" s="44"/>
      <c r="CC1200" s="44"/>
    </row>
    <row r="1201" spans="1:81" x14ac:dyDescent="0.25">
      <c r="A1201" s="53"/>
      <c r="C1201" s="16">
        <f t="shared" si="2294"/>
        <v>-1</v>
      </c>
      <c r="D1201" s="14">
        <f>$H$7</f>
        <v>1</v>
      </c>
      <c r="E1201" s="14">
        <f>$I$7</f>
        <v>1</v>
      </c>
      <c r="H1201" s="46">
        <f>$H$9*C1200*V1200+$H$10*H1200</f>
        <v>-1.9584348940669438E-9</v>
      </c>
      <c r="I1201" s="46">
        <f>$H$9*D1200*V1200+$H$10*I1200</f>
        <v>1.9584348946438171E-9</v>
      </c>
      <c r="J1201" s="46">
        <f>$H$9*E1200*V1200+$H$10*J1200</f>
        <v>2.5170794389694659E-9</v>
      </c>
      <c r="L1201" s="15">
        <f t="shared" si="2343"/>
        <v>1.1438799614645108</v>
      </c>
      <c r="M1201" s="15">
        <f t="shared" si="2343"/>
        <v>1.1438740666028069</v>
      </c>
      <c r="N1201" s="15">
        <f t="shared" si="2343"/>
        <v>1.1438789688271496</v>
      </c>
      <c r="O1201" s="11"/>
      <c r="P1201" s="54">
        <f t="shared" si="2304"/>
        <v>1.1438730739654457</v>
      </c>
      <c r="Q1201" s="55">
        <f t="shared" si="2305"/>
        <v>1.1438730739654457</v>
      </c>
      <c r="S1201" s="54">
        <f t="shared" si="2306"/>
        <v>1</v>
      </c>
      <c r="U1201" s="56">
        <f t="shared" si="2295"/>
        <v>7.3814335191535572E-6</v>
      </c>
      <c r="V1201" s="54">
        <f t="shared" si="2296"/>
        <v>7.3814335191535572E-6</v>
      </c>
      <c r="X1201" s="48">
        <f>ABS(V1198)+ABS(V1199)+ABS(V1200)+ABS(V1201)</f>
        <v>7.3814335191535572E-6</v>
      </c>
      <c r="Y1201" s="46" t="str">
        <f>IF(X1201&lt;X$17,"Yes","Not")</f>
        <v>Yes</v>
      </c>
      <c r="AA1201" s="16">
        <f t="shared" si="2297"/>
        <v>-1</v>
      </c>
      <c r="AB1201" s="14">
        <f>$H$7</f>
        <v>1</v>
      </c>
      <c r="AC1201" s="14">
        <f>$I$7</f>
        <v>1</v>
      </c>
      <c r="AF1201" s="46">
        <f>$H$9*AA1200*AT1200+$H$10*AF1200</f>
        <v>-3.460401074468271E-6</v>
      </c>
      <c r="AG1201" s="46">
        <f>$H$9*AB1200*AT1200+$H$10*AG1200</f>
        <v>3.2215119616638549E-6</v>
      </c>
      <c r="AH1201" s="46">
        <f>$H$9*AC1200*AT1200+$H$10*AH1200</f>
        <v>3.0284777427304839E-7</v>
      </c>
      <c r="AJ1201" s="15">
        <f t="shared" si="2341"/>
        <v>3.8979844827735156E-7</v>
      </c>
      <c r="AK1201" s="15">
        <f t="shared" si="2341"/>
        <v>0.88820891856169804</v>
      </c>
      <c r="AL1201" s="15">
        <f t="shared" si="2341"/>
        <v>0.88821656459818976</v>
      </c>
      <c r="AN1201" s="54">
        <f t="shared" si="2298"/>
        <v>1.7764250933614396</v>
      </c>
      <c r="AO1201" s="55">
        <f t="shared" si="2308"/>
        <v>1.7764250933614396</v>
      </c>
      <c r="AQ1201" s="54">
        <f t="shared" si="2309"/>
        <v>1</v>
      </c>
      <c r="AS1201" s="56">
        <f t="shared" si="2299"/>
        <v>-4.7529165857346081E-6</v>
      </c>
      <c r="AT1201" s="54">
        <f t="shared" si="2300"/>
        <v>-4.7529165857346081E-6</v>
      </c>
      <c r="AV1201" s="48">
        <f>ABS(AT1198)+ABS(AT1199)+ABS(AT1200)+ABS(AT1201)</f>
        <v>1.3299663329060122E-4</v>
      </c>
      <c r="AW1201" s="46" t="str">
        <f>IF(AV1201&lt;AV$17,"Yes","Not")</f>
        <v>Yes</v>
      </c>
      <c r="AY1201" s="16">
        <f t="shared" si="2301"/>
        <v>-1</v>
      </c>
      <c r="AZ1201" s="14">
        <f t="shared" si="2321"/>
        <v>1.1438730739654457</v>
      </c>
      <c r="BA1201" s="14">
        <f t="shared" si="2322"/>
        <v>1.7764250933614396</v>
      </c>
      <c r="BB1201" s="57">
        <f>$J$7</f>
        <v>0</v>
      </c>
      <c r="BD1201" s="46">
        <f>$H$9*AY1200*BR1200+$H$10*BD1200</f>
        <v>-3.073788791253164E-6</v>
      </c>
      <c r="BE1201" s="46">
        <f>$H$9*AZ1200*BR1200+$H$10*BE1200</f>
        <v>-1.6467904845796056E-9</v>
      </c>
      <c r="BF1201" s="46">
        <f>$H$9*BA1200*BR1200+$H$10*BF1200</f>
        <v>2.7806076351532723E-6</v>
      </c>
      <c r="BH1201" s="15">
        <f t="shared" si="2342"/>
        <v>-5.6985084355187675E-5</v>
      </c>
      <c r="BI1201" s="15">
        <f t="shared" si="2342"/>
        <v>-1.7483729294212145</v>
      </c>
      <c r="BJ1201" s="15">
        <f t="shared" si="2342"/>
        <v>1.1257800632807708</v>
      </c>
      <c r="BL1201" s="54">
        <f t="shared" si="2311"/>
        <v>4.2218873301802518E-6</v>
      </c>
      <c r="BM1201" s="55">
        <f t="shared" si="2312"/>
        <v>4.2218873301802518E-6</v>
      </c>
      <c r="BO1201" s="54">
        <f t="shared" si="2313"/>
        <v>1</v>
      </c>
      <c r="BQ1201" s="54">
        <f t="shared" si="2302"/>
        <v>-4.2218873301802518E-6</v>
      </c>
      <c r="BR1201" s="54">
        <f t="shared" si="2303"/>
        <v>-4.2218873301802518E-6</v>
      </c>
      <c r="BT1201" s="48">
        <f>ABS(BR1198)+ABS(BR1199)+ABS(BR1200)+ABS(BR1201)</f>
        <v>1.1813776440717997E-4</v>
      </c>
      <c r="BV1201" s="50">
        <f t="shared" ref="BV1201" si="2362">ABS(BQ1198)+ABS(BQ1199)+ABS(BQ1200)+ABS(BQ1201)</f>
        <v>1.1813776440717997E-4</v>
      </c>
      <c r="BW1201" s="46">
        <f t="shared" ref="BW1201" si="2363">IF(BV1201&lt;BV$17,1,0)</f>
        <v>1</v>
      </c>
      <c r="BX1201" s="44">
        <f t="shared" ref="BX1201" si="2364">BX1197+1</f>
        <v>296</v>
      </c>
      <c r="BY1201" s="51">
        <f t="shared" ref="BY1201" si="2365">IF(BW1201=0,"",BX1201)</f>
        <v>296</v>
      </c>
      <c r="CA1201" s="52">
        <f t="shared" ref="CA1201" si="2366">BV1201-BV1197</f>
        <v>-1.9486012168805781E-5</v>
      </c>
      <c r="CC1201" s="44" t="str">
        <f t="shared" ref="CC1201" si="2367">IF(CA1201&gt;0,"***","")</f>
        <v/>
      </c>
    </row>
    <row r="1202" spans="1:81" x14ac:dyDescent="0.25">
      <c r="A1202" s="38">
        <v>297</v>
      </c>
      <c r="C1202" s="39">
        <f t="shared" si="2294"/>
        <v>-1</v>
      </c>
      <c r="D1202" s="40">
        <f>$H$4</f>
        <v>0</v>
      </c>
      <c r="E1202" s="40">
        <f>$I$4</f>
        <v>0</v>
      </c>
      <c r="H1202" s="46">
        <f>$H$9*C1201*V1201+$H$10*H1201</f>
        <v>-7.383391954047625E-7</v>
      </c>
      <c r="I1202" s="46">
        <f>$H$9*D1201*V1201+$H$10*I1201</f>
        <v>7.383391954048202E-7</v>
      </c>
      <c r="J1202" s="46">
        <f>$H$9*E1201*V1201+$H$10*J1201</f>
        <v>7.3839505985925274E-7</v>
      </c>
      <c r="L1202" s="46">
        <f t="shared" si="2343"/>
        <v>1.1438792231253154</v>
      </c>
      <c r="M1202" s="46">
        <f t="shared" si="2343"/>
        <v>1.1438748049420022</v>
      </c>
      <c r="N1202" s="46">
        <f t="shared" si="2343"/>
        <v>1.1438797072222093</v>
      </c>
      <c r="O1202" s="11"/>
      <c r="P1202" s="41">
        <f t="shared" si="2304"/>
        <v>-1.1438792231253154</v>
      </c>
      <c r="Q1202" s="42">
        <f t="shared" si="2305"/>
        <v>0</v>
      </c>
      <c r="S1202" s="41">
        <f t="shared" si="2306"/>
        <v>0</v>
      </c>
      <c r="U1202" s="43">
        <f t="shared" si="2295"/>
        <v>9.94304759005631E-5</v>
      </c>
      <c r="V1202" s="41">
        <f t="shared" si="2296"/>
        <v>0</v>
      </c>
      <c r="X1202" s="44"/>
      <c r="Y1202" s="44"/>
      <c r="AA1202" s="39">
        <f t="shared" si="2297"/>
        <v>-1</v>
      </c>
      <c r="AB1202" s="40">
        <f>$H$4</f>
        <v>0</v>
      </c>
      <c r="AC1202" s="40">
        <f>$I$4</f>
        <v>0</v>
      </c>
      <c r="AF1202" s="46">
        <f>$H$9*AA1201*AT1201+$H$10*AF1201</f>
        <v>1.2925155112663374E-7</v>
      </c>
      <c r="AG1202" s="46">
        <f>$H$9*AB1201*AT1201+$H$10*AG1201</f>
        <v>-1.5314046240707534E-7</v>
      </c>
      <c r="AH1202" s="46">
        <f>$H$9*AC1201*AT1201+$H$10*AH1201</f>
        <v>-4.4500688114615601E-7</v>
      </c>
      <c r="AJ1202" s="46">
        <f t="shared" si="2341"/>
        <v>5.190499994039853E-7</v>
      </c>
      <c r="AK1202" s="46">
        <f t="shared" si="2341"/>
        <v>0.88820876542123561</v>
      </c>
      <c r="AL1202" s="46">
        <f t="shared" si="2341"/>
        <v>0.88821611959130864</v>
      </c>
      <c r="AN1202" s="41">
        <f t="shared" si="2298"/>
        <v>-5.190499994039853E-7</v>
      </c>
      <c r="AO1202" s="42">
        <f t="shared" si="2308"/>
        <v>0</v>
      </c>
      <c r="AQ1202" s="41">
        <f t="shared" si="2309"/>
        <v>0</v>
      </c>
      <c r="AS1202" s="43">
        <f t="shared" si="2299"/>
        <v>-6.4023394388307419E-5</v>
      </c>
      <c r="AT1202" s="41">
        <f t="shared" si="2300"/>
        <v>0</v>
      </c>
      <c r="AV1202" s="44"/>
      <c r="AW1202" s="44"/>
      <c r="AY1202" s="39">
        <f t="shared" si="2301"/>
        <v>-1</v>
      </c>
      <c r="AZ1202" s="40">
        <f t="shared" si="2321"/>
        <v>0</v>
      </c>
      <c r="BA1202" s="40">
        <f t="shared" si="2322"/>
        <v>0</v>
      </c>
      <c r="BB1202" s="45">
        <f>$J$4</f>
        <v>0</v>
      </c>
      <c r="BD1202" s="46">
        <f>$H$9*AY1201*BR1201+$H$10*BD1201</f>
        <v>1.1480985389270878E-7</v>
      </c>
      <c r="BE1202" s="46">
        <f>$H$9*AZ1201*BR1201+$H$10*BE1201</f>
        <v>-4.830950028793632E-7</v>
      </c>
      <c r="BF1202" s="46">
        <f>$H$9*BA1201*BR1201+$H$10*BF1201</f>
        <v>-4.7192589595236616E-7</v>
      </c>
      <c r="BH1202" s="46">
        <f t="shared" si="2342"/>
        <v>-5.6870274501294968E-5</v>
      </c>
      <c r="BI1202" s="46">
        <f t="shared" si="2342"/>
        <v>-1.7483734125162174</v>
      </c>
      <c r="BJ1202" s="46">
        <f t="shared" si="2342"/>
        <v>1.1257795913548749</v>
      </c>
      <c r="BL1202" s="41">
        <f t="shared" si="2311"/>
        <v>5.6870274501294968E-5</v>
      </c>
      <c r="BM1202" s="42">
        <f t="shared" si="2312"/>
        <v>5.6870274501294968E-5</v>
      </c>
      <c r="BO1202" s="41">
        <f t="shared" si="2313"/>
        <v>1</v>
      </c>
      <c r="BQ1202" s="41">
        <f t="shared" si="2302"/>
        <v>-5.6870274501294968E-5</v>
      </c>
      <c r="BR1202" s="41">
        <f t="shared" si="2303"/>
        <v>-5.6870274501294968E-5</v>
      </c>
      <c r="BT1202" s="44"/>
      <c r="BV1202" s="47"/>
      <c r="BW1202" s="44"/>
      <c r="BX1202" s="44"/>
      <c r="BY1202" s="44"/>
      <c r="CA1202" s="44"/>
      <c r="CC1202" s="44"/>
    </row>
    <row r="1203" spans="1:81" x14ac:dyDescent="0.25">
      <c r="A1203" s="38"/>
      <c r="C1203" s="39">
        <f t="shared" si="2294"/>
        <v>-1</v>
      </c>
      <c r="D1203" s="40">
        <f>$H$5</f>
        <v>0</v>
      </c>
      <c r="E1203" s="40">
        <f>$I$5</f>
        <v>1</v>
      </c>
      <c r="H1203" s="46">
        <f>$H$9*C1202*V1202+$H$10*H1202</f>
        <v>-7.3833919540476261E-8</v>
      </c>
      <c r="I1203" s="46">
        <f>$H$9*D1202*V1202+$H$10*I1202</f>
        <v>7.3833919540482031E-8</v>
      </c>
      <c r="J1203" s="46">
        <f>$H$9*E1202*V1202+$H$10*J1202</f>
        <v>7.3839505985925277E-8</v>
      </c>
      <c r="L1203" s="46">
        <f t="shared" si="2343"/>
        <v>1.1438791492913958</v>
      </c>
      <c r="M1203" s="46">
        <f t="shared" si="2343"/>
        <v>1.1438748787759219</v>
      </c>
      <c r="N1203" s="46">
        <f t="shared" si="2343"/>
        <v>1.1438797810617154</v>
      </c>
      <c r="O1203" s="11"/>
      <c r="P1203" s="41">
        <f t="shared" si="2304"/>
        <v>6.3177031961458852E-7</v>
      </c>
      <c r="Q1203" s="42">
        <f t="shared" si="2305"/>
        <v>6.3177031961458852E-7</v>
      </c>
      <c r="S1203" s="41">
        <f t="shared" si="2306"/>
        <v>1</v>
      </c>
      <c r="U1203" s="43">
        <f t="shared" si="2295"/>
        <v>-2.6301757578101455E-5</v>
      </c>
      <c r="V1203" s="41">
        <f t="shared" si="2296"/>
        <v>-2.6301757578101455E-5</v>
      </c>
      <c r="X1203" s="44"/>
      <c r="Y1203" s="44"/>
      <c r="AA1203" s="39">
        <f t="shared" si="2297"/>
        <v>-1</v>
      </c>
      <c r="AB1203" s="40">
        <f>$H$5</f>
        <v>0</v>
      </c>
      <c r="AC1203" s="40">
        <f>$I$5</f>
        <v>1</v>
      </c>
      <c r="AF1203" s="46">
        <f>$H$9*AA1202*AT1202+$H$10*AF1202</f>
        <v>1.2925155112663374E-8</v>
      </c>
      <c r="AG1203" s="46">
        <f>$H$9*AB1202*AT1202+$H$10*AG1202</f>
        <v>-1.5314046240707535E-8</v>
      </c>
      <c r="AH1203" s="46">
        <f>$H$9*AC1202*AT1202+$H$10*AH1202</f>
        <v>-4.4500688114615604E-8</v>
      </c>
      <c r="AJ1203" s="46">
        <f t="shared" ref="AJ1203:AL1218" si="2368">AJ1202+AF1203</f>
        <v>5.3197515451664862E-7</v>
      </c>
      <c r="AK1203" s="46">
        <f t="shared" si="2368"/>
        <v>0.88820875010718936</v>
      </c>
      <c r="AL1203" s="46">
        <f t="shared" si="2368"/>
        <v>0.8882160750906205</v>
      </c>
      <c r="AN1203" s="41">
        <f t="shared" si="2298"/>
        <v>0.88821554311546602</v>
      </c>
      <c r="AO1203" s="42">
        <f t="shared" si="2308"/>
        <v>0.88821554311546602</v>
      </c>
      <c r="AQ1203" s="41">
        <f t="shared" si="2309"/>
        <v>1</v>
      </c>
      <c r="AS1203" s="43">
        <f t="shared" si="2299"/>
        <v>1.693572987716129E-5</v>
      </c>
      <c r="AT1203" s="41">
        <f t="shared" si="2300"/>
        <v>1.693572987716129E-5</v>
      </c>
      <c r="AV1203" s="44"/>
      <c r="AW1203" s="44"/>
      <c r="AY1203" s="39">
        <f t="shared" si="2301"/>
        <v>-1</v>
      </c>
      <c r="AZ1203" s="40">
        <f t="shared" si="2321"/>
        <v>6.3177031961458852E-7</v>
      </c>
      <c r="BA1203" s="40">
        <f t="shared" si="2322"/>
        <v>0.88821554311546602</v>
      </c>
      <c r="BB1203" s="45">
        <f>$J$5</f>
        <v>1</v>
      </c>
      <c r="BD1203" s="46">
        <f>$H$9*AY1202*BR1202+$H$10*BD1202</f>
        <v>5.6985084355187678E-6</v>
      </c>
      <c r="BE1203" s="46">
        <f>$H$9*AZ1202*BR1202+$H$10*BE1202</f>
        <v>-4.8309500287936324E-8</v>
      </c>
      <c r="BF1203" s="46">
        <f>$H$9*BA1202*BR1202+$H$10*BF1202</f>
        <v>-4.7192589595236617E-8</v>
      </c>
      <c r="BH1203" s="46">
        <f t="shared" ref="BH1203:BJ1218" si="2369">BH1202+BD1203</f>
        <v>-5.1171766065776198E-5</v>
      </c>
      <c r="BI1203" s="46">
        <f t="shared" si="2369"/>
        <v>-1.7483734608257175</v>
      </c>
      <c r="BJ1203" s="46">
        <f t="shared" si="2369"/>
        <v>1.1257795441622853</v>
      </c>
      <c r="BL1203" s="41">
        <f t="shared" si="2311"/>
        <v>0.9999849564419917</v>
      </c>
      <c r="BM1203" s="42">
        <f t="shared" si="2312"/>
        <v>0.9999849564419917</v>
      </c>
      <c r="BO1203" s="41">
        <f t="shared" si="2313"/>
        <v>1</v>
      </c>
      <c r="BQ1203" s="41">
        <f t="shared" si="2302"/>
        <v>1.5043558008298596E-5</v>
      </c>
      <c r="BR1203" s="41">
        <f t="shared" si="2303"/>
        <v>1.5043558008298596E-5</v>
      </c>
      <c r="BT1203" s="44"/>
      <c r="BV1203" s="14"/>
      <c r="BW1203" s="44"/>
      <c r="BX1203" s="44"/>
      <c r="BY1203" s="44"/>
      <c r="CA1203" s="44"/>
      <c r="CC1203" s="44"/>
    </row>
    <row r="1204" spans="1:81" x14ac:dyDescent="0.25">
      <c r="A1204" s="38"/>
      <c r="C1204" s="39">
        <f t="shared" si="2294"/>
        <v>-1</v>
      </c>
      <c r="D1204" s="40">
        <f>$H$6</f>
        <v>1</v>
      </c>
      <c r="E1204" s="40">
        <f>$I$6</f>
        <v>0</v>
      </c>
      <c r="H1204" s="46">
        <f>$H$9*C1203*V1203+$H$10*H1203</f>
        <v>2.6227923658560982E-6</v>
      </c>
      <c r="I1204" s="46">
        <f>$H$9*D1203*V1203+$H$10*I1203</f>
        <v>7.3833919540482036E-9</v>
      </c>
      <c r="J1204" s="46">
        <f>$H$9*E1203*V1203+$H$10*J1203</f>
        <v>-2.6227918072115534E-6</v>
      </c>
      <c r="L1204" s="46">
        <f t="shared" ref="L1204:N1219" si="2370">L1203+H1204</f>
        <v>1.1438817720837617</v>
      </c>
      <c r="M1204" s="46">
        <f t="shared" si="2370"/>
        <v>1.1438748861593138</v>
      </c>
      <c r="N1204" s="46">
        <f t="shared" si="2370"/>
        <v>1.1438771582699081</v>
      </c>
      <c r="O1204" s="11"/>
      <c r="P1204" s="41">
        <f t="shared" si="2304"/>
        <v>-6.8859244479746451E-6</v>
      </c>
      <c r="Q1204" s="42">
        <f t="shared" si="2305"/>
        <v>0</v>
      </c>
      <c r="S1204" s="41">
        <f t="shared" si="2306"/>
        <v>0</v>
      </c>
      <c r="U1204" s="43">
        <f t="shared" si="2295"/>
        <v>-3.1758786003833244E-5</v>
      </c>
      <c r="V1204" s="41">
        <f t="shared" si="2296"/>
        <v>0</v>
      </c>
      <c r="X1204" s="44"/>
      <c r="Y1204" s="44"/>
      <c r="AA1204" s="39">
        <f t="shared" si="2297"/>
        <v>-1</v>
      </c>
      <c r="AB1204" s="40">
        <f>$H$6</f>
        <v>1</v>
      </c>
      <c r="AC1204" s="40">
        <f>$I$6</f>
        <v>0</v>
      </c>
      <c r="AF1204" s="46">
        <f>$H$9*AA1203*AT1203+$H$10*AF1203</f>
        <v>-1.6922804722048627E-6</v>
      </c>
      <c r="AG1204" s="46">
        <f>$H$9*AB1203*AT1203+$H$10*AG1203</f>
        <v>-1.5314046240707537E-9</v>
      </c>
      <c r="AH1204" s="46">
        <f>$H$9*AC1203*AT1203+$H$10*AH1203</f>
        <v>1.6891229189046674E-6</v>
      </c>
      <c r="AJ1204" s="46">
        <f t="shared" si="2368"/>
        <v>-1.1603053176882141E-6</v>
      </c>
      <c r="AK1204" s="46">
        <f t="shared" si="2368"/>
        <v>0.88820874857578469</v>
      </c>
      <c r="AL1204" s="46">
        <f t="shared" si="2368"/>
        <v>0.88821776421353937</v>
      </c>
      <c r="AN1204" s="41">
        <f t="shared" si="2298"/>
        <v>0.88820990888110241</v>
      </c>
      <c r="AO1204" s="42">
        <f t="shared" si="2308"/>
        <v>0.88820990888110241</v>
      </c>
      <c r="AQ1204" s="41">
        <f t="shared" si="2309"/>
        <v>1</v>
      </c>
      <c r="AS1204" s="43">
        <f t="shared" si="2299"/>
        <v>2.0449540455075597E-5</v>
      </c>
      <c r="AT1204" s="41">
        <f t="shared" si="2300"/>
        <v>2.0449540455075597E-5</v>
      </c>
      <c r="AV1204" s="44"/>
      <c r="AW1204" s="44"/>
      <c r="AY1204" s="39">
        <f t="shared" si="2301"/>
        <v>-1</v>
      </c>
      <c r="AZ1204" s="40">
        <f t="shared" si="2321"/>
        <v>0</v>
      </c>
      <c r="BA1204" s="40">
        <f t="shared" si="2322"/>
        <v>0.88820990888110241</v>
      </c>
      <c r="BB1204" s="45">
        <f>$J$6</f>
        <v>1</v>
      </c>
      <c r="BD1204" s="46">
        <f>$H$9*AY1203*BR1203+$H$10*BD1203</f>
        <v>-9.3450495727798286E-7</v>
      </c>
      <c r="BE1204" s="46">
        <f>$H$9*AZ1203*BR1203+$H$10*BE1203</f>
        <v>-4.8299996214485285E-9</v>
      </c>
      <c r="BF1204" s="46">
        <f>$H$9*BA1203*BR1203+$H$10*BF1203</f>
        <v>1.331472945713472E-6</v>
      </c>
      <c r="BH1204" s="46">
        <f t="shared" si="2369"/>
        <v>-5.2106271023054184E-5</v>
      </c>
      <c r="BI1204" s="46">
        <f t="shared" si="2369"/>
        <v>-1.7483734656557171</v>
      </c>
      <c r="BJ1204" s="46">
        <f t="shared" si="2369"/>
        <v>1.125780875635231</v>
      </c>
      <c r="BL1204" s="41">
        <f t="shared" si="2311"/>
        <v>0.99998183523907924</v>
      </c>
      <c r="BM1204" s="42">
        <f t="shared" si="2312"/>
        <v>0.99998183523907924</v>
      </c>
      <c r="BO1204" s="41">
        <f t="shared" si="2313"/>
        <v>1</v>
      </c>
      <c r="BQ1204" s="41">
        <f t="shared" si="2302"/>
        <v>1.8164760920758027E-5</v>
      </c>
      <c r="BR1204" s="41">
        <f t="shared" si="2303"/>
        <v>1.8164760920758027E-5</v>
      </c>
      <c r="BT1204" s="44"/>
      <c r="BV1204" s="14"/>
      <c r="BW1204" s="44"/>
      <c r="BX1204" s="44"/>
      <c r="BY1204" s="44"/>
      <c r="CA1204" s="44"/>
      <c r="CC1204" s="44"/>
    </row>
    <row r="1205" spans="1:81" x14ac:dyDescent="0.25">
      <c r="A1205" s="38"/>
      <c r="C1205" s="39">
        <f t="shared" si="2294"/>
        <v>-1</v>
      </c>
      <c r="D1205" s="40">
        <f>$H$7</f>
        <v>1</v>
      </c>
      <c r="E1205" s="40">
        <f>$I$7</f>
        <v>1</v>
      </c>
      <c r="H1205" s="46">
        <f>$H$9*C1204*V1204+$H$10*H1204</f>
        <v>2.6227923658560981E-7</v>
      </c>
      <c r="I1205" s="46">
        <f>$H$9*D1204*V1204+$H$10*I1204</f>
        <v>7.3833919540482042E-10</v>
      </c>
      <c r="J1205" s="46">
        <f>$H$9*E1204*V1204+$H$10*J1204</f>
        <v>-2.6227918072115536E-7</v>
      </c>
      <c r="L1205" s="46">
        <f t="shared" si="2370"/>
        <v>1.1438820343629983</v>
      </c>
      <c r="M1205" s="46">
        <f t="shared" si="2370"/>
        <v>1.1438748868976529</v>
      </c>
      <c r="N1205" s="46">
        <f t="shared" si="2370"/>
        <v>1.1438768959907273</v>
      </c>
      <c r="O1205" s="11"/>
      <c r="P1205" s="41">
        <f t="shared" si="2304"/>
        <v>1.1438697485253819</v>
      </c>
      <c r="Q1205" s="42">
        <f t="shared" si="2305"/>
        <v>1.1438697485253819</v>
      </c>
      <c r="S1205" s="41">
        <f t="shared" si="2306"/>
        <v>1</v>
      </c>
      <c r="U1205" s="43">
        <f t="shared" si="2295"/>
        <v>3.3023208365323244E-5</v>
      </c>
      <c r="V1205" s="41">
        <f t="shared" si="2296"/>
        <v>3.3023208365323244E-5</v>
      </c>
      <c r="X1205" s="48">
        <f>ABS(V1202)+ABS(V1203)+ABS(V1204)+ABS(V1205)</f>
        <v>5.9324965943424697E-5</v>
      </c>
      <c r="Y1205" s="46" t="str">
        <f>IF(X1205&lt;X$17,"Yes","Not")</f>
        <v>Yes</v>
      </c>
      <c r="AA1205" s="39">
        <f t="shared" si="2297"/>
        <v>-1</v>
      </c>
      <c r="AB1205" s="40">
        <f>$H$7</f>
        <v>1</v>
      </c>
      <c r="AC1205" s="40">
        <f>$I$7</f>
        <v>1</v>
      </c>
      <c r="AF1205" s="46">
        <f>$H$9*AA1204*AT1204+$H$10*AF1204</f>
        <v>-2.2141820927280462E-6</v>
      </c>
      <c r="AG1205" s="46">
        <f>$H$9*AB1204*AT1204+$H$10*AG1204</f>
        <v>2.0448009050451529E-6</v>
      </c>
      <c r="AH1205" s="46">
        <f>$H$9*AC1204*AT1204+$H$10*AH1204</f>
        <v>1.6891229189046675E-7</v>
      </c>
      <c r="AJ1205" s="46">
        <f t="shared" si="2368"/>
        <v>-3.3744874104162603E-6</v>
      </c>
      <c r="AK1205" s="46">
        <f t="shared" si="2368"/>
        <v>0.88821079337668973</v>
      </c>
      <c r="AL1205" s="46">
        <f t="shared" si="2368"/>
        <v>0.8882179331258313</v>
      </c>
      <c r="AN1205" s="41">
        <f t="shared" si="2298"/>
        <v>1.7764321009899313</v>
      </c>
      <c r="AO1205" s="42">
        <f t="shared" si="2308"/>
        <v>1.7764321009899313</v>
      </c>
      <c r="AQ1205" s="41">
        <f t="shared" si="2309"/>
        <v>1</v>
      </c>
      <c r="AS1205" s="43">
        <f t="shared" si="2299"/>
        <v>-2.126373731174108E-5</v>
      </c>
      <c r="AT1205" s="41">
        <f t="shared" si="2300"/>
        <v>-2.126373731174108E-5</v>
      </c>
      <c r="AV1205" s="48">
        <f>ABS(AT1202)+ABS(AT1203)+ABS(AT1204)+ABS(AT1205)</f>
        <v>5.8649007643977967E-5</v>
      </c>
      <c r="AW1205" s="46" t="str">
        <f>IF(AV1205&lt;AV$17,"Yes","Not")</f>
        <v>Yes</v>
      </c>
      <c r="AY1205" s="39">
        <f t="shared" si="2301"/>
        <v>-1</v>
      </c>
      <c r="AZ1205" s="40">
        <f t="shared" si="2321"/>
        <v>1.1438697485253819</v>
      </c>
      <c r="BA1205" s="40">
        <f t="shared" si="2322"/>
        <v>1.7764321009899313</v>
      </c>
      <c r="BB1205" s="45">
        <f>$J$7</f>
        <v>0</v>
      </c>
      <c r="BD1205" s="46">
        <f>$H$9*AY1204*BR1204+$H$10*BD1204</f>
        <v>-1.909926587803601E-6</v>
      </c>
      <c r="BE1205" s="46">
        <f>$H$9*AZ1204*BR1204+$H$10*BE1204</f>
        <v>-4.8299996214485287E-10</v>
      </c>
      <c r="BF1205" s="46">
        <f>$H$9*BA1204*BR1204+$H$10*BF1204</f>
        <v>1.7465593587986971E-6</v>
      </c>
      <c r="BH1205" s="46">
        <f t="shared" si="2369"/>
        <v>-5.4016197610857784E-5</v>
      </c>
      <c r="BI1205" s="46">
        <f t="shared" si="2369"/>
        <v>-1.7483734661387169</v>
      </c>
      <c r="BJ1205" s="46">
        <f t="shared" si="2369"/>
        <v>1.1257826221945897</v>
      </c>
      <c r="BL1205" s="41">
        <f t="shared" si="2311"/>
        <v>1.8887960155478112E-5</v>
      </c>
      <c r="BM1205" s="42">
        <f t="shared" si="2312"/>
        <v>1.8887960155478112E-5</v>
      </c>
      <c r="BO1205" s="41">
        <f t="shared" si="2313"/>
        <v>1</v>
      </c>
      <c r="BQ1205" s="41">
        <f t="shared" si="2302"/>
        <v>-1.8887960155478112E-5</v>
      </c>
      <c r="BR1205" s="41">
        <f t="shared" si="2303"/>
        <v>-1.8887960155478112E-5</v>
      </c>
      <c r="BT1205" s="48">
        <f>ABS(BR1202)+ABS(BR1203)+ABS(BR1204)+ABS(BR1205)</f>
        <v>1.0896655358582971E-4</v>
      </c>
      <c r="BV1205" s="50">
        <f t="shared" ref="BV1205" si="2371">ABS(BQ1202)+ABS(BQ1203)+ABS(BQ1204)+ABS(BQ1205)</f>
        <v>1.0896655358582971E-4</v>
      </c>
      <c r="BW1205" s="46">
        <f t="shared" ref="BW1205" si="2372">IF(BV1205&lt;BV$17,1,0)</f>
        <v>1</v>
      </c>
      <c r="BX1205" s="44">
        <f t="shared" ref="BX1205" si="2373">BX1201+1</f>
        <v>297</v>
      </c>
      <c r="BY1205" s="51">
        <f t="shared" ref="BY1205" si="2374">IF(BW1205=0,"",BX1205)</f>
        <v>297</v>
      </c>
      <c r="CA1205" s="52">
        <f t="shared" ref="CA1205" si="2375">BV1205-BV1201</f>
        <v>-9.1712108213502563E-6</v>
      </c>
      <c r="CC1205" s="44" t="str">
        <f t="shared" ref="CC1205" si="2376">IF(CA1205&gt;0,"***","")</f>
        <v/>
      </c>
    </row>
    <row r="1206" spans="1:81" x14ac:dyDescent="0.25">
      <c r="A1206" s="53">
        <v>298</v>
      </c>
      <c r="C1206" s="16">
        <f t="shared" si="2294"/>
        <v>-1</v>
      </c>
      <c r="D1206" s="14">
        <f>$H$4</f>
        <v>0</v>
      </c>
      <c r="E1206" s="14">
        <f>$I$4</f>
        <v>0</v>
      </c>
      <c r="H1206" s="46">
        <f>$H$9*C1205*V1205+$H$10*H1205</f>
        <v>-3.2760929128737636E-6</v>
      </c>
      <c r="I1206" s="46">
        <f>$H$9*D1205*V1205+$H$10*I1205</f>
        <v>3.3023946704518648E-6</v>
      </c>
      <c r="J1206" s="46">
        <f>$H$9*E1205*V1205+$H$10*J1205</f>
        <v>3.2760929184602089E-6</v>
      </c>
      <c r="L1206" s="15">
        <f t="shared" si="2370"/>
        <v>1.1438787582700853</v>
      </c>
      <c r="M1206" s="15">
        <f t="shared" si="2370"/>
        <v>1.1438781892923233</v>
      </c>
      <c r="N1206" s="15">
        <f t="shared" si="2370"/>
        <v>1.1438801720836458</v>
      </c>
      <c r="O1206" s="11"/>
      <c r="P1206" s="54">
        <f t="shared" si="2304"/>
        <v>-1.1438787582700853</v>
      </c>
      <c r="Q1206" s="55">
        <f t="shared" si="2305"/>
        <v>0</v>
      </c>
      <c r="S1206" s="54">
        <f t="shared" si="2306"/>
        <v>0</v>
      </c>
      <c r="U1206" s="56">
        <f t="shared" si="2295"/>
        <v>9.4364663411061864E-5</v>
      </c>
      <c r="V1206" s="54">
        <f t="shared" si="2296"/>
        <v>0</v>
      </c>
      <c r="X1206" s="44"/>
      <c r="Y1206" s="44"/>
      <c r="AA1206" s="16">
        <f t="shared" si="2297"/>
        <v>-1</v>
      </c>
      <c r="AB1206" s="14">
        <f>$H$4</f>
        <v>0</v>
      </c>
      <c r="AC1206" s="14">
        <f>$I$4</f>
        <v>0</v>
      </c>
      <c r="AF1206" s="46">
        <f>$H$9*AA1205*AT1205+$H$10*AF1205</f>
        <v>1.9049555219013035E-6</v>
      </c>
      <c r="AG1206" s="46">
        <f>$H$9*AB1205*AT1205+$H$10*AG1205</f>
        <v>-1.9218936406695931E-6</v>
      </c>
      <c r="AH1206" s="46">
        <f>$H$9*AC1205*AT1205+$H$10*AH1205</f>
        <v>-2.1094825019850614E-6</v>
      </c>
      <c r="AJ1206" s="15">
        <f t="shared" si="2368"/>
        <v>-1.4695318885149568E-6</v>
      </c>
      <c r="AK1206" s="15">
        <f t="shared" si="2368"/>
        <v>0.88820887148304906</v>
      </c>
      <c r="AL1206" s="15">
        <f t="shared" si="2368"/>
        <v>0.88821582364332929</v>
      </c>
      <c r="AN1206" s="54">
        <f t="shared" si="2298"/>
        <v>1.4695318885149568E-6</v>
      </c>
      <c r="AO1206" s="55">
        <f t="shared" si="2308"/>
        <v>1.4695318885149568E-6</v>
      </c>
      <c r="AQ1206" s="54">
        <f t="shared" si="2309"/>
        <v>1</v>
      </c>
      <c r="AS1206" s="56">
        <f t="shared" si="2299"/>
        <v>-6.0761427036361828E-5</v>
      </c>
      <c r="AT1206" s="54">
        <f t="shared" si="2300"/>
        <v>-6.0761427036361828E-5</v>
      </c>
      <c r="AV1206" s="44"/>
      <c r="AW1206" s="44"/>
      <c r="AY1206" s="16">
        <f t="shared" si="2301"/>
        <v>-1</v>
      </c>
      <c r="AZ1206" s="14">
        <f t="shared" si="2321"/>
        <v>0</v>
      </c>
      <c r="BA1206" s="14">
        <f t="shared" si="2322"/>
        <v>1.4695318885149568E-6</v>
      </c>
      <c r="BB1206" s="57">
        <f>$J$4</f>
        <v>0</v>
      </c>
      <c r="BD1206" s="46">
        <f>$H$9*AY1205*BR1205+$H$10*BD1205</f>
        <v>1.6978033567674512E-6</v>
      </c>
      <c r="BE1206" s="46">
        <f>$H$9*AZ1205*BR1205+$H$10*BE1205</f>
        <v>-2.1605849233166325E-6</v>
      </c>
      <c r="BF1206" s="46">
        <f>$H$9*BA1205*BR1205+$H$10*BF1205</f>
        <v>-3.1806619383611398E-6</v>
      </c>
      <c r="BH1206" s="15">
        <f t="shared" si="2369"/>
        <v>-5.2318394254090335E-5</v>
      </c>
      <c r="BI1206" s="15">
        <f t="shared" si="2369"/>
        <v>-1.7483756267236403</v>
      </c>
      <c r="BJ1206" s="15">
        <f t="shared" si="2369"/>
        <v>1.1257794415326514</v>
      </c>
      <c r="BL1206" s="54">
        <f t="shared" si="2311"/>
        <v>5.3972763042857128E-5</v>
      </c>
      <c r="BM1206" s="55">
        <f t="shared" si="2312"/>
        <v>5.3972763042857128E-5</v>
      </c>
      <c r="BO1206" s="54">
        <f t="shared" si="2313"/>
        <v>1</v>
      </c>
      <c r="BQ1206" s="54">
        <f t="shared" si="2302"/>
        <v>-5.3972763042857128E-5</v>
      </c>
      <c r="BR1206" s="54">
        <f t="shared" si="2303"/>
        <v>-5.3972763042857128E-5</v>
      </c>
      <c r="BT1206" s="44"/>
      <c r="BV1206" s="47"/>
      <c r="BW1206" s="44"/>
      <c r="BX1206" s="44"/>
      <c r="BY1206" s="44"/>
      <c r="CA1206" s="44"/>
      <c r="CC1206" s="44"/>
    </row>
    <row r="1207" spans="1:81" x14ac:dyDescent="0.25">
      <c r="A1207" s="53"/>
      <c r="C1207" s="16">
        <f t="shared" si="2294"/>
        <v>-1</v>
      </c>
      <c r="D1207" s="14">
        <f>$H$5</f>
        <v>0</v>
      </c>
      <c r="E1207" s="14">
        <f>$I$5</f>
        <v>1</v>
      </c>
      <c r="H1207" s="46">
        <f>$H$9*C1206*V1206+$H$10*H1206</f>
        <v>-3.2760929128737639E-7</v>
      </c>
      <c r="I1207" s="46">
        <f>$H$9*D1206*V1206+$H$10*I1206</f>
        <v>3.302394670451865E-7</v>
      </c>
      <c r="J1207" s="46">
        <f>$H$9*E1206*V1206+$H$10*J1206</f>
        <v>3.2760929184602093E-7</v>
      </c>
      <c r="L1207" s="15">
        <f t="shared" si="2370"/>
        <v>1.1438784306607941</v>
      </c>
      <c r="M1207" s="15">
        <f t="shared" si="2370"/>
        <v>1.1438785195317904</v>
      </c>
      <c r="N1207" s="15">
        <f t="shared" si="2370"/>
        <v>1.1438804996929377</v>
      </c>
      <c r="O1207" s="11"/>
      <c r="P1207" s="54">
        <f t="shared" si="2304"/>
        <v>2.0690321436145354E-6</v>
      </c>
      <c r="Q1207" s="55">
        <f t="shared" si="2305"/>
        <v>2.0690321436145354E-6</v>
      </c>
      <c r="S1207" s="54">
        <f t="shared" si="2306"/>
        <v>1</v>
      </c>
      <c r="U1207" s="56">
        <f t="shared" si="2295"/>
        <v>-4.8382259835428305E-5</v>
      </c>
      <c r="V1207" s="54">
        <f t="shared" si="2296"/>
        <v>-4.8382259835428305E-5</v>
      </c>
      <c r="X1207" s="44"/>
      <c r="Y1207" s="44"/>
      <c r="AA1207" s="16">
        <f t="shared" si="2297"/>
        <v>-1</v>
      </c>
      <c r="AB1207" s="14">
        <f>$H$5</f>
        <v>0</v>
      </c>
      <c r="AC1207" s="14">
        <f>$I$5</f>
        <v>1</v>
      </c>
      <c r="AF1207" s="46">
        <f>$H$9*AA1206*AT1206+$H$10*AF1206</f>
        <v>6.2666382558263135E-6</v>
      </c>
      <c r="AG1207" s="46">
        <f>$H$9*AB1206*AT1206+$H$10*AG1206</f>
        <v>-1.9218936406695933E-7</v>
      </c>
      <c r="AH1207" s="46">
        <f>$H$9*AC1206*AT1206+$H$10*AH1206</f>
        <v>-2.1094825019850617E-7</v>
      </c>
      <c r="AJ1207" s="15">
        <f t="shared" si="2368"/>
        <v>4.7971063673113567E-6</v>
      </c>
      <c r="AK1207" s="15">
        <f t="shared" si="2368"/>
        <v>0.88820867929368497</v>
      </c>
      <c r="AL1207" s="15">
        <f t="shared" si="2368"/>
        <v>0.88821561269507909</v>
      </c>
      <c r="AN1207" s="54">
        <f t="shared" si="2298"/>
        <v>0.88821081558871173</v>
      </c>
      <c r="AO1207" s="55">
        <f t="shared" si="2308"/>
        <v>0.88821081558871173</v>
      </c>
      <c r="AQ1207" s="54">
        <f t="shared" si="2309"/>
        <v>1</v>
      </c>
      <c r="AS1207" s="56">
        <f t="shared" si="2299"/>
        <v>3.1153334846927656E-5</v>
      </c>
      <c r="AT1207" s="54">
        <f t="shared" si="2300"/>
        <v>3.1153334846927656E-5</v>
      </c>
      <c r="AV1207" s="44"/>
      <c r="AW1207" s="44"/>
      <c r="AY1207" s="16">
        <f t="shared" si="2301"/>
        <v>-1</v>
      </c>
      <c r="AZ1207" s="14">
        <f t="shared" si="2321"/>
        <v>2.0690321436145354E-6</v>
      </c>
      <c r="BA1207" s="14">
        <f t="shared" si="2322"/>
        <v>0.88821081558871173</v>
      </c>
      <c r="BB1207" s="57">
        <f>$J$5</f>
        <v>1</v>
      </c>
      <c r="BD1207" s="46">
        <f>$H$9*AY1206*BR1206+$H$10*BD1206</f>
        <v>5.5670566399624585E-6</v>
      </c>
      <c r="BE1207" s="46">
        <f>$H$9*AZ1206*BR1206+$H$10*BE1206</f>
        <v>-2.1605849233166327E-7</v>
      </c>
      <c r="BF1207" s="46">
        <f>$H$9*BA1206*BR1206+$H$10*BF1206</f>
        <v>-3.180741253057543E-7</v>
      </c>
      <c r="BH1207" s="15">
        <f t="shared" si="2369"/>
        <v>-4.6751337614127878E-5</v>
      </c>
      <c r="BI1207" s="15">
        <f t="shared" si="2369"/>
        <v>-1.7483758427821328</v>
      </c>
      <c r="BJ1207" s="15">
        <f t="shared" si="2369"/>
        <v>1.1257791234585262</v>
      </c>
      <c r="BL1207" s="54">
        <f t="shared" si="2311"/>
        <v>0.99997232731163888</v>
      </c>
      <c r="BM1207" s="55">
        <f t="shared" si="2312"/>
        <v>0.99997232731163888</v>
      </c>
      <c r="BO1207" s="54">
        <f t="shared" si="2313"/>
        <v>1</v>
      </c>
      <c r="BQ1207" s="54">
        <f t="shared" si="2302"/>
        <v>2.7672688361124465E-5</v>
      </c>
      <c r="BR1207" s="54">
        <f t="shared" si="2303"/>
        <v>2.7672688361124465E-5</v>
      </c>
      <c r="BT1207" s="44"/>
      <c r="BV1207" s="14"/>
      <c r="BW1207" s="44"/>
      <c r="BX1207" s="44"/>
      <c r="BY1207" s="44"/>
      <c r="CA1207" s="44"/>
      <c r="CC1207" s="44"/>
    </row>
    <row r="1208" spans="1:81" x14ac:dyDescent="0.25">
      <c r="A1208" s="53"/>
      <c r="C1208" s="16">
        <f t="shared" si="2294"/>
        <v>-1</v>
      </c>
      <c r="D1208" s="14">
        <f>$H$6</f>
        <v>1</v>
      </c>
      <c r="E1208" s="14">
        <f>$I$6</f>
        <v>0</v>
      </c>
      <c r="H1208" s="46">
        <f>$H$9*C1207*V1207+$H$10*H1207</f>
        <v>4.8054650544140929E-6</v>
      </c>
      <c r="I1208" s="46">
        <f>$H$9*D1207*V1207+$H$10*I1207</f>
        <v>3.3023946704518649E-8</v>
      </c>
      <c r="J1208" s="46">
        <f>$H$9*E1207*V1207+$H$10*J1207</f>
        <v>-4.8054650543582285E-6</v>
      </c>
      <c r="L1208" s="15">
        <f t="shared" si="2370"/>
        <v>1.1438832361258484</v>
      </c>
      <c r="M1208" s="15">
        <f t="shared" si="2370"/>
        <v>1.1438785525557371</v>
      </c>
      <c r="N1208" s="15">
        <f t="shared" si="2370"/>
        <v>1.1438756942278834</v>
      </c>
      <c r="O1208" s="11"/>
      <c r="P1208" s="54">
        <f t="shared" si="2304"/>
        <v>-4.6835701112968309E-6</v>
      </c>
      <c r="Q1208" s="55">
        <f t="shared" si="2305"/>
        <v>0</v>
      </c>
      <c r="S1208" s="54">
        <f t="shared" si="2306"/>
        <v>0</v>
      </c>
      <c r="U1208" s="56">
        <f t="shared" si="2295"/>
        <v>-4.3211485238629988E-5</v>
      </c>
      <c r="V1208" s="54">
        <f t="shared" si="2296"/>
        <v>0</v>
      </c>
      <c r="X1208" s="44"/>
      <c r="Y1208" s="44"/>
      <c r="AA1208" s="16">
        <f t="shared" si="2297"/>
        <v>-1</v>
      </c>
      <c r="AB1208" s="14">
        <f>$H$6</f>
        <v>1</v>
      </c>
      <c r="AC1208" s="14">
        <f>$I$6</f>
        <v>0</v>
      </c>
      <c r="AF1208" s="46">
        <f>$H$9*AA1207*AT1207+$H$10*AF1207</f>
        <v>-2.4886696591101343E-6</v>
      </c>
      <c r="AG1208" s="46">
        <f>$H$9*AB1207*AT1207+$H$10*AG1207</f>
        <v>-1.9218936406695936E-8</v>
      </c>
      <c r="AH1208" s="46">
        <f>$H$9*AC1207*AT1207+$H$10*AH1207</f>
        <v>3.0942386596729153E-6</v>
      </c>
      <c r="AJ1208" s="15">
        <f t="shared" si="2368"/>
        <v>2.3084367082012224E-6</v>
      </c>
      <c r="AK1208" s="15">
        <f t="shared" si="2368"/>
        <v>0.88820866007474852</v>
      </c>
      <c r="AL1208" s="15">
        <f t="shared" si="2368"/>
        <v>0.88821870693373872</v>
      </c>
      <c r="AN1208" s="54">
        <f t="shared" si="2298"/>
        <v>0.88820635163804029</v>
      </c>
      <c r="AO1208" s="55">
        <f t="shared" si="2308"/>
        <v>0.88820635163804029</v>
      </c>
      <c r="AQ1208" s="54">
        <f t="shared" si="2309"/>
        <v>1</v>
      </c>
      <c r="AS1208" s="56">
        <f t="shared" si="2299"/>
        <v>2.7823932943801275E-5</v>
      </c>
      <c r="AT1208" s="54">
        <f t="shared" si="2300"/>
        <v>2.7823932943801275E-5</v>
      </c>
      <c r="AV1208" s="44"/>
      <c r="AW1208" s="44"/>
      <c r="AY1208" s="16">
        <f t="shared" si="2301"/>
        <v>-1</v>
      </c>
      <c r="AZ1208" s="14">
        <f t="shared" si="2321"/>
        <v>0</v>
      </c>
      <c r="BA1208" s="14">
        <f t="shared" si="2322"/>
        <v>0.88820635163804029</v>
      </c>
      <c r="BB1208" s="57">
        <f>$J$6</f>
        <v>1</v>
      </c>
      <c r="BD1208" s="46">
        <f>$H$9*AY1207*BR1207+$H$10*BD1207</f>
        <v>-2.2105631721162009E-6</v>
      </c>
      <c r="BE1208" s="46">
        <f>$H$9*AZ1207*BR1207+$H$10*BE1207</f>
        <v>-2.1600123664994391E-8</v>
      </c>
      <c r="BF1208" s="46">
        <f>$H$9*BA1207*BR1207+$H$10*BF1207</f>
        <v>2.4261106973460859E-6</v>
      </c>
      <c r="BH1208" s="15">
        <f t="shared" si="2369"/>
        <v>-4.8961900786244079E-5</v>
      </c>
      <c r="BI1208" s="15">
        <f t="shared" si="2369"/>
        <v>-1.7483758643822565</v>
      </c>
      <c r="BJ1208" s="15">
        <f t="shared" si="2369"/>
        <v>1.1257815495692236</v>
      </c>
      <c r="BL1208" s="54">
        <f t="shared" si="2311"/>
        <v>0.99997528478508602</v>
      </c>
      <c r="BM1208" s="55">
        <f t="shared" si="2312"/>
        <v>0.99997528478508602</v>
      </c>
      <c r="BO1208" s="54">
        <f t="shared" si="2313"/>
        <v>1</v>
      </c>
      <c r="BQ1208" s="54">
        <f t="shared" si="2302"/>
        <v>2.4715214913983985E-5</v>
      </c>
      <c r="BR1208" s="54">
        <f t="shared" si="2303"/>
        <v>2.4715214913983985E-5</v>
      </c>
      <c r="BT1208" s="44"/>
      <c r="BV1208" s="14"/>
      <c r="BW1208" s="44"/>
      <c r="BX1208" s="44"/>
      <c r="BY1208" s="44"/>
      <c r="CA1208" s="44"/>
      <c r="CC1208" s="44"/>
    </row>
    <row r="1209" spans="1:81" x14ac:dyDescent="0.25">
      <c r="A1209" s="53"/>
      <c r="C1209" s="16">
        <f t="shared" si="2294"/>
        <v>-1</v>
      </c>
      <c r="D1209" s="14">
        <f>$H$7</f>
        <v>1</v>
      </c>
      <c r="E1209" s="14">
        <f>$I$7</f>
        <v>1</v>
      </c>
      <c r="H1209" s="46">
        <f>$H$9*C1208*V1208+$H$10*H1208</f>
        <v>4.8054650544140933E-7</v>
      </c>
      <c r="I1209" s="46">
        <f>$H$9*D1208*V1208+$H$10*I1208</f>
        <v>3.3023946704518649E-9</v>
      </c>
      <c r="J1209" s="46">
        <f>$H$9*E1208*V1208+$H$10*J1208</f>
        <v>-4.8054650543582283E-7</v>
      </c>
      <c r="L1209" s="15">
        <f t="shared" si="2370"/>
        <v>1.1438837166723539</v>
      </c>
      <c r="M1209" s="15">
        <f t="shared" si="2370"/>
        <v>1.1438785558581317</v>
      </c>
      <c r="N1209" s="15">
        <f t="shared" si="2370"/>
        <v>1.1438752136813779</v>
      </c>
      <c r="O1209" s="11"/>
      <c r="P1209" s="54">
        <f t="shared" si="2304"/>
        <v>1.1438700528671557</v>
      </c>
      <c r="Q1209" s="55">
        <f t="shared" si="2305"/>
        <v>1.1438700528671557</v>
      </c>
      <c r="S1209" s="54">
        <f t="shared" si="2306"/>
        <v>1</v>
      </c>
      <c r="U1209" s="56">
        <f t="shared" si="2295"/>
        <v>2.5590003320023459E-5</v>
      </c>
      <c r="V1209" s="54">
        <f t="shared" si="2296"/>
        <v>2.5590003320023459E-5</v>
      </c>
      <c r="X1209" s="48">
        <f>ABS(V1206)+ABS(V1207)+ABS(V1208)+ABS(V1209)</f>
        <v>7.3972263155451764E-5</v>
      </c>
      <c r="Y1209" s="46" t="str">
        <f>IF(X1209&lt;X$17,"Yes","Not")</f>
        <v>Yes</v>
      </c>
      <c r="AA1209" s="16">
        <f t="shared" si="2297"/>
        <v>-1</v>
      </c>
      <c r="AB1209" s="14">
        <f>$H$7</f>
        <v>1</v>
      </c>
      <c r="AC1209" s="14">
        <f>$I$7</f>
        <v>1</v>
      </c>
      <c r="AF1209" s="46">
        <f>$H$9*AA1208*AT1208+$H$10*AF1208</f>
        <v>-3.0312602602911408E-6</v>
      </c>
      <c r="AG1209" s="46">
        <f>$H$9*AB1208*AT1208+$H$10*AG1208</f>
        <v>2.780471400739458E-6</v>
      </c>
      <c r="AH1209" s="46">
        <f>$H$9*AC1208*AT1208+$H$10*AH1208</f>
        <v>3.0942386596729153E-7</v>
      </c>
      <c r="AJ1209" s="15">
        <f t="shared" si="2368"/>
        <v>-7.2282355208991845E-7</v>
      </c>
      <c r="AK1209" s="15">
        <f t="shared" si="2368"/>
        <v>0.88821144054614931</v>
      </c>
      <c r="AL1209" s="15">
        <f t="shared" si="2368"/>
        <v>0.8882190163576047</v>
      </c>
      <c r="AN1209" s="54">
        <f t="shared" si="2298"/>
        <v>1.776431179727306</v>
      </c>
      <c r="AO1209" s="55">
        <f t="shared" si="2308"/>
        <v>1.776431179727306</v>
      </c>
      <c r="AQ1209" s="54">
        <f t="shared" si="2309"/>
        <v>1</v>
      </c>
      <c r="AS1209" s="56">
        <f t="shared" si="2299"/>
        <v>-1.6477472908731714E-5</v>
      </c>
      <c r="AT1209" s="54">
        <f t="shared" si="2300"/>
        <v>-1.6477472908731714E-5</v>
      </c>
      <c r="AV1209" s="48">
        <f>ABS(AT1206)+ABS(AT1207)+ABS(AT1208)+ABS(AT1209)</f>
        <v>1.3621616773582248E-4</v>
      </c>
      <c r="AW1209" s="46" t="str">
        <f>IF(AV1209&lt;AV$17,"Yes","Not")</f>
        <v>Yes</v>
      </c>
      <c r="AY1209" s="16">
        <f t="shared" si="2301"/>
        <v>-1</v>
      </c>
      <c r="AZ1209" s="14">
        <f t="shared" si="2321"/>
        <v>1.1438700528671557</v>
      </c>
      <c r="BA1209" s="14">
        <f t="shared" si="2322"/>
        <v>1.776431179727306</v>
      </c>
      <c r="BB1209" s="57">
        <f>$J$7</f>
        <v>0</v>
      </c>
      <c r="BD1209" s="46">
        <f>$H$9*AY1208*BR1208+$H$10*BD1208</f>
        <v>-2.692577808610019E-6</v>
      </c>
      <c r="BE1209" s="46">
        <f>$H$9*AZ1208*BR1208+$H$10*BE1208</f>
        <v>-2.1600123664994394E-9</v>
      </c>
      <c r="BF1209" s="46">
        <f>$H$9*BA1208*BR1208+$H$10*BF1208</f>
        <v>2.4378321566045883E-6</v>
      </c>
      <c r="BH1209" s="15">
        <f t="shared" si="2369"/>
        <v>-5.16544785948541E-5</v>
      </c>
      <c r="BI1209" s="15">
        <f t="shared" si="2369"/>
        <v>-1.7483758665422688</v>
      </c>
      <c r="BJ1209" s="15">
        <f t="shared" si="2369"/>
        <v>1.1257839874013802</v>
      </c>
      <c r="BL1209" s="54">
        <f t="shared" si="2311"/>
        <v>1.4636442775106673E-5</v>
      </c>
      <c r="BM1209" s="55">
        <f t="shared" si="2312"/>
        <v>1.4636442775106673E-5</v>
      </c>
      <c r="BO1209" s="54">
        <f t="shared" si="2313"/>
        <v>1</v>
      </c>
      <c r="BQ1209" s="54">
        <f t="shared" si="2302"/>
        <v>-1.4636442775106673E-5</v>
      </c>
      <c r="BR1209" s="54">
        <f t="shared" si="2303"/>
        <v>-1.4636442775106673E-5</v>
      </c>
      <c r="BT1209" s="48">
        <f>ABS(BR1206)+ABS(BR1207)+ABS(BR1208)+ABS(BR1209)</f>
        <v>1.2099710909307224E-4</v>
      </c>
      <c r="BV1209" s="50">
        <f t="shared" ref="BV1209" si="2377">ABS(BQ1206)+ABS(BQ1207)+ABS(BQ1208)+ABS(BQ1209)</f>
        <v>1.2099710909307224E-4</v>
      </c>
      <c r="BW1209" s="46">
        <f t="shared" ref="BW1209" si="2378">IF(BV1209&lt;BV$17,1,0)</f>
        <v>1</v>
      </c>
      <c r="BX1209" s="44">
        <f t="shared" ref="BX1209" si="2379">BX1205+1</f>
        <v>298</v>
      </c>
      <c r="BY1209" s="51">
        <f t="shared" ref="BY1209" si="2380">IF(BW1209=0,"",BX1209)</f>
        <v>298</v>
      </c>
      <c r="CA1209" s="52">
        <f t="shared" ref="CA1209" si="2381">BV1209-BV1205</f>
        <v>1.2030555507242533E-5</v>
      </c>
      <c r="CC1209" s="44" t="str">
        <f t="shared" ref="CC1209" si="2382">IF(CA1209&gt;0,"***","")</f>
        <v>***</v>
      </c>
    </row>
    <row r="1210" spans="1:81" x14ac:dyDescent="0.25">
      <c r="A1210" s="38">
        <v>299</v>
      </c>
      <c r="C1210" s="39">
        <f t="shared" si="2294"/>
        <v>-1</v>
      </c>
      <c r="D1210" s="40">
        <f>$H$4</f>
        <v>0</v>
      </c>
      <c r="E1210" s="40">
        <f>$I$4</f>
        <v>0</v>
      </c>
      <c r="H1210" s="46">
        <f>$H$9*C1209*V1209+$H$10*H1209</f>
        <v>-2.5109456814582054E-6</v>
      </c>
      <c r="I1210" s="46">
        <f>$H$9*D1209*V1209+$H$10*I1209</f>
        <v>2.5593305714693912E-6</v>
      </c>
      <c r="J1210" s="46">
        <f>$H$9*E1209*V1209+$H$10*J1209</f>
        <v>2.510945681458764E-6</v>
      </c>
      <c r="L1210" s="46">
        <f t="shared" si="2370"/>
        <v>1.1438812057266725</v>
      </c>
      <c r="M1210" s="46">
        <f t="shared" si="2370"/>
        <v>1.1438811151887032</v>
      </c>
      <c r="N1210" s="46">
        <f t="shared" si="2370"/>
        <v>1.1438777246270593</v>
      </c>
      <c r="O1210" s="11"/>
      <c r="P1210" s="41">
        <f t="shared" si="2304"/>
        <v>-1.1438812057266725</v>
      </c>
      <c r="Q1210" s="42">
        <f t="shared" si="2305"/>
        <v>0</v>
      </c>
      <c r="S1210" s="41">
        <f t="shared" si="2306"/>
        <v>0</v>
      </c>
      <c r="U1210" s="43">
        <f t="shared" si="2295"/>
        <v>8.8223291740138041E-5</v>
      </c>
      <c r="V1210" s="41">
        <f t="shared" si="2296"/>
        <v>0</v>
      </c>
      <c r="X1210" s="44"/>
      <c r="Y1210" s="44"/>
      <c r="AA1210" s="39">
        <f t="shared" si="2297"/>
        <v>-1</v>
      </c>
      <c r="AB1210" s="40">
        <f>$H$4</f>
        <v>0</v>
      </c>
      <c r="AC1210" s="40">
        <f>$I$4</f>
        <v>0</v>
      </c>
      <c r="AF1210" s="46">
        <f>$H$9*AA1209*AT1209+$H$10*AF1209</f>
        <v>1.3446212648440574E-6</v>
      </c>
      <c r="AG1210" s="46">
        <f>$H$9*AB1209*AT1209+$H$10*AG1209</f>
        <v>-1.3697001507992257E-6</v>
      </c>
      <c r="AH1210" s="46">
        <f>$H$9*AC1209*AT1209+$H$10*AH1209</f>
        <v>-1.6168049042764423E-6</v>
      </c>
      <c r="AJ1210" s="46">
        <f t="shared" si="2368"/>
        <v>6.2179771275413893E-7</v>
      </c>
      <c r="AK1210" s="46">
        <f t="shared" si="2368"/>
        <v>0.88821007084599857</v>
      </c>
      <c r="AL1210" s="46">
        <f t="shared" si="2368"/>
        <v>0.8882173995527004</v>
      </c>
      <c r="AN1210" s="41">
        <f t="shared" si="2298"/>
        <v>-6.2179771275413893E-7</v>
      </c>
      <c r="AO1210" s="42">
        <f t="shared" si="2308"/>
        <v>0</v>
      </c>
      <c r="AQ1210" s="41">
        <f t="shared" si="2309"/>
        <v>0</v>
      </c>
      <c r="AS1210" s="43">
        <f t="shared" si="2299"/>
        <v>-5.6807044788845857E-5</v>
      </c>
      <c r="AT1210" s="41">
        <f t="shared" si="2300"/>
        <v>0</v>
      </c>
      <c r="AV1210" s="44"/>
      <c r="AW1210" s="44"/>
      <c r="AY1210" s="39">
        <f t="shared" si="2301"/>
        <v>-1</v>
      </c>
      <c r="AZ1210" s="40">
        <f t="shared" si="2321"/>
        <v>0</v>
      </c>
      <c r="BA1210" s="40">
        <f t="shared" si="2322"/>
        <v>0</v>
      </c>
      <c r="BB1210" s="45">
        <f>$J$4</f>
        <v>0</v>
      </c>
      <c r="BD1210" s="46">
        <f>$H$9*AY1209*BR1209+$H$10*BD1209</f>
        <v>1.1943864966496655E-6</v>
      </c>
      <c r="BE1210" s="46">
        <f>$H$9*AZ1209*BR1209+$H$10*BE1209</f>
        <v>-1.674434858331487E-6</v>
      </c>
      <c r="BF1210" s="46">
        <f>$H$9*BA1209*BR1209+$H$10*BF1209</f>
        <v>-2.3562801149389363E-6</v>
      </c>
      <c r="BH1210" s="46">
        <f t="shared" si="2369"/>
        <v>-5.0460092098204437E-5</v>
      </c>
      <c r="BI1210" s="46">
        <f t="shared" si="2369"/>
        <v>-1.7483775409771272</v>
      </c>
      <c r="BJ1210" s="46">
        <f t="shared" si="2369"/>
        <v>1.1257816311212652</v>
      </c>
      <c r="BL1210" s="41">
        <f t="shared" si="2311"/>
        <v>5.0460092098204437E-5</v>
      </c>
      <c r="BM1210" s="42">
        <f t="shared" si="2312"/>
        <v>5.0460092098204437E-5</v>
      </c>
      <c r="BO1210" s="41">
        <f t="shared" si="2313"/>
        <v>1</v>
      </c>
      <c r="BQ1210" s="41">
        <f t="shared" si="2302"/>
        <v>-5.0460092098204437E-5</v>
      </c>
      <c r="BR1210" s="41">
        <f t="shared" si="2303"/>
        <v>-5.0460092098204437E-5</v>
      </c>
      <c r="BT1210" s="44"/>
      <c r="BV1210" s="47"/>
      <c r="BW1210" s="44"/>
      <c r="BX1210" s="44"/>
      <c r="BY1210" s="44"/>
      <c r="CA1210" s="44"/>
      <c r="CC1210" s="44"/>
    </row>
    <row r="1211" spans="1:81" x14ac:dyDescent="0.25">
      <c r="A1211" s="38"/>
      <c r="C1211" s="39">
        <f t="shared" si="2294"/>
        <v>-1</v>
      </c>
      <c r="D1211" s="40">
        <f>$H$5</f>
        <v>0</v>
      </c>
      <c r="E1211" s="40">
        <f>$I$5</f>
        <v>1</v>
      </c>
      <c r="H1211" s="46">
        <f>$H$9*C1210*V1210+$H$10*H1210</f>
        <v>-2.5109456814582054E-7</v>
      </c>
      <c r="I1211" s="46">
        <f>$H$9*D1210*V1210+$H$10*I1210</f>
        <v>2.5593305714693911E-7</v>
      </c>
      <c r="J1211" s="46">
        <f>$H$9*E1210*V1210+$H$10*J1210</f>
        <v>2.5109456814587639E-7</v>
      </c>
      <c r="L1211" s="46">
        <f t="shared" si="2370"/>
        <v>1.1438809546321043</v>
      </c>
      <c r="M1211" s="46">
        <f t="shared" si="2370"/>
        <v>1.1438813711217604</v>
      </c>
      <c r="N1211" s="46">
        <f t="shared" si="2370"/>
        <v>1.1438779757216275</v>
      </c>
      <c r="O1211" s="11"/>
      <c r="P1211" s="41">
        <f t="shared" si="2304"/>
        <v>-2.9789104767363739E-6</v>
      </c>
      <c r="Q1211" s="42">
        <f t="shared" si="2305"/>
        <v>0</v>
      </c>
      <c r="S1211" s="41">
        <f t="shared" si="2306"/>
        <v>0</v>
      </c>
      <c r="U1211" s="43">
        <f t="shared" si="2295"/>
        <v>-2.9923809815310704E-5</v>
      </c>
      <c r="V1211" s="41">
        <f t="shared" si="2296"/>
        <v>0</v>
      </c>
      <c r="X1211" s="44"/>
      <c r="Y1211" s="44"/>
      <c r="AA1211" s="39">
        <f t="shared" si="2297"/>
        <v>-1</v>
      </c>
      <c r="AB1211" s="40">
        <f>$H$5</f>
        <v>0</v>
      </c>
      <c r="AC1211" s="40">
        <f>$I$5</f>
        <v>1</v>
      </c>
      <c r="AF1211" s="46">
        <f>$H$9*AA1210*AT1210+$H$10*AF1210</f>
        <v>1.3446212648440574E-7</v>
      </c>
      <c r="AG1211" s="46">
        <f>$H$9*AB1210*AT1210+$H$10*AG1210</f>
        <v>-1.3697001507992258E-7</v>
      </c>
      <c r="AH1211" s="46">
        <f>$H$9*AC1210*AT1210+$H$10*AH1210</f>
        <v>-1.6168049042764423E-7</v>
      </c>
      <c r="AJ1211" s="46">
        <f t="shared" si="2368"/>
        <v>7.5625983923854467E-7</v>
      </c>
      <c r="AK1211" s="46">
        <f t="shared" si="2368"/>
        <v>0.88820993387598346</v>
      </c>
      <c r="AL1211" s="46">
        <f t="shared" si="2368"/>
        <v>0.88821723787220996</v>
      </c>
      <c r="AN1211" s="41">
        <f t="shared" si="2298"/>
        <v>0.88821648161237077</v>
      </c>
      <c r="AO1211" s="42">
        <f t="shared" si="2308"/>
        <v>0.88821648161237077</v>
      </c>
      <c r="AQ1211" s="41">
        <f t="shared" si="2309"/>
        <v>1</v>
      </c>
      <c r="AS1211" s="43">
        <f t="shared" si="2299"/>
        <v>1.92679580677031E-5</v>
      </c>
      <c r="AT1211" s="41">
        <f t="shared" si="2300"/>
        <v>1.92679580677031E-5</v>
      </c>
      <c r="AV1211" s="44"/>
      <c r="AW1211" s="44"/>
      <c r="AY1211" s="39">
        <f t="shared" si="2301"/>
        <v>-1</v>
      </c>
      <c r="AZ1211" s="40">
        <f t="shared" si="2321"/>
        <v>0</v>
      </c>
      <c r="BA1211" s="40">
        <f t="shared" si="2322"/>
        <v>0.88821648161237077</v>
      </c>
      <c r="BB1211" s="45">
        <f>$J$5</f>
        <v>1</v>
      </c>
      <c r="BD1211" s="46">
        <f>$H$9*AY1210*BR1210+$H$10*BD1210</f>
        <v>5.1654478594854106E-6</v>
      </c>
      <c r="BE1211" s="46">
        <f>$H$9*AZ1210*BR1210+$H$10*BE1210</f>
        <v>-1.6744348583314871E-7</v>
      </c>
      <c r="BF1211" s="46">
        <f>$H$9*BA1210*BR1210+$H$10*BF1210</f>
        <v>-2.3562801149389365E-7</v>
      </c>
      <c r="BH1211" s="46">
        <f t="shared" si="2369"/>
        <v>-4.529464423871903E-5</v>
      </c>
      <c r="BI1211" s="46">
        <f t="shared" si="2369"/>
        <v>-1.7483777084206129</v>
      </c>
      <c r="BJ1211" s="46">
        <f t="shared" si="2369"/>
        <v>1.1257813954932536</v>
      </c>
      <c r="BL1211" s="41">
        <f t="shared" si="2311"/>
        <v>0.99998288481392139</v>
      </c>
      <c r="BM1211" s="42">
        <f t="shared" si="2312"/>
        <v>0.99998288481392139</v>
      </c>
      <c r="BO1211" s="41">
        <f t="shared" si="2313"/>
        <v>1</v>
      </c>
      <c r="BQ1211" s="41">
        <f t="shared" si="2302"/>
        <v>1.7115186078608957E-5</v>
      </c>
      <c r="BR1211" s="41">
        <f t="shared" si="2303"/>
        <v>1.7115186078608957E-5</v>
      </c>
      <c r="BT1211" s="44"/>
      <c r="BV1211" s="14"/>
      <c r="BW1211" s="44"/>
      <c r="BX1211" s="44"/>
      <c r="BY1211" s="44"/>
      <c r="CA1211" s="44"/>
      <c r="CC1211" s="44"/>
    </row>
    <row r="1212" spans="1:81" x14ac:dyDescent="0.25">
      <c r="A1212" s="38"/>
      <c r="C1212" s="39">
        <f t="shared" si="2294"/>
        <v>-1</v>
      </c>
      <c r="D1212" s="40">
        <f>$H$6</f>
        <v>1</v>
      </c>
      <c r="E1212" s="40">
        <f>$I$6</f>
        <v>0</v>
      </c>
      <c r="H1212" s="46">
        <f>$H$9*C1211*V1211+$H$10*H1211</f>
        <v>-2.5109456814582056E-8</v>
      </c>
      <c r="I1212" s="46">
        <f>$H$9*D1211*V1211+$H$10*I1211</f>
        <v>2.5593305714693913E-8</v>
      </c>
      <c r="J1212" s="46">
        <f>$H$9*E1211*V1211+$H$10*J1211</f>
        <v>2.5109456814587641E-8</v>
      </c>
      <c r="L1212" s="46">
        <f t="shared" si="2370"/>
        <v>1.1438809295226475</v>
      </c>
      <c r="M1212" s="46">
        <f t="shared" si="2370"/>
        <v>1.1438813967150661</v>
      </c>
      <c r="N1212" s="46">
        <f t="shared" si="2370"/>
        <v>1.1438780008310843</v>
      </c>
      <c r="O1212" s="11"/>
      <c r="P1212" s="41">
        <f t="shared" si="2304"/>
        <v>4.6719241852954951E-7</v>
      </c>
      <c r="Q1212" s="42">
        <f t="shared" si="2305"/>
        <v>4.6719241852954951E-7</v>
      </c>
      <c r="S1212" s="41">
        <f t="shared" si="2306"/>
        <v>1</v>
      </c>
      <c r="U1212" s="43">
        <f t="shared" si="2295"/>
        <v>-3.7575822351109177E-5</v>
      </c>
      <c r="V1212" s="41">
        <f t="shared" si="2296"/>
        <v>-3.7575822351109177E-5</v>
      </c>
      <c r="X1212" s="44"/>
      <c r="Y1212" s="44"/>
      <c r="AA1212" s="39">
        <f t="shared" si="2297"/>
        <v>-1</v>
      </c>
      <c r="AB1212" s="40">
        <f>$H$6</f>
        <v>1</v>
      </c>
      <c r="AC1212" s="40">
        <f>$I$6</f>
        <v>0</v>
      </c>
      <c r="AF1212" s="46">
        <f>$H$9*AA1211*AT1211+$H$10*AF1211</f>
        <v>-1.9133495941218695E-6</v>
      </c>
      <c r="AG1212" s="46">
        <f>$H$9*AB1211*AT1211+$H$10*AG1211</f>
        <v>-1.3697001507992258E-8</v>
      </c>
      <c r="AH1212" s="46">
        <f>$H$9*AC1211*AT1211+$H$10*AH1211</f>
        <v>1.9106277577275456E-6</v>
      </c>
      <c r="AJ1212" s="46">
        <f t="shared" si="2368"/>
        <v>-1.1570897548833247E-6</v>
      </c>
      <c r="AK1212" s="46">
        <f t="shared" si="2368"/>
        <v>0.88820992017898193</v>
      </c>
      <c r="AL1212" s="46">
        <f t="shared" si="2368"/>
        <v>0.88821914849996764</v>
      </c>
      <c r="AN1212" s="41">
        <f t="shared" si="2298"/>
        <v>0.88821107726873683</v>
      </c>
      <c r="AO1212" s="42">
        <f t="shared" si="2308"/>
        <v>0.88821107726873683</v>
      </c>
      <c r="AQ1212" s="41">
        <f t="shared" si="2309"/>
        <v>1</v>
      </c>
      <c r="AS1212" s="43">
        <f t="shared" si="2299"/>
        <v>2.4195125201897838E-5</v>
      </c>
      <c r="AT1212" s="41">
        <f t="shared" si="2300"/>
        <v>2.4195125201897838E-5</v>
      </c>
      <c r="AV1212" s="44"/>
      <c r="AW1212" s="44"/>
      <c r="AY1212" s="39">
        <f t="shared" si="2301"/>
        <v>-1</v>
      </c>
      <c r="AZ1212" s="40">
        <f t="shared" si="2321"/>
        <v>4.6719241852954951E-7</v>
      </c>
      <c r="BA1212" s="40">
        <f t="shared" si="2322"/>
        <v>0.88821107726873683</v>
      </c>
      <c r="BB1212" s="45">
        <f>$J$6</f>
        <v>1</v>
      </c>
      <c r="BD1212" s="46">
        <f>$H$9*AY1211*BR1211+$H$10*BD1211</f>
        <v>-1.1949738219123546E-6</v>
      </c>
      <c r="BE1212" s="46">
        <f>$H$9*AZ1211*BR1211+$H$10*BE1211</f>
        <v>-1.6744348583314873E-8</v>
      </c>
      <c r="BF1212" s="46">
        <f>$H$9*BA1211*BR1211+$H$10*BF1211</f>
        <v>1.4966362349389184E-6</v>
      </c>
      <c r="BH1212" s="46">
        <f t="shared" si="2369"/>
        <v>-4.6489618060631383E-5</v>
      </c>
      <c r="BI1212" s="46">
        <f t="shared" si="2369"/>
        <v>-1.7483777251649615</v>
      </c>
      <c r="BJ1212" s="46">
        <f t="shared" si="2369"/>
        <v>1.1257828921294886</v>
      </c>
      <c r="BL1212" s="41">
        <f t="shared" si="2311"/>
        <v>0.99997850817828993</v>
      </c>
      <c r="BM1212" s="42">
        <f t="shared" si="2312"/>
        <v>0.99997850817828993</v>
      </c>
      <c r="BO1212" s="41">
        <f t="shared" si="2313"/>
        <v>1</v>
      </c>
      <c r="BQ1212" s="41">
        <f t="shared" si="2302"/>
        <v>2.1491821710073467E-5</v>
      </c>
      <c r="BR1212" s="41">
        <f t="shared" si="2303"/>
        <v>2.1491821710073467E-5</v>
      </c>
      <c r="BT1212" s="44"/>
      <c r="BV1212" s="14"/>
      <c r="BW1212" s="44"/>
      <c r="BX1212" s="44"/>
      <c r="BY1212" s="44"/>
      <c r="CA1212" s="44"/>
      <c r="CC1212" s="44"/>
    </row>
    <row r="1213" spans="1:81" x14ac:dyDescent="0.25">
      <c r="A1213" s="38"/>
      <c r="C1213" s="39">
        <f t="shared" si="2294"/>
        <v>-1</v>
      </c>
      <c r="D1213" s="40">
        <f>$H$7</f>
        <v>1</v>
      </c>
      <c r="E1213" s="40">
        <f>$I$7</f>
        <v>1</v>
      </c>
      <c r="H1213" s="46">
        <f>$H$9*C1212*V1212+$H$10*H1212</f>
        <v>3.7550712894294599E-6</v>
      </c>
      <c r="I1213" s="46">
        <f>$H$9*D1212*V1212+$H$10*I1212</f>
        <v>-3.7550229045394487E-6</v>
      </c>
      <c r="J1213" s="46">
        <f>$H$9*E1212*V1212+$H$10*J1212</f>
        <v>2.5109456814587641E-9</v>
      </c>
      <c r="L1213" s="46">
        <f t="shared" si="2370"/>
        <v>1.143884684593937</v>
      </c>
      <c r="M1213" s="46">
        <f t="shared" si="2370"/>
        <v>1.1438776416921614</v>
      </c>
      <c r="N1213" s="46">
        <f t="shared" si="2370"/>
        <v>1.1438780033420299</v>
      </c>
      <c r="O1213" s="11"/>
      <c r="P1213" s="41">
        <f t="shared" si="2304"/>
        <v>1.1438709604402544</v>
      </c>
      <c r="Q1213" s="42">
        <f t="shared" si="2305"/>
        <v>1.1438709604402544</v>
      </c>
      <c r="S1213" s="41">
        <f t="shared" si="2306"/>
        <v>1</v>
      </c>
      <c r="U1213" s="43">
        <f t="shared" si="2295"/>
        <v>2.5420571697378806E-5</v>
      </c>
      <c r="V1213" s="41">
        <f t="shared" si="2296"/>
        <v>2.5420571697378806E-5</v>
      </c>
      <c r="X1213" s="48">
        <f>ABS(V1210)+ABS(V1211)+ABS(V1212)+ABS(V1213)</f>
        <v>6.299639404848799E-5</v>
      </c>
      <c r="Y1213" s="46" t="str">
        <f>IF(X1213&lt;X$17,"Yes","Not")</f>
        <v>Yes</v>
      </c>
      <c r="AA1213" s="39">
        <f t="shared" si="2297"/>
        <v>-1</v>
      </c>
      <c r="AB1213" s="40">
        <f>$H$7</f>
        <v>1</v>
      </c>
      <c r="AC1213" s="40">
        <f>$I$7</f>
        <v>1</v>
      </c>
      <c r="AF1213" s="46">
        <f>$H$9*AA1212*AT1212+$H$10*AF1212</f>
        <v>-2.6108474796019711E-6</v>
      </c>
      <c r="AG1213" s="46">
        <f>$H$9*AB1212*AT1212+$H$10*AG1212</f>
        <v>2.4181428200389848E-6</v>
      </c>
      <c r="AH1213" s="46">
        <f>$H$9*AC1212*AT1212+$H$10*AH1212</f>
        <v>1.9106277577275456E-7</v>
      </c>
      <c r="AJ1213" s="46">
        <f t="shared" si="2368"/>
        <v>-3.7679372344852958E-6</v>
      </c>
      <c r="AK1213" s="46">
        <f t="shared" si="2368"/>
        <v>0.88821233832180202</v>
      </c>
      <c r="AL1213" s="46">
        <f t="shared" si="2368"/>
        <v>0.88821933956274346</v>
      </c>
      <c r="AN1213" s="41">
        <f t="shared" si="2298"/>
        <v>1.7764354458217799</v>
      </c>
      <c r="AO1213" s="42">
        <f t="shared" si="2308"/>
        <v>1.7764354458217799</v>
      </c>
      <c r="AQ1213" s="41">
        <f t="shared" si="2309"/>
        <v>1</v>
      </c>
      <c r="AS1213" s="43">
        <f t="shared" si="2299"/>
        <v>-1.6368372014994439E-5</v>
      </c>
      <c r="AT1213" s="41">
        <f t="shared" si="2300"/>
        <v>-1.6368372014994439E-5</v>
      </c>
      <c r="AV1213" s="48">
        <f>ABS(AT1210)+ABS(AT1211)+ABS(AT1212)+ABS(AT1213)</f>
        <v>5.9831455284595374E-5</v>
      </c>
      <c r="AW1213" s="46" t="str">
        <f>IF(AV1213&lt;AV$17,"Yes","Not")</f>
        <v>Yes</v>
      </c>
      <c r="AY1213" s="39">
        <f t="shared" si="2301"/>
        <v>-1</v>
      </c>
      <c r="AZ1213" s="40">
        <f t="shared" si="2321"/>
        <v>1.1438709604402544</v>
      </c>
      <c r="BA1213" s="40">
        <f t="shared" si="2322"/>
        <v>1.7764354458217799</v>
      </c>
      <c r="BB1213" s="45">
        <f>$J$7</f>
        <v>0</v>
      </c>
      <c r="BD1213" s="46">
        <f>$H$9*AY1212*BR1212+$H$10*BD1212</f>
        <v>-2.268679553198582E-6</v>
      </c>
      <c r="BE1213" s="46">
        <f>$H$9*AZ1212*BR1212+$H$10*BE1212</f>
        <v>-1.673430776715154E-9</v>
      </c>
      <c r="BF1213" s="46">
        <f>$H$9*BA1212*BR1212+$H$10*BF1212</f>
        <v>2.0585910348510898E-6</v>
      </c>
      <c r="BH1213" s="46">
        <f t="shared" si="2369"/>
        <v>-4.8758297613829966E-5</v>
      </c>
      <c r="BI1213" s="46">
        <f t="shared" si="2369"/>
        <v>-1.7483777268383922</v>
      </c>
      <c r="BJ1213" s="46">
        <f t="shared" si="2369"/>
        <v>1.1257849507205233</v>
      </c>
      <c r="BL1213" s="41">
        <f t="shared" si="2311"/>
        <v>1.4539519296752346E-5</v>
      </c>
      <c r="BM1213" s="42">
        <f t="shared" si="2312"/>
        <v>1.4539519296752346E-5</v>
      </c>
      <c r="BO1213" s="41">
        <f t="shared" si="2313"/>
        <v>1</v>
      </c>
      <c r="BQ1213" s="41">
        <f t="shared" si="2302"/>
        <v>-1.4539519296752346E-5</v>
      </c>
      <c r="BR1213" s="41">
        <f t="shared" si="2303"/>
        <v>-1.4539519296752346E-5</v>
      </c>
      <c r="BT1213" s="48">
        <f>ABS(BR1210)+ABS(BR1211)+ABS(BR1212)+ABS(BR1213)</f>
        <v>1.0360661918363921E-4</v>
      </c>
      <c r="BV1213" s="50">
        <f t="shared" ref="BV1213" si="2383">ABS(BQ1210)+ABS(BQ1211)+ABS(BQ1212)+ABS(BQ1213)</f>
        <v>1.0360661918363921E-4</v>
      </c>
      <c r="BW1213" s="46">
        <f t="shared" ref="BW1213" si="2384">IF(BV1213&lt;BV$17,1,0)</f>
        <v>1</v>
      </c>
      <c r="BX1213" s="44">
        <f t="shared" ref="BX1213" si="2385">BX1209+1</f>
        <v>299</v>
      </c>
      <c r="BY1213" s="51">
        <f t="shared" ref="BY1213" si="2386">IF(BW1213=0,"",BX1213)</f>
        <v>299</v>
      </c>
      <c r="CA1213" s="52">
        <f t="shared" ref="CA1213" si="2387">BV1213-BV1209</f>
        <v>-1.739048990943303E-5</v>
      </c>
      <c r="CC1213" s="44" t="str">
        <f t="shared" ref="CC1213" si="2388">IF(CA1213&gt;0,"***","")</f>
        <v/>
      </c>
    </row>
    <row r="1214" spans="1:81" x14ac:dyDescent="0.25">
      <c r="A1214" s="53">
        <v>300</v>
      </c>
      <c r="C1214" s="16">
        <f t="shared" si="2294"/>
        <v>-1</v>
      </c>
      <c r="D1214" s="14">
        <f>$H$4</f>
        <v>0</v>
      </c>
      <c r="E1214" s="14">
        <f>$I$4</f>
        <v>0</v>
      </c>
      <c r="H1214" s="46">
        <f>$H$9*C1213*V1213+$H$10*H1213</f>
        <v>-2.1665500407949347E-6</v>
      </c>
      <c r="I1214" s="46">
        <f>$H$9*D1213*V1213+$H$10*I1213</f>
        <v>2.1665548792839357E-6</v>
      </c>
      <c r="J1214" s="46">
        <f>$H$9*E1213*V1213+$H$10*J1213</f>
        <v>2.5423082643060263E-6</v>
      </c>
      <c r="L1214" s="15">
        <f t="shared" si="2370"/>
        <v>1.1438825180438963</v>
      </c>
      <c r="M1214" s="15">
        <f t="shared" si="2370"/>
        <v>1.1438798082470407</v>
      </c>
      <c r="N1214" s="15">
        <f t="shared" si="2370"/>
        <v>1.1438805456502943</v>
      </c>
      <c r="O1214" s="11"/>
      <c r="P1214" s="54">
        <f t="shared" si="2304"/>
        <v>-1.1438825180438963</v>
      </c>
      <c r="Q1214" s="55">
        <f t="shared" si="2305"/>
        <v>0</v>
      </c>
      <c r="S1214" s="54">
        <f t="shared" si="2306"/>
        <v>0</v>
      </c>
      <c r="U1214" s="56">
        <f t="shared" si="2295"/>
        <v>8.7811119777821643E-5</v>
      </c>
      <c r="V1214" s="54">
        <f t="shared" si="2296"/>
        <v>0</v>
      </c>
      <c r="X1214" s="44"/>
      <c r="Y1214" s="44"/>
      <c r="AA1214" s="16">
        <f t="shared" si="2297"/>
        <v>-1</v>
      </c>
      <c r="AB1214" s="14">
        <f>$H$4</f>
        <v>0</v>
      </c>
      <c r="AC1214" s="14">
        <f>$I$4</f>
        <v>0</v>
      </c>
      <c r="AF1214" s="46">
        <f>$H$9*AA1213*AT1213+$H$10*AF1213</f>
        <v>1.3757524535392468E-6</v>
      </c>
      <c r="AG1214" s="46">
        <f>$H$9*AB1213*AT1213+$H$10*AG1213</f>
        <v>-1.3950229194955454E-6</v>
      </c>
      <c r="AH1214" s="46">
        <f>$H$9*AC1213*AT1213+$H$10*AH1213</f>
        <v>-1.6177309239221686E-6</v>
      </c>
      <c r="AJ1214" s="15">
        <f t="shared" si="2368"/>
        <v>-2.392184780946049E-6</v>
      </c>
      <c r="AK1214" s="15">
        <f t="shared" si="2368"/>
        <v>0.8882109432988825</v>
      </c>
      <c r="AL1214" s="15">
        <f t="shared" si="2368"/>
        <v>0.88821772183181957</v>
      </c>
      <c r="AN1214" s="54">
        <f t="shared" si="2298"/>
        <v>2.392184780946049E-6</v>
      </c>
      <c r="AO1214" s="55">
        <f t="shared" si="2308"/>
        <v>2.392184780946049E-6</v>
      </c>
      <c r="AQ1214" s="54">
        <f t="shared" si="2309"/>
        <v>1</v>
      </c>
      <c r="AS1214" s="56">
        <f t="shared" si="2299"/>
        <v>-5.6541634489032169E-5</v>
      </c>
      <c r="AT1214" s="54">
        <f t="shared" si="2300"/>
        <v>-5.6541634489032169E-5</v>
      </c>
      <c r="AV1214" s="44"/>
      <c r="AW1214" s="44"/>
      <c r="AY1214" s="16">
        <f t="shared" si="2301"/>
        <v>-1</v>
      </c>
      <c r="AZ1214" s="14">
        <f t="shared" si="2321"/>
        <v>0</v>
      </c>
      <c r="BA1214" s="14">
        <f t="shared" si="2322"/>
        <v>2.392184780946049E-6</v>
      </c>
      <c r="BB1214" s="57">
        <f>$J$4</f>
        <v>0</v>
      </c>
      <c r="BD1214" s="46">
        <f>$H$9*AY1213*BR1213+$H$10*BD1213</f>
        <v>1.2270839743553764E-6</v>
      </c>
      <c r="BE1214" s="46">
        <f>$H$9*AZ1213*BR1213+$H$10*BE1213</f>
        <v>-1.6633007333092433E-6</v>
      </c>
      <c r="BF1214" s="46">
        <f>$H$9*BA1213*BR1213+$H$10*BF1213</f>
        <v>-2.3769926409109541E-6</v>
      </c>
      <c r="BH1214" s="15">
        <f t="shared" si="2369"/>
        <v>-4.753121363947459E-5</v>
      </c>
      <c r="BI1214" s="15">
        <f t="shared" si="2369"/>
        <v>-1.7483793901391256</v>
      </c>
      <c r="BJ1214" s="15">
        <f t="shared" si="2369"/>
        <v>1.1257825737278824</v>
      </c>
      <c r="BL1214" s="54">
        <f t="shared" si="2311"/>
        <v>5.0224293579000701E-5</v>
      </c>
      <c r="BM1214" s="55">
        <f t="shared" si="2312"/>
        <v>5.0224293579000701E-5</v>
      </c>
      <c r="BO1214" s="54">
        <f t="shared" si="2313"/>
        <v>1</v>
      </c>
      <c r="BQ1214" s="54">
        <f t="shared" si="2302"/>
        <v>-5.0224293579000701E-5</v>
      </c>
      <c r="BR1214" s="54">
        <f t="shared" si="2303"/>
        <v>-5.0224293579000701E-5</v>
      </c>
      <c r="BT1214" s="44"/>
      <c r="BV1214" s="47"/>
      <c r="BW1214" s="44"/>
      <c r="BX1214" s="44"/>
      <c r="BY1214" s="44"/>
      <c r="CA1214" s="44"/>
      <c r="CC1214" s="44"/>
    </row>
    <row r="1215" spans="1:81" x14ac:dyDescent="0.25">
      <c r="A1215" s="53"/>
      <c r="C1215" s="16">
        <f t="shared" si="2294"/>
        <v>-1</v>
      </c>
      <c r="D1215" s="14">
        <f>$H$5</f>
        <v>0</v>
      </c>
      <c r="E1215" s="14">
        <f>$I$5</f>
        <v>1</v>
      </c>
      <c r="H1215" s="46">
        <f>$H$9*C1214*V1214+$H$10*H1214</f>
        <v>-2.1665500407949348E-7</v>
      </c>
      <c r="I1215" s="46">
        <f>$H$9*D1214*V1214+$H$10*I1214</f>
        <v>2.1665548792839358E-7</v>
      </c>
      <c r="J1215" s="46">
        <f>$H$9*E1214*V1214+$H$10*J1214</f>
        <v>2.5423082643060264E-7</v>
      </c>
      <c r="L1215" s="15">
        <f t="shared" si="2370"/>
        <v>1.1438823013888921</v>
      </c>
      <c r="M1215" s="15">
        <f t="shared" si="2370"/>
        <v>1.1438800249025287</v>
      </c>
      <c r="N1215" s="15">
        <f t="shared" si="2370"/>
        <v>1.1438807998811207</v>
      </c>
      <c r="O1215" s="11"/>
      <c r="P1215" s="54">
        <f t="shared" si="2304"/>
        <v>-1.5015077714508607E-6</v>
      </c>
      <c r="Q1215" s="55">
        <f t="shared" si="2305"/>
        <v>0</v>
      </c>
      <c r="S1215" s="54">
        <f t="shared" si="2306"/>
        <v>0</v>
      </c>
      <c r="U1215" s="56">
        <f t="shared" si="2295"/>
        <v>-3.8117170981728783E-5</v>
      </c>
      <c r="V1215" s="54">
        <f t="shared" si="2296"/>
        <v>0</v>
      </c>
      <c r="X1215" s="44"/>
      <c r="Y1215" s="44"/>
      <c r="AA1215" s="16">
        <f t="shared" si="2297"/>
        <v>-1</v>
      </c>
      <c r="AB1215" s="14">
        <f>$H$5</f>
        <v>0</v>
      </c>
      <c r="AC1215" s="14">
        <f>$I$5</f>
        <v>1</v>
      </c>
      <c r="AF1215" s="46">
        <f>$H$9*AA1214*AT1214+$H$10*AF1214</f>
        <v>5.7917386942571413E-6</v>
      </c>
      <c r="AG1215" s="46">
        <f>$H$9*AB1214*AT1214+$H$10*AG1214</f>
        <v>-1.3950229194955456E-7</v>
      </c>
      <c r="AH1215" s="46">
        <f>$H$9*AC1214*AT1214+$H$10*AH1214</f>
        <v>-1.6177309239221688E-7</v>
      </c>
      <c r="AJ1215" s="15">
        <f t="shared" si="2368"/>
        <v>3.3995539133110924E-6</v>
      </c>
      <c r="AK1215" s="15">
        <f t="shared" si="2368"/>
        <v>0.88821080379659056</v>
      </c>
      <c r="AL1215" s="15">
        <f t="shared" si="2368"/>
        <v>0.88821756005872721</v>
      </c>
      <c r="AN1215" s="54">
        <f t="shared" si="2298"/>
        <v>0.88821416050481394</v>
      </c>
      <c r="AO1215" s="55">
        <f t="shared" si="2308"/>
        <v>0.88821416050481394</v>
      </c>
      <c r="AQ1215" s="54">
        <f t="shared" si="2309"/>
        <v>1</v>
      </c>
      <c r="AS1215" s="56">
        <f t="shared" si="2299"/>
        <v>2.4543662519603992E-5</v>
      </c>
      <c r="AT1215" s="54">
        <f t="shared" si="2300"/>
        <v>2.4543662519603992E-5</v>
      </c>
      <c r="AV1215" s="44"/>
      <c r="AW1215" s="44"/>
      <c r="AY1215" s="16">
        <f t="shared" si="2301"/>
        <v>-1</v>
      </c>
      <c r="AZ1215" s="14">
        <f t="shared" si="2321"/>
        <v>0</v>
      </c>
      <c r="BA1215" s="14">
        <f t="shared" si="2322"/>
        <v>0.88821416050481394</v>
      </c>
      <c r="BB1215" s="57">
        <f>$J$5</f>
        <v>1</v>
      </c>
      <c r="BD1215" s="46">
        <f>$H$9*AY1214*BR1214+$H$10*BD1214</f>
        <v>5.1451377553356088E-6</v>
      </c>
      <c r="BE1215" s="46">
        <f>$H$9*AZ1214*BR1214+$H$10*BE1214</f>
        <v>-1.6633007333092435E-7</v>
      </c>
      <c r="BF1215" s="46">
        <f>$H$9*BA1214*BR1214+$H$10*BF1214</f>
        <v>-2.3771127867016877E-7</v>
      </c>
      <c r="BH1215" s="15">
        <f t="shared" si="2369"/>
        <v>-4.2386075884138983E-5</v>
      </c>
      <c r="BI1215" s="15">
        <f t="shared" si="2369"/>
        <v>-1.7483795564691988</v>
      </c>
      <c r="BJ1215" s="15">
        <f t="shared" si="2369"/>
        <v>1.1257823360166037</v>
      </c>
      <c r="BL1215" s="54">
        <f t="shared" si="2311"/>
        <v>0.99997819857202019</v>
      </c>
      <c r="BM1215" s="55">
        <f t="shared" si="2312"/>
        <v>0.99997819857202019</v>
      </c>
      <c r="BO1215" s="54">
        <f t="shared" si="2313"/>
        <v>1</v>
      </c>
      <c r="BQ1215" s="54">
        <f t="shared" si="2302"/>
        <v>2.180142797980622E-5</v>
      </c>
      <c r="BR1215" s="54">
        <f t="shared" si="2303"/>
        <v>2.180142797980622E-5</v>
      </c>
      <c r="BT1215" s="44"/>
      <c r="BV1215" s="14"/>
      <c r="BW1215" s="44"/>
      <c r="BX1215" s="44"/>
      <c r="BY1215" s="44"/>
      <c r="CA1215" s="44"/>
      <c r="CC1215" s="44"/>
    </row>
    <row r="1216" spans="1:81" x14ac:dyDescent="0.25">
      <c r="A1216" s="53"/>
      <c r="C1216" s="16">
        <f t="shared" si="2294"/>
        <v>-1</v>
      </c>
      <c r="D1216" s="14">
        <f>$H$6</f>
        <v>1</v>
      </c>
      <c r="E1216" s="14">
        <f>$I$6</f>
        <v>0</v>
      </c>
      <c r="H1216" s="46">
        <f>$H$9*C1215*V1215+$H$10*H1215</f>
        <v>-2.1665500407949348E-8</v>
      </c>
      <c r="I1216" s="46">
        <f>$H$9*D1215*V1215+$H$10*I1215</f>
        <v>2.1665548792839361E-8</v>
      </c>
      <c r="J1216" s="46">
        <f>$H$9*E1215*V1215+$H$10*J1215</f>
        <v>2.5423082643060265E-8</v>
      </c>
      <c r="L1216" s="15">
        <f t="shared" si="2370"/>
        <v>1.1438822797233916</v>
      </c>
      <c r="M1216" s="15">
        <f t="shared" si="2370"/>
        <v>1.1438800465680774</v>
      </c>
      <c r="N1216" s="15">
        <f t="shared" si="2370"/>
        <v>1.1438808253042034</v>
      </c>
      <c r="O1216" s="11"/>
      <c r="P1216" s="54">
        <f t="shared" si="2304"/>
        <v>-2.2331553142240779E-6</v>
      </c>
      <c r="Q1216" s="55">
        <f t="shared" si="2305"/>
        <v>0</v>
      </c>
      <c r="S1216" s="54">
        <f t="shared" si="2306"/>
        <v>0</v>
      </c>
      <c r="U1216" s="56">
        <f t="shared" si="2295"/>
        <v>-4.1869636923938675E-5</v>
      </c>
      <c r="V1216" s="54">
        <f t="shared" si="2296"/>
        <v>0</v>
      </c>
      <c r="X1216" s="44"/>
      <c r="Y1216" s="44"/>
      <c r="AA1216" s="16">
        <f t="shared" si="2297"/>
        <v>-1</v>
      </c>
      <c r="AB1216" s="14">
        <f>$H$6</f>
        <v>1</v>
      </c>
      <c r="AC1216" s="14">
        <f>$I$6</f>
        <v>0</v>
      </c>
      <c r="AF1216" s="46">
        <f>$H$9*AA1215*AT1215+$H$10*AF1215</f>
        <v>-1.8751923825346851E-6</v>
      </c>
      <c r="AG1216" s="46">
        <f>$H$9*AB1215*AT1215+$H$10*AG1215</f>
        <v>-1.3950229194955457E-8</v>
      </c>
      <c r="AH1216" s="46">
        <f>$H$9*AC1215*AT1215+$H$10*AH1215</f>
        <v>2.4381889427211775E-6</v>
      </c>
      <c r="AJ1216" s="15">
        <f t="shared" si="2368"/>
        <v>1.5243615307764073E-6</v>
      </c>
      <c r="AK1216" s="15">
        <f t="shared" si="2368"/>
        <v>0.88821078984636137</v>
      </c>
      <c r="AL1216" s="15">
        <f t="shared" si="2368"/>
        <v>0.88821999824766995</v>
      </c>
      <c r="AN1216" s="54">
        <f t="shared" si="2298"/>
        <v>0.88820926548483059</v>
      </c>
      <c r="AO1216" s="55">
        <f t="shared" si="2308"/>
        <v>0.88820926548483059</v>
      </c>
      <c r="AQ1216" s="54">
        <f t="shared" si="2309"/>
        <v>1</v>
      </c>
      <c r="AS1216" s="56">
        <f t="shared" si="2299"/>
        <v>2.6959922474529459E-5</v>
      </c>
      <c r="AT1216" s="54">
        <f t="shared" si="2300"/>
        <v>2.6959922474529459E-5</v>
      </c>
      <c r="AV1216" s="44"/>
      <c r="AW1216" s="44"/>
      <c r="AY1216" s="16">
        <f t="shared" si="2301"/>
        <v>-1</v>
      </c>
      <c r="AZ1216" s="14">
        <f t="shared" si="2321"/>
        <v>0</v>
      </c>
      <c r="BA1216" s="14">
        <f t="shared" si="2322"/>
        <v>0.88820926548483059</v>
      </c>
      <c r="BB1216" s="57">
        <f>$J$6</f>
        <v>1</v>
      </c>
      <c r="BD1216" s="46">
        <f>$H$9*AY1215*BR1215+$H$10*BD1215</f>
        <v>-1.6656290224470613E-6</v>
      </c>
      <c r="BE1216" s="46">
        <f>$H$9*AZ1215*BR1215+$H$10*BE1215</f>
        <v>-1.6633007333092434E-8</v>
      </c>
      <c r="BF1216" s="46">
        <f>$H$9*BA1215*BR1215+$H$10*BF1215</f>
        <v>1.9126625772219574E-6</v>
      </c>
      <c r="BH1216" s="15">
        <f t="shared" si="2369"/>
        <v>-4.4051704906586046E-5</v>
      </c>
      <c r="BI1216" s="15">
        <f t="shared" si="2369"/>
        <v>-1.7483795731022063</v>
      </c>
      <c r="BJ1216" s="15">
        <f t="shared" si="2369"/>
        <v>1.1257842486791809</v>
      </c>
      <c r="BL1216" s="54">
        <f t="shared" si="2311"/>
        <v>0.99997605231863373</v>
      </c>
      <c r="BM1216" s="55">
        <f t="shared" si="2312"/>
        <v>0.99997605231863373</v>
      </c>
      <c r="BO1216" s="54">
        <f t="shared" si="2313"/>
        <v>1</v>
      </c>
      <c r="BQ1216" s="54">
        <f t="shared" si="2302"/>
        <v>2.394768136626535E-5</v>
      </c>
      <c r="BR1216" s="54">
        <f t="shared" si="2303"/>
        <v>2.394768136626535E-5</v>
      </c>
      <c r="BT1216" s="44"/>
      <c r="BV1216" s="14"/>
      <c r="BW1216" s="44"/>
      <c r="BX1216" s="44"/>
      <c r="BY1216" s="44"/>
      <c r="CA1216" s="44"/>
      <c r="CC1216" s="44"/>
    </row>
    <row r="1217" spans="1:81" x14ac:dyDescent="0.25">
      <c r="A1217" s="53"/>
      <c r="C1217" s="16">
        <f t="shared" si="2294"/>
        <v>-1</v>
      </c>
      <c r="D1217" s="14">
        <f>$H$7</f>
        <v>1</v>
      </c>
      <c r="E1217" s="14">
        <f>$I$7</f>
        <v>1</v>
      </c>
      <c r="H1217" s="46">
        <f>$H$9*C1216*V1216+$H$10*H1216</f>
        <v>-2.1665500407949349E-9</v>
      </c>
      <c r="I1217" s="46">
        <f>$H$9*D1216*V1216+$H$10*I1216</f>
        <v>2.1665548792839362E-9</v>
      </c>
      <c r="J1217" s="46">
        <f>$H$9*E1216*V1216+$H$10*J1216</f>
        <v>2.5423082643060266E-9</v>
      </c>
      <c r="L1217" s="15">
        <f t="shared" si="2370"/>
        <v>1.1438822775568416</v>
      </c>
      <c r="M1217" s="15">
        <f t="shared" si="2370"/>
        <v>1.1438800487346323</v>
      </c>
      <c r="N1217" s="15">
        <f t="shared" si="2370"/>
        <v>1.1438808278465118</v>
      </c>
      <c r="O1217" s="11"/>
      <c r="P1217" s="54">
        <f t="shared" si="2304"/>
        <v>1.1438785990243026</v>
      </c>
      <c r="Q1217" s="55">
        <f t="shared" si="2305"/>
        <v>1.1438785990243026</v>
      </c>
      <c r="S1217" s="54">
        <f t="shared" si="2306"/>
        <v>1</v>
      </c>
      <c r="U1217" s="56">
        <f t="shared" si="2295"/>
        <v>0</v>
      </c>
      <c r="V1217" s="54">
        <f t="shared" si="2296"/>
        <v>0</v>
      </c>
      <c r="X1217" s="48">
        <f>ABS(V1214)+ABS(V1215)+ABS(V1216)+ABS(V1217)</f>
        <v>0</v>
      </c>
      <c r="Y1217" s="46" t="str">
        <f>IF(X1217&lt;X$17,"Yes","Not")</f>
        <v>Yes</v>
      </c>
      <c r="AA1217" s="16">
        <f t="shared" si="2297"/>
        <v>-1</v>
      </c>
      <c r="AB1217" s="14">
        <f>$H$7</f>
        <v>1</v>
      </c>
      <c r="AC1217" s="14">
        <f>$I$7</f>
        <v>1</v>
      </c>
      <c r="AF1217" s="46">
        <f>$H$9*AA1216*AT1216+$H$10*AF1216</f>
        <v>-2.8835114857064149E-6</v>
      </c>
      <c r="AG1217" s="46">
        <f>$H$9*AB1216*AT1216+$H$10*AG1216</f>
        <v>2.6945972245334509E-6</v>
      </c>
      <c r="AH1217" s="46">
        <f>$H$9*AC1216*AT1216+$H$10*AH1216</f>
        <v>2.4381889427211779E-7</v>
      </c>
      <c r="AJ1217" s="15">
        <f t="shared" si="2368"/>
        <v>-1.3591499549300076E-6</v>
      </c>
      <c r="AK1217" s="15">
        <f t="shared" si="2368"/>
        <v>0.88821348444358594</v>
      </c>
      <c r="AL1217" s="15">
        <f t="shared" si="2368"/>
        <v>0.88822024206656425</v>
      </c>
      <c r="AN1217" s="54">
        <f t="shared" si="2298"/>
        <v>1.776435085660105</v>
      </c>
      <c r="AO1217" s="55">
        <f t="shared" si="2308"/>
        <v>1.776435085660105</v>
      </c>
      <c r="AQ1217" s="54">
        <f t="shared" si="2309"/>
        <v>1</v>
      </c>
      <c r="AS1217" s="56">
        <f t="shared" si="2299"/>
        <v>0</v>
      </c>
      <c r="AT1217" s="54">
        <f t="shared" si="2300"/>
        <v>0</v>
      </c>
      <c r="AV1217" s="48">
        <f>ABS(AT1214)+ABS(AT1215)+ABS(AT1216)+ABS(AT1217)</f>
        <v>1.0804521948316562E-4</v>
      </c>
      <c r="AW1217" s="46" t="str">
        <f>IF(AV1217&lt;AV$17,"Yes","Not")</f>
        <v>Yes</v>
      </c>
      <c r="AY1217" s="16">
        <f t="shared" si="2301"/>
        <v>-1</v>
      </c>
      <c r="AZ1217" s="14">
        <f t="shared" si="2321"/>
        <v>1.1438785990243026</v>
      </c>
      <c r="BA1217" s="14">
        <f t="shared" si="2322"/>
        <v>1.776435085660105</v>
      </c>
      <c r="BB1217" s="57">
        <f>$J$7</f>
        <v>0</v>
      </c>
      <c r="BD1217" s="46">
        <f>$H$9*AY1216*BR1216+$H$10*BD1216</f>
        <v>-2.5613310388712412E-6</v>
      </c>
      <c r="BE1217" s="46">
        <f>$H$9*AZ1216*BR1216+$H$10*BE1216</f>
        <v>-1.6633007333092436E-9</v>
      </c>
      <c r="BF1217" s="46">
        <f>$H$9*BA1216*BR1216+$H$10*BF1216</f>
        <v>2.3183215053617266E-6</v>
      </c>
      <c r="BH1217" s="15">
        <f t="shared" si="2369"/>
        <v>-4.6613035945457286E-5</v>
      </c>
      <c r="BI1217" s="15">
        <f t="shared" si="2369"/>
        <v>-1.7483795747655071</v>
      </c>
      <c r="BJ1217" s="15">
        <f t="shared" si="2369"/>
        <v>1.1257865670006864</v>
      </c>
      <c r="BL1217" s="54">
        <f t="shared" si="2311"/>
        <v>-6.0892466891004915E-7</v>
      </c>
      <c r="BM1217" s="55">
        <f t="shared" si="2312"/>
        <v>0</v>
      </c>
      <c r="BO1217" s="54">
        <f t="shared" si="2313"/>
        <v>0</v>
      </c>
      <c r="BQ1217" s="54">
        <f t="shared" si="2302"/>
        <v>0</v>
      </c>
      <c r="BR1217" s="54">
        <f t="shared" si="2303"/>
        <v>0</v>
      </c>
      <c r="BT1217" s="48">
        <f>ABS(BR1214)+ABS(BR1215)+ABS(BR1216)+ABS(BR1217)</f>
        <v>9.5973402925072279E-5</v>
      </c>
      <c r="BV1217" s="50">
        <f t="shared" ref="BV1217" si="2389">ABS(BQ1214)+ABS(BQ1215)+ABS(BQ1216)+ABS(BQ1217)</f>
        <v>9.5973402925072279E-5</v>
      </c>
      <c r="BW1217" s="46">
        <f t="shared" ref="BW1217" si="2390">IF(BV1217&lt;BV$17,1,0)</f>
        <v>1</v>
      </c>
      <c r="BX1217" s="44">
        <f t="shared" ref="BX1217" si="2391">BX1213+1</f>
        <v>300</v>
      </c>
      <c r="BY1217" s="51">
        <f t="shared" ref="BY1217" si="2392">IF(BW1217=0,"",BX1217)</f>
        <v>300</v>
      </c>
      <c r="CA1217" s="52">
        <f t="shared" ref="CA1217" si="2393">BV1217-BV1213</f>
        <v>-7.6332162585669347E-6</v>
      </c>
      <c r="CC1217" s="44" t="str">
        <f t="shared" ref="CC1217" si="2394">IF(CA1217&gt;0,"***","")</f>
        <v/>
      </c>
    </row>
    <row r="1218" spans="1:81" x14ac:dyDescent="0.25">
      <c r="A1218" s="38">
        <v>301</v>
      </c>
      <c r="C1218" s="39">
        <f t="shared" si="2294"/>
        <v>-1</v>
      </c>
      <c r="D1218" s="40">
        <f>$H$4</f>
        <v>0</v>
      </c>
      <c r="E1218" s="40">
        <f>$I$4</f>
        <v>0</v>
      </c>
      <c r="H1218" s="46">
        <f>$H$9*C1217*V1217+$H$10*H1217</f>
        <v>-2.1665500407949349E-10</v>
      </c>
      <c r="I1218" s="46">
        <f>$H$9*D1217*V1217+$H$10*I1217</f>
        <v>2.1665548792839362E-10</v>
      </c>
      <c r="J1218" s="46">
        <f>$H$9*E1217*V1217+$H$10*J1217</f>
        <v>2.5423082643060268E-10</v>
      </c>
      <c r="L1218" s="46">
        <f t="shared" si="2370"/>
        <v>1.1438822773401867</v>
      </c>
      <c r="M1218" s="46">
        <f t="shared" si="2370"/>
        <v>1.1438800489512879</v>
      </c>
      <c r="N1218" s="46">
        <f t="shared" si="2370"/>
        <v>1.1438808281007427</v>
      </c>
      <c r="O1218" s="11"/>
      <c r="P1218" s="41">
        <f t="shared" si="2304"/>
        <v>-1.1438822773401867</v>
      </c>
      <c r="Q1218" s="42">
        <f t="shared" si="2305"/>
        <v>0</v>
      </c>
      <c r="S1218" s="41">
        <f t="shared" si="2306"/>
        <v>0</v>
      </c>
      <c r="U1218" s="43">
        <f t="shared" si="2295"/>
        <v>8.5187878639244352E-5</v>
      </c>
      <c r="V1218" s="41">
        <f t="shared" si="2296"/>
        <v>0</v>
      </c>
      <c r="X1218" s="44"/>
      <c r="Y1218" s="44"/>
      <c r="AA1218" s="39">
        <f t="shared" si="2297"/>
        <v>-1</v>
      </c>
      <c r="AB1218" s="40">
        <f>$H$4</f>
        <v>0</v>
      </c>
      <c r="AC1218" s="40">
        <f>$I$4</f>
        <v>0</v>
      </c>
      <c r="AF1218" s="46">
        <f>$H$9*AA1217*AT1217+$H$10*AF1217</f>
        <v>-2.8835114857064154E-7</v>
      </c>
      <c r="AG1218" s="46">
        <f>$H$9*AB1217*AT1217+$H$10*AG1217</f>
        <v>2.6945972245334509E-7</v>
      </c>
      <c r="AH1218" s="46">
        <f>$H$9*AC1217*AT1217+$H$10*AH1217</f>
        <v>2.4381889427211781E-8</v>
      </c>
      <c r="AJ1218" s="46">
        <f t="shared" si="2368"/>
        <v>-1.6475011035006492E-6</v>
      </c>
      <c r="AK1218" s="46">
        <f t="shared" si="2368"/>
        <v>0.88821375390330837</v>
      </c>
      <c r="AL1218" s="46">
        <f t="shared" si="2368"/>
        <v>0.88822026644845364</v>
      </c>
      <c r="AN1218" s="41">
        <f t="shared" si="2298"/>
        <v>1.6475011035006492E-6</v>
      </c>
      <c r="AO1218" s="42">
        <f t="shared" si="2308"/>
        <v>1.6475011035006492E-6</v>
      </c>
      <c r="AQ1218" s="41">
        <f t="shared" si="2309"/>
        <v>1</v>
      </c>
      <c r="AS1218" s="43">
        <f t="shared" si="2299"/>
        <v>-5.4852727958901047E-5</v>
      </c>
      <c r="AT1218" s="41">
        <f t="shared" si="2300"/>
        <v>-5.4852727958901047E-5</v>
      </c>
      <c r="AV1218" s="44"/>
      <c r="AW1218" s="44"/>
      <c r="AY1218" s="39">
        <f t="shared" si="2301"/>
        <v>-1</v>
      </c>
      <c r="AZ1218" s="40">
        <f t="shared" si="2321"/>
        <v>0</v>
      </c>
      <c r="BA1218" s="40">
        <f t="shared" si="2322"/>
        <v>1.6475011035006492E-6</v>
      </c>
      <c r="BB1218" s="45">
        <f>$J$4</f>
        <v>0</v>
      </c>
      <c r="BD1218" s="46">
        <f>$H$9*AY1217*BR1217+$H$10*BD1217</f>
        <v>-2.5613310388712411E-7</v>
      </c>
      <c r="BE1218" s="46">
        <f>$H$9*AZ1217*BR1217+$H$10*BE1217</f>
        <v>-1.6633007333092438E-10</v>
      </c>
      <c r="BF1218" s="46">
        <f>$H$9*BA1217*BR1217+$H$10*BF1217</f>
        <v>2.3183215053617267E-7</v>
      </c>
      <c r="BH1218" s="46">
        <f t="shared" si="2369"/>
        <v>-4.6869169049344409E-5</v>
      </c>
      <c r="BI1218" s="46">
        <f t="shared" si="2369"/>
        <v>-1.7483795749318372</v>
      </c>
      <c r="BJ1218" s="46">
        <f t="shared" si="2369"/>
        <v>1.1257867988328369</v>
      </c>
      <c r="BL1218" s="41">
        <f t="shared" si="2311"/>
        <v>4.8723904042727974E-5</v>
      </c>
      <c r="BM1218" s="42">
        <f t="shared" si="2312"/>
        <v>4.8723904042727974E-5</v>
      </c>
      <c r="BO1218" s="41">
        <f t="shared" si="2313"/>
        <v>1</v>
      </c>
      <c r="BQ1218" s="41">
        <f t="shared" si="2302"/>
        <v>-4.8723904042727974E-5</v>
      </c>
      <c r="BR1218" s="41">
        <f t="shared" si="2303"/>
        <v>-4.8723904042727974E-5</v>
      </c>
      <c r="BT1218" s="44"/>
      <c r="BV1218" s="47"/>
      <c r="BW1218" s="44"/>
      <c r="BX1218" s="44"/>
      <c r="BY1218" s="44"/>
      <c r="CA1218" s="44"/>
      <c r="CC1218" s="44"/>
    </row>
    <row r="1219" spans="1:81" x14ac:dyDescent="0.25">
      <c r="A1219" s="38"/>
      <c r="C1219" s="39">
        <f t="shared" si="2294"/>
        <v>-1</v>
      </c>
      <c r="D1219" s="40">
        <f>$H$5</f>
        <v>0</v>
      </c>
      <c r="E1219" s="40">
        <f>$I$5</f>
        <v>1</v>
      </c>
      <c r="H1219" s="46">
        <f>$H$9*C1218*V1218+$H$10*H1218</f>
        <v>-2.1665500407949349E-11</v>
      </c>
      <c r="I1219" s="46">
        <f>$H$9*D1218*V1218+$H$10*I1218</f>
        <v>2.1665548792839363E-11</v>
      </c>
      <c r="J1219" s="46">
        <f>$H$9*E1218*V1218+$H$10*J1218</f>
        <v>2.542308264306027E-11</v>
      </c>
      <c r="L1219" s="46">
        <f t="shared" si="2370"/>
        <v>1.1438822773185211</v>
      </c>
      <c r="M1219" s="46">
        <f t="shared" si="2370"/>
        <v>1.1438800489729535</v>
      </c>
      <c r="N1219" s="46">
        <f t="shared" si="2370"/>
        <v>1.1438808281261656</v>
      </c>
      <c r="O1219" s="11"/>
      <c r="P1219" s="41">
        <f t="shared" si="2304"/>
        <v>-1.4491923554516006E-6</v>
      </c>
      <c r="Q1219" s="42">
        <f t="shared" si="2305"/>
        <v>0</v>
      </c>
      <c r="S1219" s="41">
        <f t="shared" si="2306"/>
        <v>0</v>
      </c>
      <c r="U1219" s="43">
        <f t="shared" si="2295"/>
        <v>-2.7260569360430249E-5</v>
      </c>
      <c r="V1219" s="41">
        <f t="shared" si="2296"/>
        <v>0</v>
      </c>
      <c r="X1219" s="44"/>
      <c r="Y1219" s="44"/>
      <c r="AA1219" s="39">
        <f t="shared" si="2297"/>
        <v>-1</v>
      </c>
      <c r="AB1219" s="40">
        <f>$H$5</f>
        <v>0</v>
      </c>
      <c r="AC1219" s="40">
        <f>$I$5</f>
        <v>1</v>
      </c>
      <c r="AF1219" s="46">
        <f>$H$9*AA1218*AT1218+$H$10*AF1218</f>
        <v>5.4564376810330408E-6</v>
      </c>
      <c r="AG1219" s="46">
        <f>$H$9*AB1218*AT1218+$H$10*AG1218</f>
        <v>2.694597224533451E-8</v>
      </c>
      <c r="AH1219" s="46">
        <f>$H$9*AC1218*AT1218+$H$10*AH1218</f>
        <v>2.4381889427211782E-9</v>
      </c>
      <c r="AJ1219" s="46">
        <f t="shared" ref="AJ1219:AL1234" si="2395">AJ1218+AF1219</f>
        <v>3.8089365775323916E-6</v>
      </c>
      <c r="AK1219" s="46">
        <f t="shared" si="2395"/>
        <v>0.8882137808492806</v>
      </c>
      <c r="AL1219" s="46">
        <f t="shared" si="2395"/>
        <v>0.88822026888664263</v>
      </c>
      <c r="AN1219" s="41">
        <f t="shared" si="2298"/>
        <v>0.88821645995006504</v>
      </c>
      <c r="AO1219" s="42">
        <f t="shared" si="2308"/>
        <v>0.88821645995006504</v>
      </c>
      <c r="AQ1219" s="41">
        <f t="shared" si="2309"/>
        <v>1</v>
      </c>
      <c r="AS1219" s="43">
        <f t="shared" si="2299"/>
        <v>1.7553161902679295E-5</v>
      </c>
      <c r="AT1219" s="41">
        <f t="shared" si="2300"/>
        <v>1.7553161902679295E-5</v>
      </c>
      <c r="AV1219" s="44"/>
      <c r="AW1219" s="44"/>
      <c r="AY1219" s="39">
        <f t="shared" si="2301"/>
        <v>-1</v>
      </c>
      <c r="AZ1219" s="40">
        <f t="shared" si="2321"/>
        <v>0</v>
      </c>
      <c r="BA1219" s="40">
        <f t="shared" si="2322"/>
        <v>0.88821645995006504</v>
      </c>
      <c r="BB1219" s="45">
        <f>$J$5</f>
        <v>1</v>
      </c>
      <c r="BD1219" s="46">
        <f>$H$9*AY1218*BR1218+$H$10*BD1218</f>
        <v>4.8467770938840853E-6</v>
      </c>
      <c r="BE1219" s="46">
        <f>$H$9*AZ1218*BR1218+$H$10*BE1218</f>
        <v>-1.6633007333092439E-11</v>
      </c>
      <c r="BF1219" s="46">
        <f>$H$9*BA1218*BR1218+$H$10*BF1218</f>
        <v>2.3175187785049542E-8</v>
      </c>
      <c r="BH1219" s="46">
        <f t="shared" ref="BH1219:BJ1234" si="2396">BH1218+BD1219</f>
        <v>-4.2022391955460322E-5</v>
      </c>
      <c r="BI1219" s="46">
        <f t="shared" si="2396"/>
        <v>-1.7483795749484701</v>
      </c>
      <c r="BJ1219" s="46">
        <f t="shared" si="2396"/>
        <v>1.1257868220080247</v>
      </c>
      <c r="BL1219" s="41">
        <f t="shared" si="2311"/>
        <v>0.99998440809435718</v>
      </c>
      <c r="BM1219" s="42">
        <f t="shared" si="2312"/>
        <v>0.99998440809435718</v>
      </c>
      <c r="BO1219" s="41">
        <f t="shared" si="2313"/>
        <v>1</v>
      </c>
      <c r="BQ1219" s="41">
        <f t="shared" si="2302"/>
        <v>1.5591905642819981E-5</v>
      </c>
      <c r="BR1219" s="41">
        <f t="shared" si="2303"/>
        <v>1.5591905642819981E-5</v>
      </c>
      <c r="BT1219" s="44"/>
      <c r="BV1219" s="14"/>
      <c r="BW1219" s="44"/>
      <c r="BX1219" s="44"/>
      <c r="BY1219" s="44"/>
      <c r="CA1219" s="44"/>
      <c r="CC1219" s="44"/>
    </row>
    <row r="1220" spans="1:81" x14ac:dyDescent="0.25">
      <c r="A1220" s="38"/>
      <c r="C1220" s="39">
        <f t="shared" si="2294"/>
        <v>-1</v>
      </c>
      <c r="D1220" s="40">
        <f>$H$6</f>
        <v>1</v>
      </c>
      <c r="E1220" s="40">
        <f>$I$6</f>
        <v>0</v>
      </c>
      <c r="H1220" s="46">
        <f>$H$9*C1219*V1219+$H$10*H1219</f>
        <v>-2.1665500407949349E-12</v>
      </c>
      <c r="I1220" s="46">
        <f>$H$9*D1219*V1219+$H$10*I1219</f>
        <v>2.1665548792839364E-12</v>
      </c>
      <c r="J1220" s="46">
        <f>$H$9*E1219*V1219+$H$10*J1219</f>
        <v>2.542308264306027E-12</v>
      </c>
      <c r="L1220" s="46">
        <f t="shared" ref="L1220:N1235" si="2397">L1219+H1220</f>
        <v>1.1438822773163546</v>
      </c>
      <c r="M1220" s="46">
        <f t="shared" si="2397"/>
        <v>1.14388004897512</v>
      </c>
      <c r="N1220" s="46">
        <f t="shared" si="2397"/>
        <v>1.1438808281287081</v>
      </c>
      <c r="O1220" s="11"/>
      <c r="P1220" s="41">
        <f t="shared" si="2304"/>
        <v>-2.2283412346446596E-6</v>
      </c>
      <c r="Q1220" s="42">
        <f t="shared" si="2305"/>
        <v>0</v>
      </c>
      <c r="S1220" s="41">
        <f t="shared" si="2306"/>
        <v>0</v>
      </c>
      <c r="U1220" s="43">
        <f t="shared" si="2295"/>
        <v>-3.3611779009297676E-5</v>
      </c>
      <c r="V1220" s="41">
        <f t="shared" si="2296"/>
        <v>0</v>
      </c>
      <c r="X1220" s="44"/>
      <c r="Y1220" s="44"/>
      <c r="AA1220" s="39">
        <f t="shared" si="2297"/>
        <v>-1</v>
      </c>
      <c r="AB1220" s="40">
        <f>$H$6</f>
        <v>1</v>
      </c>
      <c r="AC1220" s="40">
        <f>$I$6</f>
        <v>0</v>
      </c>
      <c r="AF1220" s="46">
        <f>$H$9*AA1219*AT1219+$H$10*AF1219</f>
        <v>-1.2096724221646257E-6</v>
      </c>
      <c r="AG1220" s="46">
        <f>$H$9*AB1219*AT1219+$H$10*AG1219</f>
        <v>2.6945972245334512E-9</v>
      </c>
      <c r="AH1220" s="46">
        <f>$H$9*AC1219*AT1219+$H$10*AH1219</f>
        <v>1.7555600091622018E-6</v>
      </c>
      <c r="AJ1220" s="46">
        <f t="shared" si="2395"/>
        <v>2.599264155367766E-6</v>
      </c>
      <c r="AK1220" s="46">
        <f t="shared" si="2395"/>
        <v>0.88821378354387781</v>
      </c>
      <c r="AL1220" s="46">
        <f t="shared" si="2395"/>
        <v>0.88822202444665177</v>
      </c>
      <c r="AN1220" s="41">
        <f t="shared" si="2298"/>
        <v>0.88821118427972245</v>
      </c>
      <c r="AO1220" s="42">
        <f t="shared" si="2308"/>
        <v>0.88821118427972245</v>
      </c>
      <c r="AQ1220" s="41">
        <f t="shared" si="2309"/>
        <v>1</v>
      </c>
      <c r="AS1220" s="43">
        <f t="shared" si="2299"/>
        <v>2.1642751403566518E-5</v>
      </c>
      <c r="AT1220" s="41">
        <f t="shared" si="2300"/>
        <v>2.1642751403566518E-5</v>
      </c>
      <c r="AV1220" s="44"/>
      <c r="AW1220" s="44"/>
      <c r="AY1220" s="39">
        <f t="shared" si="2301"/>
        <v>-1</v>
      </c>
      <c r="AZ1220" s="40">
        <f t="shared" si="2321"/>
        <v>0</v>
      </c>
      <c r="BA1220" s="40">
        <f t="shared" si="2322"/>
        <v>0.88821118427972245</v>
      </c>
      <c r="BB1220" s="45">
        <f>$J$6</f>
        <v>1</v>
      </c>
      <c r="BD1220" s="46">
        <f>$H$9*AY1219*BR1219+$H$10*BD1219</f>
        <v>-1.0745128548935896E-6</v>
      </c>
      <c r="BE1220" s="46">
        <f>$H$9*AZ1219*BR1219+$H$10*BE1219</f>
        <v>-1.6633007333092439E-12</v>
      </c>
      <c r="BF1220" s="46">
        <f>$H$9*BA1219*BR1219+$H$10*BF1219</f>
        <v>1.3872162421726057E-6</v>
      </c>
      <c r="BH1220" s="46">
        <f t="shared" si="2396"/>
        <v>-4.3096904810353908E-5</v>
      </c>
      <c r="BI1220" s="46">
        <f t="shared" si="2396"/>
        <v>-1.7483795749501334</v>
      </c>
      <c r="BJ1220" s="46">
        <f t="shared" si="2396"/>
        <v>1.1257882092242668</v>
      </c>
      <c r="BL1220" s="41">
        <f t="shared" si="2311"/>
        <v>0.99998077546804431</v>
      </c>
      <c r="BM1220" s="42">
        <f t="shared" si="2312"/>
        <v>0.99998077546804431</v>
      </c>
      <c r="BO1220" s="41">
        <f t="shared" si="2313"/>
        <v>1</v>
      </c>
      <c r="BQ1220" s="41">
        <f t="shared" si="2302"/>
        <v>1.9224531955686075E-5</v>
      </c>
      <c r="BR1220" s="41">
        <f t="shared" si="2303"/>
        <v>1.9224531955686075E-5</v>
      </c>
      <c r="BT1220" s="44"/>
      <c r="BV1220" s="14"/>
      <c r="BW1220" s="44"/>
      <c r="BX1220" s="44"/>
      <c r="BY1220" s="44"/>
      <c r="CA1220" s="44"/>
      <c r="CC1220" s="44"/>
    </row>
    <row r="1221" spans="1:81" ht="15.75" thickBot="1" x14ac:dyDescent="0.3">
      <c r="A1221" s="38"/>
      <c r="C1221" s="58">
        <f t="shared" si="2294"/>
        <v>-1</v>
      </c>
      <c r="D1221" s="59">
        <f>$H$7</f>
        <v>1</v>
      </c>
      <c r="E1221" s="59">
        <f>$I$7</f>
        <v>1</v>
      </c>
      <c r="H1221" s="46">
        <f>$H$9*C1220*V1220+$H$10*H1220</f>
        <v>-2.166550040794935E-13</v>
      </c>
      <c r="I1221" s="46">
        <f>$H$9*D1220*V1220+$H$10*I1220</f>
        <v>2.1665548792839366E-13</v>
      </c>
      <c r="J1221" s="46">
        <f>$H$9*E1220*V1220+$H$10*J1220</f>
        <v>2.542308264306027E-13</v>
      </c>
      <c r="L1221" s="60">
        <f t="shared" si="2397"/>
        <v>1.1438822773161379</v>
      </c>
      <c r="M1221" s="60">
        <f t="shared" si="2397"/>
        <v>1.1438800489753367</v>
      </c>
      <c r="N1221" s="60">
        <f t="shared" si="2397"/>
        <v>1.1438808281289623</v>
      </c>
      <c r="O1221" s="11"/>
      <c r="P1221" s="61">
        <f t="shared" si="2304"/>
        <v>1.1438785997881611</v>
      </c>
      <c r="Q1221" s="42">
        <f t="shared" si="2305"/>
        <v>1.1438785997881611</v>
      </c>
      <c r="S1221" s="41">
        <f t="shared" si="2306"/>
        <v>1</v>
      </c>
      <c r="U1221" s="62">
        <f t="shared" si="2295"/>
        <v>1.2578732534399003E-5</v>
      </c>
      <c r="V1221" s="61">
        <f t="shared" si="2296"/>
        <v>1.2578732534399003E-5</v>
      </c>
      <c r="X1221" s="48">
        <f>ABS(V1218)+ABS(V1219)+ABS(V1220)+ABS(V1221)</f>
        <v>1.2578732534399003E-5</v>
      </c>
      <c r="Y1221" s="46" t="str">
        <f>IF(X1221&lt;X$17,"Yes","Not")</f>
        <v>Yes</v>
      </c>
      <c r="AA1221" s="58">
        <f t="shared" si="2297"/>
        <v>-1</v>
      </c>
      <c r="AB1221" s="59">
        <f>$H$7</f>
        <v>1</v>
      </c>
      <c r="AC1221" s="59">
        <f>$I$7</f>
        <v>1</v>
      </c>
      <c r="AF1221" s="46">
        <f>$H$9*AA1220*AT1220+$H$10*AF1220</f>
        <v>-2.2852423825731143E-6</v>
      </c>
      <c r="AG1221" s="46">
        <f>$H$9*AB1220*AT1220+$H$10*AG1220</f>
        <v>2.1645446000791055E-6</v>
      </c>
      <c r="AH1221" s="46">
        <f>$H$9*AC1220*AT1220+$H$10*AH1220</f>
        <v>1.755560009162202E-7</v>
      </c>
      <c r="AJ1221" s="60">
        <f t="shared" si="2395"/>
        <v>3.1402177279465166E-7</v>
      </c>
      <c r="AK1221" s="60">
        <f t="shared" si="2395"/>
        <v>0.88821594808847792</v>
      </c>
      <c r="AL1221" s="60">
        <f t="shared" si="2395"/>
        <v>0.88822220000265273</v>
      </c>
      <c r="AN1221" s="61">
        <f t="shared" si="2298"/>
        <v>1.7764378340693578</v>
      </c>
      <c r="AO1221" s="42">
        <f t="shared" si="2308"/>
        <v>1.7764378340693578</v>
      </c>
      <c r="AQ1221" s="41">
        <f t="shared" si="2309"/>
        <v>1</v>
      </c>
      <c r="AS1221" s="62">
        <f t="shared" si="2299"/>
        <v>-8.0995066522105217E-6</v>
      </c>
      <c r="AT1221" s="61">
        <f t="shared" si="2300"/>
        <v>-8.0995066522105217E-6</v>
      </c>
      <c r="AV1221" s="48">
        <f>ABS(AT1218)+ABS(AT1219)+ABS(AT1220)+ABS(AT1221)</f>
        <v>1.0214814791735738E-4</v>
      </c>
      <c r="AW1221" s="46" t="str">
        <f>IF(AV1221&lt;AV$17,"Yes","Not")</f>
        <v>Yes</v>
      </c>
      <c r="AY1221" s="58">
        <f t="shared" si="2301"/>
        <v>-1</v>
      </c>
      <c r="AZ1221" s="59">
        <f t="shared" si="2321"/>
        <v>1.1438785997881611</v>
      </c>
      <c r="BA1221" s="59">
        <f t="shared" si="2322"/>
        <v>1.7764378340693578</v>
      </c>
      <c r="BB1221" s="63">
        <f>$J$7</f>
        <v>0</v>
      </c>
      <c r="BD1221" s="46">
        <f>$H$9*AY1220*BR1220+$H$10*BD1220</f>
        <v>-2.0299044810579666E-6</v>
      </c>
      <c r="BE1221" s="46">
        <f>$H$9*AZ1220*BR1220+$H$10*BE1220</f>
        <v>-1.6633007333092441E-13</v>
      </c>
      <c r="BF1221" s="46">
        <f>$H$9*BA1220*BR1220+$H$10*BF1220</f>
        <v>1.8462660537755902E-6</v>
      </c>
      <c r="BH1221" s="60">
        <f t="shared" si="2396"/>
        <v>-4.5126809291411874E-5</v>
      </c>
      <c r="BI1221" s="60">
        <f t="shared" si="2396"/>
        <v>-1.7483795749502997</v>
      </c>
      <c r="BJ1221" s="60">
        <f t="shared" si="2396"/>
        <v>1.1257900554903206</v>
      </c>
      <c r="BL1221" s="61">
        <f t="shared" si="2311"/>
        <v>7.1945089696878739E-6</v>
      </c>
      <c r="BM1221" s="42">
        <f t="shared" si="2312"/>
        <v>7.1945089696878739E-6</v>
      </c>
      <c r="BO1221" s="41">
        <f t="shared" si="2313"/>
        <v>1</v>
      </c>
      <c r="BQ1221" s="61">
        <f t="shared" si="2302"/>
        <v>-7.1945089696878739E-6</v>
      </c>
      <c r="BR1221" s="61">
        <f t="shared" si="2303"/>
        <v>-7.1945089696878739E-6</v>
      </c>
      <c r="BT1221" s="48">
        <f>ABS(BR1218)+ABS(BR1219)+ABS(BR1220)+ABS(BR1221)</f>
        <v>9.0734850610921897E-5</v>
      </c>
      <c r="BV1221" s="50">
        <f t="shared" ref="BV1221" si="2398">ABS(BQ1218)+ABS(BQ1219)+ABS(BQ1220)+ABS(BQ1221)</f>
        <v>9.0734850610921897E-5</v>
      </c>
      <c r="BW1221" s="46">
        <f t="shared" ref="BW1221" si="2399">IF(BV1221&lt;BV$17,1,0)</f>
        <v>1</v>
      </c>
      <c r="BX1221" s="44">
        <f t="shared" ref="BX1221" si="2400">BX1217+1</f>
        <v>301</v>
      </c>
      <c r="BY1221" s="51">
        <f t="shared" ref="BY1221" si="2401">IF(BW1221=0,"",BX1221)</f>
        <v>301</v>
      </c>
      <c r="CA1221" s="52">
        <f t="shared" ref="CA1221" si="2402">BV1221-BV1217</f>
        <v>-5.2385523141503811E-6</v>
      </c>
      <c r="CC1221" s="44" t="str">
        <f t="shared" ref="CC1221" si="2403">IF(CA1221&gt;0,"***","")</f>
        <v/>
      </c>
    </row>
    <row r="1222" spans="1:81" ht="15.75" thickTop="1" x14ac:dyDescent="0.25">
      <c r="A1222" s="53">
        <v>302</v>
      </c>
      <c r="C1222" s="16">
        <f t="shared" si="2294"/>
        <v>-1</v>
      </c>
      <c r="D1222" s="14">
        <f>$H$4</f>
        <v>0</v>
      </c>
      <c r="E1222" s="14">
        <f>$I$4</f>
        <v>0</v>
      </c>
      <c r="H1222" s="46">
        <f>$H$9*C1221*V1221+$H$10*H1221</f>
        <v>-1.2578732751054008E-6</v>
      </c>
      <c r="I1222" s="46">
        <f>$H$9*D1221*V1221+$H$10*I1221</f>
        <v>1.257873275105449E-6</v>
      </c>
      <c r="J1222" s="46">
        <f>$H$9*E1221*V1221+$H$10*J1221</f>
        <v>1.2578732788629829E-6</v>
      </c>
      <c r="L1222" s="15">
        <f t="shared" si="2397"/>
        <v>1.1438810194428628</v>
      </c>
      <c r="M1222" s="15">
        <f t="shared" si="2397"/>
        <v>1.1438813068486118</v>
      </c>
      <c r="N1222" s="15">
        <f t="shared" si="2397"/>
        <v>1.1438820860022412</v>
      </c>
      <c r="O1222" s="11"/>
      <c r="P1222" s="54">
        <f t="shared" si="2304"/>
        <v>-1.1438810194428628</v>
      </c>
      <c r="Q1222" s="55">
        <f t="shared" si="2305"/>
        <v>0</v>
      </c>
      <c r="S1222" s="54">
        <f t="shared" si="2306"/>
        <v>0</v>
      </c>
      <c r="U1222" s="56">
        <f t="shared" si="2295"/>
        <v>7.7995859460453694E-5</v>
      </c>
      <c r="V1222" s="54">
        <f t="shared" si="2296"/>
        <v>0</v>
      </c>
      <c r="X1222" s="44"/>
      <c r="Y1222" s="44"/>
      <c r="AA1222" s="16">
        <f t="shared" si="2297"/>
        <v>-1</v>
      </c>
      <c r="AB1222" s="14">
        <f>$H$4</f>
        <v>0</v>
      </c>
      <c r="AC1222" s="14">
        <f>$I$4</f>
        <v>0</v>
      </c>
      <c r="AF1222" s="46">
        <f>$H$9*AA1221*AT1221+$H$10*AF1221</f>
        <v>5.8142642696374084E-7</v>
      </c>
      <c r="AG1222" s="46">
        <f>$H$9*AB1221*AT1221+$H$10*AG1221</f>
        <v>-5.9349620521314167E-7</v>
      </c>
      <c r="AH1222" s="46">
        <f>$H$9*AC1221*AT1221+$H$10*AH1221</f>
        <v>-7.9239506512943025E-7</v>
      </c>
      <c r="AJ1222" s="15">
        <f t="shared" si="2395"/>
        <v>8.954481997583925E-7</v>
      </c>
      <c r="AK1222" s="15">
        <f t="shared" si="2395"/>
        <v>0.88821535459227274</v>
      </c>
      <c r="AL1222" s="15">
        <f t="shared" si="2395"/>
        <v>0.88822140760758761</v>
      </c>
      <c r="AN1222" s="54">
        <f t="shared" si="2298"/>
        <v>-8.954481997583925E-7</v>
      </c>
      <c r="AO1222" s="55">
        <f t="shared" si="2308"/>
        <v>0</v>
      </c>
      <c r="AQ1222" s="54">
        <f t="shared" si="2309"/>
        <v>0</v>
      </c>
      <c r="AS1222" s="56">
        <f t="shared" si="2299"/>
        <v>-5.0221838320459728E-5</v>
      </c>
      <c r="AT1222" s="54">
        <f t="shared" si="2300"/>
        <v>0</v>
      </c>
      <c r="AV1222" s="44"/>
      <c r="AW1222" s="44"/>
      <c r="AY1222" s="16">
        <f t="shared" si="2301"/>
        <v>-1</v>
      </c>
      <c r="AZ1222" s="14">
        <f t="shared" si="2321"/>
        <v>0</v>
      </c>
      <c r="BA1222" s="14">
        <f t="shared" si="2322"/>
        <v>0</v>
      </c>
      <c r="BB1222" s="57">
        <f>$J$4</f>
        <v>0</v>
      </c>
      <c r="BD1222" s="46">
        <f>$H$9*AY1221*BR1221+$H$10*BD1221</f>
        <v>5.1646044886299077E-7</v>
      </c>
      <c r="BE1222" s="46">
        <f>$H$9*AZ1221*BR1221+$H$10*BE1221</f>
        <v>-8.2296450127400052E-7</v>
      </c>
      <c r="BF1222" s="46">
        <f>$H$9*BA1221*BR1221+$H$10*BF1221</f>
        <v>-1.0934331877529305E-6</v>
      </c>
      <c r="BH1222" s="15">
        <f t="shared" si="2396"/>
        <v>-4.4610348842548884E-5</v>
      </c>
      <c r="BI1222" s="15">
        <f t="shared" si="2396"/>
        <v>-1.7483803979148009</v>
      </c>
      <c r="BJ1222" s="15">
        <f t="shared" si="2396"/>
        <v>1.1257889620571329</v>
      </c>
      <c r="BL1222" s="54">
        <f t="shared" si="2311"/>
        <v>4.4610348842548884E-5</v>
      </c>
      <c r="BM1222" s="55">
        <f t="shared" si="2312"/>
        <v>4.4610348842548884E-5</v>
      </c>
      <c r="BO1222" s="54">
        <f t="shared" si="2313"/>
        <v>1</v>
      </c>
      <c r="BQ1222" s="54">
        <f t="shared" si="2302"/>
        <v>-4.4610348842548884E-5</v>
      </c>
      <c r="BR1222" s="54">
        <f t="shared" si="2303"/>
        <v>-4.4610348842548884E-5</v>
      </c>
      <c r="BT1222" s="44"/>
      <c r="BV1222" s="47"/>
      <c r="BW1222" s="44"/>
      <c r="BX1222" s="44"/>
      <c r="BY1222" s="44"/>
      <c r="CA1222" s="44"/>
      <c r="CC1222" s="44"/>
    </row>
    <row r="1223" spans="1:81" x14ac:dyDescent="0.25">
      <c r="A1223" s="53"/>
      <c r="C1223" s="16">
        <f t="shared" si="2294"/>
        <v>-1</v>
      </c>
      <c r="D1223" s="14">
        <f>$H$5</f>
        <v>0</v>
      </c>
      <c r="E1223" s="14">
        <f>$I$5</f>
        <v>1</v>
      </c>
      <c r="H1223" s="46">
        <f>$H$9*C1222*V1222+$H$10*H1222</f>
        <v>-1.2578732751054009E-7</v>
      </c>
      <c r="I1223" s="46">
        <f>$H$9*D1222*V1222+$H$10*I1222</f>
        <v>1.2578732751054491E-7</v>
      </c>
      <c r="J1223" s="46">
        <f>$H$9*E1222*V1222+$H$10*J1222</f>
        <v>1.2578732788629831E-7</v>
      </c>
      <c r="L1223" s="15">
        <f t="shared" si="2397"/>
        <v>1.1438808936555354</v>
      </c>
      <c r="M1223" s="15">
        <f t="shared" si="2397"/>
        <v>1.1438814326359392</v>
      </c>
      <c r="N1223" s="15">
        <f t="shared" si="2397"/>
        <v>1.1438822117895691</v>
      </c>
      <c r="O1223" s="11"/>
      <c r="P1223" s="54">
        <f t="shared" si="2304"/>
        <v>1.3181340337009573E-6</v>
      </c>
      <c r="Q1223" s="55">
        <f t="shared" si="2305"/>
        <v>1.3181340337009573E-6</v>
      </c>
      <c r="S1223" s="54">
        <f t="shared" si="2306"/>
        <v>1</v>
      </c>
      <c r="U1223" s="56">
        <f t="shared" si="2295"/>
        <v>-2.3795903123569268E-5</v>
      </c>
      <c r="V1223" s="54">
        <f t="shared" si="2296"/>
        <v>-2.3795903123569268E-5</v>
      </c>
      <c r="X1223" s="44"/>
      <c r="Y1223" s="44"/>
      <c r="AA1223" s="16">
        <f t="shared" si="2297"/>
        <v>-1</v>
      </c>
      <c r="AB1223" s="14">
        <f>$H$5</f>
        <v>0</v>
      </c>
      <c r="AC1223" s="14">
        <f>$I$5</f>
        <v>1</v>
      </c>
      <c r="AF1223" s="46">
        <f>$H$9*AA1222*AT1222+$H$10*AF1222</f>
        <v>5.8142642696374087E-8</v>
      </c>
      <c r="AG1223" s="46">
        <f>$H$9*AB1222*AT1222+$H$10*AG1222</f>
        <v>-5.9349620521314167E-8</v>
      </c>
      <c r="AH1223" s="46">
        <f>$H$9*AC1222*AT1222+$H$10*AH1222</f>
        <v>-7.9239506512943031E-8</v>
      </c>
      <c r="AJ1223" s="15">
        <f t="shared" si="2395"/>
        <v>9.5359084245476658E-7</v>
      </c>
      <c r="AK1223" s="15">
        <f t="shared" si="2395"/>
        <v>0.88821529524265219</v>
      </c>
      <c r="AL1223" s="15">
        <f t="shared" si="2395"/>
        <v>0.8882213283680811</v>
      </c>
      <c r="AN1223" s="54">
        <f t="shared" si="2298"/>
        <v>0.8882203747772387</v>
      </c>
      <c r="AO1223" s="55">
        <f t="shared" si="2308"/>
        <v>0.8882203747772387</v>
      </c>
      <c r="AQ1223" s="54">
        <f t="shared" si="2309"/>
        <v>1</v>
      </c>
      <c r="AS1223" s="56">
        <f t="shared" si="2299"/>
        <v>1.5322272686054733E-5</v>
      </c>
      <c r="AT1223" s="54">
        <f t="shared" si="2300"/>
        <v>1.5322272686054733E-5</v>
      </c>
      <c r="AV1223" s="44"/>
      <c r="AW1223" s="44"/>
      <c r="AY1223" s="16">
        <f t="shared" si="2301"/>
        <v>-1</v>
      </c>
      <c r="AZ1223" s="14">
        <f t="shared" si="2321"/>
        <v>1.3181340337009573E-6</v>
      </c>
      <c r="BA1223" s="14">
        <f t="shared" si="2322"/>
        <v>0.8882203747772387</v>
      </c>
      <c r="BB1223" s="57">
        <f>$J$5</f>
        <v>1</v>
      </c>
      <c r="BD1223" s="46">
        <f>$H$9*AY1222*BR1222+$H$10*BD1222</f>
        <v>4.5126809291411874E-6</v>
      </c>
      <c r="BE1223" s="46">
        <f>$H$9*AZ1222*BR1222+$H$10*BE1222</f>
        <v>-8.2296450127400057E-8</v>
      </c>
      <c r="BF1223" s="46">
        <f>$H$9*BA1222*BR1222+$H$10*BF1222</f>
        <v>-1.0934331877529306E-7</v>
      </c>
      <c r="BH1223" s="15">
        <f t="shared" si="2396"/>
        <v>-4.0097667913407693E-5</v>
      </c>
      <c r="BI1223" s="15">
        <f t="shared" si="2396"/>
        <v>-1.748380480211251</v>
      </c>
      <c r="BJ1223" s="15">
        <f t="shared" si="2396"/>
        <v>1.125788852713814</v>
      </c>
      <c r="BL1223" s="54">
        <f t="shared" si="2311"/>
        <v>0.99998638974560006</v>
      </c>
      <c r="BM1223" s="55">
        <f t="shared" si="2312"/>
        <v>0.99998638974560006</v>
      </c>
      <c r="BO1223" s="54">
        <f t="shared" si="2313"/>
        <v>1</v>
      </c>
      <c r="BQ1223" s="54">
        <f t="shared" si="2302"/>
        <v>1.3610254399942789E-5</v>
      </c>
      <c r="BR1223" s="54">
        <f t="shared" si="2303"/>
        <v>1.3610254399942789E-5</v>
      </c>
      <c r="BT1223" s="44"/>
      <c r="BV1223" s="14"/>
      <c r="BW1223" s="44"/>
      <c r="BX1223" s="44"/>
      <c r="BY1223" s="44"/>
      <c r="CA1223" s="44"/>
      <c r="CC1223" s="44"/>
    </row>
    <row r="1224" spans="1:81" x14ac:dyDescent="0.25">
      <c r="A1224" s="53"/>
      <c r="C1224" s="16">
        <f t="shared" si="2294"/>
        <v>-1</v>
      </c>
      <c r="D1224" s="14">
        <f>$H$6</f>
        <v>1</v>
      </c>
      <c r="E1224" s="14">
        <f>$I$6</f>
        <v>0</v>
      </c>
      <c r="H1224" s="46">
        <f>$H$9*C1223*V1223+$H$10*H1223</f>
        <v>2.3670115796058731E-6</v>
      </c>
      <c r="I1224" s="46">
        <f>$H$9*D1223*V1223+$H$10*I1223</f>
        <v>1.2578732751054491E-8</v>
      </c>
      <c r="J1224" s="46">
        <f>$H$9*E1223*V1223+$H$10*J1223</f>
        <v>-2.3670115795682974E-6</v>
      </c>
      <c r="L1224" s="15">
        <f t="shared" si="2397"/>
        <v>1.143883260667115</v>
      </c>
      <c r="M1224" s="15">
        <f t="shared" si="2397"/>
        <v>1.1438814452146719</v>
      </c>
      <c r="N1224" s="15">
        <f t="shared" si="2397"/>
        <v>1.1438798447779894</v>
      </c>
      <c r="O1224" s="11"/>
      <c r="P1224" s="54">
        <f t="shared" si="2304"/>
        <v>-1.815452443043597E-6</v>
      </c>
      <c r="Q1224" s="55">
        <f t="shared" si="2305"/>
        <v>0</v>
      </c>
      <c r="S1224" s="54">
        <f t="shared" si="2306"/>
        <v>0</v>
      </c>
      <c r="U1224" s="56">
        <f t="shared" si="2295"/>
        <v>-2.5197907289100606E-5</v>
      </c>
      <c r="V1224" s="54">
        <f t="shared" si="2296"/>
        <v>0</v>
      </c>
      <c r="X1224" s="44"/>
      <c r="Y1224" s="44"/>
      <c r="AA1224" s="16">
        <f t="shared" si="2297"/>
        <v>-1</v>
      </c>
      <c r="AB1224" s="14">
        <f>$H$6</f>
        <v>1</v>
      </c>
      <c r="AC1224" s="14">
        <f>$I$6</f>
        <v>0</v>
      </c>
      <c r="AF1224" s="46">
        <f>$H$9*AA1223*AT1223+$H$10*AF1223</f>
        <v>-1.5264130043358359E-6</v>
      </c>
      <c r="AG1224" s="46">
        <f>$H$9*AB1223*AT1223+$H$10*AG1223</f>
        <v>-5.9349620521314171E-9</v>
      </c>
      <c r="AH1224" s="46">
        <f>$H$9*AC1223*AT1223+$H$10*AH1223</f>
        <v>1.524303317954179E-6</v>
      </c>
      <c r="AJ1224" s="15">
        <f t="shared" si="2395"/>
        <v>-5.7282216188106935E-7</v>
      </c>
      <c r="AK1224" s="15">
        <f t="shared" si="2395"/>
        <v>0.88821528930769011</v>
      </c>
      <c r="AL1224" s="15">
        <f t="shared" si="2395"/>
        <v>0.888222852671399</v>
      </c>
      <c r="AN1224" s="54">
        <f t="shared" si="2298"/>
        <v>0.88821586212985204</v>
      </c>
      <c r="AO1224" s="55">
        <f t="shared" si="2308"/>
        <v>0.88821586212985204</v>
      </c>
      <c r="AQ1224" s="54">
        <f t="shared" si="2309"/>
        <v>1</v>
      </c>
      <c r="AS1224" s="56">
        <f t="shared" si="2299"/>
        <v>1.6225045698777151E-5</v>
      </c>
      <c r="AT1224" s="54">
        <f t="shared" si="2300"/>
        <v>1.6225045698777151E-5</v>
      </c>
      <c r="AV1224" s="44"/>
      <c r="AW1224" s="44"/>
      <c r="AY1224" s="16">
        <f t="shared" si="2301"/>
        <v>-1</v>
      </c>
      <c r="AZ1224" s="14">
        <f t="shared" si="2321"/>
        <v>0</v>
      </c>
      <c r="BA1224" s="14">
        <f t="shared" si="2322"/>
        <v>0.88821586212985204</v>
      </c>
      <c r="BB1224" s="57">
        <f>$J$6</f>
        <v>1</v>
      </c>
      <c r="BD1224" s="46">
        <f>$H$9*AY1223*BR1223+$H$10*BD1223</f>
        <v>-9.0975734708016037E-7</v>
      </c>
      <c r="BE1224" s="46">
        <f>$H$9*AZ1223*BR1223+$H$10*BE1223</f>
        <v>-8.227850998786817E-9</v>
      </c>
      <c r="BF1224" s="46">
        <f>$H$9*BA1223*BR1223+$H$10*BF1223</f>
        <v>1.1979561945155455E-6</v>
      </c>
      <c r="BH1224" s="15">
        <f t="shared" si="2396"/>
        <v>-4.1007425260487851E-5</v>
      </c>
      <c r="BI1224" s="15">
        <f t="shared" si="2396"/>
        <v>-1.7483804884391021</v>
      </c>
      <c r="BJ1224" s="15">
        <f t="shared" si="2396"/>
        <v>1.1257900506700085</v>
      </c>
      <c r="BL1224" s="54">
        <f t="shared" si="2311"/>
        <v>0.99998558785833191</v>
      </c>
      <c r="BM1224" s="55">
        <f t="shared" si="2312"/>
        <v>0.99998558785833191</v>
      </c>
      <c r="BO1224" s="54">
        <f t="shared" si="2313"/>
        <v>1</v>
      </c>
      <c r="BQ1224" s="54">
        <f t="shared" si="2302"/>
        <v>1.4412141668085354E-5</v>
      </c>
      <c r="BR1224" s="54">
        <f t="shared" si="2303"/>
        <v>1.4412141668085354E-5</v>
      </c>
      <c r="BT1224" s="44"/>
      <c r="BV1224" s="14"/>
      <c r="BW1224" s="44"/>
      <c r="BX1224" s="44"/>
      <c r="BY1224" s="44"/>
      <c r="CA1224" s="44"/>
      <c r="CC1224" s="44"/>
    </row>
    <row r="1225" spans="1:81" x14ac:dyDescent="0.25">
      <c r="A1225" s="53"/>
      <c r="C1225" s="16">
        <f t="shared" si="2294"/>
        <v>-1</v>
      </c>
      <c r="D1225" s="14">
        <f>$H$7</f>
        <v>1</v>
      </c>
      <c r="E1225" s="14">
        <f>$I$7</f>
        <v>1</v>
      </c>
      <c r="H1225" s="46">
        <f>$H$9*C1224*V1224+$H$10*H1224</f>
        <v>2.3670115796058731E-7</v>
      </c>
      <c r="I1225" s="46">
        <f>$H$9*D1224*V1224+$H$10*I1224</f>
        <v>1.2578732751054491E-9</v>
      </c>
      <c r="J1225" s="46">
        <f>$H$9*E1224*V1224+$H$10*J1224</f>
        <v>-2.3670115795682976E-7</v>
      </c>
      <c r="L1225" s="15">
        <f t="shared" si="2397"/>
        <v>1.143883497368273</v>
      </c>
      <c r="M1225" s="15">
        <f t="shared" si="2397"/>
        <v>1.1438814464725453</v>
      </c>
      <c r="N1225" s="15">
        <f t="shared" si="2397"/>
        <v>1.1438796080768314</v>
      </c>
      <c r="O1225" s="11"/>
      <c r="P1225" s="54">
        <f t="shared" si="2304"/>
        <v>1.1438775571811037</v>
      </c>
      <c r="Q1225" s="55">
        <f t="shared" si="2305"/>
        <v>1.1438775571811037</v>
      </c>
      <c r="S1225" s="54">
        <f t="shared" si="2306"/>
        <v>1</v>
      </c>
      <c r="U1225" s="56">
        <f t="shared" si="2295"/>
        <v>2.2466883588911349E-5</v>
      </c>
      <c r="V1225" s="54">
        <f t="shared" si="2296"/>
        <v>2.2466883588911349E-5</v>
      </c>
      <c r="X1225" s="48">
        <f>ABS(V1222)+ABS(V1223)+ABS(V1224)+ABS(V1225)</f>
        <v>4.6262786712480614E-5</v>
      </c>
      <c r="Y1225" s="46" t="str">
        <f>IF(X1225&lt;X$17,"Yes","Not")</f>
        <v>Yes</v>
      </c>
      <c r="AA1225" s="16">
        <f t="shared" si="2297"/>
        <v>-1</v>
      </c>
      <c r="AB1225" s="14">
        <f>$H$7</f>
        <v>1</v>
      </c>
      <c r="AC1225" s="14">
        <f>$I$7</f>
        <v>1</v>
      </c>
      <c r="AF1225" s="46">
        <f>$H$9*AA1224*AT1224+$H$10*AF1224</f>
        <v>-1.7751458703112987E-6</v>
      </c>
      <c r="AG1225" s="46">
        <f>$H$9*AB1224*AT1224+$H$10*AG1224</f>
        <v>1.6219110736725019E-6</v>
      </c>
      <c r="AH1225" s="46">
        <f>$H$9*AC1224*AT1224+$H$10*AH1224</f>
        <v>1.5243033179541791E-7</v>
      </c>
      <c r="AJ1225" s="15">
        <f t="shared" si="2395"/>
        <v>-2.3479680321923683E-6</v>
      </c>
      <c r="AK1225" s="15">
        <f t="shared" si="2395"/>
        <v>0.88821691121876378</v>
      </c>
      <c r="AL1225" s="15">
        <f t="shared" si="2395"/>
        <v>0.8882230051017308</v>
      </c>
      <c r="AN1225" s="54">
        <f t="shared" si="2298"/>
        <v>1.7764422642885269</v>
      </c>
      <c r="AO1225" s="55">
        <f t="shared" si="2308"/>
        <v>1.7764422642885269</v>
      </c>
      <c r="AQ1225" s="54">
        <f t="shared" si="2309"/>
        <v>1</v>
      </c>
      <c r="AS1225" s="56">
        <f t="shared" si="2299"/>
        <v>-1.4466545251906879E-5</v>
      </c>
      <c r="AT1225" s="54">
        <f t="shared" si="2300"/>
        <v>-1.4466545251906879E-5</v>
      </c>
      <c r="AV1225" s="48">
        <f>ABS(AT1222)+ABS(AT1223)+ABS(AT1224)+ABS(AT1225)</f>
        <v>4.6013863636738765E-5</v>
      </c>
      <c r="AW1225" s="46" t="str">
        <f>IF(AV1225&lt;AV$17,"Yes","Not")</f>
        <v>Yes</v>
      </c>
      <c r="AY1225" s="16">
        <f t="shared" si="2301"/>
        <v>-1</v>
      </c>
      <c r="AZ1225" s="14">
        <f t="shared" si="2321"/>
        <v>1.1438775571811037</v>
      </c>
      <c r="BA1225" s="14">
        <f t="shared" si="2322"/>
        <v>1.7764422642885269</v>
      </c>
      <c r="BB1225" s="57">
        <f>$J$7</f>
        <v>0</v>
      </c>
      <c r="BD1225" s="46">
        <f>$H$9*AY1224*BR1224+$H$10*BD1224</f>
        <v>-1.5321899015165516E-6</v>
      </c>
      <c r="BE1225" s="46">
        <f>$H$9*AZ1224*BR1224+$H$10*BE1224</f>
        <v>-8.2278509987868176E-10</v>
      </c>
      <c r="BF1225" s="46">
        <f>$H$9*BA1224*BR1224+$H$10*BF1224</f>
        <v>1.3999049031371541E-6</v>
      </c>
      <c r="BH1225" s="15">
        <f t="shared" si="2396"/>
        <v>-4.2539615162004405E-5</v>
      </c>
      <c r="BI1225" s="15">
        <f t="shared" si="2396"/>
        <v>-1.7483804892618873</v>
      </c>
      <c r="BJ1225" s="15">
        <f t="shared" si="2396"/>
        <v>1.1257914505749116</v>
      </c>
      <c r="BL1225" s="54">
        <f t="shared" si="2311"/>
        <v>1.2850111132500786E-5</v>
      </c>
      <c r="BM1225" s="55">
        <f t="shared" si="2312"/>
        <v>1.2850111132500786E-5</v>
      </c>
      <c r="BO1225" s="54">
        <f t="shared" si="2313"/>
        <v>1</v>
      </c>
      <c r="BQ1225" s="54">
        <f t="shared" si="2302"/>
        <v>-1.2850111132500786E-5</v>
      </c>
      <c r="BR1225" s="54">
        <f t="shared" si="2303"/>
        <v>-1.2850111132500786E-5</v>
      </c>
      <c r="BT1225" s="48">
        <f>ABS(BR1222)+ABS(BR1223)+ABS(BR1224)+ABS(BR1225)</f>
        <v>8.548285604307782E-5</v>
      </c>
      <c r="BV1225" s="50">
        <f t="shared" ref="BV1225" si="2404">ABS(BQ1222)+ABS(BQ1223)+ABS(BQ1224)+ABS(BQ1225)</f>
        <v>8.548285604307782E-5</v>
      </c>
      <c r="BW1225" s="46">
        <f t="shared" ref="BW1225" si="2405">IF(BV1225&lt;BV$17,1,0)</f>
        <v>1</v>
      </c>
      <c r="BX1225" s="44">
        <f t="shared" ref="BX1225" si="2406">BX1221+1</f>
        <v>302</v>
      </c>
      <c r="BY1225" s="51">
        <f t="shared" ref="BY1225" si="2407">IF(BW1225=0,"",BX1225)</f>
        <v>302</v>
      </c>
      <c r="CA1225" s="52">
        <f t="shared" ref="CA1225" si="2408">BV1225-BV1221</f>
        <v>-5.2519945678440778E-6</v>
      </c>
      <c r="CC1225" s="44" t="str">
        <f t="shared" ref="CC1225" si="2409">IF(CA1225&gt;0,"***","")</f>
        <v/>
      </c>
    </row>
    <row r="1226" spans="1:81" x14ac:dyDescent="0.25">
      <c r="A1226" s="38">
        <v>303</v>
      </c>
      <c r="C1226" s="39">
        <f t="shared" si="2294"/>
        <v>-1</v>
      </c>
      <c r="D1226" s="40">
        <f>$H$4</f>
        <v>0</v>
      </c>
      <c r="E1226" s="40">
        <f>$I$4</f>
        <v>0</v>
      </c>
      <c r="H1226" s="46">
        <f>$H$9*C1225*V1225+$H$10*H1225</f>
        <v>-2.223018243095076E-6</v>
      </c>
      <c r="I1226" s="46">
        <f>$H$9*D1225*V1225+$H$10*I1225</f>
        <v>2.2468141462186456E-6</v>
      </c>
      <c r="J1226" s="46">
        <f>$H$9*E1225*V1225+$H$10*J1225</f>
        <v>2.2230182430954521E-6</v>
      </c>
      <c r="L1226" s="46">
        <f t="shared" si="2397"/>
        <v>1.14388127435003</v>
      </c>
      <c r="M1226" s="46">
        <f t="shared" si="2397"/>
        <v>1.1438836932866916</v>
      </c>
      <c r="N1226" s="46">
        <f t="shared" si="2397"/>
        <v>1.1438818310950745</v>
      </c>
      <c r="O1226" s="11"/>
      <c r="P1226" s="41">
        <f t="shared" si="2304"/>
        <v>-1.14388127435003</v>
      </c>
      <c r="Q1226" s="42">
        <f t="shared" si="2305"/>
        <v>0</v>
      </c>
      <c r="S1226" s="41">
        <f t="shared" si="2306"/>
        <v>0</v>
      </c>
      <c r="U1226" s="43">
        <f t="shared" si="2295"/>
        <v>7.4520158591653493E-5</v>
      </c>
      <c r="V1226" s="41">
        <f t="shared" si="2296"/>
        <v>0</v>
      </c>
      <c r="X1226" s="44"/>
      <c r="Y1226" s="44"/>
      <c r="AA1226" s="39">
        <f t="shared" si="2297"/>
        <v>-1</v>
      </c>
      <c r="AB1226" s="40">
        <f>$H$4</f>
        <v>0</v>
      </c>
      <c r="AC1226" s="40">
        <f>$I$4</f>
        <v>0</v>
      </c>
      <c r="AF1226" s="46">
        <f>$H$9*AA1225*AT1225+$H$10*AF1225</f>
        <v>1.2691399381595582E-6</v>
      </c>
      <c r="AG1226" s="46">
        <f>$H$9*AB1225*AT1225+$H$10*AG1225</f>
        <v>-1.2844634178234379E-6</v>
      </c>
      <c r="AH1226" s="46">
        <f>$H$9*AC1225*AT1225+$H$10*AH1225</f>
        <v>-1.4314114920111463E-6</v>
      </c>
      <c r="AJ1226" s="46">
        <f t="shared" si="2395"/>
        <v>-1.07882809403281E-6</v>
      </c>
      <c r="AK1226" s="46">
        <f t="shared" si="2395"/>
        <v>0.88821562675534593</v>
      </c>
      <c r="AL1226" s="46">
        <f t="shared" si="2395"/>
        <v>0.8882215736902388</v>
      </c>
      <c r="AN1226" s="41">
        <f t="shared" si="2298"/>
        <v>1.07882809403281E-6</v>
      </c>
      <c r="AO1226" s="42">
        <f t="shared" si="2308"/>
        <v>1.07882809403281E-6</v>
      </c>
      <c r="AQ1226" s="41">
        <f t="shared" si="2309"/>
        <v>1</v>
      </c>
      <c r="AS1226" s="43">
        <f t="shared" si="2299"/>
        <v>-4.7983792852579283E-5</v>
      </c>
      <c r="AT1226" s="41">
        <f t="shared" si="2300"/>
        <v>-4.7983792852579283E-5</v>
      </c>
      <c r="AV1226" s="44"/>
      <c r="AW1226" s="44"/>
      <c r="AY1226" s="39">
        <f t="shared" si="2301"/>
        <v>-1</v>
      </c>
      <c r="AZ1226" s="40">
        <f t="shared" si="2321"/>
        <v>0</v>
      </c>
      <c r="BA1226" s="40">
        <f t="shared" si="2322"/>
        <v>1.07882809403281E-6</v>
      </c>
      <c r="BB1226" s="45">
        <f>$J$4</f>
        <v>0</v>
      </c>
      <c r="BD1226" s="46">
        <f>$H$9*AY1225*BR1225+$H$10*BD1225</f>
        <v>1.1317921230984233E-6</v>
      </c>
      <c r="BE1226" s="46">
        <f>$H$9*AZ1225*BR1225+$H$10*BE1225</f>
        <v>-1.4699776516850585E-6</v>
      </c>
      <c r="BF1226" s="46">
        <f>$H$9*BA1225*BR1225+$H$10*BF1225</f>
        <v>-2.1427575613441746E-6</v>
      </c>
      <c r="BH1226" s="46">
        <f t="shared" si="2396"/>
        <v>-4.1407823038905981E-5</v>
      </c>
      <c r="BI1226" s="46">
        <f t="shared" si="2396"/>
        <v>-1.7483819592395389</v>
      </c>
      <c r="BJ1226" s="46">
        <f t="shared" si="2396"/>
        <v>1.1257893078173502</v>
      </c>
      <c r="BL1226" s="41">
        <f t="shared" si="2311"/>
        <v>4.262235617214109E-5</v>
      </c>
      <c r="BM1226" s="42">
        <f t="shared" si="2312"/>
        <v>4.262235617214109E-5</v>
      </c>
      <c r="BO1226" s="41">
        <f t="shared" si="2313"/>
        <v>1</v>
      </c>
      <c r="BQ1226" s="41">
        <f t="shared" si="2302"/>
        <v>-4.262235617214109E-5</v>
      </c>
      <c r="BR1226" s="41">
        <f t="shared" si="2303"/>
        <v>-4.262235617214109E-5</v>
      </c>
      <c r="BT1226" s="44"/>
      <c r="BV1226" s="47"/>
      <c r="BW1226" s="44"/>
      <c r="BX1226" s="44"/>
      <c r="BY1226" s="44"/>
      <c r="CA1226" s="44"/>
      <c r="CC1226" s="44"/>
    </row>
    <row r="1227" spans="1:81" x14ac:dyDescent="0.25">
      <c r="A1227" s="38"/>
      <c r="C1227" s="39">
        <f t="shared" si="2294"/>
        <v>-1</v>
      </c>
      <c r="D1227" s="40">
        <f>$H$5</f>
        <v>0</v>
      </c>
      <c r="E1227" s="40">
        <f>$I$5</f>
        <v>1</v>
      </c>
      <c r="H1227" s="46">
        <f>$H$9*C1226*V1226+$H$10*H1226</f>
        <v>-2.2230182430950761E-7</v>
      </c>
      <c r="I1227" s="46">
        <f>$H$9*D1226*V1226+$H$10*I1226</f>
        <v>2.2468141462186456E-7</v>
      </c>
      <c r="J1227" s="46">
        <f>$H$9*E1226*V1226+$H$10*J1226</f>
        <v>2.2230182430954522E-7</v>
      </c>
      <c r="L1227" s="46">
        <f t="shared" si="2397"/>
        <v>1.1438810520482057</v>
      </c>
      <c r="M1227" s="46">
        <f t="shared" si="2397"/>
        <v>1.1438839179681062</v>
      </c>
      <c r="N1227" s="46">
        <f t="shared" si="2397"/>
        <v>1.1438820533968987</v>
      </c>
      <c r="O1227" s="11"/>
      <c r="P1227" s="41">
        <f t="shared" si="2304"/>
        <v>1.0013486930748883E-6</v>
      </c>
      <c r="Q1227" s="42">
        <f t="shared" si="2305"/>
        <v>1.0013486930748883E-6</v>
      </c>
      <c r="S1227" s="41">
        <f t="shared" si="2306"/>
        <v>1</v>
      </c>
      <c r="U1227" s="43">
        <f t="shared" si="2295"/>
        <v>-3.3305774315660046E-5</v>
      </c>
      <c r="V1227" s="41">
        <f t="shared" si="2296"/>
        <v>-3.3305774315660046E-5</v>
      </c>
      <c r="X1227" s="44"/>
      <c r="Y1227" s="44"/>
      <c r="AA1227" s="39">
        <f t="shared" si="2297"/>
        <v>-1</v>
      </c>
      <c r="AB1227" s="40">
        <f>$H$5</f>
        <v>0</v>
      </c>
      <c r="AC1227" s="40">
        <f>$I$5</f>
        <v>1</v>
      </c>
      <c r="AF1227" s="46">
        <f>$H$9*AA1226*AT1226+$H$10*AF1226</f>
        <v>4.9252932790738849E-6</v>
      </c>
      <c r="AG1227" s="46">
        <f>$H$9*AB1226*AT1226+$H$10*AG1226</f>
        <v>-1.284463417823438E-7</v>
      </c>
      <c r="AH1227" s="46">
        <f>$H$9*AC1226*AT1226+$H$10*AH1226</f>
        <v>-1.4314114920111464E-7</v>
      </c>
      <c r="AJ1227" s="46">
        <f t="shared" si="2395"/>
        <v>3.8464651850410749E-6</v>
      </c>
      <c r="AK1227" s="46">
        <f t="shared" si="2395"/>
        <v>0.88821549830900415</v>
      </c>
      <c r="AL1227" s="46">
        <f t="shared" si="2395"/>
        <v>0.88822143054908964</v>
      </c>
      <c r="AN1227" s="41">
        <f t="shared" si="2298"/>
        <v>0.88821758408390461</v>
      </c>
      <c r="AO1227" s="42">
        <f t="shared" si="2308"/>
        <v>0.88821758408390461</v>
      </c>
      <c r="AQ1227" s="41">
        <f t="shared" si="2309"/>
        <v>1</v>
      </c>
      <c r="AS1227" s="43">
        <f t="shared" si="2299"/>
        <v>2.1445699622874962E-5</v>
      </c>
      <c r="AT1227" s="41">
        <f t="shared" si="2300"/>
        <v>2.1445699622874962E-5</v>
      </c>
      <c r="AV1227" s="44"/>
      <c r="AW1227" s="44"/>
      <c r="AY1227" s="39">
        <f t="shared" si="2301"/>
        <v>-1</v>
      </c>
      <c r="AZ1227" s="40">
        <f t="shared" si="2321"/>
        <v>1.0013486930748883E-6</v>
      </c>
      <c r="BA1227" s="40">
        <f t="shared" si="2322"/>
        <v>0.88821758408390461</v>
      </c>
      <c r="BB1227" s="45">
        <f>$J$5</f>
        <v>1</v>
      </c>
      <c r="BD1227" s="46">
        <f>$H$9*AY1226*BR1226+$H$10*BD1226</f>
        <v>4.3754148295239517E-6</v>
      </c>
      <c r="BE1227" s="46">
        <f>$H$9*AZ1226*BR1226+$H$10*BE1226</f>
        <v>-1.4699776516850585E-7</v>
      </c>
      <c r="BF1227" s="46">
        <f>$H$9*BA1226*BR1226+$H$10*BF1226</f>
        <v>-2.1428035435394471E-7</v>
      </c>
      <c r="BH1227" s="46">
        <f t="shared" si="2396"/>
        <v>-3.7032408209382028E-5</v>
      </c>
      <c r="BI1227" s="46">
        <f t="shared" si="2396"/>
        <v>-1.7483821062373039</v>
      </c>
      <c r="BJ1227" s="46">
        <f t="shared" si="2396"/>
        <v>1.1257890935369959</v>
      </c>
      <c r="BL1227" s="41">
        <f t="shared" si="2311"/>
        <v>0.99998095051751168</v>
      </c>
      <c r="BM1227" s="42">
        <f t="shared" si="2312"/>
        <v>0.99998095051751168</v>
      </c>
      <c r="BO1227" s="41">
        <f t="shared" si="2313"/>
        <v>1</v>
      </c>
      <c r="BQ1227" s="41">
        <f t="shared" si="2302"/>
        <v>1.904948248832028E-5</v>
      </c>
      <c r="BR1227" s="41">
        <f t="shared" si="2303"/>
        <v>1.904948248832028E-5</v>
      </c>
      <c r="BT1227" s="44"/>
      <c r="BV1227" s="14"/>
      <c r="BW1227" s="44"/>
      <c r="BX1227" s="44"/>
      <c r="BY1227" s="44"/>
      <c r="CA1227" s="44"/>
      <c r="CC1227" s="44"/>
    </row>
    <row r="1228" spans="1:81" x14ac:dyDescent="0.25">
      <c r="A1228" s="38"/>
      <c r="C1228" s="39">
        <f t="shared" si="2294"/>
        <v>-1</v>
      </c>
      <c r="D1228" s="40">
        <f>$H$6</f>
        <v>1</v>
      </c>
      <c r="E1228" s="40">
        <f>$I$6</f>
        <v>0</v>
      </c>
      <c r="H1228" s="46">
        <f>$H$9*C1227*V1227+$H$10*H1227</f>
        <v>3.3083472491350538E-6</v>
      </c>
      <c r="I1228" s="46">
        <f>$H$9*D1227*V1227+$H$10*I1227</f>
        <v>2.2468141462186458E-8</v>
      </c>
      <c r="J1228" s="46">
        <f>$H$9*E1227*V1227+$H$10*J1227</f>
        <v>-3.30834724913505E-6</v>
      </c>
      <c r="L1228" s="46">
        <f t="shared" si="2397"/>
        <v>1.1438843603954547</v>
      </c>
      <c r="M1228" s="46">
        <f t="shared" si="2397"/>
        <v>1.1438839404362477</v>
      </c>
      <c r="N1228" s="46">
        <f t="shared" si="2397"/>
        <v>1.1438787450496497</v>
      </c>
      <c r="O1228" s="11"/>
      <c r="P1228" s="41">
        <f t="shared" si="2304"/>
        <v>-4.1995920696535904E-7</v>
      </c>
      <c r="Q1228" s="42">
        <f t="shared" si="2305"/>
        <v>0</v>
      </c>
      <c r="S1228" s="41">
        <f t="shared" si="2306"/>
        <v>0</v>
      </c>
      <c r="U1228" s="43">
        <f t="shared" si="2295"/>
        <v>-3.3534958653973696E-5</v>
      </c>
      <c r="V1228" s="41">
        <f t="shared" si="2296"/>
        <v>0</v>
      </c>
      <c r="X1228" s="44"/>
      <c r="Y1228" s="44"/>
      <c r="AA1228" s="39">
        <f t="shared" si="2297"/>
        <v>-1</v>
      </c>
      <c r="AB1228" s="40">
        <f>$H$6</f>
        <v>1</v>
      </c>
      <c r="AC1228" s="40">
        <f>$I$6</f>
        <v>0</v>
      </c>
      <c r="AF1228" s="46">
        <f>$H$9*AA1227*AT1227+$H$10*AF1227</f>
        <v>-1.652040634380108E-6</v>
      </c>
      <c r="AG1228" s="46">
        <f>$H$9*AB1227*AT1227+$H$10*AG1227</f>
        <v>-1.2844634178234381E-8</v>
      </c>
      <c r="AH1228" s="46">
        <f>$H$9*AC1227*AT1227+$H$10*AH1227</f>
        <v>2.1302558473673851E-6</v>
      </c>
      <c r="AJ1228" s="46">
        <f t="shared" si="2395"/>
        <v>2.1944245506609669E-6</v>
      </c>
      <c r="AK1228" s="46">
        <f t="shared" si="2395"/>
        <v>0.88821548546437001</v>
      </c>
      <c r="AL1228" s="46">
        <f t="shared" si="2395"/>
        <v>0.88822356080493703</v>
      </c>
      <c r="AN1228" s="41">
        <f t="shared" si="2298"/>
        <v>0.88821329103981939</v>
      </c>
      <c r="AO1228" s="42">
        <f t="shared" si="2308"/>
        <v>0.88821329103981939</v>
      </c>
      <c r="AQ1228" s="41">
        <f t="shared" si="2309"/>
        <v>1</v>
      </c>
      <c r="AS1228" s="43">
        <f t="shared" si="2299"/>
        <v>2.1593304047007797E-5</v>
      </c>
      <c r="AT1228" s="41">
        <f t="shared" si="2300"/>
        <v>2.1593304047007797E-5</v>
      </c>
      <c r="AV1228" s="44"/>
      <c r="AW1228" s="44"/>
      <c r="AY1228" s="39">
        <f t="shared" si="2301"/>
        <v>-1</v>
      </c>
      <c r="AZ1228" s="40">
        <f t="shared" si="2321"/>
        <v>0</v>
      </c>
      <c r="BA1228" s="40">
        <f t="shared" si="2322"/>
        <v>0.88821329103981939</v>
      </c>
      <c r="BB1228" s="45">
        <f>$J$6</f>
        <v>1</v>
      </c>
      <c r="BD1228" s="46">
        <f>$H$9*AY1227*BR1227+$H$10*BD1227</f>
        <v>-1.4674067658796329E-6</v>
      </c>
      <c r="BE1228" s="46">
        <f>$H$9*AZ1227*BR1227+$H$10*BE1227</f>
        <v>-1.4697868999411241E-8</v>
      </c>
      <c r="BF1228" s="46">
        <f>$H$9*BA1227*BR1227+$H$10*BF1227</f>
        <v>1.6705804959470542E-6</v>
      </c>
      <c r="BH1228" s="46">
        <f t="shared" si="2396"/>
        <v>-3.8499814975261659E-5</v>
      </c>
      <c r="BI1228" s="46">
        <f t="shared" si="2396"/>
        <v>-1.7483821209351729</v>
      </c>
      <c r="BJ1228" s="46">
        <f t="shared" si="2396"/>
        <v>1.1257907641174918</v>
      </c>
      <c r="BL1228" s="41">
        <f t="shared" si="2311"/>
        <v>0.99998081943400563</v>
      </c>
      <c r="BM1228" s="42">
        <f t="shared" si="2312"/>
        <v>0.99998081943400563</v>
      </c>
      <c r="BO1228" s="41">
        <f t="shared" si="2313"/>
        <v>1</v>
      </c>
      <c r="BQ1228" s="41">
        <f t="shared" si="2302"/>
        <v>1.9180565994370014E-5</v>
      </c>
      <c r="BR1228" s="41">
        <f t="shared" si="2303"/>
        <v>1.9180565994370014E-5</v>
      </c>
      <c r="BT1228" s="44"/>
      <c r="BV1228" s="14"/>
      <c r="BW1228" s="44"/>
      <c r="BX1228" s="44"/>
      <c r="BY1228" s="44"/>
      <c r="CA1228" s="44"/>
      <c r="CC1228" s="44"/>
    </row>
    <row r="1229" spans="1:81" x14ac:dyDescent="0.25">
      <c r="A1229" s="38"/>
      <c r="C1229" s="39">
        <f t="shared" si="2294"/>
        <v>-1</v>
      </c>
      <c r="D1229" s="40">
        <f>$H$7</f>
        <v>1</v>
      </c>
      <c r="E1229" s="40">
        <f>$I$7</f>
        <v>1</v>
      </c>
      <c r="H1229" s="46">
        <f>$H$9*C1228*V1228+$H$10*H1228</f>
        <v>3.3083472491350538E-7</v>
      </c>
      <c r="I1229" s="46">
        <f>$H$9*D1228*V1228+$H$10*I1228</f>
        <v>2.2468141462186461E-9</v>
      </c>
      <c r="J1229" s="46">
        <f>$H$9*E1228*V1228+$H$10*J1228</f>
        <v>-3.3083472491350501E-7</v>
      </c>
      <c r="L1229" s="46">
        <f t="shared" si="2397"/>
        <v>1.1438846912301797</v>
      </c>
      <c r="M1229" s="46">
        <f t="shared" si="2397"/>
        <v>1.1438839426830618</v>
      </c>
      <c r="N1229" s="46">
        <f t="shared" si="2397"/>
        <v>1.1438784142149248</v>
      </c>
      <c r="O1229" s="11"/>
      <c r="P1229" s="41">
        <f t="shared" si="2304"/>
        <v>1.1438776656678069</v>
      </c>
      <c r="Q1229" s="42">
        <f t="shared" si="2305"/>
        <v>1.1438776656678069</v>
      </c>
      <c r="S1229" s="41">
        <f t="shared" si="2306"/>
        <v>1</v>
      </c>
      <c r="U1229" s="43">
        <f t="shared" si="2295"/>
        <v>1.7683218427169028E-5</v>
      </c>
      <c r="V1229" s="41">
        <f t="shared" si="2296"/>
        <v>1.7683218427169028E-5</v>
      </c>
      <c r="X1229" s="48">
        <f>ABS(V1226)+ABS(V1227)+ABS(V1228)+ABS(V1229)</f>
        <v>5.0988992742829071E-5</v>
      </c>
      <c r="Y1229" s="46" t="str">
        <f>IF(X1229&lt;X$17,"Yes","Not")</f>
        <v>Yes</v>
      </c>
      <c r="AA1229" s="39">
        <f t="shared" si="2297"/>
        <v>-1</v>
      </c>
      <c r="AB1229" s="40">
        <f>$H$7</f>
        <v>1</v>
      </c>
      <c r="AC1229" s="40">
        <f>$I$7</f>
        <v>1</v>
      </c>
      <c r="AF1229" s="46">
        <f>$H$9*AA1228*AT1228+$H$10*AF1228</f>
        <v>-2.3245344681387906E-6</v>
      </c>
      <c r="AG1229" s="46">
        <f>$H$9*AB1228*AT1228+$H$10*AG1228</f>
        <v>2.1580459412829565E-6</v>
      </c>
      <c r="AH1229" s="46">
        <f>$H$9*AC1228*AT1228+$H$10*AH1228</f>
        <v>2.1302558473673853E-7</v>
      </c>
      <c r="AJ1229" s="46">
        <f t="shared" si="2395"/>
        <v>-1.3010991747782368E-7</v>
      </c>
      <c r="AK1229" s="46">
        <f t="shared" si="2395"/>
        <v>0.88821764351031129</v>
      </c>
      <c r="AL1229" s="46">
        <f t="shared" si="2395"/>
        <v>0.88822377383052176</v>
      </c>
      <c r="AN1229" s="41">
        <f t="shared" si="2298"/>
        <v>1.7764415474507507</v>
      </c>
      <c r="AO1229" s="42">
        <f t="shared" si="2308"/>
        <v>1.7764415474507507</v>
      </c>
      <c r="AQ1229" s="41">
        <f t="shared" si="2309"/>
        <v>1</v>
      </c>
      <c r="AS1229" s="43">
        <f t="shared" si="2299"/>
        <v>-1.1386319277743022E-5</v>
      </c>
      <c r="AT1229" s="41">
        <f t="shared" si="2300"/>
        <v>-1.1386319277743022E-5</v>
      </c>
      <c r="AV1229" s="48">
        <f>ABS(AT1226)+ABS(AT1227)+ABS(AT1228)+ABS(AT1229)</f>
        <v>1.0240911580020507E-4</v>
      </c>
      <c r="AW1229" s="46" t="str">
        <f>IF(AV1229&lt;AV$17,"Yes","Not")</f>
        <v>Yes</v>
      </c>
      <c r="AY1229" s="39">
        <f t="shared" si="2301"/>
        <v>-1</v>
      </c>
      <c r="AZ1229" s="40">
        <f t="shared" si="2321"/>
        <v>1.1438776656678069</v>
      </c>
      <c r="BA1229" s="40">
        <f t="shared" si="2322"/>
        <v>1.7764415474507507</v>
      </c>
      <c r="BB1229" s="45">
        <f>$J$7</f>
        <v>0</v>
      </c>
      <c r="BD1229" s="46">
        <f>$H$9*AY1228*BR1228+$H$10*BD1228</f>
        <v>-2.0647972760249646E-6</v>
      </c>
      <c r="BE1229" s="46">
        <f>$H$9*AZ1228*BR1228+$H$10*BE1228</f>
        <v>-1.4697868999411242E-9</v>
      </c>
      <c r="BF1229" s="46">
        <f>$H$9*BA1228*BR1228+$H$10*BF1228</f>
        <v>1.870701414181289E-6</v>
      </c>
      <c r="BH1229" s="46">
        <f t="shared" si="2396"/>
        <v>-4.0564612251286622E-5</v>
      </c>
      <c r="BI1229" s="46">
        <f t="shared" si="2396"/>
        <v>-1.7483821224049598</v>
      </c>
      <c r="BJ1229" s="46">
        <f t="shared" si="2396"/>
        <v>1.125792634818906</v>
      </c>
      <c r="BL1229" s="41">
        <f t="shared" si="2311"/>
        <v>1.0114046695264278E-5</v>
      </c>
      <c r="BM1229" s="42">
        <f t="shared" si="2312"/>
        <v>1.0114046695264278E-5</v>
      </c>
      <c r="BO1229" s="41">
        <f t="shared" si="2313"/>
        <v>1</v>
      </c>
      <c r="BQ1229" s="41">
        <f t="shared" si="2302"/>
        <v>-1.0114046695264278E-5</v>
      </c>
      <c r="BR1229" s="41">
        <f t="shared" si="2303"/>
        <v>-1.0114046695264278E-5</v>
      </c>
      <c r="BT1229" s="48">
        <f>ABS(BR1226)+ABS(BR1227)+ABS(BR1228)+ABS(BR1229)</f>
        <v>9.0966451350095668E-5</v>
      </c>
      <c r="BV1229" s="50">
        <f t="shared" ref="BV1229" si="2410">ABS(BQ1226)+ABS(BQ1227)+ABS(BQ1228)+ABS(BQ1229)</f>
        <v>9.0966451350095668E-5</v>
      </c>
      <c r="BW1229" s="46">
        <f t="shared" ref="BW1229" si="2411">IF(BV1229&lt;BV$17,1,0)</f>
        <v>1</v>
      </c>
      <c r="BX1229" s="44">
        <f t="shared" ref="BX1229" si="2412">BX1225+1</f>
        <v>303</v>
      </c>
      <c r="BY1229" s="51">
        <f t="shared" ref="BY1229" si="2413">IF(BW1229=0,"",BX1229)</f>
        <v>303</v>
      </c>
      <c r="CA1229" s="52">
        <f t="shared" ref="CA1229" si="2414">BV1229-BV1225</f>
        <v>5.4835953070178482E-6</v>
      </c>
      <c r="CC1229" s="44" t="str">
        <f t="shared" ref="CC1229" si="2415">IF(CA1229&gt;0,"***","")</f>
        <v>***</v>
      </c>
    </row>
    <row r="1230" spans="1:81" x14ac:dyDescent="0.25">
      <c r="A1230" s="53">
        <v>304</v>
      </c>
      <c r="C1230" s="16">
        <f t="shared" si="2294"/>
        <v>-1</v>
      </c>
      <c r="D1230" s="14">
        <f>$H$4</f>
        <v>0</v>
      </c>
      <c r="E1230" s="14">
        <f>$I$4</f>
        <v>0</v>
      </c>
      <c r="H1230" s="46">
        <f>$H$9*C1229*V1229+$H$10*H1229</f>
        <v>-1.7352383702255524E-6</v>
      </c>
      <c r="I1230" s="46">
        <f>$H$9*D1229*V1229+$H$10*I1229</f>
        <v>1.7685465241315248E-6</v>
      </c>
      <c r="J1230" s="46">
        <f>$H$9*E1229*V1229+$H$10*J1229</f>
        <v>1.7352383702255524E-6</v>
      </c>
      <c r="L1230" s="15">
        <f t="shared" si="2397"/>
        <v>1.1438829559918093</v>
      </c>
      <c r="M1230" s="15">
        <f t="shared" si="2397"/>
        <v>1.1438857112295859</v>
      </c>
      <c r="N1230" s="15">
        <f t="shared" si="2397"/>
        <v>1.1438801494532951</v>
      </c>
      <c r="O1230" s="11"/>
      <c r="P1230" s="54">
        <f t="shared" si="2304"/>
        <v>-1.1438829559918093</v>
      </c>
      <c r="Q1230" s="55">
        <f t="shared" si="2305"/>
        <v>0</v>
      </c>
      <c r="S1230" s="54">
        <f t="shared" si="2306"/>
        <v>0</v>
      </c>
      <c r="U1230" s="56">
        <f t="shared" si="2295"/>
        <v>6.9515172488850095E-5</v>
      </c>
      <c r="V1230" s="54">
        <f t="shared" si="2296"/>
        <v>0</v>
      </c>
      <c r="X1230" s="44"/>
      <c r="Y1230" s="44"/>
      <c r="AA1230" s="16">
        <f t="shared" si="2297"/>
        <v>-1</v>
      </c>
      <c r="AB1230" s="14">
        <f>$H$4</f>
        <v>0</v>
      </c>
      <c r="AC1230" s="14">
        <f>$I$4</f>
        <v>0</v>
      </c>
      <c r="AF1230" s="46">
        <f>$H$9*AA1229*AT1229+$H$10*AF1229</f>
        <v>9.061784809604231E-7</v>
      </c>
      <c r="AG1230" s="46">
        <f>$H$9*AB1229*AT1229+$H$10*AG1229</f>
        <v>-9.2282733364600643E-7</v>
      </c>
      <c r="AH1230" s="46">
        <f>$H$9*AC1229*AT1229+$H$10*AH1229</f>
        <v>-1.1173293693006283E-6</v>
      </c>
      <c r="AJ1230" s="15">
        <f t="shared" si="2395"/>
        <v>7.7606856348259942E-7</v>
      </c>
      <c r="AK1230" s="15">
        <f t="shared" si="2395"/>
        <v>0.88821672068297763</v>
      </c>
      <c r="AL1230" s="15">
        <f t="shared" si="2395"/>
        <v>0.88822265650115251</v>
      </c>
      <c r="AN1230" s="54">
        <f t="shared" si="2298"/>
        <v>-7.7606856348259942E-7</v>
      </c>
      <c r="AO1230" s="55">
        <f t="shared" si="2308"/>
        <v>0</v>
      </c>
      <c r="AQ1230" s="54">
        <f t="shared" si="2309"/>
        <v>0</v>
      </c>
      <c r="AS1230" s="56">
        <f t="shared" si="2299"/>
        <v>-4.4761099137152643E-5</v>
      </c>
      <c r="AT1230" s="54">
        <f t="shared" si="2300"/>
        <v>0</v>
      </c>
      <c r="AV1230" s="44"/>
      <c r="AW1230" s="44"/>
      <c r="AY1230" s="16">
        <f t="shared" si="2301"/>
        <v>-1</v>
      </c>
      <c r="AZ1230" s="14">
        <f t="shared" si="2321"/>
        <v>0</v>
      </c>
      <c r="BA1230" s="14">
        <f t="shared" si="2322"/>
        <v>0</v>
      </c>
      <c r="BB1230" s="57">
        <f>$J$4</f>
        <v>0</v>
      </c>
      <c r="BD1230" s="46">
        <f>$H$9*AY1229*BR1229+$H$10*BD1229</f>
        <v>8.0492494192393143E-7</v>
      </c>
      <c r="BE1230" s="46">
        <f>$H$9*AZ1229*BR1229+$H$10*BE1229</f>
        <v>-1.157070191113404E-6</v>
      </c>
      <c r="BF1230" s="46">
        <f>$H$9*BA1229*BR1229+$H$10*BF1229</f>
        <v>-1.6096311348143136E-6</v>
      </c>
      <c r="BH1230" s="15">
        <f t="shared" si="2396"/>
        <v>-3.9759687309362693E-5</v>
      </c>
      <c r="BI1230" s="15">
        <f t="shared" si="2396"/>
        <v>-1.748383279475151</v>
      </c>
      <c r="BJ1230" s="15">
        <f t="shared" si="2396"/>
        <v>1.1257910251877712</v>
      </c>
      <c r="BL1230" s="54">
        <f t="shared" si="2311"/>
        <v>3.9759687309362693E-5</v>
      </c>
      <c r="BM1230" s="55">
        <f t="shared" si="2312"/>
        <v>3.9759687309362693E-5</v>
      </c>
      <c r="BO1230" s="54">
        <f t="shared" si="2313"/>
        <v>1</v>
      </c>
      <c r="BQ1230" s="54">
        <f t="shared" si="2302"/>
        <v>-3.9759687309362693E-5</v>
      </c>
      <c r="BR1230" s="54">
        <f t="shared" si="2303"/>
        <v>-3.9759687309362693E-5</v>
      </c>
      <c r="BT1230" s="44"/>
      <c r="BV1230" s="47"/>
      <c r="BW1230" s="44"/>
      <c r="BX1230" s="44"/>
      <c r="BY1230" s="44"/>
      <c r="CA1230" s="44"/>
      <c r="CC1230" s="44"/>
    </row>
    <row r="1231" spans="1:81" x14ac:dyDescent="0.25">
      <c r="A1231" s="53"/>
      <c r="C1231" s="16">
        <f t="shared" si="2294"/>
        <v>-1</v>
      </c>
      <c r="D1231" s="14">
        <f>$H$5</f>
        <v>0</v>
      </c>
      <c r="E1231" s="14">
        <f>$I$5</f>
        <v>1</v>
      </c>
      <c r="H1231" s="46">
        <f>$H$9*C1230*V1230+$H$10*H1230</f>
        <v>-1.7352383702255525E-7</v>
      </c>
      <c r="I1231" s="46">
        <f>$H$9*D1230*V1230+$H$10*I1230</f>
        <v>1.7685465241315248E-7</v>
      </c>
      <c r="J1231" s="46">
        <f>$H$9*E1230*V1230+$H$10*J1230</f>
        <v>1.7352383702255525E-7</v>
      </c>
      <c r="L1231" s="15">
        <f t="shared" si="2397"/>
        <v>1.1438827824679723</v>
      </c>
      <c r="M1231" s="15">
        <f t="shared" si="2397"/>
        <v>1.1438858880842384</v>
      </c>
      <c r="N1231" s="15">
        <f t="shared" si="2397"/>
        <v>1.1438803229771322</v>
      </c>
      <c r="O1231" s="11"/>
      <c r="P1231" s="54">
        <f t="shared" si="2304"/>
        <v>-2.4594908401009974E-6</v>
      </c>
      <c r="Q1231" s="55">
        <f t="shared" si="2305"/>
        <v>0</v>
      </c>
      <c r="S1231" s="54">
        <f t="shared" si="2306"/>
        <v>0</v>
      </c>
      <c r="U1231" s="56">
        <f t="shared" si="2295"/>
        <v>-2.1760699910530549E-5</v>
      </c>
      <c r="V1231" s="54">
        <f t="shared" si="2296"/>
        <v>0</v>
      </c>
      <c r="X1231" s="44"/>
      <c r="Y1231" s="44"/>
      <c r="AA1231" s="16">
        <f t="shared" si="2297"/>
        <v>-1</v>
      </c>
      <c r="AB1231" s="14">
        <f>$H$5</f>
        <v>0</v>
      </c>
      <c r="AC1231" s="14">
        <f>$I$5</f>
        <v>1</v>
      </c>
      <c r="AF1231" s="46">
        <f>$H$9*AA1230*AT1230+$H$10*AF1230</f>
        <v>9.0617848096042315E-8</v>
      </c>
      <c r="AG1231" s="46">
        <f>$H$9*AB1230*AT1230+$H$10*AG1230</f>
        <v>-9.2282733364600651E-8</v>
      </c>
      <c r="AH1231" s="46">
        <f>$H$9*AC1230*AT1230+$H$10*AH1230</f>
        <v>-1.1173293693006284E-7</v>
      </c>
      <c r="AJ1231" s="15">
        <f t="shared" si="2395"/>
        <v>8.6668641157864171E-7</v>
      </c>
      <c r="AK1231" s="15">
        <f t="shared" si="2395"/>
        <v>0.88821662840024429</v>
      </c>
      <c r="AL1231" s="15">
        <f t="shared" si="2395"/>
        <v>0.8882225447682156</v>
      </c>
      <c r="AN1231" s="54">
        <f t="shared" si="2298"/>
        <v>0.88822167808180408</v>
      </c>
      <c r="AO1231" s="55">
        <f t="shared" si="2308"/>
        <v>0.88822167808180408</v>
      </c>
      <c r="AQ1231" s="54">
        <f t="shared" si="2309"/>
        <v>1</v>
      </c>
      <c r="AS1231" s="56">
        <f t="shared" si="2299"/>
        <v>1.4011799257483275E-5</v>
      </c>
      <c r="AT1231" s="54">
        <f t="shared" si="2300"/>
        <v>1.4011799257483275E-5</v>
      </c>
      <c r="AV1231" s="44"/>
      <c r="AW1231" s="44"/>
      <c r="AY1231" s="16">
        <f t="shared" si="2301"/>
        <v>-1</v>
      </c>
      <c r="AZ1231" s="14">
        <f t="shared" si="2321"/>
        <v>0</v>
      </c>
      <c r="BA1231" s="14">
        <f t="shared" si="2322"/>
        <v>0.88822167808180408</v>
      </c>
      <c r="BB1231" s="57">
        <f>$J$5</f>
        <v>1</v>
      </c>
      <c r="BD1231" s="46">
        <f>$H$9*AY1230*BR1230+$H$10*BD1230</f>
        <v>4.0564612251286621E-6</v>
      </c>
      <c r="BE1231" s="46">
        <f>$H$9*AZ1230*BR1230+$H$10*BE1230</f>
        <v>-1.1570701911134041E-7</v>
      </c>
      <c r="BF1231" s="46">
        <f>$H$9*BA1230*BR1230+$H$10*BF1230</f>
        <v>-1.6096311348143137E-7</v>
      </c>
      <c r="BH1231" s="15">
        <f t="shared" si="2396"/>
        <v>-3.570322608423403E-5</v>
      </c>
      <c r="BI1231" s="15">
        <f t="shared" si="2396"/>
        <v>-1.7483833951821701</v>
      </c>
      <c r="BJ1231" s="15">
        <f t="shared" si="2396"/>
        <v>1.1257908642246577</v>
      </c>
      <c r="BL1231" s="54">
        <f t="shared" si="2311"/>
        <v>0.99998755381687421</v>
      </c>
      <c r="BM1231" s="55">
        <f t="shared" si="2312"/>
        <v>0.99998755381687421</v>
      </c>
      <c r="BO1231" s="54">
        <f t="shared" si="2313"/>
        <v>1</v>
      </c>
      <c r="BQ1231" s="54">
        <f t="shared" si="2302"/>
        <v>1.2446183125791599E-5</v>
      </c>
      <c r="BR1231" s="54">
        <f t="shared" si="2303"/>
        <v>1.2446183125791599E-5</v>
      </c>
      <c r="BT1231" s="44"/>
      <c r="BV1231" s="14"/>
      <c r="BW1231" s="44"/>
      <c r="BX1231" s="44"/>
      <c r="BY1231" s="44"/>
      <c r="CA1231" s="44"/>
      <c r="CC1231" s="44"/>
    </row>
    <row r="1232" spans="1:81" x14ac:dyDescent="0.25">
      <c r="A1232" s="53"/>
      <c r="C1232" s="16">
        <f t="shared" si="2294"/>
        <v>-1</v>
      </c>
      <c r="D1232" s="14">
        <f>$H$6</f>
        <v>1</v>
      </c>
      <c r="E1232" s="14">
        <f>$I$6</f>
        <v>0</v>
      </c>
      <c r="H1232" s="46">
        <f>$H$9*C1231*V1231+$H$10*H1231</f>
        <v>-1.7352383702255527E-8</v>
      </c>
      <c r="I1232" s="46">
        <f>$H$9*D1231*V1231+$H$10*I1231</f>
        <v>1.7685465241315248E-8</v>
      </c>
      <c r="J1232" s="46">
        <f>$H$9*E1231*V1231+$H$10*J1231</f>
        <v>1.7352383702255527E-8</v>
      </c>
      <c r="L1232" s="15">
        <f t="shared" si="2397"/>
        <v>1.1438827651155885</v>
      </c>
      <c r="M1232" s="15">
        <f t="shared" si="2397"/>
        <v>1.1438859057697037</v>
      </c>
      <c r="N1232" s="15">
        <f t="shared" si="2397"/>
        <v>1.1438803403295159</v>
      </c>
      <c r="O1232" s="11"/>
      <c r="P1232" s="54">
        <f t="shared" si="2304"/>
        <v>3.1406541152190215E-6</v>
      </c>
      <c r="Q1232" s="55">
        <f t="shared" si="2305"/>
        <v>3.1406541152190215E-6</v>
      </c>
      <c r="S1232" s="54">
        <f t="shared" si="2306"/>
        <v>1</v>
      </c>
      <c r="U1232" s="56">
        <f t="shared" si="2295"/>
        <v>-3.7125876757199259E-5</v>
      </c>
      <c r="V1232" s="54">
        <f t="shared" si="2296"/>
        <v>-3.7125876757199259E-5</v>
      </c>
      <c r="X1232" s="44"/>
      <c r="Y1232" s="44"/>
      <c r="AA1232" s="16">
        <f t="shared" si="2297"/>
        <v>-1</v>
      </c>
      <c r="AB1232" s="14">
        <f>$H$6</f>
        <v>1</v>
      </c>
      <c r="AC1232" s="14">
        <f>$I$6</f>
        <v>0</v>
      </c>
      <c r="AF1232" s="46">
        <f>$H$9*AA1231*AT1231+$H$10*AF1231</f>
        <v>-1.3921181409387233E-6</v>
      </c>
      <c r="AG1232" s="46">
        <f>$H$9*AB1231*AT1231+$H$10*AG1231</f>
        <v>-9.2282733364600661E-9</v>
      </c>
      <c r="AH1232" s="46">
        <f>$H$9*AC1231*AT1231+$H$10*AH1231</f>
        <v>1.3900066320553212E-6</v>
      </c>
      <c r="AJ1232" s="15">
        <f t="shared" si="2395"/>
        <v>-5.2543172936008163E-7</v>
      </c>
      <c r="AK1232" s="15">
        <f t="shared" si="2395"/>
        <v>0.88821661917197092</v>
      </c>
      <c r="AL1232" s="15">
        <f t="shared" si="2395"/>
        <v>0.88822393477484762</v>
      </c>
      <c r="AN1232" s="54">
        <f t="shared" si="2298"/>
        <v>0.88821714460370027</v>
      </c>
      <c r="AO1232" s="55">
        <f t="shared" si="2308"/>
        <v>0.88821714460370027</v>
      </c>
      <c r="AQ1232" s="54">
        <f t="shared" si="2309"/>
        <v>1</v>
      </c>
      <c r="AS1232" s="56">
        <f t="shared" si="2299"/>
        <v>2.3905519328946399E-5</v>
      </c>
      <c r="AT1232" s="54">
        <f t="shared" si="2300"/>
        <v>2.3905519328946399E-5</v>
      </c>
      <c r="AV1232" s="44"/>
      <c r="AW1232" s="44"/>
      <c r="AY1232" s="16">
        <f t="shared" si="2301"/>
        <v>-1</v>
      </c>
      <c r="AZ1232" s="14">
        <f t="shared" si="2321"/>
        <v>3.1406541152190215E-6</v>
      </c>
      <c r="BA1232" s="14">
        <f t="shared" si="2322"/>
        <v>0.88821714460370027</v>
      </c>
      <c r="BB1232" s="57">
        <f>$J$6</f>
        <v>1</v>
      </c>
      <c r="BD1232" s="46">
        <f>$H$9*AY1231*BR1231+$H$10*BD1231</f>
        <v>-8.3897219006629373E-7</v>
      </c>
      <c r="BE1232" s="46">
        <f>$H$9*AZ1231*BR1231+$H$10*BE1231</f>
        <v>-1.1570701911134042E-8</v>
      </c>
      <c r="BF1232" s="46">
        <f>$H$9*BA1231*BR1231+$H$10*BF1231</f>
        <v>1.0894006548222618E-6</v>
      </c>
      <c r="BH1232" s="15">
        <f t="shared" si="2396"/>
        <v>-3.6542198274300322E-5</v>
      </c>
      <c r="BI1232" s="15">
        <f t="shared" si="2396"/>
        <v>-1.7483834067528721</v>
      </c>
      <c r="BJ1232" s="15">
        <f t="shared" si="2396"/>
        <v>1.1257919536253125</v>
      </c>
      <c r="BL1232" s="54">
        <f t="shared" si="2311"/>
        <v>0.99997876559762933</v>
      </c>
      <c r="BM1232" s="55">
        <f t="shared" si="2312"/>
        <v>0.99997876559762933</v>
      </c>
      <c r="BO1232" s="54">
        <f t="shared" si="2313"/>
        <v>1</v>
      </c>
      <c r="BQ1232" s="54">
        <f t="shared" si="2302"/>
        <v>2.1234402370673422E-5</v>
      </c>
      <c r="BR1232" s="54">
        <f t="shared" si="2303"/>
        <v>2.1234402370673422E-5</v>
      </c>
      <c r="BT1232" s="44"/>
      <c r="BV1232" s="14"/>
      <c r="BW1232" s="44"/>
      <c r="BX1232" s="44"/>
      <c r="BY1232" s="44"/>
      <c r="CA1232" s="44"/>
      <c r="CC1232" s="44"/>
    </row>
    <row r="1233" spans="1:81" x14ac:dyDescent="0.25">
      <c r="A1233" s="53"/>
      <c r="C1233" s="16">
        <f t="shared" si="2294"/>
        <v>-1</v>
      </c>
      <c r="D1233" s="14">
        <f>$H$7</f>
        <v>1</v>
      </c>
      <c r="E1233" s="14">
        <f>$I$7</f>
        <v>1</v>
      </c>
      <c r="H1233" s="46">
        <f>$H$9*C1232*V1232+$H$10*H1232</f>
        <v>3.7108524373497006E-6</v>
      </c>
      <c r="I1233" s="46">
        <f>$H$9*D1232*V1232+$H$10*I1232</f>
        <v>-3.7108191291957946E-6</v>
      </c>
      <c r="J1233" s="46">
        <f>$H$9*E1232*V1232+$H$10*J1232</f>
        <v>1.7352383702255528E-9</v>
      </c>
      <c r="L1233" s="15">
        <f t="shared" si="2397"/>
        <v>1.1438864759680258</v>
      </c>
      <c r="M1233" s="15">
        <f t="shared" si="2397"/>
        <v>1.1438821949505746</v>
      </c>
      <c r="N1233" s="15">
        <f t="shared" si="2397"/>
        <v>1.1438803420647543</v>
      </c>
      <c r="O1233" s="11"/>
      <c r="P1233" s="54">
        <f t="shared" si="2304"/>
        <v>1.1438760610473031</v>
      </c>
      <c r="Q1233" s="55">
        <f t="shared" si="2305"/>
        <v>1.1438760610473031</v>
      </c>
      <c r="S1233" s="54">
        <f t="shared" si="2306"/>
        <v>1</v>
      </c>
      <c r="U1233" s="56">
        <f t="shared" si="2295"/>
        <v>2.9959763166792564E-5</v>
      </c>
      <c r="V1233" s="54">
        <f t="shared" si="2296"/>
        <v>2.9959763166792564E-5</v>
      </c>
      <c r="X1233" s="48">
        <f>ABS(V1230)+ABS(V1231)+ABS(V1232)+ABS(V1233)</f>
        <v>6.708563992399182E-5</v>
      </c>
      <c r="Y1233" s="46" t="str">
        <f>IF(X1233&lt;X$17,"Yes","Not")</f>
        <v>Yes</v>
      </c>
      <c r="AA1233" s="16">
        <f t="shared" si="2297"/>
        <v>-1</v>
      </c>
      <c r="AB1233" s="14">
        <f>$H$7</f>
        <v>1</v>
      </c>
      <c r="AC1233" s="14">
        <f>$I$7</f>
        <v>1</v>
      </c>
      <c r="AF1233" s="46">
        <f>$H$9*AA1232*AT1232+$H$10*AF1232</f>
        <v>-2.5297637469885123E-6</v>
      </c>
      <c r="AG1233" s="46">
        <f>$H$9*AB1232*AT1232+$H$10*AG1232</f>
        <v>2.3896291055609941E-6</v>
      </c>
      <c r="AH1233" s="46">
        <f>$H$9*AC1232*AT1232+$H$10*AH1232</f>
        <v>1.3900066320553213E-7</v>
      </c>
      <c r="AJ1233" s="15">
        <f t="shared" si="2395"/>
        <v>-3.055195476348594E-6</v>
      </c>
      <c r="AK1233" s="15">
        <f t="shared" si="2395"/>
        <v>0.88821900880107651</v>
      </c>
      <c r="AL1233" s="15">
        <f t="shared" si="2395"/>
        <v>0.88822407377551083</v>
      </c>
      <c r="AN1233" s="54">
        <f t="shared" si="2298"/>
        <v>1.7764461377720637</v>
      </c>
      <c r="AO1233" s="55">
        <f t="shared" si="2308"/>
        <v>1.7764461377720637</v>
      </c>
      <c r="AQ1233" s="54">
        <f t="shared" si="2309"/>
        <v>1</v>
      </c>
      <c r="AS1233" s="56">
        <f t="shared" si="2299"/>
        <v>-1.9291260671681359E-5</v>
      </c>
      <c r="AT1233" s="54">
        <f t="shared" si="2300"/>
        <v>-1.9291260671681359E-5</v>
      </c>
      <c r="AV1233" s="48">
        <f>ABS(AT1230)+ABS(AT1231)+ABS(AT1232)+ABS(AT1233)</f>
        <v>5.7208579258111033E-5</v>
      </c>
      <c r="AW1233" s="46" t="str">
        <f>IF(AV1233&lt;AV$17,"Yes","Not")</f>
        <v>Yes</v>
      </c>
      <c r="AY1233" s="16">
        <f t="shared" si="2301"/>
        <v>-1</v>
      </c>
      <c r="AZ1233" s="14">
        <f t="shared" si="2321"/>
        <v>1.1438760610473031</v>
      </c>
      <c r="BA1233" s="14">
        <f t="shared" si="2322"/>
        <v>1.7764461377720637</v>
      </c>
      <c r="BB1233" s="57">
        <f>$J$7</f>
        <v>0</v>
      </c>
      <c r="BD1233" s="46">
        <f>$H$9*AY1232*BR1232+$H$10*BD1232</f>
        <v>-2.2073374560739713E-6</v>
      </c>
      <c r="BE1233" s="46">
        <f>$H$9*AZ1232*BR1232+$H$10*BE1232</f>
        <v>-1.1504011997944372E-9</v>
      </c>
      <c r="BF1233" s="46">
        <f>$H$9*BA1232*BR1232+$H$10*BF1232</f>
        <v>1.9950160895867852E-6</v>
      </c>
      <c r="BH1233" s="15">
        <f t="shared" si="2396"/>
        <v>-3.8749535730374292E-5</v>
      </c>
      <c r="BI1233" s="15">
        <f t="shared" si="2396"/>
        <v>-1.7483834079032732</v>
      </c>
      <c r="BJ1233" s="15">
        <f t="shared" si="2396"/>
        <v>1.1257939486414021</v>
      </c>
      <c r="BL1233" s="54">
        <f t="shared" si="2311"/>
        <v>1.7135694053926898E-5</v>
      </c>
      <c r="BM1233" s="55">
        <f t="shared" si="2312"/>
        <v>1.7135694053926898E-5</v>
      </c>
      <c r="BO1233" s="54">
        <f t="shared" si="2313"/>
        <v>1</v>
      </c>
      <c r="BQ1233" s="54">
        <f t="shared" si="2302"/>
        <v>-1.7135694053926898E-5</v>
      </c>
      <c r="BR1233" s="54">
        <f t="shared" si="2303"/>
        <v>-1.7135694053926898E-5</v>
      </c>
      <c r="BT1233" s="48">
        <f>ABS(BR1230)+ABS(BR1231)+ABS(BR1232)+ABS(BR1233)</f>
        <v>9.0575966859754605E-5</v>
      </c>
      <c r="BV1233" s="50">
        <f t="shared" ref="BV1233" si="2416">ABS(BQ1230)+ABS(BQ1231)+ABS(BQ1232)+ABS(BQ1233)</f>
        <v>9.0575966859754605E-5</v>
      </c>
      <c r="BW1233" s="46">
        <f t="shared" ref="BW1233" si="2417">IF(BV1233&lt;BV$17,1,0)</f>
        <v>1</v>
      </c>
      <c r="BX1233" s="44">
        <f t="shared" ref="BX1233" si="2418">BX1229+1</f>
        <v>304</v>
      </c>
      <c r="BY1233" s="51">
        <f t="shared" ref="BY1233" si="2419">IF(BW1233=0,"",BX1233)</f>
        <v>304</v>
      </c>
      <c r="CA1233" s="52">
        <f t="shared" ref="CA1233" si="2420">BV1233-BV1229</f>
        <v>-3.9048449034106308E-7</v>
      </c>
      <c r="CC1233" s="44" t="str">
        <f t="shared" ref="CC1233" si="2421">IF(CA1233&gt;0,"***","")</f>
        <v/>
      </c>
    </row>
    <row r="1234" spans="1:81" x14ac:dyDescent="0.25">
      <c r="A1234" s="38">
        <v>305</v>
      </c>
      <c r="C1234" s="39">
        <f t="shared" ref="C1234:C1297" si="2422">$L$4</f>
        <v>-1</v>
      </c>
      <c r="D1234" s="40">
        <f>$H$4</f>
        <v>0</v>
      </c>
      <c r="E1234" s="40">
        <f>$I$4</f>
        <v>0</v>
      </c>
      <c r="H1234" s="46">
        <f>$H$9*C1233*V1233+$H$10*H1233</f>
        <v>-2.6248910729442866E-6</v>
      </c>
      <c r="I1234" s="46">
        <f>$H$9*D1233*V1233+$H$10*I1233</f>
        <v>2.6248944037596774E-6</v>
      </c>
      <c r="J1234" s="46">
        <f>$H$9*E1233*V1233+$H$10*J1233</f>
        <v>2.9961498405162792E-6</v>
      </c>
      <c r="L1234" s="46">
        <f t="shared" si="2397"/>
        <v>1.1438838510769529</v>
      </c>
      <c r="M1234" s="46">
        <f t="shared" si="2397"/>
        <v>1.1438848198449785</v>
      </c>
      <c r="N1234" s="46">
        <f t="shared" si="2397"/>
        <v>1.1438833382145948</v>
      </c>
      <c r="O1234" s="11"/>
      <c r="P1234" s="41">
        <f t="shared" si="2304"/>
        <v>-1.1438838510769529</v>
      </c>
      <c r="Q1234" s="42">
        <f t="shared" si="2305"/>
        <v>0</v>
      </c>
      <c r="S1234" s="41">
        <f t="shared" si="2306"/>
        <v>0</v>
      </c>
      <c r="U1234" s="43">
        <f t="shared" ref="U1234:U1297" si="2423">BI1234*BR1234</f>
        <v>6.7853468106321421E-5</v>
      </c>
      <c r="V1234" s="41">
        <f t="shared" ref="V1234:V1297" si="2424">U1234*S1234</f>
        <v>0</v>
      </c>
      <c r="X1234" s="44"/>
      <c r="Y1234" s="44"/>
      <c r="AA1234" s="39">
        <f t="shared" ref="AA1234:AA1297" si="2425">$L$4</f>
        <v>-1</v>
      </c>
      <c r="AB1234" s="40">
        <f>$H$4</f>
        <v>0</v>
      </c>
      <c r="AC1234" s="40">
        <f>$I$4</f>
        <v>0</v>
      </c>
      <c r="AF1234" s="46">
        <f>$H$9*AA1233*AT1233+$H$10*AF1233</f>
        <v>1.6761496924692848E-6</v>
      </c>
      <c r="AG1234" s="46">
        <f>$H$9*AB1233*AT1233+$H$10*AG1233</f>
        <v>-1.6901631566120367E-6</v>
      </c>
      <c r="AH1234" s="46">
        <f>$H$9*AC1233*AT1233+$H$10*AH1233</f>
        <v>-1.9152260008475829E-6</v>
      </c>
      <c r="AJ1234" s="46">
        <f t="shared" si="2395"/>
        <v>-1.3790457838793091E-6</v>
      </c>
      <c r="AK1234" s="46">
        <f t="shared" si="2395"/>
        <v>0.88821731863791986</v>
      </c>
      <c r="AL1234" s="46">
        <f t="shared" si="2395"/>
        <v>0.88822215854951003</v>
      </c>
      <c r="AN1234" s="41">
        <f t="shared" ref="AN1234:AN1297" si="2426">((AA1234*AJ1234)+(AB1234*AK1234)+(AC1234*AL1234))</f>
        <v>1.3790457838793091E-6</v>
      </c>
      <c r="AO1234" s="42">
        <f t="shared" si="2308"/>
        <v>1.3790457838793091E-6</v>
      </c>
      <c r="AQ1234" s="41">
        <f t="shared" si="2309"/>
        <v>1</v>
      </c>
      <c r="AS1234" s="43">
        <f t="shared" ref="AS1234:AS1297" si="2427">BJ1234*BR1234</f>
        <v>-4.369107186978678E-5</v>
      </c>
      <c r="AT1234" s="41">
        <f t="shared" ref="AT1234:AT1297" si="2428">AS1234*AQ1234</f>
        <v>-4.369107186978678E-5</v>
      </c>
      <c r="AV1234" s="44"/>
      <c r="AW1234" s="44"/>
      <c r="AY1234" s="39">
        <f t="shared" ref="AY1234:AY1297" si="2429">$L$4</f>
        <v>-1</v>
      </c>
      <c r="AZ1234" s="40">
        <f t="shared" si="2321"/>
        <v>0</v>
      </c>
      <c r="BA1234" s="40">
        <f t="shared" si="2322"/>
        <v>1.3790457838793091E-6</v>
      </c>
      <c r="BB1234" s="45">
        <f>$J$4</f>
        <v>0</v>
      </c>
      <c r="BD1234" s="46">
        <f>$H$9*AY1233*BR1233+$H$10*BD1233</f>
        <v>1.4928356597852927E-6</v>
      </c>
      <c r="BE1234" s="46">
        <f>$H$9*AZ1233*BR1233+$H$10*BE1233</f>
        <v>-1.9602260618917388E-6</v>
      </c>
      <c r="BF1234" s="46">
        <f>$H$9*BA1233*BR1233+$H$10*BF1233</f>
        <v>-2.8445621430555372E-6</v>
      </c>
      <c r="BH1234" s="46">
        <f t="shared" si="2396"/>
        <v>-3.7256700070589E-5</v>
      </c>
      <c r="BI1234" s="46">
        <f t="shared" si="2396"/>
        <v>-1.7483853681293351</v>
      </c>
      <c r="BJ1234" s="46">
        <f t="shared" si="2396"/>
        <v>1.1257911040792592</v>
      </c>
      <c r="BL1234" s="41">
        <f t="shared" si="2311"/>
        <v>3.8809217546198335E-5</v>
      </c>
      <c r="BM1234" s="42">
        <f t="shared" si="2312"/>
        <v>3.8809217546198335E-5</v>
      </c>
      <c r="BO1234" s="41">
        <f t="shared" si="2313"/>
        <v>1</v>
      </c>
      <c r="BQ1234" s="41">
        <f t="shared" ref="BQ1234:BQ1297" si="2430">BB1234-BM1234</f>
        <v>-3.8809217546198335E-5</v>
      </c>
      <c r="BR1234" s="41">
        <f t="shared" ref="BR1234:BR1297" si="2431">BQ1234*BO1234</f>
        <v>-3.8809217546198335E-5</v>
      </c>
      <c r="BT1234" s="44"/>
      <c r="BV1234" s="47"/>
      <c r="BW1234" s="44"/>
      <c r="BX1234" s="44"/>
      <c r="BY1234" s="44"/>
      <c r="CA1234" s="44"/>
      <c r="CC1234" s="44"/>
    </row>
    <row r="1235" spans="1:81" x14ac:dyDescent="0.25">
      <c r="A1235" s="38"/>
      <c r="C1235" s="39">
        <f t="shared" si="2422"/>
        <v>-1</v>
      </c>
      <c r="D1235" s="40">
        <f>$H$5</f>
        <v>0</v>
      </c>
      <c r="E1235" s="40">
        <f>$I$5</f>
        <v>1</v>
      </c>
      <c r="H1235" s="46">
        <f>$H$9*C1234*V1234+$H$10*H1234</f>
        <v>-2.6248910729442866E-7</v>
      </c>
      <c r="I1235" s="46">
        <f>$H$9*D1234*V1234+$H$10*I1234</f>
        <v>2.6248944037596775E-7</v>
      </c>
      <c r="J1235" s="46">
        <f>$H$9*E1234*V1234+$H$10*J1234</f>
        <v>2.9961498405162792E-7</v>
      </c>
      <c r="L1235" s="46">
        <f t="shared" si="2397"/>
        <v>1.1438835885878456</v>
      </c>
      <c r="M1235" s="46">
        <f t="shared" si="2397"/>
        <v>1.1438850823344189</v>
      </c>
      <c r="N1235" s="46">
        <f t="shared" si="2397"/>
        <v>1.1438836378295789</v>
      </c>
      <c r="O1235" s="11"/>
      <c r="P1235" s="41">
        <f t="shared" ref="P1235:P1298" si="2432">((C1235*L1235)+(D1235*M1235)+(E1235*N1235))</f>
        <v>4.9241733357519024E-8</v>
      </c>
      <c r="Q1235" s="42">
        <f t="shared" ref="Q1235:Q1298" si="2433">IF(P1235&lt;0,0,P1235)</f>
        <v>4.9241733357519024E-8</v>
      </c>
      <c r="S1235" s="41">
        <f t="shared" ref="S1235:S1298" si="2434">IF(Q1235=0,0,1)</f>
        <v>1</v>
      </c>
      <c r="U1235" s="43">
        <f t="shared" si="2423"/>
        <v>-3.1957376323369465E-5</v>
      </c>
      <c r="V1235" s="41">
        <f t="shared" si="2424"/>
        <v>-3.1957376323369465E-5</v>
      </c>
      <c r="X1235" s="44"/>
      <c r="Y1235" s="44"/>
      <c r="AA1235" s="39">
        <f t="shared" si="2425"/>
        <v>-1</v>
      </c>
      <c r="AB1235" s="40">
        <f>$H$5</f>
        <v>0</v>
      </c>
      <c r="AC1235" s="40">
        <f>$I$5</f>
        <v>1</v>
      </c>
      <c r="AF1235" s="46">
        <f>$H$9*AA1234*AT1234+$H$10*AF1234</f>
        <v>4.536722156225606E-6</v>
      </c>
      <c r="AG1235" s="46">
        <f>$H$9*AB1234*AT1234+$H$10*AG1234</f>
        <v>-1.6901631566120367E-7</v>
      </c>
      <c r="AH1235" s="46">
        <f>$H$9*AC1234*AT1234+$H$10*AH1234</f>
        <v>-1.9152260008475829E-7</v>
      </c>
      <c r="AJ1235" s="46">
        <f t="shared" ref="AJ1235:AL1250" si="2435">AJ1234+AF1235</f>
        <v>3.1576763723462968E-6</v>
      </c>
      <c r="AK1235" s="46">
        <f t="shared" si="2435"/>
        <v>0.88821714962160425</v>
      </c>
      <c r="AL1235" s="46">
        <f t="shared" si="2435"/>
        <v>0.88822196702690992</v>
      </c>
      <c r="AN1235" s="41">
        <f t="shared" si="2426"/>
        <v>0.88821880935053754</v>
      </c>
      <c r="AO1235" s="42">
        <f t="shared" ref="AO1235:AO1298" si="2436">IF(AN1235&lt;0,0,AN1235)</f>
        <v>0.88821880935053754</v>
      </c>
      <c r="AQ1235" s="41">
        <f t="shared" ref="AQ1235:AQ1298" si="2437">IF(AO1235=0,0,1)</f>
        <v>1</v>
      </c>
      <c r="AS1235" s="43">
        <f t="shared" si="2427"/>
        <v>2.0577452491932493E-5</v>
      </c>
      <c r="AT1235" s="41">
        <f t="shared" si="2428"/>
        <v>2.0577452491932493E-5</v>
      </c>
      <c r="AV1235" s="44"/>
      <c r="AW1235" s="44"/>
      <c r="AY1235" s="39">
        <f t="shared" si="2429"/>
        <v>-1</v>
      </c>
      <c r="AZ1235" s="40">
        <f t="shared" si="2321"/>
        <v>4.9241733357519024E-8</v>
      </c>
      <c r="BA1235" s="40">
        <f t="shared" si="2322"/>
        <v>0.88821880935053754</v>
      </c>
      <c r="BB1235" s="45">
        <f>$J$5</f>
        <v>1</v>
      </c>
      <c r="BD1235" s="46">
        <f>$H$9*AY1234*BR1234+$H$10*BD1234</f>
        <v>4.0302053205983633E-6</v>
      </c>
      <c r="BE1235" s="46">
        <f>$H$9*AZ1234*BR1234+$H$10*BE1234</f>
        <v>-1.9602260618917388E-7</v>
      </c>
      <c r="BF1235" s="46">
        <f>$H$9*BA1234*BR1234+$H$10*BF1234</f>
        <v>-2.8446156627433699E-7</v>
      </c>
      <c r="BH1235" s="46">
        <f t="shared" ref="BH1235:BJ1250" si="2438">BH1234+BD1235</f>
        <v>-3.3226494749990634E-5</v>
      </c>
      <c r="BI1235" s="46">
        <f t="shared" si="2438"/>
        <v>-1.7483855641519412</v>
      </c>
      <c r="BJ1235" s="46">
        <f t="shared" si="2438"/>
        <v>1.1257908196176929</v>
      </c>
      <c r="BL1235" s="41">
        <f t="shared" ref="BL1235:BL1298" si="2439">((AY1235*BH1235)+(AZ1235*BI1235)+(BA1235*BJ1235))</f>
        <v>0.99998172177980726</v>
      </c>
      <c r="BM1235" s="42">
        <f t="shared" ref="BM1235:BM1298" si="2440">IF(BL1235&lt;0,0,BL1235)</f>
        <v>0.99998172177980726</v>
      </c>
      <c r="BO1235" s="41">
        <f t="shared" ref="BO1235:BO1298" si="2441">IF(BM1235=0,0,1)</f>
        <v>1</v>
      </c>
      <c r="BQ1235" s="41">
        <f t="shared" si="2430"/>
        <v>1.8278220192735617E-5</v>
      </c>
      <c r="BR1235" s="41">
        <f t="shared" si="2431"/>
        <v>1.8278220192735617E-5</v>
      </c>
      <c r="BT1235" s="44"/>
      <c r="BV1235" s="14"/>
      <c r="BW1235" s="44"/>
      <c r="BX1235" s="44"/>
      <c r="BY1235" s="44"/>
      <c r="CA1235" s="44"/>
      <c r="CC1235" s="44"/>
    </row>
    <row r="1236" spans="1:81" x14ac:dyDescent="0.25">
      <c r="A1236" s="38"/>
      <c r="C1236" s="39">
        <f t="shared" si="2422"/>
        <v>-1</v>
      </c>
      <c r="D1236" s="40">
        <f>$H$6</f>
        <v>1</v>
      </c>
      <c r="E1236" s="40">
        <f>$I$6</f>
        <v>0</v>
      </c>
      <c r="H1236" s="46">
        <f>$H$9*C1235*V1235+$H$10*H1235</f>
        <v>3.1694887216075038E-6</v>
      </c>
      <c r="I1236" s="46">
        <f>$H$9*D1235*V1235+$H$10*I1235</f>
        <v>2.6248944037596776E-8</v>
      </c>
      <c r="J1236" s="46">
        <f>$H$9*E1235*V1235+$H$10*J1235</f>
        <v>-3.1657761339317836E-6</v>
      </c>
      <c r="L1236" s="46">
        <f t="shared" ref="L1236:N1251" si="2442">L1235+H1236</f>
        <v>1.1438867580765673</v>
      </c>
      <c r="M1236" s="46">
        <f t="shared" si="2442"/>
        <v>1.143885108583363</v>
      </c>
      <c r="N1236" s="46">
        <f t="shared" si="2442"/>
        <v>1.143880472053445</v>
      </c>
      <c r="O1236" s="11"/>
      <c r="P1236" s="41">
        <f t="shared" si="2432"/>
        <v>-1.6494932042476762E-6</v>
      </c>
      <c r="Q1236" s="42">
        <f t="shared" si="2433"/>
        <v>0</v>
      </c>
      <c r="S1236" s="41">
        <f t="shared" si="2434"/>
        <v>0</v>
      </c>
      <c r="U1236" s="43">
        <f t="shared" si="2423"/>
        <v>-3.3196834740409558E-5</v>
      </c>
      <c r="V1236" s="41">
        <f t="shared" si="2424"/>
        <v>0</v>
      </c>
      <c r="X1236" s="44"/>
      <c r="Y1236" s="44"/>
      <c r="AA1236" s="39">
        <f t="shared" si="2425"/>
        <v>-1</v>
      </c>
      <c r="AB1236" s="40">
        <f>$H$6</f>
        <v>1</v>
      </c>
      <c r="AC1236" s="40">
        <f>$I$6</f>
        <v>0</v>
      </c>
      <c r="AF1236" s="46">
        <f>$H$9*AA1235*AT1235+$H$10*AF1235</f>
        <v>-1.6040730335706886E-6</v>
      </c>
      <c r="AG1236" s="46">
        <f>$H$9*AB1235*AT1235+$H$10*AG1235</f>
        <v>-1.6901631566120369E-8</v>
      </c>
      <c r="AH1236" s="46">
        <f>$H$9*AC1235*AT1235+$H$10*AH1235</f>
        <v>2.0385929891847736E-6</v>
      </c>
      <c r="AJ1236" s="46">
        <f t="shared" si="2435"/>
        <v>1.5536033387756082E-6</v>
      </c>
      <c r="AK1236" s="46">
        <f t="shared" si="2435"/>
        <v>0.88821713271997271</v>
      </c>
      <c r="AL1236" s="46">
        <f t="shared" si="2435"/>
        <v>0.88822400561989912</v>
      </c>
      <c r="AN1236" s="41">
        <f t="shared" si="2426"/>
        <v>0.88821557911663396</v>
      </c>
      <c r="AO1236" s="42">
        <f t="shared" si="2436"/>
        <v>0.88821557911663396</v>
      </c>
      <c r="AQ1236" s="41">
        <f t="shared" si="2437"/>
        <v>1</v>
      </c>
      <c r="AS1236" s="43">
        <f t="shared" si="2427"/>
        <v>2.1375573608772901E-5</v>
      </c>
      <c r="AT1236" s="41">
        <f t="shared" si="2428"/>
        <v>2.1375573608772901E-5</v>
      </c>
      <c r="AV1236" s="44"/>
      <c r="AW1236" s="44"/>
      <c r="AY1236" s="39">
        <f t="shared" si="2429"/>
        <v>-1</v>
      </c>
      <c r="AZ1236" s="40">
        <f t="shared" si="2321"/>
        <v>0</v>
      </c>
      <c r="BA1236" s="40">
        <f t="shared" si="2322"/>
        <v>0.88821557911663396</v>
      </c>
      <c r="BB1236" s="45">
        <f>$J$6</f>
        <v>1</v>
      </c>
      <c r="BD1236" s="46">
        <f>$H$9*AY1235*BR1235+$H$10*BD1235</f>
        <v>-1.4248014872137254E-6</v>
      </c>
      <c r="BE1236" s="46">
        <f>$H$9*AZ1235*BR1235+$H$10*BE1235</f>
        <v>-1.960217061379289E-8</v>
      </c>
      <c r="BF1236" s="46">
        <f>$H$9*BA1235*BR1235+$H$10*BF1235</f>
        <v>1.5950597410364247E-6</v>
      </c>
      <c r="BH1236" s="46">
        <f t="shared" si="2438"/>
        <v>-3.4651296237204361E-5</v>
      </c>
      <c r="BI1236" s="46">
        <f t="shared" si="2438"/>
        <v>-1.7483855837541118</v>
      </c>
      <c r="BJ1236" s="46">
        <f t="shared" si="2438"/>
        <v>1.1257924146774339</v>
      </c>
      <c r="BL1236" s="41">
        <f t="shared" si="2439"/>
        <v>0.99998101286406793</v>
      </c>
      <c r="BM1236" s="42">
        <f t="shared" si="2440"/>
        <v>0.99998101286406793</v>
      </c>
      <c r="BO1236" s="41">
        <f t="shared" si="2441"/>
        <v>1</v>
      </c>
      <c r="BQ1236" s="41">
        <f t="shared" si="2430"/>
        <v>1.8987135932069243E-5</v>
      </c>
      <c r="BR1236" s="41">
        <f t="shared" si="2431"/>
        <v>1.8987135932069243E-5</v>
      </c>
      <c r="BT1236" s="44"/>
      <c r="BV1236" s="14"/>
      <c r="BW1236" s="44"/>
      <c r="BX1236" s="44"/>
      <c r="BY1236" s="44"/>
      <c r="CA1236" s="44"/>
      <c r="CC1236" s="44"/>
    </row>
    <row r="1237" spans="1:81" x14ac:dyDescent="0.25">
      <c r="A1237" s="38"/>
      <c r="C1237" s="39">
        <f t="shared" si="2422"/>
        <v>-1</v>
      </c>
      <c r="D1237" s="40">
        <f>$H$7</f>
        <v>1</v>
      </c>
      <c r="E1237" s="40">
        <f>$I$7</f>
        <v>1</v>
      </c>
      <c r="H1237" s="46">
        <f>$H$9*C1236*V1236+$H$10*H1236</f>
        <v>3.1694887216075042E-7</v>
      </c>
      <c r="I1237" s="46">
        <f>$H$9*D1236*V1236+$H$10*I1236</f>
        <v>2.6248944037596779E-9</v>
      </c>
      <c r="J1237" s="46">
        <f>$H$9*E1236*V1236+$H$10*J1236</f>
        <v>-3.1657761339317836E-7</v>
      </c>
      <c r="L1237" s="46">
        <f t="shared" si="2442"/>
        <v>1.1438870750254395</v>
      </c>
      <c r="M1237" s="46">
        <f t="shared" si="2442"/>
        <v>1.1438851112082573</v>
      </c>
      <c r="N1237" s="46">
        <f t="shared" si="2442"/>
        <v>1.1438801554758316</v>
      </c>
      <c r="O1237" s="11"/>
      <c r="P1237" s="41">
        <f t="shared" si="2432"/>
        <v>1.1438781916586493</v>
      </c>
      <c r="Q1237" s="42">
        <f t="shared" si="2433"/>
        <v>1.1438781916586493</v>
      </c>
      <c r="S1237" s="41">
        <f t="shared" si="2434"/>
        <v>1</v>
      </c>
      <c r="U1237" s="43">
        <f t="shared" si="2423"/>
        <v>1.2693901230872592E-5</v>
      </c>
      <c r="V1237" s="41">
        <f t="shared" si="2424"/>
        <v>1.2693901230872592E-5</v>
      </c>
      <c r="X1237" s="48">
        <f>ABS(V1234)+ABS(V1235)+ABS(V1236)+ABS(V1237)</f>
        <v>4.4651277554242058E-5</v>
      </c>
      <c r="Y1237" s="46" t="str">
        <f>IF(X1237&lt;X$17,"Yes","Not")</f>
        <v>Yes</v>
      </c>
      <c r="AA1237" s="39">
        <f t="shared" si="2425"/>
        <v>-1</v>
      </c>
      <c r="AB1237" s="40">
        <f>$H$7</f>
        <v>1</v>
      </c>
      <c r="AC1237" s="40">
        <f>$I$7</f>
        <v>1</v>
      </c>
      <c r="AF1237" s="46">
        <f>$H$9*AA1236*AT1236+$H$10*AF1236</f>
        <v>-2.2979646642343592E-6</v>
      </c>
      <c r="AG1237" s="46">
        <f>$H$9*AB1236*AT1236+$H$10*AG1236</f>
        <v>2.1358671977206782E-6</v>
      </c>
      <c r="AH1237" s="46">
        <f>$H$9*AC1236*AT1236+$H$10*AH1236</f>
        <v>2.0385929891847737E-7</v>
      </c>
      <c r="AJ1237" s="46">
        <f t="shared" si="2435"/>
        <v>-7.4436132545875094E-7</v>
      </c>
      <c r="AK1237" s="46">
        <f t="shared" si="2435"/>
        <v>0.88821926858717049</v>
      </c>
      <c r="AL1237" s="46">
        <f t="shared" si="2435"/>
        <v>0.888224209479198</v>
      </c>
      <c r="AN1237" s="41">
        <f t="shared" si="2426"/>
        <v>1.776444222427694</v>
      </c>
      <c r="AO1237" s="42">
        <f t="shared" si="2436"/>
        <v>1.776444222427694</v>
      </c>
      <c r="AQ1237" s="41">
        <f t="shared" si="2437"/>
        <v>1</v>
      </c>
      <c r="AS1237" s="43">
        <f t="shared" si="2427"/>
        <v>-8.1736667630674552E-6</v>
      </c>
      <c r="AT1237" s="41">
        <f t="shared" si="2428"/>
        <v>-8.1736667630674552E-6</v>
      </c>
      <c r="AV1237" s="48">
        <f>ABS(AT1234)+ABS(AT1235)+ABS(AT1236)+ABS(AT1237)</f>
        <v>9.3817764733559626E-5</v>
      </c>
      <c r="AW1237" s="46" t="str">
        <f>IF(AV1237&lt;AV$17,"Yes","Not")</f>
        <v>Yes</v>
      </c>
      <c r="AY1237" s="39">
        <f t="shared" si="2429"/>
        <v>-1</v>
      </c>
      <c r="AZ1237" s="40">
        <f t="shared" si="2321"/>
        <v>1.1438781916586493</v>
      </c>
      <c r="BA1237" s="40">
        <f t="shared" si="2322"/>
        <v>1.776444222427694</v>
      </c>
      <c r="BB1237" s="45">
        <f>$J$7</f>
        <v>0</v>
      </c>
      <c r="BD1237" s="46">
        <f>$H$9*AY1236*BR1236+$H$10*BD1236</f>
        <v>-2.041193741928297E-6</v>
      </c>
      <c r="BE1237" s="46">
        <f>$H$9*AZ1236*BR1236+$H$10*BE1236</f>
        <v>-1.9602170613792892E-9</v>
      </c>
      <c r="BF1237" s="46">
        <f>$H$9*BA1236*BR1236+$H$10*BF1236</f>
        <v>1.845972967870556E-6</v>
      </c>
      <c r="BH1237" s="46">
        <f t="shared" si="2438"/>
        <v>-3.669248997913266E-5</v>
      </c>
      <c r="BI1237" s="46">
        <f t="shared" si="2438"/>
        <v>-1.7483855857143289</v>
      </c>
      <c r="BJ1237" s="46">
        <f t="shared" si="2438"/>
        <v>1.1257942606504017</v>
      </c>
      <c r="BL1237" s="41">
        <f t="shared" si="2439"/>
        <v>7.2603556873218622E-6</v>
      </c>
      <c r="BM1237" s="42">
        <f t="shared" si="2440"/>
        <v>7.2603556873218622E-6</v>
      </c>
      <c r="BO1237" s="41">
        <f t="shared" si="2441"/>
        <v>1</v>
      </c>
      <c r="BQ1237" s="41">
        <f t="shared" si="2430"/>
        <v>-7.2603556873218622E-6</v>
      </c>
      <c r="BR1237" s="41">
        <f t="shared" si="2431"/>
        <v>-7.2603556873218622E-6</v>
      </c>
      <c r="BT1237" s="48">
        <f>ABS(BR1234)+ABS(BR1235)+ABS(BR1236)+ABS(BR1237)</f>
        <v>8.3334929358325064E-5</v>
      </c>
      <c r="BV1237" s="50">
        <f t="shared" ref="BV1237" si="2443">ABS(BQ1234)+ABS(BQ1235)+ABS(BQ1236)+ABS(BQ1237)</f>
        <v>8.3334929358325064E-5</v>
      </c>
      <c r="BW1237" s="46">
        <f t="shared" ref="BW1237" si="2444">IF(BV1237&lt;BV$17,1,0)</f>
        <v>1</v>
      </c>
      <c r="BX1237" s="44">
        <f t="shared" ref="BX1237" si="2445">BX1233+1</f>
        <v>305</v>
      </c>
      <c r="BY1237" s="51">
        <f t="shared" ref="BY1237" si="2446">IF(BW1237=0,"",BX1237)</f>
        <v>305</v>
      </c>
      <c r="CA1237" s="52">
        <f t="shared" ref="CA1237" si="2447">BV1237-BV1233</f>
        <v>-7.2410375014295408E-6</v>
      </c>
      <c r="CC1237" s="44" t="str">
        <f t="shared" ref="CC1237" si="2448">IF(CA1237&gt;0,"***","")</f>
        <v/>
      </c>
    </row>
    <row r="1238" spans="1:81" x14ac:dyDescent="0.25">
      <c r="A1238" s="53">
        <v>306</v>
      </c>
      <c r="C1238" s="16">
        <f t="shared" si="2422"/>
        <v>-1</v>
      </c>
      <c r="D1238" s="14">
        <f>$H$4</f>
        <v>0</v>
      </c>
      <c r="E1238" s="14">
        <f>$I$4</f>
        <v>0</v>
      </c>
      <c r="H1238" s="46">
        <f>$H$9*C1237*V1237+$H$10*H1237</f>
        <v>-1.2376952358711844E-6</v>
      </c>
      <c r="I1238" s="46">
        <f>$H$9*D1237*V1237+$H$10*I1237</f>
        <v>1.2696526125276354E-6</v>
      </c>
      <c r="J1238" s="46">
        <f>$H$9*E1237*V1237+$H$10*J1237</f>
        <v>1.2377323617479415E-6</v>
      </c>
      <c r="L1238" s="15">
        <f t="shared" si="2442"/>
        <v>1.1438858373302037</v>
      </c>
      <c r="M1238" s="15">
        <f t="shared" si="2442"/>
        <v>1.1438863808608699</v>
      </c>
      <c r="N1238" s="15">
        <f t="shared" si="2442"/>
        <v>1.1438813932081933</v>
      </c>
      <c r="O1238" s="11"/>
      <c r="P1238" s="54">
        <f t="shared" si="2432"/>
        <v>-1.1438858373302037</v>
      </c>
      <c r="Q1238" s="55">
        <f t="shared" si="2433"/>
        <v>0</v>
      </c>
      <c r="S1238" s="54">
        <f t="shared" si="2434"/>
        <v>0</v>
      </c>
      <c r="U1238" s="56">
        <f t="shared" si="2423"/>
        <v>6.3548755196255515E-5</v>
      </c>
      <c r="V1238" s="54">
        <f t="shared" si="2424"/>
        <v>0</v>
      </c>
      <c r="X1238" s="44"/>
      <c r="Y1238" s="44"/>
      <c r="AA1238" s="16">
        <f t="shared" si="2425"/>
        <v>-1</v>
      </c>
      <c r="AB1238" s="14">
        <f>$H$4</f>
        <v>0</v>
      </c>
      <c r="AC1238" s="14">
        <f>$I$4</f>
        <v>0</v>
      </c>
      <c r="AF1238" s="46">
        <f>$H$9*AA1237*AT1237+$H$10*AF1237</f>
        <v>5.875702098833097E-7</v>
      </c>
      <c r="AG1238" s="46">
        <f>$H$9*AB1237*AT1237+$H$10*AG1237</f>
        <v>-6.0377995653467777E-7</v>
      </c>
      <c r="AH1238" s="46">
        <f>$H$9*AC1237*AT1237+$H$10*AH1237</f>
        <v>-7.969807464148979E-7</v>
      </c>
      <c r="AJ1238" s="15">
        <f t="shared" si="2435"/>
        <v>-1.5679111557544124E-7</v>
      </c>
      <c r="AK1238" s="15">
        <f t="shared" si="2435"/>
        <v>0.8882186648072139</v>
      </c>
      <c r="AL1238" s="15">
        <f t="shared" si="2435"/>
        <v>0.8882234124984516</v>
      </c>
      <c r="AN1238" s="54">
        <f t="shared" si="2426"/>
        <v>1.5679111557544124E-7</v>
      </c>
      <c r="AO1238" s="55">
        <f t="shared" si="2436"/>
        <v>1.5679111557544124E-7</v>
      </c>
      <c r="AQ1238" s="54">
        <f t="shared" si="2437"/>
        <v>1</v>
      </c>
      <c r="AS1238" s="56">
        <f t="shared" si="2427"/>
        <v>-4.0919303060383828E-5</v>
      </c>
      <c r="AT1238" s="54">
        <f t="shared" si="2428"/>
        <v>-4.0919303060383828E-5</v>
      </c>
      <c r="AV1238" s="44"/>
      <c r="AW1238" s="44"/>
      <c r="AY1238" s="16">
        <f t="shared" si="2429"/>
        <v>-1</v>
      </c>
      <c r="AZ1238" s="14">
        <f t="shared" ref="AZ1238:AZ1301" si="2449">Q1238</f>
        <v>0</v>
      </c>
      <c r="BA1238" s="14">
        <f t="shared" ref="BA1238:BA1301" si="2450">AO1238</f>
        <v>1.5679111557544124E-7</v>
      </c>
      <c r="BB1238" s="57">
        <f>$J$4</f>
        <v>0</v>
      </c>
      <c r="BD1238" s="46">
        <f>$H$9*AY1237*BR1237+$H$10*BD1237</f>
        <v>5.2191619453935661E-7</v>
      </c>
      <c r="BE1238" s="46">
        <f>$H$9*AZ1237*BR1237+$H$10*BE1237</f>
        <v>-8.3069227514737005E-7</v>
      </c>
      <c r="BF1238" s="46">
        <f>$H$9*BA1237*BR1237+$H$10*BF1237</f>
        <v>-1.1051643945642415E-6</v>
      </c>
      <c r="BH1238" s="15">
        <f t="shared" si="2438"/>
        <v>-3.6170573784593305E-5</v>
      </c>
      <c r="BI1238" s="15">
        <f t="shared" si="2438"/>
        <v>-1.7483864164066041</v>
      </c>
      <c r="BJ1238" s="15">
        <f t="shared" si="2438"/>
        <v>1.125793155486007</v>
      </c>
      <c r="BL1238" s="54">
        <f t="shared" si="2439"/>
        <v>3.6347088149349151E-5</v>
      </c>
      <c r="BM1238" s="55">
        <f t="shared" si="2440"/>
        <v>3.6347088149349151E-5</v>
      </c>
      <c r="BO1238" s="54">
        <f t="shared" si="2441"/>
        <v>1</v>
      </c>
      <c r="BQ1238" s="54">
        <f t="shared" si="2430"/>
        <v>-3.6347088149349151E-5</v>
      </c>
      <c r="BR1238" s="54">
        <f t="shared" si="2431"/>
        <v>-3.6347088149349151E-5</v>
      </c>
      <c r="BT1238" s="44"/>
      <c r="BV1238" s="47"/>
      <c r="BW1238" s="44"/>
      <c r="BX1238" s="44"/>
      <c r="BY1238" s="44"/>
      <c r="CA1238" s="44"/>
      <c r="CC1238" s="44"/>
    </row>
    <row r="1239" spans="1:81" x14ac:dyDescent="0.25">
      <c r="A1239" s="53"/>
      <c r="C1239" s="16">
        <f t="shared" si="2422"/>
        <v>-1</v>
      </c>
      <c r="D1239" s="14">
        <f>$H$5</f>
        <v>0</v>
      </c>
      <c r="E1239" s="14">
        <f>$I$5</f>
        <v>1</v>
      </c>
      <c r="H1239" s="46">
        <f>$H$9*C1238*V1238+$H$10*H1238</f>
        <v>-1.2376952358711844E-7</v>
      </c>
      <c r="I1239" s="46">
        <f>$H$9*D1238*V1238+$H$10*I1238</f>
        <v>1.2696526125276354E-7</v>
      </c>
      <c r="J1239" s="46">
        <f>$H$9*E1238*V1238+$H$10*J1238</f>
        <v>1.2377323617479416E-7</v>
      </c>
      <c r="L1239" s="15">
        <f t="shared" si="2442"/>
        <v>1.1438857135606801</v>
      </c>
      <c r="M1239" s="15">
        <f t="shared" si="2442"/>
        <v>1.1438865078261311</v>
      </c>
      <c r="N1239" s="15">
        <f t="shared" si="2442"/>
        <v>1.1438815169814294</v>
      </c>
      <c r="O1239" s="11"/>
      <c r="P1239" s="54">
        <f t="shared" si="2432"/>
        <v>-4.196579250770327E-6</v>
      </c>
      <c r="Q1239" s="55">
        <f t="shared" si="2433"/>
        <v>0</v>
      </c>
      <c r="S1239" s="54">
        <f t="shared" si="2434"/>
        <v>0</v>
      </c>
      <c r="U1239" s="56">
        <f t="shared" si="2423"/>
        <v>-2.8607417025432726E-5</v>
      </c>
      <c r="V1239" s="54">
        <f t="shared" si="2424"/>
        <v>0</v>
      </c>
      <c r="X1239" s="44"/>
      <c r="Y1239" s="44"/>
      <c r="AA1239" s="16">
        <f t="shared" si="2425"/>
        <v>-1</v>
      </c>
      <c r="AB1239" s="14">
        <f>$H$5</f>
        <v>0</v>
      </c>
      <c r="AC1239" s="14">
        <f>$I$5</f>
        <v>1</v>
      </c>
      <c r="AF1239" s="46">
        <f>$H$9*AA1238*AT1238+$H$10*AF1238</f>
        <v>4.1506873270267139E-6</v>
      </c>
      <c r="AG1239" s="46">
        <f>$H$9*AB1238*AT1238+$H$10*AG1238</f>
        <v>-6.0377995653467782E-8</v>
      </c>
      <c r="AH1239" s="46">
        <f>$H$9*AC1238*AT1238+$H$10*AH1238</f>
        <v>-7.9698074641489795E-8</v>
      </c>
      <c r="AJ1239" s="15">
        <f t="shared" si="2435"/>
        <v>3.9938962114512728E-6</v>
      </c>
      <c r="AK1239" s="15">
        <f t="shared" si="2435"/>
        <v>0.88821860442921829</v>
      </c>
      <c r="AL1239" s="15">
        <f t="shared" si="2435"/>
        <v>0.88822333280037691</v>
      </c>
      <c r="AN1239" s="54">
        <f t="shared" si="2426"/>
        <v>0.88821933890416549</v>
      </c>
      <c r="AO1239" s="55">
        <f t="shared" si="2436"/>
        <v>0.88821933890416549</v>
      </c>
      <c r="AQ1239" s="54">
        <f t="shared" si="2437"/>
        <v>1</v>
      </c>
      <c r="AS1239" s="56">
        <f t="shared" si="2427"/>
        <v>1.8420429997266201E-5</v>
      </c>
      <c r="AT1239" s="54">
        <f t="shared" si="2428"/>
        <v>1.8420429997266201E-5</v>
      </c>
      <c r="AV1239" s="44"/>
      <c r="AW1239" s="44"/>
      <c r="AY1239" s="16">
        <f t="shared" si="2429"/>
        <v>-1</v>
      </c>
      <c r="AZ1239" s="14">
        <f t="shared" si="2449"/>
        <v>0</v>
      </c>
      <c r="BA1239" s="14">
        <f t="shared" si="2450"/>
        <v>0.88821933890416549</v>
      </c>
      <c r="BB1239" s="57">
        <f>$J$5</f>
        <v>1</v>
      </c>
      <c r="BD1239" s="46">
        <f>$H$9*AY1238*BR1238+$H$10*BD1238</f>
        <v>3.6869004343888511E-6</v>
      </c>
      <c r="BE1239" s="46">
        <f>$H$9*AZ1238*BR1238+$H$10*BE1238</f>
        <v>-8.3069227514737016E-8</v>
      </c>
      <c r="BF1239" s="46">
        <f>$H$9*BA1238*BR1238+$H$10*BF1238</f>
        <v>-1.1051700934647404E-7</v>
      </c>
      <c r="BH1239" s="15">
        <f t="shared" si="2438"/>
        <v>-3.2483673350204452E-5</v>
      </c>
      <c r="BI1239" s="15">
        <f t="shared" si="2438"/>
        <v>-1.7483864994758316</v>
      </c>
      <c r="BJ1239" s="15">
        <f t="shared" si="2438"/>
        <v>1.1257930449689977</v>
      </c>
      <c r="BL1239" s="54">
        <f t="shared" si="2439"/>
        <v>0.99998363781862076</v>
      </c>
      <c r="BM1239" s="55">
        <f t="shared" si="2440"/>
        <v>0.99998363781862076</v>
      </c>
      <c r="BO1239" s="54">
        <f t="shared" si="2441"/>
        <v>1</v>
      </c>
      <c r="BQ1239" s="54">
        <f t="shared" si="2430"/>
        <v>1.6362181379236951E-5</v>
      </c>
      <c r="BR1239" s="54">
        <f t="shared" si="2431"/>
        <v>1.6362181379236951E-5</v>
      </c>
      <c r="BT1239" s="44"/>
      <c r="BV1239" s="14"/>
      <c r="BW1239" s="44"/>
      <c r="BX1239" s="44"/>
      <c r="BY1239" s="44"/>
      <c r="CA1239" s="44"/>
      <c r="CC1239" s="44"/>
    </row>
    <row r="1240" spans="1:81" x14ac:dyDescent="0.25">
      <c r="A1240" s="53"/>
      <c r="C1240" s="16">
        <f t="shared" si="2422"/>
        <v>-1</v>
      </c>
      <c r="D1240" s="14">
        <f>$H$6</f>
        <v>1</v>
      </c>
      <c r="E1240" s="14">
        <f>$I$6</f>
        <v>0</v>
      </c>
      <c r="H1240" s="46">
        <f>$H$9*C1239*V1239+$H$10*H1239</f>
        <v>-1.2376952358711846E-8</v>
      </c>
      <c r="I1240" s="46">
        <f>$H$9*D1239*V1239+$H$10*I1239</f>
        <v>1.2696526125276355E-8</v>
      </c>
      <c r="J1240" s="46">
        <f>$H$9*E1239*V1239+$H$10*J1239</f>
        <v>1.2377323617479416E-8</v>
      </c>
      <c r="L1240" s="15">
        <f t="shared" si="2442"/>
        <v>1.1438857011837278</v>
      </c>
      <c r="M1240" s="15">
        <f t="shared" si="2442"/>
        <v>1.1438865205226572</v>
      </c>
      <c r="N1240" s="15">
        <f t="shared" si="2442"/>
        <v>1.143881529358753</v>
      </c>
      <c r="O1240" s="11"/>
      <c r="P1240" s="54">
        <f t="shared" si="2432"/>
        <v>8.1933892936980612E-7</v>
      </c>
      <c r="Q1240" s="55">
        <f t="shared" si="2433"/>
        <v>8.1933892936980612E-7</v>
      </c>
      <c r="S1240" s="54">
        <f t="shared" si="2434"/>
        <v>1</v>
      </c>
      <c r="U1240" s="56">
        <f t="shared" si="2423"/>
        <v>-3.3166218984643414E-5</v>
      </c>
      <c r="V1240" s="54">
        <f t="shared" si="2424"/>
        <v>-3.3166218984643414E-5</v>
      </c>
      <c r="X1240" s="44"/>
      <c r="Y1240" s="44"/>
      <c r="AA1240" s="16">
        <f t="shared" si="2425"/>
        <v>-1</v>
      </c>
      <c r="AB1240" s="14">
        <f>$H$6</f>
        <v>1</v>
      </c>
      <c r="AC1240" s="14">
        <f>$I$6</f>
        <v>0</v>
      </c>
      <c r="AF1240" s="46">
        <f>$H$9*AA1239*AT1239+$H$10*AF1239</f>
        <v>-1.4269742670239488E-6</v>
      </c>
      <c r="AG1240" s="46">
        <f>$H$9*AB1239*AT1239+$H$10*AG1239</f>
        <v>-6.0377995653467785E-9</v>
      </c>
      <c r="AH1240" s="46">
        <f>$H$9*AC1239*AT1239+$H$10*AH1239</f>
        <v>1.8340731922624713E-6</v>
      </c>
      <c r="AJ1240" s="15">
        <f t="shared" si="2435"/>
        <v>2.5669219444273238E-6</v>
      </c>
      <c r="AK1240" s="15">
        <f t="shared" si="2435"/>
        <v>0.8882185983914187</v>
      </c>
      <c r="AL1240" s="15">
        <f t="shared" si="2435"/>
        <v>0.88822516687356912</v>
      </c>
      <c r="AN1240" s="54">
        <f t="shared" si="2426"/>
        <v>0.88821603146947425</v>
      </c>
      <c r="AO1240" s="55">
        <f t="shared" si="2436"/>
        <v>0.88821603146947425</v>
      </c>
      <c r="AQ1240" s="54">
        <f t="shared" si="2437"/>
        <v>1</v>
      </c>
      <c r="AS1240" s="56">
        <f t="shared" si="2427"/>
        <v>2.1355888031181069E-5</v>
      </c>
      <c r="AT1240" s="54">
        <f t="shared" si="2428"/>
        <v>2.1355888031181069E-5</v>
      </c>
      <c r="AV1240" s="44"/>
      <c r="AW1240" s="44"/>
      <c r="AY1240" s="16">
        <f t="shared" si="2429"/>
        <v>-1</v>
      </c>
      <c r="AZ1240" s="14">
        <f t="shared" si="2449"/>
        <v>8.1933892936980612E-7</v>
      </c>
      <c r="BA1240" s="14">
        <f t="shared" si="2450"/>
        <v>0.88821603146947425</v>
      </c>
      <c r="BB1240" s="57">
        <f>$J$6</f>
        <v>1</v>
      </c>
      <c r="BD1240" s="46">
        <f>$H$9*AY1239*BR1239+$H$10*BD1239</f>
        <v>-1.2675280944848099E-6</v>
      </c>
      <c r="BE1240" s="46">
        <f>$H$9*AZ1239*BR1239+$H$10*BE1239</f>
        <v>-8.3069227514737022E-9</v>
      </c>
      <c r="BF1240" s="46">
        <f>$H$9*BA1239*BR1239+$H$10*BF1239</f>
        <v>1.4422688918349418E-6</v>
      </c>
      <c r="BH1240" s="15">
        <f t="shared" si="2438"/>
        <v>-3.3751201444689261E-5</v>
      </c>
      <c r="BI1240" s="15">
        <f t="shared" si="2438"/>
        <v>-1.7483865077827543</v>
      </c>
      <c r="BJ1240" s="15">
        <f t="shared" si="2438"/>
        <v>1.1257944872378896</v>
      </c>
      <c r="BL1240" s="54">
        <f t="shared" si="2439"/>
        <v>0.99998103038496522</v>
      </c>
      <c r="BM1240" s="55">
        <f t="shared" si="2440"/>
        <v>0.99998103038496522</v>
      </c>
      <c r="BO1240" s="54">
        <f t="shared" si="2441"/>
        <v>1</v>
      </c>
      <c r="BQ1240" s="54">
        <f t="shared" si="2430"/>
        <v>1.8969615034780674E-5</v>
      </c>
      <c r="BR1240" s="54">
        <f t="shared" si="2431"/>
        <v>1.8969615034780674E-5</v>
      </c>
      <c r="BT1240" s="44"/>
      <c r="BV1240" s="14"/>
      <c r="BW1240" s="44"/>
      <c r="BX1240" s="44"/>
      <c r="BY1240" s="44"/>
      <c r="CA1240" s="44"/>
      <c r="CC1240" s="44"/>
    </row>
    <row r="1241" spans="1:81" x14ac:dyDescent="0.25">
      <c r="A1241" s="53"/>
      <c r="C1241" s="16">
        <f t="shared" si="2422"/>
        <v>-1</v>
      </c>
      <c r="D1241" s="14">
        <f>$H$7</f>
        <v>1</v>
      </c>
      <c r="E1241" s="14">
        <f>$I$7</f>
        <v>1</v>
      </c>
      <c r="H1241" s="46">
        <f>$H$9*C1240*V1240+$H$10*H1240</f>
        <v>3.3153842032284702E-6</v>
      </c>
      <c r="I1241" s="46">
        <f>$H$9*D1240*V1240+$H$10*I1240</f>
        <v>-3.315352245851814E-6</v>
      </c>
      <c r="J1241" s="46">
        <f>$H$9*E1240*V1240+$H$10*J1240</f>
        <v>1.2377323617479416E-9</v>
      </c>
      <c r="L1241" s="15">
        <f t="shared" si="2442"/>
        <v>1.143889016567931</v>
      </c>
      <c r="M1241" s="15">
        <f t="shared" si="2442"/>
        <v>1.1438832051704113</v>
      </c>
      <c r="N1241" s="15">
        <f t="shared" si="2442"/>
        <v>1.1438815305964853</v>
      </c>
      <c r="O1241" s="11"/>
      <c r="P1241" s="54">
        <f t="shared" si="2432"/>
        <v>1.1438757191989657</v>
      </c>
      <c r="Q1241" s="55">
        <f t="shared" si="2433"/>
        <v>1.1438757191989657</v>
      </c>
      <c r="S1241" s="54">
        <f t="shared" si="2434"/>
        <v>1</v>
      </c>
      <c r="U1241" s="56">
        <f t="shared" si="2423"/>
        <v>2.6282125809323642E-5</v>
      </c>
      <c r="V1241" s="54">
        <f t="shared" si="2424"/>
        <v>2.6282125809323642E-5</v>
      </c>
      <c r="X1241" s="48">
        <f>ABS(V1238)+ABS(V1239)+ABS(V1240)+ABS(V1241)</f>
        <v>5.9448344793967057E-5</v>
      </c>
      <c r="Y1241" s="46" t="str">
        <f>IF(X1241&lt;X$17,"Yes","Not")</f>
        <v>Yes</v>
      </c>
      <c r="AA1241" s="16">
        <f t="shared" si="2425"/>
        <v>-1</v>
      </c>
      <c r="AB1241" s="14">
        <f>$H$7</f>
        <v>1</v>
      </c>
      <c r="AC1241" s="14">
        <f>$I$7</f>
        <v>1</v>
      </c>
      <c r="AF1241" s="46">
        <f>$H$9*AA1240*AT1240+$H$10*AF1240</f>
        <v>-2.2782862298205019E-6</v>
      </c>
      <c r="AG1241" s="46">
        <f>$H$9*AB1240*AT1240+$H$10*AG1240</f>
        <v>2.1349850231615723E-6</v>
      </c>
      <c r="AH1241" s="46">
        <f>$H$9*AC1240*AT1240+$H$10*AH1240</f>
        <v>1.8340731922624715E-7</v>
      </c>
      <c r="AJ1241" s="15">
        <f t="shared" si="2435"/>
        <v>2.8863571460682185E-7</v>
      </c>
      <c r="AK1241" s="15">
        <f t="shared" si="2435"/>
        <v>0.88822073337644192</v>
      </c>
      <c r="AL1241" s="15">
        <f t="shared" si="2435"/>
        <v>0.88822535028088834</v>
      </c>
      <c r="AN1241" s="54">
        <f t="shared" si="2426"/>
        <v>1.7764457950216157</v>
      </c>
      <c r="AO1241" s="55">
        <f t="shared" si="2436"/>
        <v>1.7764457950216157</v>
      </c>
      <c r="AQ1241" s="54">
        <f t="shared" si="2437"/>
        <v>1</v>
      </c>
      <c r="AS1241" s="56">
        <f t="shared" si="2427"/>
        <v>-1.6923214790858135E-5</v>
      </c>
      <c r="AT1241" s="54">
        <f t="shared" si="2428"/>
        <v>-1.6923214790858135E-5</v>
      </c>
      <c r="AV1241" s="48">
        <f>ABS(AT1238)+ABS(AT1239)+ABS(AT1240)+ABS(AT1241)</f>
        <v>9.7618835879689222E-5</v>
      </c>
      <c r="AW1241" s="46" t="str">
        <f>IF(AV1241&lt;AV$17,"Yes","Not")</f>
        <v>Yes</v>
      </c>
      <c r="AY1241" s="16">
        <f t="shared" si="2429"/>
        <v>-1</v>
      </c>
      <c r="AZ1241" s="14">
        <f t="shared" si="2449"/>
        <v>1.1438757191989657</v>
      </c>
      <c r="BA1241" s="14">
        <f t="shared" si="2450"/>
        <v>1.7764457950216157</v>
      </c>
      <c r="BB1241" s="57">
        <f>$J$7</f>
        <v>0</v>
      </c>
      <c r="BD1241" s="46">
        <f>$H$9*AY1240*BR1240+$H$10*BD1240</f>
        <v>-2.0237143129265486E-6</v>
      </c>
      <c r="BE1241" s="46">
        <f>$H$9*AZ1240*BR1240+$H$10*BE1240</f>
        <v>-8.2913802074005478E-10</v>
      </c>
      <c r="BF1241" s="46">
        <f>$H$9*BA1240*BR1240+$H$10*BF1240</f>
        <v>1.8291385076531505E-6</v>
      </c>
      <c r="BH1241" s="15">
        <f t="shared" si="2438"/>
        <v>-3.5774915757615809E-5</v>
      </c>
      <c r="BI1241" s="15">
        <f t="shared" si="2438"/>
        <v>-1.7483865086118924</v>
      </c>
      <c r="BJ1241" s="15">
        <f t="shared" si="2438"/>
        <v>1.1257963163763971</v>
      </c>
      <c r="BL1241" s="54">
        <f t="shared" si="2439"/>
        <v>1.5032217235644296E-5</v>
      </c>
      <c r="BM1241" s="55">
        <f t="shared" si="2440"/>
        <v>1.5032217235644296E-5</v>
      </c>
      <c r="BO1241" s="54">
        <f t="shared" si="2441"/>
        <v>1</v>
      </c>
      <c r="BQ1241" s="54">
        <f t="shared" si="2430"/>
        <v>-1.5032217235644296E-5</v>
      </c>
      <c r="BR1241" s="54">
        <f t="shared" si="2431"/>
        <v>-1.5032217235644296E-5</v>
      </c>
      <c r="BT1241" s="48">
        <f>ABS(BR1238)+ABS(BR1239)+ABS(BR1240)+ABS(BR1241)</f>
        <v>8.6711101799011065E-5</v>
      </c>
      <c r="BV1241" s="50">
        <f t="shared" ref="BV1241" si="2451">ABS(BQ1238)+ABS(BQ1239)+ABS(BQ1240)+ABS(BQ1241)</f>
        <v>8.6711101799011065E-5</v>
      </c>
      <c r="BW1241" s="46">
        <f t="shared" ref="BW1241" si="2452">IF(BV1241&lt;BV$17,1,0)</f>
        <v>1</v>
      </c>
      <c r="BX1241" s="44">
        <f t="shared" ref="BX1241" si="2453">BX1237+1</f>
        <v>306</v>
      </c>
      <c r="BY1241" s="51">
        <f t="shared" ref="BY1241" si="2454">IF(BW1241=0,"",BX1241)</f>
        <v>306</v>
      </c>
      <c r="CA1241" s="52">
        <f t="shared" ref="CA1241" si="2455">BV1241-BV1237</f>
        <v>3.3761724406860009E-6</v>
      </c>
      <c r="CC1241" s="44" t="str">
        <f t="shared" ref="CC1241" si="2456">IF(CA1241&gt;0,"***","")</f>
        <v>***</v>
      </c>
    </row>
    <row r="1242" spans="1:81" x14ac:dyDescent="0.25">
      <c r="A1242" s="38">
        <v>307</v>
      </c>
      <c r="C1242" s="39">
        <f t="shared" si="2422"/>
        <v>-1</v>
      </c>
      <c r="D1242" s="40">
        <f>$H$4</f>
        <v>0</v>
      </c>
      <c r="E1242" s="40">
        <f>$I$4</f>
        <v>0</v>
      </c>
      <c r="H1242" s="46">
        <f>$H$9*C1241*V1241+$H$10*H1241</f>
        <v>-2.2966741606095171E-6</v>
      </c>
      <c r="I1242" s="46">
        <f>$H$9*D1241*V1241+$H$10*I1241</f>
        <v>2.2966773563471827E-6</v>
      </c>
      <c r="J1242" s="46">
        <f>$H$9*E1241*V1241+$H$10*J1241</f>
        <v>2.6283363541685391E-6</v>
      </c>
      <c r="L1242" s="46">
        <f t="shared" si="2442"/>
        <v>1.1438867198937703</v>
      </c>
      <c r="M1242" s="46">
        <f t="shared" si="2442"/>
        <v>1.1438855018477676</v>
      </c>
      <c r="N1242" s="46">
        <f t="shared" si="2442"/>
        <v>1.1438841589328395</v>
      </c>
      <c r="O1242" s="11"/>
      <c r="P1242" s="41">
        <f t="shared" si="2432"/>
        <v>-1.1438867198937703</v>
      </c>
      <c r="Q1242" s="42">
        <f t="shared" si="2433"/>
        <v>0</v>
      </c>
      <c r="S1242" s="41">
        <f t="shared" si="2434"/>
        <v>0</v>
      </c>
      <c r="U1242" s="43">
        <f t="shared" si="2423"/>
        <v>6.0274050237584274E-5</v>
      </c>
      <c r="V1242" s="41">
        <f t="shared" si="2424"/>
        <v>0</v>
      </c>
      <c r="X1242" s="44"/>
      <c r="Y1242" s="44"/>
      <c r="AA1242" s="39">
        <f t="shared" si="2425"/>
        <v>-1</v>
      </c>
      <c r="AB1242" s="40">
        <f>$H$4</f>
        <v>0</v>
      </c>
      <c r="AC1242" s="40">
        <f>$I$4</f>
        <v>0</v>
      </c>
      <c r="AF1242" s="46">
        <f>$H$9*AA1241*AT1241+$H$10*AF1241</f>
        <v>1.4644928561037633E-6</v>
      </c>
      <c r="AG1242" s="46">
        <f>$H$9*AB1241*AT1241+$H$10*AG1241</f>
        <v>-1.4788229767696563E-6</v>
      </c>
      <c r="AH1242" s="46">
        <f>$H$9*AC1241*AT1241+$H$10*AH1241</f>
        <v>-1.6739807471631889E-6</v>
      </c>
      <c r="AJ1242" s="46">
        <f t="shared" si="2435"/>
        <v>1.7531285707105851E-6</v>
      </c>
      <c r="AK1242" s="46">
        <f t="shared" si="2435"/>
        <v>0.88821925455346518</v>
      </c>
      <c r="AL1242" s="46">
        <f t="shared" si="2435"/>
        <v>0.88822367630014121</v>
      </c>
      <c r="AN1242" s="41">
        <f t="shared" si="2426"/>
        <v>-1.7531285707105851E-6</v>
      </c>
      <c r="AO1242" s="42">
        <f t="shared" si="2436"/>
        <v>0</v>
      </c>
      <c r="AQ1242" s="41">
        <f t="shared" si="2437"/>
        <v>0</v>
      </c>
      <c r="AS1242" s="43">
        <f t="shared" si="2427"/>
        <v>-3.8810690157921619E-5</v>
      </c>
      <c r="AT1242" s="41">
        <f t="shared" si="2428"/>
        <v>0</v>
      </c>
      <c r="AV1242" s="44"/>
      <c r="AW1242" s="44"/>
      <c r="AY1242" s="39">
        <f t="shared" si="2429"/>
        <v>-1</v>
      </c>
      <c r="AZ1242" s="40">
        <f t="shared" si="2449"/>
        <v>0</v>
      </c>
      <c r="BA1242" s="40">
        <f t="shared" si="2450"/>
        <v>0</v>
      </c>
      <c r="BB1242" s="45">
        <f>$J$4</f>
        <v>0</v>
      </c>
      <c r="BD1242" s="46">
        <f>$H$9*AY1241*BR1241+$H$10*BD1241</f>
        <v>1.3008502922717748E-6</v>
      </c>
      <c r="BE1242" s="46">
        <f>$H$9*AZ1241*BR1241+$H$10*BE1241</f>
        <v>-1.7195817439598448E-6</v>
      </c>
      <c r="BF1242" s="46">
        <f>$H$9*BA1241*BR1241+$H$10*BF1241</f>
        <v>-2.4874780590458618E-6</v>
      </c>
      <c r="BH1242" s="46">
        <f t="shared" si="2438"/>
        <v>-3.4474065465344031E-5</v>
      </c>
      <c r="BI1242" s="46">
        <f t="shared" si="2438"/>
        <v>-1.7483882281936363</v>
      </c>
      <c r="BJ1242" s="46">
        <f t="shared" si="2438"/>
        <v>1.125793828898338</v>
      </c>
      <c r="BL1242" s="41">
        <f t="shared" si="2439"/>
        <v>3.4474065465344031E-5</v>
      </c>
      <c r="BM1242" s="42">
        <f t="shared" si="2440"/>
        <v>3.4474065465344031E-5</v>
      </c>
      <c r="BO1242" s="41">
        <f t="shared" si="2441"/>
        <v>1</v>
      </c>
      <c r="BQ1242" s="41">
        <f t="shared" si="2430"/>
        <v>-3.4474065465344031E-5</v>
      </c>
      <c r="BR1242" s="41">
        <f t="shared" si="2431"/>
        <v>-3.4474065465344031E-5</v>
      </c>
      <c r="BT1242" s="44"/>
      <c r="BV1242" s="47"/>
      <c r="BW1242" s="44"/>
      <c r="BX1242" s="44"/>
      <c r="BY1242" s="44"/>
      <c r="CA1242" s="44"/>
      <c r="CC1242" s="44"/>
    </row>
    <row r="1243" spans="1:81" x14ac:dyDescent="0.25">
      <c r="A1243" s="38"/>
      <c r="C1243" s="39">
        <f t="shared" si="2422"/>
        <v>-1</v>
      </c>
      <c r="D1243" s="40">
        <f>$H$5</f>
        <v>0</v>
      </c>
      <c r="E1243" s="40">
        <f>$I$5</f>
        <v>1</v>
      </c>
      <c r="H1243" s="46">
        <f>$H$9*C1242*V1242+$H$10*H1242</f>
        <v>-2.2966741606095171E-7</v>
      </c>
      <c r="I1243" s="46">
        <f>$H$9*D1242*V1242+$H$10*I1242</f>
        <v>2.2966773563471827E-7</v>
      </c>
      <c r="J1243" s="46">
        <f>$H$9*E1242*V1242+$H$10*J1242</f>
        <v>2.6283363541685391E-7</v>
      </c>
      <c r="L1243" s="46">
        <f t="shared" si="2442"/>
        <v>1.1438864902263544</v>
      </c>
      <c r="M1243" s="46">
        <f t="shared" si="2442"/>
        <v>1.1438857315155033</v>
      </c>
      <c r="N1243" s="46">
        <f t="shared" si="2442"/>
        <v>1.143884421766475</v>
      </c>
      <c r="O1243" s="11"/>
      <c r="P1243" s="41">
        <f t="shared" si="2432"/>
        <v>-2.0684598793785369E-6</v>
      </c>
      <c r="Q1243" s="42">
        <f t="shared" si="2433"/>
        <v>0</v>
      </c>
      <c r="S1243" s="41">
        <f t="shared" si="2434"/>
        <v>0</v>
      </c>
      <c r="U1243" s="43">
        <f t="shared" si="2423"/>
        <v>-2.6082279714212095E-5</v>
      </c>
      <c r="V1243" s="41">
        <f t="shared" si="2424"/>
        <v>0</v>
      </c>
      <c r="X1243" s="44"/>
      <c r="Y1243" s="44"/>
      <c r="AA1243" s="39">
        <f t="shared" si="2425"/>
        <v>-1</v>
      </c>
      <c r="AB1243" s="40">
        <f>$H$5</f>
        <v>0</v>
      </c>
      <c r="AC1243" s="40">
        <f>$I$5</f>
        <v>1</v>
      </c>
      <c r="AF1243" s="46">
        <f>$H$9*AA1242*AT1242+$H$10*AF1242</f>
        <v>1.4644928561037633E-7</v>
      </c>
      <c r="AG1243" s="46">
        <f>$H$9*AB1242*AT1242+$H$10*AG1242</f>
        <v>-1.4788229767696564E-7</v>
      </c>
      <c r="AH1243" s="46">
        <f>$H$9*AC1242*AT1242+$H$10*AH1242</f>
        <v>-1.6739807471631891E-7</v>
      </c>
      <c r="AJ1243" s="46">
        <f t="shared" si="2435"/>
        <v>1.8995778563209615E-6</v>
      </c>
      <c r="AK1243" s="46">
        <f t="shared" si="2435"/>
        <v>0.88821910667116755</v>
      </c>
      <c r="AL1243" s="46">
        <f t="shared" si="2435"/>
        <v>0.88822350890206647</v>
      </c>
      <c r="AN1243" s="41">
        <f t="shared" si="2426"/>
        <v>0.88822160932421013</v>
      </c>
      <c r="AO1243" s="42">
        <f t="shared" si="2436"/>
        <v>0.88822160932421013</v>
      </c>
      <c r="AQ1243" s="41">
        <f t="shared" si="2437"/>
        <v>1</v>
      </c>
      <c r="AS1243" s="43">
        <f t="shared" si="2427"/>
        <v>1.6794473731008999E-5</v>
      </c>
      <c r="AT1243" s="41">
        <f t="shared" si="2428"/>
        <v>1.6794473731008999E-5</v>
      </c>
      <c r="AV1243" s="44"/>
      <c r="AW1243" s="44"/>
      <c r="AY1243" s="39">
        <f t="shared" si="2429"/>
        <v>-1</v>
      </c>
      <c r="AZ1243" s="40">
        <f t="shared" si="2449"/>
        <v>0</v>
      </c>
      <c r="BA1243" s="40">
        <f t="shared" si="2450"/>
        <v>0.88822160932421013</v>
      </c>
      <c r="BB1243" s="45">
        <f>$J$5</f>
        <v>1</v>
      </c>
      <c r="BD1243" s="46">
        <f>$H$9*AY1242*BR1242+$H$10*BD1242</f>
        <v>3.577491575761581E-6</v>
      </c>
      <c r="BE1243" s="46">
        <f>$H$9*AZ1242*BR1242+$H$10*BE1242</f>
        <v>-1.7195817439598449E-7</v>
      </c>
      <c r="BF1243" s="46">
        <f>$H$9*BA1242*BR1242+$H$10*BF1242</f>
        <v>-2.4874780590458617E-7</v>
      </c>
      <c r="BH1243" s="46">
        <f t="shared" si="2438"/>
        <v>-3.0896573889582452E-5</v>
      </c>
      <c r="BI1243" s="46">
        <f t="shared" si="2438"/>
        <v>-1.7483884001518106</v>
      </c>
      <c r="BJ1243" s="46">
        <f t="shared" si="2438"/>
        <v>1.1257935801505321</v>
      </c>
      <c r="BL1243" s="41">
        <f t="shared" si="2439"/>
        <v>0.99998508210205928</v>
      </c>
      <c r="BM1243" s="42">
        <f t="shared" si="2440"/>
        <v>0.99998508210205928</v>
      </c>
      <c r="BO1243" s="41">
        <f t="shared" si="2441"/>
        <v>1</v>
      </c>
      <c r="BQ1243" s="41">
        <f t="shared" si="2430"/>
        <v>1.4917897940724956E-5</v>
      </c>
      <c r="BR1243" s="41">
        <f t="shared" si="2431"/>
        <v>1.4917897940724956E-5</v>
      </c>
      <c r="BT1243" s="44"/>
      <c r="BV1243" s="14"/>
      <c r="BW1243" s="44"/>
      <c r="BX1243" s="44"/>
      <c r="BY1243" s="44"/>
      <c r="CA1243" s="44"/>
      <c r="CC1243" s="44"/>
    </row>
    <row r="1244" spans="1:81" x14ac:dyDescent="0.25">
      <c r="A1244" s="38"/>
      <c r="C1244" s="39">
        <f t="shared" si="2422"/>
        <v>-1</v>
      </c>
      <c r="D1244" s="40">
        <f>$H$6</f>
        <v>1</v>
      </c>
      <c r="E1244" s="40">
        <f>$I$6</f>
        <v>0</v>
      </c>
      <c r="H1244" s="46">
        <f>$H$9*C1243*V1243+$H$10*H1243</f>
        <v>-2.2966741606095173E-8</v>
      </c>
      <c r="I1244" s="46">
        <f>$H$9*D1243*V1243+$H$10*I1243</f>
        <v>2.2966773563471827E-8</v>
      </c>
      <c r="J1244" s="46">
        <f>$H$9*E1243*V1243+$H$10*J1243</f>
        <v>2.6283363541685393E-8</v>
      </c>
      <c r="L1244" s="46">
        <f t="shared" si="2442"/>
        <v>1.1438864672596127</v>
      </c>
      <c r="M1244" s="46">
        <f t="shared" si="2442"/>
        <v>1.1438857544822769</v>
      </c>
      <c r="N1244" s="46">
        <f t="shared" si="2442"/>
        <v>1.1438844480498385</v>
      </c>
      <c r="O1244" s="11"/>
      <c r="P1244" s="41">
        <f t="shared" si="2432"/>
        <v>-7.1277733582064684E-7</v>
      </c>
      <c r="Q1244" s="42">
        <f t="shared" si="2433"/>
        <v>0</v>
      </c>
      <c r="S1244" s="41">
        <f t="shared" si="2434"/>
        <v>0</v>
      </c>
      <c r="U1244" s="43">
        <f t="shared" si="2423"/>
        <v>-2.7497698362201653E-5</v>
      </c>
      <c r="V1244" s="41">
        <f t="shared" si="2424"/>
        <v>0</v>
      </c>
      <c r="X1244" s="44"/>
      <c r="Y1244" s="44"/>
      <c r="AA1244" s="39">
        <f t="shared" si="2425"/>
        <v>-1</v>
      </c>
      <c r="AB1244" s="40">
        <f>$H$6</f>
        <v>1</v>
      </c>
      <c r="AC1244" s="40">
        <f>$I$6</f>
        <v>0</v>
      </c>
      <c r="AF1244" s="46">
        <f>$H$9*AA1243*AT1243+$H$10*AF1243</f>
        <v>-1.6648024445398625E-6</v>
      </c>
      <c r="AG1244" s="46">
        <f>$H$9*AB1243*AT1243+$H$10*AG1243</f>
        <v>-1.4788229767696564E-8</v>
      </c>
      <c r="AH1244" s="46">
        <f>$H$9*AC1243*AT1243+$H$10*AH1243</f>
        <v>1.6627075656292682E-6</v>
      </c>
      <c r="AJ1244" s="46">
        <f t="shared" si="2435"/>
        <v>2.3477541178109897E-7</v>
      </c>
      <c r="AK1244" s="46">
        <f t="shared" si="2435"/>
        <v>0.88821909188293779</v>
      </c>
      <c r="AL1244" s="46">
        <f t="shared" si="2435"/>
        <v>0.8882251716096321</v>
      </c>
      <c r="AN1244" s="41">
        <f t="shared" si="2426"/>
        <v>0.88821885710752602</v>
      </c>
      <c r="AO1244" s="42">
        <f t="shared" si="2436"/>
        <v>0.88821885710752602</v>
      </c>
      <c r="AQ1244" s="41">
        <f t="shared" si="2437"/>
        <v>1</v>
      </c>
      <c r="AS1244" s="43">
        <f t="shared" si="2427"/>
        <v>1.7705887164131509E-5</v>
      </c>
      <c r="AT1244" s="41">
        <f t="shared" si="2428"/>
        <v>1.7705887164131509E-5</v>
      </c>
      <c r="AV1244" s="44"/>
      <c r="AW1244" s="44"/>
      <c r="AY1244" s="39">
        <f t="shared" si="2429"/>
        <v>-1</v>
      </c>
      <c r="AZ1244" s="40">
        <f t="shared" si="2449"/>
        <v>0</v>
      </c>
      <c r="BA1244" s="40">
        <f t="shared" si="2450"/>
        <v>0.88821885710752602</v>
      </c>
      <c r="BB1244" s="45">
        <f>$J$6</f>
        <v>1</v>
      </c>
      <c r="BD1244" s="46">
        <f>$H$9*AY1243*BR1243+$H$10*BD1243</f>
        <v>-1.1340406364963377E-6</v>
      </c>
      <c r="BE1244" s="46">
        <f>$H$9*AZ1243*BR1243+$H$10*BE1243</f>
        <v>-1.7195817439598451E-8</v>
      </c>
      <c r="BF1244" s="46">
        <f>$H$9*BA1243*BR1243+$H$10*BF1243</f>
        <v>1.3001651510740455E-6</v>
      </c>
      <c r="BH1244" s="46">
        <f t="shared" si="2438"/>
        <v>-3.203061452607879E-5</v>
      </c>
      <c r="BI1244" s="46">
        <f t="shared" si="2438"/>
        <v>-1.7483884173476281</v>
      </c>
      <c r="BJ1244" s="46">
        <f t="shared" si="2438"/>
        <v>1.1257948803156832</v>
      </c>
      <c r="BL1244" s="41">
        <f t="shared" si="2439"/>
        <v>0.99998427254602618</v>
      </c>
      <c r="BM1244" s="42">
        <f t="shared" si="2440"/>
        <v>0.99998427254602618</v>
      </c>
      <c r="BO1244" s="41">
        <f t="shared" si="2441"/>
        <v>1</v>
      </c>
      <c r="BQ1244" s="41">
        <f t="shared" si="2430"/>
        <v>1.5727453973823913E-5</v>
      </c>
      <c r="BR1244" s="41">
        <f t="shared" si="2431"/>
        <v>1.5727453973823913E-5</v>
      </c>
      <c r="BT1244" s="44"/>
      <c r="BV1244" s="14"/>
      <c r="BW1244" s="44"/>
      <c r="BX1244" s="44"/>
      <c r="BY1244" s="44"/>
      <c r="CA1244" s="44"/>
      <c r="CC1244" s="44"/>
    </row>
    <row r="1245" spans="1:81" ht="15.75" thickBot="1" x14ac:dyDescent="0.3">
      <c r="A1245" s="38"/>
      <c r="C1245" s="58">
        <f t="shared" si="2422"/>
        <v>-1</v>
      </c>
      <c r="D1245" s="59">
        <f>$H$7</f>
        <v>1</v>
      </c>
      <c r="E1245" s="59">
        <f>$I$7</f>
        <v>1</v>
      </c>
      <c r="H1245" s="46">
        <f>$H$9*C1244*V1244+$H$10*H1244</f>
        <v>-2.2966741606095176E-9</v>
      </c>
      <c r="I1245" s="46">
        <f>$H$9*D1244*V1244+$H$10*I1244</f>
        <v>2.296677356347183E-9</v>
      </c>
      <c r="J1245" s="46">
        <f>$H$9*E1244*V1244+$H$10*J1244</f>
        <v>2.6283363541685396E-9</v>
      </c>
      <c r="L1245" s="60">
        <f t="shared" si="2442"/>
        <v>1.1438864649629386</v>
      </c>
      <c r="M1245" s="60">
        <f t="shared" si="2442"/>
        <v>1.1438857567789542</v>
      </c>
      <c r="N1245" s="60">
        <f t="shared" si="2442"/>
        <v>1.1438844506781749</v>
      </c>
      <c r="O1245" s="11"/>
      <c r="P1245" s="61">
        <f t="shared" si="2432"/>
        <v>1.1438837424941906</v>
      </c>
      <c r="Q1245" s="42">
        <f t="shared" si="2433"/>
        <v>1.1438837424941906</v>
      </c>
      <c r="S1245" s="41">
        <f t="shared" si="2434"/>
        <v>1</v>
      </c>
      <c r="U1245" s="62">
        <f t="shared" si="2423"/>
        <v>0</v>
      </c>
      <c r="V1245" s="61">
        <f t="shared" si="2424"/>
        <v>0</v>
      </c>
      <c r="X1245" s="48">
        <f>ABS(V1242)+ABS(V1243)+ABS(V1244)+ABS(V1245)</f>
        <v>0</v>
      </c>
      <c r="Y1245" s="46" t="str">
        <f>IF(X1245&lt;X$17,"Yes","Not")</f>
        <v>Yes</v>
      </c>
      <c r="AA1245" s="58">
        <f t="shared" si="2425"/>
        <v>-1</v>
      </c>
      <c r="AB1245" s="59">
        <f>$H$7</f>
        <v>1</v>
      </c>
      <c r="AC1245" s="59">
        <f>$I$7</f>
        <v>1</v>
      </c>
      <c r="AF1245" s="46">
        <f>$H$9*AA1244*AT1244+$H$10*AF1244</f>
        <v>-1.9370689608671374E-6</v>
      </c>
      <c r="AG1245" s="46">
        <f>$H$9*AB1244*AT1244+$H$10*AG1244</f>
        <v>1.7691098934363813E-6</v>
      </c>
      <c r="AH1245" s="46">
        <f>$H$9*AC1244*AT1244+$H$10*AH1244</f>
        <v>1.6627075656292683E-7</v>
      </c>
      <c r="AJ1245" s="60">
        <f t="shared" si="2435"/>
        <v>-1.7022935490860384E-6</v>
      </c>
      <c r="AK1245" s="60">
        <f t="shared" si="2435"/>
        <v>0.88822086099283126</v>
      </c>
      <c r="AL1245" s="60">
        <f t="shared" si="2435"/>
        <v>0.88822533788038871</v>
      </c>
      <c r="AN1245" s="61">
        <f t="shared" si="2426"/>
        <v>1.7764479011667691</v>
      </c>
      <c r="AO1245" s="42">
        <f t="shared" si="2436"/>
        <v>1.7764479011667691</v>
      </c>
      <c r="AQ1245" s="41">
        <f t="shared" si="2437"/>
        <v>1</v>
      </c>
      <c r="AS1245" s="62">
        <f t="shared" si="2427"/>
        <v>0</v>
      </c>
      <c r="AT1245" s="61">
        <f t="shared" si="2428"/>
        <v>0</v>
      </c>
      <c r="AV1245" s="48">
        <f>ABS(AT1242)+ABS(AT1243)+ABS(AT1244)+ABS(AT1245)</f>
        <v>3.4500360895140512E-5</v>
      </c>
      <c r="AW1245" s="46" t="str">
        <f>IF(AV1245&lt;AV$17,"Yes","Not")</f>
        <v>Yes</v>
      </c>
      <c r="AY1245" s="58">
        <f t="shared" si="2429"/>
        <v>-1</v>
      </c>
      <c r="AZ1245" s="59">
        <f t="shared" si="2449"/>
        <v>1.1438837424941906</v>
      </c>
      <c r="BA1245" s="59">
        <f t="shared" si="2450"/>
        <v>1.7764479011667691</v>
      </c>
      <c r="BB1245" s="63">
        <f>$J$7</f>
        <v>0</v>
      </c>
      <c r="BD1245" s="46">
        <f>$H$9*AY1244*BR1244+$H$10*BD1244</f>
        <v>-1.686149461032025E-6</v>
      </c>
      <c r="BE1245" s="46">
        <f>$H$9*AZ1244*BR1244+$H$10*BE1244</f>
        <v>-1.7195817439598452E-9</v>
      </c>
      <c r="BF1245" s="46">
        <f>$H$9*BA1244*BR1244+$H$10*BF1244</f>
        <v>1.5269586344915142E-6</v>
      </c>
      <c r="BH1245" s="60">
        <f t="shared" si="2438"/>
        <v>-3.3716763987110812E-5</v>
      </c>
      <c r="BI1245" s="60">
        <f t="shared" si="2438"/>
        <v>-1.7483884190672099</v>
      </c>
      <c r="BJ1245" s="60">
        <f t="shared" si="2438"/>
        <v>1.1257964072743176</v>
      </c>
      <c r="BL1245" s="61">
        <f t="shared" si="2439"/>
        <v>-7.0652856343222936E-7</v>
      </c>
      <c r="BM1245" s="42">
        <f t="shared" si="2440"/>
        <v>0</v>
      </c>
      <c r="BO1245" s="41">
        <f t="shared" si="2441"/>
        <v>0</v>
      </c>
      <c r="BQ1245" s="61">
        <f t="shared" si="2430"/>
        <v>0</v>
      </c>
      <c r="BR1245" s="61">
        <f t="shared" si="2431"/>
        <v>0</v>
      </c>
      <c r="BT1245" s="48">
        <f>ABS(BR1242)+ABS(BR1243)+ABS(BR1244)+ABS(BR1245)</f>
        <v>6.5119417379892893E-5</v>
      </c>
      <c r="BV1245" s="50">
        <f t="shared" ref="BV1245" si="2457">ABS(BQ1242)+ABS(BQ1243)+ABS(BQ1244)+ABS(BQ1245)</f>
        <v>6.5119417379892893E-5</v>
      </c>
      <c r="BW1245" s="46">
        <f t="shared" ref="BW1245" si="2458">IF(BV1245&lt;BV$17,1,0)</f>
        <v>1</v>
      </c>
      <c r="BX1245" s="44">
        <f t="shared" ref="BX1245" si="2459">BX1241+1</f>
        <v>307</v>
      </c>
      <c r="BY1245" s="51">
        <f t="shared" ref="BY1245" si="2460">IF(BW1245=0,"",BX1245)</f>
        <v>307</v>
      </c>
      <c r="CA1245" s="52">
        <f t="shared" ref="CA1245" si="2461">BV1245-BV1241</f>
        <v>-2.1591684419118172E-5</v>
      </c>
      <c r="CC1245" s="44" t="str">
        <f t="shared" ref="CC1245" si="2462">IF(CA1245&gt;0,"***","")</f>
        <v/>
      </c>
    </row>
    <row r="1246" spans="1:81" ht="15.75" thickTop="1" x14ac:dyDescent="0.25">
      <c r="A1246" s="53">
        <v>308</v>
      </c>
      <c r="C1246" s="16">
        <f t="shared" si="2422"/>
        <v>-1</v>
      </c>
      <c r="D1246" s="14">
        <f>$H$4</f>
        <v>0</v>
      </c>
      <c r="E1246" s="14">
        <f>$I$4</f>
        <v>0</v>
      </c>
      <c r="H1246" s="46">
        <f>$H$9*C1245*V1245+$H$10*H1245</f>
        <v>-2.2966741606095176E-10</v>
      </c>
      <c r="I1246" s="46">
        <f>$H$9*D1245*V1245+$H$10*I1245</f>
        <v>2.2966773563471831E-10</v>
      </c>
      <c r="J1246" s="46">
        <f>$H$9*E1245*V1245+$H$10*J1245</f>
        <v>2.6283363541685397E-10</v>
      </c>
      <c r="L1246" s="15">
        <f t="shared" si="2442"/>
        <v>1.1438864647332712</v>
      </c>
      <c r="M1246" s="15">
        <f t="shared" si="2442"/>
        <v>1.1438857570086221</v>
      </c>
      <c r="N1246" s="15">
        <f t="shared" si="2442"/>
        <v>1.1438844509410084</v>
      </c>
      <c r="O1246" s="11"/>
      <c r="P1246" s="54">
        <f t="shared" si="2432"/>
        <v>-1.1438864647332712</v>
      </c>
      <c r="Q1246" s="55">
        <f t="shared" si="2433"/>
        <v>0</v>
      </c>
      <c r="S1246" s="54">
        <f t="shared" si="2434"/>
        <v>0</v>
      </c>
      <c r="U1246" s="56">
        <f t="shared" si="2423"/>
        <v>6.2976758034892711E-5</v>
      </c>
      <c r="V1246" s="54">
        <f t="shared" si="2424"/>
        <v>0</v>
      </c>
      <c r="X1246" s="44"/>
      <c r="Y1246" s="44"/>
      <c r="AA1246" s="16">
        <f t="shared" si="2425"/>
        <v>-1</v>
      </c>
      <c r="AB1246" s="14">
        <f>$H$4</f>
        <v>0</v>
      </c>
      <c r="AC1246" s="14">
        <f>$I$4</f>
        <v>0</v>
      </c>
      <c r="AF1246" s="46">
        <f>$H$9*AA1245*AT1245+$H$10*AF1245</f>
        <v>-1.9370689608671375E-7</v>
      </c>
      <c r="AG1246" s="46">
        <f>$H$9*AB1245*AT1245+$H$10*AG1245</f>
        <v>1.7691098934363814E-7</v>
      </c>
      <c r="AH1246" s="46">
        <f>$H$9*AC1245*AT1245+$H$10*AH1245</f>
        <v>1.6627075656292683E-8</v>
      </c>
      <c r="AJ1246" s="15">
        <f t="shared" si="2435"/>
        <v>-1.8960004451727521E-6</v>
      </c>
      <c r="AK1246" s="15">
        <f t="shared" si="2435"/>
        <v>0.88822103790382056</v>
      </c>
      <c r="AL1246" s="15">
        <f t="shared" si="2435"/>
        <v>0.88822535450746432</v>
      </c>
      <c r="AN1246" s="54">
        <f t="shared" si="2426"/>
        <v>1.8960004451727521E-6</v>
      </c>
      <c r="AO1246" s="55">
        <f t="shared" si="2436"/>
        <v>1.8960004451727521E-6</v>
      </c>
      <c r="AQ1246" s="54">
        <f t="shared" si="2437"/>
        <v>1</v>
      </c>
      <c r="AS1246" s="56">
        <f t="shared" si="2427"/>
        <v>-4.0551067928377853E-5</v>
      </c>
      <c r="AT1246" s="54">
        <f t="shared" si="2428"/>
        <v>-4.0551067928377853E-5</v>
      </c>
      <c r="AV1246" s="44"/>
      <c r="AW1246" s="44"/>
      <c r="AY1246" s="16">
        <f t="shared" si="2429"/>
        <v>-1</v>
      </c>
      <c r="AZ1246" s="14">
        <f t="shared" si="2449"/>
        <v>0</v>
      </c>
      <c r="BA1246" s="14">
        <f t="shared" si="2450"/>
        <v>1.8960004451727521E-6</v>
      </c>
      <c r="BB1246" s="57">
        <f>$J$4</f>
        <v>0</v>
      </c>
      <c r="BD1246" s="46">
        <f>$H$9*AY1245*BR1245+$H$10*BD1245</f>
        <v>-1.6861494610320251E-7</v>
      </c>
      <c r="BE1246" s="46">
        <f>$H$9*AZ1245*BR1245+$H$10*BE1245</f>
        <v>-1.7195817439598453E-10</v>
      </c>
      <c r="BF1246" s="46">
        <f>$H$9*BA1245*BR1245+$H$10*BF1245</f>
        <v>1.5269586344915144E-7</v>
      </c>
      <c r="BH1246" s="15">
        <f t="shared" si="2438"/>
        <v>-3.3885378933214015E-5</v>
      </c>
      <c r="BI1246" s="15">
        <f t="shared" si="2438"/>
        <v>-1.7483884192391681</v>
      </c>
      <c r="BJ1246" s="15">
        <f t="shared" si="2438"/>
        <v>1.1257965599701811</v>
      </c>
      <c r="BL1246" s="54">
        <f t="shared" si="2439"/>
        <v>3.6019889712091431E-5</v>
      </c>
      <c r="BM1246" s="55">
        <f t="shared" si="2440"/>
        <v>3.6019889712091431E-5</v>
      </c>
      <c r="BO1246" s="54">
        <f t="shared" si="2441"/>
        <v>1</v>
      </c>
      <c r="BQ1246" s="54">
        <f t="shared" si="2430"/>
        <v>-3.6019889712091431E-5</v>
      </c>
      <c r="BR1246" s="54">
        <f t="shared" si="2431"/>
        <v>-3.6019889712091431E-5</v>
      </c>
      <c r="BT1246" s="44"/>
      <c r="BV1246" s="47"/>
      <c r="BW1246" s="44"/>
      <c r="BX1246" s="44"/>
      <c r="BY1246" s="44"/>
      <c r="CA1246" s="44"/>
      <c r="CC1246" s="44"/>
    </row>
    <row r="1247" spans="1:81" x14ac:dyDescent="0.25">
      <c r="A1247" s="53"/>
      <c r="C1247" s="16">
        <f t="shared" si="2422"/>
        <v>-1</v>
      </c>
      <c r="D1247" s="14">
        <f>$H$5</f>
        <v>0</v>
      </c>
      <c r="E1247" s="14">
        <f>$I$5</f>
        <v>1</v>
      </c>
      <c r="H1247" s="46">
        <f>$H$9*C1246*V1246+$H$10*H1246</f>
        <v>-2.2966741606095176E-11</v>
      </c>
      <c r="I1247" s="46">
        <f>$H$9*D1246*V1246+$H$10*I1246</f>
        <v>2.2966773563471831E-11</v>
      </c>
      <c r="J1247" s="46">
        <f>$H$9*E1246*V1246+$H$10*J1246</f>
        <v>2.6283363541685397E-11</v>
      </c>
      <c r="L1247" s="15">
        <f t="shared" si="2442"/>
        <v>1.1438864647103044</v>
      </c>
      <c r="M1247" s="15">
        <f t="shared" si="2442"/>
        <v>1.1438857570315888</v>
      </c>
      <c r="N1247" s="15">
        <f t="shared" si="2442"/>
        <v>1.1438844509672919</v>
      </c>
      <c r="O1247" s="11"/>
      <c r="P1247" s="54">
        <f t="shared" si="2432"/>
        <v>-2.013743012563296E-6</v>
      </c>
      <c r="Q1247" s="55">
        <f t="shared" si="2433"/>
        <v>0</v>
      </c>
      <c r="S1247" s="54">
        <f t="shared" si="2434"/>
        <v>0</v>
      </c>
      <c r="U1247" s="56">
        <f t="shared" si="2423"/>
        <v>-1.9310327984364941E-5</v>
      </c>
      <c r="V1247" s="54">
        <f t="shared" si="2424"/>
        <v>0</v>
      </c>
      <c r="X1247" s="44"/>
      <c r="Y1247" s="44"/>
      <c r="AA1247" s="16">
        <f t="shared" si="2425"/>
        <v>-1</v>
      </c>
      <c r="AB1247" s="14">
        <f>$H$5</f>
        <v>0</v>
      </c>
      <c r="AC1247" s="14">
        <f>$I$5</f>
        <v>1</v>
      </c>
      <c r="AF1247" s="46">
        <f>$H$9*AA1246*AT1246+$H$10*AF1246</f>
        <v>4.0357361032291143E-6</v>
      </c>
      <c r="AG1247" s="46">
        <f>$H$9*AB1246*AT1246+$H$10*AG1246</f>
        <v>1.7691098934363815E-8</v>
      </c>
      <c r="AH1247" s="46">
        <f>$H$9*AC1246*AT1246+$H$10*AH1246</f>
        <v>1.6627075656292683E-9</v>
      </c>
      <c r="AJ1247" s="15">
        <f t="shared" si="2435"/>
        <v>2.139735658056362E-6</v>
      </c>
      <c r="AK1247" s="15">
        <f t="shared" si="2435"/>
        <v>0.88822105559491948</v>
      </c>
      <c r="AL1247" s="15">
        <f t="shared" si="2435"/>
        <v>0.88822535617017184</v>
      </c>
      <c r="AN1247" s="54">
        <f t="shared" si="2426"/>
        <v>0.88822321643451374</v>
      </c>
      <c r="AO1247" s="55">
        <f t="shared" si="2436"/>
        <v>0.88822321643451374</v>
      </c>
      <c r="AQ1247" s="54">
        <f t="shared" si="2437"/>
        <v>1</v>
      </c>
      <c r="AS1247" s="56">
        <f t="shared" si="2427"/>
        <v>1.2434022595888163E-5</v>
      </c>
      <c r="AT1247" s="54">
        <f t="shared" si="2428"/>
        <v>1.2434022595888163E-5</v>
      </c>
      <c r="AV1247" s="44"/>
      <c r="AW1247" s="44"/>
      <c r="AY1247" s="16">
        <f t="shared" si="2429"/>
        <v>-1</v>
      </c>
      <c r="AZ1247" s="14">
        <f t="shared" si="2449"/>
        <v>0</v>
      </c>
      <c r="BA1247" s="14">
        <f t="shared" si="2450"/>
        <v>0.88822321643451374</v>
      </c>
      <c r="BB1247" s="57">
        <f>$J$5</f>
        <v>1</v>
      </c>
      <c r="BD1247" s="46">
        <f>$H$9*AY1246*BR1246+$H$10*BD1246</f>
        <v>3.585127476598823E-6</v>
      </c>
      <c r="BE1247" s="46">
        <f>$H$9*AZ1246*BR1246+$H$10*BE1246</f>
        <v>-1.7195817439598453E-11</v>
      </c>
      <c r="BF1247" s="46">
        <f>$H$9*BA1246*BR1246+$H$10*BF1246</f>
        <v>1.5262756972222227E-8</v>
      </c>
      <c r="BH1247" s="15">
        <f t="shared" si="2438"/>
        <v>-3.0300251456615192E-5</v>
      </c>
      <c r="BI1247" s="15">
        <f t="shared" si="2438"/>
        <v>-1.7483884192563639</v>
      </c>
      <c r="BJ1247" s="15">
        <f t="shared" si="2438"/>
        <v>1.1257965752329382</v>
      </c>
      <c r="BL1247" s="54">
        <f t="shared" si="2439"/>
        <v>0.999988955355817</v>
      </c>
      <c r="BM1247" s="55">
        <f t="shared" si="2440"/>
        <v>0.999988955355817</v>
      </c>
      <c r="BO1247" s="54">
        <f t="shared" si="2441"/>
        <v>1</v>
      </c>
      <c r="BQ1247" s="54">
        <f t="shared" si="2430"/>
        <v>1.1044644183000329E-5</v>
      </c>
      <c r="BR1247" s="54">
        <f t="shared" si="2431"/>
        <v>1.1044644183000329E-5</v>
      </c>
      <c r="BT1247" s="44"/>
      <c r="BV1247" s="14"/>
      <c r="BW1247" s="44"/>
      <c r="BX1247" s="44"/>
      <c r="BY1247" s="44"/>
      <c r="CA1247" s="44"/>
      <c r="CC1247" s="44"/>
    </row>
    <row r="1248" spans="1:81" x14ac:dyDescent="0.25">
      <c r="A1248" s="53"/>
      <c r="C1248" s="16">
        <f t="shared" si="2422"/>
        <v>-1</v>
      </c>
      <c r="D1248" s="14">
        <f>$H$6</f>
        <v>1</v>
      </c>
      <c r="E1248" s="14">
        <f>$I$6</f>
        <v>0</v>
      </c>
      <c r="H1248" s="46">
        <f>$H$9*C1247*V1247+$H$10*H1247</f>
        <v>-2.2966741606095176E-12</v>
      </c>
      <c r="I1248" s="46">
        <f>$H$9*D1247*V1247+$H$10*I1247</f>
        <v>2.2966773563471834E-12</v>
      </c>
      <c r="J1248" s="46">
        <f>$H$9*E1247*V1247+$H$10*J1247</f>
        <v>2.6283363541685399E-12</v>
      </c>
      <c r="L1248" s="15">
        <f t="shared" si="2442"/>
        <v>1.1438864647080078</v>
      </c>
      <c r="M1248" s="15">
        <f t="shared" si="2442"/>
        <v>1.1438857570338854</v>
      </c>
      <c r="N1248" s="15">
        <f t="shared" si="2442"/>
        <v>1.1438844509699202</v>
      </c>
      <c r="O1248" s="11"/>
      <c r="P1248" s="54">
        <f t="shared" si="2432"/>
        <v>-7.0767412241323768E-7</v>
      </c>
      <c r="Q1248" s="55">
        <f t="shared" si="2433"/>
        <v>0</v>
      </c>
      <c r="S1248" s="54">
        <f t="shared" si="2434"/>
        <v>0</v>
      </c>
      <c r="U1248" s="56">
        <f t="shared" si="2423"/>
        <v>-2.3288688585927516E-5</v>
      </c>
      <c r="V1248" s="54">
        <f t="shared" si="2424"/>
        <v>0</v>
      </c>
      <c r="X1248" s="44"/>
      <c r="Y1248" s="44"/>
      <c r="AA1248" s="16">
        <f t="shared" si="2425"/>
        <v>-1</v>
      </c>
      <c r="AB1248" s="14">
        <f>$H$6</f>
        <v>1</v>
      </c>
      <c r="AC1248" s="14">
        <f>$I$6</f>
        <v>0</v>
      </c>
      <c r="AF1248" s="46">
        <f>$H$9*AA1247*AT1247+$H$10*AF1247</f>
        <v>-8.3982864926590486E-7</v>
      </c>
      <c r="AG1248" s="46">
        <f>$H$9*AB1247*AT1247+$H$10*AG1247</f>
        <v>1.7691098934363817E-9</v>
      </c>
      <c r="AH1248" s="46">
        <f>$H$9*AC1247*AT1247+$H$10*AH1247</f>
        <v>1.2435685303453792E-6</v>
      </c>
      <c r="AJ1248" s="15">
        <f t="shared" si="2435"/>
        <v>1.2999070087904571E-6</v>
      </c>
      <c r="AK1248" s="15">
        <f t="shared" si="2435"/>
        <v>0.88822105736402934</v>
      </c>
      <c r="AL1248" s="15">
        <f t="shared" si="2435"/>
        <v>0.88822659973870222</v>
      </c>
      <c r="AN1248" s="54">
        <f t="shared" si="2426"/>
        <v>0.88821975745702053</v>
      </c>
      <c r="AO1248" s="55">
        <f t="shared" si="2436"/>
        <v>0.88821975745702053</v>
      </c>
      <c r="AQ1248" s="54">
        <f t="shared" si="2437"/>
        <v>1</v>
      </c>
      <c r="AS1248" s="56">
        <f t="shared" si="2427"/>
        <v>1.4995723172790397E-5</v>
      </c>
      <c r="AT1248" s="54">
        <f t="shared" si="2428"/>
        <v>1.4995723172790397E-5</v>
      </c>
      <c r="AV1248" s="44"/>
      <c r="AW1248" s="44"/>
      <c r="AY1248" s="16">
        <f t="shared" si="2429"/>
        <v>-1</v>
      </c>
      <c r="AZ1248" s="14">
        <f t="shared" si="2449"/>
        <v>0</v>
      </c>
      <c r="BA1248" s="14">
        <f t="shared" si="2450"/>
        <v>0.88821975745702053</v>
      </c>
      <c r="BB1248" s="57">
        <f>$J$6</f>
        <v>1</v>
      </c>
      <c r="BD1248" s="46">
        <f>$H$9*AY1247*BR1247+$H$10*BD1247</f>
        <v>-7.459516706401506E-7</v>
      </c>
      <c r="BE1248" s="46">
        <f>$H$9*AZ1247*BR1247+$H$10*BE1247</f>
        <v>-1.7195817439598454E-12</v>
      </c>
      <c r="BF1248" s="46">
        <f>$H$9*BA1247*BR1247+$H$10*BF1247</f>
        <v>9.8253721375715186E-7</v>
      </c>
      <c r="BH1248" s="15">
        <f t="shared" si="2438"/>
        <v>-3.1046203127255346E-5</v>
      </c>
      <c r="BI1248" s="15">
        <f t="shared" si="2438"/>
        <v>-1.7483884192580834</v>
      </c>
      <c r="BJ1248" s="15">
        <f t="shared" si="2438"/>
        <v>1.125797557770152</v>
      </c>
      <c r="BL1248" s="54">
        <f t="shared" si="2439"/>
        <v>0.99998667991143764</v>
      </c>
      <c r="BM1248" s="55">
        <f t="shared" si="2440"/>
        <v>0.99998667991143764</v>
      </c>
      <c r="BO1248" s="54">
        <f t="shared" si="2441"/>
        <v>1</v>
      </c>
      <c r="BQ1248" s="54">
        <f t="shared" si="2430"/>
        <v>1.3320088562362997E-5</v>
      </c>
      <c r="BR1248" s="54">
        <f t="shared" si="2431"/>
        <v>1.3320088562362997E-5</v>
      </c>
      <c r="BT1248" s="44"/>
      <c r="BV1248" s="14"/>
      <c r="BW1248" s="44"/>
      <c r="BX1248" s="44"/>
      <c r="BY1248" s="44"/>
      <c r="CA1248" s="44"/>
      <c r="CC1248" s="44"/>
    </row>
    <row r="1249" spans="1:81" x14ac:dyDescent="0.25">
      <c r="A1249" s="53"/>
      <c r="C1249" s="16">
        <f t="shared" si="2422"/>
        <v>-1</v>
      </c>
      <c r="D1249" s="14">
        <f>$H$7</f>
        <v>1</v>
      </c>
      <c r="E1249" s="14">
        <f>$I$7</f>
        <v>1</v>
      </c>
      <c r="H1249" s="46">
        <f>$H$9*C1248*V1248+$H$10*H1248</f>
        <v>-2.2966741606095179E-13</v>
      </c>
      <c r="I1249" s="46">
        <f>$H$9*D1248*V1248+$H$10*I1248</f>
        <v>2.2966773563471835E-13</v>
      </c>
      <c r="J1249" s="46">
        <f>$H$9*E1248*V1248+$H$10*J1248</f>
        <v>2.62833635416854E-13</v>
      </c>
      <c r="L1249" s="15">
        <f t="shared" si="2442"/>
        <v>1.1438864647077782</v>
      </c>
      <c r="M1249" s="15">
        <f t="shared" si="2442"/>
        <v>1.143885757034115</v>
      </c>
      <c r="N1249" s="15">
        <f t="shared" si="2442"/>
        <v>1.1438844509701831</v>
      </c>
      <c r="O1249" s="11"/>
      <c r="P1249" s="54">
        <f t="shared" si="2432"/>
        <v>1.1438837432965199</v>
      </c>
      <c r="Q1249" s="55">
        <f t="shared" si="2433"/>
        <v>1.1438837432965199</v>
      </c>
      <c r="S1249" s="54">
        <f t="shared" si="2434"/>
        <v>1</v>
      </c>
      <c r="U1249" s="56">
        <f t="shared" si="2423"/>
        <v>7.379872855514607E-6</v>
      </c>
      <c r="V1249" s="54">
        <f t="shared" si="2424"/>
        <v>7.379872855514607E-6</v>
      </c>
      <c r="X1249" s="48">
        <f>ABS(V1246)+ABS(V1247)+ABS(V1248)+ABS(V1249)</f>
        <v>7.379872855514607E-6</v>
      </c>
      <c r="Y1249" s="46" t="str">
        <f>IF(X1249&lt;X$17,"Yes","Not")</f>
        <v>Yes</v>
      </c>
      <c r="AA1249" s="16">
        <f t="shared" si="2425"/>
        <v>-1</v>
      </c>
      <c r="AB1249" s="14">
        <f>$H$7</f>
        <v>1</v>
      </c>
      <c r="AC1249" s="14">
        <f>$I$7</f>
        <v>1</v>
      </c>
      <c r="AF1249" s="46">
        <f>$H$9*AA1248*AT1248+$H$10*AF1248</f>
        <v>-1.5835551822056304E-6</v>
      </c>
      <c r="AG1249" s="46">
        <f>$H$9*AB1248*AT1248+$H$10*AG1248</f>
        <v>1.4997492282683835E-6</v>
      </c>
      <c r="AH1249" s="46">
        <f>$H$9*AC1248*AT1248+$H$10*AH1248</f>
        <v>1.2435685303453793E-7</v>
      </c>
      <c r="AJ1249" s="15">
        <f t="shared" si="2435"/>
        <v>-2.8364817341517327E-7</v>
      </c>
      <c r="AK1249" s="15">
        <f t="shared" si="2435"/>
        <v>0.88822255711325759</v>
      </c>
      <c r="AL1249" s="15">
        <f t="shared" si="2435"/>
        <v>0.88822672409555525</v>
      </c>
      <c r="AN1249" s="54">
        <f t="shared" si="2426"/>
        <v>1.7764495648569862</v>
      </c>
      <c r="AO1249" s="55">
        <f t="shared" si="2436"/>
        <v>1.7764495648569862</v>
      </c>
      <c r="AQ1249" s="54">
        <f t="shared" si="2437"/>
        <v>1</v>
      </c>
      <c r="AS1249" s="56">
        <f t="shared" si="2427"/>
        <v>-4.751948824545088E-6</v>
      </c>
      <c r="AT1249" s="54">
        <f t="shared" si="2428"/>
        <v>-4.751948824545088E-6</v>
      </c>
      <c r="AV1249" s="48">
        <f>ABS(AT1246)+ABS(AT1247)+ABS(AT1248)+ABS(AT1249)</f>
        <v>7.2732762521601505E-5</v>
      </c>
      <c r="AW1249" s="46" t="str">
        <f>IF(AV1249&lt;AV$17,"Yes","Not")</f>
        <v>Yes</v>
      </c>
      <c r="AY1249" s="16">
        <f t="shared" si="2429"/>
        <v>-1</v>
      </c>
      <c r="AZ1249" s="14">
        <f t="shared" si="2449"/>
        <v>1.1438837432965199</v>
      </c>
      <c r="BA1249" s="14">
        <f t="shared" si="2450"/>
        <v>1.7764495648569862</v>
      </c>
      <c r="BB1249" s="57">
        <f>$J$7</f>
        <v>0</v>
      </c>
      <c r="BD1249" s="46">
        <f>$H$9*AY1248*BR1248+$H$10*BD1248</f>
        <v>-1.4066040233003148E-6</v>
      </c>
      <c r="BE1249" s="46">
        <f>$H$9*AZ1248*BR1248+$H$10*BE1248</f>
        <v>-1.7195817439598454E-13</v>
      </c>
      <c r="BF1249" s="46">
        <f>$H$9*BA1248*BR1248+$H$10*BF1248</f>
        <v>1.2813703045925245E-6</v>
      </c>
      <c r="BH1249" s="15">
        <f t="shared" si="2438"/>
        <v>-3.2452807150555662E-5</v>
      </c>
      <c r="BI1249" s="15">
        <f t="shared" si="2438"/>
        <v>-1.7483884192582553</v>
      </c>
      <c r="BJ1249" s="15">
        <f t="shared" si="2438"/>
        <v>1.1257988391404565</v>
      </c>
      <c r="BL1249" s="54">
        <f t="shared" si="2439"/>
        <v>4.2209572965745679E-6</v>
      </c>
      <c r="BM1249" s="55">
        <f t="shared" si="2440"/>
        <v>4.2209572965745679E-6</v>
      </c>
      <c r="BO1249" s="54">
        <f t="shared" si="2441"/>
        <v>1</v>
      </c>
      <c r="BQ1249" s="54">
        <f t="shared" si="2430"/>
        <v>-4.2209572965745679E-6</v>
      </c>
      <c r="BR1249" s="54">
        <f t="shared" si="2431"/>
        <v>-4.2209572965745679E-6</v>
      </c>
      <c r="BT1249" s="48">
        <f>ABS(BR1246)+ABS(BR1247)+ABS(BR1248)+ABS(BR1249)</f>
        <v>6.4605579754029325E-5</v>
      </c>
      <c r="BV1249" s="50">
        <f t="shared" ref="BV1249" si="2463">ABS(BQ1246)+ABS(BQ1247)+ABS(BQ1248)+ABS(BQ1249)</f>
        <v>6.4605579754029325E-5</v>
      </c>
      <c r="BW1249" s="46">
        <f t="shared" ref="BW1249" si="2464">IF(BV1249&lt;BV$17,1,0)</f>
        <v>1</v>
      </c>
      <c r="BX1249" s="44">
        <f t="shared" ref="BX1249" si="2465">BX1245+1</f>
        <v>308</v>
      </c>
      <c r="BY1249" s="51">
        <f t="shared" ref="BY1249" si="2466">IF(BW1249=0,"",BX1249)</f>
        <v>308</v>
      </c>
      <c r="CA1249" s="52">
        <f t="shared" ref="CA1249" si="2467">BV1249-BV1245</f>
        <v>-5.1383762586356752E-7</v>
      </c>
      <c r="CC1249" s="44" t="str">
        <f t="shared" ref="CC1249" si="2468">IF(CA1249&gt;0,"***","")</f>
        <v/>
      </c>
    </row>
    <row r="1250" spans="1:81" x14ac:dyDescent="0.25">
      <c r="A1250" s="38">
        <v>309</v>
      </c>
      <c r="C1250" s="39">
        <f t="shared" si="2422"/>
        <v>-1</v>
      </c>
      <c r="D1250" s="40">
        <f>$H$4</f>
        <v>0</v>
      </c>
      <c r="E1250" s="40">
        <f>$I$4</f>
        <v>0</v>
      </c>
      <c r="H1250" s="46">
        <f>$H$9*C1249*V1249+$H$10*H1249</f>
        <v>-7.3798730851820235E-7</v>
      </c>
      <c r="I1250" s="46">
        <f>$H$9*D1249*V1249+$H$10*I1249</f>
        <v>7.3798730851823422E-7</v>
      </c>
      <c r="J1250" s="46">
        <f>$H$9*E1249*V1249+$H$10*J1249</f>
        <v>7.3798731183482423E-7</v>
      </c>
      <c r="L1250" s="46">
        <f t="shared" si="2442"/>
        <v>1.1438857267204696</v>
      </c>
      <c r="M1250" s="46">
        <f t="shared" si="2442"/>
        <v>1.1438864950214236</v>
      </c>
      <c r="N1250" s="46">
        <f t="shared" si="2442"/>
        <v>1.143885188957495</v>
      </c>
      <c r="O1250" s="11"/>
      <c r="P1250" s="41">
        <f t="shared" si="2432"/>
        <v>-1.1438857267204696</v>
      </c>
      <c r="Q1250" s="42">
        <f t="shared" si="2433"/>
        <v>0</v>
      </c>
      <c r="S1250" s="41">
        <f t="shared" si="2434"/>
        <v>0</v>
      </c>
      <c r="U1250" s="43">
        <f t="shared" si="2423"/>
        <v>5.6248069460637519E-5</v>
      </c>
      <c r="V1250" s="41">
        <f t="shared" si="2424"/>
        <v>0</v>
      </c>
      <c r="X1250" s="44"/>
      <c r="Y1250" s="44"/>
      <c r="AA1250" s="39">
        <f t="shared" si="2425"/>
        <v>-1</v>
      </c>
      <c r="AB1250" s="40">
        <f>$H$4</f>
        <v>0</v>
      </c>
      <c r="AC1250" s="40">
        <f>$I$4</f>
        <v>0</v>
      </c>
      <c r="AF1250" s="46">
        <f>$H$9*AA1249*AT1249+$H$10*AF1249</f>
        <v>3.1683936423394578E-7</v>
      </c>
      <c r="AG1250" s="46">
        <f>$H$9*AB1249*AT1249+$H$10*AG1249</f>
        <v>-3.2521995962767043E-7</v>
      </c>
      <c r="AH1250" s="46">
        <f>$H$9*AC1249*AT1249+$H$10*AH1249</f>
        <v>-4.6275919715105503E-7</v>
      </c>
      <c r="AJ1250" s="46">
        <f t="shared" si="2435"/>
        <v>3.319119081877251E-8</v>
      </c>
      <c r="AK1250" s="46">
        <f t="shared" si="2435"/>
        <v>0.88822223189329796</v>
      </c>
      <c r="AL1250" s="46">
        <f t="shared" si="2435"/>
        <v>0.88822626133635807</v>
      </c>
      <c r="AN1250" s="41">
        <f t="shared" si="2426"/>
        <v>-3.319119081877251E-8</v>
      </c>
      <c r="AO1250" s="42">
        <f t="shared" si="2436"/>
        <v>0</v>
      </c>
      <c r="AQ1250" s="41">
        <f t="shared" si="2437"/>
        <v>0</v>
      </c>
      <c r="AS1250" s="43">
        <f t="shared" si="2427"/>
        <v>-3.6218473051373543E-5</v>
      </c>
      <c r="AT1250" s="41">
        <f t="shared" si="2428"/>
        <v>0</v>
      </c>
      <c r="AV1250" s="44"/>
      <c r="AW1250" s="44"/>
      <c r="AY1250" s="39">
        <f t="shared" si="2429"/>
        <v>-1</v>
      </c>
      <c r="AZ1250" s="40">
        <f t="shared" si="2449"/>
        <v>0</v>
      </c>
      <c r="BA1250" s="40">
        <f t="shared" si="2450"/>
        <v>0</v>
      </c>
      <c r="BB1250" s="45">
        <f>$J$4</f>
        <v>0</v>
      </c>
      <c r="BD1250" s="46">
        <f>$H$9*AY1249*BR1249+$H$10*BD1249</f>
        <v>2.8143532732742535E-7</v>
      </c>
      <c r="BE1250" s="46">
        <f>$H$9*AZ1249*BR1249+$H$10*BE1249</f>
        <v>-4.8282846046586501E-7</v>
      </c>
      <c r="BF1250" s="46">
        <f>$H$9*BA1249*BR1249+$H$10*BF1249</f>
        <v>-6.2169474481872882E-7</v>
      </c>
      <c r="BH1250" s="46">
        <f t="shared" si="2438"/>
        <v>-3.2171371823228234E-5</v>
      </c>
      <c r="BI1250" s="46">
        <f t="shared" si="2438"/>
        <v>-1.7483889020867158</v>
      </c>
      <c r="BJ1250" s="46">
        <f t="shared" si="2438"/>
        <v>1.1257982174457117</v>
      </c>
      <c r="BL1250" s="41">
        <f t="shared" si="2439"/>
        <v>3.2171371823228234E-5</v>
      </c>
      <c r="BM1250" s="42">
        <f t="shared" si="2440"/>
        <v>3.2171371823228234E-5</v>
      </c>
      <c r="BO1250" s="41">
        <f t="shared" si="2441"/>
        <v>1</v>
      </c>
      <c r="BQ1250" s="41">
        <f t="shared" si="2430"/>
        <v>-3.2171371823228234E-5</v>
      </c>
      <c r="BR1250" s="41">
        <f t="shared" si="2431"/>
        <v>-3.2171371823228234E-5</v>
      </c>
      <c r="BT1250" s="44"/>
      <c r="BV1250" s="47"/>
      <c r="BW1250" s="44"/>
      <c r="BX1250" s="44"/>
      <c r="BY1250" s="44"/>
      <c r="CA1250" s="44"/>
      <c r="CC1250" s="44"/>
    </row>
    <row r="1251" spans="1:81" x14ac:dyDescent="0.25">
      <c r="A1251" s="38"/>
      <c r="C1251" s="39">
        <f t="shared" si="2422"/>
        <v>-1</v>
      </c>
      <c r="D1251" s="40">
        <f>$H$5</f>
        <v>0</v>
      </c>
      <c r="E1251" s="40">
        <f>$I$5</f>
        <v>1</v>
      </c>
      <c r="H1251" s="46">
        <f>$H$9*C1250*V1250+$H$10*H1250</f>
        <v>-7.3798730851820243E-8</v>
      </c>
      <c r="I1251" s="46">
        <f>$H$9*D1250*V1250+$H$10*I1250</f>
        <v>7.3798730851823433E-8</v>
      </c>
      <c r="J1251" s="46">
        <f>$H$9*E1250*V1250+$H$10*J1250</f>
        <v>7.3798731183482426E-8</v>
      </c>
      <c r="L1251" s="46">
        <f t="shared" si="2442"/>
        <v>1.1438856529217387</v>
      </c>
      <c r="M1251" s="46">
        <f t="shared" si="2442"/>
        <v>1.1438865688201545</v>
      </c>
      <c r="N1251" s="46">
        <f t="shared" si="2442"/>
        <v>1.1438852627562262</v>
      </c>
      <c r="O1251" s="11"/>
      <c r="P1251" s="41">
        <f t="shared" si="2432"/>
        <v>-3.901655125648773E-7</v>
      </c>
      <c r="Q1251" s="42">
        <f t="shared" si="2433"/>
        <v>0</v>
      </c>
      <c r="S1251" s="41">
        <f t="shared" si="2434"/>
        <v>0</v>
      </c>
      <c r="U1251" s="43">
        <f t="shared" si="2423"/>
        <v>-1.3484558450130094E-5</v>
      </c>
      <c r="V1251" s="41">
        <f t="shared" si="2424"/>
        <v>0</v>
      </c>
      <c r="X1251" s="44"/>
      <c r="Y1251" s="44"/>
      <c r="AA1251" s="39">
        <f t="shared" si="2425"/>
        <v>-1</v>
      </c>
      <c r="AB1251" s="40">
        <f>$H$5</f>
        <v>0</v>
      </c>
      <c r="AC1251" s="40">
        <f>$I$5</f>
        <v>1</v>
      </c>
      <c r="AF1251" s="46">
        <f>$H$9*AA1250*AT1250+$H$10*AF1250</f>
        <v>3.1683936423394581E-8</v>
      </c>
      <c r="AG1251" s="46">
        <f>$H$9*AB1250*AT1250+$H$10*AG1250</f>
        <v>-3.2521995962767043E-8</v>
      </c>
      <c r="AH1251" s="46">
        <f>$H$9*AC1250*AT1250+$H$10*AH1250</f>
        <v>-4.6275919715105509E-8</v>
      </c>
      <c r="AJ1251" s="46">
        <f t="shared" ref="AJ1251:AL1266" si="2469">AJ1250+AF1251</f>
        <v>6.4875127242167091E-8</v>
      </c>
      <c r="AK1251" s="46">
        <f t="shared" si="2469"/>
        <v>0.88822219937130198</v>
      </c>
      <c r="AL1251" s="46">
        <f t="shared" si="2469"/>
        <v>0.88822621506043831</v>
      </c>
      <c r="AN1251" s="41">
        <f t="shared" si="2426"/>
        <v>0.88822615018531104</v>
      </c>
      <c r="AO1251" s="42">
        <f t="shared" si="2436"/>
        <v>0.88822615018531104</v>
      </c>
      <c r="AQ1251" s="41">
        <f t="shared" si="2437"/>
        <v>1</v>
      </c>
      <c r="AS1251" s="43">
        <f t="shared" si="2427"/>
        <v>8.6827882460949143E-6</v>
      </c>
      <c r="AT1251" s="41">
        <f t="shared" si="2428"/>
        <v>8.6827882460949143E-6</v>
      </c>
      <c r="AV1251" s="44"/>
      <c r="AW1251" s="44"/>
      <c r="AY1251" s="39">
        <f t="shared" si="2429"/>
        <v>-1</v>
      </c>
      <c r="AZ1251" s="40">
        <f t="shared" si="2449"/>
        <v>0</v>
      </c>
      <c r="BA1251" s="40">
        <f t="shared" si="2450"/>
        <v>0.88822615018531104</v>
      </c>
      <c r="BB1251" s="45">
        <f>$J$5</f>
        <v>1</v>
      </c>
      <c r="BD1251" s="46">
        <f>$H$9*AY1250*BR1250+$H$10*BD1250</f>
        <v>3.2452807150555659E-6</v>
      </c>
      <c r="BE1251" s="46">
        <f>$H$9*AZ1250*BR1250+$H$10*BE1250</f>
        <v>-4.8282846046586501E-8</v>
      </c>
      <c r="BF1251" s="46">
        <f>$H$9*BA1250*BR1250+$H$10*BF1250</f>
        <v>-6.2169474481872879E-8</v>
      </c>
      <c r="BH1251" s="46">
        <f t="shared" ref="BH1251:BJ1266" si="2470">BH1250+BD1251</f>
        <v>-2.892609110817267E-5</v>
      </c>
      <c r="BI1251" s="46">
        <f t="shared" si="2470"/>
        <v>-1.7483889503695618</v>
      </c>
      <c r="BJ1251" s="46">
        <f t="shared" si="2470"/>
        <v>1.1257981552762373</v>
      </c>
      <c r="BL1251" s="41">
        <f t="shared" si="2439"/>
        <v>0.99999228743784541</v>
      </c>
      <c r="BM1251" s="42">
        <f t="shared" si="2440"/>
        <v>0.99999228743784541</v>
      </c>
      <c r="BO1251" s="41">
        <f t="shared" si="2441"/>
        <v>1</v>
      </c>
      <c r="BQ1251" s="41">
        <f t="shared" si="2430"/>
        <v>7.7125621545937051E-6</v>
      </c>
      <c r="BR1251" s="41">
        <f t="shared" si="2431"/>
        <v>7.7125621545937051E-6</v>
      </c>
      <c r="BT1251" s="44"/>
      <c r="BV1251" s="14"/>
      <c r="BW1251" s="44"/>
      <c r="BX1251" s="44"/>
      <c r="BY1251" s="44"/>
      <c r="CA1251" s="44"/>
      <c r="CC1251" s="44"/>
    </row>
    <row r="1252" spans="1:81" x14ac:dyDescent="0.25">
      <c r="A1252" s="38"/>
      <c r="C1252" s="39">
        <f t="shared" si="2422"/>
        <v>-1</v>
      </c>
      <c r="D1252" s="40">
        <f>$H$6</f>
        <v>1</v>
      </c>
      <c r="E1252" s="40">
        <f>$I$6</f>
        <v>0</v>
      </c>
      <c r="H1252" s="46">
        <f>$H$9*C1251*V1251+$H$10*H1251</f>
        <v>-7.3798730851820245E-9</v>
      </c>
      <c r="I1252" s="46">
        <f>$H$9*D1251*V1251+$H$10*I1251</f>
        <v>7.3798730851823438E-9</v>
      </c>
      <c r="J1252" s="46">
        <f>$H$9*E1251*V1251+$H$10*J1251</f>
        <v>7.3798731183482431E-9</v>
      </c>
      <c r="L1252" s="46">
        <f t="shared" ref="L1252:N1267" si="2471">L1251+H1252</f>
        <v>1.1438856455418656</v>
      </c>
      <c r="M1252" s="46">
        <f t="shared" si="2471"/>
        <v>1.1438865762000276</v>
      </c>
      <c r="N1252" s="46">
        <f t="shared" si="2471"/>
        <v>1.1438852701360993</v>
      </c>
      <c r="O1252" s="11"/>
      <c r="P1252" s="41">
        <f t="shared" si="2432"/>
        <v>9.306581620904808E-7</v>
      </c>
      <c r="Q1252" s="42">
        <f t="shared" si="2433"/>
        <v>9.306581620904808E-7</v>
      </c>
      <c r="S1252" s="41">
        <f t="shared" si="2434"/>
        <v>1</v>
      </c>
      <c r="U1252" s="43">
        <f t="shared" si="2423"/>
        <v>-2.0701988955369217E-5</v>
      </c>
      <c r="V1252" s="41">
        <f t="shared" si="2424"/>
        <v>-2.0701988955369217E-5</v>
      </c>
      <c r="X1252" s="44"/>
      <c r="Y1252" s="44"/>
      <c r="AA1252" s="39">
        <f t="shared" si="2425"/>
        <v>-1</v>
      </c>
      <c r="AB1252" s="40">
        <f>$H$6</f>
        <v>1</v>
      </c>
      <c r="AC1252" s="40">
        <f>$I$6</f>
        <v>0</v>
      </c>
      <c r="AF1252" s="46">
        <f>$H$9*AA1251*AT1251+$H$10*AF1251</f>
        <v>-8.6511043096715209E-7</v>
      </c>
      <c r="AG1252" s="46">
        <f>$H$9*AB1251*AT1251+$H$10*AG1251</f>
        <v>-3.2521995962767044E-9</v>
      </c>
      <c r="AH1252" s="46">
        <f>$H$9*AC1251*AT1251+$H$10*AH1251</f>
        <v>8.6365123263798098E-7</v>
      </c>
      <c r="AJ1252" s="46">
        <f t="shared" si="2469"/>
        <v>-8.0023530372498496E-7</v>
      </c>
      <c r="AK1252" s="46">
        <f t="shared" si="2469"/>
        <v>0.88822219611910236</v>
      </c>
      <c r="AL1252" s="46">
        <f t="shared" si="2469"/>
        <v>0.88822707871167095</v>
      </c>
      <c r="AN1252" s="41">
        <f t="shared" si="2426"/>
        <v>0.88822299635440605</v>
      </c>
      <c r="AO1252" s="42">
        <f t="shared" si="2436"/>
        <v>0.88822299635440605</v>
      </c>
      <c r="AQ1252" s="41">
        <f t="shared" si="2437"/>
        <v>1</v>
      </c>
      <c r="AS1252" s="43">
        <f t="shared" si="2427"/>
        <v>1.3330143135718604E-5</v>
      </c>
      <c r="AT1252" s="41">
        <f t="shared" si="2428"/>
        <v>1.3330143135718604E-5</v>
      </c>
      <c r="AV1252" s="44"/>
      <c r="AW1252" s="44"/>
      <c r="AY1252" s="39">
        <f t="shared" si="2429"/>
        <v>-1</v>
      </c>
      <c r="AZ1252" s="40">
        <f t="shared" si="2449"/>
        <v>9.306581620904808E-7</v>
      </c>
      <c r="BA1252" s="40">
        <f t="shared" si="2450"/>
        <v>0.88822299635440605</v>
      </c>
      <c r="BB1252" s="45">
        <f>$J$6</f>
        <v>1</v>
      </c>
      <c r="BD1252" s="46">
        <f>$H$9*AY1251*BR1251+$H$10*BD1251</f>
        <v>-4.4672814395381396E-7</v>
      </c>
      <c r="BE1252" s="46">
        <f>$H$9*AZ1251*BR1251+$H$10*BE1251</f>
        <v>-4.8282846046586506E-9</v>
      </c>
      <c r="BF1252" s="46">
        <f>$H$9*BA1251*BR1251+$H$10*BF1251</f>
        <v>6.7883299161578225E-7</v>
      </c>
      <c r="BH1252" s="46">
        <f t="shared" si="2470"/>
        <v>-2.9372819252126485E-5</v>
      </c>
      <c r="BI1252" s="46">
        <f t="shared" si="2470"/>
        <v>-1.7483889551978464</v>
      </c>
      <c r="BJ1252" s="46">
        <f t="shared" si="2470"/>
        <v>1.1257988341092289</v>
      </c>
      <c r="BL1252" s="41">
        <f t="shared" si="2439"/>
        <v>0.99998815939159658</v>
      </c>
      <c r="BM1252" s="42">
        <f t="shared" si="2440"/>
        <v>0.99998815939159658</v>
      </c>
      <c r="BO1252" s="41">
        <f t="shared" si="2441"/>
        <v>1</v>
      </c>
      <c r="BQ1252" s="41">
        <f t="shared" si="2430"/>
        <v>1.1840608403423936E-5</v>
      </c>
      <c r="BR1252" s="41">
        <f t="shared" si="2431"/>
        <v>1.1840608403423936E-5</v>
      </c>
      <c r="BT1252" s="44"/>
      <c r="BV1252" s="14"/>
      <c r="BW1252" s="44"/>
      <c r="BX1252" s="44"/>
      <c r="BY1252" s="44"/>
      <c r="CA1252" s="44"/>
      <c r="CC1252" s="44"/>
    </row>
    <row r="1253" spans="1:81" x14ac:dyDescent="0.25">
      <c r="A1253" s="38"/>
      <c r="C1253" s="39">
        <f t="shared" si="2422"/>
        <v>-1</v>
      </c>
      <c r="D1253" s="40">
        <f>$H$7</f>
        <v>1</v>
      </c>
      <c r="E1253" s="40">
        <f>$I$7</f>
        <v>1</v>
      </c>
      <c r="H1253" s="46">
        <f>$H$9*C1252*V1252+$H$10*H1252</f>
        <v>2.0694609082284036E-6</v>
      </c>
      <c r="I1253" s="46">
        <f>$H$9*D1252*V1252+$H$10*I1252</f>
        <v>-2.0694609082284036E-6</v>
      </c>
      <c r="J1253" s="46">
        <f>$H$9*E1252*V1252+$H$10*J1252</f>
        <v>7.3798731183482439E-10</v>
      </c>
      <c r="L1253" s="46">
        <f t="shared" si="2471"/>
        <v>1.1438877150027738</v>
      </c>
      <c r="M1253" s="46">
        <f t="shared" si="2471"/>
        <v>1.1438845067391195</v>
      </c>
      <c r="N1253" s="46">
        <f t="shared" si="2471"/>
        <v>1.1438852708740865</v>
      </c>
      <c r="O1253" s="11"/>
      <c r="P1253" s="41">
        <f t="shared" si="2432"/>
        <v>1.1438820626104322</v>
      </c>
      <c r="Q1253" s="42">
        <f t="shared" si="2433"/>
        <v>1.1438820626104322</v>
      </c>
      <c r="S1253" s="41">
        <f t="shared" si="2434"/>
        <v>1</v>
      </c>
      <c r="U1253" s="43">
        <f t="shared" si="2423"/>
        <v>1.8261261701656294E-5</v>
      </c>
      <c r="V1253" s="41">
        <f t="shared" si="2424"/>
        <v>1.8261261701656294E-5</v>
      </c>
      <c r="X1253" s="48">
        <f>ABS(V1250)+ABS(V1251)+ABS(V1252)+ABS(V1253)</f>
        <v>3.896325065702551E-5</v>
      </c>
      <c r="Y1253" s="46" t="str">
        <f>IF(X1253&lt;X$17,"Yes","Not")</f>
        <v>Yes</v>
      </c>
      <c r="AA1253" s="39">
        <f t="shared" si="2425"/>
        <v>-1</v>
      </c>
      <c r="AB1253" s="40">
        <f>$H$7</f>
        <v>1</v>
      </c>
      <c r="AC1253" s="40">
        <f>$I$7</f>
        <v>1</v>
      </c>
      <c r="AF1253" s="46">
        <f>$H$9*AA1252*AT1252+$H$10*AF1252</f>
        <v>-1.4195253566685756E-6</v>
      </c>
      <c r="AG1253" s="46">
        <f>$H$9*AB1252*AT1252+$H$10*AG1252</f>
        <v>1.3326890936122328E-6</v>
      </c>
      <c r="AH1253" s="46">
        <f>$H$9*AC1252*AT1252+$H$10*AH1252</f>
        <v>8.6365123263798104E-8</v>
      </c>
      <c r="AJ1253" s="46">
        <f t="shared" si="2469"/>
        <v>-2.2197606603935607E-6</v>
      </c>
      <c r="AK1253" s="46">
        <f t="shared" si="2469"/>
        <v>0.88822352880819599</v>
      </c>
      <c r="AL1253" s="46">
        <f t="shared" si="2469"/>
        <v>0.88822716507679422</v>
      </c>
      <c r="AN1253" s="41">
        <f t="shared" si="2426"/>
        <v>1.7764529136456506</v>
      </c>
      <c r="AO1253" s="42">
        <f t="shared" si="2436"/>
        <v>1.7764529136456506</v>
      </c>
      <c r="AQ1253" s="41">
        <f t="shared" si="2437"/>
        <v>1</v>
      </c>
      <c r="AS1253" s="43">
        <f t="shared" si="2427"/>
        <v>-1.1758554932237513E-5</v>
      </c>
      <c r="AT1253" s="41">
        <f t="shared" si="2428"/>
        <v>-1.1758554932237513E-5</v>
      </c>
      <c r="AV1253" s="48">
        <f>ABS(AT1250)+ABS(AT1251)+ABS(AT1252)+ABS(AT1253)</f>
        <v>3.3771486314051026E-5</v>
      </c>
      <c r="AW1253" s="46" t="str">
        <f>IF(AV1253&lt;AV$17,"Yes","Not")</f>
        <v>Yes</v>
      </c>
      <c r="AY1253" s="39">
        <f t="shared" si="2429"/>
        <v>-1</v>
      </c>
      <c r="AZ1253" s="40">
        <f t="shared" si="2449"/>
        <v>1.1438820626104322</v>
      </c>
      <c r="BA1253" s="40">
        <f t="shared" si="2450"/>
        <v>1.7764529136456506</v>
      </c>
      <c r="BB1253" s="45">
        <f>$J$7</f>
        <v>0</v>
      </c>
      <c r="BD1253" s="46">
        <f>$H$9*AY1252*BR1252+$H$10*BD1252</f>
        <v>-1.2287336547377751E-6</v>
      </c>
      <c r="BE1253" s="46">
        <f>$H$9*AZ1252*BR1252+$H$10*BE1252</f>
        <v>-4.8172650458038874E-10</v>
      </c>
      <c r="BF1253" s="46">
        <f>$H$9*BA1252*BR1252+$H$10*BF1252</f>
        <v>1.1195933666364152E-6</v>
      </c>
      <c r="BH1253" s="46">
        <f t="shared" si="2470"/>
        <v>-3.0601552906864262E-5</v>
      </c>
      <c r="BI1253" s="46">
        <f t="shared" si="2470"/>
        <v>-1.7483889556795729</v>
      </c>
      <c r="BJ1253" s="46">
        <f t="shared" si="2470"/>
        <v>1.1257999537025956</v>
      </c>
      <c r="BL1253" s="41">
        <f t="shared" si="2439"/>
        <v>1.0444621971750223E-5</v>
      </c>
      <c r="BM1253" s="42">
        <f t="shared" si="2440"/>
        <v>1.0444621971750223E-5</v>
      </c>
      <c r="BO1253" s="41">
        <f t="shared" si="2441"/>
        <v>1</v>
      </c>
      <c r="BQ1253" s="41">
        <f t="shared" si="2430"/>
        <v>-1.0444621971750223E-5</v>
      </c>
      <c r="BR1253" s="41">
        <f t="shared" si="2431"/>
        <v>-1.0444621971750223E-5</v>
      </c>
      <c r="BT1253" s="48">
        <f>ABS(BR1250)+ABS(BR1251)+ABS(BR1252)+ABS(BR1253)</f>
        <v>6.2169164352996104E-5</v>
      </c>
      <c r="BV1253" s="50">
        <f t="shared" ref="BV1253" si="2472">ABS(BQ1250)+ABS(BQ1251)+ABS(BQ1252)+ABS(BQ1253)</f>
        <v>6.2169164352996104E-5</v>
      </c>
      <c r="BW1253" s="46">
        <f t="shared" ref="BW1253" si="2473">IF(BV1253&lt;BV$17,1,0)</f>
        <v>1</v>
      </c>
      <c r="BX1253" s="44">
        <f t="shared" ref="BX1253" si="2474">BX1249+1</f>
        <v>309</v>
      </c>
      <c r="BY1253" s="51">
        <f t="shared" ref="BY1253" si="2475">IF(BW1253=0,"",BX1253)</f>
        <v>309</v>
      </c>
      <c r="CA1253" s="52">
        <f t="shared" ref="CA1253" si="2476">BV1253-BV1249</f>
        <v>-2.436415401033221E-6</v>
      </c>
      <c r="CC1253" s="44" t="str">
        <f t="shared" ref="CC1253" si="2477">IF(CA1253&gt;0,"***","")</f>
        <v/>
      </c>
    </row>
    <row r="1254" spans="1:81" x14ac:dyDescent="0.25">
      <c r="A1254" s="53">
        <v>310</v>
      </c>
      <c r="C1254" s="16">
        <f t="shared" si="2422"/>
        <v>-1</v>
      </c>
      <c r="D1254" s="14">
        <f>$H$4</f>
        <v>0</v>
      </c>
      <c r="E1254" s="14">
        <f>$I$4</f>
        <v>0</v>
      </c>
      <c r="H1254" s="46">
        <f>$H$9*C1253*V1253+$H$10*H1253</f>
        <v>-1.6191800793427891E-6</v>
      </c>
      <c r="I1254" s="46">
        <f>$H$9*D1253*V1253+$H$10*I1253</f>
        <v>1.6191800793427891E-6</v>
      </c>
      <c r="J1254" s="46">
        <f>$H$9*E1253*V1253+$H$10*J1253</f>
        <v>1.8261999688968129E-6</v>
      </c>
      <c r="L1254" s="15">
        <f t="shared" si="2471"/>
        <v>1.1438860958226944</v>
      </c>
      <c r="M1254" s="15">
        <f t="shared" si="2471"/>
        <v>1.1438861259191988</v>
      </c>
      <c r="N1254" s="15">
        <f t="shared" si="2471"/>
        <v>1.1438870970740553</v>
      </c>
      <c r="O1254" s="11"/>
      <c r="P1254" s="54">
        <f t="shared" si="2432"/>
        <v>-1.1438860958226944</v>
      </c>
      <c r="Q1254" s="55">
        <f t="shared" si="2433"/>
        <v>0</v>
      </c>
      <c r="S1254" s="54">
        <f t="shared" si="2434"/>
        <v>0</v>
      </c>
      <c r="U1254" s="56">
        <f t="shared" si="2423"/>
        <v>5.4226321486457659E-5</v>
      </c>
      <c r="V1254" s="54">
        <f t="shared" si="2424"/>
        <v>0</v>
      </c>
      <c r="X1254" s="44"/>
      <c r="Y1254" s="44"/>
      <c r="AA1254" s="16">
        <f t="shared" si="2425"/>
        <v>-1</v>
      </c>
      <c r="AB1254" s="14">
        <f>$H$4</f>
        <v>0</v>
      </c>
      <c r="AC1254" s="14">
        <f>$I$4</f>
        <v>0</v>
      </c>
      <c r="AF1254" s="46">
        <f>$H$9*AA1253*AT1253+$H$10*AF1253</f>
        <v>1.0339029575568939E-6</v>
      </c>
      <c r="AG1254" s="46">
        <f>$H$9*AB1253*AT1253+$H$10*AG1253</f>
        <v>-1.0425865838625283E-6</v>
      </c>
      <c r="AH1254" s="46">
        <f>$H$9*AC1253*AT1253+$H$10*AH1253</f>
        <v>-1.1672189808973715E-6</v>
      </c>
      <c r="AJ1254" s="15">
        <f t="shared" si="2469"/>
        <v>-1.1858577028366668E-6</v>
      </c>
      <c r="AK1254" s="15">
        <f t="shared" si="2469"/>
        <v>0.88822248622161215</v>
      </c>
      <c r="AL1254" s="15">
        <f t="shared" si="2469"/>
        <v>0.88822599785781331</v>
      </c>
      <c r="AN1254" s="54">
        <f t="shared" si="2426"/>
        <v>1.1858577028366668E-6</v>
      </c>
      <c r="AO1254" s="55">
        <f t="shared" si="2436"/>
        <v>1.1858577028366668E-6</v>
      </c>
      <c r="AQ1254" s="54">
        <f t="shared" si="2437"/>
        <v>1</v>
      </c>
      <c r="AS1254" s="56">
        <f t="shared" si="2427"/>
        <v>-3.4916632114462149E-5</v>
      </c>
      <c r="AT1254" s="54">
        <f t="shared" si="2428"/>
        <v>-3.4916632114462149E-5</v>
      </c>
      <c r="AV1254" s="44"/>
      <c r="AW1254" s="44"/>
      <c r="AY1254" s="16">
        <f t="shared" si="2429"/>
        <v>-1</v>
      </c>
      <c r="AZ1254" s="14">
        <f t="shared" si="2449"/>
        <v>0</v>
      </c>
      <c r="BA1254" s="14">
        <f t="shared" si="2450"/>
        <v>1.1858577028366668E-6</v>
      </c>
      <c r="BB1254" s="57">
        <f>$J$4</f>
        <v>0</v>
      </c>
      <c r="BD1254" s="46">
        <f>$H$9*AY1253*BR1253+$H$10*BD1253</f>
        <v>9.2158883170124484E-7</v>
      </c>
      <c r="BE1254" s="46">
        <f>$H$9*AZ1253*BR1253+$H$10*BE1253</f>
        <v>-1.1947897450736467E-6</v>
      </c>
      <c r="BF1254" s="46">
        <f>$H$9*BA1253*BR1253+$H$10*BF1253</f>
        <v>-1.7434785767006651E-6</v>
      </c>
      <c r="BH1254" s="15">
        <f t="shared" si="2470"/>
        <v>-2.9679964075163016E-5</v>
      </c>
      <c r="BI1254" s="15">
        <f t="shared" si="2470"/>
        <v>-1.748390150469318</v>
      </c>
      <c r="BJ1254" s="15">
        <f t="shared" si="2470"/>
        <v>1.1257982102240189</v>
      </c>
      <c r="BL1254" s="54">
        <f t="shared" si="2439"/>
        <v>3.1015000554596903E-5</v>
      </c>
      <c r="BM1254" s="55">
        <f t="shared" si="2440"/>
        <v>3.1015000554596903E-5</v>
      </c>
      <c r="BO1254" s="54">
        <f t="shared" si="2441"/>
        <v>1</v>
      </c>
      <c r="BQ1254" s="54">
        <f t="shared" si="2430"/>
        <v>-3.1015000554596903E-5</v>
      </c>
      <c r="BR1254" s="54">
        <f t="shared" si="2431"/>
        <v>-3.1015000554596903E-5</v>
      </c>
      <c r="BT1254" s="44"/>
      <c r="BV1254" s="47"/>
      <c r="BW1254" s="44"/>
      <c r="BX1254" s="44"/>
      <c r="BY1254" s="44"/>
      <c r="CA1254" s="44"/>
      <c r="CC1254" s="44"/>
    </row>
    <row r="1255" spans="1:81" x14ac:dyDescent="0.25">
      <c r="A1255" s="53"/>
      <c r="C1255" s="16">
        <f t="shared" si="2422"/>
        <v>-1</v>
      </c>
      <c r="D1255" s="14">
        <f>$H$5</f>
        <v>0</v>
      </c>
      <c r="E1255" s="14">
        <f>$I$5</f>
        <v>1</v>
      </c>
      <c r="H1255" s="46">
        <f>$H$9*C1254*V1254+$H$10*H1254</f>
        <v>-1.6191800793427891E-7</v>
      </c>
      <c r="I1255" s="46">
        <f>$H$9*D1254*V1254+$H$10*I1254</f>
        <v>1.6191800793427891E-7</v>
      </c>
      <c r="J1255" s="46">
        <f>$H$9*E1254*V1254+$H$10*J1254</f>
        <v>1.8261999688968131E-7</v>
      </c>
      <c r="L1255" s="15">
        <f t="shared" si="2471"/>
        <v>1.1438859339046865</v>
      </c>
      <c r="M1255" s="15">
        <f t="shared" si="2471"/>
        <v>1.1438862878372067</v>
      </c>
      <c r="N1255" s="15">
        <f t="shared" si="2471"/>
        <v>1.1438872796940522</v>
      </c>
      <c r="O1255" s="11"/>
      <c r="P1255" s="54">
        <f t="shared" si="2432"/>
        <v>1.3457893657253805E-6</v>
      </c>
      <c r="Q1255" s="55">
        <f t="shared" si="2433"/>
        <v>1.3457893657253805E-6</v>
      </c>
      <c r="S1255" s="54">
        <f t="shared" si="2434"/>
        <v>1</v>
      </c>
      <c r="U1255" s="56">
        <f t="shared" si="2423"/>
        <v>-2.7321279791115201E-5</v>
      </c>
      <c r="V1255" s="54">
        <f t="shared" si="2424"/>
        <v>-2.7321279791115201E-5</v>
      </c>
      <c r="X1255" s="44"/>
      <c r="Y1255" s="44"/>
      <c r="AA1255" s="16">
        <f t="shared" si="2425"/>
        <v>-1</v>
      </c>
      <c r="AB1255" s="14">
        <f>$H$5</f>
        <v>0</v>
      </c>
      <c r="AC1255" s="14">
        <f>$I$5</f>
        <v>1</v>
      </c>
      <c r="AF1255" s="46">
        <f>$H$9*AA1254*AT1254+$H$10*AF1254</f>
        <v>3.5950535072019044E-6</v>
      </c>
      <c r="AG1255" s="46">
        <f>$H$9*AB1254*AT1254+$H$10*AG1254</f>
        <v>-1.0425865838625283E-7</v>
      </c>
      <c r="AH1255" s="46">
        <f>$H$9*AC1254*AT1254+$H$10*AH1254</f>
        <v>-1.1672189808973716E-7</v>
      </c>
      <c r="AJ1255" s="15">
        <f t="shared" si="2469"/>
        <v>2.4091958043652374E-6</v>
      </c>
      <c r="AK1255" s="15">
        <f t="shared" si="2469"/>
        <v>0.88822238196295378</v>
      </c>
      <c r="AL1255" s="15">
        <f t="shared" si="2469"/>
        <v>0.88822588113591527</v>
      </c>
      <c r="AN1255" s="54">
        <f t="shared" si="2426"/>
        <v>0.88822347194011086</v>
      </c>
      <c r="AO1255" s="55">
        <f t="shared" si="2436"/>
        <v>0.88822347194011086</v>
      </c>
      <c r="AQ1255" s="54">
        <f t="shared" si="2437"/>
        <v>1</v>
      </c>
      <c r="AS1255" s="56">
        <f t="shared" si="2427"/>
        <v>1.7592321151083574E-5</v>
      </c>
      <c r="AT1255" s="54">
        <f t="shared" si="2428"/>
        <v>1.7592321151083574E-5</v>
      </c>
      <c r="AV1255" s="44"/>
      <c r="AW1255" s="44"/>
      <c r="AY1255" s="16">
        <f t="shared" si="2429"/>
        <v>-1</v>
      </c>
      <c r="AZ1255" s="14">
        <f t="shared" si="2449"/>
        <v>1.3457893657253805E-6</v>
      </c>
      <c r="BA1255" s="14">
        <f t="shared" si="2450"/>
        <v>0.88822347194011086</v>
      </c>
      <c r="BB1255" s="57">
        <f>$J$5</f>
        <v>1</v>
      </c>
      <c r="BD1255" s="46">
        <f>$H$9*AY1254*BR1254+$H$10*BD1254</f>
        <v>3.1936589386298151E-6</v>
      </c>
      <c r="BE1255" s="46">
        <f>$H$9*AZ1254*BR1254+$H$10*BE1254</f>
        <v>-1.1947897450736468E-7</v>
      </c>
      <c r="BF1255" s="46">
        <f>$H$9*BA1254*BR1254+$H$10*BF1254</f>
        <v>-1.7435153560779763E-7</v>
      </c>
      <c r="BH1255" s="15">
        <f t="shared" si="2470"/>
        <v>-2.6486305136533201E-5</v>
      </c>
      <c r="BI1255" s="15">
        <f t="shared" si="2470"/>
        <v>-1.7483902699482925</v>
      </c>
      <c r="BJ1255" s="15">
        <f t="shared" si="2470"/>
        <v>1.1257980358724833</v>
      </c>
      <c r="BL1255" s="54">
        <f t="shared" si="2439"/>
        <v>0.99998437346611868</v>
      </c>
      <c r="BM1255" s="55">
        <f t="shared" si="2440"/>
        <v>0.99998437346611868</v>
      </c>
      <c r="BO1255" s="54">
        <f t="shared" si="2441"/>
        <v>1</v>
      </c>
      <c r="BQ1255" s="54">
        <f t="shared" si="2430"/>
        <v>1.5626533881318849E-5</v>
      </c>
      <c r="BR1255" s="54">
        <f t="shared" si="2431"/>
        <v>1.5626533881318849E-5</v>
      </c>
      <c r="BT1255" s="44"/>
      <c r="BV1255" s="14"/>
      <c r="BW1255" s="44"/>
      <c r="BX1255" s="44"/>
      <c r="BY1255" s="44"/>
      <c r="CA1255" s="44"/>
      <c r="CC1255" s="44"/>
    </row>
    <row r="1256" spans="1:81" x14ac:dyDescent="0.25">
      <c r="A1256" s="53"/>
      <c r="C1256" s="16">
        <f t="shared" si="2422"/>
        <v>-1</v>
      </c>
      <c r="D1256" s="14">
        <f>$H$6</f>
        <v>1</v>
      </c>
      <c r="E1256" s="14">
        <f>$I$6</f>
        <v>0</v>
      </c>
      <c r="H1256" s="46">
        <f>$H$9*C1255*V1255+$H$10*H1255</f>
        <v>2.7159361783180925E-6</v>
      </c>
      <c r="I1256" s="46">
        <f>$H$9*D1255*V1255+$H$10*I1255</f>
        <v>1.6191800793427891E-8</v>
      </c>
      <c r="J1256" s="46">
        <f>$H$9*E1255*V1255+$H$10*J1255</f>
        <v>-2.7138659794225525E-6</v>
      </c>
      <c r="L1256" s="15">
        <f t="shared" si="2471"/>
        <v>1.1438886498408649</v>
      </c>
      <c r="M1256" s="15">
        <f t="shared" si="2471"/>
        <v>1.1438863040290075</v>
      </c>
      <c r="N1256" s="15">
        <f t="shared" si="2471"/>
        <v>1.1438845658280727</v>
      </c>
      <c r="O1256" s="11"/>
      <c r="P1256" s="54">
        <f t="shared" si="2432"/>
        <v>-2.3458118574293252E-6</v>
      </c>
      <c r="Q1256" s="55">
        <f t="shared" si="2433"/>
        <v>0</v>
      </c>
      <c r="S1256" s="54">
        <f t="shared" si="2434"/>
        <v>0</v>
      </c>
      <c r="U1256" s="56">
        <f t="shared" si="2423"/>
        <v>-2.3058154208561134E-5</v>
      </c>
      <c r="V1256" s="54">
        <f t="shared" si="2424"/>
        <v>0</v>
      </c>
      <c r="X1256" s="44"/>
      <c r="Y1256" s="44"/>
      <c r="AA1256" s="16">
        <f t="shared" si="2425"/>
        <v>-1</v>
      </c>
      <c r="AB1256" s="14">
        <f>$H$6</f>
        <v>1</v>
      </c>
      <c r="AC1256" s="14">
        <f>$I$6</f>
        <v>0</v>
      </c>
      <c r="AF1256" s="46">
        <f>$H$9*AA1255*AT1255+$H$10*AF1255</f>
        <v>-1.3997267643881671E-6</v>
      </c>
      <c r="AG1256" s="46">
        <f>$H$9*AB1255*AT1255+$H$10*AG1255</f>
        <v>-1.0425865838625283E-8</v>
      </c>
      <c r="AH1256" s="46">
        <f>$H$9*AC1255*AT1255+$H$10*AH1255</f>
        <v>1.7475599252993838E-6</v>
      </c>
      <c r="AJ1256" s="15">
        <f t="shared" si="2469"/>
        <v>1.0094690399770704E-6</v>
      </c>
      <c r="AK1256" s="15">
        <f t="shared" si="2469"/>
        <v>0.88822237153708794</v>
      </c>
      <c r="AL1256" s="15">
        <f t="shared" si="2469"/>
        <v>0.8882276286958406</v>
      </c>
      <c r="AN1256" s="54">
        <f t="shared" si="2426"/>
        <v>0.88822136206804791</v>
      </c>
      <c r="AO1256" s="55">
        <f t="shared" si="2436"/>
        <v>0.88822136206804791</v>
      </c>
      <c r="AQ1256" s="54">
        <f t="shared" si="2437"/>
        <v>1</v>
      </c>
      <c r="AS1256" s="56">
        <f t="shared" si="2427"/>
        <v>1.484728929806236E-5</v>
      </c>
      <c r="AT1256" s="54">
        <f t="shared" si="2428"/>
        <v>1.484728929806236E-5</v>
      </c>
      <c r="AV1256" s="44"/>
      <c r="AW1256" s="44"/>
      <c r="AY1256" s="16">
        <f t="shared" si="2429"/>
        <v>-1</v>
      </c>
      <c r="AZ1256" s="14">
        <f t="shared" si="2449"/>
        <v>0</v>
      </c>
      <c r="BA1256" s="14">
        <f t="shared" si="2450"/>
        <v>0.88822136206804791</v>
      </c>
      <c r="BB1256" s="57">
        <f>$J$6</f>
        <v>1</v>
      </c>
      <c r="BD1256" s="46">
        <f>$H$9*AY1255*BR1255+$H$10*BD1255</f>
        <v>-1.2432874942689035E-6</v>
      </c>
      <c r="BE1256" s="46">
        <f>$H$9*AZ1255*BR1255+$H$10*BE1255</f>
        <v>-1.1945794448424406E-8</v>
      </c>
      <c r="BF1256" s="46">
        <f>$H$9*BA1255*BR1255+$H$10*BF1255</f>
        <v>1.3705502642847007E-6</v>
      </c>
      <c r="BH1256" s="15">
        <f t="shared" si="2470"/>
        <v>-2.7729592630802103E-5</v>
      </c>
      <c r="BI1256" s="15">
        <f t="shared" si="2470"/>
        <v>-1.7483902818940869</v>
      </c>
      <c r="BJ1256" s="15">
        <f t="shared" si="2470"/>
        <v>1.1257994064227477</v>
      </c>
      <c r="BL1256" s="54">
        <f t="shared" si="2439"/>
        <v>0.99998681178084359</v>
      </c>
      <c r="BM1256" s="55">
        <f t="shared" si="2440"/>
        <v>0.99998681178084359</v>
      </c>
      <c r="BO1256" s="54">
        <f t="shared" si="2441"/>
        <v>1</v>
      </c>
      <c r="BQ1256" s="54">
        <f t="shared" si="2430"/>
        <v>1.3188219156412551E-5</v>
      </c>
      <c r="BR1256" s="54">
        <f t="shared" si="2431"/>
        <v>1.3188219156412551E-5</v>
      </c>
      <c r="BT1256" s="44"/>
      <c r="BV1256" s="14"/>
      <c r="BW1256" s="44"/>
      <c r="BX1256" s="44"/>
      <c r="BY1256" s="44"/>
      <c r="CA1256" s="44"/>
      <c r="CC1256" s="44"/>
    </row>
    <row r="1257" spans="1:81" x14ac:dyDescent="0.25">
      <c r="A1257" s="53"/>
      <c r="C1257" s="16">
        <f t="shared" si="2422"/>
        <v>-1</v>
      </c>
      <c r="D1257" s="14">
        <f>$H$7</f>
        <v>1</v>
      </c>
      <c r="E1257" s="14">
        <f>$I$7</f>
        <v>1</v>
      </c>
      <c r="H1257" s="46">
        <f>$H$9*C1256*V1256+$H$10*H1256</f>
        <v>2.7159361783180928E-7</v>
      </c>
      <c r="I1257" s="46">
        <f>$H$9*D1256*V1256+$H$10*I1256</f>
        <v>1.6191800793427892E-9</v>
      </c>
      <c r="J1257" s="46">
        <f>$H$9*E1256*V1256+$H$10*J1256</f>
        <v>-2.7138659794225527E-7</v>
      </c>
      <c r="L1257" s="15">
        <f t="shared" si="2471"/>
        <v>1.1438889214344827</v>
      </c>
      <c r="M1257" s="15">
        <f t="shared" si="2471"/>
        <v>1.1438863056481876</v>
      </c>
      <c r="N1257" s="15">
        <f t="shared" si="2471"/>
        <v>1.1438842944414749</v>
      </c>
      <c r="O1257" s="11"/>
      <c r="P1257" s="54">
        <f t="shared" si="2432"/>
        <v>1.1438816786551798</v>
      </c>
      <c r="Q1257" s="55">
        <f t="shared" si="2433"/>
        <v>1.1438816786551798</v>
      </c>
      <c r="S1257" s="54">
        <f t="shared" si="2434"/>
        <v>1</v>
      </c>
      <c r="U1257" s="56">
        <f t="shared" si="2423"/>
        <v>1.5387060830123118E-5</v>
      </c>
      <c r="V1257" s="54">
        <f t="shared" si="2424"/>
        <v>1.5387060830123118E-5</v>
      </c>
      <c r="X1257" s="48">
        <f>ABS(V1254)+ABS(V1255)+ABS(V1256)+ABS(V1257)</f>
        <v>4.2708340621238319E-5</v>
      </c>
      <c r="Y1257" s="46" t="str">
        <f>IF(X1257&lt;X$17,"Yes","Not")</f>
        <v>Yes</v>
      </c>
      <c r="AA1257" s="16">
        <f t="shared" si="2425"/>
        <v>-1</v>
      </c>
      <c r="AB1257" s="14">
        <f>$H$7</f>
        <v>1</v>
      </c>
      <c r="AC1257" s="14">
        <f>$I$7</f>
        <v>1</v>
      </c>
      <c r="AF1257" s="46">
        <f>$H$9*AA1256*AT1256+$H$10*AF1256</f>
        <v>-1.624701606245053E-6</v>
      </c>
      <c r="AG1257" s="46">
        <f>$H$9*AB1256*AT1256+$H$10*AG1256</f>
        <v>1.4836863432223737E-6</v>
      </c>
      <c r="AH1257" s="46">
        <f>$H$9*AC1256*AT1256+$H$10*AH1256</f>
        <v>1.7475599252993839E-7</v>
      </c>
      <c r="AJ1257" s="15">
        <f t="shared" si="2469"/>
        <v>-6.1523256626798262E-7</v>
      </c>
      <c r="AK1257" s="15">
        <f t="shared" si="2469"/>
        <v>0.88822385522343117</v>
      </c>
      <c r="AL1257" s="15">
        <f t="shared" si="2469"/>
        <v>0.88822780345183316</v>
      </c>
      <c r="AN1257" s="54">
        <f t="shared" si="2426"/>
        <v>1.7764522739078306</v>
      </c>
      <c r="AO1257" s="55">
        <f t="shared" si="2436"/>
        <v>1.7764522739078306</v>
      </c>
      <c r="AQ1257" s="54">
        <f t="shared" si="2437"/>
        <v>1</v>
      </c>
      <c r="AS1257" s="56">
        <f t="shared" si="2427"/>
        <v>-9.9078359391860841E-6</v>
      </c>
      <c r="AT1257" s="54">
        <f t="shared" si="2428"/>
        <v>-9.9078359391860841E-6</v>
      </c>
      <c r="AV1257" s="48">
        <f>ABS(AT1254)+ABS(AT1255)+ABS(AT1256)+ABS(AT1257)</f>
        <v>7.7264078502794174E-5</v>
      </c>
      <c r="AW1257" s="46" t="str">
        <f>IF(AV1257&lt;AV$17,"Yes","Not")</f>
        <v>Yes</v>
      </c>
      <c r="AY1257" s="16">
        <f t="shared" si="2429"/>
        <v>-1</v>
      </c>
      <c r="AZ1257" s="14">
        <f t="shared" si="2449"/>
        <v>1.1438816786551798</v>
      </c>
      <c r="BA1257" s="14">
        <f t="shared" si="2450"/>
        <v>1.7764522739078306</v>
      </c>
      <c r="BB1257" s="57">
        <f>$J$7</f>
        <v>0</v>
      </c>
      <c r="BD1257" s="46">
        <f>$H$9*AY1256*BR1256+$H$10*BD1256</f>
        <v>-1.4431506650681456E-6</v>
      </c>
      <c r="BE1257" s="46">
        <f>$H$9*AZ1256*BR1256+$H$10*BE1256</f>
        <v>-1.1945794448424406E-9</v>
      </c>
      <c r="BF1257" s="46">
        <f>$H$9*BA1256*BR1256+$H$10*BF1256</f>
        <v>1.308460824664538E-6</v>
      </c>
      <c r="BH1257" s="15">
        <f t="shared" si="2470"/>
        <v>-2.9172743295870249E-5</v>
      </c>
      <c r="BI1257" s="15">
        <f t="shared" si="2470"/>
        <v>-1.7483902830886664</v>
      </c>
      <c r="BJ1257" s="15">
        <f t="shared" si="2470"/>
        <v>1.1258007148835723</v>
      </c>
      <c r="BL1257" s="54">
        <f t="shared" si="2439"/>
        <v>8.8007014102942094E-6</v>
      </c>
      <c r="BM1257" s="55">
        <f t="shared" si="2440"/>
        <v>8.8007014102942094E-6</v>
      </c>
      <c r="BO1257" s="54">
        <f t="shared" si="2441"/>
        <v>1</v>
      </c>
      <c r="BQ1257" s="54">
        <f t="shared" si="2430"/>
        <v>-8.8007014102942094E-6</v>
      </c>
      <c r="BR1257" s="54">
        <f t="shared" si="2431"/>
        <v>-8.8007014102942094E-6</v>
      </c>
      <c r="BT1257" s="48">
        <f>ABS(BR1254)+ABS(BR1255)+ABS(BR1256)+ABS(BR1257)</f>
        <v>6.8630455002622519E-5</v>
      </c>
      <c r="BV1257" s="50">
        <f t="shared" ref="BV1257" si="2478">ABS(BQ1254)+ABS(BQ1255)+ABS(BQ1256)+ABS(BQ1257)</f>
        <v>6.8630455002622519E-5</v>
      </c>
      <c r="BW1257" s="46">
        <f t="shared" ref="BW1257" si="2479">IF(BV1257&lt;BV$17,1,0)</f>
        <v>1</v>
      </c>
      <c r="BX1257" s="44">
        <f t="shared" ref="BX1257" si="2480">BX1253+1</f>
        <v>310</v>
      </c>
      <c r="BY1257" s="51">
        <f t="shared" ref="BY1257" si="2481">IF(BW1257=0,"",BX1257)</f>
        <v>310</v>
      </c>
      <c r="CA1257" s="52">
        <f t="shared" ref="CA1257" si="2482">BV1257-BV1253</f>
        <v>6.4612906496264145E-6</v>
      </c>
      <c r="CC1257" s="44" t="str">
        <f t="shared" ref="CC1257" si="2483">IF(CA1257&gt;0,"***","")</f>
        <v>***</v>
      </c>
    </row>
    <row r="1258" spans="1:81" x14ac:dyDescent="0.25">
      <c r="A1258" s="38">
        <v>311</v>
      </c>
      <c r="C1258" s="39">
        <f t="shared" si="2422"/>
        <v>-1</v>
      </c>
      <c r="D1258" s="40">
        <f>$H$4</f>
        <v>0</v>
      </c>
      <c r="E1258" s="40">
        <f>$I$4</f>
        <v>0</v>
      </c>
      <c r="H1258" s="46">
        <f>$H$9*C1257*V1257+$H$10*H1257</f>
        <v>-1.5115467212291311E-6</v>
      </c>
      <c r="I1258" s="46">
        <f>$H$9*D1257*V1257+$H$10*I1257</f>
        <v>1.5388680010202463E-6</v>
      </c>
      <c r="J1258" s="46">
        <f>$H$9*E1257*V1257+$H$10*J1257</f>
        <v>1.5115674232180864E-6</v>
      </c>
      <c r="L1258" s="46">
        <f t="shared" si="2471"/>
        <v>1.1438874098877616</v>
      </c>
      <c r="M1258" s="46">
        <f t="shared" si="2471"/>
        <v>1.1438878445161886</v>
      </c>
      <c r="N1258" s="46">
        <f t="shared" si="2471"/>
        <v>1.1438858060088981</v>
      </c>
      <c r="O1258" s="11"/>
      <c r="P1258" s="41">
        <f t="shared" si="2432"/>
        <v>-1.1438874098877616</v>
      </c>
      <c r="Q1258" s="42">
        <f t="shared" si="2433"/>
        <v>0</v>
      </c>
      <c r="S1258" s="41">
        <f t="shared" si="2434"/>
        <v>0</v>
      </c>
      <c r="U1258" s="43">
        <f t="shared" si="2423"/>
        <v>4.9718982517313528E-5</v>
      </c>
      <c r="V1258" s="41">
        <f t="shared" si="2424"/>
        <v>0</v>
      </c>
      <c r="X1258" s="44"/>
      <c r="Y1258" s="44"/>
      <c r="AA1258" s="39">
        <f t="shared" si="2425"/>
        <v>-1</v>
      </c>
      <c r="AB1258" s="40">
        <f>$H$4</f>
        <v>0</v>
      </c>
      <c r="AC1258" s="40">
        <f>$I$4</f>
        <v>0</v>
      </c>
      <c r="AF1258" s="46">
        <f>$H$9*AA1257*AT1257+$H$10*AF1257</f>
        <v>8.2831343329410318E-7</v>
      </c>
      <c r="AG1258" s="46">
        <f>$H$9*AB1257*AT1257+$H$10*AG1257</f>
        <v>-8.4241495959637115E-7</v>
      </c>
      <c r="AH1258" s="46">
        <f>$H$9*AC1257*AT1257+$H$10*AH1257</f>
        <v>-9.7330799466561464E-7</v>
      </c>
      <c r="AJ1258" s="46">
        <f t="shared" si="2469"/>
        <v>2.1308086702612056E-7</v>
      </c>
      <c r="AK1258" s="46">
        <f t="shared" si="2469"/>
        <v>0.8882230128084716</v>
      </c>
      <c r="AL1258" s="46">
        <f t="shared" si="2469"/>
        <v>0.88822683014383852</v>
      </c>
      <c r="AN1258" s="41">
        <f t="shared" si="2426"/>
        <v>-2.1308086702612056E-7</v>
      </c>
      <c r="AO1258" s="42">
        <f t="shared" si="2436"/>
        <v>0</v>
      </c>
      <c r="AQ1258" s="41">
        <f t="shared" si="2437"/>
        <v>0</v>
      </c>
      <c r="AS1258" s="43">
        <f t="shared" si="2427"/>
        <v>-3.2014340931135993E-5</v>
      </c>
      <c r="AT1258" s="41">
        <f t="shared" si="2428"/>
        <v>0</v>
      </c>
      <c r="AV1258" s="44"/>
      <c r="AW1258" s="44"/>
      <c r="AY1258" s="39">
        <f t="shared" si="2429"/>
        <v>-1</v>
      </c>
      <c r="AZ1258" s="40">
        <f t="shared" si="2449"/>
        <v>0</v>
      </c>
      <c r="BA1258" s="40">
        <f t="shared" si="2450"/>
        <v>0</v>
      </c>
      <c r="BB1258" s="45">
        <f>$J$4</f>
        <v>0</v>
      </c>
      <c r="BD1258" s="46">
        <f>$H$9*AY1257*BR1257+$H$10*BD1257</f>
        <v>7.357550745226064E-7</v>
      </c>
      <c r="BE1258" s="46">
        <f>$H$9*AZ1257*BR1257+$H$10*BE1257</f>
        <v>-1.006815568199519E-6</v>
      </c>
      <c r="BF1258" s="46">
        <f>$H$9*BA1257*BR1257+$H$10*BF1257</f>
        <v>-1.4325565207636462E-6</v>
      </c>
      <c r="BH1258" s="46">
        <f t="shared" si="2470"/>
        <v>-2.8436988221347642E-5</v>
      </c>
      <c r="BI1258" s="46">
        <f t="shared" si="2470"/>
        <v>-1.7483912899042346</v>
      </c>
      <c r="BJ1258" s="46">
        <f t="shared" si="2470"/>
        <v>1.1257992823270515</v>
      </c>
      <c r="BL1258" s="41">
        <f t="shared" si="2439"/>
        <v>2.8436988221347642E-5</v>
      </c>
      <c r="BM1258" s="42">
        <f t="shared" si="2440"/>
        <v>2.8436988221347642E-5</v>
      </c>
      <c r="BO1258" s="41">
        <f t="shared" si="2441"/>
        <v>1</v>
      </c>
      <c r="BQ1258" s="41">
        <f t="shared" si="2430"/>
        <v>-2.8436988221347642E-5</v>
      </c>
      <c r="BR1258" s="41">
        <f t="shared" si="2431"/>
        <v>-2.8436988221347642E-5</v>
      </c>
      <c r="BT1258" s="44"/>
      <c r="BV1258" s="47"/>
      <c r="BW1258" s="44"/>
      <c r="BX1258" s="44"/>
      <c r="BY1258" s="44"/>
      <c r="CA1258" s="44"/>
      <c r="CC1258" s="44"/>
    </row>
    <row r="1259" spans="1:81" x14ac:dyDescent="0.25">
      <c r="A1259" s="38"/>
      <c r="C1259" s="39">
        <f t="shared" si="2422"/>
        <v>-1</v>
      </c>
      <c r="D1259" s="40">
        <f>$H$5</f>
        <v>0</v>
      </c>
      <c r="E1259" s="40">
        <f>$I$5</f>
        <v>1</v>
      </c>
      <c r="H1259" s="46">
        <f>$H$9*C1258*V1258+$H$10*H1258</f>
        <v>-1.5115467212291312E-7</v>
      </c>
      <c r="I1259" s="46">
        <f>$H$9*D1258*V1258+$H$10*I1258</f>
        <v>1.5388680010202464E-7</v>
      </c>
      <c r="J1259" s="46">
        <f>$H$9*E1258*V1258+$H$10*J1258</f>
        <v>1.5115674232180865E-7</v>
      </c>
      <c r="L1259" s="46">
        <f t="shared" si="2471"/>
        <v>1.1438872587330895</v>
      </c>
      <c r="M1259" s="46">
        <f t="shared" si="2471"/>
        <v>1.1438879984029888</v>
      </c>
      <c r="N1259" s="46">
        <f t="shared" si="2471"/>
        <v>1.1438859571656403</v>
      </c>
      <c r="O1259" s="11"/>
      <c r="P1259" s="41">
        <f t="shared" si="2432"/>
        <v>-1.3015674491523299E-6</v>
      </c>
      <c r="Q1259" s="42">
        <f t="shared" si="2433"/>
        <v>0</v>
      </c>
      <c r="S1259" s="41">
        <f t="shared" si="2434"/>
        <v>0</v>
      </c>
      <c r="U1259" s="43">
        <f t="shared" si="2423"/>
        <v>-1.7348103580821072E-5</v>
      </c>
      <c r="V1259" s="41">
        <f t="shared" si="2424"/>
        <v>0</v>
      </c>
      <c r="X1259" s="44"/>
      <c r="Y1259" s="44"/>
      <c r="AA1259" s="39">
        <f t="shared" si="2425"/>
        <v>-1</v>
      </c>
      <c r="AB1259" s="40">
        <f>$H$5</f>
        <v>0</v>
      </c>
      <c r="AC1259" s="40">
        <f>$I$5</f>
        <v>1</v>
      </c>
      <c r="AF1259" s="46">
        <f>$H$9*AA1258*AT1258+$H$10*AF1258</f>
        <v>8.2831343329410328E-8</v>
      </c>
      <c r="AG1259" s="46">
        <f>$H$9*AB1258*AT1258+$H$10*AG1258</f>
        <v>-8.4241495959637125E-8</v>
      </c>
      <c r="AH1259" s="46">
        <f>$H$9*AC1258*AT1258+$H$10*AH1258</f>
        <v>-9.7330799466561469E-8</v>
      </c>
      <c r="AJ1259" s="46">
        <f t="shared" si="2469"/>
        <v>2.9591221035553089E-7</v>
      </c>
      <c r="AK1259" s="46">
        <f t="shared" si="2469"/>
        <v>0.8882229285669756</v>
      </c>
      <c r="AL1259" s="46">
        <f t="shared" si="2469"/>
        <v>0.8882267328130391</v>
      </c>
      <c r="AN1259" s="41">
        <f t="shared" si="2426"/>
        <v>0.8882264369008287</v>
      </c>
      <c r="AO1259" s="42">
        <f t="shared" si="2436"/>
        <v>0.8882264369008287</v>
      </c>
      <c r="AQ1259" s="41">
        <f t="shared" si="2437"/>
        <v>1</v>
      </c>
      <c r="AS1259" s="43">
        <f t="shared" si="2427"/>
        <v>1.1170542351656293E-5</v>
      </c>
      <c r="AT1259" s="41">
        <f t="shared" si="2428"/>
        <v>1.1170542351656293E-5</v>
      </c>
      <c r="AV1259" s="44"/>
      <c r="AW1259" s="44"/>
      <c r="AY1259" s="39">
        <f t="shared" si="2429"/>
        <v>-1</v>
      </c>
      <c r="AZ1259" s="40">
        <f t="shared" si="2449"/>
        <v>0</v>
      </c>
      <c r="BA1259" s="40">
        <f t="shared" si="2450"/>
        <v>0.8882264369008287</v>
      </c>
      <c r="BB1259" s="45">
        <f>$J$5</f>
        <v>1</v>
      </c>
      <c r="BD1259" s="46">
        <f>$H$9*AY1258*BR1258+$H$10*BD1258</f>
        <v>2.9172743295870251E-6</v>
      </c>
      <c r="BE1259" s="46">
        <f>$H$9*AZ1258*BR1258+$H$10*BE1258</f>
        <v>-1.0068155681995191E-7</v>
      </c>
      <c r="BF1259" s="46">
        <f>$H$9*BA1258*BR1258+$H$10*BF1258</f>
        <v>-1.4325565207636463E-7</v>
      </c>
      <c r="BH1259" s="46">
        <f t="shared" si="2470"/>
        <v>-2.5519713891760618E-5</v>
      </c>
      <c r="BI1259" s="46">
        <f t="shared" si="2470"/>
        <v>-1.7483913905857915</v>
      </c>
      <c r="BJ1259" s="46">
        <f t="shared" si="2470"/>
        <v>1.1257991390713995</v>
      </c>
      <c r="BL1259" s="41">
        <f t="shared" si="2439"/>
        <v>0.99999007767730141</v>
      </c>
      <c r="BM1259" s="42">
        <f t="shared" si="2440"/>
        <v>0.99999007767730141</v>
      </c>
      <c r="BO1259" s="41">
        <f t="shared" si="2441"/>
        <v>1</v>
      </c>
      <c r="BQ1259" s="41">
        <f t="shared" si="2430"/>
        <v>9.9223226985856172E-6</v>
      </c>
      <c r="BR1259" s="41">
        <f t="shared" si="2431"/>
        <v>9.9223226985856172E-6</v>
      </c>
      <c r="BT1259" s="44"/>
      <c r="BV1259" s="14"/>
      <c r="BW1259" s="44"/>
      <c r="BX1259" s="44"/>
      <c r="BY1259" s="44"/>
      <c r="CA1259" s="44"/>
      <c r="CC1259" s="44"/>
    </row>
    <row r="1260" spans="1:81" x14ac:dyDescent="0.25">
      <c r="A1260" s="38"/>
      <c r="C1260" s="39">
        <f t="shared" si="2422"/>
        <v>-1</v>
      </c>
      <c r="D1260" s="40">
        <f>$H$6</f>
        <v>1</v>
      </c>
      <c r="E1260" s="40">
        <f>$I$6</f>
        <v>0</v>
      </c>
      <c r="H1260" s="46">
        <f>$H$9*C1259*V1259+$H$10*H1259</f>
        <v>-1.5115467212291312E-8</v>
      </c>
      <c r="I1260" s="46">
        <f>$H$9*D1259*V1259+$H$10*I1259</f>
        <v>1.5388680010202466E-8</v>
      </c>
      <c r="J1260" s="46">
        <f>$H$9*E1259*V1259+$H$10*J1259</f>
        <v>1.5115674232180866E-8</v>
      </c>
      <c r="L1260" s="46">
        <f t="shared" si="2471"/>
        <v>1.1438872436176222</v>
      </c>
      <c r="M1260" s="46">
        <f t="shared" si="2471"/>
        <v>1.1438880137916689</v>
      </c>
      <c r="N1260" s="46">
        <f t="shared" si="2471"/>
        <v>1.1438859722813146</v>
      </c>
      <c r="O1260" s="11"/>
      <c r="P1260" s="41">
        <f t="shared" si="2432"/>
        <v>7.7017404676027468E-7</v>
      </c>
      <c r="Q1260" s="42">
        <f t="shared" si="2433"/>
        <v>7.7017404676027468E-7</v>
      </c>
      <c r="S1260" s="41">
        <f t="shared" si="2434"/>
        <v>1</v>
      </c>
      <c r="U1260" s="43">
        <f t="shared" si="2423"/>
        <v>-2.245343619540739E-5</v>
      </c>
      <c r="V1260" s="41">
        <f t="shared" si="2424"/>
        <v>-2.245343619540739E-5</v>
      </c>
      <c r="X1260" s="44"/>
      <c r="Y1260" s="44"/>
      <c r="AA1260" s="39">
        <f t="shared" si="2425"/>
        <v>-1</v>
      </c>
      <c r="AB1260" s="40">
        <f>$H$6</f>
        <v>1</v>
      </c>
      <c r="AC1260" s="40">
        <f>$I$6</f>
        <v>0</v>
      </c>
      <c r="AF1260" s="46">
        <f>$H$9*AA1259*AT1259+$H$10*AF1259</f>
        <v>-1.1087711008326883E-6</v>
      </c>
      <c r="AG1260" s="46">
        <f>$H$9*AB1259*AT1259+$H$10*AG1259</f>
        <v>-8.4241495959637122E-9</v>
      </c>
      <c r="AH1260" s="46">
        <f>$H$9*AC1259*AT1259+$H$10*AH1259</f>
        <v>1.1073211552189732E-6</v>
      </c>
      <c r="AJ1260" s="46">
        <f t="shared" si="2469"/>
        <v>-8.1285889047715741E-7</v>
      </c>
      <c r="AK1260" s="46">
        <f t="shared" si="2469"/>
        <v>0.888222920142826</v>
      </c>
      <c r="AL1260" s="46">
        <f t="shared" si="2469"/>
        <v>0.88822784013419431</v>
      </c>
      <c r="AN1260" s="41">
        <f t="shared" si="2426"/>
        <v>0.88822373300171653</v>
      </c>
      <c r="AO1260" s="42">
        <f t="shared" si="2436"/>
        <v>0.88822373300171653</v>
      </c>
      <c r="AQ1260" s="41">
        <f t="shared" si="2437"/>
        <v>1</v>
      </c>
      <c r="AS1260" s="43">
        <f t="shared" si="2427"/>
        <v>1.4457906047632951E-5</v>
      </c>
      <c r="AT1260" s="41">
        <f t="shared" si="2428"/>
        <v>1.4457906047632951E-5</v>
      </c>
      <c r="AV1260" s="44"/>
      <c r="AW1260" s="44"/>
      <c r="AY1260" s="39">
        <f t="shared" si="2429"/>
        <v>-1</v>
      </c>
      <c r="AZ1260" s="40">
        <f t="shared" si="2449"/>
        <v>7.7017404676027468E-7</v>
      </c>
      <c r="BA1260" s="40">
        <f t="shared" si="2450"/>
        <v>0.88822373300171653</v>
      </c>
      <c r="BB1260" s="45">
        <f>$J$6</f>
        <v>1</v>
      </c>
      <c r="BD1260" s="46">
        <f>$H$9*AY1259*BR1259+$H$10*BD1259</f>
        <v>-7.0050483689985929E-7</v>
      </c>
      <c r="BE1260" s="46">
        <f>$H$9*AZ1259*BR1259+$H$10*BE1259</f>
        <v>-1.0068155681995191E-8</v>
      </c>
      <c r="BF1260" s="46">
        <f>$H$9*BA1259*BR1259+$H$10*BF1259</f>
        <v>8.6700136842685538E-7</v>
      </c>
      <c r="BH1260" s="46">
        <f t="shared" si="2470"/>
        <v>-2.6220218728660478E-5</v>
      </c>
      <c r="BI1260" s="46">
        <f t="shared" si="2470"/>
        <v>-1.7483914006539472</v>
      </c>
      <c r="BJ1260" s="46">
        <f t="shared" si="2470"/>
        <v>1.125800006072768</v>
      </c>
      <c r="BL1260" s="41">
        <f t="shared" si="2439"/>
        <v>0.9999871576603574</v>
      </c>
      <c r="BM1260" s="42">
        <f t="shared" si="2440"/>
        <v>0.9999871576603574</v>
      </c>
      <c r="BO1260" s="41">
        <f t="shared" si="2441"/>
        <v>1</v>
      </c>
      <c r="BQ1260" s="41">
        <f t="shared" si="2430"/>
        <v>1.2842339642604728E-5</v>
      </c>
      <c r="BR1260" s="41">
        <f t="shared" si="2431"/>
        <v>1.2842339642604728E-5</v>
      </c>
      <c r="BT1260" s="44"/>
      <c r="BV1260" s="14"/>
      <c r="BW1260" s="44"/>
      <c r="BX1260" s="44"/>
      <c r="BY1260" s="44"/>
      <c r="CA1260" s="44"/>
      <c r="CC1260" s="44"/>
    </row>
    <row r="1261" spans="1:81" x14ac:dyDescent="0.25">
      <c r="A1261" s="38"/>
      <c r="C1261" s="39">
        <f t="shared" si="2422"/>
        <v>-1</v>
      </c>
      <c r="D1261" s="40">
        <f>$H$7</f>
        <v>1</v>
      </c>
      <c r="E1261" s="40">
        <f>$I$7</f>
        <v>1</v>
      </c>
      <c r="H1261" s="46">
        <f>$H$9*C1260*V1260+$H$10*H1260</f>
        <v>2.2438320728195098E-6</v>
      </c>
      <c r="I1261" s="46">
        <f>$H$9*D1260*V1260+$H$10*I1260</f>
        <v>-2.2438047515397188E-6</v>
      </c>
      <c r="J1261" s="46">
        <f>$H$9*E1260*V1260+$H$10*J1260</f>
        <v>1.5115674232180867E-9</v>
      </c>
      <c r="L1261" s="46">
        <f t="shared" si="2471"/>
        <v>1.143889487449695</v>
      </c>
      <c r="M1261" s="46">
        <f t="shared" si="2471"/>
        <v>1.1438857699869174</v>
      </c>
      <c r="N1261" s="46">
        <f t="shared" si="2471"/>
        <v>1.1438859737928819</v>
      </c>
      <c r="O1261" s="11"/>
      <c r="P1261" s="41">
        <f t="shared" si="2432"/>
        <v>1.1438822563301043</v>
      </c>
      <c r="Q1261" s="42">
        <f t="shared" si="2433"/>
        <v>1.1438822563301043</v>
      </c>
      <c r="S1261" s="41">
        <f t="shared" si="2434"/>
        <v>1</v>
      </c>
      <c r="U1261" s="43">
        <f t="shared" si="2423"/>
        <v>1.4947221939243247E-5</v>
      </c>
      <c r="V1261" s="41">
        <f t="shared" si="2424"/>
        <v>1.4947221939243247E-5</v>
      </c>
      <c r="X1261" s="48">
        <f>ABS(V1258)+ABS(V1259)+ABS(V1260)+ABS(V1261)</f>
        <v>3.7400658134650633E-5</v>
      </c>
      <c r="Y1261" s="46" t="str">
        <f>IF(X1261&lt;X$17,"Yes","Not")</f>
        <v>Yes</v>
      </c>
      <c r="AA1261" s="39">
        <f t="shared" si="2425"/>
        <v>-1</v>
      </c>
      <c r="AB1261" s="40">
        <f>$H$7</f>
        <v>1</v>
      </c>
      <c r="AC1261" s="40">
        <f>$I$7</f>
        <v>1</v>
      </c>
      <c r="AF1261" s="46">
        <f>$H$9*AA1260*AT1260+$H$10*AF1260</f>
        <v>-1.5566677148465642E-6</v>
      </c>
      <c r="AG1261" s="46">
        <f>$H$9*AB1260*AT1260+$H$10*AG1260</f>
        <v>1.4449481898036989E-6</v>
      </c>
      <c r="AH1261" s="46">
        <f>$H$9*AC1260*AT1260+$H$10*AH1260</f>
        <v>1.1073211552189732E-7</v>
      </c>
      <c r="AJ1261" s="46">
        <f t="shared" si="2469"/>
        <v>-2.3695266053237214E-6</v>
      </c>
      <c r="AK1261" s="46">
        <f t="shared" si="2469"/>
        <v>0.88822436509101577</v>
      </c>
      <c r="AL1261" s="46">
        <f t="shared" si="2469"/>
        <v>0.88822795086630979</v>
      </c>
      <c r="AN1261" s="41">
        <f t="shared" si="2426"/>
        <v>1.7764546854839309</v>
      </c>
      <c r="AO1261" s="42">
        <f t="shared" si="2436"/>
        <v>1.7764546854839309</v>
      </c>
      <c r="AQ1261" s="41">
        <f t="shared" si="2437"/>
        <v>1</v>
      </c>
      <c r="AS1261" s="43">
        <f t="shared" si="2427"/>
        <v>-9.6246188811187188E-6</v>
      </c>
      <c r="AT1261" s="41">
        <f t="shared" si="2428"/>
        <v>-9.6246188811187188E-6</v>
      </c>
      <c r="AV1261" s="48">
        <f>ABS(AT1258)+ABS(AT1259)+ABS(AT1260)+ABS(AT1261)</f>
        <v>3.5253067280407959E-5</v>
      </c>
      <c r="AW1261" s="46" t="str">
        <f>IF(AV1261&lt;AV$17,"Yes","Not")</f>
        <v>Yes</v>
      </c>
      <c r="AY1261" s="39">
        <f t="shared" si="2429"/>
        <v>-1</v>
      </c>
      <c r="AZ1261" s="40">
        <f t="shared" si="2449"/>
        <v>1.1438822563301043</v>
      </c>
      <c r="BA1261" s="40">
        <f t="shared" si="2450"/>
        <v>1.7764546854839309</v>
      </c>
      <c r="BB1261" s="45">
        <f>$J$7</f>
        <v>0</v>
      </c>
      <c r="BD1261" s="46">
        <f>$H$9*AY1260*BR1260+$H$10*BD1260</f>
        <v>-1.3542844479504588E-6</v>
      </c>
      <c r="BE1261" s="46">
        <f>$H$9*AZ1260*BR1260+$H$10*BE1260</f>
        <v>-1.0058264845302776E-9</v>
      </c>
      <c r="BF1261" s="46">
        <f>$H$9*BA1260*BR1260+$H$10*BF1260</f>
        <v>1.2273872226257159E-6</v>
      </c>
      <c r="BH1261" s="46">
        <f t="shared" si="2470"/>
        <v>-2.7574503176610937E-5</v>
      </c>
      <c r="BI1261" s="46">
        <f t="shared" si="2470"/>
        <v>-1.7483914016597737</v>
      </c>
      <c r="BJ1261" s="46">
        <f t="shared" si="2470"/>
        <v>1.1258012334599905</v>
      </c>
      <c r="BL1261" s="41">
        <f t="shared" si="2439"/>
        <v>8.5491280299443417E-6</v>
      </c>
      <c r="BM1261" s="42">
        <f t="shared" si="2440"/>
        <v>8.5491280299443417E-6</v>
      </c>
      <c r="BO1261" s="41">
        <f t="shared" si="2441"/>
        <v>1</v>
      </c>
      <c r="BQ1261" s="41">
        <f t="shared" si="2430"/>
        <v>-8.5491280299443417E-6</v>
      </c>
      <c r="BR1261" s="41">
        <f t="shared" si="2431"/>
        <v>-8.5491280299443417E-6</v>
      </c>
      <c r="BT1261" s="48">
        <f>ABS(BR1258)+ABS(BR1259)+ABS(BR1260)+ABS(BR1261)</f>
        <v>5.9750778592482332E-5</v>
      </c>
      <c r="BV1261" s="50">
        <f t="shared" ref="BV1261" si="2484">ABS(BQ1258)+ABS(BQ1259)+ABS(BQ1260)+ABS(BQ1261)</f>
        <v>5.9750778592482332E-5</v>
      </c>
      <c r="BW1261" s="46">
        <f t="shared" ref="BW1261" si="2485">IF(BV1261&lt;BV$17,1,0)</f>
        <v>1</v>
      </c>
      <c r="BX1261" s="44">
        <f t="shared" ref="BX1261" si="2486">BX1257+1</f>
        <v>311</v>
      </c>
      <c r="BY1261" s="51">
        <f t="shared" ref="BY1261" si="2487">IF(BW1261=0,"",BX1261)</f>
        <v>311</v>
      </c>
      <c r="CA1261" s="52">
        <f t="shared" ref="CA1261" si="2488">BV1261-BV1257</f>
        <v>-8.879676410140187E-6</v>
      </c>
      <c r="CC1261" s="44" t="str">
        <f t="shared" ref="CC1261" si="2489">IF(CA1261&gt;0,"***","")</f>
        <v/>
      </c>
    </row>
    <row r="1262" spans="1:81" x14ac:dyDescent="0.25">
      <c r="A1262" s="53">
        <v>312</v>
      </c>
      <c r="C1262" s="16">
        <f t="shared" si="2422"/>
        <v>-1</v>
      </c>
      <c r="D1262" s="14">
        <f>$H$4</f>
        <v>0</v>
      </c>
      <c r="E1262" s="14">
        <f>$I$4</f>
        <v>0</v>
      </c>
      <c r="H1262" s="46">
        <f>$H$9*C1261*V1261+$H$10*H1261</f>
        <v>-1.2703389866423738E-6</v>
      </c>
      <c r="I1262" s="46">
        <f>$H$9*D1261*V1261+$H$10*I1261</f>
        <v>1.2703417187703528E-6</v>
      </c>
      <c r="J1262" s="46">
        <f>$H$9*E1261*V1261+$H$10*J1261</f>
        <v>1.4948733506666464E-6</v>
      </c>
      <c r="L1262" s="15">
        <f t="shared" si="2471"/>
        <v>1.1438882171107083</v>
      </c>
      <c r="M1262" s="15">
        <f t="shared" si="2471"/>
        <v>1.1438870403286361</v>
      </c>
      <c r="N1262" s="15">
        <f t="shared" si="2471"/>
        <v>1.1438874686662326</v>
      </c>
      <c r="O1262" s="11"/>
      <c r="P1262" s="54">
        <f t="shared" si="2432"/>
        <v>-1.1438882171107083</v>
      </c>
      <c r="Q1262" s="55">
        <f t="shared" si="2433"/>
        <v>0</v>
      </c>
      <c r="S1262" s="54">
        <f t="shared" si="2434"/>
        <v>0</v>
      </c>
      <c r="U1262" s="56">
        <f t="shared" si="2423"/>
        <v>5.002909693311158E-5</v>
      </c>
      <c r="V1262" s="54">
        <f t="shared" si="2424"/>
        <v>0</v>
      </c>
      <c r="X1262" s="44"/>
      <c r="Y1262" s="44"/>
      <c r="AA1262" s="16">
        <f t="shared" si="2425"/>
        <v>-1</v>
      </c>
      <c r="AB1262" s="14">
        <f>$H$4</f>
        <v>0</v>
      </c>
      <c r="AC1262" s="14">
        <f>$I$4</f>
        <v>0</v>
      </c>
      <c r="AF1262" s="46">
        <f>$H$9*AA1261*AT1261+$H$10*AF1261</f>
        <v>8.0679511662721553E-7</v>
      </c>
      <c r="AG1262" s="46">
        <f>$H$9*AB1261*AT1261+$H$10*AG1261</f>
        <v>-8.179670691315021E-7</v>
      </c>
      <c r="AH1262" s="46">
        <f>$H$9*AC1261*AT1261+$H$10*AH1261</f>
        <v>-9.5138867655968222E-7</v>
      </c>
      <c r="AJ1262" s="15">
        <f t="shared" si="2469"/>
        <v>-1.5627314886965058E-6</v>
      </c>
      <c r="AK1262" s="15">
        <f t="shared" si="2469"/>
        <v>0.88822354712394669</v>
      </c>
      <c r="AL1262" s="15">
        <f t="shared" si="2469"/>
        <v>0.88822699947763328</v>
      </c>
      <c r="AN1262" s="54">
        <f t="shared" si="2426"/>
        <v>1.5627314886965058E-6</v>
      </c>
      <c r="AO1262" s="55">
        <f t="shared" si="2436"/>
        <v>1.5627314886965058E-6</v>
      </c>
      <c r="AQ1262" s="54">
        <f t="shared" si="2437"/>
        <v>1</v>
      </c>
      <c r="AS1262" s="56">
        <f t="shared" si="2427"/>
        <v>-3.22140212067966E-5</v>
      </c>
      <c r="AT1262" s="54">
        <f t="shared" si="2428"/>
        <v>-3.22140212067966E-5</v>
      </c>
      <c r="AV1262" s="44"/>
      <c r="AW1262" s="44"/>
      <c r="AY1262" s="16">
        <f t="shared" si="2429"/>
        <v>-1</v>
      </c>
      <c r="AZ1262" s="14">
        <f t="shared" si="2449"/>
        <v>0</v>
      </c>
      <c r="BA1262" s="14">
        <f t="shared" si="2450"/>
        <v>1.5627314886965058E-6</v>
      </c>
      <c r="BB1262" s="57">
        <f>$J$4</f>
        <v>0</v>
      </c>
      <c r="BD1262" s="46">
        <f>$H$9*AY1261*BR1261+$H$10*BD1261</f>
        <v>7.1948435819938823E-7</v>
      </c>
      <c r="BE1262" s="46">
        <f>$H$9*AZ1261*BR1261+$H$10*BE1261</f>
        <v>-9.780201687032204E-7</v>
      </c>
      <c r="BF1262" s="46">
        <f>$H$9*BA1261*BR1261+$H$10*BF1261</f>
        <v>-1.395975132297092E-6</v>
      </c>
      <c r="BH1262" s="15">
        <f t="shared" si="2470"/>
        <v>-2.6855018818411547E-5</v>
      </c>
      <c r="BI1262" s="15">
        <f t="shared" si="2470"/>
        <v>-1.7483923796799423</v>
      </c>
      <c r="BJ1262" s="15">
        <f t="shared" si="2470"/>
        <v>1.1257998374848581</v>
      </c>
      <c r="BL1262" s="54">
        <f t="shared" si="2439"/>
        <v>2.8614341674418543E-5</v>
      </c>
      <c r="BM1262" s="55">
        <f t="shared" si="2440"/>
        <v>2.8614341674418543E-5</v>
      </c>
      <c r="BO1262" s="54">
        <f t="shared" si="2441"/>
        <v>1</v>
      </c>
      <c r="BQ1262" s="54">
        <f t="shared" si="2430"/>
        <v>-2.8614341674418543E-5</v>
      </c>
      <c r="BR1262" s="54">
        <f t="shared" si="2431"/>
        <v>-2.8614341674418543E-5</v>
      </c>
      <c r="BT1262" s="44"/>
      <c r="BV1262" s="47"/>
      <c r="BW1262" s="44"/>
      <c r="BX1262" s="44"/>
      <c r="BY1262" s="44"/>
      <c r="CA1262" s="44"/>
      <c r="CC1262" s="44"/>
    </row>
    <row r="1263" spans="1:81" x14ac:dyDescent="0.25">
      <c r="A1263" s="53"/>
      <c r="C1263" s="16">
        <f t="shared" si="2422"/>
        <v>-1</v>
      </c>
      <c r="D1263" s="14">
        <f>$H$5</f>
        <v>0</v>
      </c>
      <c r="E1263" s="14">
        <f>$I$5</f>
        <v>1</v>
      </c>
      <c r="H1263" s="46">
        <f>$H$9*C1262*V1262+$H$10*H1262</f>
        <v>-1.2703389866423739E-7</v>
      </c>
      <c r="I1263" s="46">
        <f>$H$9*D1262*V1262+$H$10*I1262</f>
        <v>1.2703417187703529E-7</v>
      </c>
      <c r="J1263" s="46">
        <f>$H$9*E1262*V1262+$H$10*J1262</f>
        <v>1.4948733506666466E-7</v>
      </c>
      <c r="L1263" s="15">
        <f t="shared" si="2471"/>
        <v>1.1438880900768096</v>
      </c>
      <c r="M1263" s="15">
        <f t="shared" si="2471"/>
        <v>1.1438871673628079</v>
      </c>
      <c r="N1263" s="15">
        <f t="shared" si="2471"/>
        <v>1.1438876181535678</v>
      </c>
      <c r="O1263" s="11"/>
      <c r="P1263" s="54">
        <f t="shared" si="2432"/>
        <v>-4.7192324181821732E-7</v>
      </c>
      <c r="Q1263" s="55">
        <f t="shared" si="2433"/>
        <v>0</v>
      </c>
      <c r="S1263" s="54">
        <f t="shared" si="2434"/>
        <v>0</v>
      </c>
      <c r="U1263" s="56">
        <f t="shared" si="2423"/>
        <v>-2.1777920102495203E-5</v>
      </c>
      <c r="V1263" s="54">
        <f t="shared" si="2424"/>
        <v>0</v>
      </c>
      <c r="X1263" s="44"/>
      <c r="Y1263" s="44"/>
      <c r="AA1263" s="16">
        <f t="shared" si="2425"/>
        <v>-1</v>
      </c>
      <c r="AB1263" s="14">
        <f>$H$5</f>
        <v>0</v>
      </c>
      <c r="AC1263" s="14">
        <f>$I$5</f>
        <v>1</v>
      </c>
      <c r="AF1263" s="46">
        <f>$H$9*AA1262*AT1262+$H$10*AF1262</f>
        <v>3.3020816323423817E-6</v>
      </c>
      <c r="AG1263" s="46">
        <f>$H$9*AB1262*AT1262+$H$10*AG1262</f>
        <v>-8.1796706913150215E-8</v>
      </c>
      <c r="AH1263" s="46">
        <f>$H$9*AC1262*AT1262+$H$10*AH1262</f>
        <v>-9.5138867655968225E-8</v>
      </c>
      <c r="AJ1263" s="15">
        <f t="shared" si="2469"/>
        <v>1.7393501436458759E-6</v>
      </c>
      <c r="AK1263" s="15">
        <f t="shared" si="2469"/>
        <v>0.88822346532723973</v>
      </c>
      <c r="AL1263" s="15">
        <f t="shared" si="2469"/>
        <v>0.88822690433876561</v>
      </c>
      <c r="AN1263" s="54">
        <f t="shared" si="2426"/>
        <v>0.88822516498862192</v>
      </c>
      <c r="AO1263" s="55">
        <f t="shared" si="2436"/>
        <v>0.88822516498862192</v>
      </c>
      <c r="AQ1263" s="54">
        <f t="shared" si="2437"/>
        <v>1</v>
      </c>
      <c r="AS1263" s="56">
        <f t="shared" si="2427"/>
        <v>1.4022924593691198E-5</v>
      </c>
      <c r="AT1263" s="54">
        <f t="shared" si="2428"/>
        <v>1.4022924593691198E-5</v>
      </c>
      <c r="AV1263" s="44"/>
      <c r="AW1263" s="44"/>
      <c r="AY1263" s="16">
        <f t="shared" si="2429"/>
        <v>-1</v>
      </c>
      <c r="AZ1263" s="14">
        <f t="shared" si="2449"/>
        <v>0</v>
      </c>
      <c r="BA1263" s="14">
        <f t="shared" si="2450"/>
        <v>0.88822516498862192</v>
      </c>
      <c r="BB1263" s="57">
        <f>$J$5</f>
        <v>1</v>
      </c>
      <c r="BD1263" s="46">
        <f>$H$9*AY1262*BR1262+$H$10*BD1262</f>
        <v>2.9333826032617932E-6</v>
      </c>
      <c r="BE1263" s="46">
        <f>$H$9*AZ1262*BR1262+$H$10*BE1262</f>
        <v>-9.7802016870322048E-8</v>
      </c>
      <c r="BF1263" s="46">
        <f>$H$9*BA1262*BR1262+$H$10*BF1262</f>
        <v>-1.396019848829855E-7</v>
      </c>
      <c r="BH1263" s="15">
        <f t="shared" si="2470"/>
        <v>-2.3921636215149753E-5</v>
      </c>
      <c r="BI1263" s="15">
        <f t="shared" si="2470"/>
        <v>-1.7483924774819593</v>
      </c>
      <c r="BJ1263" s="15">
        <f t="shared" si="2470"/>
        <v>1.1257996978828733</v>
      </c>
      <c r="BL1263" s="54">
        <f t="shared" si="2439"/>
        <v>0.99998754403237089</v>
      </c>
      <c r="BM1263" s="55">
        <f t="shared" si="2440"/>
        <v>0.99998754403237089</v>
      </c>
      <c r="BO1263" s="54">
        <f t="shared" si="2441"/>
        <v>1</v>
      </c>
      <c r="BQ1263" s="54">
        <f t="shared" si="2430"/>
        <v>1.2455967629110276E-5</v>
      </c>
      <c r="BR1263" s="54">
        <f t="shared" si="2431"/>
        <v>1.2455967629110276E-5</v>
      </c>
      <c r="BT1263" s="44"/>
      <c r="BV1263" s="14"/>
      <c r="BW1263" s="44"/>
      <c r="BX1263" s="44"/>
      <c r="BY1263" s="44"/>
      <c r="CA1263" s="44"/>
      <c r="CC1263" s="44"/>
    </row>
    <row r="1264" spans="1:81" x14ac:dyDescent="0.25">
      <c r="A1264" s="53"/>
      <c r="C1264" s="16">
        <f t="shared" si="2422"/>
        <v>-1</v>
      </c>
      <c r="D1264" s="14">
        <f>$H$6</f>
        <v>1</v>
      </c>
      <c r="E1264" s="14">
        <f>$I$6</f>
        <v>0</v>
      </c>
      <c r="H1264" s="46">
        <f>$H$9*C1263*V1263+$H$10*H1263</f>
        <v>-1.270338986642374E-8</v>
      </c>
      <c r="I1264" s="46">
        <f>$H$9*D1263*V1263+$H$10*I1263</f>
        <v>1.2703417187703529E-8</v>
      </c>
      <c r="J1264" s="46">
        <f>$H$9*E1263*V1263+$H$10*J1263</f>
        <v>1.4948733506666467E-8</v>
      </c>
      <c r="L1264" s="15">
        <f t="shared" si="2471"/>
        <v>1.1438880773734197</v>
      </c>
      <c r="M1264" s="15">
        <f t="shared" si="2471"/>
        <v>1.1438871800662251</v>
      </c>
      <c r="N1264" s="15">
        <f t="shared" si="2471"/>
        <v>1.1438876331023013</v>
      </c>
      <c r="O1264" s="11"/>
      <c r="P1264" s="54">
        <f t="shared" si="2432"/>
        <v>-8.9730719454728103E-7</v>
      </c>
      <c r="Q1264" s="55">
        <f t="shared" si="2433"/>
        <v>0</v>
      </c>
      <c r="S1264" s="54">
        <f t="shared" si="2434"/>
        <v>0</v>
      </c>
      <c r="U1264" s="56">
        <f t="shared" si="2423"/>
        <v>-2.3091544322546698E-5</v>
      </c>
      <c r="V1264" s="54">
        <f t="shared" si="2424"/>
        <v>0</v>
      </c>
      <c r="X1264" s="44"/>
      <c r="Y1264" s="44"/>
      <c r="AA1264" s="16">
        <f t="shared" si="2425"/>
        <v>-1</v>
      </c>
      <c r="AB1264" s="14">
        <f>$H$6</f>
        <v>1</v>
      </c>
      <c r="AC1264" s="14">
        <f>$I$6</f>
        <v>0</v>
      </c>
      <c r="AF1264" s="46">
        <f>$H$9*AA1263*AT1263+$H$10*AF1263</f>
        <v>-1.0720842961348818E-6</v>
      </c>
      <c r="AG1264" s="46">
        <f>$H$9*AB1263*AT1263+$H$10*AG1263</f>
        <v>-8.1796706913150225E-9</v>
      </c>
      <c r="AH1264" s="46">
        <f>$H$9*AC1263*AT1263+$H$10*AH1263</f>
        <v>1.3927785726035231E-6</v>
      </c>
      <c r="AJ1264" s="15">
        <f t="shared" si="2469"/>
        <v>6.6726584751099405E-7</v>
      </c>
      <c r="AK1264" s="15">
        <f t="shared" si="2469"/>
        <v>0.88822345714756901</v>
      </c>
      <c r="AL1264" s="15">
        <f t="shared" si="2469"/>
        <v>0.88822829711733819</v>
      </c>
      <c r="AN1264" s="54">
        <f t="shared" si="2426"/>
        <v>0.88822278988172154</v>
      </c>
      <c r="AO1264" s="55">
        <f t="shared" si="2436"/>
        <v>0.88822278988172154</v>
      </c>
      <c r="AQ1264" s="54">
        <f t="shared" si="2437"/>
        <v>1</v>
      </c>
      <c r="AS1264" s="56">
        <f t="shared" si="2427"/>
        <v>1.4868788922857225E-5</v>
      </c>
      <c r="AT1264" s="54">
        <f t="shared" si="2428"/>
        <v>1.4868788922857225E-5</v>
      </c>
      <c r="AV1264" s="44"/>
      <c r="AW1264" s="44"/>
      <c r="AY1264" s="16">
        <f t="shared" si="2429"/>
        <v>-1</v>
      </c>
      <c r="AZ1264" s="14">
        <f t="shared" si="2449"/>
        <v>0</v>
      </c>
      <c r="BA1264" s="14">
        <f t="shared" si="2450"/>
        <v>0.88822278988172154</v>
      </c>
      <c r="BB1264" s="57">
        <f>$J$6</f>
        <v>1</v>
      </c>
      <c r="BD1264" s="46">
        <f>$H$9*AY1263*BR1263+$H$10*BD1263</f>
        <v>-9.522585025848483E-7</v>
      </c>
      <c r="BE1264" s="46">
        <f>$H$9*AZ1263*BR1263+$H$10*BE1263</f>
        <v>-9.7802016870322055E-9</v>
      </c>
      <c r="BF1264" s="46">
        <f>$H$9*BA1263*BR1263+$H$10*BF1263</f>
        <v>1.0924101917576423E-6</v>
      </c>
      <c r="BH1264" s="15">
        <f t="shared" si="2470"/>
        <v>-2.4873894717734601E-5</v>
      </c>
      <c r="BI1264" s="15">
        <f t="shared" si="2470"/>
        <v>-1.748392487262161</v>
      </c>
      <c r="BJ1264" s="15">
        <f t="shared" si="2470"/>
        <v>1.1258007902930651</v>
      </c>
      <c r="BL1264" s="54">
        <f t="shared" si="2439"/>
        <v>0.99998679269987101</v>
      </c>
      <c r="BM1264" s="55">
        <f t="shared" si="2440"/>
        <v>0.99998679269987101</v>
      </c>
      <c r="BO1264" s="54">
        <f t="shared" si="2441"/>
        <v>1</v>
      </c>
      <c r="BQ1264" s="54">
        <f t="shared" si="2430"/>
        <v>1.3207300128992294E-5</v>
      </c>
      <c r="BR1264" s="54">
        <f t="shared" si="2431"/>
        <v>1.3207300128992294E-5</v>
      </c>
      <c r="BT1264" s="44"/>
      <c r="BV1264" s="14"/>
      <c r="BW1264" s="44"/>
      <c r="BX1264" s="44"/>
      <c r="BY1264" s="44"/>
      <c r="CA1264" s="44"/>
      <c r="CC1264" s="44"/>
    </row>
    <row r="1265" spans="1:81" x14ac:dyDescent="0.25">
      <c r="A1265" s="53"/>
      <c r="C1265" s="16">
        <f t="shared" si="2422"/>
        <v>-1</v>
      </c>
      <c r="D1265" s="14">
        <f>$H$7</f>
        <v>1</v>
      </c>
      <c r="E1265" s="14">
        <f>$I$7</f>
        <v>1</v>
      </c>
      <c r="H1265" s="46">
        <f>$H$9*C1264*V1264+$H$10*H1264</f>
        <v>-1.270338986642374E-9</v>
      </c>
      <c r="I1265" s="46">
        <f>$H$9*D1264*V1264+$H$10*I1264</f>
        <v>1.270341718770353E-9</v>
      </c>
      <c r="J1265" s="46">
        <f>$H$9*E1264*V1264+$H$10*J1264</f>
        <v>1.4948733506666468E-9</v>
      </c>
      <c r="L1265" s="15">
        <f t="shared" si="2471"/>
        <v>1.1438880761030807</v>
      </c>
      <c r="M1265" s="15">
        <f t="shared" si="2471"/>
        <v>1.1438871813365667</v>
      </c>
      <c r="N1265" s="15">
        <f t="shared" si="2471"/>
        <v>1.1438876345971747</v>
      </c>
      <c r="O1265" s="11"/>
      <c r="P1265" s="54">
        <f t="shared" si="2432"/>
        <v>1.1438867398306607</v>
      </c>
      <c r="Q1265" s="55">
        <f t="shared" si="2433"/>
        <v>1.1438867398306607</v>
      </c>
      <c r="S1265" s="54">
        <f t="shared" si="2434"/>
        <v>1</v>
      </c>
      <c r="U1265" s="56">
        <f t="shared" si="2423"/>
        <v>0</v>
      </c>
      <c r="V1265" s="54">
        <f t="shared" si="2424"/>
        <v>0</v>
      </c>
      <c r="X1265" s="48">
        <f>ABS(V1262)+ABS(V1263)+ABS(V1264)+ABS(V1265)</f>
        <v>0</v>
      </c>
      <c r="Y1265" s="46" t="str">
        <f>IF(X1265&lt;X$17,"Yes","Not")</f>
        <v>Yes</v>
      </c>
      <c r="AA1265" s="16">
        <f t="shared" si="2425"/>
        <v>-1</v>
      </c>
      <c r="AB1265" s="14">
        <f>$H$7</f>
        <v>1</v>
      </c>
      <c r="AC1265" s="14">
        <f>$I$7</f>
        <v>1</v>
      </c>
      <c r="AF1265" s="46">
        <f>$H$9*AA1264*AT1264+$H$10*AF1264</f>
        <v>-1.5940873218992108E-6</v>
      </c>
      <c r="AG1265" s="46">
        <f>$H$9*AB1264*AT1264+$H$10*AG1264</f>
        <v>1.4860609252165911E-6</v>
      </c>
      <c r="AH1265" s="46">
        <f>$H$9*AC1264*AT1264+$H$10*AH1264</f>
        <v>1.392778572603523E-7</v>
      </c>
      <c r="AJ1265" s="15">
        <f t="shared" si="2469"/>
        <v>-9.2682147438821673E-7</v>
      </c>
      <c r="AK1265" s="15">
        <f t="shared" si="2469"/>
        <v>0.88822494320849421</v>
      </c>
      <c r="AL1265" s="15">
        <f t="shared" si="2469"/>
        <v>0.88822843639519544</v>
      </c>
      <c r="AN1265" s="54">
        <f t="shared" si="2426"/>
        <v>1.7764543064251641</v>
      </c>
      <c r="AO1265" s="55">
        <f t="shared" si="2436"/>
        <v>1.7764543064251641</v>
      </c>
      <c r="AQ1265" s="54">
        <f t="shared" si="2437"/>
        <v>1</v>
      </c>
      <c r="AS1265" s="56">
        <f t="shared" si="2427"/>
        <v>0</v>
      </c>
      <c r="AT1265" s="54">
        <f t="shared" si="2428"/>
        <v>0</v>
      </c>
      <c r="AV1265" s="48">
        <f>ABS(AT1262)+ABS(AT1263)+ABS(AT1264)+ABS(AT1265)</f>
        <v>6.1105734723345022E-5</v>
      </c>
      <c r="AW1265" s="46" t="str">
        <f>IF(AV1265&lt;AV$17,"Yes","Not")</f>
        <v>Yes</v>
      </c>
      <c r="AY1265" s="16">
        <f t="shared" si="2429"/>
        <v>-1</v>
      </c>
      <c r="AZ1265" s="14">
        <f t="shared" si="2449"/>
        <v>1.1438867398306607</v>
      </c>
      <c r="BA1265" s="14">
        <f t="shared" si="2450"/>
        <v>1.7764543064251641</v>
      </c>
      <c r="BB1265" s="57">
        <f>$J$7</f>
        <v>0</v>
      </c>
      <c r="BD1265" s="46">
        <f>$H$9*AY1264*BR1264+$H$10*BD1264</f>
        <v>-1.4159558631577143E-6</v>
      </c>
      <c r="BE1265" s="46">
        <f>$H$9*AZ1264*BR1264+$H$10*BE1264</f>
        <v>-9.7802016870322051E-10</v>
      </c>
      <c r="BF1265" s="46">
        <f>$H$9*BA1264*BR1264+$H$10*BF1264</f>
        <v>1.28234351591364E-6</v>
      </c>
      <c r="BH1265" s="15">
        <f t="shared" si="2470"/>
        <v>-2.6289850580892316E-5</v>
      </c>
      <c r="BI1265" s="15">
        <f t="shared" si="2470"/>
        <v>-1.7483924882401811</v>
      </c>
      <c r="BJ1265" s="15">
        <f t="shared" si="2470"/>
        <v>1.1258020726365809</v>
      </c>
      <c r="BL1265" s="54">
        <f t="shared" si="2439"/>
        <v>-7.5334926696868365E-7</v>
      </c>
      <c r="BM1265" s="55">
        <f t="shared" si="2440"/>
        <v>0</v>
      </c>
      <c r="BO1265" s="54">
        <f t="shared" si="2441"/>
        <v>0</v>
      </c>
      <c r="BQ1265" s="54">
        <f t="shared" si="2430"/>
        <v>0</v>
      </c>
      <c r="BR1265" s="54">
        <f t="shared" si="2431"/>
        <v>0</v>
      </c>
      <c r="BT1265" s="48">
        <f>ABS(BR1262)+ABS(BR1263)+ABS(BR1264)+ABS(BR1265)</f>
        <v>5.4277609432521113E-5</v>
      </c>
      <c r="BV1265" s="50">
        <f t="shared" ref="BV1265" si="2490">ABS(BQ1262)+ABS(BQ1263)+ABS(BQ1264)+ABS(BQ1265)</f>
        <v>5.4277609432521113E-5</v>
      </c>
      <c r="BW1265" s="46">
        <f t="shared" ref="BW1265" si="2491">IF(BV1265&lt;BV$17,1,0)</f>
        <v>1</v>
      </c>
      <c r="BX1265" s="44">
        <f t="shared" ref="BX1265" si="2492">BX1261+1</f>
        <v>312</v>
      </c>
      <c r="BY1265" s="51">
        <f t="shared" ref="BY1265" si="2493">IF(BW1265=0,"",BX1265)</f>
        <v>312</v>
      </c>
      <c r="CA1265" s="52">
        <f t="shared" ref="CA1265" si="2494">BV1265-BV1261</f>
        <v>-5.4731691599612189E-6</v>
      </c>
      <c r="CC1265" s="44" t="str">
        <f t="shared" ref="CC1265" si="2495">IF(CA1265&gt;0,"***","")</f>
        <v/>
      </c>
    </row>
    <row r="1266" spans="1:81" x14ac:dyDescent="0.25">
      <c r="A1266" s="38">
        <v>313</v>
      </c>
      <c r="C1266" s="39">
        <f t="shared" si="2422"/>
        <v>-1</v>
      </c>
      <c r="D1266" s="40">
        <f>$H$4</f>
        <v>0</v>
      </c>
      <c r="E1266" s="40">
        <f>$I$4</f>
        <v>0</v>
      </c>
      <c r="H1266" s="46">
        <f>$H$9*C1265*V1265+$H$10*H1265</f>
        <v>-1.2703389866423742E-10</v>
      </c>
      <c r="I1266" s="46">
        <f>$H$9*D1265*V1265+$H$10*I1265</f>
        <v>1.2703417187703532E-10</v>
      </c>
      <c r="J1266" s="46">
        <f>$H$9*E1265*V1265+$H$10*J1265</f>
        <v>1.4948733506666469E-10</v>
      </c>
      <c r="L1266" s="46">
        <f t="shared" si="2471"/>
        <v>1.1438880759760468</v>
      </c>
      <c r="M1266" s="46">
        <f t="shared" si="2471"/>
        <v>1.1438871814636009</v>
      </c>
      <c r="N1266" s="46">
        <f t="shared" si="2471"/>
        <v>1.143887634746662</v>
      </c>
      <c r="O1266" s="11"/>
      <c r="P1266" s="41">
        <f t="shared" si="2432"/>
        <v>-1.1438880759760468</v>
      </c>
      <c r="Q1266" s="42">
        <f t="shared" si="2433"/>
        <v>0</v>
      </c>
      <c r="S1266" s="41">
        <f t="shared" si="2434"/>
        <v>0</v>
      </c>
      <c r="U1266" s="43">
        <f t="shared" si="2423"/>
        <v>4.8350616765352681E-5</v>
      </c>
      <c r="V1266" s="41">
        <f t="shared" si="2424"/>
        <v>0</v>
      </c>
      <c r="X1266" s="44"/>
      <c r="Y1266" s="44"/>
      <c r="AA1266" s="39">
        <f t="shared" si="2425"/>
        <v>-1</v>
      </c>
      <c r="AB1266" s="40">
        <f>$H$4</f>
        <v>0</v>
      </c>
      <c r="AC1266" s="40">
        <f>$I$4</f>
        <v>0</v>
      </c>
      <c r="AF1266" s="46">
        <f>$H$9*AA1265*AT1265+$H$10*AF1265</f>
        <v>-1.5940873218992109E-7</v>
      </c>
      <c r="AG1266" s="46">
        <f>$H$9*AB1265*AT1265+$H$10*AG1265</f>
        <v>1.4860609252165913E-7</v>
      </c>
      <c r="AH1266" s="46">
        <f>$H$9*AC1265*AT1265+$H$10*AH1265</f>
        <v>1.392778572603523E-8</v>
      </c>
      <c r="AJ1266" s="46">
        <f t="shared" si="2469"/>
        <v>-1.0862302065781379E-6</v>
      </c>
      <c r="AK1266" s="46">
        <f t="shared" si="2469"/>
        <v>0.88822509181458675</v>
      </c>
      <c r="AL1266" s="46">
        <f t="shared" si="2469"/>
        <v>0.88822845032298114</v>
      </c>
      <c r="AN1266" s="41">
        <f t="shared" si="2426"/>
        <v>1.0862302065781379E-6</v>
      </c>
      <c r="AO1266" s="42">
        <f t="shared" si="2436"/>
        <v>1.0862302065781379E-6</v>
      </c>
      <c r="AQ1266" s="41">
        <f t="shared" si="2437"/>
        <v>1</v>
      </c>
      <c r="AS1266" s="43">
        <f t="shared" si="2427"/>
        <v>-3.1133301664802467E-5</v>
      </c>
      <c r="AT1266" s="41">
        <f t="shared" si="2428"/>
        <v>-3.1133301664802467E-5</v>
      </c>
      <c r="AV1266" s="44"/>
      <c r="AW1266" s="44"/>
      <c r="AY1266" s="39">
        <f t="shared" si="2429"/>
        <v>-1</v>
      </c>
      <c r="AZ1266" s="40">
        <f t="shared" si="2449"/>
        <v>0</v>
      </c>
      <c r="BA1266" s="40">
        <f t="shared" si="2450"/>
        <v>1.0862302065781379E-6</v>
      </c>
      <c r="BB1266" s="45">
        <f>$J$4</f>
        <v>0</v>
      </c>
      <c r="BD1266" s="46">
        <f>$H$9*AY1265*BR1265+$H$10*BD1265</f>
        <v>-1.4159558631577145E-7</v>
      </c>
      <c r="BE1266" s="46">
        <f>$H$9*AZ1265*BR1265+$H$10*BE1265</f>
        <v>-9.7802016870322051E-11</v>
      </c>
      <c r="BF1266" s="46">
        <f>$H$9*BA1265*BR1265+$H$10*BF1265</f>
        <v>1.28234351591364E-7</v>
      </c>
      <c r="BH1266" s="46">
        <f t="shared" si="2470"/>
        <v>-2.6431446167208087E-5</v>
      </c>
      <c r="BI1266" s="46">
        <f t="shared" si="2470"/>
        <v>-1.7483924883379831</v>
      </c>
      <c r="BJ1266" s="46">
        <f t="shared" si="2470"/>
        <v>1.1258022008709325</v>
      </c>
      <c r="BL1266" s="41">
        <f t="shared" si="2439"/>
        <v>2.7654326524426241E-5</v>
      </c>
      <c r="BM1266" s="42">
        <f t="shared" si="2440"/>
        <v>2.7654326524426241E-5</v>
      </c>
      <c r="BO1266" s="41">
        <f t="shared" si="2441"/>
        <v>1</v>
      </c>
      <c r="BQ1266" s="41">
        <f t="shared" si="2430"/>
        <v>-2.7654326524426241E-5</v>
      </c>
      <c r="BR1266" s="41">
        <f t="shared" si="2431"/>
        <v>-2.7654326524426241E-5</v>
      </c>
      <c r="BT1266" s="44"/>
      <c r="BV1266" s="47"/>
      <c r="BW1266" s="44"/>
      <c r="BX1266" s="44"/>
      <c r="BY1266" s="44"/>
      <c r="CA1266" s="44"/>
      <c r="CC1266" s="44"/>
    </row>
    <row r="1267" spans="1:81" x14ac:dyDescent="0.25">
      <c r="A1267" s="38"/>
      <c r="C1267" s="39">
        <f t="shared" si="2422"/>
        <v>-1</v>
      </c>
      <c r="D1267" s="40">
        <f>$H$5</f>
        <v>0</v>
      </c>
      <c r="E1267" s="40">
        <f>$I$5</f>
        <v>1</v>
      </c>
      <c r="H1267" s="46">
        <f>$H$9*C1266*V1266+$H$10*H1266</f>
        <v>-1.2703389866423743E-11</v>
      </c>
      <c r="I1267" s="46">
        <f>$H$9*D1266*V1266+$H$10*I1266</f>
        <v>1.2703417187703532E-11</v>
      </c>
      <c r="J1267" s="46">
        <f>$H$9*E1266*V1266+$H$10*J1266</f>
        <v>1.4948733506666471E-11</v>
      </c>
      <c r="L1267" s="46">
        <f t="shared" si="2471"/>
        <v>1.1438880759633434</v>
      </c>
      <c r="M1267" s="46">
        <f t="shared" si="2471"/>
        <v>1.1438871814763043</v>
      </c>
      <c r="N1267" s="46">
        <f t="shared" si="2471"/>
        <v>1.1438876347616107</v>
      </c>
      <c r="O1267" s="11"/>
      <c r="P1267" s="41">
        <f t="shared" si="2432"/>
        <v>-4.4120173270378871E-7</v>
      </c>
      <c r="Q1267" s="42">
        <f t="shared" si="2433"/>
        <v>0</v>
      </c>
      <c r="S1267" s="41">
        <f t="shared" si="2434"/>
        <v>0</v>
      </c>
      <c r="U1267" s="43">
        <f t="shared" si="2423"/>
        <v>-1.5782370122942009E-5</v>
      </c>
      <c r="V1267" s="41">
        <f t="shared" si="2424"/>
        <v>0</v>
      </c>
      <c r="X1267" s="44"/>
      <c r="Y1267" s="44"/>
      <c r="AA1267" s="39">
        <f t="shared" si="2425"/>
        <v>-1</v>
      </c>
      <c r="AB1267" s="40">
        <f>$H$5</f>
        <v>0</v>
      </c>
      <c r="AC1267" s="40">
        <f>$I$5</f>
        <v>1</v>
      </c>
      <c r="AF1267" s="46">
        <f>$H$9*AA1266*AT1266+$H$10*AF1266</f>
        <v>3.0973892932612548E-6</v>
      </c>
      <c r="AG1267" s="46">
        <f>$H$9*AB1266*AT1266+$H$10*AG1266</f>
        <v>1.4860609252165913E-8</v>
      </c>
      <c r="AH1267" s="46">
        <f>$H$9*AC1266*AT1266+$H$10*AH1266</f>
        <v>1.3927785726035231E-9</v>
      </c>
      <c r="AJ1267" s="46">
        <f t="shared" ref="AJ1267:AL1282" si="2496">AJ1266+AF1267</f>
        <v>2.0111590866831172E-6</v>
      </c>
      <c r="AK1267" s="46">
        <f t="shared" si="2496"/>
        <v>0.88822510667519605</v>
      </c>
      <c r="AL1267" s="46">
        <f t="shared" si="2496"/>
        <v>0.8882284517157597</v>
      </c>
      <c r="AN1267" s="41">
        <f t="shared" si="2426"/>
        <v>0.88822644055667299</v>
      </c>
      <c r="AO1267" s="42">
        <f t="shared" si="2436"/>
        <v>0.88822644055667299</v>
      </c>
      <c r="AQ1267" s="41">
        <f t="shared" si="2437"/>
        <v>1</v>
      </c>
      <c r="AS1267" s="43">
        <f t="shared" si="2427"/>
        <v>1.0162379065409513E-5</v>
      </c>
      <c r="AT1267" s="41">
        <f t="shared" si="2428"/>
        <v>1.0162379065409513E-5</v>
      </c>
      <c r="AV1267" s="44"/>
      <c r="AW1267" s="44"/>
      <c r="AY1267" s="39">
        <f t="shared" si="2429"/>
        <v>-1</v>
      </c>
      <c r="AZ1267" s="40">
        <f t="shared" si="2449"/>
        <v>0</v>
      </c>
      <c r="BA1267" s="40">
        <f t="shared" si="2450"/>
        <v>0.88822644055667299</v>
      </c>
      <c r="BB1267" s="45">
        <f>$J$5</f>
        <v>1</v>
      </c>
      <c r="BD1267" s="46">
        <f>$H$9*AY1266*BR1266+$H$10*BD1266</f>
        <v>2.7512730938110471E-6</v>
      </c>
      <c r="BE1267" s="46">
        <f>$H$9*AZ1266*BR1266+$H$10*BE1266</f>
        <v>-9.7802016870322064E-12</v>
      </c>
      <c r="BF1267" s="46">
        <f>$H$9*BA1266*BR1266+$H$10*BF1266</f>
        <v>1.282043126265506E-8</v>
      </c>
      <c r="BH1267" s="46">
        <f t="shared" ref="BH1267:BJ1282" si="2497">BH1266+BD1267</f>
        <v>-2.3680173073397038E-5</v>
      </c>
      <c r="BI1267" s="46">
        <f t="shared" si="2497"/>
        <v>-1.7483924883477633</v>
      </c>
      <c r="BJ1267" s="46">
        <f t="shared" si="2497"/>
        <v>1.1258022136913637</v>
      </c>
      <c r="BL1267" s="41">
        <f t="shared" si="2439"/>
        <v>0.9999909732109763</v>
      </c>
      <c r="BM1267" s="42">
        <f t="shared" si="2440"/>
        <v>0.9999909732109763</v>
      </c>
      <c r="BO1267" s="41">
        <f t="shared" si="2441"/>
        <v>1</v>
      </c>
      <c r="BQ1267" s="41">
        <f t="shared" si="2430"/>
        <v>9.026789023702797E-6</v>
      </c>
      <c r="BR1267" s="41">
        <f t="shared" si="2431"/>
        <v>9.026789023702797E-6</v>
      </c>
      <c r="BT1267" s="44"/>
      <c r="BV1267" s="14"/>
      <c r="BW1267" s="44"/>
      <c r="BX1267" s="44"/>
      <c r="BY1267" s="44"/>
      <c r="CA1267" s="44"/>
      <c r="CC1267" s="44"/>
    </row>
    <row r="1268" spans="1:81" x14ac:dyDescent="0.25">
      <c r="A1268" s="38"/>
      <c r="C1268" s="39">
        <f t="shared" si="2422"/>
        <v>-1</v>
      </c>
      <c r="D1268" s="40">
        <f>$H$6</f>
        <v>1</v>
      </c>
      <c r="E1268" s="40">
        <f>$I$6</f>
        <v>0</v>
      </c>
      <c r="H1268" s="46">
        <f>$H$9*C1267*V1267+$H$10*H1267</f>
        <v>-1.2703389866423743E-12</v>
      </c>
      <c r="I1268" s="46">
        <f>$H$9*D1267*V1267+$H$10*I1267</f>
        <v>1.2703417187703534E-12</v>
      </c>
      <c r="J1268" s="46">
        <f>$H$9*E1267*V1267+$H$10*J1267</f>
        <v>1.4948733506666472E-12</v>
      </c>
      <c r="L1268" s="46">
        <f t="shared" ref="L1268:N1283" si="2498">L1267+H1268</f>
        <v>1.1438880759620731</v>
      </c>
      <c r="M1268" s="46">
        <f t="shared" si="2498"/>
        <v>1.1438871814775746</v>
      </c>
      <c r="N1268" s="46">
        <f t="shared" si="2498"/>
        <v>1.1438876347631055</v>
      </c>
      <c r="O1268" s="11"/>
      <c r="P1268" s="41">
        <f t="shared" si="2432"/>
        <v>-8.9448449847040479E-7</v>
      </c>
      <c r="Q1268" s="42">
        <f t="shared" si="2433"/>
        <v>0</v>
      </c>
      <c r="S1268" s="41">
        <f t="shared" si="2434"/>
        <v>0</v>
      </c>
      <c r="U1268" s="43">
        <f t="shared" si="2423"/>
        <v>-1.8628665026852785E-5</v>
      </c>
      <c r="V1268" s="41">
        <f t="shared" si="2424"/>
        <v>0</v>
      </c>
      <c r="X1268" s="44"/>
      <c r="Y1268" s="44"/>
      <c r="AA1268" s="39">
        <f t="shared" si="2425"/>
        <v>-1</v>
      </c>
      <c r="AB1268" s="40">
        <f>$H$6</f>
        <v>1</v>
      </c>
      <c r="AC1268" s="40">
        <f>$I$6</f>
        <v>0</v>
      </c>
      <c r="AF1268" s="46">
        <f>$H$9*AA1267*AT1267+$H$10*AF1267</f>
        <v>-7.0649897721482569E-7</v>
      </c>
      <c r="AG1268" s="46">
        <f>$H$9*AB1267*AT1267+$H$10*AG1267</f>
        <v>1.4860609252165915E-9</v>
      </c>
      <c r="AH1268" s="46">
        <f>$H$9*AC1267*AT1267+$H$10*AH1267</f>
        <v>1.0163771843982115E-6</v>
      </c>
      <c r="AJ1268" s="46">
        <f t="shared" si="2496"/>
        <v>1.3046601094682915E-6</v>
      </c>
      <c r="AK1268" s="46">
        <f t="shared" si="2496"/>
        <v>0.88822510816125699</v>
      </c>
      <c r="AL1268" s="46">
        <f t="shared" si="2496"/>
        <v>0.88822946809294412</v>
      </c>
      <c r="AN1268" s="41">
        <f t="shared" si="2426"/>
        <v>0.88822380350114749</v>
      </c>
      <c r="AO1268" s="42">
        <f t="shared" si="2436"/>
        <v>0.88822380350114749</v>
      </c>
      <c r="AQ1268" s="41">
        <f t="shared" si="2437"/>
        <v>1</v>
      </c>
      <c r="AS1268" s="43">
        <f t="shared" si="2427"/>
        <v>1.1995136918706115E-5</v>
      </c>
      <c r="AT1268" s="41">
        <f t="shared" si="2428"/>
        <v>1.1995136918706115E-5</v>
      </c>
      <c r="AV1268" s="44"/>
      <c r="AW1268" s="44"/>
      <c r="AY1268" s="39">
        <f t="shared" si="2429"/>
        <v>-1</v>
      </c>
      <c r="AZ1268" s="40">
        <f t="shared" si="2449"/>
        <v>0</v>
      </c>
      <c r="BA1268" s="40">
        <f t="shared" si="2450"/>
        <v>0.88822380350114749</v>
      </c>
      <c r="BB1268" s="45">
        <f>$J$6</f>
        <v>1</v>
      </c>
      <c r="BD1268" s="46">
        <f>$H$9*AY1267*BR1267+$H$10*BD1267</f>
        <v>-6.2755159298917512E-7</v>
      </c>
      <c r="BE1268" s="46">
        <f>$H$9*AZ1267*BR1267+$H$10*BE1267</f>
        <v>-9.7802016870322068E-13</v>
      </c>
      <c r="BF1268" s="46">
        <f>$H$9*BA1267*BR1267+$H$10*BF1267</f>
        <v>8.0306531154422369E-7</v>
      </c>
      <c r="BH1268" s="46">
        <f t="shared" si="2497"/>
        <v>-2.4307724666386214E-5</v>
      </c>
      <c r="BI1268" s="46">
        <f t="shared" si="2497"/>
        <v>-1.7483924883487414</v>
      </c>
      <c r="BJ1268" s="46">
        <f t="shared" si="2497"/>
        <v>1.1258030167566753</v>
      </c>
      <c r="BL1268" s="41">
        <f t="shared" si="2439"/>
        <v>0.99998934526134664</v>
      </c>
      <c r="BM1268" s="42">
        <f t="shared" si="2440"/>
        <v>0.99998934526134664</v>
      </c>
      <c r="BO1268" s="41">
        <f t="shared" si="2441"/>
        <v>1</v>
      </c>
      <c r="BQ1268" s="41">
        <f t="shared" si="2430"/>
        <v>1.065473865335953E-5</v>
      </c>
      <c r="BR1268" s="41">
        <f t="shared" si="2431"/>
        <v>1.065473865335953E-5</v>
      </c>
      <c r="BT1268" s="44"/>
      <c r="BV1268" s="14"/>
      <c r="BW1268" s="44"/>
      <c r="BX1268" s="44"/>
      <c r="BY1268" s="44"/>
      <c r="CA1268" s="44"/>
      <c r="CC1268" s="44"/>
    </row>
    <row r="1269" spans="1:81" ht="15.75" thickBot="1" x14ac:dyDescent="0.3">
      <c r="A1269" s="38"/>
      <c r="C1269" s="58">
        <f t="shared" si="2422"/>
        <v>-1</v>
      </c>
      <c r="D1269" s="59">
        <f>$H$7</f>
        <v>1</v>
      </c>
      <c r="E1269" s="59">
        <f>$I$7</f>
        <v>1</v>
      </c>
      <c r="H1269" s="46">
        <f>$H$9*C1268*V1268+$H$10*H1268</f>
        <v>-1.2703389866423742E-13</v>
      </c>
      <c r="I1269" s="46">
        <f>$H$9*D1268*V1268+$H$10*I1268</f>
        <v>1.2703417187703534E-13</v>
      </c>
      <c r="J1269" s="46">
        <f>$H$9*E1268*V1268+$H$10*J1268</f>
        <v>1.4948733506666474E-13</v>
      </c>
      <c r="L1269" s="60">
        <f t="shared" si="2498"/>
        <v>1.1438880759619461</v>
      </c>
      <c r="M1269" s="60">
        <f t="shared" si="2498"/>
        <v>1.1438871814777016</v>
      </c>
      <c r="N1269" s="60">
        <f t="shared" si="2498"/>
        <v>1.1438876347632549</v>
      </c>
      <c r="O1269" s="11"/>
      <c r="P1269" s="61">
        <f t="shared" si="2432"/>
        <v>1.1438867402790105</v>
      </c>
      <c r="Q1269" s="42">
        <f t="shared" si="2433"/>
        <v>1.1438867402790105</v>
      </c>
      <c r="S1269" s="41">
        <f t="shared" si="2434"/>
        <v>1</v>
      </c>
      <c r="U1269" s="62">
        <f t="shared" si="2423"/>
        <v>6.3341451275097529E-6</v>
      </c>
      <c r="V1269" s="61">
        <f t="shared" si="2424"/>
        <v>6.3341451275097529E-6</v>
      </c>
      <c r="X1269" s="48">
        <f>ABS(V1266)+ABS(V1267)+ABS(V1268)+ABS(V1269)</f>
        <v>6.3341451275097529E-6</v>
      </c>
      <c r="Y1269" s="46" t="str">
        <f>IF(X1269&lt;X$17,"Yes","Not")</f>
        <v>Yes</v>
      </c>
      <c r="AA1269" s="58">
        <f t="shared" si="2425"/>
        <v>-1</v>
      </c>
      <c r="AB1269" s="59">
        <f>$H$7</f>
        <v>1</v>
      </c>
      <c r="AC1269" s="59">
        <f>$I$7</f>
        <v>1</v>
      </c>
      <c r="AF1269" s="46">
        <f>$H$9*AA1268*AT1268+$H$10*AF1268</f>
        <v>-1.2701635895920943E-6</v>
      </c>
      <c r="AG1269" s="46">
        <f>$H$9*AB1268*AT1268+$H$10*AG1268</f>
        <v>1.1996622979631335E-6</v>
      </c>
      <c r="AH1269" s="46">
        <f>$H$9*AC1268*AT1268+$H$10*AH1268</f>
        <v>1.0163771843982115E-7</v>
      </c>
      <c r="AJ1269" s="60">
        <f t="shared" si="2496"/>
        <v>3.4496519876197162E-8</v>
      </c>
      <c r="AK1269" s="60">
        <f t="shared" si="2496"/>
        <v>0.88822630782355494</v>
      </c>
      <c r="AL1269" s="60">
        <f t="shared" si="2496"/>
        <v>0.88822956973066258</v>
      </c>
      <c r="AN1269" s="61">
        <f t="shared" si="2426"/>
        <v>1.7764558430576978</v>
      </c>
      <c r="AO1269" s="42">
        <f t="shared" si="2436"/>
        <v>1.7764558430576978</v>
      </c>
      <c r="AQ1269" s="41">
        <f t="shared" si="2437"/>
        <v>1</v>
      </c>
      <c r="AS1269" s="62">
        <f t="shared" si="2427"/>
        <v>-4.078607202800468E-6</v>
      </c>
      <c r="AT1269" s="61">
        <f t="shared" si="2428"/>
        <v>-4.078607202800468E-6</v>
      </c>
      <c r="AV1269" s="48">
        <f>ABS(AT1266)+ABS(AT1267)+ABS(AT1268)+ABS(AT1269)</f>
        <v>5.7369424851718563E-5</v>
      </c>
      <c r="AW1269" s="46" t="str">
        <f>IF(AV1269&lt;AV$17,"Yes","Not")</f>
        <v>Yes</v>
      </c>
      <c r="AY1269" s="58">
        <f t="shared" si="2429"/>
        <v>-1</v>
      </c>
      <c r="AZ1269" s="59">
        <f t="shared" si="2449"/>
        <v>1.1438867402790105</v>
      </c>
      <c r="BA1269" s="59">
        <f t="shared" si="2450"/>
        <v>1.7764558430576978</v>
      </c>
      <c r="BB1269" s="63">
        <f>$J$7</f>
        <v>0</v>
      </c>
      <c r="BD1269" s="46">
        <f>$H$9*AY1268*BR1268+$H$10*BD1268</f>
        <v>-1.1282290246348706E-6</v>
      </c>
      <c r="BE1269" s="46">
        <f>$H$9*AZ1268*BR1268+$H$10*BE1268</f>
        <v>-9.7802016870322078E-14</v>
      </c>
      <c r="BF1269" s="46">
        <f>$H$9*BA1268*BR1268+$H$10*BF1268</f>
        <v>1.0266857803541921E-6</v>
      </c>
      <c r="BH1269" s="60">
        <f t="shared" si="2497"/>
        <v>-2.5435953691021083E-5</v>
      </c>
      <c r="BI1269" s="60">
        <f t="shared" si="2497"/>
        <v>-1.7483924883488391</v>
      </c>
      <c r="BJ1269" s="60">
        <f t="shared" si="2497"/>
        <v>1.1258040434424557</v>
      </c>
      <c r="BL1269" s="61">
        <f t="shared" si="2439"/>
        <v>3.6228393622828037E-6</v>
      </c>
      <c r="BM1269" s="42">
        <f t="shared" si="2440"/>
        <v>3.6228393622828037E-6</v>
      </c>
      <c r="BO1269" s="41">
        <f t="shared" si="2441"/>
        <v>1</v>
      </c>
      <c r="BQ1269" s="61">
        <f t="shared" si="2430"/>
        <v>-3.6228393622828037E-6</v>
      </c>
      <c r="BR1269" s="61">
        <f t="shared" si="2431"/>
        <v>-3.6228393622828037E-6</v>
      </c>
      <c r="BT1269" s="48">
        <f>ABS(BR1266)+ABS(BR1267)+ABS(BR1268)+ABS(BR1269)</f>
        <v>5.0958693563771372E-5</v>
      </c>
      <c r="BV1269" s="50">
        <f t="shared" ref="BV1269" si="2499">ABS(BQ1266)+ABS(BQ1267)+ABS(BQ1268)+ABS(BQ1269)</f>
        <v>5.0958693563771372E-5</v>
      </c>
      <c r="BW1269" s="46">
        <f t="shared" ref="BW1269" si="2500">IF(BV1269&lt;BV$17,1,0)</f>
        <v>1</v>
      </c>
      <c r="BX1269" s="44">
        <f t="shared" ref="BX1269" si="2501">BX1265+1</f>
        <v>313</v>
      </c>
      <c r="BY1269" s="51">
        <f t="shared" ref="BY1269" si="2502">IF(BW1269=0,"",BX1269)</f>
        <v>313</v>
      </c>
      <c r="CA1269" s="52">
        <f t="shared" ref="CA1269" si="2503">BV1269-BV1265</f>
        <v>-3.3189158687497411E-6</v>
      </c>
      <c r="CC1269" s="44" t="str">
        <f t="shared" ref="CC1269" si="2504">IF(CA1269&gt;0,"***","")</f>
        <v/>
      </c>
    </row>
    <row r="1270" spans="1:81" ht="15.75" thickTop="1" x14ac:dyDescent="0.25">
      <c r="A1270" s="53">
        <v>314</v>
      </c>
      <c r="C1270" s="16">
        <f t="shared" si="2422"/>
        <v>-1</v>
      </c>
      <c r="D1270" s="14">
        <f>$H$4</f>
        <v>0</v>
      </c>
      <c r="E1270" s="14">
        <f>$I$4</f>
        <v>0</v>
      </c>
      <c r="H1270" s="46">
        <f>$H$9*C1269*V1269+$H$10*H1269</f>
        <v>-6.3341452545436521E-7</v>
      </c>
      <c r="I1270" s="46">
        <f>$H$9*D1269*V1269+$H$10*I1269</f>
        <v>6.3341452545439253E-7</v>
      </c>
      <c r="J1270" s="46">
        <f>$H$9*E1269*V1269+$H$10*J1269</f>
        <v>6.3341452769970884E-7</v>
      </c>
      <c r="L1270" s="15">
        <f t="shared" si="2498"/>
        <v>1.1438874425474206</v>
      </c>
      <c r="M1270" s="15">
        <f t="shared" si="2498"/>
        <v>1.1438878148922271</v>
      </c>
      <c r="N1270" s="15">
        <f t="shared" si="2498"/>
        <v>1.1438882681777827</v>
      </c>
      <c r="O1270" s="11"/>
      <c r="P1270" s="54">
        <f t="shared" si="2432"/>
        <v>-1.1438874425474206</v>
      </c>
      <c r="Q1270" s="55">
        <f t="shared" si="2433"/>
        <v>0</v>
      </c>
      <c r="S1270" s="54">
        <f t="shared" si="2434"/>
        <v>0</v>
      </c>
      <c r="U1270" s="56">
        <f t="shared" si="2423"/>
        <v>4.4035885007379861E-5</v>
      </c>
      <c r="V1270" s="54">
        <f t="shared" si="2424"/>
        <v>0</v>
      </c>
      <c r="X1270" s="44"/>
      <c r="Y1270" s="44"/>
      <c r="AA1270" s="16">
        <f t="shared" si="2425"/>
        <v>-1</v>
      </c>
      <c r="AB1270" s="14">
        <f>$H$4</f>
        <v>0</v>
      </c>
      <c r="AC1270" s="14">
        <f>$I$4</f>
        <v>0</v>
      </c>
      <c r="AF1270" s="46">
        <f>$H$9*AA1269*AT1269+$H$10*AF1269</f>
        <v>2.808443613208374E-7</v>
      </c>
      <c r="AG1270" s="46">
        <f>$H$9*AB1269*AT1269+$H$10*AG1269</f>
        <v>-2.8789449048373348E-7</v>
      </c>
      <c r="AH1270" s="46">
        <f>$H$9*AC1269*AT1269+$H$10*AH1269</f>
        <v>-3.9769694843606475E-7</v>
      </c>
      <c r="AJ1270" s="15">
        <f t="shared" si="2496"/>
        <v>3.1534088119703456E-7</v>
      </c>
      <c r="AK1270" s="15">
        <f t="shared" si="2496"/>
        <v>0.88822601992906447</v>
      </c>
      <c r="AL1270" s="15">
        <f t="shared" si="2496"/>
        <v>0.8882291720337141</v>
      </c>
      <c r="AN1270" s="54">
        <f t="shared" si="2426"/>
        <v>-3.1534088119703456E-7</v>
      </c>
      <c r="AO1270" s="55">
        <f t="shared" si="2436"/>
        <v>0</v>
      </c>
      <c r="AQ1270" s="54">
        <f t="shared" si="2437"/>
        <v>0</v>
      </c>
      <c r="AS1270" s="56">
        <f t="shared" si="2427"/>
        <v>-2.8355041649975639E-5</v>
      </c>
      <c r="AT1270" s="54">
        <f t="shared" si="2428"/>
        <v>0</v>
      </c>
      <c r="AV1270" s="44"/>
      <c r="AW1270" s="44"/>
      <c r="AY1270" s="16">
        <f t="shared" si="2429"/>
        <v>-1</v>
      </c>
      <c r="AZ1270" s="14">
        <f t="shared" si="2449"/>
        <v>0</v>
      </c>
      <c r="BA1270" s="14">
        <f t="shared" si="2450"/>
        <v>0</v>
      </c>
      <c r="BB1270" s="57">
        <f>$J$4</f>
        <v>0</v>
      </c>
      <c r="BD1270" s="46">
        <f>$H$9*AY1269*BR1269+$H$10*BD1269</f>
        <v>2.494610337647933E-7</v>
      </c>
      <c r="BE1270" s="46">
        <f>$H$9*AZ1269*BR1269+$H$10*BE1269</f>
        <v>-4.1441180064781824E-7</v>
      </c>
      <c r="BF1270" s="46">
        <f>$H$9*BA1269*BR1269+$H$10*BF1269</f>
        <v>-5.4091283732325187E-7</v>
      </c>
      <c r="BH1270" s="15">
        <f t="shared" si="2497"/>
        <v>-2.5186492657256288E-5</v>
      </c>
      <c r="BI1270" s="15">
        <f t="shared" si="2497"/>
        <v>-1.7483929027606397</v>
      </c>
      <c r="BJ1270" s="15">
        <f t="shared" si="2497"/>
        <v>1.1258035025296182</v>
      </c>
      <c r="BL1270" s="54">
        <f t="shared" si="2439"/>
        <v>2.5186492657256288E-5</v>
      </c>
      <c r="BM1270" s="55">
        <f t="shared" si="2440"/>
        <v>2.5186492657256288E-5</v>
      </c>
      <c r="BO1270" s="54">
        <f t="shared" si="2441"/>
        <v>1</v>
      </c>
      <c r="BQ1270" s="54">
        <f t="shared" si="2430"/>
        <v>-2.5186492657256288E-5</v>
      </c>
      <c r="BR1270" s="54">
        <f t="shared" si="2431"/>
        <v>-2.5186492657256288E-5</v>
      </c>
      <c r="BT1270" s="44"/>
      <c r="BV1270" s="47"/>
      <c r="BW1270" s="44"/>
      <c r="BX1270" s="44"/>
      <c r="BY1270" s="44"/>
      <c r="CA1270" s="44"/>
      <c r="CC1270" s="44"/>
    </row>
    <row r="1271" spans="1:81" x14ac:dyDescent="0.25">
      <c r="A1271" s="53"/>
      <c r="C1271" s="16">
        <f t="shared" si="2422"/>
        <v>-1</v>
      </c>
      <c r="D1271" s="14">
        <f>$H$5</f>
        <v>0</v>
      </c>
      <c r="E1271" s="14">
        <f>$I$5</f>
        <v>1</v>
      </c>
      <c r="H1271" s="46">
        <f>$H$9*C1270*V1270+$H$10*H1270</f>
        <v>-6.3341452545436526E-8</v>
      </c>
      <c r="I1271" s="46">
        <f>$H$9*D1270*V1270+$H$10*I1270</f>
        <v>6.3341452545439253E-8</v>
      </c>
      <c r="J1271" s="46">
        <f>$H$9*E1270*V1270+$H$10*J1270</f>
        <v>6.3341452769970892E-8</v>
      </c>
      <c r="L1271" s="15">
        <f t="shared" si="2498"/>
        <v>1.1438873792059681</v>
      </c>
      <c r="M1271" s="15">
        <f t="shared" si="2498"/>
        <v>1.1438878782336797</v>
      </c>
      <c r="N1271" s="15">
        <f t="shared" si="2498"/>
        <v>1.1438883315192354</v>
      </c>
      <c r="O1271" s="11"/>
      <c r="P1271" s="54">
        <f t="shared" si="2432"/>
        <v>9.5231326735500943E-7</v>
      </c>
      <c r="Q1271" s="55">
        <f t="shared" si="2433"/>
        <v>9.5231326735500943E-7</v>
      </c>
      <c r="S1271" s="54">
        <f t="shared" si="2434"/>
        <v>1</v>
      </c>
      <c r="U1271" s="56">
        <f t="shared" si="2423"/>
        <v>-1.3967288266975493E-5</v>
      </c>
      <c r="V1271" s="54">
        <f t="shared" si="2424"/>
        <v>-1.3967288266975493E-5</v>
      </c>
      <c r="X1271" s="44"/>
      <c r="Y1271" s="44"/>
      <c r="AA1271" s="16">
        <f t="shared" si="2425"/>
        <v>-1</v>
      </c>
      <c r="AB1271" s="14">
        <f>$H$5</f>
        <v>0</v>
      </c>
      <c r="AC1271" s="14">
        <f>$I$5</f>
        <v>1</v>
      </c>
      <c r="AF1271" s="46">
        <f>$H$9*AA1270*AT1270+$H$10*AF1270</f>
        <v>2.8084436132083742E-8</v>
      </c>
      <c r="AG1271" s="46">
        <f>$H$9*AB1270*AT1270+$H$10*AG1270</f>
        <v>-2.8789449048373348E-8</v>
      </c>
      <c r="AH1271" s="46">
        <f>$H$9*AC1270*AT1270+$H$10*AH1270</f>
        <v>-3.976969484360648E-8</v>
      </c>
      <c r="AJ1271" s="15">
        <f t="shared" si="2496"/>
        <v>3.4342531732911831E-7</v>
      </c>
      <c r="AK1271" s="15">
        <f t="shared" si="2496"/>
        <v>0.88822599113961542</v>
      </c>
      <c r="AL1271" s="15">
        <f t="shared" si="2496"/>
        <v>0.88822913226401923</v>
      </c>
      <c r="AN1271" s="54">
        <f t="shared" si="2426"/>
        <v>0.88822878883870193</v>
      </c>
      <c r="AO1271" s="55">
        <f t="shared" si="2436"/>
        <v>0.88822878883870193</v>
      </c>
      <c r="AQ1271" s="54">
        <f t="shared" si="2437"/>
        <v>1</v>
      </c>
      <c r="AS1271" s="56">
        <f t="shared" si="2427"/>
        <v>8.9936426181769147E-6</v>
      </c>
      <c r="AT1271" s="54">
        <f t="shared" si="2428"/>
        <v>8.9936426181769147E-6</v>
      </c>
      <c r="AV1271" s="44"/>
      <c r="AW1271" s="44"/>
      <c r="AY1271" s="16">
        <f t="shared" si="2429"/>
        <v>-1</v>
      </c>
      <c r="AZ1271" s="14">
        <f t="shared" si="2449"/>
        <v>9.5231326735500943E-7</v>
      </c>
      <c r="BA1271" s="14">
        <f t="shared" si="2450"/>
        <v>0.88822878883870193</v>
      </c>
      <c r="BB1271" s="57">
        <f>$J$5</f>
        <v>1</v>
      </c>
      <c r="BD1271" s="46">
        <f>$H$9*AY1270*BR1270+$H$10*BD1270</f>
        <v>2.5435953691021083E-6</v>
      </c>
      <c r="BE1271" s="46">
        <f>$H$9*AZ1270*BR1270+$H$10*BE1270</f>
        <v>-4.1441180064781826E-8</v>
      </c>
      <c r="BF1271" s="46">
        <f>$H$9*BA1270*BR1270+$H$10*BF1270</f>
        <v>-5.409128373232519E-8</v>
      </c>
      <c r="BH1271" s="15">
        <f t="shared" si="2497"/>
        <v>-2.2642897288154179E-5</v>
      </c>
      <c r="BI1271" s="15">
        <f t="shared" si="2497"/>
        <v>-1.7483929442018198</v>
      </c>
      <c r="BJ1271" s="15">
        <f t="shared" si="2497"/>
        <v>1.1258034484383346</v>
      </c>
      <c r="BL1271" s="54">
        <f t="shared" si="2439"/>
        <v>0.99999201135630678</v>
      </c>
      <c r="BM1271" s="55">
        <f t="shared" si="2440"/>
        <v>0.99999201135630678</v>
      </c>
      <c r="BO1271" s="54">
        <f t="shared" si="2441"/>
        <v>1</v>
      </c>
      <c r="BQ1271" s="54">
        <f t="shared" si="2430"/>
        <v>7.9886436932241622E-6</v>
      </c>
      <c r="BR1271" s="54">
        <f t="shared" si="2431"/>
        <v>7.9886436932241622E-6</v>
      </c>
      <c r="BT1271" s="44"/>
      <c r="BV1271" s="14"/>
      <c r="BW1271" s="44"/>
      <c r="BX1271" s="44"/>
      <c r="BY1271" s="44"/>
      <c r="CA1271" s="44"/>
      <c r="CC1271" s="44"/>
    </row>
    <row r="1272" spans="1:81" x14ac:dyDescent="0.25">
      <c r="A1272" s="53"/>
      <c r="C1272" s="16">
        <f t="shared" si="2422"/>
        <v>-1</v>
      </c>
      <c r="D1272" s="14">
        <f>$H$6</f>
        <v>1</v>
      </c>
      <c r="E1272" s="14">
        <f>$I$6</f>
        <v>0</v>
      </c>
      <c r="H1272" s="46">
        <f>$H$9*C1271*V1271+$H$10*H1271</f>
        <v>1.3903946814430056E-6</v>
      </c>
      <c r="I1272" s="46">
        <f>$H$9*D1271*V1271+$H$10*I1271</f>
        <v>6.3341452545439254E-9</v>
      </c>
      <c r="J1272" s="46">
        <f>$H$9*E1271*V1271+$H$10*J1271</f>
        <v>-1.3903946814205522E-6</v>
      </c>
      <c r="L1272" s="15">
        <f t="shared" si="2498"/>
        <v>1.1438887696006494</v>
      </c>
      <c r="M1272" s="15">
        <f t="shared" si="2498"/>
        <v>1.1438878845678249</v>
      </c>
      <c r="N1272" s="15">
        <f t="shared" si="2498"/>
        <v>1.143886941124554</v>
      </c>
      <c r="O1272" s="11"/>
      <c r="P1272" s="54">
        <f t="shared" si="2432"/>
        <v>-8.8503282458241017E-7</v>
      </c>
      <c r="Q1272" s="55">
        <f t="shared" si="2433"/>
        <v>0</v>
      </c>
      <c r="S1272" s="54">
        <f t="shared" si="2434"/>
        <v>0</v>
      </c>
      <c r="U1272" s="56">
        <f t="shared" si="2423"/>
        <v>-1.3434383947466946E-5</v>
      </c>
      <c r="V1272" s="54">
        <f t="shared" si="2424"/>
        <v>0</v>
      </c>
      <c r="X1272" s="44"/>
      <c r="Y1272" s="44"/>
      <c r="AA1272" s="16">
        <f t="shared" si="2425"/>
        <v>-1</v>
      </c>
      <c r="AB1272" s="14">
        <f>$H$6</f>
        <v>1</v>
      </c>
      <c r="AC1272" s="14">
        <f>$I$6</f>
        <v>0</v>
      </c>
      <c r="AF1272" s="46">
        <f>$H$9*AA1271*AT1271+$H$10*AF1271</f>
        <v>-8.9655581820448312E-7</v>
      </c>
      <c r="AG1272" s="46">
        <f>$H$9*AB1271*AT1271+$H$10*AG1271</f>
        <v>-2.8789449048373352E-9</v>
      </c>
      <c r="AH1272" s="46">
        <f>$H$9*AC1271*AT1271+$H$10*AH1271</f>
        <v>8.9538729233333086E-7</v>
      </c>
      <c r="AJ1272" s="15">
        <f t="shared" si="2496"/>
        <v>-5.5313050087536487E-7</v>
      </c>
      <c r="AK1272" s="15">
        <f t="shared" si="2496"/>
        <v>0.88822598826067056</v>
      </c>
      <c r="AL1272" s="15">
        <f t="shared" si="2496"/>
        <v>0.88823002765131154</v>
      </c>
      <c r="AN1272" s="54">
        <f t="shared" si="2426"/>
        <v>0.88822654139117141</v>
      </c>
      <c r="AO1272" s="55">
        <f t="shared" si="2436"/>
        <v>0.88822654139117141</v>
      </c>
      <c r="AQ1272" s="54">
        <f t="shared" si="2437"/>
        <v>1</v>
      </c>
      <c r="AS1272" s="56">
        <f t="shared" si="2427"/>
        <v>8.6505068840752576E-6</v>
      </c>
      <c r="AT1272" s="54">
        <f t="shared" si="2428"/>
        <v>8.6505068840752576E-6</v>
      </c>
      <c r="AV1272" s="44"/>
      <c r="AW1272" s="44"/>
      <c r="AY1272" s="16">
        <f t="shared" si="2429"/>
        <v>-1</v>
      </c>
      <c r="AZ1272" s="14">
        <f t="shared" si="2449"/>
        <v>0</v>
      </c>
      <c r="BA1272" s="14">
        <f t="shared" si="2450"/>
        <v>0.88822654139117141</v>
      </c>
      <c r="BB1272" s="57">
        <f>$J$6</f>
        <v>1</v>
      </c>
      <c r="BD1272" s="46">
        <f>$H$9*AY1271*BR1271+$H$10*BD1271</f>
        <v>-5.445048324122054E-7</v>
      </c>
      <c r="BE1272" s="46">
        <f>$H$9*AZ1271*BR1271+$H$10*BE1271</f>
        <v>-4.1433572373404598E-9</v>
      </c>
      <c r="BF1272" s="46">
        <f>$H$9*BA1271*BR1271+$H$10*BF1271</f>
        <v>7.0416520283641068E-7</v>
      </c>
      <c r="BH1272" s="15">
        <f t="shared" si="2497"/>
        <v>-2.3187402120566385E-5</v>
      </c>
      <c r="BI1272" s="15">
        <f t="shared" si="2497"/>
        <v>-1.748392948345177</v>
      </c>
      <c r="BJ1272" s="15">
        <f t="shared" si="2497"/>
        <v>1.1258041526035374</v>
      </c>
      <c r="BL1272" s="54">
        <f t="shared" si="2439"/>
        <v>0.99999231615297912</v>
      </c>
      <c r="BM1272" s="55">
        <f t="shared" si="2440"/>
        <v>0.99999231615297912</v>
      </c>
      <c r="BO1272" s="54">
        <f t="shared" si="2441"/>
        <v>1</v>
      </c>
      <c r="BQ1272" s="54">
        <f t="shared" si="2430"/>
        <v>7.6838470208784315E-6</v>
      </c>
      <c r="BR1272" s="54">
        <f t="shared" si="2431"/>
        <v>7.6838470208784315E-6</v>
      </c>
      <c r="BT1272" s="44"/>
      <c r="BV1272" s="14"/>
      <c r="BW1272" s="44"/>
      <c r="BX1272" s="44"/>
      <c r="BY1272" s="44"/>
      <c r="CA1272" s="44"/>
      <c r="CC1272" s="44"/>
    </row>
    <row r="1273" spans="1:81" x14ac:dyDescent="0.25">
      <c r="A1273" s="53"/>
      <c r="C1273" s="16">
        <f t="shared" si="2422"/>
        <v>-1</v>
      </c>
      <c r="D1273" s="14">
        <f>$H$7</f>
        <v>1</v>
      </c>
      <c r="E1273" s="14">
        <f>$I$7</f>
        <v>1</v>
      </c>
      <c r="H1273" s="46">
        <f>$H$9*C1272*V1272+$H$10*H1272</f>
        <v>1.3903946814430057E-7</v>
      </c>
      <c r="I1273" s="46">
        <f>$H$9*D1272*V1272+$H$10*I1272</f>
        <v>6.3341452545439263E-10</v>
      </c>
      <c r="J1273" s="46">
        <f>$H$9*E1272*V1272+$H$10*J1272</f>
        <v>-1.3903946814205522E-7</v>
      </c>
      <c r="L1273" s="15">
        <f t="shared" si="2498"/>
        <v>1.1438889086401176</v>
      </c>
      <c r="M1273" s="15">
        <f t="shared" si="2498"/>
        <v>1.1438878852012393</v>
      </c>
      <c r="N1273" s="15">
        <f t="shared" si="2498"/>
        <v>1.1438868020850859</v>
      </c>
      <c r="O1273" s="11"/>
      <c r="P1273" s="54">
        <f t="shared" si="2432"/>
        <v>1.1438857786462076</v>
      </c>
      <c r="Q1273" s="55">
        <f t="shared" si="2433"/>
        <v>1.1438857786462076</v>
      </c>
      <c r="S1273" s="54">
        <f t="shared" si="2434"/>
        <v>1</v>
      </c>
      <c r="U1273" s="56">
        <f t="shared" si="2423"/>
        <v>1.3724372598778316E-5</v>
      </c>
      <c r="V1273" s="54">
        <f t="shared" si="2424"/>
        <v>1.3724372598778316E-5</v>
      </c>
      <c r="X1273" s="48">
        <f>ABS(V1270)+ABS(V1271)+ABS(V1272)+ABS(V1273)</f>
        <v>2.7691660865753807E-5</v>
      </c>
      <c r="Y1273" s="46" t="str">
        <f>IF(X1273&lt;X$17,"Yes","Not")</f>
        <v>Yes</v>
      </c>
      <c r="AA1273" s="16">
        <f t="shared" si="2425"/>
        <v>-1</v>
      </c>
      <c r="AB1273" s="14">
        <f>$H$7</f>
        <v>1</v>
      </c>
      <c r="AC1273" s="14">
        <f>$I$7</f>
        <v>1</v>
      </c>
      <c r="AF1273" s="46">
        <f>$H$9*AA1272*AT1272+$H$10*AF1272</f>
        <v>-9.5470627022797407E-7</v>
      </c>
      <c r="AG1273" s="46">
        <f>$H$9*AB1272*AT1272+$H$10*AG1272</f>
        <v>8.6476279391704212E-7</v>
      </c>
      <c r="AH1273" s="46">
        <f>$H$9*AC1272*AT1272+$H$10*AH1272</f>
        <v>8.9538729233333094E-8</v>
      </c>
      <c r="AJ1273" s="15">
        <f t="shared" si="2496"/>
        <v>-1.5078367711033389E-6</v>
      </c>
      <c r="AK1273" s="15">
        <f t="shared" si="2496"/>
        <v>0.88822685302346449</v>
      </c>
      <c r="AL1273" s="15">
        <f t="shared" si="2496"/>
        <v>0.88823011719004075</v>
      </c>
      <c r="AN1273" s="54">
        <f t="shared" si="2426"/>
        <v>1.7764584780502763</v>
      </c>
      <c r="AO1273" s="55">
        <f t="shared" si="2436"/>
        <v>1.7764584780502763</v>
      </c>
      <c r="AQ1273" s="54">
        <f t="shared" si="2437"/>
        <v>1</v>
      </c>
      <c r="AS1273" s="56">
        <f t="shared" si="2427"/>
        <v>-8.8372387956882745E-6</v>
      </c>
      <c r="AT1273" s="54">
        <f t="shared" si="2428"/>
        <v>-8.8372387956882745E-6</v>
      </c>
      <c r="AV1273" s="48">
        <f>ABS(AT1270)+ABS(AT1271)+ABS(AT1272)+ABS(AT1273)</f>
        <v>2.6481388297940448E-5</v>
      </c>
      <c r="AW1273" s="46" t="str">
        <f>IF(AV1273&lt;AV$17,"Yes","Not")</f>
        <v>Yes</v>
      </c>
      <c r="AY1273" s="16">
        <f t="shared" si="2429"/>
        <v>-1</v>
      </c>
      <c r="AZ1273" s="14">
        <f t="shared" si="2449"/>
        <v>1.1438857786462076</v>
      </c>
      <c r="BA1273" s="14">
        <f t="shared" si="2450"/>
        <v>1.7764584780502763</v>
      </c>
      <c r="BB1273" s="57">
        <f>$J$7</f>
        <v>0</v>
      </c>
      <c r="BD1273" s="46">
        <f>$H$9*AY1272*BR1272+$H$10*BD1272</f>
        <v>-8.2283518532906365E-7</v>
      </c>
      <c r="BE1273" s="46">
        <f>$H$9*AZ1272*BR1272+$H$10*BE1272</f>
        <v>-4.14335723734046E-10</v>
      </c>
      <c r="BF1273" s="46">
        <f>$H$9*BA1272*BR1272+$H$10*BF1272</f>
        <v>7.5291620667701167E-7</v>
      </c>
      <c r="BH1273" s="15">
        <f t="shared" si="2497"/>
        <v>-2.401023730589545E-5</v>
      </c>
      <c r="BI1273" s="15">
        <f t="shared" si="2497"/>
        <v>-1.7483929487595127</v>
      </c>
      <c r="BJ1273" s="15">
        <f t="shared" si="2497"/>
        <v>1.1258049055197441</v>
      </c>
      <c r="BL1273" s="54">
        <f t="shared" si="2439"/>
        <v>7.8497071316352418E-6</v>
      </c>
      <c r="BM1273" s="55">
        <f t="shared" si="2440"/>
        <v>7.8497071316352418E-6</v>
      </c>
      <c r="BO1273" s="54">
        <f t="shared" si="2441"/>
        <v>1</v>
      </c>
      <c r="BQ1273" s="54">
        <f t="shared" si="2430"/>
        <v>-7.8497071316352418E-6</v>
      </c>
      <c r="BR1273" s="54">
        <f t="shared" si="2431"/>
        <v>-7.8497071316352418E-6</v>
      </c>
      <c r="BT1273" s="48">
        <f>ABS(BR1270)+ABS(BR1271)+ABS(BR1272)+ABS(BR1273)</f>
        <v>4.870869050299412E-5</v>
      </c>
      <c r="BV1273" s="50">
        <f t="shared" ref="BV1273" si="2505">ABS(BQ1270)+ABS(BQ1271)+ABS(BQ1272)+ABS(BQ1273)</f>
        <v>4.870869050299412E-5</v>
      </c>
      <c r="BW1273" s="46">
        <f t="shared" ref="BW1273" si="2506">IF(BV1273&lt;BV$17,1,0)</f>
        <v>1</v>
      </c>
      <c r="BX1273" s="44">
        <f t="shared" ref="BX1273" si="2507">BX1269+1</f>
        <v>314</v>
      </c>
      <c r="BY1273" s="51">
        <f t="shared" ref="BY1273" si="2508">IF(BW1273=0,"",BX1273)</f>
        <v>314</v>
      </c>
      <c r="CA1273" s="52">
        <f t="shared" ref="CA1273" si="2509">BV1273-BV1269</f>
        <v>-2.250003060777252E-6</v>
      </c>
      <c r="CC1273" s="44" t="str">
        <f t="shared" ref="CC1273" si="2510">IF(CA1273&gt;0,"***","")</f>
        <v/>
      </c>
    </row>
    <row r="1274" spans="1:81" x14ac:dyDescent="0.25">
      <c r="A1274" s="38">
        <v>315</v>
      </c>
      <c r="C1274" s="39">
        <f t="shared" si="2422"/>
        <v>-1</v>
      </c>
      <c r="D1274" s="40">
        <f>$H$4</f>
        <v>0</v>
      </c>
      <c r="E1274" s="40">
        <f>$I$4</f>
        <v>0</v>
      </c>
      <c r="H1274" s="46">
        <f>$H$9*C1273*V1273+$H$10*H1273</f>
        <v>-1.3585333130634015E-6</v>
      </c>
      <c r="I1274" s="46">
        <f>$H$9*D1273*V1273+$H$10*I1273</f>
        <v>1.3725006013303771E-6</v>
      </c>
      <c r="J1274" s="46">
        <f>$H$9*E1273*V1273+$H$10*J1273</f>
        <v>1.3585333130636262E-6</v>
      </c>
      <c r="L1274" s="46">
        <f t="shared" si="2498"/>
        <v>1.1438875501068047</v>
      </c>
      <c r="M1274" s="46">
        <f t="shared" si="2498"/>
        <v>1.1438892577018407</v>
      </c>
      <c r="N1274" s="46">
        <f t="shared" si="2498"/>
        <v>1.1438881606183988</v>
      </c>
      <c r="O1274" s="11"/>
      <c r="P1274" s="41">
        <f t="shared" si="2432"/>
        <v>-1.1438875501068047</v>
      </c>
      <c r="Q1274" s="42">
        <f t="shared" si="2433"/>
        <v>0</v>
      </c>
      <c r="S1274" s="41">
        <f t="shared" si="2434"/>
        <v>0</v>
      </c>
      <c r="U1274" s="43">
        <f t="shared" si="2423"/>
        <v>4.2167168021503345E-5</v>
      </c>
      <c r="V1274" s="41">
        <f t="shared" si="2424"/>
        <v>0</v>
      </c>
      <c r="X1274" s="44"/>
      <c r="Y1274" s="44"/>
      <c r="AA1274" s="39">
        <f t="shared" si="2425"/>
        <v>-1</v>
      </c>
      <c r="AB1274" s="40">
        <f>$H$4</f>
        <v>0</v>
      </c>
      <c r="AC1274" s="40">
        <f>$I$4</f>
        <v>0</v>
      </c>
      <c r="AF1274" s="46">
        <f>$H$9*AA1273*AT1273+$H$10*AF1273</f>
        <v>7.8825325254603013E-7</v>
      </c>
      <c r="AG1274" s="46">
        <f>$H$9*AB1273*AT1273+$H$10*AG1273</f>
        <v>-7.9724760017712332E-7</v>
      </c>
      <c r="AH1274" s="46">
        <f>$H$9*AC1273*AT1273+$H$10*AH1273</f>
        <v>-8.7477000664549418E-7</v>
      </c>
      <c r="AJ1274" s="46">
        <f t="shared" si="2496"/>
        <v>-7.1958351855730881E-7</v>
      </c>
      <c r="AK1274" s="46">
        <f t="shared" si="2496"/>
        <v>0.88822605577586433</v>
      </c>
      <c r="AL1274" s="46">
        <f t="shared" si="2496"/>
        <v>0.88822924242003409</v>
      </c>
      <c r="AN1274" s="41">
        <f t="shared" si="2426"/>
        <v>7.1958351855730881E-7</v>
      </c>
      <c r="AO1274" s="42">
        <f t="shared" si="2436"/>
        <v>7.1958351855730881E-7</v>
      </c>
      <c r="AQ1274" s="41">
        <f t="shared" si="2437"/>
        <v>1</v>
      </c>
      <c r="AS1274" s="43">
        <f t="shared" si="2427"/>
        <v>-2.71517479163375E-5</v>
      </c>
      <c r="AT1274" s="41">
        <f t="shared" si="2428"/>
        <v>-2.71517479163375E-5</v>
      </c>
      <c r="AV1274" s="44"/>
      <c r="AW1274" s="44"/>
      <c r="AY1274" s="39">
        <f t="shared" si="2429"/>
        <v>-1</v>
      </c>
      <c r="AZ1274" s="40">
        <f t="shared" si="2449"/>
        <v>0</v>
      </c>
      <c r="BA1274" s="40">
        <f t="shared" si="2450"/>
        <v>7.1958351855730881E-7</v>
      </c>
      <c r="BB1274" s="45">
        <f>$J$4</f>
        <v>0</v>
      </c>
      <c r="BD1274" s="46">
        <f>$H$9*AY1273*BR1273+$H$10*BD1273</f>
        <v>7.0268719463061782E-7</v>
      </c>
      <c r="BE1274" s="46">
        <f>$H$9*AZ1273*BR1273+$H$10*BE1273</f>
        <v>-8.9795826901390007E-7</v>
      </c>
      <c r="BF1274" s="46">
        <f>$H$9*BA1273*BR1273+$H$10*BF1273</f>
        <v>-1.319176257752813E-6</v>
      </c>
      <c r="BH1274" s="46">
        <f t="shared" si="2497"/>
        <v>-2.3307550111264832E-5</v>
      </c>
      <c r="BI1274" s="46">
        <f t="shared" si="2497"/>
        <v>-1.7483938467177818</v>
      </c>
      <c r="BJ1274" s="46">
        <f t="shared" si="2497"/>
        <v>1.1258035863434863</v>
      </c>
      <c r="BL1274" s="41">
        <f t="shared" si="2439"/>
        <v>2.4117659817130315E-5</v>
      </c>
      <c r="BM1274" s="42">
        <f t="shared" si="2440"/>
        <v>2.4117659817130315E-5</v>
      </c>
      <c r="BO1274" s="41">
        <f t="shared" si="2441"/>
        <v>1</v>
      </c>
      <c r="BQ1274" s="41">
        <f t="shared" si="2430"/>
        <v>-2.4117659817130315E-5</v>
      </c>
      <c r="BR1274" s="41">
        <f t="shared" si="2431"/>
        <v>-2.4117659817130315E-5</v>
      </c>
      <c r="BT1274" s="44"/>
      <c r="BV1274" s="47"/>
      <c r="BW1274" s="44"/>
      <c r="BX1274" s="44"/>
      <c r="BY1274" s="44"/>
      <c r="CA1274" s="44"/>
      <c r="CC1274" s="44"/>
    </row>
    <row r="1275" spans="1:81" x14ac:dyDescent="0.25">
      <c r="A1275" s="38"/>
      <c r="C1275" s="39">
        <f t="shared" si="2422"/>
        <v>-1</v>
      </c>
      <c r="D1275" s="40">
        <f>$H$5</f>
        <v>0</v>
      </c>
      <c r="E1275" s="40">
        <f>$I$5</f>
        <v>1</v>
      </c>
      <c r="H1275" s="46">
        <f>$H$9*C1274*V1274+$H$10*H1274</f>
        <v>-1.3585333130634016E-7</v>
      </c>
      <c r="I1275" s="46">
        <f>$H$9*D1274*V1274+$H$10*I1274</f>
        <v>1.3725006013303772E-7</v>
      </c>
      <c r="J1275" s="46">
        <f>$H$9*E1274*V1274+$H$10*J1274</f>
        <v>1.3585333130636263E-7</v>
      </c>
      <c r="L1275" s="46">
        <f t="shared" si="2498"/>
        <v>1.1438874142534734</v>
      </c>
      <c r="M1275" s="46">
        <f t="shared" si="2498"/>
        <v>1.1438893949519009</v>
      </c>
      <c r="N1275" s="46">
        <f t="shared" si="2498"/>
        <v>1.1438882964717301</v>
      </c>
      <c r="O1275" s="11"/>
      <c r="P1275" s="41">
        <f t="shared" si="2432"/>
        <v>8.8221825667034182E-7</v>
      </c>
      <c r="Q1275" s="42">
        <f t="shared" si="2433"/>
        <v>8.8221825667034182E-7</v>
      </c>
      <c r="S1275" s="41">
        <f t="shared" si="2434"/>
        <v>1</v>
      </c>
      <c r="U1275" s="43">
        <f t="shared" si="2423"/>
        <v>-2.0283782315007245E-5</v>
      </c>
      <c r="V1275" s="41">
        <f t="shared" si="2424"/>
        <v>-2.0283782315007245E-5</v>
      </c>
      <c r="X1275" s="44"/>
      <c r="Y1275" s="44"/>
      <c r="AA1275" s="39">
        <f t="shared" si="2425"/>
        <v>-1</v>
      </c>
      <c r="AB1275" s="40">
        <f>$H$5</f>
        <v>0</v>
      </c>
      <c r="AC1275" s="40">
        <f>$I$5</f>
        <v>1</v>
      </c>
      <c r="AF1275" s="46">
        <f>$H$9*AA1274*AT1274+$H$10*AF1274</f>
        <v>2.7940001168883532E-6</v>
      </c>
      <c r="AG1275" s="46">
        <f>$H$9*AB1274*AT1274+$H$10*AG1274</f>
        <v>-7.9724760017712343E-8</v>
      </c>
      <c r="AH1275" s="46">
        <f>$H$9*AC1274*AT1274+$H$10*AH1274</f>
        <v>-8.7477000664549423E-8</v>
      </c>
      <c r="AJ1275" s="46">
        <f t="shared" si="2496"/>
        <v>2.0744165983310445E-6</v>
      </c>
      <c r="AK1275" s="46">
        <f t="shared" si="2496"/>
        <v>0.88822597605110432</v>
      </c>
      <c r="AL1275" s="46">
        <f t="shared" si="2496"/>
        <v>0.88822915494303345</v>
      </c>
      <c r="AN1275" s="41">
        <f t="shared" si="2426"/>
        <v>0.88822708052643506</v>
      </c>
      <c r="AO1275" s="42">
        <f t="shared" si="2436"/>
        <v>0.88822708052643506</v>
      </c>
      <c r="AQ1275" s="41">
        <f t="shared" si="2437"/>
        <v>1</v>
      </c>
      <c r="AS1275" s="43">
        <f t="shared" si="2427"/>
        <v>1.3060873594973367E-5</v>
      </c>
      <c r="AT1275" s="41">
        <f t="shared" si="2428"/>
        <v>1.3060873594973367E-5</v>
      </c>
      <c r="AV1275" s="44"/>
      <c r="AW1275" s="44"/>
      <c r="AY1275" s="39">
        <f t="shared" si="2429"/>
        <v>-1</v>
      </c>
      <c r="AZ1275" s="40">
        <f t="shared" si="2449"/>
        <v>8.8221825667034182E-7</v>
      </c>
      <c r="BA1275" s="40">
        <f t="shared" si="2450"/>
        <v>0.88822708052643506</v>
      </c>
      <c r="BB1275" s="45">
        <f>$J$5</f>
        <v>1</v>
      </c>
      <c r="BD1275" s="46">
        <f>$H$9*AY1274*BR1274+$H$10*BD1274</f>
        <v>2.4820347011760932E-6</v>
      </c>
      <c r="BE1275" s="46">
        <f>$H$9*AZ1274*BR1274+$H$10*BE1274</f>
        <v>-8.9795826901390012E-8</v>
      </c>
      <c r="BF1275" s="46">
        <f>$H$9*BA1274*BR1274+$H$10*BF1274</f>
        <v>-1.3191936124233236E-7</v>
      </c>
      <c r="BH1275" s="46">
        <f t="shared" si="2497"/>
        <v>-2.0825515410088738E-5</v>
      </c>
      <c r="BI1275" s="46">
        <f t="shared" si="2497"/>
        <v>-1.7483939365136087</v>
      </c>
      <c r="BJ1275" s="46">
        <f t="shared" si="2497"/>
        <v>1.1258034544241251</v>
      </c>
      <c r="BL1275" s="41">
        <f t="shared" si="2439"/>
        <v>0.9999883986200756</v>
      </c>
      <c r="BM1275" s="42">
        <f t="shared" si="2440"/>
        <v>0.9999883986200756</v>
      </c>
      <c r="BO1275" s="41">
        <f t="shared" si="2441"/>
        <v>1</v>
      </c>
      <c r="BQ1275" s="41">
        <f t="shared" si="2430"/>
        <v>1.160137992439747E-5</v>
      </c>
      <c r="BR1275" s="41">
        <f t="shared" si="2431"/>
        <v>1.160137992439747E-5</v>
      </c>
      <c r="BT1275" s="44"/>
      <c r="BV1275" s="14"/>
      <c r="BW1275" s="44"/>
      <c r="BX1275" s="44"/>
      <c r="BY1275" s="44"/>
      <c r="CA1275" s="44"/>
      <c r="CC1275" s="44"/>
    </row>
    <row r="1276" spans="1:81" x14ac:dyDescent="0.25">
      <c r="A1276" s="38"/>
      <c r="C1276" s="39">
        <f t="shared" si="2422"/>
        <v>-1</v>
      </c>
      <c r="D1276" s="40">
        <f>$H$6</f>
        <v>1</v>
      </c>
      <c r="E1276" s="40">
        <f>$I$6</f>
        <v>0</v>
      </c>
      <c r="H1276" s="46">
        <f>$H$9*C1275*V1275+$H$10*H1275</f>
        <v>2.0147928983700908E-6</v>
      </c>
      <c r="I1276" s="46">
        <f>$H$9*D1275*V1275+$H$10*I1275</f>
        <v>1.3725006013303772E-8</v>
      </c>
      <c r="J1276" s="46">
        <f>$H$9*E1275*V1275+$H$10*J1275</f>
        <v>-2.0147928983700882E-6</v>
      </c>
      <c r="L1276" s="46">
        <f t="shared" si="2498"/>
        <v>1.1438894290463717</v>
      </c>
      <c r="M1276" s="46">
        <f t="shared" si="2498"/>
        <v>1.1438894086769069</v>
      </c>
      <c r="N1276" s="46">
        <f t="shared" si="2498"/>
        <v>1.1438862816788318</v>
      </c>
      <c r="O1276" s="11"/>
      <c r="P1276" s="41">
        <f t="shared" si="2432"/>
        <v>-2.0369464781566649E-8</v>
      </c>
      <c r="Q1276" s="42">
        <f t="shared" si="2433"/>
        <v>0</v>
      </c>
      <c r="S1276" s="41">
        <f t="shared" si="2434"/>
        <v>0</v>
      </c>
      <c r="U1276" s="43">
        <f t="shared" si="2423"/>
        <v>-1.8664712036855017E-5</v>
      </c>
      <c r="V1276" s="41">
        <f t="shared" si="2424"/>
        <v>0</v>
      </c>
      <c r="X1276" s="44"/>
      <c r="Y1276" s="44"/>
      <c r="AA1276" s="39">
        <f t="shared" si="2425"/>
        <v>-1</v>
      </c>
      <c r="AB1276" s="40">
        <f>$H$6</f>
        <v>1</v>
      </c>
      <c r="AC1276" s="40">
        <f>$I$6</f>
        <v>0</v>
      </c>
      <c r="AF1276" s="46">
        <f>$H$9*AA1275*AT1275+$H$10*AF1275</f>
        <v>-1.0266873478085014E-6</v>
      </c>
      <c r="AG1276" s="46">
        <f>$H$9*AB1275*AT1275+$H$10*AG1275</f>
        <v>-7.9724760017712349E-9</v>
      </c>
      <c r="AH1276" s="46">
        <f>$H$9*AC1275*AT1275+$H$10*AH1275</f>
        <v>1.2973396594308819E-6</v>
      </c>
      <c r="AJ1276" s="46">
        <f t="shared" si="2496"/>
        <v>1.047729250522543E-6</v>
      </c>
      <c r="AK1276" s="46">
        <f t="shared" si="2496"/>
        <v>0.8882259680786283</v>
      </c>
      <c r="AL1276" s="46">
        <f t="shared" si="2496"/>
        <v>0.88823045228269293</v>
      </c>
      <c r="AN1276" s="41">
        <f t="shared" si="2426"/>
        <v>0.88822492034937783</v>
      </c>
      <c r="AO1276" s="42">
        <f t="shared" si="2436"/>
        <v>0.88822492034937783</v>
      </c>
      <c r="AQ1276" s="41">
        <f t="shared" si="2437"/>
        <v>1</v>
      </c>
      <c r="AS1276" s="43">
        <f t="shared" si="2427"/>
        <v>1.2018353374093278E-5</v>
      </c>
      <c r="AT1276" s="41">
        <f t="shared" si="2428"/>
        <v>1.2018353374093278E-5</v>
      </c>
      <c r="AV1276" s="44"/>
      <c r="AW1276" s="44"/>
      <c r="AY1276" s="39">
        <f t="shared" si="2429"/>
        <v>-1</v>
      </c>
      <c r="AZ1276" s="40">
        <f t="shared" si="2449"/>
        <v>0</v>
      </c>
      <c r="BA1276" s="40">
        <f t="shared" si="2450"/>
        <v>0.88822492034937783</v>
      </c>
      <c r="BB1276" s="45">
        <f>$J$6</f>
        <v>1</v>
      </c>
      <c r="BD1276" s="46">
        <f>$H$9*AY1275*BR1275+$H$10*BD1275</f>
        <v>-9.1193452232213783E-7</v>
      </c>
      <c r="BE1276" s="46">
        <f>$H$9*AZ1275*BR1275+$H$10*BE1275</f>
        <v>-8.978559195221815E-9</v>
      </c>
      <c r="BF1276" s="46">
        <f>$H$9*BA1275*BR1275+$H$10*BF1275</f>
        <v>1.0172740459083227E-6</v>
      </c>
      <c r="BH1276" s="46">
        <f t="shared" si="2497"/>
        <v>-2.1737449932410877E-5</v>
      </c>
      <c r="BI1276" s="46">
        <f t="shared" si="2497"/>
        <v>-1.748393945492168</v>
      </c>
      <c r="BJ1276" s="46">
        <f t="shared" si="2497"/>
        <v>1.125804471698171</v>
      </c>
      <c r="BL1276" s="41">
        <f t="shared" si="2439"/>
        <v>0.99998932465301371</v>
      </c>
      <c r="BM1276" s="42">
        <f t="shared" si="2440"/>
        <v>0.99998932465301371</v>
      </c>
      <c r="BO1276" s="41">
        <f t="shared" si="2441"/>
        <v>1</v>
      </c>
      <c r="BQ1276" s="41">
        <f t="shared" si="2430"/>
        <v>1.0675346986288581E-5</v>
      </c>
      <c r="BR1276" s="41">
        <f t="shared" si="2431"/>
        <v>1.0675346986288581E-5</v>
      </c>
      <c r="BT1276" s="44"/>
      <c r="BV1276" s="14"/>
      <c r="BW1276" s="44"/>
      <c r="BX1276" s="44"/>
      <c r="BY1276" s="44"/>
      <c r="CA1276" s="44"/>
      <c r="CC1276" s="44"/>
    </row>
    <row r="1277" spans="1:81" x14ac:dyDescent="0.25">
      <c r="A1277" s="38"/>
      <c r="C1277" s="39">
        <f t="shared" si="2422"/>
        <v>-1</v>
      </c>
      <c r="D1277" s="40">
        <f>$H$7</f>
        <v>1</v>
      </c>
      <c r="E1277" s="40">
        <f>$I$7</f>
        <v>1</v>
      </c>
      <c r="H1277" s="46">
        <f>$H$9*C1276*V1276+$H$10*H1276</f>
        <v>2.014792898370091E-7</v>
      </c>
      <c r="I1277" s="46">
        <f>$H$9*D1276*V1276+$H$10*I1276</f>
        <v>1.3725006013303773E-9</v>
      </c>
      <c r="J1277" s="46">
        <f>$H$9*E1276*V1276+$H$10*J1276</f>
        <v>-2.0147928983700883E-7</v>
      </c>
      <c r="L1277" s="46">
        <f t="shared" si="2498"/>
        <v>1.1438896305256616</v>
      </c>
      <c r="M1277" s="46">
        <f t="shared" si="2498"/>
        <v>1.1438894100494075</v>
      </c>
      <c r="N1277" s="46">
        <f t="shared" si="2498"/>
        <v>1.1438860801995419</v>
      </c>
      <c r="O1277" s="11"/>
      <c r="P1277" s="41">
        <f t="shared" si="2432"/>
        <v>1.1438858597232877</v>
      </c>
      <c r="Q1277" s="42">
        <f t="shared" si="2433"/>
        <v>1.1438858597232877</v>
      </c>
      <c r="S1277" s="41">
        <f t="shared" si="2434"/>
        <v>1</v>
      </c>
      <c r="U1277" s="43">
        <f t="shared" si="2423"/>
        <v>1.0521721408125379E-5</v>
      </c>
      <c r="V1277" s="41">
        <f t="shared" si="2424"/>
        <v>1.0521721408125379E-5</v>
      </c>
      <c r="X1277" s="48">
        <f>ABS(V1274)+ABS(V1275)+ABS(V1276)+ABS(V1277)</f>
        <v>3.0805503723132623E-5</v>
      </c>
      <c r="Y1277" s="46" t="str">
        <f>IF(X1277&lt;X$17,"Yes","Not")</f>
        <v>Yes</v>
      </c>
      <c r="AA1277" s="39">
        <f t="shared" si="2425"/>
        <v>-1</v>
      </c>
      <c r="AB1277" s="40">
        <f>$H$7</f>
        <v>1</v>
      </c>
      <c r="AC1277" s="40">
        <f>$I$7</f>
        <v>1</v>
      </c>
      <c r="AF1277" s="46">
        <f>$H$9*AA1276*AT1276+$H$10*AF1276</f>
        <v>-1.3045040721901781E-6</v>
      </c>
      <c r="AG1277" s="46">
        <f>$H$9*AB1276*AT1276+$H$10*AG1276</f>
        <v>1.2010380898091507E-6</v>
      </c>
      <c r="AH1277" s="46">
        <f>$H$9*AC1276*AT1276+$H$10*AH1276</f>
        <v>1.297339659430882E-7</v>
      </c>
      <c r="AJ1277" s="46">
        <f t="shared" si="2496"/>
        <v>-2.5677482166763503E-7</v>
      </c>
      <c r="AK1277" s="46">
        <f t="shared" si="2496"/>
        <v>0.88822716911671806</v>
      </c>
      <c r="AL1277" s="46">
        <f t="shared" si="2496"/>
        <v>0.88823058201665883</v>
      </c>
      <c r="AN1277" s="41">
        <f t="shared" si="2426"/>
        <v>1.7764580079081984</v>
      </c>
      <c r="AO1277" s="42">
        <f t="shared" si="2436"/>
        <v>1.7764580079081984</v>
      </c>
      <c r="AQ1277" s="41">
        <f t="shared" si="2437"/>
        <v>1</v>
      </c>
      <c r="AS1277" s="43">
        <f t="shared" si="2427"/>
        <v>-6.7750246349492221E-6</v>
      </c>
      <c r="AT1277" s="41">
        <f t="shared" si="2428"/>
        <v>-6.7750246349492221E-6</v>
      </c>
      <c r="AV1277" s="48">
        <f>ABS(AT1274)+ABS(AT1275)+ABS(AT1276)+ABS(AT1277)</f>
        <v>5.9005999520353367E-5</v>
      </c>
      <c r="AW1277" s="46" t="str">
        <f>IF(AV1277&lt;AV$17,"Yes","Not")</f>
        <v>Yes</v>
      </c>
      <c r="AY1277" s="39">
        <f t="shared" si="2429"/>
        <v>-1</v>
      </c>
      <c r="AZ1277" s="40">
        <f t="shared" si="2449"/>
        <v>1.1438858597232877</v>
      </c>
      <c r="BA1277" s="40">
        <f t="shared" si="2450"/>
        <v>1.7764580079081984</v>
      </c>
      <c r="BB1277" s="45">
        <f>$J$7</f>
        <v>0</v>
      </c>
      <c r="BD1277" s="46">
        <f>$H$9*AY1276*BR1276+$H$10*BD1276</f>
        <v>-1.1587281508610717E-6</v>
      </c>
      <c r="BE1277" s="46">
        <f>$H$9*AZ1276*BR1276+$H$10*BE1276</f>
        <v>-8.9785591952218156E-10</v>
      </c>
      <c r="BF1277" s="46">
        <f>$H$9*BA1276*BR1276+$H$10*BF1276</f>
        <v>1.0499383272506469E-6</v>
      </c>
      <c r="BH1277" s="46">
        <f t="shared" si="2497"/>
        <v>-2.2896178083271947E-5</v>
      </c>
      <c r="BI1277" s="46">
        <f t="shared" si="2497"/>
        <v>-1.748393946390024</v>
      </c>
      <c r="BJ1277" s="46">
        <f t="shared" si="2497"/>
        <v>1.1258055216364982</v>
      </c>
      <c r="BL1277" s="41">
        <f t="shared" si="2439"/>
        <v>6.0179351626388211E-6</v>
      </c>
      <c r="BM1277" s="42">
        <f t="shared" si="2440"/>
        <v>6.0179351626388211E-6</v>
      </c>
      <c r="BO1277" s="41">
        <f t="shared" si="2441"/>
        <v>1</v>
      </c>
      <c r="BQ1277" s="41">
        <f t="shared" si="2430"/>
        <v>-6.0179351626388211E-6</v>
      </c>
      <c r="BR1277" s="41">
        <f t="shared" si="2431"/>
        <v>-6.0179351626388211E-6</v>
      </c>
      <c r="BT1277" s="48">
        <f>ABS(BR1274)+ABS(BR1275)+ABS(BR1276)+ABS(BR1277)</f>
        <v>5.2412321890455187E-5</v>
      </c>
      <c r="BV1277" s="50">
        <f t="shared" ref="BV1277" si="2511">ABS(BQ1274)+ABS(BQ1275)+ABS(BQ1276)+ABS(BQ1277)</f>
        <v>5.2412321890455187E-5</v>
      </c>
      <c r="BW1277" s="46">
        <f t="shared" ref="BW1277" si="2512">IF(BV1277&lt;BV$17,1,0)</f>
        <v>1</v>
      </c>
      <c r="BX1277" s="44">
        <f t="shared" ref="BX1277" si="2513">BX1273+1</f>
        <v>315</v>
      </c>
      <c r="BY1277" s="51">
        <f t="shared" ref="BY1277" si="2514">IF(BW1277=0,"",BX1277)</f>
        <v>315</v>
      </c>
      <c r="CA1277" s="52">
        <f t="shared" ref="CA1277" si="2515">BV1277-BV1273</f>
        <v>3.7036313874610672E-6</v>
      </c>
      <c r="CC1277" s="44" t="str">
        <f t="shared" ref="CC1277" si="2516">IF(CA1277&gt;0,"***","")</f>
        <v>***</v>
      </c>
    </row>
    <row r="1278" spans="1:81" x14ac:dyDescent="0.25">
      <c r="A1278" s="53">
        <v>316</v>
      </c>
      <c r="C1278" s="16">
        <f t="shared" si="2422"/>
        <v>-1</v>
      </c>
      <c r="D1278" s="14">
        <f>$H$4</f>
        <v>0</v>
      </c>
      <c r="E1278" s="14">
        <f>$I$4</f>
        <v>0</v>
      </c>
      <c r="H1278" s="46">
        <f>$H$9*C1277*V1277+$H$10*H1277</f>
        <v>-1.0320242118288371E-6</v>
      </c>
      <c r="I1278" s="46">
        <f>$H$9*D1277*V1277+$H$10*I1277</f>
        <v>1.052309390872671E-6</v>
      </c>
      <c r="J1278" s="46">
        <f>$H$9*E1277*V1277+$H$10*J1277</f>
        <v>1.0320242118288371E-6</v>
      </c>
      <c r="L1278" s="15">
        <f t="shared" si="2498"/>
        <v>1.1438885985014497</v>
      </c>
      <c r="M1278" s="15">
        <f t="shared" si="2498"/>
        <v>1.1438904623587984</v>
      </c>
      <c r="N1278" s="15">
        <f t="shared" si="2498"/>
        <v>1.1438871122237537</v>
      </c>
      <c r="O1278" s="11"/>
      <c r="P1278" s="54">
        <f t="shared" si="2432"/>
        <v>-1.1438885985014497</v>
      </c>
      <c r="Q1278" s="55">
        <f t="shared" si="2433"/>
        <v>0</v>
      </c>
      <c r="S1278" s="54">
        <f t="shared" si="2434"/>
        <v>0</v>
      </c>
      <c r="U1278" s="56">
        <f t="shared" si="2423"/>
        <v>3.9181973772750223E-5</v>
      </c>
      <c r="V1278" s="54">
        <f t="shared" si="2424"/>
        <v>0</v>
      </c>
      <c r="X1278" s="44"/>
      <c r="Y1278" s="44"/>
      <c r="AA1278" s="16">
        <f t="shared" si="2425"/>
        <v>-1</v>
      </c>
      <c r="AB1278" s="14">
        <f>$H$4</f>
        <v>0</v>
      </c>
      <c r="AC1278" s="14">
        <f>$I$4</f>
        <v>0</v>
      </c>
      <c r="AF1278" s="46">
        <f>$H$9*AA1277*AT1277+$H$10*AF1277</f>
        <v>5.4705205627590442E-7</v>
      </c>
      <c r="AG1278" s="46">
        <f>$H$9*AB1277*AT1277+$H$10*AG1277</f>
        <v>-5.5739865451400716E-7</v>
      </c>
      <c r="AH1278" s="46">
        <f>$H$9*AC1277*AT1277+$H$10*AH1277</f>
        <v>-6.6452906690061343E-7</v>
      </c>
      <c r="AJ1278" s="15">
        <f t="shared" si="2496"/>
        <v>2.902772346082694E-7</v>
      </c>
      <c r="AK1278" s="15">
        <f t="shared" si="2496"/>
        <v>0.8882266117180635</v>
      </c>
      <c r="AL1278" s="15">
        <f t="shared" si="2496"/>
        <v>0.88822991748759195</v>
      </c>
      <c r="AN1278" s="54">
        <f t="shared" si="2426"/>
        <v>-2.902772346082694E-7</v>
      </c>
      <c r="AO1278" s="55">
        <f t="shared" si="2436"/>
        <v>0</v>
      </c>
      <c r="AQ1278" s="54">
        <f t="shared" si="2437"/>
        <v>0</v>
      </c>
      <c r="AS1278" s="56">
        <f t="shared" si="2427"/>
        <v>-2.5229569897065352E-5</v>
      </c>
      <c r="AT1278" s="54">
        <f t="shared" si="2428"/>
        <v>0</v>
      </c>
      <c r="AV1278" s="44"/>
      <c r="AW1278" s="44"/>
      <c r="AY1278" s="16">
        <f t="shared" si="2429"/>
        <v>-1</v>
      </c>
      <c r="AZ1278" s="14">
        <f t="shared" si="2449"/>
        <v>0</v>
      </c>
      <c r="BA1278" s="14">
        <f t="shared" si="2450"/>
        <v>0</v>
      </c>
      <c r="BB1278" s="57">
        <f>$J$4</f>
        <v>0</v>
      </c>
      <c r="BD1278" s="46">
        <f>$H$9*AY1277*BR1277+$H$10*BD1277</f>
        <v>4.8592070117777496E-7</v>
      </c>
      <c r="BE1278" s="46">
        <f>$H$9*AZ1277*BR1277+$H$10*BE1277</f>
        <v>-6.8847287931936343E-7</v>
      </c>
      <c r="BF1278" s="46">
        <f>$H$9*BA1277*BR1277+$H$10*BF1277</f>
        <v>-9.6406707834914128E-7</v>
      </c>
      <c r="BH1278" s="15">
        <f t="shared" si="2497"/>
        <v>-2.2410257382094171E-5</v>
      </c>
      <c r="BI1278" s="15">
        <f t="shared" si="2497"/>
        <v>-1.7483946348629034</v>
      </c>
      <c r="BJ1278" s="15">
        <f t="shared" si="2497"/>
        <v>1.1258045575694198</v>
      </c>
      <c r="BL1278" s="54">
        <f t="shared" si="2439"/>
        <v>2.2410257382094171E-5</v>
      </c>
      <c r="BM1278" s="55">
        <f t="shared" si="2440"/>
        <v>2.2410257382094171E-5</v>
      </c>
      <c r="BO1278" s="54">
        <f t="shared" si="2441"/>
        <v>1</v>
      </c>
      <c r="BQ1278" s="54">
        <f t="shared" si="2430"/>
        <v>-2.2410257382094171E-5</v>
      </c>
      <c r="BR1278" s="54">
        <f t="shared" si="2431"/>
        <v>-2.2410257382094171E-5</v>
      </c>
      <c r="BT1278" s="44"/>
      <c r="BV1278" s="47"/>
      <c r="BW1278" s="44"/>
      <c r="BX1278" s="44"/>
      <c r="BY1278" s="44"/>
      <c r="CA1278" s="44"/>
      <c r="CC1278" s="44"/>
    </row>
    <row r="1279" spans="1:81" x14ac:dyDescent="0.25">
      <c r="A1279" s="53"/>
      <c r="C1279" s="16">
        <f t="shared" si="2422"/>
        <v>-1</v>
      </c>
      <c r="D1279" s="14">
        <f>$H$5</f>
        <v>0</v>
      </c>
      <c r="E1279" s="14">
        <f>$I$5</f>
        <v>1</v>
      </c>
      <c r="H1279" s="46">
        <f>$H$9*C1278*V1278+$H$10*H1278</f>
        <v>-1.0320242118288371E-7</v>
      </c>
      <c r="I1279" s="46">
        <f>$H$9*D1278*V1278+$H$10*I1278</f>
        <v>1.0523093908726711E-7</v>
      </c>
      <c r="J1279" s="46">
        <f>$H$9*E1278*V1278+$H$10*J1278</f>
        <v>1.0320242118288371E-7</v>
      </c>
      <c r="L1279" s="15">
        <f t="shared" si="2498"/>
        <v>1.1438884952990285</v>
      </c>
      <c r="M1279" s="15">
        <f t="shared" si="2498"/>
        <v>1.1438905675897375</v>
      </c>
      <c r="N1279" s="15">
        <f t="shared" si="2498"/>
        <v>1.143887215426175</v>
      </c>
      <c r="O1279" s="11"/>
      <c r="P1279" s="54">
        <f t="shared" si="2432"/>
        <v>-1.27987285347686E-6</v>
      </c>
      <c r="Q1279" s="55">
        <f t="shared" si="2433"/>
        <v>0</v>
      </c>
      <c r="S1279" s="54">
        <f t="shared" si="2434"/>
        <v>0</v>
      </c>
      <c r="U1279" s="56">
        <f t="shared" si="2423"/>
        <v>-1.2481633232706877E-5</v>
      </c>
      <c r="V1279" s="54">
        <f t="shared" si="2424"/>
        <v>0</v>
      </c>
      <c r="X1279" s="44"/>
      <c r="Y1279" s="44"/>
      <c r="AA1279" s="16">
        <f t="shared" si="2425"/>
        <v>-1</v>
      </c>
      <c r="AB1279" s="14">
        <f>$H$5</f>
        <v>0</v>
      </c>
      <c r="AC1279" s="14">
        <f>$I$5</f>
        <v>1</v>
      </c>
      <c r="AF1279" s="46">
        <f>$H$9*AA1278*AT1278+$H$10*AF1278</f>
        <v>5.4705205627590442E-8</v>
      </c>
      <c r="AG1279" s="46">
        <f>$H$9*AB1278*AT1278+$H$10*AG1278</f>
        <v>-5.573986545140072E-8</v>
      </c>
      <c r="AH1279" s="46">
        <f>$H$9*AC1278*AT1278+$H$10*AH1278</f>
        <v>-6.645290669006134E-8</v>
      </c>
      <c r="AJ1279" s="15">
        <f t="shared" si="2496"/>
        <v>3.4498244023585984E-7</v>
      </c>
      <c r="AK1279" s="15">
        <f t="shared" si="2496"/>
        <v>0.888226555978198</v>
      </c>
      <c r="AL1279" s="15">
        <f t="shared" si="2496"/>
        <v>0.88822985103468521</v>
      </c>
      <c r="AN1279" s="54">
        <f t="shared" si="2426"/>
        <v>0.88822950605224493</v>
      </c>
      <c r="AO1279" s="55">
        <f t="shared" si="2436"/>
        <v>0.88822950605224493</v>
      </c>
      <c r="AQ1279" s="54">
        <f t="shared" si="2437"/>
        <v>1</v>
      </c>
      <c r="AS1279" s="56">
        <f t="shared" si="2427"/>
        <v>8.0370172399626325E-6</v>
      </c>
      <c r="AT1279" s="54">
        <f t="shared" si="2428"/>
        <v>8.0370172399626325E-6</v>
      </c>
      <c r="AV1279" s="44"/>
      <c r="AW1279" s="44"/>
      <c r="AY1279" s="16">
        <f t="shared" si="2429"/>
        <v>-1</v>
      </c>
      <c r="AZ1279" s="14">
        <f t="shared" si="2449"/>
        <v>0</v>
      </c>
      <c r="BA1279" s="14">
        <f t="shared" si="2450"/>
        <v>0.88822950605224493</v>
      </c>
      <c r="BB1279" s="57">
        <f>$J$5</f>
        <v>1</v>
      </c>
      <c r="BD1279" s="46">
        <f>$H$9*AY1278*BR1278+$H$10*BD1278</f>
        <v>2.2896178083271947E-6</v>
      </c>
      <c r="BE1279" s="46">
        <f>$H$9*AZ1278*BR1278+$H$10*BE1278</f>
        <v>-6.8847287931936343E-8</v>
      </c>
      <c r="BF1279" s="46">
        <f>$H$9*BA1278*BR1278+$H$10*BF1278</f>
        <v>-9.6406707834914136E-8</v>
      </c>
      <c r="BH1279" s="15">
        <f t="shared" si="2497"/>
        <v>-2.0120639573766978E-5</v>
      </c>
      <c r="BI1279" s="15">
        <f t="shared" si="2497"/>
        <v>-1.7483947037101912</v>
      </c>
      <c r="BJ1279" s="15">
        <f t="shared" si="2497"/>
        <v>1.125804461162712</v>
      </c>
      <c r="BL1279" s="54">
        <f t="shared" si="2439"/>
        <v>0.99999286108954333</v>
      </c>
      <c r="BM1279" s="55">
        <f t="shared" si="2440"/>
        <v>0.99999286108954333</v>
      </c>
      <c r="BO1279" s="54">
        <f t="shared" si="2441"/>
        <v>1</v>
      </c>
      <c r="BQ1279" s="54">
        <f t="shared" si="2430"/>
        <v>7.1389104566721429E-6</v>
      </c>
      <c r="BR1279" s="54">
        <f t="shared" si="2431"/>
        <v>7.1389104566721429E-6</v>
      </c>
      <c r="BT1279" s="44"/>
      <c r="BV1279" s="14"/>
      <c r="BW1279" s="44"/>
      <c r="BX1279" s="44"/>
      <c r="BY1279" s="44"/>
      <c r="CA1279" s="44"/>
      <c r="CC1279" s="44"/>
    </row>
    <row r="1280" spans="1:81" x14ac:dyDescent="0.25">
      <c r="A1280" s="53"/>
      <c r="C1280" s="16">
        <f t="shared" si="2422"/>
        <v>-1</v>
      </c>
      <c r="D1280" s="14">
        <f>$H$6</f>
        <v>1</v>
      </c>
      <c r="E1280" s="14">
        <f>$I$6</f>
        <v>0</v>
      </c>
      <c r="H1280" s="46">
        <f>$H$9*C1279*V1279+$H$10*H1279</f>
        <v>-1.0320242118288371E-8</v>
      </c>
      <c r="I1280" s="46">
        <f>$H$9*D1279*V1279+$H$10*I1279</f>
        <v>1.0523093908726712E-8</v>
      </c>
      <c r="J1280" s="46">
        <f>$H$9*E1279*V1279+$H$10*J1279</f>
        <v>1.0320242118288371E-8</v>
      </c>
      <c r="L1280" s="15">
        <f t="shared" si="2498"/>
        <v>1.1438884849787863</v>
      </c>
      <c r="M1280" s="15">
        <f t="shared" si="2498"/>
        <v>1.1438905781128315</v>
      </c>
      <c r="N1280" s="15">
        <f t="shared" si="2498"/>
        <v>1.1438872257464172</v>
      </c>
      <c r="O1280" s="11"/>
      <c r="P1280" s="54">
        <f t="shared" si="2432"/>
        <v>2.0931340452001734E-6</v>
      </c>
      <c r="Q1280" s="55">
        <f t="shared" si="2433"/>
        <v>2.0931340452001734E-6</v>
      </c>
      <c r="S1280" s="54">
        <f t="shared" si="2434"/>
        <v>1</v>
      </c>
      <c r="U1280" s="56">
        <f t="shared" si="2423"/>
        <v>-2.1988086580887151E-5</v>
      </c>
      <c r="V1280" s="54">
        <f t="shared" si="2424"/>
        <v>-2.1988086580887151E-5</v>
      </c>
      <c r="X1280" s="44"/>
      <c r="Y1280" s="44"/>
      <c r="AA1280" s="16">
        <f t="shared" si="2425"/>
        <v>-1</v>
      </c>
      <c r="AB1280" s="14">
        <f>$H$6</f>
        <v>1</v>
      </c>
      <c r="AC1280" s="14">
        <f>$I$6</f>
        <v>0</v>
      </c>
      <c r="AF1280" s="46">
        <f>$H$9*AA1279*AT1279+$H$10*AF1279</f>
        <v>-7.982312034335042E-7</v>
      </c>
      <c r="AG1280" s="46">
        <f>$H$9*AB1279*AT1279+$H$10*AG1279</f>
        <v>-5.5739865451400722E-9</v>
      </c>
      <c r="AH1280" s="46">
        <f>$H$9*AC1279*AT1279+$H$10*AH1279</f>
        <v>7.970564333272571E-7</v>
      </c>
      <c r="AJ1280" s="15">
        <f t="shared" si="2496"/>
        <v>-4.5324876319764436E-7</v>
      </c>
      <c r="AK1280" s="15">
        <f t="shared" si="2496"/>
        <v>0.8882265504042115</v>
      </c>
      <c r="AL1280" s="15">
        <f t="shared" si="2496"/>
        <v>0.88823064809111851</v>
      </c>
      <c r="AN1280" s="54">
        <f t="shared" si="2426"/>
        <v>0.88822700365297469</v>
      </c>
      <c r="AO1280" s="55">
        <f t="shared" si="2436"/>
        <v>0.88822700365297469</v>
      </c>
      <c r="AQ1280" s="54">
        <f t="shared" si="2437"/>
        <v>1</v>
      </c>
      <c r="AS1280" s="56">
        <f t="shared" si="2427"/>
        <v>1.4158301638545605E-5</v>
      </c>
      <c r="AT1280" s="54">
        <f t="shared" si="2428"/>
        <v>1.4158301638545605E-5</v>
      </c>
      <c r="AV1280" s="44"/>
      <c r="AW1280" s="44"/>
      <c r="AY1280" s="16">
        <f t="shared" si="2429"/>
        <v>-1</v>
      </c>
      <c r="AZ1280" s="14">
        <f t="shared" si="2449"/>
        <v>2.0931340452001734E-6</v>
      </c>
      <c r="BA1280" s="14">
        <f t="shared" si="2450"/>
        <v>0.88822700365297469</v>
      </c>
      <c r="BB1280" s="57">
        <f>$J$6</f>
        <v>1</v>
      </c>
      <c r="BD1280" s="46">
        <f>$H$9*AY1279*BR1279+$H$10*BD1279</f>
        <v>-4.8492926483449481E-7</v>
      </c>
      <c r="BE1280" s="46">
        <f>$H$9*AZ1279*BR1279+$H$10*BE1279</f>
        <v>-6.884728793193635E-9</v>
      </c>
      <c r="BF1280" s="46">
        <f>$H$9*BA1279*BR1279+$H$10*BF1279</f>
        <v>6.2445842008461897E-7</v>
      </c>
      <c r="BH1280" s="15">
        <f t="shared" si="2497"/>
        <v>-2.0605568838601473E-5</v>
      </c>
      <c r="BI1280" s="15">
        <f t="shared" si="2497"/>
        <v>-1.74839471059492</v>
      </c>
      <c r="BJ1280" s="15">
        <f t="shared" si="2497"/>
        <v>1.1258050856211321</v>
      </c>
      <c r="BL1280" s="54">
        <f t="shared" si="2439"/>
        <v>0.99998742384288419</v>
      </c>
      <c r="BM1280" s="55">
        <f t="shared" si="2440"/>
        <v>0.99998742384288419</v>
      </c>
      <c r="BO1280" s="54">
        <f t="shared" si="2441"/>
        <v>1</v>
      </c>
      <c r="BQ1280" s="54">
        <f t="shared" si="2430"/>
        <v>1.257615711580673E-5</v>
      </c>
      <c r="BR1280" s="54">
        <f t="shared" si="2431"/>
        <v>1.257615711580673E-5</v>
      </c>
      <c r="BT1280" s="44"/>
      <c r="BV1280" s="14"/>
      <c r="BW1280" s="44"/>
      <c r="BX1280" s="44"/>
      <c r="BY1280" s="44"/>
      <c r="CA1280" s="44"/>
      <c r="CC1280" s="44"/>
    </row>
    <row r="1281" spans="1:81" x14ac:dyDescent="0.25">
      <c r="A1281" s="53"/>
      <c r="C1281" s="16">
        <f t="shared" si="2422"/>
        <v>-1</v>
      </c>
      <c r="D1281" s="14">
        <f>$H$7</f>
        <v>1</v>
      </c>
      <c r="E1281" s="14">
        <f>$I$7</f>
        <v>1</v>
      </c>
      <c r="H1281" s="46">
        <f>$H$9*C1280*V1280+$H$10*H1280</f>
        <v>2.1977766338768864E-6</v>
      </c>
      <c r="I1281" s="46">
        <f>$H$9*D1280*V1280+$H$10*I1280</f>
        <v>-2.1977563486978425E-6</v>
      </c>
      <c r="J1281" s="46">
        <f>$H$9*E1280*V1280+$H$10*J1280</f>
        <v>1.0320242118288373E-9</v>
      </c>
      <c r="L1281" s="15">
        <f t="shared" si="2498"/>
        <v>1.1438906827554201</v>
      </c>
      <c r="M1281" s="15">
        <f t="shared" si="2498"/>
        <v>1.1438883803564828</v>
      </c>
      <c r="N1281" s="15">
        <f t="shared" si="2498"/>
        <v>1.1438872267784415</v>
      </c>
      <c r="O1281" s="11"/>
      <c r="P1281" s="54">
        <f t="shared" si="2432"/>
        <v>1.1438849243795042</v>
      </c>
      <c r="Q1281" s="55">
        <f t="shared" si="2433"/>
        <v>1.1438849243795042</v>
      </c>
      <c r="S1281" s="54">
        <f t="shared" si="2434"/>
        <v>1</v>
      </c>
      <c r="U1281" s="56">
        <f t="shared" si="2423"/>
        <v>1.7624685558331349E-5</v>
      </c>
      <c r="V1281" s="54">
        <f t="shared" si="2424"/>
        <v>1.7624685558331349E-5</v>
      </c>
      <c r="X1281" s="48">
        <f>ABS(V1278)+ABS(V1279)+ABS(V1280)+ABS(V1281)</f>
        <v>3.9612772139218503E-5</v>
      </c>
      <c r="Y1281" s="46" t="str">
        <f>IF(X1281&lt;X$17,"Yes","Not")</f>
        <v>Yes</v>
      </c>
      <c r="AA1281" s="16">
        <f t="shared" si="2425"/>
        <v>-1</v>
      </c>
      <c r="AB1281" s="14">
        <f>$H$7</f>
        <v>1</v>
      </c>
      <c r="AC1281" s="14">
        <f>$I$7</f>
        <v>1</v>
      </c>
      <c r="AF1281" s="46">
        <f>$H$9*AA1280*AT1280+$H$10*AF1280</f>
        <v>-1.495653284197911E-6</v>
      </c>
      <c r="AG1281" s="46">
        <f>$H$9*AB1280*AT1280+$H$10*AG1280</f>
        <v>1.4152727652000465E-6</v>
      </c>
      <c r="AH1281" s="46">
        <f>$H$9*AC1280*AT1280+$H$10*AH1280</f>
        <v>7.9705643332725713E-8</v>
      </c>
      <c r="AJ1281" s="15">
        <f t="shared" si="2496"/>
        <v>-1.9489020473955555E-6</v>
      </c>
      <c r="AK1281" s="15">
        <f t="shared" si="2496"/>
        <v>0.88822796567697671</v>
      </c>
      <c r="AL1281" s="15">
        <f t="shared" si="2496"/>
        <v>0.88823072779676182</v>
      </c>
      <c r="AN1281" s="54">
        <f t="shared" si="2426"/>
        <v>1.776460642375786</v>
      </c>
      <c r="AO1281" s="55">
        <f t="shared" si="2436"/>
        <v>1.776460642375786</v>
      </c>
      <c r="AQ1281" s="54">
        <f t="shared" si="2437"/>
        <v>1</v>
      </c>
      <c r="AS1281" s="56">
        <f t="shared" si="2427"/>
        <v>-1.1348685336459314E-5</v>
      </c>
      <c r="AT1281" s="54">
        <f t="shared" si="2428"/>
        <v>-1.1348685336459314E-5</v>
      </c>
      <c r="AV1281" s="48">
        <f>ABS(AT1278)+ABS(AT1279)+ABS(AT1280)+ABS(AT1281)</f>
        <v>3.354400421496755E-5</v>
      </c>
      <c r="AW1281" s="46" t="str">
        <f>IF(AV1281&lt;AV$17,"Yes","Not")</f>
        <v>Yes</v>
      </c>
      <c r="AY1281" s="16">
        <f t="shared" si="2429"/>
        <v>-1</v>
      </c>
      <c r="AZ1281" s="14">
        <f t="shared" si="2449"/>
        <v>1.1438849243795042</v>
      </c>
      <c r="BA1281" s="14">
        <f t="shared" si="2450"/>
        <v>1.776460642375786</v>
      </c>
      <c r="BB1281" s="57">
        <f>$J$7</f>
        <v>0</v>
      </c>
      <c r="BD1281" s="46">
        <f>$H$9*AY1280*BR1280+$H$10*BD1280</f>
        <v>-1.3061086380641226E-6</v>
      </c>
      <c r="BE1281" s="46">
        <f>$H$9*AZ1280*BR1280+$H$10*BE1280</f>
        <v>-6.8584052105767544E-10</v>
      </c>
      <c r="BF1281" s="46">
        <f>$H$9*BA1280*BR1280+$H$10*BF1280</f>
        <v>1.1794940772526669E-6</v>
      </c>
      <c r="BH1281" s="15">
        <f t="shared" si="2497"/>
        <v>-2.1911677476665595E-5</v>
      </c>
      <c r="BI1281" s="15">
        <f t="shared" si="2497"/>
        <v>-1.7483947112807605</v>
      </c>
      <c r="BJ1281" s="15">
        <f t="shared" si="2497"/>
        <v>1.1258062651152094</v>
      </c>
      <c r="BL1281" s="54">
        <f t="shared" si="2439"/>
        <v>1.0080495808306722E-5</v>
      </c>
      <c r="BM1281" s="55">
        <f t="shared" si="2440"/>
        <v>1.0080495808306722E-5</v>
      </c>
      <c r="BO1281" s="54">
        <f t="shared" si="2441"/>
        <v>1</v>
      </c>
      <c r="BQ1281" s="54">
        <f t="shared" si="2430"/>
        <v>-1.0080495808306722E-5</v>
      </c>
      <c r="BR1281" s="54">
        <f t="shared" si="2431"/>
        <v>-1.0080495808306722E-5</v>
      </c>
      <c r="BT1281" s="48">
        <f>ABS(BR1278)+ABS(BR1279)+ABS(BR1280)+ABS(BR1281)</f>
        <v>5.2205820762879765E-5</v>
      </c>
      <c r="BV1281" s="50">
        <f t="shared" ref="BV1281" si="2517">ABS(BQ1278)+ABS(BQ1279)+ABS(BQ1280)+ABS(BQ1281)</f>
        <v>5.2205820762879765E-5</v>
      </c>
      <c r="BW1281" s="46">
        <f t="shared" ref="BW1281" si="2518">IF(BV1281&lt;BV$17,1,0)</f>
        <v>1</v>
      </c>
      <c r="BX1281" s="44">
        <f t="shared" ref="BX1281" si="2519">BX1277+1</f>
        <v>316</v>
      </c>
      <c r="BY1281" s="51">
        <f t="shared" ref="BY1281" si="2520">IF(BW1281=0,"",BX1281)</f>
        <v>316</v>
      </c>
      <c r="CA1281" s="52">
        <f t="shared" ref="CA1281" si="2521">BV1281-BV1277</f>
        <v>-2.0650112757542168E-7</v>
      </c>
      <c r="CC1281" s="44" t="str">
        <f t="shared" ref="CC1281" si="2522">IF(CA1281&gt;0,"***","")</f>
        <v/>
      </c>
    </row>
    <row r="1282" spans="1:81" x14ac:dyDescent="0.25">
      <c r="A1282" s="38">
        <v>317</v>
      </c>
      <c r="C1282" s="39">
        <f t="shared" si="2422"/>
        <v>-1</v>
      </c>
      <c r="D1282" s="40">
        <f>$H$4</f>
        <v>0</v>
      </c>
      <c r="E1282" s="40">
        <f>$I$4</f>
        <v>0</v>
      </c>
      <c r="H1282" s="46">
        <f>$H$9*C1281*V1281+$H$10*H1281</f>
        <v>-1.5426908924454462E-6</v>
      </c>
      <c r="I1282" s="46">
        <f>$H$9*D1281*V1281+$H$10*I1281</f>
        <v>1.5426929209633507E-6</v>
      </c>
      <c r="J1282" s="46">
        <f>$H$9*E1281*V1281+$H$10*J1281</f>
        <v>1.7625717582543177E-6</v>
      </c>
      <c r="L1282" s="46">
        <f t="shared" si="2498"/>
        <v>1.1438891400645277</v>
      </c>
      <c r="M1282" s="46">
        <f t="shared" si="2498"/>
        <v>1.1438899230494037</v>
      </c>
      <c r="N1282" s="46">
        <f t="shared" si="2498"/>
        <v>1.1438889893501998</v>
      </c>
      <c r="O1282" s="11"/>
      <c r="P1282" s="41">
        <f t="shared" si="2432"/>
        <v>-1.1438891400645277</v>
      </c>
      <c r="Q1282" s="42">
        <f t="shared" si="2433"/>
        <v>0</v>
      </c>
      <c r="S1282" s="41">
        <f t="shared" si="2434"/>
        <v>0</v>
      </c>
      <c r="U1282" s="43">
        <f t="shared" si="2423"/>
        <v>3.8672877857182073E-5</v>
      </c>
      <c r="V1282" s="41">
        <f t="shared" si="2424"/>
        <v>0</v>
      </c>
      <c r="X1282" s="44"/>
      <c r="Y1282" s="44"/>
      <c r="AA1282" s="39">
        <f t="shared" si="2425"/>
        <v>-1</v>
      </c>
      <c r="AB1282" s="40">
        <f>$H$4</f>
        <v>0</v>
      </c>
      <c r="AC1282" s="40">
        <f>$I$4</f>
        <v>0</v>
      </c>
      <c r="AF1282" s="46">
        <f>$H$9*AA1281*AT1281+$H$10*AF1281</f>
        <v>9.8530320522614043E-7</v>
      </c>
      <c r="AG1282" s="46">
        <f>$H$9*AB1281*AT1281+$H$10*AG1281</f>
        <v>-9.9334125712592683E-7</v>
      </c>
      <c r="AH1282" s="46">
        <f>$H$9*AC1281*AT1281+$H$10*AH1281</f>
        <v>-1.1268979693126588E-6</v>
      </c>
      <c r="AJ1282" s="46">
        <f t="shared" si="2496"/>
        <v>-9.6359884216941507E-7</v>
      </c>
      <c r="AK1282" s="46">
        <f t="shared" si="2496"/>
        <v>0.88822697233571957</v>
      </c>
      <c r="AL1282" s="46">
        <f t="shared" si="2496"/>
        <v>0.88822960089879255</v>
      </c>
      <c r="AN1282" s="41">
        <f t="shared" si="2426"/>
        <v>9.6359884216941507E-7</v>
      </c>
      <c r="AO1282" s="42">
        <f t="shared" si="2436"/>
        <v>9.6359884216941507E-7</v>
      </c>
      <c r="AQ1282" s="41">
        <f t="shared" si="2437"/>
        <v>1</v>
      </c>
      <c r="AS1282" s="43">
        <f t="shared" si="2427"/>
        <v>-2.4901742434130624E-5</v>
      </c>
      <c r="AT1282" s="41">
        <f t="shared" si="2428"/>
        <v>-2.4901742434130624E-5</v>
      </c>
      <c r="AV1282" s="44"/>
      <c r="AW1282" s="44"/>
      <c r="AY1282" s="39">
        <f t="shared" si="2429"/>
        <v>-1</v>
      </c>
      <c r="AZ1282" s="40">
        <f t="shared" si="2449"/>
        <v>0</v>
      </c>
      <c r="BA1282" s="40">
        <f t="shared" si="2450"/>
        <v>9.6359884216941507E-7</v>
      </c>
      <c r="BB1282" s="45">
        <f>$J$4</f>
        <v>0</v>
      </c>
      <c r="BD1282" s="46">
        <f>$H$9*AY1281*BR1281+$H$10*BD1281</f>
        <v>8.7743871702425998E-7</v>
      </c>
      <c r="BE1282" s="46">
        <f>$H$9*AZ1281*BR1281+$H$10*BE1281</f>
        <v>-1.1531613025913902E-6</v>
      </c>
      <c r="BF1282" s="46">
        <f>$H$9*BA1281*BR1281+$H$10*BF1281</f>
        <v>-1.6728109981838313E-6</v>
      </c>
      <c r="BH1282" s="46">
        <f t="shared" si="2497"/>
        <v>-2.1034238759641336E-5</v>
      </c>
      <c r="BI1282" s="46">
        <f t="shared" si="2497"/>
        <v>-1.7483958644420632</v>
      </c>
      <c r="BJ1282" s="46">
        <f t="shared" si="2497"/>
        <v>1.1258045923042113</v>
      </c>
      <c r="BL1282" s="41">
        <f t="shared" si="2439"/>
        <v>2.2119062761294686E-5</v>
      </c>
      <c r="BM1282" s="42">
        <f t="shared" si="2440"/>
        <v>2.2119062761294686E-5</v>
      </c>
      <c r="BO1282" s="41">
        <f t="shared" si="2441"/>
        <v>1</v>
      </c>
      <c r="BQ1282" s="41">
        <f t="shared" si="2430"/>
        <v>-2.2119062761294686E-5</v>
      </c>
      <c r="BR1282" s="41">
        <f t="shared" si="2431"/>
        <v>-2.2119062761294686E-5</v>
      </c>
      <c r="BT1282" s="44"/>
      <c r="BV1282" s="47"/>
      <c r="BW1282" s="44"/>
      <c r="BX1282" s="44"/>
      <c r="BY1282" s="44"/>
      <c r="CA1282" s="44"/>
      <c r="CC1282" s="44"/>
    </row>
    <row r="1283" spans="1:81" x14ac:dyDescent="0.25">
      <c r="A1283" s="38"/>
      <c r="C1283" s="39">
        <f t="shared" si="2422"/>
        <v>-1</v>
      </c>
      <c r="D1283" s="40">
        <f>$H$5</f>
        <v>0</v>
      </c>
      <c r="E1283" s="40">
        <f>$I$5</f>
        <v>1</v>
      </c>
      <c r="H1283" s="46">
        <f>$H$9*C1282*V1282+$H$10*H1282</f>
        <v>-1.5426908924454463E-7</v>
      </c>
      <c r="I1283" s="46">
        <f>$H$9*D1282*V1282+$H$10*I1282</f>
        <v>1.5426929209633509E-7</v>
      </c>
      <c r="J1283" s="46">
        <f>$H$9*E1282*V1282+$H$10*J1282</f>
        <v>1.7625717582543179E-7</v>
      </c>
      <c r="L1283" s="46">
        <f t="shared" si="2498"/>
        <v>1.1438889857954384</v>
      </c>
      <c r="M1283" s="46">
        <f t="shared" si="2498"/>
        <v>1.1438900773186957</v>
      </c>
      <c r="N1283" s="46">
        <f t="shared" si="2498"/>
        <v>1.1438891656073755</v>
      </c>
      <c r="O1283" s="11"/>
      <c r="P1283" s="41">
        <f t="shared" si="2432"/>
        <v>1.7981193711769095E-7</v>
      </c>
      <c r="Q1283" s="42">
        <f t="shared" si="2433"/>
        <v>1.7981193711769095E-7</v>
      </c>
      <c r="S1283" s="41">
        <f t="shared" si="2434"/>
        <v>1</v>
      </c>
      <c r="U1283" s="43">
        <f t="shared" si="2423"/>
        <v>-1.8744702369386053E-5</v>
      </c>
      <c r="V1283" s="41">
        <f t="shared" si="2424"/>
        <v>-1.8744702369386053E-5</v>
      </c>
      <c r="X1283" s="44"/>
      <c r="Y1283" s="44"/>
      <c r="AA1283" s="39">
        <f t="shared" si="2425"/>
        <v>-1</v>
      </c>
      <c r="AB1283" s="40">
        <f>$H$5</f>
        <v>0</v>
      </c>
      <c r="AC1283" s="40">
        <f>$I$5</f>
        <v>1</v>
      </c>
      <c r="AF1283" s="46">
        <f>$H$9*AA1282*AT1282+$H$10*AF1282</f>
        <v>2.5887045639356767E-6</v>
      </c>
      <c r="AG1283" s="46">
        <f>$H$9*AB1282*AT1282+$H$10*AG1282</f>
        <v>-9.9334125712592683E-8</v>
      </c>
      <c r="AH1283" s="46">
        <f>$H$9*AC1282*AT1282+$H$10*AH1282</f>
        <v>-1.1268979693126589E-7</v>
      </c>
      <c r="AJ1283" s="46">
        <f t="shared" ref="AJ1283:AL1298" si="2523">AJ1282+AF1283</f>
        <v>1.6251057217662616E-6</v>
      </c>
      <c r="AK1283" s="46">
        <f t="shared" si="2523"/>
        <v>0.88822687300159386</v>
      </c>
      <c r="AL1283" s="46">
        <f t="shared" si="2523"/>
        <v>0.88822948820899561</v>
      </c>
      <c r="AN1283" s="41">
        <f t="shared" si="2426"/>
        <v>0.88822786310327384</v>
      </c>
      <c r="AO1283" s="42">
        <f t="shared" si="2436"/>
        <v>0.88822786310327384</v>
      </c>
      <c r="AQ1283" s="41">
        <f t="shared" si="2437"/>
        <v>1</v>
      </c>
      <c r="AS1283" s="43">
        <f t="shared" si="2427"/>
        <v>1.2069845228124257E-5</v>
      </c>
      <c r="AT1283" s="41">
        <f t="shared" si="2428"/>
        <v>1.2069845228124257E-5</v>
      </c>
      <c r="AV1283" s="44"/>
      <c r="AW1283" s="44"/>
      <c r="AY1283" s="39">
        <f t="shared" si="2429"/>
        <v>-1</v>
      </c>
      <c r="AZ1283" s="40">
        <f t="shared" si="2449"/>
        <v>1.7981193711769095E-7</v>
      </c>
      <c r="BA1283" s="40">
        <f t="shared" si="2450"/>
        <v>0.88822786310327384</v>
      </c>
      <c r="BB1283" s="45">
        <f>$J$5</f>
        <v>1</v>
      </c>
      <c r="BD1283" s="46">
        <f>$H$9*AY1282*BR1282+$H$10*BD1282</f>
        <v>2.2996501478318946E-6</v>
      </c>
      <c r="BE1283" s="46">
        <f>$H$9*AZ1282*BR1282+$H$10*BE1282</f>
        <v>-1.1531613025913903E-7</v>
      </c>
      <c r="BF1283" s="46">
        <f>$H$9*BA1282*BR1282+$H$10*BF1282</f>
        <v>-1.6728323120870979E-7</v>
      </c>
      <c r="BH1283" s="46">
        <f t="shared" ref="BH1283:BJ1298" si="2524">BH1282+BD1283</f>
        <v>-1.873458861180944E-5</v>
      </c>
      <c r="BI1283" s="46">
        <f t="shared" si="2524"/>
        <v>-1.7483959797581934</v>
      </c>
      <c r="BJ1283" s="46">
        <f t="shared" si="2524"/>
        <v>1.12580442502098</v>
      </c>
      <c r="BL1283" s="41">
        <f t="shared" si="2439"/>
        <v>0.99998927891473877</v>
      </c>
      <c r="BM1283" s="42">
        <f t="shared" si="2440"/>
        <v>0.99998927891473877</v>
      </c>
      <c r="BO1283" s="41">
        <f t="shared" si="2441"/>
        <v>1</v>
      </c>
      <c r="BQ1283" s="41">
        <f t="shared" si="2430"/>
        <v>1.0721085261233831E-5</v>
      </c>
      <c r="BR1283" s="41">
        <f t="shared" si="2431"/>
        <v>1.0721085261233831E-5</v>
      </c>
      <c r="BT1283" s="44"/>
      <c r="BV1283" s="14"/>
      <c r="BW1283" s="44"/>
      <c r="BX1283" s="44"/>
      <c r="BY1283" s="44"/>
      <c r="CA1283" s="44"/>
      <c r="CC1283" s="44"/>
    </row>
    <row r="1284" spans="1:81" x14ac:dyDescent="0.25">
      <c r="A1284" s="38"/>
      <c r="C1284" s="39">
        <f t="shared" si="2422"/>
        <v>-1</v>
      </c>
      <c r="D1284" s="40">
        <f>$H$6</f>
        <v>1</v>
      </c>
      <c r="E1284" s="40">
        <f>$I$6</f>
        <v>0</v>
      </c>
      <c r="H1284" s="46">
        <f>$H$9*C1283*V1283+$H$10*H1283</f>
        <v>1.8590433280141509E-6</v>
      </c>
      <c r="I1284" s="46">
        <f>$H$9*D1283*V1283+$H$10*I1283</f>
        <v>1.5426929209633508E-8</v>
      </c>
      <c r="J1284" s="46">
        <f>$H$9*E1283*V1283+$H$10*J1283</f>
        <v>-1.8568445193560621E-6</v>
      </c>
      <c r="L1284" s="46">
        <f t="shared" ref="L1284:N1299" si="2525">L1283+H1284</f>
        <v>1.1438908448387664</v>
      </c>
      <c r="M1284" s="46">
        <f t="shared" si="2525"/>
        <v>1.143890092745625</v>
      </c>
      <c r="N1284" s="46">
        <f t="shared" si="2525"/>
        <v>1.1438873087628563</v>
      </c>
      <c r="O1284" s="11"/>
      <c r="P1284" s="41">
        <f t="shared" si="2432"/>
        <v>-7.5209314132074212E-7</v>
      </c>
      <c r="Q1284" s="42">
        <f t="shared" si="2433"/>
        <v>0</v>
      </c>
      <c r="S1284" s="41">
        <f t="shared" si="2434"/>
        <v>0</v>
      </c>
      <c r="U1284" s="43">
        <f t="shared" si="2423"/>
        <v>-1.8570736424887105E-5</v>
      </c>
      <c r="V1284" s="41">
        <f t="shared" si="2424"/>
        <v>0</v>
      </c>
      <c r="X1284" s="44"/>
      <c r="Y1284" s="44"/>
      <c r="AA1284" s="39">
        <f t="shared" si="2425"/>
        <v>-1</v>
      </c>
      <c r="AB1284" s="40">
        <f>$H$6</f>
        <v>1</v>
      </c>
      <c r="AC1284" s="40">
        <f>$I$6</f>
        <v>0</v>
      </c>
      <c r="AF1284" s="46">
        <f>$H$9*AA1283*AT1283+$H$10*AF1283</f>
        <v>-9.4811406641885807E-7</v>
      </c>
      <c r="AG1284" s="46">
        <f>$H$9*AB1283*AT1283+$H$10*AG1283</f>
        <v>-9.9334125712592683E-9</v>
      </c>
      <c r="AH1284" s="46">
        <f>$H$9*AC1283*AT1283+$H$10*AH1283</f>
        <v>1.1957155431192991E-6</v>
      </c>
      <c r="AJ1284" s="46">
        <f t="shared" si="2523"/>
        <v>6.7699165534740352E-7</v>
      </c>
      <c r="AK1284" s="46">
        <f t="shared" si="2523"/>
        <v>0.88822686306818133</v>
      </c>
      <c r="AL1284" s="46">
        <f t="shared" si="2523"/>
        <v>0.88823068392453874</v>
      </c>
      <c r="AN1284" s="41">
        <f t="shared" si="2426"/>
        <v>0.88822618607652593</v>
      </c>
      <c r="AO1284" s="42">
        <f t="shared" si="2436"/>
        <v>0.88822618607652593</v>
      </c>
      <c r="AQ1284" s="41">
        <f t="shared" si="2437"/>
        <v>1</v>
      </c>
      <c r="AS1284" s="43">
        <f t="shared" si="2427"/>
        <v>1.195783719535806E-5</v>
      </c>
      <c r="AT1284" s="41">
        <f t="shared" si="2428"/>
        <v>1.195783719535806E-5</v>
      </c>
      <c r="AV1284" s="44"/>
      <c r="AW1284" s="44"/>
      <c r="AY1284" s="39">
        <f t="shared" si="2429"/>
        <v>-1</v>
      </c>
      <c r="AZ1284" s="40">
        <f t="shared" si="2449"/>
        <v>0</v>
      </c>
      <c r="BA1284" s="40">
        <f t="shared" si="2450"/>
        <v>0.88822618607652593</v>
      </c>
      <c r="BB1284" s="45">
        <f>$J$6</f>
        <v>1</v>
      </c>
      <c r="BD1284" s="46">
        <f>$H$9*AY1283*BR1283+$H$10*BD1283</f>
        <v>-8.4214351134019366E-7</v>
      </c>
      <c r="BE1284" s="46">
        <f>$H$9*AZ1283*BR1283+$H$10*BE1283</f>
        <v>-1.1531420248003021E-8</v>
      </c>
      <c r="BF1284" s="46">
        <f>$H$9*BA1283*BR1283+$H$10*BF1283</f>
        <v>9.3554834205250207E-7</v>
      </c>
      <c r="BH1284" s="46">
        <f t="shared" si="2524"/>
        <v>-1.9576732123149635E-5</v>
      </c>
      <c r="BI1284" s="46">
        <f t="shared" si="2524"/>
        <v>-1.7483959912896136</v>
      </c>
      <c r="BJ1284" s="46">
        <f t="shared" si="2524"/>
        <v>1.1258053605693221</v>
      </c>
      <c r="BL1284" s="41">
        <f t="shared" si="2439"/>
        <v>0.99998937841512026</v>
      </c>
      <c r="BM1284" s="42">
        <f t="shared" si="2440"/>
        <v>0.99998937841512026</v>
      </c>
      <c r="BO1284" s="41">
        <f t="shared" si="2441"/>
        <v>1</v>
      </c>
      <c r="BQ1284" s="41">
        <f t="shared" si="2430"/>
        <v>1.0621584879744184E-5</v>
      </c>
      <c r="BR1284" s="41">
        <f t="shared" si="2431"/>
        <v>1.0621584879744184E-5</v>
      </c>
      <c r="BT1284" s="44"/>
      <c r="BV1284" s="14"/>
      <c r="BW1284" s="44"/>
      <c r="BX1284" s="44"/>
      <c r="BY1284" s="44"/>
      <c r="CA1284" s="44"/>
      <c r="CC1284" s="44"/>
    </row>
    <row r="1285" spans="1:81" x14ac:dyDescent="0.25">
      <c r="A1285" s="38"/>
      <c r="C1285" s="39">
        <f t="shared" si="2422"/>
        <v>-1</v>
      </c>
      <c r="D1285" s="40">
        <f>$H$7</f>
        <v>1</v>
      </c>
      <c r="E1285" s="40">
        <f>$I$7</f>
        <v>1</v>
      </c>
      <c r="H1285" s="46">
        <f>$H$9*C1284*V1284+$H$10*H1284</f>
        <v>1.859043328014151E-7</v>
      </c>
      <c r="I1285" s="46">
        <f>$H$9*D1284*V1284+$H$10*I1284</f>
        <v>1.5426929209633508E-9</v>
      </c>
      <c r="J1285" s="46">
        <f>$H$9*E1284*V1284+$H$10*J1284</f>
        <v>-1.8568445193560623E-7</v>
      </c>
      <c r="L1285" s="46">
        <f t="shared" si="2525"/>
        <v>1.1438910307430992</v>
      </c>
      <c r="M1285" s="46">
        <f t="shared" si="2525"/>
        <v>1.1438900942883179</v>
      </c>
      <c r="N1285" s="46">
        <f t="shared" si="2525"/>
        <v>1.1438871230784042</v>
      </c>
      <c r="O1285" s="11"/>
      <c r="P1285" s="41">
        <f t="shared" si="2432"/>
        <v>1.143886186623623</v>
      </c>
      <c r="Q1285" s="42">
        <f t="shared" si="2433"/>
        <v>1.143886186623623</v>
      </c>
      <c r="S1285" s="41">
        <f t="shared" si="2434"/>
        <v>1</v>
      </c>
      <c r="U1285" s="43">
        <f t="shared" si="2423"/>
        <v>7.2392642936595958E-6</v>
      </c>
      <c r="V1285" s="41">
        <f t="shared" si="2424"/>
        <v>7.2392642936595958E-6</v>
      </c>
      <c r="X1285" s="48">
        <f>ABS(V1282)+ABS(V1283)+ABS(V1284)+ABS(V1285)</f>
        <v>2.5983966663045649E-5</v>
      </c>
      <c r="Y1285" s="46" t="str">
        <f>IF(X1285&lt;X$17,"Yes","Not")</f>
        <v>Yes</v>
      </c>
      <c r="AA1285" s="39">
        <f t="shared" si="2425"/>
        <v>-1</v>
      </c>
      <c r="AB1285" s="40">
        <f>$H$7</f>
        <v>1</v>
      </c>
      <c r="AC1285" s="40">
        <f>$I$7</f>
        <v>1</v>
      </c>
      <c r="AF1285" s="46">
        <f>$H$9*AA1284*AT1284+$H$10*AF1284</f>
        <v>-1.2905951261776919E-6</v>
      </c>
      <c r="AG1285" s="46">
        <f>$H$9*AB1284*AT1284+$H$10*AG1284</f>
        <v>1.1947903782786802E-6</v>
      </c>
      <c r="AH1285" s="46">
        <f>$H$9*AC1284*AT1284+$H$10*AH1284</f>
        <v>1.1957155431192992E-7</v>
      </c>
      <c r="AJ1285" s="46">
        <f t="shared" si="2523"/>
        <v>-6.1360347083028841E-7</v>
      </c>
      <c r="AK1285" s="46">
        <f t="shared" si="2523"/>
        <v>0.88822805785855963</v>
      </c>
      <c r="AL1285" s="46">
        <f t="shared" si="2523"/>
        <v>0.88823080349609307</v>
      </c>
      <c r="AN1285" s="41">
        <f t="shared" si="2426"/>
        <v>1.7764594749581235</v>
      </c>
      <c r="AO1285" s="42">
        <f t="shared" si="2436"/>
        <v>1.7764594749581235</v>
      </c>
      <c r="AQ1285" s="41">
        <f t="shared" si="2437"/>
        <v>1</v>
      </c>
      <c r="AS1285" s="43">
        <f t="shared" si="2427"/>
        <v>-4.6614211486787851E-6</v>
      </c>
      <c r="AT1285" s="41">
        <f t="shared" si="2428"/>
        <v>-4.6614211486787851E-6</v>
      </c>
      <c r="AV1285" s="48">
        <f>ABS(AT1282)+ABS(AT1283)+ABS(AT1284)+ABS(AT1285)</f>
        <v>5.3590846006291721E-5</v>
      </c>
      <c r="AW1285" s="46" t="str">
        <f>IF(AV1285&lt;AV$17,"Yes","Not")</f>
        <v>Yes</v>
      </c>
      <c r="AY1285" s="39">
        <f t="shared" si="2429"/>
        <v>-1</v>
      </c>
      <c r="AZ1285" s="40">
        <f t="shared" si="2449"/>
        <v>1.143886186623623</v>
      </c>
      <c r="BA1285" s="40">
        <f t="shared" si="2450"/>
        <v>1.7764594749581235</v>
      </c>
      <c r="BB1285" s="45">
        <f>$J$7</f>
        <v>0</v>
      </c>
      <c r="BD1285" s="46">
        <f>$H$9*AY1284*BR1284+$H$10*BD1284</f>
        <v>-1.1463728391084378E-6</v>
      </c>
      <c r="BE1285" s="46">
        <f>$H$9*AZ1284*BR1284+$H$10*BE1284</f>
        <v>-1.1531420248003021E-9</v>
      </c>
      <c r="BF1285" s="46">
        <f>$H$9*BA1284*BR1284+$H$10*BF1284</f>
        <v>1.0369918169875775E-6</v>
      </c>
      <c r="BH1285" s="46">
        <f t="shared" si="2524"/>
        <v>-2.0723104962258074E-5</v>
      </c>
      <c r="BI1285" s="46">
        <f t="shared" si="2524"/>
        <v>-1.7483959924427557</v>
      </c>
      <c r="BJ1285" s="46">
        <f t="shared" si="2524"/>
        <v>1.1258063975611392</v>
      </c>
      <c r="BL1285" s="41">
        <f t="shared" si="2439"/>
        <v>4.140517551487477E-6</v>
      </c>
      <c r="BM1285" s="42">
        <f t="shared" si="2440"/>
        <v>4.140517551487477E-6</v>
      </c>
      <c r="BO1285" s="41">
        <f t="shared" si="2441"/>
        <v>1</v>
      </c>
      <c r="BQ1285" s="41">
        <f t="shared" si="2430"/>
        <v>-4.140517551487477E-6</v>
      </c>
      <c r="BR1285" s="41">
        <f t="shared" si="2431"/>
        <v>-4.140517551487477E-6</v>
      </c>
      <c r="BT1285" s="48">
        <f>ABS(BR1282)+ABS(BR1283)+ABS(BR1284)+ABS(BR1285)</f>
        <v>4.7602250453760178E-5</v>
      </c>
      <c r="BV1285" s="50">
        <f t="shared" ref="BV1285" si="2526">ABS(BQ1282)+ABS(BQ1283)+ABS(BQ1284)+ABS(BQ1285)</f>
        <v>4.7602250453760178E-5</v>
      </c>
      <c r="BW1285" s="46">
        <f t="shared" ref="BW1285" si="2527">IF(BV1285&lt;BV$17,1,0)</f>
        <v>1</v>
      </c>
      <c r="BX1285" s="44">
        <f t="shared" ref="BX1285" si="2528">BX1281+1</f>
        <v>317</v>
      </c>
      <c r="BY1285" s="51">
        <f t="shared" ref="BY1285" si="2529">IF(BW1285=0,"",BX1285)</f>
        <v>317</v>
      </c>
      <c r="CA1285" s="52">
        <f t="shared" ref="CA1285" si="2530">BV1285-BV1281</f>
        <v>-4.6035703091195875E-6</v>
      </c>
      <c r="CC1285" s="44" t="str">
        <f t="shared" ref="CC1285" si="2531">IF(CA1285&gt;0,"***","")</f>
        <v/>
      </c>
    </row>
    <row r="1286" spans="1:81" x14ac:dyDescent="0.25">
      <c r="A1286" s="53">
        <v>318</v>
      </c>
      <c r="C1286" s="16">
        <f t="shared" si="2422"/>
        <v>-1</v>
      </c>
      <c r="D1286" s="14">
        <f>$H$4</f>
        <v>0</v>
      </c>
      <c r="E1286" s="14">
        <f>$I$4</f>
        <v>0</v>
      </c>
      <c r="H1286" s="46">
        <f>$H$9*C1285*V1285+$H$10*H1285</f>
        <v>-7.0533599608581817E-7</v>
      </c>
      <c r="I1286" s="46">
        <f>$H$9*D1285*V1285+$H$10*I1285</f>
        <v>7.2408069865805603E-7</v>
      </c>
      <c r="J1286" s="46">
        <f>$H$9*E1285*V1285+$H$10*J1285</f>
        <v>7.0535798417239905E-7</v>
      </c>
      <c r="L1286" s="15">
        <f t="shared" si="2525"/>
        <v>1.1438903254071031</v>
      </c>
      <c r="M1286" s="15">
        <f t="shared" si="2525"/>
        <v>1.1438908183690166</v>
      </c>
      <c r="N1286" s="15">
        <f t="shared" si="2525"/>
        <v>1.1438878284363885</v>
      </c>
      <c r="O1286" s="11"/>
      <c r="P1286" s="54">
        <f t="shared" si="2432"/>
        <v>-1.1438903254071031</v>
      </c>
      <c r="Q1286" s="55">
        <f t="shared" si="2433"/>
        <v>0</v>
      </c>
      <c r="S1286" s="54">
        <f t="shared" si="2434"/>
        <v>0</v>
      </c>
      <c r="U1286" s="56">
        <f t="shared" si="2423"/>
        <v>3.6252999466139731E-5</v>
      </c>
      <c r="V1286" s="54">
        <f t="shared" si="2424"/>
        <v>0</v>
      </c>
      <c r="X1286" s="44"/>
      <c r="Y1286" s="44"/>
      <c r="AA1286" s="16">
        <f t="shared" si="2425"/>
        <v>-1</v>
      </c>
      <c r="AB1286" s="14">
        <f>$H$4</f>
        <v>0</v>
      </c>
      <c r="AC1286" s="14">
        <f>$I$4</f>
        <v>0</v>
      </c>
      <c r="AF1286" s="46">
        <f>$H$9*AA1285*AT1285+$H$10*AF1285</f>
        <v>3.3708260225010936E-7</v>
      </c>
      <c r="AG1286" s="46">
        <f>$H$9*AB1285*AT1285+$H$10*AG1285</f>
        <v>-3.4666307704001055E-7</v>
      </c>
      <c r="AH1286" s="46">
        <f>$H$9*AC1285*AT1285+$H$10*AH1285</f>
        <v>-4.5418495943668556E-7</v>
      </c>
      <c r="AJ1286" s="15">
        <f t="shared" si="2523"/>
        <v>-2.7652086858017904E-7</v>
      </c>
      <c r="AK1286" s="15">
        <f t="shared" si="2523"/>
        <v>0.88822771119548261</v>
      </c>
      <c r="AL1286" s="15">
        <f t="shared" si="2523"/>
        <v>0.88823034931113365</v>
      </c>
      <c r="AN1286" s="54">
        <f t="shared" si="2426"/>
        <v>2.7652086858017904E-7</v>
      </c>
      <c r="AO1286" s="55">
        <f t="shared" si="2436"/>
        <v>2.7652086858017904E-7</v>
      </c>
      <c r="AQ1286" s="54">
        <f t="shared" si="2437"/>
        <v>1</v>
      </c>
      <c r="AS1286" s="56">
        <f t="shared" si="2427"/>
        <v>-2.3343581740611287E-5</v>
      </c>
      <c r="AT1286" s="54">
        <f t="shared" si="2428"/>
        <v>-2.3343581740611287E-5</v>
      </c>
      <c r="AV1286" s="44"/>
      <c r="AW1286" s="44"/>
      <c r="AY1286" s="16">
        <f t="shared" si="2429"/>
        <v>-1</v>
      </c>
      <c r="AZ1286" s="14">
        <f t="shared" si="2449"/>
        <v>0</v>
      </c>
      <c r="BA1286" s="14">
        <f t="shared" si="2450"/>
        <v>2.7652086858017904E-7</v>
      </c>
      <c r="BB1286" s="57">
        <f>$J$4</f>
        <v>0</v>
      </c>
      <c r="BD1286" s="46">
        <f>$H$9*AY1285*BR1285+$H$10*BD1285</f>
        <v>2.9941447123790395E-7</v>
      </c>
      <c r="BE1286" s="46">
        <f>$H$9*AZ1285*BR1285+$H$10*BE1285</f>
        <v>-4.7374339746439909E-7</v>
      </c>
      <c r="BF1286" s="46">
        <f>$H$9*BA1285*BR1285+$H$10*BF1285</f>
        <v>-6.3184698185827614E-7</v>
      </c>
      <c r="BH1286" s="15">
        <f t="shared" si="2524"/>
        <v>-2.042369049102017E-5</v>
      </c>
      <c r="BI1286" s="15">
        <f t="shared" si="2524"/>
        <v>-1.7483964661861531</v>
      </c>
      <c r="BJ1286" s="15">
        <f t="shared" si="2524"/>
        <v>1.1258057657141574</v>
      </c>
      <c r="BL1286" s="54">
        <f t="shared" si="2439"/>
        <v>2.073499927920802E-5</v>
      </c>
      <c r="BM1286" s="55">
        <f t="shared" si="2440"/>
        <v>2.073499927920802E-5</v>
      </c>
      <c r="BO1286" s="54">
        <f t="shared" si="2441"/>
        <v>1</v>
      </c>
      <c r="BQ1286" s="54">
        <f t="shared" si="2430"/>
        <v>-2.073499927920802E-5</v>
      </c>
      <c r="BR1286" s="54">
        <f t="shared" si="2431"/>
        <v>-2.073499927920802E-5</v>
      </c>
      <c r="BT1286" s="44"/>
      <c r="BV1286" s="47"/>
      <c r="BW1286" s="44"/>
      <c r="BX1286" s="44"/>
      <c r="BY1286" s="44"/>
      <c r="CA1286" s="44"/>
      <c r="CC1286" s="44"/>
    </row>
    <row r="1287" spans="1:81" x14ac:dyDescent="0.25">
      <c r="A1287" s="53"/>
      <c r="C1287" s="16">
        <f t="shared" si="2422"/>
        <v>-1</v>
      </c>
      <c r="D1287" s="14">
        <f>$H$5</f>
        <v>0</v>
      </c>
      <c r="E1287" s="14">
        <f>$I$5</f>
        <v>1</v>
      </c>
      <c r="H1287" s="46">
        <f>$H$9*C1286*V1286+$H$10*H1286</f>
        <v>-7.053359960858182E-8</v>
      </c>
      <c r="I1287" s="46">
        <f>$H$9*D1286*V1286+$H$10*I1286</f>
        <v>7.2408069865805614E-8</v>
      </c>
      <c r="J1287" s="46">
        <f>$H$9*E1286*V1286+$H$10*J1286</f>
        <v>7.0535798417239905E-8</v>
      </c>
      <c r="L1287" s="15">
        <f t="shared" si="2525"/>
        <v>1.1438902548735035</v>
      </c>
      <c r="M1287" s="15">
        <f t="shared" si="2525"/>
        <v>1.1438908907770864</v>
      </c>
      <c r="N1287" s="15">
        <f t="shared" si="2525"/>
        <v>1.1438878989721868</v>
      </c>
      <c r="O1287" s="11"/>
      <c r="P1287" s="54">
        <f t="shared" si="2432"/>
        <v>-2.3559013166973841E-6</v>
      </c>
      <c r="Q1287" s="55">
        <f t="shared" si="2433"/>
        <v>0</v>
      </c>
      <c r="S1287" s="54">
        <f t="shared" si="2434"/>
        <v>0</v>
      </c>
      <c r="U1287" s="56">
        <f t="shared" si="2423"/>
        <v>-1.6248099716885822E-5</v>
      </c>
      <c r="V1287" s="54">
        <f t="shared" si="2424"/>
        <v>0</v>
      </c>
      <c r="X1287" s="44"/>
      <c r="Y1287" s="44"/>
      <c r="AA1287" s="16">
        <f t="shared" si="2425"/>
        <v>-1</v>
      </c>
      <c r="AB1287" s="14">
        <f>$H$5</f>
        <v>0</v>
      </c>
      <c r="AC1287" s="14">
        <f>$I$5</f>
        <v>1</v>
      </c>
      <c r="AF1287" s="46">
        <f>$H$9*AA1286*AT1286+$H$10*AF1286</f>
        <v>2.3680664342861398E-6</v>
      </c>
      <c r="AG1287" s="46">
        <f>$H$9*AB1286*AT1286+$H$10*AG1286</f>
        <v>-3.4666307704001054E-8</v>
      </c>
      <c r="AH1287" s="46">
        <f>$H$9*AC1286*AT1286+$H$10*AH1286</f>
        <v>-4.541849594366856E-8</v>
      </c>
      <c r="AJ1287" s="15">
        <f t="shared" si="2523"/>
        <v>2.0915455657059607E-6</v>
      </c>
      <c r="AK1287" s="15">
        <f t="shared" si="2523"/>
        <v>0.88822767652917489</v>
      </c>
      <c r="AL1287" s="15">
        <f t="shared" si="2523"/>
        <v>0.88823030389263768</v>
      </c>
      <c r="AN1287" s="54">
        <f t="shared" si="2426"/>
        <v>0.88822821234707194</v>
      </c>
      <c r="AO1287" s="55">
        <f t="shared" si="2436"/>
        <v>0.88822821234707194</v>
      </c>
      <c r="AQ1287" s="54">
        <f t="shared" si="2437"/>
        <v>1</v>
      </c>
      <c r="AS1287" s="56">
        <f t="shared" si="2427"/>
        <v>1.0462273960542956E-5</v>
      </c>
      <c r="AT1287" s="54">
        <f t="shared" si="2428"/>
        <v>1.0462273960542956E-5</v>
      </c>
      <c r="AV1287" s="44"/>
      <c r="AW1287" s="44"/>
      <c r="AY1287" s="16">
        <f t="shared" si="2429"/>
        <v>-1</v>
      </c>
      <c r="AZ1287" s="14">
        <f t="shared" si="2449"/>
        <v>0</v>
      </c>
      <c r="BA1287" s="14">
        <f t="shared" si="2450"/>
        <v>0.88822821234707194</v>
      </c>
      <c r="BB1287" s="57">
        <f>$J$5</f>
        <v>1</v>
      </c>
      <c r="BD1287" s="46">
        <f>$H$9*AY1286*BR1286+$H$10*BD1286</f>
        <v>2.1034413750445928E-6</v>
      </c>
      <c r="BE1287" s="46">
        <f>$H$9*AZ1286*BR1286+$H$10*BE1286</f>
        <v>-4.7374339746439913E-8</v>
      </c>
      <c r="BF1287" s="46">
        <f>$H$9*BA1286*BR1286+$H$10*BF1286</f>
        <v>-6.3185271551828687E-8</v>
      </c>
      <c r="BH1287" s="15">
        <f t="shared" si="2524"/>
        <v>-1.8320249115975577E-5</v>
      </c>
      <c r="BI1287" s="15">
        <f t="shared" si="2524"/>
        <v>-1.7483965135604929</v>
      </c>
      <c r="BJ1287" s="15">
        <f t="shared" si="2524"/>
        <v>1.1258057025288859</v>
      </c>
      <c r="BL1287" s="54">
        <f t="shared" si="2439"/>
        <v>0.99999070685648772</v>
      </c>
      <c r="BM1287" s="55">
        <f t="shared" si="2440"/>
        <v>0.99999070685648772</v>
      </c>
      <c r="BO1287" s="54">
        <f t="shared" si="2441"/>
        <v>1</v>
      </c>
      <c r="BQ1287" s="54">
        <f t="shared" si="2430"/>
        <v>9.2931435122789452E-6</v>
      </c>
      <c r="BR1287" s="54">
        <f t="shared" si="2431"/>
        <v>9.2931435122789452E-6</v>
      </c>
      <c r="BT1287" s="44"/>
      <c r="BV1287" s="14"/>
      <c r="BW1287" s="44"/>
      <c r="BX1287" s="44"/>
      <c r="BY1287" s="44"/>
      <c r="CA1287" s="44"/>
      <c r="CC1287" s="44"/>
    </row>
    <row r="1288" spans="1:81" x14ac:dyDescent="0.25">
      <c r="A1288" s="53"/>
      <c r="C1288" s="16">
        <f t="shared" si="2422"/>
        <v>-1</v>
      </c>
      <c r="D1288" s="14">
        <f>$H$6</f>
        <v>1</v>
      </c>
      <c r="E1288" s="14">
        <f>$I$6</f>
        <v>0</v>
      </c>
      <c r="H1288" s="46">
        <f>$H$9*C1287*V1287+$H$10*H1287</f>
        <v>-7.0533599608581825E-9</v>
      </c>
      <c r="I1288" s="46">
        <f>$H$9*D1287*V1287+$H$10*I1287</f>
        <v>7.2408069865805619E-9</v>
      </c>
      <c r="J1288" s="46">
        <f>$H$9*E1287*V1287+$H$10*J1287</f>
        <v>7.0535798417239909E-9</v>
      </c>
      <c r="L1288" s="15">
        <f t="shared" si="2525"/>
        <v>1.1438902478201436</v>
      </c>
      <c r="M1288" s="15">
        <f t="shared" si="2525"/>
        <v>1.1438908980178935</v>
      </c>
      <c r="N1288" s="15">
        <f t="shared" si="2525"/>
        <v>1.1438879060257667</v>
      </c>
      <c r="O1288" s="11"/>
      <c r="P1288" s="54">
        <f t="shared" si="2432"/>
        <v>6.5019774986296852E-7</v>
      </c>
      <c r="Q1288" s="55">
        <f t="shared" si="2433"/>
        <v>6.5019774986296852E-7</v>
      </c>
      <c r="S1288" s="54">
        <f t="shared" si="2434"/>
        <v>1</v>
      </c>
      <c r="U1288" s="56">
        <f t="shared" si="2423"/>
        <v>-1.9291740095454196E-5</v>
      </c>
      <c r="V1288" s="54">
        <f t="shared" si="2424"/>
        <v>-1.9291740095454196E-5</v>
      </c>
      <c r="X1288" s="44"/>
      <c r="Y1288" s="44"/>
      <c r="AA1288" s="16">
        <f t="shared" si="2425"/>
        <v>-1</v>
      </c>
      <c r="AB1288" s="14">
        <f>$H$6</f>
        <v>1</v>
      </c>
      <c r="AC1288" s="14">
        <f>$I$6</f>
        <v>0</v>
      </c>
      <c r="AF1288" s="46">
        <f>$H$9*AA1287*AT1287+$H$10*AF1287</f>
        <v>-8.0942075262568157E-7</v>
      </c>
      <c r="AG1288" s="46">
        <f>$H$9*AB1287*AT1287+$H$10*AG1287</f>
        <v>-3.4666307704001056E-9</v>
      </c>
      <c r="AH1288" s="46">
        <f>$H$9*AC1287*AT1287+$H$10*AH1287</f>
        <v>1.0416855464599287E-6</v>
      </c>
      <c r="AJ1288" s="15">
        <f t="shared" si="2523"/>
        <v>1.2821248130802791E-6</v>
      </c>
      <c r="AK1288" s="15">
        <f t="shared" si="2523"/>
        <v>0.88822767306254413</v>
      </c>
      <c r="AL1288" s="15">
        <f t="shared" si="2523"/>
        <v>0.88823134557818417</v>
      </c>
      <c r="AN1288" s="54">
        <f t="shared" si="2426"/>
        <v>0.88822639093773104</v>
      </c>
      <c r="AO1288" s="55">
        <f t="shared" si="2436"/>
        <v>0.88822639093773104</v>
      </c>
      <c r="AQ1288" s="54">
        <f t="shared" si="2437"/>
        <v>1</v>
      </c>
      <c r="AS1288" s="56">
        <f t="shared" si="2427"/>
        <v>1.2422105961782398E-5</v>
      </c>
      <c r="AT1288" s="54">
        <f t="shared" si="2428"/>
        <v>1.2422105961782398E-5</v>
      </c>
      <c r="AV1288" s="44"/>
      <c r="AW1288" s="44"/>
      <c r="AY1288" s="16">
        <f t="shared" si="2429"/>
        <v>-1</v>
      </c>
      <c r="AZ1288" s="14">
        <f t="shared" si="2449"/>
        <v>6.5019774986296852E-7</v>
      </c>
      <c r="BA1288" s="14">
        <f t="shared" si="2450"/>
        <v>0.88822639093773104</v>
      </c>
      <c r="BB1288" s="57">
        <f>$J$6</f>
        <v>1</v>
      </c>
      <c r="BD1288" s="46">
        <f>$H$9*AY1287*BR1287+$H$10*BD1287</f>
        <v>-7.1897021372343524E-7</v>
      </c>
      <c r="BE1288" s="46">
        <f>$H$9*AZ1287*BR1287+$H$10*BE1287</f>
        <v>-4.7374339746439917E-9</v>
      </c>
      <c r="BF1288" s="46">
        <f>$H$9*BA1287*BR1287+$H$10*BF1287</f>
        <v>8.1912469774444882E-7</v>
      </c>
      <c r="BH1288" s="15">
        <f t="shared" si="2524"/>
        <v>-1.9039219329699014E-5</v>
      </c>
      <c r="BI1288" s="15">
        <f t="shared" si="2524"/>
        <v>-1.7483965182979269</v>
      </c>
      <c r="BJ1288" s="15">
        <f t="shared" si="2524"/>
        <v>1.1258065216535837</v>
      </c>
      <c r="BL1288" s="54">
        <f t="shared" si="2439"/>
        <v>0.99998896603837084</v>
      </c>
      <c r="BM1288" s="55">
        <f t="shared" si="2440"/>
        <v>0.99998896603837084</v>
      </c>
      <c r="BO1288" s="54">
        <f t="shared" si="2441"/>
        <v>1</v>
      </c>
      <c r="BQ1288" s="54">
        <f t="shared" si="2430"/>
        <v>1.1033961629158817E-5</v>
      </c>
      <c r="BR1288" s="54">
        <f t="shared" si="2431"/>
        <v>1.1033961629158817E-5</v>
      </c>
      <c r="BT1288" s="44"/>
      <c r="BV1288" s="14"/>
      <c r="BW1288" s="44"/>
      <c r="BX1288" s="44"/>
      <c r="BY1288" s="44"/>
      <c r="CA1288" s="44"/>
      <c r="CC1288" s="44"/>
    </row>
    <row r="1289" spans="1:81" x14ac:dyDescent="0.25">
      <c r="A1289" s="53"/>
      <c r="C1289" s="16">
        <f t="shared" si="2422"/>
        <v>-1</v>
      </c>
      <c r="D1289" s="14">
        <f>$H$7</f>
        <v>1</v>
      </c>
      <c r="E1289" s="14">
        <f>$I$7</f>
        <v>1</v>
      </c>
      <c r="H1289" s="46">
        <f>$H$9*C1288*V1288+$H$10*H1288</f>
        <v>1.9284686735493335E-6</v>
      </c>
      <c r="I1289" s="46">
        <f>$H$9*D1288*V1288+$H$10*I1288</f>
        <v>-1.9284499288467614E-6</v>
      </c>
      <c r="J1289" s="46">
        <f>$H$9*E1288*V1288+$H$10*J1288</f>
        <v>7.0535798417239913E-10</v>
      </c>
      <c r="L1289" s="15">
        <f t="shared" si="2525"/>
        <v>1.1438921762888172</v>
      </c>
      <c r="M1289" s="15">
        <f t="shared" si="2525"/>
        <v>1.1438889695679646</v>
      </c>
      <c r="N1289" s="15">
        <f t="shared" si="2525"/>
        <v>1.1438879067311247</v>
      </c>
      <c r="O1289" s="11"/>
      <c r="P1289" s="54">
        <f t="shared" si="2432"/>
        <v>1.1438847000102721</v>
      </c>
      <c r="Q1289" s="55">
        <f t="shared" si="2433"/>
        <v>1.1438847000102721</v>
      </c>
      <c r="S1289" s="54">
        <f t="shared" si="2434"/>
        <v>1</v>
      </c>
      <c r="U1289" s="56">
        <f t="shared" si="2423"/>
        <v>1.5357738112451526E-5</v>
      </c>
      <c r="V1289" s="54">
        <f t="shared" si="2424"/>
        <v>1.5357738112451526E-5</v>
      </c>
      <c r="X1289" s="48">
        <f>ABS(V1286)+ABS(V1287)+ABS(V1288)+ABS(V1289)</f>
        <v>3.4649478207905722E-5</v>
      </c>
      <c r="Y1289" s="46" t="str">
        <f>IF(X1289&lt;X$17,"Yes","Not")</f>
        <v>Yes</v>
      </c>
      <c r="AA1289" s="16">
        <f t="shared" si="2425"/>
        <v>-1</v>
      </c>
      <c r="AB1289" s="14">
        <f>$H$7</f>
        <v>1</v>
      </c>
      <c r="AC1289" s="14">
        <f>$I$7</f>
        <v>1</v>
      </c>
      <c r="AF1289" s="46">
        <f>$H$9*AA1288*AT1288+$H$10*AF1288</f>
        <v>-1.3231526714408081E-6</v>
      </c>
      <c r="AG1289" s="46">
        <f>$H$9*AB1288*AT1288+$H$10*AG1288</f>
        <v>1.2418639331012E-6</v>
      </c>
      <c r="AH1289" s="46">
        <f>$H$9*AC1288*AT1288+$H$10*AH1288</f>
        <v>1.0416855464599287E-7</v>
      </c>
      <c r="AJ1289" s="15">
        <f t="shared" si="2523"/>
        <v>-4.1027858360528936E-8</v>
      </c>
      <c r="AK1289" s="15">
        <f t="shared" si="2523"/>
        <v>0.88822891492647726</v>
      </c>
      <c r="AL1289" s="15">
        <f t="shared" si="2523"/>
        <v>0.88823144974673884</v>
      </c>
      <c r="AN1289" s="54">
        <f t="shared" si="2426"/>
        <v>1.7764604057010744</v>
      </c>
      <c r="AO1289" s="55">
        <f t="shared" si="2436"/>
        <v>1.7764604057010744</v>
      </c>
      <c r="AQ1289" s="54">
        <f t="shared" si="2437"/>
        <v>1</v>
      </c>
      <c r="AS1289" s="56">
        <f t="shared" si="2427"/>
        <v>-9.8889799017563229E-6</v>
      </c>
      <c r="AT1289" s="54">
        <f t="shared" si="2428"/>
        <v>-9.8889799017563229E-6</v>
      </c>
      <c r="AV1289" s="48">
        <f>ABS(AT1286)+ABS(AT1287)+ABS(AT1288)+ABS(AT1289)</f>
        <v>5.6116941564692956E-5</v>
      </c>
      <c r="AW1289" s="46" t="str">
        <f>IF(AV1289&lt;AV$17,"Yes","Not")</f>
        <v>Yes</v>
      </c>
      <c r="AY1289" s="16">
        <f t="shared" si="2429"/>
        <v>-1</v>
      </c>
      <c r="AZ1289" s="14">
        <f t="shared" si="2449"/>
        <v>1.1438847000102721</v>
      </c>
      <c r="BA1289" s="14">
        <f t="shared" si="2450"/>
        <v>1.7764604057010744</v>
      </c>
      <c r="BB1289" s="57">
        <f>$J$7</f>
        <v>0</v>
      </c>
      <c r="BD1289" s="46">
        <f>$H$9*AY1288*BR1288+$H$10*BD1288</f>
        <v>-1.1752931842882255E-6</v>
      </c>
      <c r="BE1289" s="46">
        <f>$H$9*AZ1288*BR1288+$H$10*BE1288</f>
        <v>-4.7302597176206387E-10</v>
      </c>
      <c r="BF1289" s="46">
        <f>$H$9*BA1288*BR1288+$H$10*BF1288</f>
        <v>1.0619780613357591E-6</v>
      </c>
      <c r="BH1289" s="15">
        <f t="shared" si="2524"/>
        <v>-2.021451251398724E-5</v>
      </c>
      <c r="BI1289" s="15">
        <f t="shared" si="2524"/>
        <v>-1.7483965187709529</v>
      </c>
      <c r="BJ1289" s="15">
        <f t="shared" si="2524"/>
        <v>1.125807583631645</v>
      </c>
      <c r="BL1289" s="54">
        <f t="shared" si="2439"/>
        <v>8.7838988167554533E-6</v>
      </c>
      <c r="BM1289" s="55">
        <f t="shared" si="2440"/>
        <v>8.7838988167554533E-6</v>
      </c>
      <c r="BO1289" s="54">
        <f t="shared" si="2441"/>
        <v>1</v>
      </c>
      <c r="BQ1289" s="54">
        <f t="shared" si="2430"/>
        <v>-8.7838988167554533E-6</v>
      </c>
      <c r="BR1289" s="54">
        <f t="shared" si="2431"/>
        <v>-8.7838988167554533E-6</v>
      </c>
      <c r="BT1289" s="48">
        <f>ABS(BR1286)+ABS(BR1287)+ABS(BR1288)+ABS(BR1289)</f>
        <v>4.9846003237401236E-5</v>
      </c>
      <c r="BV1289" s="50">
        <f t="shared" ref="BV1289" si="2532">ABS(BQ1286)+ABS(BQ1287)+ABS(BQ1288)+ABS(BQ1289)</f>
        <v>4.9846003237401236E-5</v>
      </c>
      <c r="BW1289" s="46">
        <f t="shared" ref="BW1289" si="2533">IF(BV1289&lt;BV$17,1,0)</f>
        <v>1</v>
      </c>
      <c r="BX1289" s="44">
        <f t="shared" ref="BX1289" si="2534">BX1285+1</f>
        <v>318</v>
      </c>
      <c r="BY1289" s="51">
        <f t="shared" ref="BY1289" si="2535">IF(BW1289=0,"",BX1289)</f>
        <v>318</v>
      </c>
      <c r="CA1289" s="52">
        <f t="shared" ref="CA1289" si="2536">BV1289-BV1285</f>
        <v>2.2437527836410582E-6</v>
      </c>
      <c r="CC1289" s="44" t="str">
        <f t="shared" ref="CC1289" si="2537">IF(CA1289&gt;0,"***","")</f>
        <v>***</v>
      </c>
    </row>
    <row r="1290" spans="1:81" x14ac:dyDescent="0.25">
      <c r="A1290" s="38">
        <v>319</v>
      </c>
      <c r="C1290" s="39">
        <f t="shared" si="2422"/>
        <v>-1</v>
      </c>
      <c r="D1290" s="40">
        <f>$H$4</f>
        <v>0</v>
      </c>
      <c r="E1290" s="40">
        <f>$I$4</f>
        <v>0</v>
      </c>
      <c r="H1290" s="46">
        <f>$H$9*C1289*V1289+$H$10*H1289</f>
        <v>-1.3429269438902192E-6</v>
      </c>
      <c r="I1290" s="46">
        <f>$H$9*D1289*V1289+$H$10*I1289</f>
        <v>1.3429288183604765E-6</v>
      </c>
      <c r="J1290" s="46">
        <f>$H$9*E1289*V1289+$H$10*J1289</f>
        <v>1.5358443470435699E-6</v>
      </c>
      <c r="L1290" s="46">
        <f t="shared" si="2525"/>
        <v>1.1438908333618734</v>
      </c>
      <c r="M1290" s="46">
        <f t="shared" si="2525"/>
        <v>1.143890312496783</v>
      </c>
      <c r="N1290" s="46">
        <f t="shared" si="2525"/>
        <v>1.1438894425754718</v>
      </c>
      <c r="O1290" s="11"/>
      <c r="P1290" s="41">
        <f t="shared" si="2432"/>
        <v>-1.1438908333618734</v>
      </c>
      <c r="Q1290" s="42">
        <f t="shared" si="2433"/>
        <v>0</v>
      </c>
      <c r="S1290" s="41">
        <f t="shared" si="2434"/>
        <v>0</v>
      </c>
      <c r="U1290" s="43">
        <f t="shared" si="2423"/>
        <v>3.4012716895553797E-5</v>
      </c>
      <c r="V1290" s="41">
        <f t="shared" si="2424"/>
        <v>0</v>
      </c>
      <c r="X1290" s="44"/>
      <c r="Y1290" s="44"/>
      <c r="AA1290" s="39">
        <f t="shared" si="2425"/>
        <v>-1</v>
      </c>
      <c r="AB1290" s="40">
        <f>$H$4</f>
        <v>0</v>
      </c>
      <c r="AC1290" s="40">
        <f>$I$4</f>
        <v>0</v>
      </c>
      <c r="AF1290" s="46">
        <f>$H$9*AA1289*AT1289+$H$10*AF1289</f>
        <v>8.5658272303155154E-7</v>
      </c>
      <c r="AG1290" s="46">
        <f>$H$9*AB1289*AT1289+$H$10*AG1289</f>
        <v>-8.6471159686551233E-7</v>
      </c>
      <c r="AH1290" s="46">
        <f>$H$9*AC1289*AT1289+$H$10*AH1289</f>
        <v>-9.7848113471103312E-7</v>
      </c>
      <c r="AJ1290" s="46">
        <f t="shared" si="2523"/>
        <v>8.1555486467102261E-7</v>
      </c>
      <c r="AK1290" s="46">
        <f t="shared" si="2523"/>
        <v>0.88822805021488038</v>
      </c>
      <c r="AL1290" s="46">
        <f t="shared" si="2523"/>
        <v>0.88823047126560417</v>
      </c>
      <c r="AN1290" s="41">
        <f t="shared" si="2426"/>
        <v>-8.1555486467102261E-7</v>
      </c>
      <c r="AO1290" s="42">
        <f t="shared" si="2436"/>
        <v>0</v>
      </c>
      <c r="AQ1290" s="41">
        <f t="shared" si="2437"/>
        <v>0</v>
      </c>
      <c r="AS1290" s="43">
        <f t="shared" si="2427"/>
        <v>-2.1901040605447535E-5</v>
      </c>
      <c r="AT1290" s="41">
        <f t="shared" si="2428"/>
        <v>0</v>
      </c>
      <c r="AV1290" s="44"/>
      <c r="AW1290" s="44"/>
      <c r="AY1290" s="39">
        <f t="shared" si="2429"/>
        <v>-1</v>
      </c>
      <c r="AZ1290" s="40">
        <f t="shared" si="2449"/>
        <v>0</v>
      </c>
      <c r="BA1290" s="40">
        <f t="shared" si="2450"/>
        <v>0</v>
      </c>
      <c r="BB1290" s="45">
        <f>$J$4</f>
        <v>0</v>
      </c>
      <c r="BD1290" s="46">
        <f>$H$9*AY1289*BR1289+$H$10*BD1289</f>
        <v>7.6086056324672278E-7</v>
      </c>
      <c r="BE1290" s="46">
        <f>$H$9*AZ1289*BR1289+$H$10*BE1289</f>
        <v>-1.0048240488896659E-6</v>
      </c>
      <c r="BF1290" s="46">
        <f>$H$9*BA1289*BR1289+$H$10*BF1289</f>
        <v>-1.4542270394314823E-6</v>
      </c>
      <c r="BH1290" s="46">
        <f t="shared" si="2524"/>
        <v>-1.9453651950740516E-5</v>
      </c>
      <c r="BI1290" s="46">
        <f t="shared" si="2524"/>
        <v>-1.7483975235950018</v>
      </c>
      <c r="BJ1290" s="46">
        <f t="shared" si="2524"/>
        <v>1.1258061294046056</v>
      </c>
      <c r="BL1290" s="41">
        <f t="shared" si="2439"/>
        <v>1.9453651950740516E-5</v>
      </c>
      <c r="BM1290" s="42">
        <f t="shared" si="2440"/>
        <v>1.9453651950740516E-5</v>
      </c>
      <c r="BO1290" s="41">
        <f t="shared" si="2441"/>
        <v>1</v>
      </c>
      <c r="BQ1290" s="41">
        <f t="shared" si="2430"/>
        <v>-1.9453651950740516E-5</v>
      </c>
      <c r="BR1290" s="41">
        <f t="shared" si="2431"/>
        <v>-1.9453651950740516E-5</v>
      </c>
      <c r="BT1290" s="44"/>
      <c r="BV1290" s="47"/>
      <c r="BW1290" s="44"/>
      <c r="BX1290" s="44"/>
      <c r="BY1290" s="44"/>
      <c r="CA1290" s="44"/>
      <c r="CC1290" s="44"/>
    </row>
    <row r="1291" spans="1:81" x14ac:dyDescent="0.25">
      <c r="A1291" s="38"/>
      <c r="C1291" s="39">
        <f t="shared" si="2422"/>
        <v>-1</v>
      </c>
      <c r="D1291" s="40">
        <f>$H$5</f>
        <v>0</v>
      </c>
      <c r="E1291" s="40">
        <f>$I$5</f>
        <v>1</v>
      </c>
      <c r="H1291" s="46">
        <f>$H$9*C1290*V1290+$H$10*H1290</f>
        <v>-1.3429269438902193E-7</v>
      </c>
      <c r="I1291" s="46">
        <f>$H$9*D1290*V1290+$H$10*I1290</f>
        <v>1.3429288183604766E-7</v>
      </c>
      <c r="J1291" s="46">
        <f>$H$9*E1290*V1290+$H$10*J1290</f>
        <v>1.5358443470435699E-7</v>
      </c>
      <c r="L1291" s="46">
        <f t="shared" si="2525"/>
        <v>1.1438906990691791</v>
      </c>
      <c r="M1291" s="46">
        <f t="shared" si="2525"/>
        <v>1.1438904467896649</v>
      </c>
      <c r="N1291" s="46">
        <f t="shared" si="2525"/>
        <v>1.1438895961599065</v>
      </c>
      <c r="O1291" s="11"/>
      <c r="P1291" s="41">
        <f t="shared" si="2432"/>
        <v>-1.1029092725767242E-6</v>
      </c>
      <c r="Q1291" s="42">
        <f t="shared" si="2433"/>
        <v>0</v>
      </c>
      <c r="S1291" s="41">
        <f t="shared" si="2434"/>
        <v>0</v>
      </c>
      <c r="U1291" s="43">
        <f t="shared" si="2423"/>
        <v>-1.4883833693983198E-5</v>
      </c>
      <c r="V1291" s="41">
        <f t="shared" si="2424"/>
        <v>0</v>
      </c>
      <c r="X1291" s="44"/>
      <c r="Y1291" s="44"/>
      <c r="AA1291" s="39">
        <f t="shared" si="2425"/>
        <v>-1</v>
      </c>
      <c r="AB1291" s="40">
        <f>$H$5</f>
        <v>0</v>
      </c>
      <c r="AC1291" s="40">
        <f>$I$5</f>
        <v>1</v>
      </c>
      <c r="AF1291" s="46">
        <f>$H$9*AA1290*AT1290+$H$10*AF1290</f>
        <v>8.5658272303155162E-8</v>
      </c>
      <c r="AG1291" s="46">
        <f>$H$9*AB1290*AT1290+$H$10*AG1290</f>
        <v>-8.6471159686551241E-8</v>
      </c>
      <c r="AH1291" s="46">
        <f>$H$9*AC1290*AT1290+$H$10*AH1290</f>
        <v>-9.7848113471103317E-8</v>
      </c>
      <c r="AJ1291" s="46">
        <f t="shared" si="2523"/>
        <v>9.0121313697417773E-7</v>
      </c>
      <c r="AK1291" s="46">
        <f t="shared" si="2523"/>
        <v>0.88822796374372071</v>
      </c>
      <c r="AL1291" s="46">
        <f t="shared" si="2523"/>
        <v>0.88823037341749067</v>
      </c>
      <c r="AN1291" s="41">
        <f t="shared" si="2426"/>
        <v>0.88822947220435366</v>
      </c>
      <c r="AO1291" s="42">
        <f t="shared" si="2436"/>
        <v>0.88822947220435366</v>
      </c>
      <c r="AQ1291" s="41">
        <f t="shared" si="2437"/>
        <v>1</v>
      </c>
      <c r="AS1291" s="43">
        <f t="shared" si="2427"/>
        <v>9.5838090869745349E-6</v>
      </c>
      <c r="AT1291" s="41">
        <f t="shared" si="2428"/>
        <v>9.5838090869745349E-6</v>
      </c>
      <c r="AV1291" s="44"/>
      <c r="AW1291" s="44"/>
      <c r="AY1291" s="39">
        <f t="shared" si="2429"/>
        <v>-1</v>
      </c>
      <c r="AZ1291" s="40">
        <f t="shared" si="2449"/>
        <v>0</v>
      </c>
      <c r="BA1291" s="40">
        <f t="shared" si="2450"/>
        <v>0.88822947220435366</v>
      </c>
      <c r="BB1291" s="45">
        <f>$J$5</f>
        <v>1</v>
      </c>
      <c r="BD1291" s="46">
        <f>$H$9*AY1290*BR1290+$H$10*BD1290</f>
        <v>2.0214512513987237E-6</v>
      </c>
      <c r="BE1291" s="46">
        <f>$H$9*AZ1290*BR1290+$H$10*BE1290</f>
        <v>-1.0048240488896659E-7</v>
      </c>
      <c r="BF1291" s="46">
        <f>$H$9*BA1290*BR1290+$H$10*BF1290</f>
        <v>-1.4542270394314824E-7</v>
      </c>
      <c r="BH1291" s="46">
        <f t="shared" si="2524"/>
        <v>-1.7432200699341791E-5</v>
      </c>
      <c r="BI1291" s="46">
        <f t="shared" si="2524"/>
        <v>-1.7483976240774066</v>
      </c>
      <c r="BJ1291" s="46">
        <f t="shared" si="2524"/>
        <v>1.1258059839819017</v>
      </c>
      <c r="BL1291" s="41">
        <f t="shared" si="2439"/>
        <v>0.9999914871574469</v>
      </c>
      <c r="BM1291" s="42">
        <f t="shared" si="2440"/>
        <v>0.9999914871574469</v>
      </c>
      <c r="BO1291" s="41">
        <f t="shared" si="2441"/>
        <v>1</v>
      </c>
      <c r="BQ1291" s="41">
        <f t="shared" si="2430"/>
        <v>8.5128425530989205E-6</v>
      </c>
      <c r="BR1291" s="41">
        <f t="shared" si="2431"/>
        <v>8.5128425530989205E-6</v>
      </c>
      <c r="BT1291" s="44"/>
      <c r="BV1291" s="14"/>
      <c r="BW1291" s="44"/>
      <c r="BX1291" s="44"/>
      <c r="BY1291" s="44"/>
      <c r="CA1291" s="44"/>
      <c r="CC1291" s="44"/>
    </row>
    <row r="1292" spans="1:81" x14ac:dyDescent="0.25">
      <c r="A1292" s="38"/>
      <c r="C1292" s="39">
        <f t="shared" si="2422"/>
        <v>-1</v>
      </c>
      <c r="D1292" s="40">
        <f>$H$6</f>
        <v>1</v>
      </c>
      <c r="E1292" s="40">
        <f>$I$6</f>
        <v>0</v>
      </c>
      <c r="H1292" s="46">
        <f>$H$9*C1291*V1291+$H$10*H1291</f>
        <v>-1.3429269438902194E-8</v>
      </c>
      <c r="I1292" s="46">
        <f>$H$9*D1291*V1291+$H$10*I1291</f>
        <v>1.3429288183604767E-8</v>
      </c>
      <c r="J1292" s="46">
        <f>$H$9*E1291*V1291+$H$10*J1291</f>
        <v>1.53584434704357E-8</v>
      </c>
      <c r="L1292" s="46">
        <f t="shared" si="2525"/>
        <v>1.1438906856399096</v>
      </c>
      <c r="M1292" s="46">
        <f t="shared" si="2525"/>
        <v>1.143890460218953</v>
      </c>
      <c r="N1292" s="46">
        <f t="shared" si="2525"/>
        <v>1.1438896115183499</v>
      </c>
      <c r="O1292" s="11"/>
      <c r="P1292" s="41">
        <f t="shared" si="2432"/>
        <v>-2.2542095656774563E-7</v>
      </c>
      <c r="Q1292" s="42">
        <f t="shared" si="2433"/>
        <v>0</v>
      </c>
      <c r="S1292" s="41">
        <f t="shared" si="2434"/>
        <v>0</v>
      </c>
      <c r="U1292" s="43">
        <f t="shared" si="2423"/>
        <v>-1.5487746727537469E-5</v>
      </c>
      <c r="V1292" s="41">
        <f t="shared" si="2424"/>
        <v>0</v>
      </c>
      <c r="X1292" s="44"/>
      <c r="Y1292" s="44"/>
      <c r="AA1292" s="39">
        <f t="shared" si="2425"/>
        <v>-1</v>
      </c>
      <c r="AB1292" s="40">
        <f>$H$6</f>
        <v>1</v>
      </c>
      <c r="AC1292" s="40">
        <f>$I$6</f>
        <v>0</v>
      </c>
      <c r="AF1292" s="46">
        <f>$H$9*AA1291*AT1291+$H$10*AF1291</f>
        <v>-9.49815081467138E-7</v>
      </c>
      <c r="AG1292" s="46">
        <f>$H$9*AB1291*AT1291+$H$10*AG1291</f>
        <v>-8.6471159686551241E-9</v>
      </c>
      <c r="AH1292" s="46">
        <f>$H$9*AC1291*AT1291+$H$10*AH1291</f>
        <v>9.4859609735034314E-7</v>
      </c>
      <c r="AJ1292" s="46">
        <f t="shared" si="2523"/>
        <v>-4.8601944492960267E-8</v>
      </c>
      <c r="AK1292" s="46">
        <f t="shared" si="2523"/>
        <v>0.88822795509660468</v>
      </c>
      <c r="AL1292" s="46">
        <f t="shared" si="2523"/>
        <v>0.88823132201358801</v>
      </c>
      <c r="AN1292" s="41">
        <f t="shared" si="2426"/>
        <v>0.88822800369854915</v>
      </c>
      <c r="AO1292" s="42">
        <f t="shared" si="2436"/>
        <v>0.88822800369854915</v>
      </c>
      <c r="AQ1292" s="41">
        <f t="shared" si="2437"/>
        <v>1</v>
      </c>
      <c r="AS1292" s="43">
        <f t="shared" si="2427"/>
        <v>9.9726796064841718E-6</v>
      </c>
      <c r="AT1292" s="41">
        <f t="shared" si="2428"/>
        <v>9.9726796064841718E-6</v>
      </c>
      <c r="AV1292" s="44"/>
      <c r="AW1292" s="44"/>
      <c r="AY1292" s="39">
        <f t="shared" si="2429"/>
        <v>-1</v>
      </c>
      <c r="AZ1292" s="40">
        <f t="shared" si="2449"/>
        <v>0</v>
      </c>
      <c r="BA1292" s="40">
        <f t="shared" si="2450"/>
        <v>0.88822800369854915</v>
      </c>
      <c r="BB1292" s="45">
        <f>$J$6</f>
        <v>1</v>
      </c>
      <c r="BD1292" s="46">
        <f>$H$9*AY1291*BR1291+$H$10*BD1291</f>
        <v>-6.4913913017001965E-7</v>
      </c>
      <c r="BE1292" s="46">
        <f>$H$9*AZ1291*BR1291+$H$10*BE1291</f>
        <v>-1.0048240488896659E-8</v>
      </c>
      <c r="BF1292" s="46">
        <f>$H$9*BA1291*BR1291+$H$10*BF1291</f>
        <v>7.4159349439546691E-7</v>
      </c>
      <c r="BH1292" s="46">
        <f t="shared" si="2524"/>
        <v>-1.8081339829511812E-5</v>
      </c>
      <c r="BI1292" s="46">
        <f t="shared" si="2524"/>
        <v>-1.7483976341256471</v>
      </c>
      <c r="BJ1292" s="46">
        <f t="shared" si="2524"/>
        <v>1.1258067255753961</v>
      </c>
      <c r="BL1292" s="41">
        <f t="shared" si="2439"/>
        <v>0.99999114174806392</v>
      </c>
      <c r="BM1292" s="42">
        <f t="shared" si="2440"/>
        <v>0.99999114174806392</v>
      </c>
      <c r="BO1292" s="41">
        <f t="shared" si="2441"/>
        <v>1</v>
      </c>
      <c r="BQ1292" s="41">
        <f t="shared" si="2430"/>
        <v>8.8582519360835832E-6</v>
      </c>
      <c r="BR1292" s="41">
        <f t="shared" si="2431"/>
        <v>8.8582519360835832E-6</v>
      </c>
      <c r="BT1292" s="44"/>
      <c r="BV1292" s="14"/>
      <c r="BW1292" s="44"/>
      <c r="BX1292" s="44"/>
      <c r="BY1292" s="44"/>
      <c r="CA1292" s="44"/>
      <c r="CC1292" s="44"/>
    </row>
    <row r="1293" spans="1:81" ht="15.75" thickBot="1" x14ac:dyDescent="0.3">
      <c r="A1293" s="38"/>
      <c r="C1293" s="58">
        <f t="shared" si="2422"/>
        <v>-1</v>
      </c>
      <c r="D1293" s="59">
        <f>$H$7</f>
        <v>1</v>
      </c>
      <c r="E1293" s="59">
        <f>$I$7</f>
        <v>1</v>
      </c>
      <c r="H1293" s="46">
        <f>$H$9*C1292*V1292+$H$10*H1292</f>
        <v>-1.3429269438902195E-9</v>
      </c>
      <c r="I1293" s="46">
        <f>$H$9*D1292*V1292+$H$10*I1292</f>
        <v>1.3429288183604769E-9</v>
      </c>
      <c r="J1293" s="46">
        <f>$H$9*E1292*V1292+$H$10*J1292</f>
        <v>1.5358443470435701E-9</v>
      </c>
      <c r="L1293" s="60">
        <f t="shared" si="2525"/>
        <v>1.1438906842969827</v>
      </c>
      <c r="M1293" s="60">
        <f t="shared" si="2525"/>
        <v>1.1438904615618819</v>
      </c>
      <c r="N1293" s="60">
        <f t="shared" si="2525"/>
        <v>1.1438896130541942</v>
      </c>
      <c r="O1293" s="11"/>
      <c r="P1293" s="61">
        <f t="shared" si="2432"/>
        <v>1.1438893903190934</v>
      </c>
      <c r="Q1293" s="42">
        <f t="shared" si="2433"/>
        <v>1.1438893903190934</v>
      </c>
      <c r="S1293" s="41">
        <f t="shared" si="2434"/>
        <v>1</v>
      </c>
      <c r="U1293" s="62">
        <f t="shared" si="2423"/>
        <v>0</v>
      </c>
      <c r="V1293" s="61">
        <f t="shared" si="2424"/>
        <v>0</v>
      </c>
      <c r="X1293" s="48">
        <f>ABS(V1290)+ABS(V1291)+ABS(V1292)+ABS(V1293)</f>
        <v>0</v>
      </c>
      <c r="Y1293" s="46" t="str">
        <f>IF(X1293&lt;X$17,"Yes","Not")</f>
        <v>Yes</v>
      </c>
      <c r="AA1293" s="58">
        <f t="shared" si="2425"/>
        <v>-1</v>
      </c>
      <c r="AB1293" s="59">
        <f>$H$7</f>
        <v>1</v>
      </c>
      <c r="AC1293" s="59">
        <f>$I$7</f>
        <v>1</v>
      </c>
      <c r="AF1293" s="46">
        <f>$H$9*AA1292*AT1292+$H$10*AF1292</f>
        <v>-1.092249468795131E-6</v>
      </c>
      <c r="AG1293" s="46">
        <f>$H$9*AB1292*AT1292+$H$10*AG1292</f>
        <v>9.9640324905155184E-7</v>
      </c>
      <c r="AH1293" s="46">
        <f>$H$9*AC1292*AT1292+$H$10*AH1292</f>
        <v>9.4859609735034322E-8</v>
      </c>
      <c r="AJ1293" s="60">
        <f t="shared" si="2523"/>
        <v>-1.1408514132880914E-6</v>
      </c>
      <c r="AK1293" s="60">
        <f t="shared" si="2523"/>
        <v>0.8882289514998537</v>
      </c>
      <c r="AL1293" s="60">
        <f t="shared" si="2523"/>
        <v>0.88823141687319773</v>
      </c>
      <c r="AN1293" s="61">
        <f t="shared" si="2426"/>
        <v>1.7764615092244647</v>
      </c>
      <c r="AO1293" s="42">
        <f t="shared" si="2436"/>
        <v>1.7764615092244647</v>
      </c>
      <c r="AQ1293" s="41">
        <f t="shared" si="2437"/>
        <v>1</v>
      </c>
      <c r="AS1293" s="62">
        <f t="shared" si="2427"/>
        <v>0</v>
      </c>
      <c r="AT1293" s="61">
        <f t="shared" si="2428"/>
        <v>0</v>
      </c>
      <c r="AV1293" s="48">
        <f>ABS(AT1290)+ABS(AT1291)+ABS(AT1292)+ABS(AT1293)</f>
        <v>1.9556488693458707E-5</v>
      </c>
      <c r="AW1293" s="46" t="str">
        <f>IF(AV1293&lt;AV$17,"Yes","Not")</f>
        <v>Yes</v>
      </c>
      <c r="AY1293" s="58">
        <f t="shared" si="2429"/>
        <v>-1</v>
      </c>
      <c r="AZ1293" s="59">
        <f t="shared" si="2449"/>
        <v>1.1438893903190934</v>
      </c>
      <c r="BA1293" s="59">
        <f t="shared" si="2450"/>
        <v>1.7764615092244647</v>
      </c>
      <c r="BB1293" s="63">
        <f>$J$7</f>
        <v>0</v>
      </c>
      <c r="BD1293" s="46">
        <f>$H$9*AY1292*BR1292+$H$10*BD1292</f>
        <v>-9.5073910662536034E-7</v>
      </c>
      <c r="BE1293" s="46">
        <f>$H$9*AZ1292*BR1292+$H$10*BE1292</f>
        <v>-1.0048240488896661E-9</v>
      </c>
      <c r="BF1293" s="46">
        <f>$H$9*BA1292*BR1292+$H$10*BF1292</f>
        <v>8.6097409278417964E-7</v>
      </c>
      <c r="BH1293" s="60">
        <f t="shared" si="2524"/>
        <v>-1.9032078936137171E-5</v>
      </c>
      <c r="BI1293" s="60">
        <f t="shared" si="2524"/>
        <v>-1.7483976351304711</v>
      </c>
      <c r="BJ1293" s="60">
        <f t="shared" si="2524"/>
        <v>1.1258075865494888</v>
      </c>
      <c r="BL1293" s="61">
        <f t="shared" si="2439"/>
        <v>-6.2850774629197304E-7</v>
      </c>
      <c r="BM1293" s="42">
        <f t="shared" si="2440"/>
        <v>0</v>
      </c>
      <c r="BO1293" s="41">
        <f t="shared" si="2441"/>
        <v>0</v>
      </c>
      <c r="BQ1293" s="61">
        <f t="shared" si="2430"/>
        <v>0</v>
      </c>
      <c r="BR1293" s="61">
        <f t="shared" si="2431"/>
        <v>0</v>
      </c>
      <c r="BT1293" s="48">
        <f>ABS(BR1290)+ABS(BR1291)+ABS(BR1292)+ABS(BR1293)</f>
        <v>3.682474643992302E-5</v>
      </c>
      <c r="BV1293" s="50">
        <f t="shared" ref="BV1293" si="2538">ABS(BQ1290)+ABS(BQ1291)+ABS(BQ1292)+ABS(BQ1293)</f>
        <v>3.682474643992302E-5</v>
      </c>
      <c r="BW1293" s="46">
        <f t="shared" ref="BW1293" si="2539">IF(BV1293&lt;BV$17,1,0)</f>
        <v>1</v>
      </c>
      <c r="BX1293" s="44">
        <f t="shared" ref="BX1293" si="2540">BX1289+1</f>
        <v>319</v>
      </c>
      <c r="BY1293" s="51">
        <f t="shared" ref="BY1293" si="2541">IF(BW1293=0,"",BX1293)</f>
        <v>319</v>
      </c>
      <c r="BZ1293" s="64"/>
      <c r="CA1293" s="52">
        <f t="shared" ref="CA1293" si="2542">BV1293-BV1289</f>
        <v>-1.3021256797478216E-5</v>
      </c>
      <c r="CC1293" s="44" t="str">
        <f t="shared" ref="CC1293" si="2543">IF(CA1293&gt;0,"***","")</f>
        <v/>
      </c>
    </row>
    <row r="1294" spans="1:81" ht="15.75" thickTop="1" x14ac:dyDescent="0.25">
      <c r="A1294" s="53">
        <v>320</v>
      </c>
      <c r="C1294" s="16">
        <f t="shared" si="2422"/>
        <v>-1</v>
      </c>
      <c r="D1294" s="14">
        <f t="shared" ref="D1294" si="2544">$H$4</f>
        <v>0</v>
      </c>
      <c r="E1294" s="14">
        <f t="shared" ref="E1294" si="2545">$I$4</f>
        <v>0</v>
      </c>
      <c r="H1294" s="46">
        <f>$H$9*C1293*V1293+$H$10*H1293</f>
        <v>-1.3429269438902196E-10</v>
      </c>
      <c r="I1294" s="46">
        <f>$H$9*D1293*V1293+$H$10*I1293</f>
        <v>1.3429288183604769E-10</v>
      </c>
      <c r="J1294" s="46">
        <f>$H$9*E1293*V1293+$H$10*J1293</f>
        <v>1.5358443470435702E-10</v>
      </c>
      <c r="L1294" s="15">
        <f t="shared" si="2525"/>
        <v>1.1438906841626899</v>
      </c>
      <c r="M1294" s="15">
        <f t="shared" si="2525"/>
        <v>1.1438904616961747</v>
      </c>
      <c r="N1294" s="15">
        <f t="shared" si="2525"/>
        <v>1.1438896132077787</v>
      </c>
      <c r="O1294" s="11"/>
      <c r="P1294" s="54">
        <f t="shared" si="2432"/>
        <v>-1.1438906841626899</v>
      </c>
      <c r="Q1294" s="55">
        <f t="shared" si="2433"/>
        <v>0</v>
      </c>
      <c r="S1294" s="54">
        <f t="shared" si="2434"/>
        <v>0</v>
      </c>
      <c r="U1294" s="56">
        <f t="shared" si="2423"/>
        <v>3.5902468451030716E-5</v>
      </c>
      <c r="V1294" s="54">
        <f t="shared" si="2424"/>
        <v>0</v>
      </c>
      <c r="X1294" s="44"/>
      <c r="Y1294" s="44"/>
      <c r="AA1294" s="16">
        <f t="shared" si="2425"/>
        <v>-1</v>
      </c>
      <c r="AB1294" s="14">
        <f t="shared" ref="AB1294" si="2546">$H$4</f>
        <v>0</v>
      </c>
      <c r="AC1294" s="14">
        <f t="shared" ref="AC1294" si="2547">$I$4</f>
        <v>0</v>
      </c>
      <c r="AF1294" s="46">
        <f>$H$9*AA1293*AT1293+$H$10*AF1293</f>
        <v>-1.092249468795131E-7</v>
      </c>
      <c r="AG1294" s="46">
        <f>$H$9*AB1293*AT1293+$H$10*AG1293</f>
        <v>9.9640324905155192E-8</v>
      </c>
      <c r="AH1294" s="46">
        <f>$H$9*AC1293*AT1293+$H$10*AH1293</f>
        <v>9.4859609735034335E-9</v>
      </c>
      <c r="AJ1294" s="15">
        <f t="shared" si="2523"/>
        <v>-1.2500763601676044E-6</v>
      </c>
      <c r="AK1294" s="15">
        <f t="shared" si="2523"/>
        <v>0.88822905114017858</v>
      </c>
      <c r="AL1294" s="15">
        <f t="shared" si="2523"/>
        <v>0.88823142635915875</v>
      </c>
      <c r="AN1294" s="54">
        <f t="shared" si="2426"/>
        <v>1.2500763601676044E-6</v>
      </c>
      <c r="AO1294" s="55">
        <f t="shared" si="2436"/>
        <v>1.2500763601676044E-6</v>
      </c>
      <c r="AQ1294" s="54">
        <f t="shared" si="2437"/>
        <v>1</v>
      </c>
      <c r="AS1294" s="56">
        <f t="shared" si="2427"/>
        <v>-2.3117895857708826E-5</v>
      </c>
      <c r="AT1294" s="54">
        <f t="shared" si="2428"/>
        <v>-2.3117895857708826E-5</v>
      </c>
      <c r="AV1294" s="44"/>
      <c r="AW1294" s="44"/>
      <c r="AY1294" s="16">
        <f t="shared" si="2429"/>
        <v>-1</v>
      </c>
      <c r="AZ1294" s="14">
        <f t="shared" si="2449"/>
        <v>0</v>
      </c>
      <c r="BA1294" s="14">
        <f t="shared" si="2450"/>
        <v>1.2500763601676044E-6</v>
      </c>
      <c r="BB1294" s="57">
        <f t="shared" ref="BB1294" si="2548">$J$4</f>
        <v>0</v>
      </c>
      <c r="BD1294" s="46">
        <f>$H$9*AY1293*BR1293+$H$10*BD1293</f>
        <v>-9.5073910662536042E-8</v>
      </c>
      <c r="BE1294" s="46">
        <f>$H$9*AZ1293*BR1293+$H$10*BE1293</f>
        <v>-1.0048240488896661E-10</v>
      </c>
      <c r="BF1294" s="46">
        <f>$H$9*BA1293*BR1293+$H$10*BF1293</f>
        <v>8.6097409278417964E-8</v>
      </c>
      <c r="BH1294" s="15">
        <f t="shared" si="2524"/>
        <v>-1.9127152846799706E-5</v>
      </c>
      <c r="BI1294" s="15">
        <f t="shared" si="2524"/>
        <v>-1.7483976352309536</v>
      </c>
      <c r="BJ1294" s="15">
        <f t="shared" si="2524"/>
        <v>1.125807672646898</v>
      </c>
      <c r="BL1294" s="54">
        <f t="shared" si="2439"/>
        <v>2.0534498404470903E-5</v>
      </c>
      <c r="BM1294" s="55">
        <f t="shared" si="2440"/>
        <v>2.0534498404470903E-5</v>
      </c>
      <c r="BO1294" s="54">
        <f t="shared" si="2441"/>
        <v>1</v>
      </c>
      <c r="BQ1294" s="54">
        <f t="shared" si="2430"/>
        <v>-2.0534498404470903E-5</v>
      </c>
      <c r="BR1294" s="54">
        <f t="shared" si="2431"/>
        <v>-2.0534498404470903E-5</v>
      </c>
      <c r="BT1294" s="44"/>
      <c r="BV1294" s="47"/>
      <c r="BW1294" s="44"/>
      <c r="BX1294" s="44"/>
      <c r="BY1294" s="44"/>
      <c r="CA1294" s="44"/>
      <c r="CC1294" s="44"/>
    </row>
    <row r="1295" spans="1:81" x14ac:dyDescent="0.25">
      <c r="A1295" s="53"/>
      <c r="C1295" s="16">
        <f t="shared" si="2422"/>
        <v>-1</v>
      </c>
      <c r="D1295" s="14">
        <f t="shared" ref="D1295" si="2549">$H$5</f>
        <v>0</v>
      </c>
      <c r="E1295" s="14">
        <f t="shared" ref="E1295" si="2550">$I$5</f>
        <v>1</v>
      </c>
      <c r="H1295" s="46">
        <f>$H$9*C1294*V1294+$H$10*H1294</f>
        <v>-1.3429269438902197E-11</v>
      </c>
      <c r="I1295" s="46">
        <f>$H$9*D1294*V1294+$H$10*I1294</f>
        <v>1.342928818360477E-11</v>
      </c>
      <c r="J1295" s="46">
        <f>$H$9*E1294*V1294+$H$10*J1294</f>
        <v>1.5358443470435704E-11</v>
      </c>
      <c r="L1295" s="15">
        <f t="shared" si="2525"/>
        <v>1.1438906841492607</v>
      </c>
      <c r="M1295" s="15">
        <f t="shared" si="2525"/>
        <v>1.143890461709604</v>
      </c>
      <c r="N1295" s="15">
        <f t="shared" si="2525"/>
        <v>1.1438896132231371</v>
      </c>
      <c r="O1295" s="11"/>
      <c r="P1295" s="54">
        <f t="shared" si="2432"/>
        <v>-1.0709261235586354E-6</v>
      </c>
      <c r="Q1295" s="55">
        <f t="shared" si="2433"/>
        <v>0</v>
      </c>
      <c r="S1295" s="54">
        <f t="shared" si="2434"/>
        <v>0</v>
      </c>
      <c r="U1295" s="56">
        <f t="shared" si="2423"/>
        <v>-1.1078168319072006E-5</v>
      </c>
      <c r="V1295" s="54">
        <f t="shared" si="2424"/>
        <v>0</v>
      </c>
      <c r="X1295" s="44"/>
      <c r="Y1295" s="44"/>
      <c r="AA1295" s="16">
        <f t="shared" si="2425"/>
        <v>-1</v>
      </c>
      <c r="AB1295" s="14">
        <f t="shared" ref="AB1295" si="2551">$H$5</f>
        <v>0</v>
      </c>
      <c r="AC1295" s="14">
        <f t="shared" ref="AC1295" si="2552">$I$5</f>
        <v>1</v>
      </c>
      <c r="AF1295" s="46">
        <f>$H$9*AA1294*AT1294+$H$10*AF1294</f>
        <v>2.3008670910829313E-6</v>
      </c>
      <c r="AG1295" s="46">
        <f>$H$9*AB1294*AT1294+$H$10*AG1294</f>
        <v>9.9640324905155202E-9</v>
      </c>
      <c r="AH1295" s="46">
        <f>$H$9*AC1294*AT1294+$H$10*AH1294</f>
        <v>9.4859609735034343E-10</v>
      </c>
      <c r="AJ1295" s="15">
        <f t="shared" si="2523"/>
        <v>1.0507907309153269E-6</v>
      </c>
      <c r="AK1295" s="15">
        <f t="shared" si="2523"/>
        <v>0.88822906110421107</v>
      </c>
      <c r="AL1295" s="15">
        <f t="shared" si="2523"/>
        <v>0.88823142730775484</v>
      </c>
      <c r="AN1295" s="54">
        <f t="shared" si="2426"/>
        <v>0.88823037651702397</v>
      </c>
      <c r="AO1295" s="55">
        <f t="shared" si="2436"/>
        <v>0.88823037651702397</v>
      </c>
      <c r="AQ1295" s="54">
        <f t="shared" si="2437"/>
        <v>1</v>
      </c>
      <c r="AS1295" s="56">
        <f t="shared" si="2427"/>
        <v>7.1333240999937808E-6</v>
      </c>
      <c r="AT1295" s="54">
        <f t="shared" si="2428"/>
        <v>7.1333240999937808E-6</v>
      </c>
      <c r="AV1295" s="44"/>
      <c r="AW1295" s="44"/>
      <c r="AY1295" s="16">
        <f t="shared" si="2429"/>
        <v>-1</v>
      </c>
      <c r="AZ1295" s="14">
        <f t="shared" si="2449"/>
        <v>0</v>
      </c>
      <c r="BA1295" s="14">
        <f t="shared" si="2450"/>
        <v>0.88823037651702397</v>
      </c>
      <c r="BB1295" s="57">
        <f t="shared" ref="BB1295" si="2553">$J$5</f>
        <v>1</v>
      </c>
      <c r="BD1295" s="46">
        <f>$H$9*AY1294*BR1294+$H$10*BD1294</f>
        <v>2.0439424493808368E-6</v>
      </c>
      <c r="BE1295" s="46">
        <f>$H$9*AZ1294*BR1294+$H$10*BE1294</f>
        <v>-1.0048240488896662E-11</v>
      </c>
      <c r="BF1295" s="46">
        <f>$H$9*BA1294*BR1294+$H$10*BF1294</f>
        <v>8.6071739587394632E-9</v>
      </c>
      <c r="BH1295" s="15">
        <f t="shared" si="2524"/>
        <v>-1.708321039741887E-5</v>
      </c>
      <c r="BI1295" s="15">
        <f t="shared" si="2524"/>
        <v>-1.7483976352410018</v>
      </c>
      <c r="BJ1295" s="15">
        <f t="shared" si="2524"/>
        <v>1.1258076812540718</v>
      </c>
      <c r="BL1295" s="54">
        <f t="shared" si="2439"/>
        <v>0.99999366381645927</v>
      </c>
      <c r="BM1295" s="55">
        <f t="shared" si="2440"/>
        <v>0.99999366381645927</v>
      </c>
      <c r="BO1295" s="54">
        <f t="shared" si="2441"/>
        <v>1</v>
      </c>
      <c r="BQ1295" s="54">
        <f t="shared" si="2430"/>
        <v>6.3361835407338418E-6</v>
      </c>
      <c r="BR1295" s="54">
        <f t="shared" si="2431"/>
        <v>6.3361835407338418E-6</v>
      </c>
      <c r="BT1295" s="44"/>
      <c r="BV1295" s="14"/>
      <c r="BW1295" s="44"/>
      <c r="BX1295" s="44"/>
      <c r="BY1295" s="44"/>
      <c r="CA1295" s="44"/>
      <c r="CC1295" s="44"/>
    </row>
    <row r="1296" spans="1:81" x14ac:dyDescent="0.25">
      <c r="A1296" s="53"/>
      <c r="C1296" s="16">
        <f t="shared" si="2422"/>
        <v>-1</v>
      </c>
      <c r="D1296" s="14">
        <f t="shared" ref="D1296" si="2554">$H$6</f>
        <v>1</v>
      </c>
      <c r="E1296" s="14">
        <f t="shared" ref="E1296" si="2555">$I$6</f>
        <v>0</v>
      </c>
      <c r="H1296" s="46">
        <f>$H$9*C1295*V1295+$H$10*H1295</f>
        <v>-1.3429269438902197E-12</v>
      </c>
      <c r="I1296" s="46">
        <f>$H$9*D1295*V1295+$H$10*I1295</f>
        <v>1.342928818360477E-12</v>
      </c>
      <c r="J1296" s="46">
        <f>$H$9*E1295*V1295+$H$10*J1295</f>
        <v>1.5358443470435706E-12</v>
      </c>
      <c r="L1296" s="15">
        <f t="shared" si="2525"/>
        <v>1.1438906841479177</v>
      </c>
      <c r="M1296" s="15">
        <f t="shared" si="2525"/>
        <v>1.1438904617109469</v>
      </c>
      <c r="N1296" s="15">
        <f t="shared" si="2525"/>
        <v>1.143889613224673</v>
      </c>
      <c r="O1296" s="11"/>
      <c r="P1296" s="54">
        <f t="shared" si="2432"/>
        <v>-2.2243697084256553E-7</v>
      </c>
      <c r="Q1296" s="55">
        <f t="shared" si="2433"/>
        <v>0</v>
      </c>
      <c r="S1296" s="54">
        <f t="shared" si="2434"/>
        <v>0</v>
      </c>
      <c r="U1296" s="56">
        <f t="shared" si="2423"/>
        <v>-1.3156740097861621E-5</v>
      </c>
      <c r="V1296" s="54">
        <f t="shared" si="2424"/>
        <v>0</v>
      </c>
      <c r="X1296" s="44"/>
      <c r="Y1296" s="44"/>
      <c r="AA1296" s="16">
        <f t="shared" si="2425"/>
        <v>-1</v>
      </c>
      <c r="AB1296" s="14">
        <f t="shared" ref="AB1296" si="2556">$H$6</f>
        <v>1</v>
      </c>
      <c r="AC1296" s="14">
        <f t="shared" ref="AC1296" si="2557">$I$6</f>
        <v>0</v>
      </c>
      <c r="AF1296" s="46">
        <f>$H$9*AA1295*AT1295+$H$10*AF1295</f>
        <v>-4.8324570089108497E-7</v>
      </c>
      <c r="AG1296" s="46">
        <f>$H$9*AB1295*AT1295+$H$10*AG1295</f>
        <v>9.9640324905155202E-10</v>
      </c>
      <c r="AH1296" s="46">
        <f>$H$9*AC1295*AT1295+$H$10*AH1295</f>
        <v>7.1342726960911319E-7</v>
      </c>
      <c r="AJ1296" s="15">
        <f t="shared" si="2523"/>
        <v>5.6754503002424192E-7</v>
      </c>
      <c r="AK1296" s="15">
        <f t="shared" si="2523"/>
        <v>0.88822906210061436</v>
      </c>
      <c r="AL1296" s="15">
        <f t="shared" si="2523"/>
        <v>0.88823214073502443</v>
      </c>
      <c r="AN1296" s="54">
        <f t="shared" si="2426"/>
        <v>0.88822849455558439</v>
      </c>
      <c r="AO1296" s="55">
        <f t="shared" si="2436"/>
        <v>0.88822849455558439</v>
      </c>
      <c r="AQ1296" s="54">
        <f t="shared" si="2437"/>
        <v>1</v>
      </c>
      <c r="AS1296" s="56">
        <f t="shared" si="2427"/>
        <v>8.471737881475206E-6</v>
      </c>
      <c r="AT1296" s="54">
        <f t="shared" si="2428"/>
        <v>8.471737881475206E-6</v>
      </c>
      <c r="AV1296" s="44"/>
      <c r="AW1296" s="44"/>
      <c r="AY1296" s="16">
        <f t="shared" si="2429"/>
        <v>-1</v>
      </c>
      <c r="AZ1296" s="14">
        <f t="shared" si="2449"/>
        <v>0</v>
      </c>
      <c r="BA1296" s="14">
        <f t="shared" si="2450"/>
        <v>0.88822849455558439</v>
      </c>
      <c r="BB1296" s="57">
        <f t="shared" ref="BB1296" si="2558">$J$6</f>
        <v>1</v>
      </c>
      <c r="BD1296" s="46">
        <f>$H$9*AY1295*BR1295+$H$10*BD1295</f>
        <v>-4.2922410913530055E-7</v>
      </c>
      <c r="BE1296" s="46">
        <f>$H$9*AZ1295*BR1295+$H$10*BE1295</f>
        <v>-1.0048240488896662E-12</v>
      </c>
      <c r="BF1296" s="46">
        <f>$H$9*BA1295*BR1295+$H$10*BF1295</f>
        <v>5.6365978660257302E-7</v>
      </c>
      <c r="BH1296" s="15">
        <f t="shared" si="2524"/>
        <v>-1.7512434506554171E-5</v>
      </c>
      <c r="BI1296" s="15">
        <f t="shared" si="2524"/>
        <v>-1.7483976352420065</v>
      </c>
      <c r="BJ1296" s="15">
        <f t="shared" si="2524"/>
        <v>1.1258082449138584</v>
      </c>
      <c r="BL1296" s="54">
        <f t="shared" si="2439"/>
        <v>0.99999247497260768</v>
      </c>
      <c r="BM1296" s="55">
        <f t="shared" si="2440"/>
        <v>0.99999247497260768</v>
      </c>
      <c r="BO1296" s="54">
        <f t="shared" si="2441"/>
        <v>1</v>
      </c>
      <c r="BQ1296" s="54">
        <f t="shared" si="2430"/>
        <v>7.5250273923188615E-6</v>
      </c>
      <c r="BR1296" s="54">
        <f t="shared" si="2431"/>
        <v>7.5250273923188615E-6</v>
      </c>
      <c r="BT1296" s="44"/>
      <c r="BV1296" s="14"/>
      <c r="BW1296" s="44"/>
      <c r="BX1296" s="44"/>
      <c r="BY1296" s="44"/>
      <c r="CA1296" s="44"/>
      <c r="CC1296" s="44"/>
    </row>
    <row r="1297" spans="1:81" x14ac:dyDescent="0.25">
      <c r="A1297" s="53"/>
      <c r="C1297" s="16">
        <f t="shared" si="2422"/>
        <v>-1</v>
      </c>
      <c r="D1297" s="14">
        <f t="shared" ref="D1297" si="2559">$H$7</f>
        <v>1</v>
      </c>
      <c r="E1297" s="14">
        <f t="shared" ref="E1297" si="2560">$I$7</f>
        <v>1</v>
      </c>
      <c r="H1297" s="46">
        <f>$H$9*C1296*V1296+$H$10*H1296</f>
        <v>-1.3429269438902198E-13</v>
      </c>
      <c r="I1297" s="46">
        <f>$H$9*D1296*V1296+$H$10*I1296</f>
        <v>1.3429288183604772E-13</v>
      </c>
      <c r="J1297" s="46">
        <f>$H$9*E1296*V1296+$H$10*J1296</f>
        <v>1.5358443470435707E-13</v>
      </c>
      <c r="L1297" s="15">
        <f t="shared" si="2525"/>
        <v>1.1438906841477834</v>
      </c>
      <c r="M1297" s="15">
        <f t="shared" si="2525"/>
        <v>1.1438904617110812</v>
      </c>
      <c r="N1297" s="15">
        <f t="shared" si="2525"/>
        <v>1.1438896132248266</v>
      </c>
      <c r="O1297" s="11"/>
      <c r="P1297" s="54">
        <f t="shared" si="2432"/>
        <v>1.1438893907881245</v>
      </c>
      <c r="Q1297" s="55">
        <f t="shared" si="2433"/>
        <v>1.1438893907881245</v>
      </c>
      <c r="S1297" s="54">
        <f t="shared" si="2434"/>
        <v>1</v>
      </c>
      <c r="U1297" s="56">
        <f t="shared" si="2423"/>
        <v>3.7797854457774317E-6</v>
      </c>
      <c r="V1297" s="54">
        <f t="shared" si="2424"/>
        <v>3.7797854457774317E-6</v>
      </c>
      <c r="X1297" s="48">
        <f t="shared" ref="X1297" si="2561">ABS(V1294)+ABS(V1295)+ABS(V1296)+ABS(V1297)</f>
        <v>3.7797854457774317E-6</v>
      </c>
      <c r="Y1297" s="46" t="str">
        <f t="shared" ref="Y1297" si="2562">IF(X1297&lt;X$17,"Yes","Not")</f>
        <v>Yes</v>
      </c>
      <c r="AA1297" s="16">
        <f t="shared" si="2425"/>
        <v>-1</v>
      </c>
      <c r="AB1297" s="14">
        <f t="shared" ref="AB1297" si="2563">$H$7</f>
        <v>1</v>
      </c>
      <c r="AC1297" s="14">
        <f t="shared" ref="AC1297" si="2564">$I$7</f>
        <v>1</v>
      </c>
      <c r="AF1297" s="46">
        <f>$H$9*AA1296*AT1296+$H$10*AF1296</f>
        <v>-8.9549835823662915E-7</v>
      </c>
      <c r="AG1297" s="46">
        <f>$H$9*AB1296*AT1296+$H$10*AG1296</f>
        <v>8.4727342847242583E-7</v>
      </c>
      <c r="AH1297" s="46">
        <f>$H$9*AC1296*AT1296+$H$10*AH1296</f>
        <v>7.1342726960911317E-8</v>
      </c>
      <c r="AJ1297" s="15">
        <f t="shared" si="2523"/>
        <v>-3.2795332821238724E-7</v>
      </c>
      <c r="AK1297" s="15">
        <f t="shared" si="2523"/>
        <v>0.88822990937404278</v>
      </c>
      <c r="AL1297" s="15">
        <f t="shared" si="2523"/>
        <v>0.88823221207775138</v>
      </c>
      <c r="AN1297" s="54">
        <f t="shared" si="2426"/>
        <v>1.7764624494051224</v>
      </c>
      <c r="AO1297" s="55">
        <f t="shared" si="2436"/>
        <v>1.7764624494051224</v>
      </c>
      <c r="AQ1297" s="54">
        <f t="shared" si="2437"/>
        <v>1</v>
      </c>
      <c r="AS1297" s="56">
        <f t="shared" si="2427"/>
        <v>-2.4338378596073909E-6</v>
      </c>
      <c r="AT1297" s="54">
        <f t="shared" si="2428"/>
        <v>-2.4338378596073909E-6</v>
      </c>
      <c r="AV1297" s="48">
        <f t="shared" ref="AV1297" si="2565">ABS(AT1294)+ABS(AT1295)+ABS(AT1296)+ABS(AT1297)</f>
        <v>4.1156795698785205E-5</v>
      </c>
      <c r="AW1297" s="46" t="str">
        <f t="shared" ref="AW1297" si="2566">IF(AV1297&lt;AV$17,"Yes","Not")</f>
        <v>Yes</v>
      </c>
      <c r="AY1297" s="16">
        <f t="shared" si="2429"/>
        <v>-1</v>
      </c>
      <c r="AZ1297" s="14">
        <f t="shared" si="2449"/>
        <v>1.1438893907881245</v>
      </c>
      <c r="BA1297" s="14">
        <f t="shared" si="2450"/>
        <v>1.7764624494051224</v>
      </c>
      <c r="BB1297" s="57">
        <f t="shared" ref="BB1297" si="2567">$J$7</f>
        <v>0</v>
      </c>
      <c r="BD1297" s="46">
        <f>$H$9*AY1296*BR1296+$H$10*BD1296</f>
        <v>-7.9542515014541619E-7</v>
      </c>
      <c r="BE1297" s="46">
        <f>$H$9*AZ1296*BR1296+$H$10*BE1296</f>
        <v>-1.0048240488896662E-13</v>
      </c>
      <c r="BF1297" s="46">
        <f>$H$9*BA1296*BR1296+$H$10*BF1296</f>
        <v>7.2476035387714909E-7</v>
      </c>
      <c r="BH1297" s="15">
        <f t="shared" si="2524"/>
        <v>-1.8307859656699588E-5</v>
      </c>
      <c r="BI1297" s="15">
        <f t="shared" si="2524"/>
        <v>-1.7483976352421071</v>
      </c>
      <c r="BJ1297" s="15">
        <f t="shared" si="2524"/>
        <v>1.1258089696742124</v>
      </c>
      <c r="BL1297" s="54">
        <f t="shared" si="2439"/>
        <v>2.1618568737391541E-6</v>
      </c>
      <c r="BM1297" s="55">
        <f t="shared" si="2440"/>
        <v>2.1618568737391541E-6</v>
      </c>
      <c r="BO1297" s="54">
        <f t="shared" si="2441"/>
        <v>1</v>
      </c>
      <c r="BQ1297" s="54">
        <f t="shared" si="2430"/>
        <v>-2.1618568737391541E-6</v>
      </c>
      <c r="BR1297" s="54">
        <f t="shared" si="2431"/>
        <v>-2.1618568737391541E-6</v>
      </c>
      <c r="BT1297" s="48">
        <f>ABS(BR1294)+ABS(BR1295)+ABS(BR1296)+ABS(BR1297)</f>
        <v>3.6557566211262761E-5</v>
      </c>
      <c r="BV1297" s="50">
        <f t="shared" ref="BV1297" si="2568">ABS(BQ1294)+ABS(BQ1295)+ABS(BQ1296)+ABS(BQ1297)</f>
        <v>3.6557566211262761E-5</v>
      </c>
      <c r="BW1297" s="46">
        <f t="shared" ref="BW1297:BW1353" si="2569">IF(BV1297&lt;BV$17,1,0)</f>
        <v>1</v>
      </c>
      <c r="BX1297" s="44">
        <f t="shared" ref="BX1297:BX1353" si="2570">BX1293+1</f>
        <v>320</v>
      </c>
      <c r="BY1297" s="51">
        <f t="shared" ref="BY1297" si="2571">IF(BW1297=0,"",BX1297)</f>
        <v>320</v>
      </c>
      <c r="CA1297" s="52">
        <f t="shared" ref="CA1297" si="2572">BV1297-BV1293</f>
        <v>-2.6718022866025924E-7</v>
      </c>
      <c r="CC1297" s="44" t="str">
        <f t="shared" ref="CC1297" si="2573">IF(CA1297&gt;0,"***","")</f>
        <v/>
      </c>
    </row>
    <row r="1298" spans="1:81" x14ac:dyDescent="0.25">
      <c r="A1298" s="38">
        <v>321</v>
      </c>
      <c r="C1298" s="39">
        <f t="shared" ref="C1298:C1361" si="2574">$L$4</f>
        <v>-1</v>
      </c>
      <c r="D1298" s="40">
        <f t="shared" ref="D1298" si="2575">$H$4</f>
        <v>0</v>
      </c>
      <c r="E1298" s="40">
        <f t="shared" ref="E1298" si="2576">$I$4</f>
        <v>0</v>
      </c>
      <c r="H1298" s="46">
        <f>$H$9*C1297*V1297+$H$10*H1297</f>
        <v>-3.7797855800701265E-7</v>
      </c>
      <c r="I1298" s="46">
        <f>$H$9*D1297*V1297+$H$10*I1297</f>
        <v>3.7797855800703139E-7</v>
      </c>
      <c r="J1298" s="46">
        <f>$H$9*E1297*V1297+$H$10*J1297</f>
        <v>3.7797855993618667E-7</v>
      </c>
      <c r="L1298" s="46">
        <f t="shared" si="2525"/>
        <v>1.1438903061692254</v>
      </c>
      <c r="M1298" s="46">
        <f t="shared" si="2525"/>
        <v>1.1438908396896392</v>
      </c>
      <c r="N1298" s="46">
        <f t="shared" si="2525"/>
        <v>1.1438899912033866</v>
      </c>
      <c r="O1298" s="11"/>
      <c r="P1298" s="41">
        <f t="shared" si="2432"/>
        <v>-1.1438903061692254</v>
      </c>
      <c r="Q1298" s="42">
        <f t="shared" si="2433"/>
        <v>0</v>
      </c>
      <c r="S1298" s="41">
        <f t="shared" si="2434"/>
        <v>0</v>
      </c>
      <c r="U1298" s="43">
        <f t="shared" ref="U1298:U1361" si="2577">BI1298*BR1298</f>
        <v>3.2113246299973718E-5</v>
      </c>
      <c r="V1298" s="41">
        <f t="shared" ref="V1298:V1361" si="2578">U1298*S1298</f>
        <v>0</v>
      </c>
      <c r="X1298" s="44"/>
      <c r="Y1298" s="44"/>
      <c r="AA1298" s="39">
        <f t="shared" ref="AA1298:AA1361" si="2579">$L$4</f>
        <v>-1</v>
      </c>
      <c r="AB1298" s="40">
        <f t="shared" ref="AB1298" si="2580">$H$4</f>
        <v>0</v>
      </c>
      <c r="AC1298" s="40">
        <f t="shared" ref="AC1298" si="2581">$I$4</f>
        <v>0</v>
      </c>
      <c r="AF1298" s="46">
        <f>$H$9*AA1297*AT1297+$H$10*AF1297</f>
        <v>1.5383395013707617E-7</v>
      </c>
      <c r="AG1298" s="46">
        <f>$H$9*AB1297*AT1297+$H$10*AG1297</f>
        <v>-1.5865644311349652E-7</v>
      </c>
      <c r="AH1298" s="46">
        <f>$H$9*AC1297*AT1297+$H$10*AH1297</f>
        <v>-2.3624951326464795E-7</v>
      </c>
      <c r="AJ1298" s="46">
        <f t="shared" si="2523"/>
        <v>-1.7411937807531107E-7</v>
      </c>
      <c r="AK1298" s="46">
        <f t="shared" si="2523"/>
        <v>0.88822975071759969</v>
      </c>
      <c r="AL1298" s="46">
        <f t="shared" si="2523"/>
        <v>0.8882319758282381</v>
      </c>
      <c r="AN1298" s="41">
        <f t="shared" ref="AN1298:AN1361" si="2582">((AA1298*AJ1298)+(AB1298*AK1298)+(AC1298*AL1298))</f>
        <v>1.7411937807531107E-7</v>
      </c>
      <c r="AO1298" s="42">
        <f t="shared" si="2436"/>
        <v>1.7411937807531107E-7</v>
      </c>
      <c r="AQ1298" s="41">
        <f t="shared" si="2437"/>
        <v>1</v>
      </c>
      <c r="AS1298" s="43">
        <f t="shared" ref="AS1298:AS1361" si="2583">BJ1298*BR1298</f>
        <v>-2.0677999604953392E-5</v>
      </c>
      <c r="AT1298" s="41">
        <f t="shared" ref="AT1298:AT1361" si="2584">AS1298*AQ1298</f>
        <v>-2.0677999604953392E-5</v>
      </c>
      <c r="AV1298" s="44"/>
      <c r="AW1298" s="44"/>
      <c r="AY1298" s="39">
        <f t="shared" ref="AY1298:AY1361" si="2585">$L$4</f>
        <v>-1</v>
      </c>
      <c r="AZ1298" s="40">
        <f t="shared" si="2449"/>
        <v>0</v>
      </c>
      <c r="BA1298" s="40">
        <f t="shared" si="2450"/>
        <v>1.7411937807531107E-7</v>
      </c>
      <c r="BB1298" s="45">
        <f t="shared" ref="BB1298" si="2586">$J$4</f>
        <v>0</v>
      </c>
      <c r="BD1298" s="46">
        <f>$H$9*AY1297*BR1297+$H$10*BD1297</f>
        <v>1.366431723593738E-7</v>
      </c>
      <c r="BE1298" s="46">
        <f>$H$9*AZ1297*BR1297+$H$10*BE1297</f>
        <v>-2.4729252427550052E-7</v>
      </c>
      <c r="BF1298" s="46">
        <f>$H$9*BA1297*BR1297+$H$10*BF1297</f>
        <v>-3.1156972033088095E-7</v>
      </c>
      <c r="BH1298" s="46">
        <f t="shared" si="2524"/>
        <v>-1.8171216484340216E-5</v>
      </c>
      <c r="BI1298" s="46">
        <f t="shared" si="2524"/>
        <v>-1.7483978825346314</v>
      </c>
      <c r="BJ1298" s="46">
        <f t="shared" si="2524"/>
        <v>1.1258086581044922</v>
      </c>
      <c r="BL1298" s="41">
        <f t="shared" si="2439"/>
        <v>1.8367241587721171E-5</v>
      </c>
      <c r="BM1298" s="42">
        <f t="shared" si="2440"/>
        <v>1.8367241587721171E-5</v>
      </c>
      <c r="BO1298" s="41">
        <f t="shared" si="2441"/>
        <v>1</v>
      </c>
      <c r="BQ1298" s="41">
        <f t="shared" ref="BQ1298:BQ1361" si="2587">BB1298-BM1298</f>
        <v>-1.8367241587721171E-5</v>
      </c>
      <c r="BR1298" s="41">
        <f t="shared" ref="BR1298:BR1361" si="2588">BQ1298*BO1298</f>
        <v>-1.8367241587721171E-5</v>
      </c>
      <c r="BT1298" s="44"/>
      <c r="BV1298" s="47"/>
      <c r="BW1298" s="44"/>
      <c r="BX1298" s="44"/>
      <c r="BY1298" s="44"/>
      <c r="CA1298" s="44"/>
      <c r="CC1298" s="44"/>
    </row>
    <row r="1299" spans="1:81" x14ac:dyDescent="0.25">
      <c r="A1299" s="38"/>
      <c r="C1299" s="39">
        <f t="shared" si="2574"/>
        <v>-1</v>
      </c>
      <c r="D1299" s="40">
        <f t="shared" ref="D1299" si="2589">$H$5</f>
        <v>0</v>
      </c>
      <c r="E1299" s="40">
        <f t="shared" ref="E1299" si="2590">$I$5</f>
        <v>1</v>
      </c>
      <c r="H1299" s="46">
        <f>$H$9*C1298*V1298+$H$10*H1298</f>
        <v>-3.7797855800701266E-8</v>
      </c>
      <c r="I1299" s="46">
        <f>$H$9*D1298*V1298+$H$10*I1298</f>
        <v>3.7797855800703139E-8</v>
      </c>
      <c r="J1299" s="46">
        <f>$H$9*E1298*V1298+$H$10*J1298</f>
        <v>3.7797855993618671E-8</v>
      </c>
      <c r="L1299" s="46">
        <f t="shared" si="2525"/>
        <v>1.1438902683713696</v>
      </c>
      <c r="M1299" s="46">
        <f t="shared" si="2525"/>
        <v>1.143890877487495</v>
      </c>
      <c r="N1299" s="46">
        <f t="shared" si="2525"/>
        <v>1.1438900290012426</v>
      </c>
      <c r="O1299" s="11"/>
      <c r="P1299" s="41">
        <f t="shared" ref="P1299:P1362" si="2591">((C1299*L1299)+(D1299*M1299)+(E1299*N1299))</f>
        <v>-2.3937012705310678E-7</v>
      </c>
      <c r="Q1299" s="42">
        <f t="shared" ref="Q1299:Q1362" si="2592">IF(P1299&lt;0,0,P1299)</f>
        <v>0</v>
      </c>
      <c r="S1299" s="41">
        <f t="shared" ref="S1299:S1362" si="2593">IF(Q1299=0,0,1)</f>
        <v>0</v>
      </c>
      <c r="U1299" s="43">
        <f t="shared" si="2577"/>
        <v>-1.1598683018232309E-5</v>
      </c>
      <c r="V1299" s="41">
        <f t="shared" si="2578"/>
        <v>0</v>
      </c>
      <c r="X1299" s="44"/>
      <c r="Y1299" s="44"/>
      <c r="AA1299" s="39">
        <f t="shared" si="2579"/>
        <v>-1</v>
      </c>
      <c r="AB1299" s="40">
        <f t="shared" ref="AB1299" si="2594">$H$5</f>
        <v>0</v>
      </c>
      <c r="AC1299" s="40">
        <f t="shared" ref="AC1299" si="2595">$I$5</f>
        <v>1</v>
      </c>
      <c r="AF1299" s="46">
        <f>$H$9*AA1298*AT1298+$H$10*AF1298</f>
        <v>2.0831833555090466E-6</v>
      </c>
      <c r="AG1299" s="46">
        <f>$H$9*AB1298*AT1298+$H$10*AG1298</f>
        <v>-1.5865644311349651E-8</v>
      </c>
      <c r="AH1299" s="46">
        <f>$H$9*AC1298*AT1298+$H$10*AH1298</f>
        <v>-2.3624951326464797E-8</v>
      </c>
      <c r="AJ1299" s="46">
        <f t="shared" ref="AJ1299:AL1314" si="2596">AJ1298+AF1299</f>
        <v>1.9090639774337357E-6</v>
      </c>
      <c r="AK1299" s="46">
        <f t="shared" si="2596"/>
        <v>0.88822973485195533</v>
      </c>
      <c r="AL1299" s="46">
        <f t="shared" si="2596"/>
        <v>0.88823195220328677</v>
      </c>
      <c r="AN1299" s="41">
        <f t="shared" si="2582"/>
        <v>0.88823004313930931</v>
      </c>
      <c r="AO1299" s="42">
        <f t="shared" ref="AO1299:AO1362" si="2597">IF(AN1299&lt;0,0,AN1299)</f>
        <v>0.88823004313930931</v>
      </c>
      <c r="AQ1299" s="41">
        <f t="shared" ref="AQ1299:AQ1362" si="2598">IF(AO1299=0,0,1)</f>
        <v>1</v>
      </c>
      <c r="AS1299" s="43">
        <f t="shared" si="2583"/>
        <v>7.4684929265252838E-6</v>
      </c>
      <c r="AT1299" s="41">
        <f t="shared" si="2584"/>
        <v>7.4684929265252838E-6</v>
      </c>
      <c r="AV1299" s="44"/>
      <c r="AW1299" s="44"/>
      <c r="AY1299" s="39">
        <f t="shared" si="2585"/>
        <v>-1</v>
      </c>
      <c r="AZ1299" s="40">
        <f t="shared" si="2449"/>
        <v>0</v>
      </c>
      <c r="BA1299" s="40">
        <f t="shared" si="2450"/>
        <v>0.88823004313930931</v>
      </c>
      <c r="BB1299" s="45">
        <f t="shared" ref="BB1299" si="2599">$J$5</f>
        <v>1</v>
      </c>
      <c r="BD1299" s="46">
        <f>$H$9*AY1298*BR1298+$H$10*BD1298</f>
        <v>1.8503884760080547E-6</v>
      </c>
      <c r="BE1299" s="46">
        <f>$H$9*AZ1298*BR1298+$H$10*BE1298</f>
        <v>-2.4729252427550055E-8</v>
      </c>
      <c r="BF1299" s="46">
        <f>$H$9*BA1298*BR1298+$H$10*BF1298</f>
        <v>-3.1157291842356315E-8</v>
      </c>
      <c r="BH1299" s="46">
        <f t="shared" ref="BH1299:BJ1314" si="2600">BH1298+BD1299</f>
        <v>-1.6320828008332159E-5</v>
      </c>
      <c r="BI1299" s="46">
        <f t="shared" si="2600"/>
        <v>-1.7483979072638838</v>
      </c>
      <c r="BJ1299" s="46">
        <f t="shared" si="2600"/>
        <v>1.1258086269472003</v>
      </c>
      <c r="BL1299" s="41">
        <f t="shared" ref="BL1299:BL1362" si="2601">((AY1299*BH1299)+(AZ1299*BI1299)+(BA1299*BJ1299))</f>
        <v>0.99999336610792655</v>
      </c>
      <c r="BM1299" s="42">
        <f t="shared" ref="BM1299:BM1362" si="2602">IF(BL1299&lt;0,0,BL1299)</f>
        <v>0.99999336610792655</v>
      </c>
      <c r="BO1299" s="41">
        <f t="shared" ref="BO1299:BO1362" si="2603">IF(BM1299=0,0,1)</f>
        <v>1</v>
      </c>
      <c r="BQ1299" s="41">
        <f t="shared" si="2587"/>
        <v>6.6338920734487772E-6</v>
      </c>
      <c r="BR1299" s="41">
        <f t="shared" si="2588"/>
        <v>6.6338920734487772E-6</v>
      </c>
      <c r="BT1299" s="44"/>
      <c r="BV1299" s="14"/>
      <c r="BW1299" s="44"/>
      <c r="BX1299" s="44"/>
      <c r="BY1299" s="44"/>
      <c r="CA1299" s="44"/>
      <c r="CC1299" s="44"/>
    </row>
    <row r="1300" spans="1:81" x14ac:dyDescent="0.25">
      <c r="A1300" s="38"/>
      <c r="C1300" s="39">
        <f t="shared" si="2574"/>
        <v>-1</v>
      </c>
      <c r="D1300" s="40">
        <f t="shared" ref="D1300" si="2604">$H$6</f>
        <v>1</v>
      </c>
      <c r="E1300" s="40">
        <f t="shared" ref="E1300" si="2605">$I$6</f>
        <v>0</v>
      </c>
      <c r="H1300" s="46">
        <f>$H$9*C1299*V1299+$H$10*H1299</f>
        <v>-3.7797855800701271E-9</v>
      </c>
      <c r="I1300" s="46">
        <f>$H$9*D1299*V1299+$H$10*I1299</f>
        <v>3.7797855800703141E-9</v>
      </c>
      <c r="J1300" s="46">
        <f>$H$9*E1299*V1299+$H$10*J1299</f>
        <v>3.7797855993618675E-9</v>
      </c>
      <c r="L1300" s="46">
        <f t="shared" ref="L1300:N1315" si="2606">L1299+H1300</f>
        <v>1.143890264591584</v>
      </c>
      <c r="M1300" s="46">
        <f t="shared" si="2606"/>
        <v>1.1438908812672806</v>
      </c>
      <c r="N1300" s="46">
        <f t="shared" si="2606"/>
        <v>1.1438900327810282</v>
      </c>
      <c r="O1300" s="11"/>
      <c r="P1300" s="41">
        <f t="shared" si="2591"/>
        <v>6.166756965075848E-7</v>
      </c>
      <c r="Q1300" s="42">
        <f t="shared" si="2592"/>
        <v>6.166756965075848E-7</v>
      </c>
      <c r="S1300" s="41">
        <f t="shared" si="2593"/>
        <v>1</v>
      </c>
      <c r="U1300" s="43">
        <f t="shared" si="2577"/>
        <v>-1.5044856772876951E-5</v>
      </c>
      <c r="V1300" s="41">
        <f t="shared" si="2578"/>
        <v>-1.5044856772876951E-5</v>
      </c>
      <c r="X1300" s="44"/>
      <c r="Y1300" s="44"/>
      <c r="AA1300" s="39">
        <f t="shared" si="2579"/>
        <v>-1</v>
      </c>
      <c r="AB1300" s="40">
        <f t="shared" ref="AB1300" si="2607">$H$6</f>
        <v>1</v>
      </c>
      <c r="AC1300" s="40">
        <f t="shared" ref="AC1300" si="2608">$I$6</f>
        <v>0</v>
      </c>
      <c r="AF1300" s="46">
        <f>$H$9*AA1299*AT1299+$H$10*AF1299</f>
        <v>-5.3853095710162381E-7</v>
      </c>
      <c r="AG1300" s="46">
        <f>$H$9*AB1299*AT1299+$H$10*AG1299</f>
        <v>-1.5865644311349652E-9</v>
      </c>
      <c r="AH1300" s="46">
        <f>$H$9*AC1299*AT1299+$H$10*AH1299</f>
        <v>7.4448679751988192E-7</v>
      </c>
      <c r="AJ1300" s="46">
        <f t="shared" si="2596"/>
        <v>1.3705330203321119E-6</v>
      </c>
      <c r="AK1300" s="46">
        <f t="shared" si="2596"/>
        <v>0.8882297332653909</v>
      </c>
      <c r="AL1300" s="46">
        <f t="shared" si="2596"/>
        <v>0.88823269669008431</v>
      </c>
      <c r="AN1300" s="41">
        <f t="shared" si="2582"/>
        <v>0.8882283627323706</v>
      </c>
      <c r="AO1300" s="42">
        <f t="shared" si="2597"/>
        <v>0.8882283627323706</v>
      </c>
      <c r="AQ1300" s="41">
        <f t="shared" si="2598"/>
        <v>1</v>
      </c>
      <c r="AS1300" s="43">
        <f t="shared" si="2583"/>
        <v>9.6875192254311971E-6</v>
      </c>
      <c r="AT1300" s="41">
        <f t="shared" si="2584"/>
        <v>9.6875192254311971E-6</v>
      </c>
      <c r="AV1300" s="44"/>
      <c r="AW1300" s="44"/>
      <c r="AY1300" s="39">
        <f t="shared" si="2585"/>
        <v>-1</v>
      </c>
      <c r="AZ1300" s="40">
        <f t="shared" si="2449"/>
        <v>6.166756965075848E-7</v>
      </c>
      <c r="BA1300" s="40">
        <f t="shared" si="2450"/>
        <v>0.8882283627323706</v>
      </c>
      <c r="BB1300" s="45">
        <f t="shared" ref="BB1300" si="2609">$J$6</f>
        <v>1</v>
      </c>
      <c r="BD1300" s="46">
        <f>$H$9*AY1299*BR1299+$H$10*BD1299</f>
        <v>-4.7835035974407225E-7</v>
      </c>
      <c r="BE1300" s="46">
        <f>$H$9*AZ1299*BR1299+$H$10*BE1299</f>
        <v>-2.4729252427550056E-9</v>
      </c>
      <c r="BF1300" s="46">
        <f>$H$9*BA1299*BR1299+$H$10*BF1299</f>
        <v>5.8612649507385732E-7</v>
      </c>
      <c r="BH1300" s="46">
        <f t="shared" si="2600"/>
        <v>-1.6799178368076232E-5</v>
      </c>
      <c r="BI1300" s="46">
        <f t="shared" si="2600"/>
        <v>-1.748397909736809</v>
      </c>
      <c r="BJ1300" s="46">
        <f t="shared" si="2600"/>
        <v>1.1258092130736954</v>
      </c>
      <c r="BL1300" s="41">
        <f t="shared" si="2601"/>
        <v>0.99999139506133639</v>
      </c>
      <c r="BM1300" s="42">
        <f t="shared" si="2602"/>
        <v>0.99999139506133639</v>
      </c>
      <c r="BO1300" s="41">
        <f t="shared" si="2603"/>
        <v>1</v>
      </c>
      <c r="BQ1300" s="41">
        <f t="shared" si="2587"/>
        <v>8.6049386636144476E-6</v>
      </c>
      <c r="BR1300" s="41">
        <f t="shared" si="2588"/>
        <v>8.6049386636144476E-6</v>
      </c>
      <c r="BT1300" s="44"/>
      <c r="BV1300" s="14"/>
      <c r="BW1300" s="44"/>
      <c r="BX1300" s="44"/>
      <c r="BY1300" s="44"/>
      <c r="CA1300" s="44"/>
      <c r="CC1300" s="44"/>
    </row>
    <row r="1301" spans="1:81" ht="15.75" thickBot="1" x14ac:dyDescent="0.3">
      <c r="A1301" s="38"/>
      <c r="C1301" s="58">
        <f t="shared" si="2574"/>
        <v>-1</v>
      </c>
      <c r="D1301" s="59">
        <f t="shared" ref="D1301" si="2610">$H$7</f>
        <v>1</v>
      </c>
      <c r="E1301" s="59">
        <f t="shared" ref="E1301" si="2611">$I$7</f>
        <v>1</v>
      </c>
      <c r="H1301" s="46">
        <f>$H$9*C1300*V1300+$H$10*H1300</f>
        <v>1.5041076987296881E-6</v>
      </c>
      <c r="I1301" s="46">
        <f>$H$9*D1300*V1300+$H$10*I1300</f>
        <v>-1.5041076987296881E-6</v>
      </c>
      <c r="J1301" s="46">
        <f>$H$9*E1300*V1300+$H$10*J1300</f>
        <v>3.7797855993618676E-10</v>
      </c>
      <c r="L1301" s="60">
        <f t="shared" si="2606"/>
        <v>1.1438917686992829</v>
      </c>
      <c r="M1301" s="60">
        <f t="shared" si="2606"/>
        <v>1.1438893771595817</v>
      </c>
      <c r="N1301" s="60">
        <f t="shared" si="2606"/>
        <v>1.1438900331590067</v>
      </c>
      <c r="O1301" s="11"/>
      <c r="P1301" s="61">
        <f t="shared" si="2591"/>
        <v>1.1438876416193056</v>
      </c>
      <c r="Q1301" s="42">
        <f t="shared" si="2592"/>
        <v>1.1438876416193056</v>
      </c>
      <c r="S1301" s="41">
        <f t="shared" si="2593"/>
        <v>1</v>
      </c>
      <c r="U1301" s="62">
        <f t="shared" si="2577"/>
        <v>1.2169607572680092E-5</v>
      </c>
      <c r="V1301" s="61">
        <f t="shared" si="2578"/>
        <v>1.2169607572680092E-5</v>
      </c>
      <c r="X1301" s="48">
        <f t="shared" ref="X1301" si="2612">ABS(V1298)+ABS(V1299)+ABS(V1300)+ABS(V1301)</f>
        <v>2.7214464345557042E-5</v>
      </c>
      <c r="Y1301" s="46" t="str">
        <f t="shared" ref="Y1301" si="2613">IF(X1301&lt;X$17,"Yes","Not")</f>
        <v>Yes</v>
      </c>
      <c r="AA1301" s="58">
        <f t="shared" si="2579"/>
        <v>-1</v>
      </c>
      <c r="AB1301" s="59">
        <f t="shared" ref="AB1301" si="2614">$H$7</f>
        <v>1</v>
      </c>
      <c r="AC1301" s="59">
        <f t="shared" ref="AC1301" si="2615">$I$7</f>
        <v>1</v>
      </c>
      <c r="AF1301" s="46">
        <f>$H$9*AA1300*AT1300+$H$10*AF1300</f>
        <v>-1.0226050182532821E-6</v>
      </c>
      <c r="AG1301" s="46">
        <f>$H$9*AB1300*AT1300+$H$10*AG1300</f>
        <v>9.6859326610000628E-7</v>
      </c>
      <c r="AH1301" s="46">
        <f>$H$9*AC1300*AT1300+$H$10*AH1300</f>
        <v>7.4448679751988195E-8</v>
      </c>
      <c r="AJ1301" s="60">
        <f t="shared" si="2596"/>
        <v>3.4792800207882978E-7</v>
      </c>
      <c r="AK1301" s="60">
        <f t="shared" si="2596"/>
        <v>0.88823070185865705</v>
      </c>
      <c r="AL1301" s="60">
        <f t="shared" si="2596"/>
        <v>0.88823277113876409</v>
      </c>
      <c r="AN1301" s="61">
        <f t="shared" si="2582"/>
        <v>1.7764631250694189</v>
      </c>
      <c r="AO1301" s="42">
        <f t="shared" si="2597"/>
        <v>1.7764631250694189</v>
      </c>
      <c r="AQ1301" s="41">
        <f t="shared" si="2598"/>
        <v>1</v>
      </c>
      <c r="AS1301" s="62">
        <f t="shared" si="2583"/>
        <v>-7.8361260107263921E-6</v>
      </c>
      <c r="AT1301" s="61">
        <f t="shared" si="2584"/>
        <v>-7.8361260107263921E-6</v>
      </c>
      <c r="AV1301" s="48">
        <f t="shared" ref="AV1301" si="2616">ABS(AT1298)+ABS(AT1299)+ABS(AT1300)+ABS(AT1301)</f>
        <v>4.5670137767636269E-5</v>
      </c>
      <c r="AW1301" s="46" t="str">
        <f t="shared" ref="AW1301" si="2617">IF(AV1301&lt;AV$17,"Yes","Not")</f>
        <v>Yes</v>
      </c>
      <c r="AY1301" s="58">
        <f t="shared" si="2585"/>
        <v>-1</v>
      </c>
      <c r="AZ1301" s="59">
        <f t="shared" si="2449"/>
        <v>1.1438876416193056</v>
      </c>
      <c r="BA1301" s="59">
        <f t="shared" si="2450"/>
        <v>1.7764631250694189</v>
      </c>
      <c r="BB1301" s="63">
        <f t="shared" ref="BB1301" si="2618">$J$7</f>
        <v>0</v>
      </c>
      <c r="BD1301" s="46">
        <f>$H$9*AY1300*BR1300+$H$10*BD1300</f>
        <v>-9.0832890233585203E-7</v>
      </c>
      <c r="BE1301" s="46">
        <f>$H$9*AZ1300*BR1300+$H$10*BE1300</f>
        <v>-2.4676187862112164E-10</v>
      </c>
      <c r="BF1301" s="46">
        <f>$H$9*BA1300*BR1300+$H$10*BF1300</f>
        <v>8.2292770756685914E-7</v>
      </c>
      <c r="BH1301" s="60">
        <f t="shared" si="2600"/>
        <v>-1.7707507270412086E-5</v>
      </c>
      <c r="BI1301" s="60">
        <f t="shared" si="2600"/>
        <v>-1.7483979099835709</v>
      </c>
      <c r="BJ1301" s="60">
        <f t="shared" si="2600"/>
        <v>1.1258100360014029</v>
      </c>
      <c r="BL1301" s="61">
        <f t="shared" si="2601"/>
        <v>6.9604336079276408E-6</v>
      </c>
      <c r="BM1301" s="42">
        <f t="shared" si="2602"/>
        <v>6.9604336079276408E-6</v>
      </c>
      <c r="BO1301" s="41">
        <f t="shared" si="2603"/>
        <v>1</v>
      </c>
      <c r="BQ1301" s="61">
        <f t="shared" si="2587"/>
        <v>-6.9604336079276408E-6</v>
      </c>
      <c r="BR1301" s="61">
        <f t="shared" si="2588"/>
        <v>-6.9604336079276408E-6</v>
      </c>
      <c r="BT1301" s="48">
        <f>ABS(BR1298)+ABS(BR1299)+ABS(BR1300)+ABS(BR1301)</f>
        <v>4.0566505932712036E-5</v>
      </c>
      <c r="BV1301" s="50">
        <f t="shared" ref="BV1301" si="2619">ABS(BQ1298)+ABS(BQ1299)+ABS(BQ1300)+ABS(BQ1301)</f>
        <v>4.0566505932712036E-5</v>
      </c>
      <c r="BW1301" s="46">
        <f t="shared" ref="BW1301:BW1357" si="2620">IF(BV1301&lt;BV$17,1,0)</f>
        <v>1</v>
      </c>
      <c r="BX1301" s="44">
        <f t="shared" ref="BX1301:BX1357" si="2621">BX1297+1</f>
        <v>321</v>
      </c>
      <c r="BY1301" s="51">
        <f t="shared" ref="BY1301" si="2622">IF(BW1301=0,"",BX1301)</f>
        <v>321</v>
      </c>
      <c r="CA1301" s="52">
        <f t="shared" ref="CA1301" si="2623">BV1301-BV1297</f>
        <v>4.0089397214492759E-6</v>
      </c>
      <c r="CC1301" s="44" t="str">
        <f t="shared" ref="CC1301" si="2624">IF(CA1301&gt;0,"***","")</f>
        <v>***</v>
      </c>
    </row>
    <row r="1302" spans="1:81" ht="15.75" thickTop="1" x14ac:dyDescent="0.25">
      <c r="A1302" s="53">
        <v>322</v>
      </c>
      <c r="C1302" s="16">
        <f t="shared" si="2574"/>
        <v>-1</v>
      </c>
      <c r="D1302" s="14">
        <f t="shared" ref="D1302" si="2625">$H$4</f>
        <v>0</v>
      </c>
      <c r="E1302" s="14">
        <f t="shared" ref="E1302" si="2626">$I$4</f>
        <v>0</v>
      </c>
      <c r="H1302" s="46">
        <f>$H$9*C1301*V1301+$H$10*H1301</f>
        <v>-1.0665499873950405E-6</v>
      </c>
      <c r="I1302" s="46">
        <f>$H$9*D1301*V1301+$H$10*I1301</f>
        <v>1.0665499873950405E-6</v>
      </c>
      <c r="J1302" s="46">
        <f>$H$9*E1301*V1301+$H$10*J1301</f>
        <v>1.216998555124003E-6</v>
      </c>
      <c r="L1302" s="15">
        <f t="shared" si="2606"/>
        <v>1.1438907021492954</v>
      </c>
      <c r="M1302" s="15">
        <f t="shared" si="2606"/>
        <v>1.1438904437095692</v>
      </c>
      <c r="N1302" s="15">
        <f t="shared" si="2606"/>
        <v>1.1438912501575618</v>
      </c>
      <c r="O1302" s="11"/>
      <c r="P1302" s="54">
        <f t="shared" si="2591"/>
        <v>-1.1438907021492954</v>
      </c>
      <c r="Q1302" s="55">
        <f t="shared" si="2592"/>
        <v>0</v>
      </c>
      <c r="S1302" s="54">
        <f t="shared" si="2593"/>
        <v>0</v>
      </c>
      <c r="U1302" s="56">
        <f t="shared" si="2577"/>
        <v>2.9901633597973567E-5</v>
      </c>
      <c r="V1302" s="54">
        <f t="shared" si="2578"/>
        <v>0</v>
      </c>
      <c r="X1302" s="44"/>
      <c r="Y1302" s="44"/>
      <c r="AA1302" s="16">
        <f t="shared" si="2579"/>
        <v>-1</v>
      </c>
      <c r="AB1302" s="14">
        <f t="shared" ref="AB1302" si="2627">$H$4</f>
        <v>0</v>
      </c>
      <c r="AC1302" s="14">
        <f t="shared" ref="AC1302" si="2628">$I$4</f>
        <v>0</v>
      </c>
      <c r="AF1302" s="46">
        <f>$H$9*AA1301*AT1301+$H$10*AF1301</f>
        <v>6.8135209924731111E-7</v>
      </c>
      <c r="AG1302" s="46">
        <f>$H$9*AB1301*AT1301+$H$10*AG1301</f>
        <v>-6.8675327446263865E-7</v>
      </c>
      <c r="AH1302" s="46">
        <f>$H$9*AC1301*AT1301+$H$10*AH1301</f>
        <v>-7.7616773309744048E-7</v>
      </c>
      <c r="AJ1302" s="15">
        <f t="shared" si="2596"/>
        <v>1.0292801013261409E-6</v>
      </c>
      <c r="AK1302" s="15">
        <f t="shared" si="2596"/>
        <v>0.88823001510538258</v>
      </c>
      <c r="AL1302" s="15">
        <f t="shared" si="2596"/>
        <v>0.888231994971031</v>
      </c>
      <c r="AN1302" s="54">
        <f t="shared" si="2582"/>
        <v>-1.0292801013261409E-6</v>
      </c>
      <c r="AO1302" s="55">
        <f t="shared" si="2597"/>
        <v>0</v>
      </c>
      <c r="AQ1302" s="54">
        <f t="shared" si="2598"/>
        <v>0</v>
      </c>
      <c r="AS1302" s="56">
        <f t="shared" si="2583"/>
        <v>-1.9253917636433765E-5</v>
      </c>
      <c r="AT1302" s="54">
        <f t="shared" si="2584"/>
        <v>0</v>
      </c>
      <c r="AV1302" s="44"/>
      <c r="AW1302" s="44"/>
      <c r="AY1302" s="16">
        <f t="shared" si="2585"/>
        <v>-1</v>
      </c>
      <c r="AZ1302" s="14">
        <f t="shared" ref="AZ1302:AZ1365" si="2629">Q1302</f>
        <v>0</v>
      </c>
      <c r="BA1302" s="14">
        <f t="shared" ref="BA1302:BA1365" si="2630">AO1302</f>
        <v>0</v>
      </c>
      <c r="BB1302" s="57">
        <f t="shared" ref="BB1302" si="2631">$J$4</f>
        <v>0</v>
      </c>
      <c r="BD1302" s="46">
        <f>$H$9*AY1301*BR1301+$H$10*BD1301</f>
        <v>6.0521047055917887E-7</v>
      </c>
      <c r="BE1302" s="46">
        <f>$H$9*AZ1301*BR1301+$H$10*BE1301</f>
        <v>-7.9622007462987241E-7</v>
      </c>
      <c r="BF1302" s="46">
        <f>$H$9*BA1301*BR1301+$H$10*BF1301</f>
        <v>-1.1542025931410489E-6</v>
      </c>
      <c r="BH1302" s="15">
        <f t="shared" si="2600"/>
        <v>-1.7102296799852907E-5</v>
      </c>
      <c r="BI1302" s="15">
        <f t="shared" si="2600"/>
        <v>-1.7483987062036455</v>
      </c>
      <c r="BJ1302" s="15">
        <f t="shared" si="2600"/>
        <v>1.1258088817988099</v>
      </c>
      <c r="BL1302" s="54">
        <f t="shared" si="2601"/>
        <v>1.7102296799852907E-5</v>
      </c>
      <c r="BM1302" s="55">
        <f t="shared" si="2602"/>
        <v>1.7102296799852907E-5</v>
      </c>
      <c r="BO1302" s="54">
        <f t="shared" si="2603"/>
        <v>1</v>
      </c>
      <c r="BQ1302" s="54">
        <f t="shared" si="2587"/>
        <v>-1.7102296799852907E-5</v>
      </c>
      <c r="BR1302" s="54">
        <f t="shared" si="2588"/>
        <v>-1.7102296799852907E-5</v>
      </c>
      <c r="BT1302" s="44"/>
      <c r="BV1302" s="47"/>
      <c r="BW1302" s="44"/>
      <c r="BX1302" s="44"/>
      <c r="BY1302" s="44"/>
      <c r="CA1302" s="44"/>
      <c r="CC1302" s="44"/>
    </row>
    <row r="1303" spans="1:81" x14ac:dyDescent="0.25">
      <c r="A1303" s="53"/>
      <c r="C1303" s="16">
        <f t="shared" si="2574"/>
        <v>-1</v>
      </c>
      <c r="D1303" s="14">
        <f t="shared" ref="D1303" si="2632">$H$5</f>
        <v>0</v>
      </c>
      <c r="E1303" s="14">
        <f t="shared" ref="E1303" si="2633">$I$5</f>
        <v>1</v>
      </c>
      <c r="H1303" s="46">
        <f>$H$9*C1302*V1302+$H$10*H1302</f>
        <v>-1.0665499873950406E-7</v>
      </c>
      <c r="I1303" s="46">
        <f>$H$9*D1302*V1302+$H$10*I1302</f>
        <v>1.0665499873950406E-7</v>
      </c>
      <c r="J1303" s="46">
        <f>$H$9*E1302*V1302+$H$10*J1302</f>
        <v>1.2169985551240031E-7</v>
      </c>
      <c r="L1303" s="15">
        <f t="shared" si="2606"/>
        <v>1.1438905954942966</v>
      </c>
      <c r="M1303" s="15">
        <f t="shared" si="2606"/>
        <v>1.143890550364568</v>
      </c>
      <c r="N1303" s="15">
        <f t="shared" si="2606"/>
        <v>1.1438913718574173</v>
      </c>
      <c r="O1303" s="11"/>
      <c r="P1303" s="54">
        <f t="shared" si="2591"/>
        <v>7.7636312068030122E-7</v>
      </c>
      <c r="Q1303" s="55">
        <f t="shared" si="2592"/>
        <v>7.7636312068030122E-7</v>
      </c>
      <c r="S1303" s="54">
        <f t="shared" si="2593"/>
        <v>1</v>
      </c>
      <c r="U1303" s="56">
        <f t="shared" si="2577"/>
        <v>-1.3956053736404725E-5</v>
      </c>
      <c r="V1303" s="54">
        <f t="shared" si="2578"/>
        <v>-1.3956053736404725E-5</v>
      </c>
      <c r="X1303" s="44"/>
      <c r="Y1303" s="44"/>
      <c r="AA1303" s="16">
        <f t="shared" si="2579"/>
        <v>-1</v>
      </c>
      <c r="AB1303" s="14">
        <f t="shared" ref="AB1303" si="2634">$H$5</f>
        <v>0</v>
      </c>
      <c r="AC1303" s="14">
        <f t="shared" ref="AC1303" si="2635">$I$5</f>
        <v>1</v>
      </c>
      <c r="AF1303" s="46">
        <f>$H$9*AA1302*AT1302+$H$10*AF1302</f>
        <v>6.8135209924731119E-8</v>
      </c>
      <c r="AG1303" s="46">
        <f>$H$9*AB1302*AT1302+$H$10*AG1302</f>
        <v>-6.8675327446263867E-8</v>
      </c>
      <c r="AH1303" s="46">
        <f>$H$9*AC1302*AT1302+$H$10*AH1302</f>
        <v>-7.761677330974405E-8</v>
      </c>
      <c r="AJ1303" s="15">
        <f t="shared" si="2596"/>
        <v>1.0974153112508719E-6</v>
      </c>
      <c r="AK1303" s="15">
        <f t="shared" si="2596"/>
        <v>0.88822994643005515</v>
      </c>
      <c r="AL1303" s="15">
        <f t="shared" si="2596"/>
        <v>0.88823191735425766</v>
      </c>
      <c r="AN1303" s="54">
        <f t="shared" si="2582"/>
        <v>0.88823081993894637</v>
      </c>
      <c r="AO1303" s="55">
        <f t="shared" si="2597"/>
        <v>0.88823081993894637</v>
      </c>
      <c r="AQ1303" s="54">
        <f t="shared" si="2598"/>
        <v>1</v>
      </c>
      <c r="AS1303" s="56">
        <f t="shared" si="2583"/>
        <v>8.9864210429972931E-6</v>
      </c>
      <c r="AT1303" s="54">
        <f t="shared" si="2584"/>
        <v>8.9864210429972931E-6</v>
      </c>
      <c r="AV1303" s="44"/>
      <c r="AW1303" s="44"/>
      <c r="AY1303" s="16">
        <f t="shared" si="2585"/>
        <v>-1</v>
      </c>
      <c r="AZ1303" s="14">
        <f t="shared" si="2629"/>
        <v>7.7636312068030122E-7</v>
      </c>
      <c r="BA1303" s="14">
        <f t="shared" si="2630"/>
        <v>0.88823081993894637</v>
      </c>
      <c r="BB1303" s="57">
        <f t="shared" ref="BB1303" si="2636">$J$5</f>
        <v>1</v>
      </c>
      <c r="BD1303" s="46">
        <f>$H$9*AY1302*BR1302+$H$10*BD1302</f>
        <v>1.7707507270412085E-6</v>
      </c>
      <c r="BE1303" s="46">
        <f>$H$9*AZ1302*BR1302+$H$10*BE1302</f>
        <v>-7.9622007462987252E-8</v>
      </c>
      <c r="BF1303" s="46">
        <f>$H$9*BA1302*BR1302+$H$10*BF1302</f>
        <v>-1.1542025931410489E-7</v>
      </c>
      <c r="BH1303" s="15">
        <f t="shared" si="2600"/>
        <v>-1.5331546072811697E-5</v>
      </c>
      <c r="BI1303" s="15">
        <f t="shared" si="2600"/>
        <v>-1.7483987858256529</v>
      </c>
      <c r="BJ1303" s="15">
        <f t="shared" si="2600"/>
        <v>1.1258087663785505</v>
      </c>
      <c r="BL1303" s="54">
        <f t="shared" si="2601"/>
        <v>0.99999201780860891</v>
      </c>
      <c r="BM1303" s="55">
        <f t="shared" si="2602"/>
        <v>0.99999201780860891</v>
      </c>
      <c r="BO1303" s="54">
        <f t="shared" si="2603"/>
        <v>1</v>
      </c>
      <c r="BQ1303" s="54">
        <f t="shared" si="2587"/>
        <v>7.9821913910871345E-6</v>
      </c>
      <c r="BR1303" s="54">
        <f t="shared" si="2588"/>
        <v>7.9821913910871345E-6</v>
      </c>
      <c r="BT1303" s="44"/>
      <c r="BV1303" s="14"/>
      <c r="BW1303" s="44"/>
      <c r="BX1303" s="44"/>
      <c r="BY1303" s="44"/>
      <c r="CA1303" s="44"/>
      <c r="CC1303" s="44"/>
    </row>
    <row r="1304" spans="1:81" x14ac:dyDescent="0.25">
      <c r="A1304" s="53"/>
      <c r="C1304" s="16">
        <f t="shared" si="2574"/>
        <v>-1</v>
      </c>
      <c r="D1304" s="14">
        <f t="shared" ref="D1304" si="2637">$H$6</f>
        <v>1</v>
      </c>
      <c r="E1304" s="14">
        <f t="shared" ref="E1304" si="2638">$I$6</f>
        <v>0</v>
      </c>
      <c r="H1304" s="46">
        <f>$H$9*C1303*V1303+$H$10*H1303</f>
        <v>1.3849398737665222E-6</v>
      </c>
      <c r="I1304" s="46">
        <f>$H$9*D1303*V1303+$H$10*I1303</f>
        <v>1.0665499873950407E-8</v>
      </c>
      <c r="J1304" s="46">
        <f>$H$9*E1303*V1303+$H$10*J1303</f>
        <v>-1.3834353880892326E-6</v>
      </c>
      <c r="L1304" s="15">
        <f t="shared" si="2606"/>
        <v>1.1438919804341703</v>
      </c>
      <c r="M1304" s="15">
        <f t="shared" si="2606"/>
        <v>1.1438905610300678</v>
      </c>
      <c r="N1304" s="15">
        <f t="shared" si="2606"/>
        <v>1.1438899884220293</v>
      </c>
      <c r="O1304" s="11"/>
      <c r="P1304" s="54">
        <f t="shared" si="2591"/>
        <v>-1.4194041024762072E-6</v>
      </c>
      <c r="Q1304" s="55">
        <f t="shared" si="2592"/>
        <v>0</v>
      </c>
      <c r="S1304" s="54">
        <f t="shared" si="2593"/>
        <v>0</v>
      </c>
      <c r="U1304" s="56">
        <f t="shared" si="2577"/>
        <v>-1.1551209934898113E-5</v>
      </c>
      <c r="V1304" s="54">
        <f t="shared" si="2578"/>
        <v>0</v>
      </c>
      <c r="X1304" s="44"/>
      <c r="Y1304" s="44"/>
      <c r="AA1304" s="16">
        <f t="shared" si="2579"/>
        <v>-1</v>
      </c>
      <c r="AB1304" s="14">
        <f t="shared" ref="AB1304" si="2639">$H$6</f>
        <v>1</v>
      </c>
      <c r="AC1304" s="14">
        <f t="shared" ref="AC1304" si="2640">$I$6</f>
        <v>0</v>
      </c>
      <c r="AF1304" s="46">
        <f>$H$9*AA1303*AT1303+$H$10*AF1303</f>
        <v>-8.9182858330725634E-7</v>
      </c>
      <c r="AG1304" s="46">
        <f>$H$9*AB1303*AT1303+$H$10*AG1303</f>
        <v>-6.8675327446263872E-9</v>
      </c>
      <c r="AH1304" s="46">
        <f>$H$9*AC1303*AT1303+$H$10*AH1303</f>
        <v>8.9088042696875503E-7</v>
      </c>
      <c r="AJ1304" s="15">
        <f t="shared" si="2596"/>
        <v>2.0558672794361558E-7</v>
      </c>
      <c r="AK1304" s="15">
        <f t="shared" si="2596"/>
        <v>0.88822993956252239</v>
      </c>
      <c r="AL1304" s="15">
        <f t="shared" si="2596"/>
        <v>0.88823280823468465</v>
      </c>
      <c r="AN1304" s="54">
        <f t="shared" si="2582"/>
        <v>0.88822973397579441</v>
      </c>
      <c r="AO1304" s="55">
        <f t="shared" si="2597"/>
        <v>0.88822973397579441</v>
      </c>
      <c r="AQ1304" s="54">
        <f t="shared" si="2598"/>
        <v>1</v>
      </c>
      <c r="AS1304" s="56">
        <f t="shared" si="2583"/>
        <v>7.4379263527941606E-6</v>
      </c>
      <c r="AT1304" s="54">
        <f t="shared" si="2584"/>
        <v>7.4379263527941606E-6</v>
      </c>
      <c r="AV1304" s="44"/>
      <c r="AW1304" s="44"/>
      <c r="AY1304" s="16">
        <f t="shared" si="2585"/>
        <v>-1</v>
      </c>
      <c r="AZ1304" s="14">
        <f t="shared" si="2629"/>
        <v>0</v>
      </c>
      <c r="BA1304" s="14">
        <f t="shared" si="2630"/>
        <v>0.88822973397579441</v>
      </c>
      <c r="BB1304" s="57">
        <f t="shared" ref="BB1304" si="2641">$J$6</f>
        <v>1</v>
      </c>
      <c r="BD1304" s="46">
        <f>$H$9*AY1303*BR1303+$H$10*BD1303</f>
        <v>-6.2114406640459264E-7</v>
      </c>
      <c r="BE1304" s="46">
        <f>$H$9*AZ1303*BR1303+$H$10*BE1303</f>
        <v>-7.9615810383968994E-9</v>
      </c>
      <c r="BF1304" s="46">
        <f>$H$9*BA1303*BR1303+$H$10*BF1303</f>
        <v>6.9746081449008208E-7</v>
      </c>
      <c r="BH1304" s="15">
        <f t="shared" si="2600"/>
        <v>-1.5952690139216289E-5</v>
      </c>
      <c r="BI1304" s="15">
        <f t="shared" si="2600"/>
        <v>-1.7483987937872338</v>
      </c>
      <c r="BJ1304" s="15">
        <f t="shared" si="2600"/>
        <v>1.125809463839365</v>
      </c>
      <c r="BL1304" s="54">
        <f t="shared" si="2601"/>
        <v>0.99999339326361014</v>
      </c>
      <c r="BM1304" s="55">
        <f t="shared" si="2602"/>
        <v>0.99999339326361014</v>
      </c>
      <c r="BO1304" s="54">
        <f t="shared" si="2603"/>
        <v>1</v>
      </c>
      <c r="BQ1304" s="54">
        <f t="shared" si="2587"/>
        <v>6.6067363898580922E-6</v>
      </c>
      <c r="BR1304" s="54">
        <f t="shared" si="2588"/>
        <v>6.6067363898580922E-6</v>
      </c>
      <c r="BT1304" s="44"/>
      <c r="BV1304" s="14"/>
      <c r="BW1304" s="44"/>
      <c r="BX1304" s="44"/>
      <c r="BY1304" s="44"/>
      <c r="CA1304" s="44"/>
      <c r="CC1304" s="44"/>
    </row>
    <row r="1305" spans="1:81" x14ac:dyDescent="0.25">
      <c r="A1305" s="53"/>
      <c r="C1305" s="16">
        <f t="shared" si="2574"/>
        <v>-1</v>
      </c>
      <c r="D1305" s="14">
        <f t="shared" ref="D1305" si="2642">$H$7</f>
        <v>1</v>
      </c>
      <c r="E1305" s="14">
        <f t="shared" ref="E1305" si="2643">$I$7</f>
        <v>1</v>
      </c>
      <c r="H1305" s="46">
        <f>$H$9*C1304*V1304+$H$10*H1304</f>
        <v>1.3849398737665223E-7</v>
      </c>
      <c r="I1305" s="46">
        <f>$H$9*D1304*V1304+$H$10*I1304</f>
        <v>1.0665499873950407E-9</v>
      </c>
      <c r="J1305" s="46">
        <f>$H$9*E1304*V1304+$H$10*J1304</f>
        <v>-1.3834353880892327E-7</v>
      </c>
      <c r="L1305" s="15">
        <f t="shared" si="2606"/>
        <v>1.1438921189281577</v>
      </c>
      <c r="M1305" s="15">
        <f t="shared" si="2606"/>
        <v>1.1438905620966178</v>
      </c>
      <c r="N1305" s="15">
        <f t="shared" si="2606"/>
        <v>1.1438898500784904</v>
      </c>
      <c r="O1305" s="11"/>
      <c r="P1305" s="54">
        <f t="shared" si="2591"/>
        <v>1.1438882932469505</v>
      </c>
      <c r="Q1305" s="55">
        <f t="shared" si="2592"/>
        <v>1.1438882932469505</v>
      </c>
      <c r="S1305" s="54">
        <f t="shared" si="2593"/>
        <v>1</v>
      </c>
      <c r="U1305" s="56">
        <f t="shared" si="2577"/>
        <v>8.9966503616775302E-6</v>
      </c>
      <c r="V1305" s="54">
        <f t="shared" si="2578"/>
        <v>8.9966503616775302E-6</v>
      </c>
      <c r="X1305" s="48">
        <f t="shared" ref="X1305" si="2644">ABS(V1302)+ABS(V1303)+ABS(V1304)+ABS(V1305)</f>
        <v>2.2952704098082254E-5</v>
      </c>
      <c r="Y1305" s="46" t="str">
        <f t="shared" ref="Y1305" si="2645">IF(X1305&lt;X$17,"Yes","Not")</f>
        <v>Yes</v>
      </c>
      <c r="AA1305" s="16">
        <f t="shared" si="2579"/>
        <v>-1</v>
      </c>
      <c r="AB1305" s="14">
        <f t="shared" ref="AB1305" si="2646">$H$7</f>
        <v>1</v>
      </c>
      <c r="AC1305" s="14">
        <f t="shared" ref="AC1305" si="2647">$I$7</f>
        <v>1</v>
      </c>
      <c r="AF1305" s="46">
        <f>$H$9*AA1304*AT1304+$H$10*AF1304</f>
        <v>-8.329754936101417E-7</v>
      </c>
      <c r="AG1305" s="46">
        <f>$H$9*AB1304*AT1304+$H$10*AG1304</f>
        <v>7.4310588200495343E-7</v>
      </c>
      <c r="AH1305" s="46">
        <f>$H$9*AC1304*AT1304+$H$10*AH1304</f>
        <v>8.9088042696875503E-8</v>
      </c>
      <c r="AJ1305" s="15">
        <f t="shared" si="2596"/>
        <v>-6.2738876566652613E-7</v>
      </c>
      <c r="AK1305" s="15">
        <f t="shared" si="2596"/>
        <v>0.88823068266840444</v>
      </c>
      <c r="AL1305" s="15">
        <f t="shared" si="2596"/>
        <v>0.88823289732272737</v>
      </c>
      <c r="AN1305" s="54">
        <f t="shared" si="2582"/>
        <v>1.7764642073798975</v>
      </c>
      <c r="AO1305" s="55">
        <f t="shared" si="2597"/>
        <v>1.7764642073798975</v>
      </c>
      <c r="AQ1305" s="54">
        <f t="shared" si="2598"/>
        <v>1</v>
      </c>
      <c r="AS1305" s="56">
        <f t="shared" si="2583"/>
        <v>-5.7930262011127773E-6</v>
      </c>
      <c r="AT1305" s="54">
        <f t="shared" si="2584"/>
        <v>-5.7930262011127773E-6</v>
      </c>
      <c r="AV1305" s="48">
        <f t="shared" ref="AV1305" si="2648">ABS(AT1302)+ABS(AT1303)+ABS(AT1304)+ABS(AT1305)</f>
        <v>2.2217373596904228E-5</v>
      </c>
      <c r="AW1305" s="46" t="str">
        <f t="shared" ref="AW1305" si="2649">IF(AV1305&lt;AV$17,"Yes","Not")</f>
        <v>Yes</v>
      </c>
      <c r="AY1305" s="16">
        <f t="shared" si="2585"/>
        <v>-1</v>
      </c>
      <c r="AZ1305" s="14">
        <f t="shared" si="2629"/>
        <v>1.1438882932469505</v>
      </c>
      <c r="BA1305" s="14">
        <f t="shared" si="2630"/>
        <v>1.7764642073798975</v>
      </c>
      <c r="BB1305" s="57">
        <f t="shared" ref="BB1305" si="2650">$J$7</f>
        <v>0</v>
      </c>
      <c r="BD1305" s="46">
        <f>$H$9*AY1304*BR1304+$H$10*BD1304</f>
        <v>-7.2278804562626856E-7</v>
      </c>
      <c r="BE1305" s="46">
        <f>$H$9*AZ1304*BR1304+$H$10*BE1304</f>
        <v>-7.9615810383968998E-10</v>
      </c>
      <c r="BF1305" s="46">
        <f>$H$9*BA1304*BR1304+$H$10*BF1304</f>
        <v>6.5657605205019352E-7</v>
      </c>
      <c r="BH1305" s="15">
        <f t="shared" si="2600"/>
        <v>-1.6675478184842558E-5</v>
      </c>
      <c r="BI1305" s="15">
        <f t="shared" si="2600"/>
        <v>-1.7483987945833919</v>
      </c>
      <c r="BJ1305" s="15">
        <f t="shared" si="2600"/>
        <v>1.1258101204154169</v>
      </c>
      <c r="BL1305" s="54">
        <f t="shared" si="2601"/>
        <v>5.1456512035752411E-6</v>
      </c>
      <c r="BM1305" s="55">
        <f t="shared" si="2602"/>
        <v>5.1456512035752411E-6</v>
      </c>
      <c r="BO1305" s="54">
        <f t="shared" si="2603"/>
        <v>1</v>
      </c>
      <c r="BQ1305" s="54">
        <f t="shared" si="2587"/>
        <v>-5.1456512035752411E-6</v>
      </c>
      <c r="BR1305" s="54">
        <f t="shared" si="2588"/>
        <v>-5.1456512035752411E-6</v>
      </c>
      <c r="BT1305" s="48">
        <f>ABS(BR1302)+ABS(BR1303)+ABS(BR1304)+ABS(BR1305)</f>
        <v>3.6836875784373378E-5</v>
      </c>
      <c r="BV1305" s="50">
        <f t="shared" ref="BV1305" si="2651">ABS(BQ1302)+ABS(BQ1303)+ABS(BQ1304)+ABS(BQ1305)</f>
        <v>3.6836875784373378E-5</v>
      </c>
      <c r="BW1305" s="46">
        <f t="shared" si="2569"/>
        <v>1</v>
      </c>
      <c r="BX1305" s="44">
        <f t="shared" si="2570"/>
        <v>322</v>
      </c>
      <c r="BY1305" s="51">
        <f t="shared" ref="BY1305" si="2652">IF(BW1305=0,"",BX1305)</f>
        <v>322</v>
      </c>
      <c r="CA1305" s="52">
        <f t="shared" ref="CA1305" si="2653">BV1305-BV1301</f>
        <v>-3.7296301483386585E-6</v>
      </c>
      <c r="CC1305" s="44" t="str">
        <f t="shared" ref="CC1305" si="2654">IF(CA1305&gt;0,"***","")</f>
        <v/>
      </c>
    </row>
    <row r="1306" spans="1:81" x14ac:dyDescent="0.25">
      <c r="A1306" s="38">
        <v>323</v>
      </c>
      <c r="C1306" s="39">
        <f t="shared" si="2574"/>
        <v>-1</v>
      </c>
      <c r="D1306" s="40">
        <f t="shared" ref="D1306" si="2655">$H$4</f>
        <v>0</v>
      </c>
      <c r="E1306" s="40">
        <f t="shared" ref="E1306" si="2656">$I$4</f>
        <v>0</v>
      </c>
      <c r="H1306" s="46">
        <f>$H$9*C1305*V1305+$H$10*H1305</f>
        <v>-8.8581563743008778E-7</v>
      </c>
      <c r="I1306" s="46">
        <f>$H$9*D1305*V1305+$H$10*I1305</f>
        <v>8.9977169116649254E-7</v>
      </c>
      <c r="J1306" s="46">
        <f>$H$9*E1305*V1305+$H$10*J1305</f>
        <v>8.858306822868607E-7</v>
      </c>
      <c r="L1306" s="46">
        <f t="shared" si="2606"/>
        <v>1.1438912331125202</v>
      </c>
      <c r="M1306" s="46">
        <f t="shared" si="2606"/>
        <v>1.1438914618683089</v>
      </c>
      <c r="N1306" s="46">
        <f t="shared" si="2606"/>
        <v>1.1438907359091728</v>
      </c>
      <c r="O1306" s="11"/>
      <c r="P1306" s="41">
        <f t="shared" si="2591"/>
        <v>-1.1438912331125202</v>
      </c>
      <c r="Q1306" s="42">
        <f t="shared" si="2592"/>
        <v>0</v>
      </c>
      <c r="S1306" s="41">
        <f t="shared" si="2593"/>
        <v>0</v>
      </c>
      <c r="U1306" s="43">
        <f t="shared" si="2577"/>
        <v>2.8640713618684111E-5</v>
      </c>
      <c r="V1306" s="41">
        <f t="shared" si="2578"/>
        <v>0</v>
      </c>
      <c r="X1306" s="44"/>
      <c r="Y1306" s="44"/>
      <c r="AA1306" s="39">
        <f t="shared" si="2579"/>
        <v>-1</v>
      </c>
      <c r="AB1306" s="40">
        <f t="shared" ref="AB1306" si="2657">$H$4</f>
        <v>0</v>
      </c>
      <c r="AC1306" s="40">
        <f t="shared" ref="AC1306" si="2658">$I$4</f>
        <v>0</v>
      </c>
      <c r="AF1306" s="46">
        <f>$H$9*AA1305*AT1305+$H$10*AF1305</f>
        <v>4.9600507075026363E-7</v>
      </c>
      <c r="AG1306" s="46">
        <f>$H$9*AB1305*AT1305+$H$10*AG1305</f>
        <v>-5.0499203191078237E-7</v>
      </c>
      <c r="AH1306" s="46">
        <f>$H$9*AC1305*AT1305+$H$10*AH1305</f>
        <v>-5.7039381584159021E-7</v>
      </c>
      <c r="AJ1306" s="46">
        <f t="shared" si="2596"/>
        <v>-1.3138369491626249E-7</v>
      </c>
      <c r="AK1306" s="46">
        <f t="shared" si="2596"/>
        <v>0.88823017767637258</v>
      </c>
      <c r="AL1306" s="46">
        <f t="shared" si="2596"/>
        <v>0.88823232692891152</v>
      </c>
      <c r="AN1306" s="41">
        <f t="shared" si="2582"/>
        <v>1.3138369491626249E-7</v>
      </c>
      <c r="AO1306" s="42">
        <f t="shared" si="2597"/>
        <v>1.3138369491626249E-7</v>
      </c>
      <c r="AQ1306" s="41">
        <f t="shared" si="2598"/>
        <v>1</v>
      </c>
      <c r="AS1306" s="43">
        <f t="shared" si="2583"/>
        <v>-1.8441999726277048E-5</v>
      </c>
      <c r="AT1306" s="41">
        <f t="shared" si="2584"/>
        <v>-1.8441999726277048E-5</v>
      </c>
      <c r="AV1306" s="44"/>
      <c r="AW1306" s="44"/>
      <c r="AY1306" s="39">
        <f t="shared" si="2585"/>
        <v>-1</v>
      </c>
      <c r="AZ1306" s="40">
        <f t="shared" si="2629"/>
        <v>0</v>
      </c>
      <c r="BA1306" s="40">
        <f t="shared" si="2630"/>
        <v>1.3138369491626249E-7</v>
      </c>
      <c r="BB1306" s="45">
        <f t="shared" ref="BB1306" si="2659">$J$4</f>
        <v>0</v>
      </c>
      <c r="BD1306" s="46">
        <f>$H$9*AY1305*BR1305+$H$10*BD1305</f>
        <v>4.4228631579489727E-7</v>
      </c>
      <c r="BE1306" s="46">
        <f>$H$9*AZ1305*BR1305+$H$10*BE1305</f>
        <v>-5.8868463310056401E-7</v>
      </c>
      <c r="BF1306" s="46">
        <f>$H$9*BA1305*BR1305+$H$10*BF1305</f>
        <v>-8.4844891347625124E-7</v>
      </c>
      <c r="BH1306" s="46">
        <f t="shared" si="2600"/>
        <v>-1.623319186904766E-5</v>
      </c>
      <c r="BI1306" s="46">
        <f t="shared" si="2600"/>
        <v>-1.7483993832680249</v>
      </c>
      <c r="BJ1306" s="46">
        <f t="shared" si="2600"/>
        <v>1.1258092719665034</v>
      </c>
      <c r="BL1306" s="41">
        <f t="shared" si="2601"/>
        <v>1.6381104850969606E-5</v>
      </c>
      <c r="BM1306" s="42">
        <f t="shared" si="2602"/>
        <v>1.6381104850969606E-5</v>
      </c>
      <c r="BO1306" s="41">
        <f t="shared" si="2603"/>
        <v>1</v>
      </c>
      <c r="BQ1306" s="41">
        <f t="shared" si="2587"/>
        <v>-1.6381104850969606E-5</v>
      </c>
      <c r="BR1306" s="41">
        <f t="shared" si="2588"/>
        <v>-1.6381104850969606E-5</v>
      </c>
      <c r="BT1306" s="44"/>
      <c r="BV1306" s="47"/>
      <c r="BW1306" s="44"/>
      <c r="BX1306" s="44"/>
      <c r="BY1306" s="44"/>
      <c r="CA1306" s="44"/>
      <c r="CC1306" s="44"/>
    </row>
    <row r="1307" spans="1:81" x14ac:dyDescent="0.25">
      <c r="A1307" s="38"/>
      <c r="C1307" s="39">
        <f t="shared" si="2574"/>
        <v>-1</v>
      </c>
      <c r="D1307" s="40">
        <f t="shared" ref="D1307" si="2660">$H$5</f>
        <v>0</v>
      </c>
      <c r="E1307" s="40">
        <f t="shared" ref="E1307" si="2661">$I$5</f>
        <v>1</v>
      </c>
      <c r="H1307" s="46">
        <f>$H$9*C1306*V1306+$H$10*H1306</f>
        <v>-8.8581563743008786E-8</v>
      </c>
      <c r="I1307" s="46">
        <f>$H$9*D1306*V1306+$H$10*I1306</f>
        <v>8.9977169116649265E-8</v>
      </c>
      <c r="J1307" s="46">
        <f>$H$9*E1306*V1306+$H$10*J1306</f>
        <v>8.8583068228686073E-8</v>
      </c>
      <c r="L1307" s="46">
        <f t="shared" si="2606"/>
        <v>1.1438911445309565</v>
      </c>
      <c r="M1307" s="46">
        <f t="shared" si="2606"/>
        <v>1.143891551845478</v>
      </c>
      <c r="N1307" s="46">
        <f t="shared" si="2606"/>
        <v>1.143890824492241</v>
      </c>
      <c r="O1307" s="11"/>
      <c r="P1307" s="41">
        <f t="shared" si="2591"/>
        <v>-3.2003871552888086E-7</v>
      </c>
      <c r="Q1307" s="42">
        <f t="shared" si="2592"/>
        <v>0</v>
      </c>
      <c r="S1307" s="41">
        <f t="shared" si="2593"/>
        <v>0</v>
      </c>
      <c r="U1307" s="43">
        <f t="shared" si="2577"/>
        <v>-1.2909399824683027E-5</v>
      </c>
      <c r="V1307" s="41">
        <f t="shared" si="2578"/>
        <v>0</v>
      </c>
      <c r="X1307" s="44"/>
      <c r="Y1307" s="44"/>
      <c r="AA1307" s="39">
        <f t="shared" si="2579"/>
        <v>-1</v>
      </c>
      <c r="AB1307" s="40">
        <f t="shared" ref="AB1307" si="2662">$H$5</f>
        <v>0</v>
      </c>
      <c r="AC1307" s="40">
        <f t="shared" ref="AC1307" si="2663">$I$5</f>
        <v>1</v>
      </c>
      <c r="AF1307" s="46">
        <f>$H$9*AA1306*AT1306+$H$10*AF1306</f>
        <v>1.8938004797027313E-6</v>
      </c>
      <c r="AG1307" s="46">
        <f>$H$9*AB1306*AT1306+$H$10*AG1306</f>
        <v>-5.0499203191078241E-8</v>
      </c>
      <c r="AH1307" s="46">
        <f>$H$9*AC1306*AT1306+$H$10*AH1306</f>
        <v>-5.7039381584159023E-8</v>
      </c>
      <c r="AJ1307" s="46">
        <f t="shared" si="2596"/>
        <v>1.7624167847864688E-6</v>
      </c>
      <c r="AK1307" s="46">
        <f t="shared" si="2596"/>
        <v>0.88823012717716943</v>
      </c>
      <c r="AL1307" s="46">
        <f t="shared" si="2596"/>
        <v>0.88823226988952997</v>
      </c>
      <c r="AN1307" s="41">
        <f t="shared" si="2582"/>
        <v>0.88823050747274523</v>
      </c>
      <c r="AO1307" s="42">
        <f t="shared" si="2597"/>
        <v>0.88823050747274523</v>
      </c>
      <c r="AQ1307" s="41">
        <f t="shared" si="2598"/>
        <v>1</v>
      </c>
      <c r="AS1307" s="43">
        <f t="shared" si="2583"/>
        <v>8.3124717227614785E-6</v>
      </c>
      <c r="AT1307" s="41">
        <f t="shared" si="2584"/>
        <v>8.3124717227614785E-6</v>
      </c>
      <c r="AV1307" s="44"/>
      <c r="AW1307" s="44"/>
      <c r="AY1307" s="39">
        <f t="shared" si="2585"/>
        <v>-1</v>
      </c>
      <c r="AZ1307" s="40">
        <f t="shared" si="2629"/>
        <v>0</v>
      </c>
      <c r="BA1307" s="40">
        <f t="shared" si="2630"/>
        <v>0.88823050747274523</v>
      </c>
      <c r="BB1307" s="45">
        <f t="shared" ref="BB1307" si="2664">$J$5</f>
        <v>1</v>
      </c>
      <c r="BD1307" s="46">
        <f>$H$9*AY1306*BR1306+$H$10*BD1306</f>
        <v>1.6823391166764504E-6</v>
      </c>
      <c r="BE1307" s="46">
        <f>$H$9*AZ1306*BR1306+$H$10*BE1306</f>
        <v>-5.8868463310056404E-8</v>
      </c>
      <c r="BF1307" s="46">
        <f>$H$9*BA1306*BR1306+$H$10*BF1306</f>
        <v>-8.4845106568633351E-8</v>
      </c>
      <c r="BH1307" s="46">
        <f t="shared" si="2600"/>
        <v>-1.455085275237121E-5</v>
      </c>
      <c r="BI1307" s="46">
        <f t="shared" si="2600"/>
        <v>-1.7483994421364881</v>
      </c>
      <c r="BJ1307" s="46">
        <f t="shared" si="2600"/>
        <v>1.1258091871213969</v>
      </c>
      <c r="BL1307" s="41">
        <f t="shared" si="2601"/>
        <v>0.99999261644706949</v>
      </c>
      <c r="BM1307" s="42">
        <f t="shared" si="2602"/>
        <v>0.99999261644706949</v>
      </c>
      <c r="BO1307" s="41">
        <f t="shared" si="2603"/>
        <v>1</v>
      </c>
      <c r="BQ1307" s="41">
        <f t="shared" si="2587"/>
        <v>7.3835529305066316E-6</v>
      </c>
      <c r="BR1307" s="41">
        <f t="shared" si="2588"/>
        <v>7.3835529305066316E-6</v>
      </c>
      <c r="BT1307" s="44"/>
      <c r="BV1307" s="14"/>
      <c r="BW1307" s="44"/>
      <c r="BX1307" s="44"/>
      <c r="BY1307" s="44"/>
      <c r="CA1307" s="44"/>
      <c r="CC1307" s="44"/>
    </row>
    <row r="1308" spans="1:81" x14ac:dyDescent="0.25">
      <c r="A1308" s="38"/>
      <c r="C1308" s="39">
        <f t="shared" si="2574"/>
        <v>-1</v>
      </c>
      <c r="D1308" s="40">
        <f t="shared" ref="D1308" si="2665">$H$6</f>
        <v>1</v>
      </c>
      <c r="E1308" s="40">
        <f t="shared" ref="E1308" si="2666">$I$6</f>
        <v>0</v>
      </c>
      <c r="H1308" s="46">
        <f>$H$9*C1307*V1307+$H$10*H1307</f>
        <v>-8.858156374300879E-9</v>
      </c>
      <c r="I1308" s="46">
        <f>$H$9*D1307*V1307+$H$10*I1307</f>
        <v>8.9977169116649271E-9</v>
      </c>
      <c r="J1308" s="46">
        <f>$H$9*E1307*V1307+$H$10*J1307</f>
        <v>8.8583068228686083E-9</v>
      </c>
      <c r="L1308" s="46">
        <f t="shared" si="2606"/>
        <v>1.1438911356728001</v>
      </c>
      <c r="M1308" s="46">
        <f t="shared" si="2606"/>
        <v>1.143891560843195</v>
      </c>
      <c r="N1308" s="46">
        <f t="shared" si="2606"/>
        <v>1.1438908333505478</v>
      </c>
      <c r="O1308" s="11"/>
      <c r="P1308" s="41">
        <f t="shared" si="2591"/>
        <v>4.2517039489098352E-7</v>
      </c>
      <c r="Q1308" s="42">
        <f t="shared" si="2592"/>
        <v>4.2517039489098352E-7</v>
      </c>
      <c r="S1308" s="41">
        <f t="shared" si="2593"/>
        <v>1</v>
      </c>
      <c r="U1308" s="43">
        <f t="shared" si="2577"/>
        <v>-1.517114012304643E-5</v>
      </c>
      <c r="V1308" s="41">
        <f t="shared" si="2578"/>
        <v>-1.517114012304643E-5</v>
      </c>
      <c r="X1308" s="44"/>
      <c r="Y1308" s="44"/>
      <c r="AA1308" s="39">
        <f t="shared" si="2579"/>
        <v>-1</v>
      </c>
      <c r="AB1308" s="40">
        <f t="shared" ref="AB1308" si="2667">$H$6</f>
        <v>1</v>
      </c>
      <c r="AC1308" s="40">
        <f t="shared" ref="AC1308" si="2668">$I$6</f>
        <v>0</v>
      </c>
      <c r="AF1308" s="46">
        <f>$H$9*AA1307*AT1307+$H$10*AF1307</f>
        <v>-6.4186712430587473E-7</v>
      </c>
      <c r="AG1308" s="46">
        <f>$H$9*AB1307*AT1307+$H$10*AG1307</f>
        <v>-5.0499203191078241E-9</v>
      </c>
      <c r="AH1308" s="46">
        <f>$H$9*AC1307*AT1307+$H$10*AH1307</f>
        <v>8.2554323411773197E-7</v>
      </c>
      <c r="AJ1308" s="46">
        <f t="shared" si="2596"/>
        <v>1.120549660480594E-6</v>
      </c>
      <c r="AK1308" s="46">
        <f t="shared" si="2596"/>
        <v>0.88823012212724906</v>
      </c>
      <c r="AL1308" s="46">
        <f t="shared" si="2596"/>
        <v>0.88823309543276407</v>
      </c>
      <c r="AN1308" s="41">
        <f t="shared" si="2582"/>
        <v>0.88822900157758855</v>
      </c>
      <c r="AO1308" s="42">
        <f t="shared" si="2597"/>
        <v>0.88822900157758855</v>
      </c>
      <c r="AQ1308" s="41">
        <f t="shared" si="2598"/>
        <v>1</v>
      </c>
      <c r="AS1308" s="43">
        <f t="shared" si="2583"/>
        <v>9.7688310127905534E-6</v>
      </c>
      <c r="AT1308" s="41">
        <f t="shared" si="2584"/>
        <v>9.7688310127905534E-6</v>
      </c>
      <c r="AV1308" s="44"/>
      <c r="AW1308" s="44"/>
      <c r="AY1308" s="39">
        <f t="shared" si="2585"/>
        <v>-1</v>
      </c>
      <c r="AZ1308" s="40">
        <f t="shared" si="2629"/>
        <v>4.2517039489098352E-7</v>
      </c>
      <c r="BA1308" s="40">
        <f t="shared" si="2630"/>
        <v>0.88822900157758855</v>
      </c>
      <c r="BB1308" s="45">
        <f t="shared" ref="BB1308" si="2669">$J$6</f>
        <v>1</v>
      </c>
      <c r="BD1308" s="46">
        <f>$H$9*AY1307*BR1307+$H$10*BD1307</f>
        <v>-5.7012138138301814E-7</v>
      </c>
      <c r="BE1308" s="46">
        <f>$H$9*AZ1307*BR1307+$H$10*BE1307</f>
        <v>-5.8868463310056409E-9</v>
      </c>
      <c r="BF1308" s="46">
        <f>$H$9*BA1307*BR1307+$H$10*BF1307</f>
        <v>6.4734518598471491E-7</v>
      </c>
      <c r="BH1308" s="46">
        <f t="shared" si="2600"/>
        <v>-1.5120974133754228E-5</v>
      </c>
      <c r="BI1308" s="46">
        <f t="shared" si="2600"/>
        <v>-1.7483994480233345</v>
      </c>
      <c r="BJ1308" s="46">
        <f t="shared" si="2600"/>
        <v>1.1258098344665828</v>
      </c>
      <c r="BL1308" s="41">
        <f t="shared" si="2601"/>
        <v>0.99999132284093306</v>
      </c>
      <c r="BM1308" s="42">
        <f t="shared" si="2602"/>
        <v>0.99999132284093306</v>
      </c>
      <c r="BO1308" s="41">
        <f t="shared" si="2603"/>
        <v>1</v>
      </c>
      <c r="BQ1308" s="41">
        <f t="shared" si="2587"/>
        <v>8.6771590669387777E-6</v>
      </c>
      <c r="BR1308" s="41">
        <f t="shared" si="2588"/>
        <v>8.6771590669387777E-6</v>
      </c>
      <c r="BT1308" s="44"/>
      <c r="BV1308" s="14"/>
      <c r="BW1308" s="44"/>
      <c r="BX1308" s="44"/>
      <c r="BY1308" s="44"/>
      <c r="CA1308" s="44"/>
      <c r="CC1308" s="44"/>
    </row>
    <row r="1309" spans="1:81" ht="15.75" thickBot="1" x14ac:dyDescent="0.3">
      <c r="A1309" s="38"/>
      <c r="C1309" s="58">
        <f t="shared" si="2574"/>
        <v>-1</v>
      </c>
      <c r="D1309" s="59">
        <f t="shared" ref="D1309" si="2670">$H$7</f>
        <v>1</v>
      </c>
      <c r="E1309" s="59">
        <f t="shared" ref="E1309" si="2671">$I$7</f>
        <v>1</v>
      </c>
      <c r="H1309" s="46">
        <f>$H$9*C1308*V1308+$H$10*H1308</f>
        <v>1.5162281966672129E-6</v>
      </c>
      <c r="I1309" s="46">
        <f>$H$9*D1308*V1308+$H$10*I1308</f>
        <v>-1.5162142406134765E-6</v>
      </c>
      <c r="J1309" s="46">
        <f>$H$9*E1308*V1308+$H$10*J1308</f>
        <v>8.8583068228686091E-10</v>
      </c>
      <c r="L1309" s="60">
        <f t="shared" si="2606"/>
        <v>1.1438926519009969</v>
      </c>
      <c r="M1309" s="60">
        <f t="shared" si="2606"/>
        <v>1.1438900446289544</v>
      </c>
      <c r="N1309" s="60">
        <f t="shared" si="2606"/>
        <v>1.1438908342363785</v>
      </c>
      <c r="O1309" s="11"/>
      <c r="P1309" s="61">
        <f t="shared" si="2591"/>
        <v>1.143888226964336</v>
      </c>
      <c r="Q1309" s="42">
        <f t="shared" si="2592"/>
        <v>1.143888226964336</v>
      </c>
      <c r="S1309" s="41">
        <f t="shared" si="2593"/>
        <v>1</v>
      </c>
      <c r="U1309" s="62">
        <f t="shared" si="2577"/>
        <v>8.476507185179993E-6</v>
      </c>
      <c r="V1309" s="61">
        <f t="shared" si="2578"/>
        <v>8.476507185179993E-6</v>
      </c>
      <c r="X1309" s="48">
        <f t="shared" ref="X1309" si="2672">ABS(V1306)+ABS(V1307)+ABS(V1308)+ABS(V1309)</f>
        <v>2.3647647308226422E-5</v>
      </c>
      <c r="Y1309" s="46" t="str">
        <f t="shared" ref="Y1309" si="2673">IF(X1309&lt;X$17,"Yes","Not")</f>
        <v>Yes</v>
      </c>
      <c r="AA1309" s="58">
        <f t="shared" si="2579"/>
        <v>-1</v>
      </c>
      <c r="AB1309" s="59">
        <f t="shared" ref="AB1309" si="2674">$H$7</f>
        <v>1</v>
      </c>
      <c r="AC1309" s="59">
        <f t="shared" ref="AC1309" si="2675">$I$7</f>
        <v>1</v>
      </c>
      <c r="AF1309" s="46">
        <f>$H$9*AA1308*AT1308+$H$10*AF1308</f>
        <v>-1.0410698137096429E-6</v>
      </c>
      <c r="AG1309" s="46">
        <f>$H$9*AB1308*AT1308+$H$10*AG1308</f>
        <v>9.763781092471445E-7</v>
      </c>
      <c r="AH1309" s="46">
        <f>$H$9*AC1308*AT1308+$H$10*AH1308</f>
        <v>8.2554323411773202E-8</v>
      </c>
      <c r="AJ1309" s="60">
        <f t="shared" si="2596"/>
        <v>7.9479846770951169E-8</v>
      </c>
      <c r="AK1309" s="60">
        <f t="shared" si="2596"/>
        <v>0.88823109850535831</v>
      </c>
      <c r="AL1309" s="60">
        <f t="shared" si="2596"/>
        <v>0.88823317798708745</v>
      </c>
      <c r="AN1309" s="61">
        <f t="shared" si="2582"/>
        <v>1.7764641970125989</v>
      </c>
      <c r="AO1309" s="42">
        <f t="shared" si="2597"/>
        <v>1.7764641970125989</v>
      </c>
      <c r="AQ1309" s="41">
        <f t="shared" si="2598"/>
        <v>1</v>
      </c>
      <c r="AS1309" s="62">
        <f t="shared" si="2583"/>
        <v>-5.4581018315950126E-6</v>
      </c>
      <c r="AT1309" s="61">
        <f t="shared" si="2584"/>
        <v>-5.4581018315950126E-6</v>
      </c>
      <c r="AV1309" s="48">
        <f t="shared" ref="AV1309" si="2676">ABS(AT1306)+ABS(AT1307)+ABS(AT1308)+ABS(AT1309)</f>
        <v>4.1981404293424094E-5</v>
      </c>
      <c r="AW1309" s="46" t="str">
        <f t="shared" ref="AW1309" si="2677">IF(AV1309&lt;AV$17,"Yes","Not")</f>
        <v>Yes</v>
      </c>
      <c r="AY1309" s="58">
        <f t="shared" si="2585"/>
        <v>-1</v>
      </c>
      <c r="AZ1309" s="59">
        <f t="shared" si="2629"/>
        <v>1.143888226964336</v>
      </c>
      <c r="BA1309" s="59">
        <f t="shared" si="2630"/>
        <v>1.7764641970125989</v>
      </c>
      <c r="BB1309" s="63">
        <f t="shared" ref="BB1309" si="2678">$J$7</f>
        <v>0</v>
      </c>
      <c r="BD1309" s="46">
        <f>$H$9*AY1308*BR1308+$H$10*BD1308</f>
        <v>-9.2472804483217958E-7</v>
      </c>
      <c r="BE1309" s="46">
        <f>$H$9*AZ1308*BR1308+$H$10*BE1308</f>
        <v>-5.8831570598586186E-10</v>
      </c>
      <c r="BF1309" s="46">
        <f>$H$9*BA1308*BR1308+$H$10*BF1308</f>
        <v>8.354649520541666E-7</v>
      </c>
      <c r="BH1309" s="60">
        <f t="shared" si="2600"/>
        <v>-1.6045702178586407E-5</v>
      </c>
      <c r="BI1309" s="60">
        <f t="shared" si="2600"/>
        <v>-1.7483994486116501</v>
      </c>
      <c r="BJ1309" s="60">
        <f t="shared" si="2600"/>
        <v>1.1258106699315349</v>
      </c>
      <c r="BL1309" s="61">
        <f t="shared" si="2601"/>
        <v>4.8481525156685024E-6</v>
      </c>
      <c r="BM1309" s="42">
        <f t="shared" si="2602"/>
        <v>4.8481525156685024E-6</v>
      </c>
      <c r="BO1309" s="41">
        <f t="shared" si="2603"/>
        <v>1</v>
      </c>
      <c r="BQ1309" s="61">
        <f t="shared" si="2587"/>
        <v>-4.8481525156685024E-6</v>
      </c>
      <c r="BR1309" s="61">
        <f t="shared" si="2588"/>
        <v>-4.8481525156685024E-6</v>
      </c>
      <c r="BT1309" s="48">
        <f>ABS(BR1306)+ABS(BR1307)+ABS(BR1308)+ABS(BR1309)</f>
        <v>3.7289969364083518E-5</v>
      </c>
      <c r="BV1309" s="50">
        <f t="shared" ref="BV1309" si="2679">ABS(BQ1306)+ABS(BQ1307)+ABS(BQ1308)+ABS(BQ1309)</f>
        <v>3.7289969364083518E-5</v>
      </c>
      <c r="BW1309" s="46">
        <f t="shared" si="2620"/>
        <v>1</v>
      </c>
      <c r="BX1309" s="44">
        <f t="shared" si="2621"/>
        <v>323</v>
      </c>
      <c r="BY1309" s="51">
        <f t="shared" ref="BY1309" si="2680">IF(BW1309=0,"",BX1309)</f>
        <v>323</v>
      </c>
      <c r="CA1309" s="52">
        <f t="shared" ref="CA1309" si="2681">BV1309-BV1305</f>
        <v>4.530935797101402E-7</v>
      </c>
      <c r="CC1309" s="44" t="str">
        <f t="shared" ref="CC1309" si="2682">IF(CA1309&gt;0,"***","")</f>
        <v>***</v>
      </c>
    </row>
    <row r="1310" spans="1:81" ht="15.75" thickTop="1" x14ac:dyDescent="0.25">
      <c r="A1310" s="53">
        <v>324</v>
      </c>
      <c r="C1310" s="16">
        <f t="shared" si="2574"/>
        <v>-1</v>
      </c>
      <c r="D1310" s="14">
        <f t="shared" ref="D1310" si="2683">$H$4</f>
        <v>0</v>
      </c>
      <c r="E1310" s="14">
        <f t="shared" ref="E1310" si="2684">$I$4</f>
        <v>0</v>
      </c>
      <c r="H1310" s="46">
        <f>$H$9*C1309*V1309+$H$10*H1309</f>
        <v>-6.9602789885127803E-7</v>
      </c>
      <c r="I1310" s="46">
        <f>$H$9*D1309*V1309+$H$10*I1309</f>
        <v>6.9602929445665161E-7</v>
      </c>
      <c r="J1310" s="46">
        <f>$H$9*E1309*V1309+$H$10*J1309</f>
        <v>8.4773930158622801E-7</v>
      </c>
      <c r="L1310" s="15">
        <f t="shared" si="2606"/>
        <v>1.143891955873098</v>
      </c>
      <c r="M1310" s="15">
        <f t="shared" si="2606"/>
        <v>1.1438907406582488</v>
      </c>
      <c r="N1310" s="15">
        <f t="shared" si="2606"/>
        <v>1.1438916819756801</v>
      </c>
      <c r="O1310" s="11"/>
      <c r="P1310" s="54">
        <f t="shared" si="2591"/>
        <v>-1.143891955873098</v>
      </c>
      <c r="Q1310" s="55">
        <f t="shared" si="2592"/>
        <v>0</v>
      </c>
      <c r="S1310" s="54">
        <f t="shared" si="2593"/>
        <v>0</v>
      </c>
      <c r="U1310" s="56">
        <f t="shared" si="2577"/>
        <v>2.7368334205353671E-5</v>
      </c>
      <c r="V1310" s="54">
        <f t="shared" si="2578"/>
        <v>0</v>
      </c>
      <c r="X1310" s="44"/>
      <c r="Y1310" s="44"/>
      <c r="AA1310" s="16">
        <f t="shared" si="2579"/>
        <v>-1</v>
      </c>
      <c r="AB1310" s="14">
        <f t="shared" ref="AB1310" si="2685">$H$4</f>
        <v>0</v>
      </c>
      <c r="AC1310" s="14">
        <f t="shared" ref="AC1310" si="2686">$I$4</f>
        <v>0</v>
      </c>
      <c r="AF1310" s="46">
        <f>$H$9*AA1309*AT1309+$H$10*AF1309</f>
        <v>4.4170320178853702E-7</v>
      </c>
      <c r="AG1310" s="46">
        <f>$H$9*AB1309*AT1309+$H$10*AG1309</f>
        <v>-4.4817237223478684E-7</v>
      </c>
      <c r="AH1310" s="46">
        <f>$H$9*AC1309*AT1309+$H$10*AH1309</f>
        <v>-5.3755475081832395E-7</v>
      </c>
      <c r="AJ1310" s="15">
        <f t="shared" si="2596"/>
        <v>5.2118304855948824E-7</v>
      </c>
      <c r="AK1310" s="15">
        <f t="shared" si="2596"/>
        <v>0.88823065033298609</v>
      </c>
      <c r="AL1310" s="15">
        <f t="shared" si="2596"/>
        <v>0.88823264043233663</v>
      </c>
      <c r="AN1310" s="54">
        <f t="shared" si="2582"/>
        <v>-5.2118304855948824E-7</v>
      </c>
      <c r="AO1310" s="55">
        <f t="shared" si="2597"/>
        <v>0</v>
      </c>
      <c r="AQ1310" s="54">
        <f t="shared" si="2598"/>
        <v>0</v>
      </c>
      <c r="AS1310" s="56">
        <f t="shared" si="2583"/>
        <v>-1.7622707232221146E-5</v>
      </c>
      <c r="AT1310" s="54">
        <f t="shared" si="2584"/>
        <v>0</v>
      </c>
      <c r="AV1310" s="44"/>
      <c r="AW1310" s="44"/>
      <c r="AY1310" s="16">
        <f t="shared" si="2585"/>
        <v>-1</v>
      </c>
      <c r="AZ1310" s="14">
        <f t="shared" si="2629"/>
        <v>0</v>
      </c>
      <c r="BA1310" s="14">
        <f t="shared" si="2630"/>
        <v>0</v>
      </c>
      <c r="BB1310" s="57">
        <f t="shared" ref="BB1310" si="2687">$J$4</f>
        <v>0</v>
      </c>
      <c r="BD1310" s="46">
        <f>$H$9*AY1309*BR1309+$H$10*BD1309</f>
        <v>3.9234244708363229E-7</v>
      </c>
      <c r="BE1310" s="46">
        <f>$H$9*AZ1309*BR1309+$H$10*BE1309</f>
        <v>-5.546332900906715E-7</v>
      </c>
      <c r="BF1310" s="46">
        <f>$H$9*BA1309*BR1309+$H$10*BF1309</f>
        <v>-7.7771044136874918E-7</v>
      </c>
      <c r="BH1310" s="15">
        <f t="shared" si="2600"/>
        <v>-1.5653359731502776E-5</v>
      </c>
      <c r="BI1310" s="15">
        <f t="shared" si="2600"/>
        <v>-1.7484000032449403</v>
      </c>
      <c r="BJ1310" s="15">
        <f t="shared" si="2600"/>
        <v>1.1258098922210935</v>
      </c>
      <c r="BL1310" s="54">
        <f t="shared" si="2601"/>
        <v>1.5653359731502776E-5</v>
      </c>
      <c r="BM1310" s="55">
        <f t="shared" si="2602"/>
        <v>1.5653359731502776E-5</v>
      </c>
      <c r="BO1310" s="54">
        <f t="shared" si="2603"/>
        <v>1</v>
      </c>
      <c r="BQ1310" s="54">
        <f t="shared" si="2587"/>
        <v>-1.5653359731502776E-5</v>
      </c>
      <c r="BR1310" s="54">
        <f t="shared" si="2588"/>
        <v>-1.5653359731502776E-5</v>
      </c>
      <c r="BT1310" s="44"/>
      <c r="BV1310" s="47"/>
      <c r="BW1310" s="44"/>
      <c r="BX1310" s="44"/>
      <c r="BY1310" s="44"/>
      <c r="CA1310" s="44"/>
      <c r="CC1310" s="44"/>
    </row>
    <row r="1311" spans="1:81" x14ac:dyDescent="0.25">
      <c r="A1311" s="53"/>
      <c r="C1311" s="16">
        <f t="shared" si="2574"/>
        <v>-1</v>
      </c>
      <c r="D1311" s="14">
        <f t="shared" ref="D1311" si="2688">$H$5</f>
        <v>0</v>
      </c>
      <c r="E1311" s="14">
        <f t="shared" ref="E1311" si="2689">$I$5</f>
        <v>1</v>
      </c>
      <c r="H1311" s="46">
        <f>$H$9*C1310*V1310+$H$10*H1310</f>
        <v>-6.9602789885127811E-8</v>
      </c>
      <c r="I1311" s="46">
        <f>$H$9*D1310*V1310+$H$10*I1310</f>
        <v>6.9602929445665166E-8</v>
      </c>
      <c r="J1311" s="46">
        <f>$H$9*E1310*V1310+$H$10*J1310</f>
        <v>8.4773930158622801E-8</v>
      </c>
      <c r="L1311" s="15">
        <f t="shared" si="2606"/>
        <v>1.143891886270308</v>
      </c>
      <c r="M1311" s="15">
        <f t="shared" si="2606"/>
        <v>1.1438908102611782</v>
      </c>
      <c r="N1311" s="15">
        <f t="shared" si="2606"/>
        <v>1.1438917667496102</v>
      </c>
      <c r="O1311" s="11"/>
      <c r="P1311" s="54">
        <f t="shared" si="2591"/>
        <v>-1.195206977833152E-7</v>
      </c>
      <c r="Q1311" s="55">
        <f t="shared" si="2592"/>
        <v>0</v>
      </c>
      <c r="S1311" s="54">
        <f t="shared" si="2593"/>
        <v>0</v>
      </c>
      <c r="U1311" s="56">
        <f t="shared" si="2577"/>
        <v>-9.8331692391268907E-6</v>
      </c>
      <c r="V1311" s="54">
        <f t="shared" si="2578"/>
        <v>0</v>
      </c>
      <c r="X1311" s="44"/>
      <c r="Y1311" s="44"/>
      <c r="AA1311" s="16">
        <f t="shared" si="2579"/>
        <v>-1</v>
      </c>
      <c r="AB1311" s="14">
        <f t="shared" ref="AB1311" si="2690">$H$5</f>
        <v>0</v>
      </c>
      <c r="AC1311" s="14">
        <f t="shared" ref="AC1311" si="2691">$I$5</f>
        <v>1</v>
      </c>
      <c r="AF1311" s="46">
        <f>$H$9*AA1310*AT1310+$H$10*AF1310</f>
        <v>4.4170320178853707E-8</v>
      </c>
      <c r="AG1311" s="46">
        <f>$H$9*AB1310*AT1310+$H$10*AG1310</f>
        <v>-4.4817237223478688E-8</v>
      </c>
      <c r="AH1311" s="46">
        <f>$H$9*AC1310*AT1310+$H$10*AH1310</f>
        <v>-5.3755475081832399E-8</v>
      </c>
      <c r="AJ1311" s="15">
        <f t="shared" si="2596"/>
        <v>5.6535336873834195E-7</v>
      </c>
      <c r="AK1311" s="15">
        <f t="shared" si="2596"/>
        <v>0.88823060551574884</v>
      </c>
      <c r="AL1311" s="15">
        <f t="shared" si="2596"/>
        <v>0.88823258667686156</v>
      </c>
      <c r="AN1311" s="54">
        <f t="shared" si="2582"/>
        <v>0.88823202132349277</v>
      </c>
      <c r="AO1311" s="55">
        <f t="shared" si="2597"/>
        <v>0.88823202132349277</v>
      </c>
      <c r="AQ1311" s="54">
        <f t="shared" si="2598"/>
        <v>1</v>
      </c>
      <c r="AS1311" s="56">
        <f t="shared" si="2583"/>
        <v>6.3316621281379856E-6</v>
      </c>
      <c r="AT1311" s="54">
        <f t="shared" si="2584"/>
        <v>6.3316621281379856E-6</v>
      </c>
      <c r="AV1311" s="44"/>
      <c r="AW1311" s="44"/>
      <c r="AY1311" s="16">
        <f t="shared" si="2585"/>
        <v>-1</v>
      </c>
      <c r="AZ1311" s="14">
        <f t="shared" si="2629"/>
        <v>0</v>
      </c>
      <c r="BA1311" s="14">
        <f t="shared" si="2630"/>
        <v>0.88823202132349277</v>
      </c>
      <c r="BB1311" s="57">
        <f t="shared" ref="BB1311" si="2692">$J$5</f>
        <v>1</v>
      </c>
      <c r="BD1311" s="46">
        <f>$H$9*AY1310*BR1310+$H$10*BD1310</f>
        <v>1.6045702178586408E-6</v>
      </c>
      <c r="BE1311" s="46">
        <f>$H$9*AZ1310*BR1310+$H$10*BE1310</f>
        <v>-5.5463329009067151E-8</v>
      </c>
      <c r="BF1311" s="46">
        <f>$H$9*BA1310*BR1310+$H$10*BF1310</f>
        <v>-7.7771044136874929E-8</v>
      </c>
      <c r="BH1311" s="15">
        <f t="shared" si="2600"/>
        <v>-1.4048789513644135E-5</v>
      </c>
      <c r="BI1311" s="15">
        <f t="shared" si="2600"/>
        <v>-1.7484000587082693</v>
      </c>
      <c r="BJ1311" s="15">
        <f t="shared" si="2600"/>
        <v>1.1258098144500495</v>
      </c>
      <c r="BL1311" s="54">
        <f t="shared" si="2601"/>
        <v>0.9999943759043074</v>
      </c>
      <c r="BM1311" s="55">
        <f t="shared" si="2602"/>
        <v>0.9999943759043074</v>
      </c>
      <c r="BO1311" s="54">
        <f t="shared" si="2603"/>
        <v>1</v>
      </c>
      <c r="BQ1311" s="54">
        <f t="shared" si="2587"/>
        <v>5.62409569260236E-6</v>
      </c>
      <c r="BR1311" s="54">
        <f t="shared" si="2588"/>
        <v>5.62409569260236E-6</v>
      </c>
      <c r="BT1311" s="44"/>
      <c r="BV1311" s="14"/>
      <c r="BW1311" s="44"/>
      <c r="BX1311" s="44"/>
      <c r="BY1311" s="44"/>
      <c r="CA1311" s="44"/>
      <c r="CC1311" s="44"/>
    </row>
    <row r="1312" spans="1:81" x14ac:dyDescent="0.25">
      <c r="A1312" s="53"/>
      <c r="C1312" s="16">
        <f t="shared" si="2574"/>
        <v>-1</v>
      </c>
      <c r="D1312" s="14">
        <f t="shared" ref="D1312" si="2693">$H$6</f>
        <v>1</v>
      </c>
      <c r="E1312" s="14">
        <f t="shared" ref="E1312" si="2694">$I$6</f>
        <v>0</v>
      </c>
      <c r="H1312" s="46">
        <f>$H$9*C1311*V1311+$H$10*H1311</f>
        <v>-6.9602789885127811E-9</v>
      </c>
      <c r="I1312" s="46">
        <f>$H$9*D1311*V1311+$H$10*I1311</f>
        <v>6.9602929445665168E-9</v>
      </c>
      <c r="J1312" s="46">
        <f>$H$9*E1311*V1311+$H$10*J1311</f>
        <v>8.4773930158622801E-9</v>
      </c>
      <c r="L1312" s="15">
        <f t="shared" si="2606"/>
        <v>1.143891879310029</v>
      </c>
      <c r="M1312" s="15">
        <f t="shared" si="2606"/>
        <v>1.1438908172214712</v>
      </c>
      <c r="N1312" s="15">
        <f t="shared" si="2606"/>
        <v>1.1438917752270032</v>
      </c>
      <c r="O1312" s="11"/>
      <c r="P1312" s="54">
        <f t="shared" si="2591"/>
        <v>-1.0620885577683481E-6</v>
      </c>
      <c r="Q1312" s="55">
        <f t="shared" si="2592"/>
        <v>0</v>
      </c>
      <c r="S1312" s="54">
        <f t="shared" si="2593"/>
        <v>0</v>
      </c>
      <c r="U1312" s="56">
        <f t="shared" si="2577"/>
        <v>-1.1037543664260527E-5</v>
      </c>
      <c r="V1312" s="54">
        <f t="shared" si="2578"/>
        <v>0</v>
      </c>
      <c r="X1312" s="44"/>
      <c r="Y1312" s="44"/>
      <c r="AA1312" s="16">
        <f t="shared" si="2579"/>
        <v>-1</v>
      </c>
      <c r="AB1312" s="14">
        <f t="shared" ref="AB1312" si="2695">$H$6</f>
        <v>1</v>
      </c>
      <c r="AC1312" s="14">
        <f t="shared" ref="AC1312" si="2696">$I$6</f>
        <v>0</v>
      </c>
      <c r="AF1312" s="46">
        <f>$H$9*AA1311*AT1311+$H$10*AF1311</f>
        <v>-6.2874918079591324E-7</v>
      </c>
      <c r="AG1312" s="46">
        <f>$H$9*AB1311*AT1311+$H$10*AG1311</f>
        <v>-4.4817237223478688E-9</v>
      </c>
      <c r="AH1312" s="46">
        <f>$H$9*AC1311*AT1311+$H$10*AH1311</f>
        <v>6.2779066530561538E-7</v>
      </c>
      <c r="AJ1312" s="15">
        <f t="shared" si="2596"/>
        <v>-6.3395812057571295E-8</v>
      </c>
      <c r="AK1312" s="15">
        <f t="shared" si="2596"/>
        <v>0.88823060103402507</v>
      </c>
      <c r="AL1312" s="15">
        <f t="shared" si="2596"/>
        <v>0.8882332144675269</v>
      </c>
      <c r="AN1312" s="54">
        <f t="shared" si="2582"/>
        <v>0.88823066442983711</v>
      </c>
      <c r="AO1312" s="55">
        <f t="shared" si="2597"/>
        <v>0.88823066442983711</v>
      </c>
      <c r="AQ1312" s="54">
        <f t="shared" si="2598"/>
        <v>1</v>
      </c>
      <c r="AS1312" s="56">
        <f t="shared" si="2583"/>
        <v>7.1071722465933566E-6</v>
      </c>
      <c r="AT1312" s="54">
        <f t="shared" si="2584"/>
        <v>7.1071722465933566E-6</v>
      </c>
      <c r="AV1312" s="44"/>
      <c r="AW1312" s="44"/>
      <c r="AY1312" s="16">
        <f t="shared" si="2585"/>
        <v>-1</v>
      </c>
      <c r="AZ1312" s="14">
        <f t="shared" si="2629"/>
        <v>0</v>
      </c>
      <c r="BA1312" s="14">
        <f t="shared" si="2630"/>
        <v>0.88823066442983711</v>
      </c>
      <c r="BB1312" s="57">
        <f t="shared" ref="BB1312" si="2697">$J$6</f>
        <v>1</v>
      </c>
      <c r="BD1312" s="46">
        <f>$H$9*AY1311*BR1311+$H$10*BD1311</f>
        <v>-4.0195254747437196E-7</v>
      </c>
      <c r="BE1312" s="46">
        <f>$H$9*AZ1311*BR1311+$H$10*BE1311</f>
        <v>-5.5463329009067156E-9</v>
      </c>
      <c r="BF1312" s="46">
        <f>$H$9*BA1311*BR1311+$H$10*BF1311</f>
        <v>4.9177308410200689E-7</v>
      </c>
      <c r="BH1312" s="15">
        <f t="shared" si="2600"/>
        <v>-1.4450742061118508E-5</v>
      </c>
      <c r="BI1312" s="15">
        <f t="shared" si="2600"/>
        <v>-1.7484000642546023</v>
      </c>
      <c r="BJ1312" s="15">
        <f t="shared" si="2600"/>
        <v>1.1258103062231335</v>
      </c>
      <c r="BL1312" s="54">
        <f t="shared" si="2601"/>
        <v>0.99999368706059333</v>
      </c>
      <c r="BM1312" s="55">
        <f t="shared" si="2602"/>
        <v>0.99999368706059333</v>
      </c>
      <c r="BO1312" s="54">
        <f t="shared" si="2603"/>
        <v>1</v>
      </c>
      <c r="BQ1312" s="54">
        <f t="shared" si="2587"/>
        <v>6.3129394066718802E-6</v>
      </c>
      <c r="BR1312" s="54">
        <f t="shared" si="2588"/>
        <v>6.3129394066718802E-6</v>
      </c>
      <c r="BT1312" s="44"/>
      <c r="BV1312" s="14"/>
      <c r="BW1312" s="44"/>
      <c r="BX1312" s="44"/>
      <c r="BY1312" s="44"/>
      <c r="CA1312" s="44"/>
      <c r="CC1312" s="44"/>
    </row>
    <row r="1313" spans="1:81" x14ac:dyDescent="0.25">
      <c r="A1313" s="53"/>
      <c r="C1313" s="16">
        <f t="shared" si="2574"/>
        <v>-1</v>
      </c>
      <c r="D1313" s="14">
        <f t="shared" ref="D1313" si="2698">$H$7</f>
        <v>1</v>
      </c>
      <c r="E1313" s="14">
        <f t="shared" ref="E1313" si="2699">$I$7</f>
        <v>1</v>
      </c>
      <c r="H1313" s="46">
        <f>$H$9*C1312*V1312+$H$10*H1312</f>
        <v>-6.9602789885127813E-10</v>
      </c>
      <c r="I1313" s="46">
        <f>$H$9*D1312*V1312+$H$10*I1312</f>
        <v>6.9602929445665172E-10</v>
      </c>
      <c r="J1313" s="46">
        <f>$H$9*E1312*V1312+$H$10*J1312</f>
        <v>8.4773930158622801E-10</v>
      </c>
      <c r="L1313" s="15">
        <f t="shared" si="2606"/>
        <v>1.1438918786140011</v>
      </c>
      <c r="M1313" s="15">
        <f t="shared" si="2606"/>
        <v>1.1438908179175005</v>
      </c>
      <c r="N1313" s="15">
        <f t="shared" si="2606"/>
        <v>1.1438917760747425</v>
      </c>
      <c r="O1313" s="11"/>
      <c r="P1313" s="54">
        <f t="shared" si="2591"/>
        <v>1.1438907153782418</v>
      </c>
      <c r="Q1313" s="55">
        <f t="shared" si="2592"/>
        <v>1.1438907153782418</v>
      </c>
      <c r="S1313" s="54">
        <f t="shared" si="2593"/>
        <v>1</v>
      </c>
      <c r="U1313" s="56">
        <f t="shared" si="2577"/>
        <v>1.2055848947585788E-6</v>
      </c>
      <c r="V1313" s="54">
        <f t="shared" si="2578"/>
        <v>1.2055848947585788E-6</v>
      </c>
      <c r="X1313" s="48">
        <f t="shared" ref="X1313" si="2700">ABS(V1310)+ABS(V1311)+ABS(V1312)+ABS(V1313)</f>
        <v>1.2055848947585788E-6</v>
      </c>
      <c r="Y1313" s="46" t="str">
        <f t="shared" ref="Y1313" si="2701">IF(X1313&lt;X$17,"Yes","Not")</f>
        <v>Yes</v>
      </c>
      <c r="AA1313" s="16">
        <f t="shared" si="2579"/>
        <v>-1</v>
      </c>
      <c r="AB1313" s="14">
        <f t="shared" ref="AB1313" si="2702">$H$7</f>
        <v>1</v>
      </c>
      <c r="AC1313" s="14">
        <f t="shared" ref="AC1313" si="2703">$I$7</f>
        <v>1</v>
      </c>
      <c r="AF1313" s="46">
        <f>$H$9*AA1312*AT1312+$H$10*AF1312</f>
        <v>-7.7359214273892695E-7</v>
      </c>
      <c r="AG1313" s="46">
        <f>$H$9*AB1312*AT1312+$H$10*AG1312</f>
        <v>7.1026905228710094E-7</v>
      </c>
      <c r="AH1313" s="46">
        <f>$H$9*AC1312*AT1312+$H$10*AH1312</f>
        <v>6.2779066530561543E-8</v>
      </c>
      <c r="AJ1313" s="15">
        <f t="shared" si="2596"/>
        <v>-8.3698795479649824E-7</v>
      </c>
      <c r="AK1313" s="15">
        <f t="shared" si="2596"/>
        <v>0.88823131130307731</v>
      </c>
      <c r="AL1313" s="15">
        <f t="shared" si="2596"/>
        <v>0.8882332772465934</v>
      </c>
      <c r="AN1313" s="54">
        <f t="shared" si="2582"/>
        <v>1.7764654255376255</v>
      </c>
      <c r="AO1313" s="55">
        <f t="shared" si="2597"/>
        <v>1.7764654255376255</v>
      </c>
      <c r="AQ1313" s="54">
        <f t="shared" si="2598"/>
        <v>1</v>
      </c>
      <c r="AS1313" s="56">
        <f t="shared" si="2583"/>
        <v>-7.7628722519800149E-7</v>
      </c>
      <c r="AT1313" s="54">
        <f t="shared" si="2584"/>
        <v>-7.7628722519800149E-7</v>
      </c>
      <c r="AV1313" s="48">
        <f t="shared" ref="AV1313" si="2704">ABS(AT1310)+ABS(AT1311)+ABS(AT1312)+ABS(AT1313)</f>
        <v>1.4215121599929343E-5</v>
      </c>
      <c r="AW1313" s="46" t="str">
        <f t="shared" ref="AW1313" si="2705">IF(AV1313&lt;AV$17,"Yes","Not")</f>
        <v>Yes</v>
      </c>
      <c r="AY1313" s="16">
        <f t="shared" si="2585"/>
        <v>-1</v>
      </c>
      <c r="AZ1313" s="14">
        <f t="shared" si="2629"/>
        <v>1.1438907153782418</v>
      </c>
      <c r="BA1313" s="14">
        <f t="shared" si="2630"/>
        <v>1.7764654255376255</v>
      </c>
      <c r="BB1313" s="57">
        <f t="shared" ref="BB1313" si="2706">$J$7</f>
        <v>0</v>
      </c>
      <c r="BD1313" s="46">
        <f>$H$9*AY1312*BR1312+$H$10*BD1312</f>
        <v>-6.7148919541462531E-7</v>
      </c>
      <c r="BE1313" s="46">
        <f>$H$9*AZ1312*BR1312+$H$10*BE1312</f>
        <v>-5.5463329009067156E-10</v>
      </c>
      <c r="BF1313" s="46">
        <f>$H$9*BA1312*BR1312+$H$10*BF1312</f>
        <v>6.0991194477954729E-7</v>
      </c>
      <c r="BH1313" s="15">
        <f t="shared" si="2600"/>
        <v>-1.5122231256533134E-5</v>
      </c>
      <c r="BI1313" s="15">
        <f t="shared" si="2600"/>
        <v>-1.7484000648092355</v>
      </c>
      <c r="BJ1313" s="15">
        <f t="shared" si="2600"/>
        <v>1.1258109161350782</v>
      </c>
      <c r="BL1313" s="54">
        <f t="shared" si="2601"/>
        <v>6.895360615821744E-7</v>
      </c>
      <c r="BM1313" s="55">
        <f t="shared" si="2602"/>
        <v>6.895360615821744E-7</v>
      </c>
      <c r="BO1313" s="54">
        <f t="shared" si="2603"/>
        <v>1</v>
      </c>
      <c r="BQ1313" s="54">
        <f t="shared" si="2587"/>
        <v>-6.895360615821744E-7</v>
      </c>
      <c r="BR1313" s="54">
        <f t="shared" si="2588"/>
        <v>-6.895360615821744E-7</v>
      </c>
      <c r="BT1313" s="48">
        <f>ABS(BR1310)+ABS(BR1311)+ABS(BR1312)+ABS(BR1313)</f>
        <v>2.827993089235919E-5</v>
      </c>
      <c r="BV1313" s="50">
        <f t="shared" ref="BV1313" si="2707">ABS(BQ1310)+ABS(BQ1311)+ABS(BQ1312)+ABS(BQ1313)</f>
        <v>2.827993089235919E-5</v>
      </c>
      <c r="BW1313" s="46">
        <f t="shared" si="2569"/>
        <v>1</v>
      </c>
      <c r="BX1313" s="44">
        <f t="shared" si="2570"/>
        <v>324</v>
      </c>
      <c r="BY1313" s="51">
        <f t="shared" ref="BY1313" si="2708">IF(BW1313=0,"",BX1313)</f>
        <v>324</v>
      </c>
      <c r="CA1313" s="52">
        <f t="shared" ref="CA1313" si="2709">BV1313-BV1309</f>
        <v>-9.010038471724328E-6</v>
      </c>
      <c r="CC1313" s="44" t="str">
        <f t="shared" ref="CC1313" si="2710">IF(CA1313&gt;0,"***","")</f>
        <v/>
      </c>
    </row>
    <row r="1314" spans="1:81" x14ac:dyDescent="0.25">
      <c r="A1314" s="38">
        <v>325</v>
      </c>
      <c r="C1314" s="39">
        <f t="shared" si="2574"/>
        <v>-1</v>
      </c>
      <c r="D1314" s="40">
        <f t="shared" ref="D1314" si="2711">$H$4</f>
        <v>0</v>
      </c>
      <c r="E1314" s="40">
        <f t="shared" ref="E1314" si="2712">$I$4</f>
        <v>0</v>
      </c>
      <c r="H1314" s="46">
        <f>$H$9*C1313*V1313+$H$10*H1313</f>
        <v>-1.2062809226574301E-7</v>
      </c>
      <c r="I1314" s="46">
        <f>$H$9*D1313*V1313+$H$10*I1313</f>
        <v>1.2062809240530355E-7</v>
      </c>
      <c r="J1314" s="46">
        <f>$H$9*E1313*V1313+$H$10*J1313</f>
        <v>1.2064326340601651E-7</v>
      </c>
      <c r="L1314" s="46">
        <f t="shared" si="2606"/>
        <v>1.1438917579859089</v>
      </c>
      <c r="M1314" s="46">
        <f t="shared" si="2606"/>
        <v>1.1438909385455929</v>
      </c>
      <c r="N1314" s="46">
        <f t="shared" si="2606"/>
        <v>1.1438918967180058</v>
      </c>
      <c r="O1314" s="11"/>
      <c r="P1314" s="41">
        <f t="shared" si="2591"/>
        <v>-1.1438917579859089</v>
      </c>
      <c r="Q1314" s="42">
        <f t="shared" si="2592"/>
        <v>0</v>
      </c>
      <c r="S1314" s="41">
        <f t="shared" si="2593"/>
        <v>0</v>
      </c>
      <c r="U1314" s="43">
        <f t="shared" si="2577"/>
        <v>2.8083525686365903E-5</v>
      </c>
      <c r="V1314" s="41">
        <f t="shared" si="2578"/>
        <v>0</v>
      </c>
      <c r="X1314" s="44"/>
      <c r="Y1314" s="44"/>
      <c r="AA1314" s="39">
        <f t="shared" si="2579"/>
        <v>-1</v>
      </c>
      <c r="AB1314" s="40">
        <f t="shared" ref="AB1314" si="2713">$H$4</f>
        <v>0</v>
      </c>
      <c r="AC1314" s="40">
        <f t="shared" ref="AC1314" si="2714">$I$4</f>
        <v>0</v>
      </c>
      <c r="AF1314" s="46">
        <f>$H$9*AA1313*AT1313+$H$10*AF1313</f>
        <v>2.6950824590744585E-10</v>
      </c>
      <c r="AG1314" s="46">
        <f>$H$9*AB1313*AT1313+$H$10*AG1313</f>
        <v>-6.601817291090052E-9</v>
      </c>
      <c r="AH1314" s="46">
        <f>$H$9*AC1313*AT1313+$H$10*AH1313</f>
        <v>-7.1350815866743992E-8</v>
      </c>
      <c r="AJ1314" s="46">
        <f t="shared" si="2596"/>
        <v>-8.3671844655059076E-7</v>
      </c>
      <c r="AK1314" s="46">
        <f t="shared" si="2596"/>
        <v>0.88823130470125999</v>
      </c>
      <c r="AL1314" s="46">
        <f t="shared" si="2596"/>
        <v>0.88823320589577759</v>
      </c>
      <c r="AN1314" s="41">
        <f t="shared" si="2582"/>
        <v>8.3671844655059076E-7</v>
      </c>
      <c r="AO1314" s="42">
        <f t="shared" si="2597"/>
        <v>8.3671844655059076E-7</v>
      </c>
      <c r="AQ1314" s="41">
        <f t="shared" si="2598"/>
        <v>1</v>
      </c>
      <c r="AS1314" s="43">
        <f t="shared" si="2583"/>
        <v>-1.8083239221446505E-5</v>
      </c>
      <c r="AT1314" s="41">
        <f t="shared" si="2584"/>
        <v>-1.8083239221446505E-5</v>
      </c>
      <c r="AV1314" s="44"/>
      <c r="AW1314" s="44"/>
      <c r="AY1314" s="39">
        <f t="shared" si="2585"/>
        <v>-1</v>
      </c>
      <c r="AZ1314" s="40">
        <f t="shared" si="2629"/>
        <v>0</v>
      </c>
      <c r="BA1314" s="40">
        <f t="shared" si="2630"/>
        <v>8.3671844655059076E-7</v>
      </c>
      <c r="BB1314" s="45">
        <f t="shared" ref="BB1314" si="2715">$J$4</f>
        <v>0</v>
      </c>
      <c r="BD1314" s="46">
        <f>$H$9*AY1313*BR1313+$H$10*BD1313</f>
        <v>1.8046866167549119E-9</v>
      </c>
      <c r="BE1314" s="46">
        <f>$H$9*AZ1313*BR1313+$H$10*BE1313</f>
        <v>-7.8930853205241963E-8</v>
      </c>
      <c r="BF1314" s="46">
        <f>$H$9*BA1313*BR1313+$H$10*BF1313</f>
        <v>-6.1502502828256859E-8</v>
      </c>
      <c r="BH1314" s="46">
        <f t="shared" si="2600"/>
        <v>-1.5120426569916379E-5</v>
      </c>
      <c r="BI1314" s="46">
        <f t="shared" si="2600"/>
        <v>-1.7484001437400887</v>
      </c>
      <c r="BJ1314" s="46">
        <f t="shared" si="2600"/>
        <v>1.1258108546325754</v>
      </c>
      <c r="BL1314" s="41">
        <f t="shared" si="2601"/>
        <v>1.6062413279314342E-5</v>
      </c>
      <c r="BM1314" s="42">
        <f t="shared" si="2602"/>
        <v>1.6062413279314342E-5</v>
      </c>
      <c r="BO1314" s="41">
        <f t="shared" si="2603"/>
        <v>1</v>
      </c>
      <c r="BQ1314" s="41">
        <f t="shared" si="2587"/>
        <v>-1.6062413279314342E-5</v>
      </c>
      <c r="BR1314" s="41">
        <f t="shared" si="2588"/>
        <v>-1.6062413279314342E-5</v>
      </c>
      <c r="BT1314" s="44"/>
      <c r="BV1314" s="47"/>
      <c r="BW1314" s="44"/>
      <c r="BX1314" s="44"/>
      <c r="BY1314" s="44"/>
      <c r="CA1314" s="44"/>
      <c r="CC1314" s="44"/>
    </row>
    <row r="1315" spans="1:81" x14ac:dyDescent="0.25">
      <c r="A1315" s="38"/>
      <c r="C1315" s="39">
        <f t="shared" si="2574"/>
        <v>-1</v>
      </c>
      <c r="D1315" s="40">
        <f t="shared" ref="D1315" si="2716">$H$5</f>
        <v>0</v>
      </c>
      <c r="E1315" s="40">
        <f t="shared" ref="E1315" si="2717">$I$5</f>
        <v>1</v>
      </c>
      <c r="H1315" s="46">
        <f>$H$9*C1314*V1314+$H$10*H1314</f>
        <v>-1.2062809226574301E-8</v>
      </c>
      <c r="I1315" s="46">
        <f>$H$9*D1314*V1314+$H$10*I1314</f>
        <v>1.2062809240530355E-8</v>
      </c>
      <c r="J1315" s="46">
        <f>$H$9*E1314*V1314+$H$10*J1314</f>
        <v>1.2064326340601652E-8</v>
      </c>
      <c r="L1315" s="46">
        <f t="shared" si="2606"/>
        <v>1.1438917459230997</v>
      </c>
      <c r="M1315" s="46">
        <f t="shared" si="2606"/>
        <v>1.1438909506084021</v>
      </c>
      <c r="N1315" s="46">
        <f t="shared" si="2606"/>
        <v>1.1438919087823323</v>
      </c>
      <c r="O1315" s="11"/>
      <c r="P1315" s="41">
        <f t="shared" si="2591"/>
        <v>1.628592325442213E-7</v>
      </c>
      <c r="Q1315" s="42">
        <f t="shared" si="2592"/>
        <v>1.628592325442213E-7</v>
      </c>
      <c r="S1315" s="41">
        <f t="shared" si="2593"/>
        <v>1</v>
      </c>
      <c r="U1315" s="43">
        <f t="shared" si="2577"/>
        <v>-9.2550983392289603E-6</v>
      </c>
      <c r="V1315" s="41">
        <f t="shared" si="2578"/>
        <v>-9.2550983392289603E-6</v>
      </c>
      <c r="X1315" s="44"/>
      <c r="Y1315" s="44"/>
      <c r="AA1315" s="39">
        <f t="shared" si="2579"/>
        <v>-1</v>
      </c>
      <c r="AB1315" s="40">
        <f t="shared" ref="AB1315" si="2718">$H$5</f>
        <v>0</v>
      </c>
      <c r="AC1315" s="40">
        <f t="shared" ref="AC1315" si="2719">$I$5</f>
        <v>1</v>
      </c>
      <c r="AF1315" s="46">
        <f>$H$9*AA1314*AT1314+$H$10*AF1314</f>
        <v>1.8083508729692414E-6</v>
      </c>
      <c r="AG1315" s="46">
        <f>$H$9*AB1314*AT1314+$H$10*AG1314</f>
        <v>-6.6018172910900524E-10</v>
      </c>
      <c r="AH1315" s="46">
        <f>$H$9*AC1314*AT1314+$H$10*AH1314</f>
        <v>-7.1350815866743993E-9</v>
      </c>
      <c r="AJ1315" s="46">
        <f t="shared" ref="AJ1315:AL1330" si="2720">AJ1314+AF1315</f>
        <v>9.7163242641865052E-7</v>
      </c>
      <c r="AK1315" s="46">
        <f t="shared" si="2720"/>
        <v>0.88823130404107831</v>
      </c>
      <c r="AL1315" s="46">
        <f t="shared" si="2720"/>
        <v>0.88823319876069595</v>
      </c>
      <c r="AN1315" s="41">
        <f t="shared" si="2582"/>
        <v>0.88823222712826955</v>
      </c>
      <c r="AO1315" s="42">
        <f t="shared" si="2597"/>
        <v>0.88823222712826955</v>
      </c>
      <c r="AQ1315" s="41">
        <f t="shared" si="2598"/>
        <v>1</v>
      </c>
      <c r="AS1315" s="43">
        <f t="shared" si="2583"/>
        <v>5.9594424676350368E-6</v>
      </c>
      <c r="AT1315" s="41">
        <f t="shared" si="2584"/>
        <v>5.9594424676350368E-6</v>
      </c>
      <c r="AV1315" s="44"/>
      <c r="AW1315" s="44"/>
      <c r="AY1315" s="39">
        <f t="shared" si="2585"/>
        <v>-1</v>
      </c>
      <c r="AZ1315" s="40">
        <f t="shared" si="2629"/>
        <v>1.628592325442213E-7</v>
      </c>
      <c r="BA1315" s="40">
        <f t="shared" si="2630"/>
        <v>0.88823222712826955</v>
      </c>
      <c r="BB1315" s="45">
        <f t="shared" ref="BB1315" si="2721">$J$5</f>
        <v>1</v>
      </c>
      <c r="BD1315" s="46">
        <f>$H$9*AY1314*BR1314+$H$10*BD1314</f>
        <v>1.6064217965931099E-6</v>
      </c>
      <c r="BE1315" s="46">
        <f>$H$9*AZ1314*BR1314+$H$10*BE1314</f>
        <v>-7.8930853205241963E-9</v>
      </c>
      <c r="BF1315" s="46">
        <f>$H$9*BA1314*BR1314+$H$10*BF1314</f>
        <v>-6.1515942545743791E-9</v>
      </c>
      <c r="BH1315" s="46">
        <f t="shared" ref="BH1315:BJ1330" si="2722">BH1314+BD1315</f>
        <v>-1.3514004773323268E-5</v>
      </c>
      <c r="BI1315" s="46">
        <f t="shared" si="2722"/>
        <v>-1.748400151633174</v>
      </c>
      <c r="BJ1315" s="46">
        <f t="shared" si="2722"/>
        <v>1.125810848480981</v>
      </c>
      <c r="BL1315" s="41">
        <f t="shared" si="2601"/>
        <v>0.99999470653309508</v>
      </c>
      <c r="BM1315" s="42">
        <f t="shared" si="2602"/>
        <v>0.99999470653309508</v>
      </c>
      <c r="BO1315" s="41">
        <f t="shared" si="2603"/>
        <v>1</v>
      </c>
      <c r="BQ1315" s="41">
        <f t="shared" si="2587"/>
        <v>5.2934669049209404E-6</v>
      </c>
      <c r="BR1315" s="41">
        <f t="shared" si="2588"/>
        <v>5.2934669049209404E-6</v>
      </c>
      <c r="BT1315" s="44"/>
      <c r="BV1315" s="14"/>
      <c r="BW1315" s="44"/>
      <c r="BX1315" s="44"/>
      <c r="BY1315" s="44"/>
      <c r="CA1315" s="44"/>
      <c r="CC1315" s="44"/>
    </row>
    <row r="1316" spans="1:81" x14ac:dyDescent="0.25">
      <c r="A1316" s="38"/>
      <c r="C1316" s="39">
        <f t="shared" si="2574"/>
        <v>-1</v>
      </c>
      <c r="D1316" s="40">
        <f t="shared" ref="D1316" si="2723">$H$6</f>
        <v>1</v>
      </c>
      <c r="E1316" s="40">
        <f t="shared" ref="E1316" si="2724">$I$6</f>
        <v>0</v>
      </c>
      <c r="H1316" s="46">
        <f>$H$9*C1315*V1315+$H$10*H1315</f>
        <v>9.2430355300023861E-7</v>
      </c>
      <c r="I1316" s="46">
        <f>$H$9*D1315*V1315+$H$10*I1315</f>
        <v>1.2062809240530355E-9</v>
      </c>
      <c r="J1316" s="46">
        <f>$H$9*E1315*V1315+$H$10*J1315</f>
        <v>-9.2430340128883584E-7</v>
      </c>
      <c r="L1316" s="46">
        <f t="shared" ref="L1316:N1331" si="2725">L1315+H1316</f>
        <v>1.1438926702266528</v>
      </c>
      <c r="M1316" s="46">
        <f t="shared" si="2725"/>
        <v>1.1438909518146829</v>
      </c>
      <c r="N1316" s="46">
        <f t="shared" si="2725"/>
        <v>1.1438909844789309</v>
      </c>
      <c r="O1316" s="11"/>
      <c r="P1316" s="41">
        <f t="shared" si="2591"/>
        <v>-1.7184119698310241E-6</v>
      </c>
      <c r="Q1316" s="42">
        <f t="shared" si="2592"/>
        <v>0</v>
      </c>
      <c r="S1316" s="41">
        <f t="shared" si="2593"/>
        <v>0</v>
      </c>
      <c r="U1316" s="43">
        <f t="shared" si="2577"/>
        <v>-1.0295927605692022E-5</v>
      </c>
      <c r="V1316" s="41">
        <f t="shared" si="2578"/>
        <v>0</v>
      </c>
      <c r="X1316" s="44"/>
      <c r="Y1316" s="44"/>
      <c r="AA1316" s="39">
        <f t="shared" si="2579"/>
        <v>-1</v>
      </c>
      <c r="AB1316" s="40">
        <f t="shared" ref="AB1316" si="2726">$H$6</f>
        <v>1</v>
      </c>
      <c r="AC1316" s="40">
        <f t="shared" ref="AC1316" si="2727">$I$6</f>
        <v>0</v>
      </c>
      <c r="AF1316" s="46">
        <f>$H$9*AA1315*AT1315+$H$10*AF1315</f>
        <v>-4.1510915946657956E-7</v>
      </c>
      <c r="AG1316" s="46">
        <f>$H$9*AB1315*AT1315+$H$10*AG1315</f>
        <v>-6.6018172910900532E-11</v>
      </c>
      <c r="AH1316" s="46">
        <f>$H$9*AC1315*AT1315+$H$10*AH1315</f>
        <v>5.9523073860483631E-7</v>
      </c>
      <c r="AJ1316" s="46">
        <f t="shared" si="2720"/>
        <v>5.5652326695207096E-7</v>
      </c>
      <c r="AK1316" s="46">
        <f t="shared" si="2720"/>
        <v>0.88823130397506012</v>
      </c>
      <c r="AL1316" s="46">
        <f t="shared" si="2720"/>
        <v>0.88823379399143454</v>
      </c>
      <c r="AN1316" s="41">
        <f t="shared" si="2582"/>
        <v>0.8882307474517932</v>
      </c>
      <c r="AO1316" s="42">
        <f t="shared" si="2597"/>
        <v>0.8882307474517932</v>
      </c>
      <c r="AQ1316" s="41">
        <f t="shared" si="2598"/>
        <v>1</v>
      </c>
      <c r="AS1316" s="43">
        <f t="shared" si="2583"/>
        <v>6.6296447139046472E-6</v>
      </c>
      <c r="AT1316" s="41">
        <f t="shared" si="2584"/>
        <v>6.6296447139046472E-6</v>
      </c>
      <c r="AV1316" s="44"/>
      <c r="AW1316" s="44"/>
      <c r="AY1316" s="39">
        <f t="shared" si="2585"/>
        <v>-1</v>
      </c>
      <c r="AZ1316" s="40">
        <f t="shared" si="2629"/>
        <v>0</v>
      </c>
      <c r="BA1316" s="40">
        <f t="shared" si="2630"/>
        <v>0.8882307474517932</v>
      </c>
      <c r="BB1316" s="45">
        <f t="shared" ref="BB1316" si="2728">$J$6</f>
        <v>1</v>
      </c>
      <c r="BD1316" s="46">
        <f>$H$9*AY1315*BR1315+$H$10*BD1315</f>
        <v>-3.6870451083278311E-7</v>
      </c>
      <c r="BE1316" s="46">
        <f>$H$9*AZ1315*BR1315+$H$10*BE1315</f>
        <v>-7.8922232305665631E-10</v>
      </c>
      <c r="BF1316" s="46">
        <f>$H$9*BA1315*BR1315+$H$10*BF1315</f>
        <v>4.6956763039331405E-7</v>
      </c>
      <c r="BH1316" s="46">
        <f t="shared" si="2722"/>
        <v>-1.3882709284156052E-5</v>
      </c>
      <c r="BI1316" s="46">
        <f t="shared" si="2722"/>
        <v>-1.7484001524223962</v>
      </c>
      <c r="BJ1316" s="46">
        <f t="shared" si="2722"/>
        <v>1.1258113180486113</v>
      </c>
      <c r="BL1316" s="41">
        <f t="shared" si="2601"/>
        <v>0.99999411122929072</v>
      </c>
      <c r="BM1316" s="42">
        <f t="shared" si="2602"/>
        <v>0.99999411122929072</v>
      </c>
      <c r="BO1316" s="41">
        <f t="shared" si="2603"/>
        <v>1</v>
      </c>
      <c r="BQ1316" s="41">
        <f t="shared" si="2587"/>
        <v>5.8887707092836195E-6</v>
      </c>
      <c r="BR1316" s="41">
        <f t="shared" si="2588"/>
        <v>5.8887707092836195E-6</v>
      </c>
      <c r="BT1316" s="44"/>
      <c r="BV1316" s="14"/>
      <c r="BW1316" s="44"/>
      <c r="BX1316" s="44"/>
      <c r="BY1316" s="44"/>
      <c r="CA1316" s="44"/>
      <c r="CC1316" s="44"/>
    </row>
    <row r="1317" spans="1:81" ht="15.75" thickBot="1" x14ac:dyDescent="0.3">
      <c r="A1317" s="38"/>
      <c r="C1317" s="58">
        <f t="shared" si="2574"/>
        <v>-1</v>
      </c>
      <c r="D1317" s="59">
        <f t="shared" ref="D1317" si="2729">$H$7</f>
        <v>1</v>
      </c>
      <c r="E1317" s="59">
        <f t="shared" ref="E1317" si="2730">$I$7</f>
        <v>1</v>
      </c>
      <c r="H1317" s="46">
        <f>$H$9*C1316*V1316+$H$10*H1316</f>
        <v>9.2430355300023866E-8</v>
      </c>
      <c r="I1317" s="46">
        <f>$H$9*D1316*V1316+$H$10*I1316</f>
        <v>1.2062809240530357E-10</v>
      </c>
      <c r="J1317" s="46">
        <f>$H$9*E1316*V1316+$H$10*J1316</f>
        <v>-9.2430340128883584E-8</v>
      </c>
      <c r="L1317" s="60">
        <f t="shared" si="2725"/>
        <v>1.1438927626570081</v>
      </c>
      <c r="M1317" s="60">
        <f t="shared" si="2725"/>
        <v>1.1438909519353111</v>
      </c>
      <c r="N1317" s="60">
        <f t="shared" si="2725"/>
        <v>1.1438908920485908</v>
      </c>
      <c r="O1317" s="11"/>
      <c r="P1317" s="61">
        <f t="shared" si="2591"/>
        <v>1.1438890813268938</v>
      </c>
      <c r="Q1317" s="42">
        <f t="shared" si="2592"/>
        <v>1.1438890813268938</v>
      </c>
      <c r="S1317" s="41">
        <f t="shared" si="2593"/>
        <v>1</v>
      </c>
      <c r="U1317" s="62">
        <f t="shared" si="2577"/>
        <v>9.0395536243638016E-6</v>
      </c>
      <c r="V1317" s="61">
        <f t="shared" si="2578"/>
        <v>9.0395536243638016E-6</v>
      </c>
      <c r="X1317" s="48">
        <f t="shared" ref="X1317" si="2731">ABS(V1314)+ABS(V1315)+ABS(V1316)+ABS(V1317)</f>
        <v>1.8294651963592764E-5</v>
      </c>
      <c r="Y1317" s="46" t="str">
        <f t="shared" ref="Y1317" si="2732">IF(X1317&lt;X$17,"Yes","Not")</f>
        <v>Yes</v>
      </c>
      <c r="AA1317" s="58">
        <f t="shared" si="2579"/>
        <v>-1</v>
      </c>
      <c r="AB1317" s="59">
        <f t="shared" ref="AB1317" si="2733">$H$7</f>
        <v>1</v>
      </c>
      <c r="AC1317" s="59">
        <f t="shared" ref="AC1317" si="2734">$I$7</f>
        <v>1</v>
      </c>
      <c r="AF1317" s="46">
        <f>$H$9*AA1316*AT1316+$H$10*AF1316</f>
        <v>-7.0447538733712267E-7</v>
      </c>
      <c r="AG1317" s="46">
        <f>$H$9*AB1316*AT1316+$H$10*AG1316</f>
        <v>6.6295786957317364E-7</v>
      </c>
      <c r="AH1317" s="46">
        <f>$H$9*AC1316*AT1316+$H$10*AH1316</f>
        <v>5.9523073860483635E-8</v>
      </c>
      <c r="AJ1317" s="60">
        <f t="shared" si="2720"/>
        <v>-1.4795212038505171E-7</v>
      </c>
      <c r="AK1317" s="60">
        <f t="shared" si="2720"/>
        <v>0.88823196693292972</v>
      </c>
      <c r="AL1317" s="60">
        <f t="shared" si="2720"/>
        <v>0.88823385351450845</v>
      </c>
      <c r="AN1317" s="61">
        <f t="shared" si="2582"/>
        <v>1.7764659683995585</v>
      </c>
      <c r="AO1317" s="42">
        <f t="shared" si="2597"/>
        <v>1.7764659683995585</v>
      </c>
      <c r="AQ1317" s="41">
        <f t="shared" si="2598"/>
        <v>1</v>
      </c>
      <c r="AS1317" s="62">
        <f t="shared" si="2583"/>
        <v>-5.8206566263119639E-6</v>
      </c>
      <c r="AT1317" s="61">
        <f t="shared" si="2584"/>
        <v>-5.8206566263119639E-6</v>
      </c>
      <c r="AV1317" s="48">
        <f t="shared" ref="AV1317" si="2735">ABS(AT1314)+ABS(AT1315)+ABS(AT1316)+ABS(AT1317)</f>
        <v>3.6492983029298156E-5</v>
      </c>
      <c r="AW1317" s="46" t="str">
        <f t="shared" ref="AW1317" si="2736">IF(AV1317&lt;AV$17,"Yes","Not")</f>
        <v>Yes</v>
      </c>
      <c r="AY1317" s="58">
        <f t="shared" si="2585"/>
        <v>-1</v>
      </c>
      <c r="AZ1317" s="59">
        <f t="shared" si="2629"/>
        <v>1.1438890813268938</v>
      </c>
      <c r="BA1317" s="59">
        <f t="shared" si="2630"/>
        <v>1.7764659683995585</v>
      </c>
      <c r="BB1317" s="63">
        <f t="shared" ref="BB1317" si="2737">$J$7</f>
        <v>0</v>
      </c>
      <c r="BD1317" s="46">
        <f>$H$9*AY1316*BR1316+$H$10*BD1316</f>
        <v>-6.2574752201164036E-7</v>
      </c>
      <c r="BE1317" s="46">
        <f>$H$9*AZ1316*BR1316+$H$10*BE1316</f>
        <v>-7.8922232305665641E-11</v>
      </c>
      <c r="BF1317" s="46">
        <f>$H$9*BA1316*BR1316+$H$10*BF1316</f>
        <v>5.7001548390725306E-7</v>
      </c>
      <c r="BH1317" s="60">
        <f t="shared" si="2722"/>
        <v>-1.4508456806167692E-5</v>
      </c>
      <c r="BI1317" s="60">
        <f t="shared" si="2722"/>
        <v>-1.7484001525013184</v>
      </c>
      <c r="BJ1317" s="60">
        <f t="shared" si="2722"/>
        <v>1.1258118880640953</v>
      </c>
      <c r="BL1317" s="61">
        <f t="shared" si="2601"/>
        <v>5.1701857903818649E-6</v>
      </c>
      <c r="BM1317" s="42">
        <f t="shared" si="2602"/>
        <v>5.1701857903818649E-6</v>
      </c>
      <c r="BO1317" s="41">
        <f t="shared" si="2603"/>
        <v>1</v>
      </c>
      <c r="BQ1317" s="61">
        <f t="shared" si="2587"/>
        <v>-5.1701857903818649E-6</v>
      </c>
      <c r="BR1317" s="61">
        <f t="shared" si="2588"/>
        <v>-5.1701857903818649E-6</v>
      </c>
      <c r="BT1317" s="48">
        <f>ABS(BR1314)+ABS(BR1315)+ABS(BR1316)+ABS(BR1317)</f>
        <v>3.241483668390077E-5</v>
      </c>
      <c r="BV1317" s="50">
        <f t="shared" ref="BV1317" si="2738">ABS(BQ1314)+ABS(BQ1315)+ABS(BQ1316)+ABS(BQ1317)</f>
        <v>3.241483668390077E-5</v>
      </c>
      <c r="BW1317" s="46">
        <f t="shared" si="2620"/>
        <v>1</v>
      </c>
      <c r="BX1317" s="44">
        <f t="shared" si="2621"/>
        <v>325</v>
      </c>
      <c r="BY1317" s="51">
        <f t="shared" ref="BY1317" si="2739">IF(BW1317=0,"",BX1317)</f>
        <v>325</v>
      </c>
      <c r="CA1317" s="52">
        <f t="shared" ref="CA1317" si="2740">BV1317-BV1313</f>
        <v>4.1349057915415797E-6</v>
      </c>
      <c r="CC1317" s="44" t="str">
        <f t="shared" ref="CC1317" si="2741">IF(CA1317&gt;0,"***","")</f>
        <v>***</v>
      </c>
    </row>
    <row r="1318" spans="1:81" ht="15.75" thickTop="1" x14ac:dyDescent="0.25">
      <c r="A1318" s="53">
        <v>326</v>
      </c>
      <c r="C1318" s="16">
        <f t="shared" si="2574"/>
        <v>-1</v>
      </c>
      <c r="D1318" s="14">
        <f t="shared" ref="D1318" si="2742">$H$4</f>
        <v>0</v>
      </c>
      <c r="E1318" s="14">
        <f t="shared" ref="E1318" si="2743">$I$4</f>
        <v>0</v>
      </c>
      <c r="H1318" s="46">
        <f>$H$9*C1317*V1317+$H$10*H1317</f>
        <v>-8.9471232690637779E-7</v>
      </c>
      <c r="I1318" s="46">
        <f>$H$9*D1317*V1317+$H$10*I1317</f>
        <v>9.0396742524562065E-7</v>
      </c>
      <c r="J1318" s="46">
        <f>$H$9*E1317*V1317+$H$10*J1317</f>
        <v>8.9471232842349183E-7</v>
      </c>
      <c r="L1318" s="15">
        <f t="shared" si="2725"/>
        <v>1.1438918679446812</v>
      </c>
      <c r="M1318" s="15">
        <f t="shared" si="2725"/>
        <v>1.1438918559027362</v>
      </c>
      <c r="N1318" s="15">
        <f t="shared" si="2725"/>
        <v>1.1438917867609193</v>
      </c>
      <c r="O1318" s="11"/>
      <c r="P1318" s="54">
        <f t="shared" si="2591"/>
        <v>-1.1438918679446812</v>
      </c>
      <c r="Q1318" s="55">
        <f t="shared" si="2592"/>
        <v>0</v>
      </c>
      <c r="S1318" s="54">
        <f t="shared" si="2593"/>
        <v>0</v>
      </c>
      <c r="U1318" s="56">
        <f t="shared" si="2577"/>
        <v>2.4572046748138788E-5</v>
      </c>
      <c r="V1318" s="54">
        <f t="shared" si="2578"/>
        <v>0</v>
      </c>
      <c r="X1318" s="44"/>
      <c r="Y1318" s="44"/>
      <c r="AA1318" s="16">
        <f t="shared" si="2579"/>
        <v>-1</v>
      </c>
      <c r="AB1318" s="14">
        <f t="shared" ref="AB1318" si="2744">$H$4</f>
        <v>0</v>
      </c>
      <c r="AC1318" s="14">
        <f t="shared" ref="AC1318" si="2745">$I$4</f>
        <v>0</v>
      </c>
      <c r="AF1318" s="46">
        <f>$H$9*AA1317*AT1317+$H$10*AF1317</f>
        <v>5.1161812389748413E-7</v>
      </c>
      <c r="AG1318" s="46">
        <f>$H$9*AB1317*AT1317+$H$10*AG1317</f>
        <v>-5.1576987567387907E-7</v>
      </c>
      <c r="AH1318" s="46">
        <f>$H$9*AC1317*AT1317+$H$10*AH1317</f>
        <v>-5.761133552451481E-7</v>
      </c>
      <c r="AJ1318" s="15">
        <f t="shared" si="2720"/>
        <v>3.6366600351243241E-7</v>
      </c>
      <c r="AK1318" s="15">
        <f t="shared" si="2720"/>
        <v>0.88823145116305402</v>
      </c>
      <c r="AL1318" s="15">
        <f t="shared" si="2720"/>
        <v>0.88823327740115321</v>
      </c>
      <c r="AN1318" s="54">
        <f t="shared" si="2582"/>
        <v>-3.6366600351243241E-7</v>
      </c>
      <c r="AO1318" s="55">
        <f t="shared" si="2597"/>
        <v>0</v>
      </c>
      <c r="AQ1318" s="54">
        <f t="shared" si="2598"/>
        <v>0</v>
      </c>
      <c r="AS1318" s="56">
        <f t="shared" si="2583"/>
        <v>-1.5822162780106233E-5</v>
      </c>
      <c r="AT1318" s="54">
        <f t="shared" si="2584"/>
        <v>0</v>
      </c>
      <c r="AV1318" s="44"/>
      <c r="AW1318" s="44"/>
      <c r="AY1318" s="16">
        <f t="shared" si="2585"/>
        <v>-1</v>
      </c>
      <c r="AZ1318" s="14">
        <f t="shared" si="2629"/>
        <v>0</v>
      </c>
      <c r="BA1318" s="14">
        <f t="shared" si="2630"/>
        <v>0</v>
      </c>
      <c r="BB1318" s="57">
        <f t="shared" ref="BB1318" si="2746">$J$4</f>
        <v>0</v>
      </c>
      <c r="BD1318" s="46">
        <f>$H$9*AY1317*BR1317+$H$10*BD1317</f>
        <v>4.5444382683702249E-7</v>
      </c>
      <c r="BE1318" s="46">
        <f>$H$9*AZ1317*BR1317+$H$10*BE1317</f>
        <v>-5.9141979962815783E-7</v>
      </c>
      <c r="BF1318" s="46">
        <f>$H$9*BA1317*BR1317+$H$10*BF1317</f>
        <v>-8.6146436230091039E-7</v>
      </c>
      <c r="BH1318" s="15">
        <f t="shared" si="2722"/>
        <v>-1.4054012979330668E-5</v>
      </c>
      <c r="BI1318" s="15">
        <f t="shared" si="2722"/>
        <v>-1.748400743921118</v>
      </c>
      <c r="BJ1318" s="15">
        <f t="shared" si="2722"/>
        <v>1.125811026599733</v>
      </c>
      <c r="BL1318" s="54">
        <f t="shared" si="2601"/>
        <v>1.4054012979330668E-5</v>
      </c>
      <c r="BM1318" s="55">
        <f t="shared" si="2602"/>
        <v>1.4054012979330668E-5</v>
      </c>
      <c r="BO1318" s="54">
        <f t="shared" si="2603"/>
        <v>1</v>
      </c>
      <c r="BQ1318" s="54">
        <f t="shared" si="2587"/>
        <v>-1.4054012979330668E-5</v>
      </c>
      <c r="BR1318" s="54">
        <f t="shared" si="2588"/>
        <v>-1.4054012979330668E-5</v>
      </c>
      <c r="BT1318" s="44"/>
      <c r="BV1318" s="47"/>
      <c r="BW1318" s="44"/>
      <c r="BX1318" s="44"/>
      <c r="BY1318" s="44"/>
      <c r="CA1318" s="44"/>
      <c r="CC1318" s="44"/>
    </row>
    <row r="1319" spans="1:81" x14ac:dyDescent="0.25">
      <c r="A1319" s="53"/>
      <c r="C1319" s="16">
        <f t="shared" si="2574"/>
        <v>-1</v>
      </c>
      <c r="D1319" s="14">
        <f t="shared" ref="D1319" si="2747">$H$5</f>
        <v>0</v>
      </c>
      <c r="E1319" s="14">
        <f t="shared" ref="E1319" si="2748">$I$5</f>
        <v>1</v>
      </c>
      <c r="H1319" s="46">
        <f>$H$9*C1318*V1318+$H$10*H1318</f>
        <v>-8.9471232690637779E-8</v>
      </c>
      <c r="I1319" s="46">
        <f>$H$9*D1318*V1318+$H$10*I1318</f>
        <v>9.0396742524562067E-8</v>
      </c>
      <c r="J1319" s="46">
        <f>$H$9*E1318*V1318+$H$10*J1318</f>
        <v>8.9471232842349188E-8</v>
      </c>
      <c r="L1319" s="15">
        <f t="shared" si="2725"/>
        <v>1.1438917784734486</v>
      </c>
      <c r="M1319" s="15">
        <f t="shared" si="2725"/>
        <v>1.1438919462994788</v>
      </c>
      <c r="N1319" s="15">
        <f t="shared" si="2725"/>
        <v>1.1438918762321522</v>
      </c>
      <c r="O1319" s="11"/>
      <c r="P1319" s="54">
        <f t="shared" si="2591"/>
        <v>9.7758703576644734E-8</v>
      </c>
      <c r="Q1319" s="55">
        <f t="shared" si="2592"/>
        <v>9.7758703576644734E-8</v>
      </c>
      <c r="S1319" s="54">
        <f t="shared" si="2593"/>
        <v>1</v>
      </c>
      <c r="U1319" s="56">
        <f t="shared" si="2577"/>
        <v>-9.3683832128687395E-6</v>
      </c>
      <c r="V1319" s="54">
        <f t="shared" si="2578"/>
        <v>-9.3683832128687395E-6</v>
      </c>
      <c r="X1319" s="44"/>
      <c r="Y1319" s="44"/>
      <c r="AA1319" s="16">
        <f t="shared" si="2579"/>
        <v>-1</v>
      </c>
      <c r="AB1319" s="14">
        <f t="shared" ref="AB1319" si="2749">$H$5</f>
        <v>0</v>
      </c>
      <c r="AC1319" s="14">
        <f t="shared" ref="AC1319" si="2750">$I$5</f>
        <v>1</v>
      </c>
      <c r="AF1319" s="46">
        <f>$H$9*AA1318*AT1318+$H$10*AF1318</f>
        <v>5.1161812389748418E-8</v>
      </c>
      <c r="AG1319" s="46">
        <f>$H$9*AB1318*AT1318+$H$10*AG1318</f>
        <v>-5.157698756738791E-8</v>
      </c>
      <c r="AH1319" s="46">
        <f>$H$9*AC1318*AT1318+$H$10*AH1318</f>
        <v>-5.7611335524514813E-8</v>
      </c>
      <c r="AJ1319" s="15">
        <f t="shared" si="2720"/>
        <v>4.1482781590218086E-7</v>
      </c>
      <c r="AK1319" s="15">
        <f t="shared" si="2720"/>
        <v>0.88823139958606645</v>
      </c>
      <c r="AL1319" s="15">
        <f t="shared" si="2720"/>
        <v>0.88823321978981773</v>
      </c>
      <c r="AN1319" s="54">
        <f t="shared" si="2582"/>
        <v>0.88823280496200185</v>
      </c>
      <c r="AO1319" s="55">
        <f t="shared" si="2597"/>
        <v>0.88823280496200185</v>
      </c>
      <c r="AQ1319" s="54">
        <f t="shared" si="2598"/>
        <v>1</v>
      </c>
      <c r="AS1319" s="56">
        <f t="shared" si="2583"/>
        <v>6.0323858791009733E-6</v>
      </c>
      <c r="AT1319" s="54">
        <f t="shared" si="2584"/>
        <v>6.0323858791009733E-6</v>
      </c>
      <c r="AV1319" s="44"/>
      <c r="AW1319" s="44"/>
      <c r="AY1319" s="16">
        <f t="shared" si="2585"/>
        <v>-1</v>
      </c>
      <c r="AZ1319" s="14">
        <f t="shared" si="2629"/>
        <v>9.7758703576644734E-8</v>
      </c>
      <c r="BA1319" s="14">
        <f t="shared" si="2630"/>
        <v>0.88823280496200185</v>
      </c>
      <c r="BB1319" s="57">
        <f t="shared" ref="BB1319" si="2751">$J$5</f>
        <v>1</v>
      </c>
      <c r="BD1319" s="46">
        <f>$H$9*AY1318*BR1318+$H$10*BD1318</f>
        <v>1.4508456806167692E-6</v>
      </c>
      <c r="BE1319" s="46">
        <f>$H$9*AZ1318*BR1318+$H$10*BE1318</f>
        <v>-5.9141979962815784E-8</v>
      </c>
      <c r="BF1319" s="46">
        <f>$H$9*BA1318*BR1318+$H$10*BF1318</f>
        <v>-8.614643623009105E-8</v>
      </c>
      <c r="BH1319" s="15">
        <f t="shared" si="2722"/>
        <v>-1.2603167298713898E-5</v>
      </c>
      <c r="BI1319" s="15">
        <f t="shared" si="2722"/>
        <v>-1.748400803063098</v>
      </c>
      <c r="BJ1319" s="15">
        <f t="shared" si="2722"/>
        <v>1.1258109404532968</v>
      </c>
      <c r="BL1319" s="54">
        <f t="shared" si="2601"/>
        <v>0.99999464174164387</v>
      </c>
      <c r="BM1319" s="55">
        <f t="shared" si="2602"/>
        <v>0.99999464174164387</v>
      </c>
      <c r="BO1319" s="54">
        <f t="shared" si="2603"/>
        <v>1</v>
      </c>
      <c r="BQ1319" s="54">
        <f t="shared" si="2587"/>
        <v>5.358258356125134E-6</v>
      </c>
      <c r="BR1319" s="54">
        <f t="shared" si="2588"/>
        <v>5.358258356125134E-6</v>
      </c>
      <c r="BT1319" s="44"/>
      <c r="BV1319" s="14"/>
      <c r="BW1319" s="44"/>
      <c r="BX1319" s="44"/>
      <c r="BY1319" s="44"/>
      <c r="CA1319" s="44"/>
      <c r="CC1319" s="44"/>
    </row>
    <row r="1320" spans="1:81" x14ac:dyDescent="0.25">
      <c r="A1320" s="53"/>
      <c r="C1320" s="16">
        <f t="shared" si="2574"/>
        <v>-1</v>
      </c>
      <c r="D1320" s="14">
        <f t="shared" ref="D1320" si="2752">$H$6</f>
        <v>1</v>
      </c>
      <c r="E1320" s="14">
        <f t="shared" ref="E1320" si="2753">$I$6</f>
        <v>0</v>
      </c>
      <c r="H1320" s="46">
        <f>$H$9*C1319*V1319+$H$10*H1319</f>
        <v>9.2789119801781023E-7</v>
      </c>
      <c r="I1320" s="46">
        <f>$H$9*D1319*V1319+$H$10*I1319</f>
        <v>9.0396742524562067E-9</v>
      </c>
      <c r="J1320" s="46">
        <f>$H$9*E1319*V1319+$H$10*J1319</f>
        <v>-9.2789119800263913E-7</v>
      </c>
      <c r="L1320" s="15">
        <f t="shared" si="2725"/>
        <v>1.1438927063646467</v>
      </c>
      <c r="M1320" s="15">
        <f t="shared" si="2725"/>
        <v>1.1438919553391531</v>
      </c>
      <c r="N1320" s="15">
        <f t="shared" si="2725"/>
        <v>1.1438909483409541</v>
      </c>
      <c r="O1320" s="11"/>
      <c r="P1320" s="54">
        <f t="shared" si="2591"/>
        <v>-7.510254935727545E-7</v>
      </c>
      <c r="Q1320" s="55">
        <f t="shared" si="2592"/>
        <v>0</v>
      </c>
      <c r="S1320" s="54">
        <f t="shared" si="2593"/>
        <v>0</v>
      </c>
      <c r="U1320" s="56">
        <f t="shared" si="2577"/>
        <v>-1.0076284577096159E-5</v>
      </c>
      <c r="V1320" s="54">
        <f t="shared" si="2578"/>
        <v>0</v>
      </c>
      <c r="X1320" s="44"/>
      <c r="Y1320" s="44"/>
      <c r="AA1320" s="16">
        <f t="shared" si="2579"/>
        <v>-1</v>
      </c>
      <c r="AB1320" s="14">
        <f t="shared" ref="AB1320" si="2754">$H$6</f>
        <v>1</v>
      </c>
      <c r="AC1320" s="14">
        <f t="shared" ref="AC1320" si="2755">$I$6</f>
        <v>0</v>
      </c>
      <c r="AF1320" s="46">
        <f>$H$9*AA1319*AT1319+$H$10*AF1319</f>
        <v>-5.9812240667112253E-7</v>
      </c>
      <c r="AG1320" s="46">
        <f>$H$9*AB1319*AT1319+$H$10*AG1319</f>
        <v>-5.1576987567387912E-9</v>
      </c>
      <c r="AH1320" s="46">
        <f>$H$9*AC1319*AT1319+$H$10*AH1319</f>
        <v>5.9747745435764595E-7</v>
      </c>
      <c r="AJ1320" s="15">
        <f t="shared" si="2720"/>
        <v>-1.8329459076894167E-7</v>
      </c>
      <c r="AK1320" s="15">
        <f t="shared" si="2720"/>
        <v>0.88823139442836774</v>
      </c>
      <c r="AL1320" s="15">
        <f t="shared" si="2720"/>
        <v>0.88823381726727213</v>
      </c>
      <c r="AN1320" s="54">
        <f t="shared" si="2582"/>
        <v>0.88823157772295847</v>
      </c>
      <c r="AO1320" s="55">
        <f t="shared" si="2597"/>
        <v>0.88823157772295847</v>
      </c>
      <c r="AQ1320" s="54">
        <f t="shared" si="2598"/>
        <v>1</v>
      </c>
      <c r="AS1320" s="56">
        <f t="shared" si="2583"/>
        <v>6.4882125806928224E-6</v>
      </c>
      <c r="AT1320" s="54">
        <f t="shared" si="2584"/>
        <v>6.4882125806928224E-6</v>
      </c>
      <c r="AV1320" s="44"/>
      <c r="AW1320" s="44"/>
      <c r="AY1320" s="16">
        <f t="shared" si="2585"/>
        <v>-1</v>
      </c>
      <c r="AZ1320" s="14">
        <f t="shared" si="2629"/>
        <v>0</v>
      </c>
      <c r="BA1320" s="14">
        <f t="shared" si="2630"/>
        <v>0.88823157772295847</v>
      </c>
      <c r="BB1320" s="57">
        <f t="shared" ref="BB1320" si="2756">$J$6</f>
        <v>1</v>
      </c>
      <c r="BD1320" s="46">
        <f>$H$9*AY1319*BR1319+$H$10*BD1319</f>
        <v>-3.9074126755083644E-7</v>
      </c>
      <c r="BE1320" s="46">
        <f>$H$9*AZ1319*BR1319+$H$10*BE1319</f>
        <v>-5.9141456146425462E-9</v>
      </c>
      <c r="BF1320" s="46">
        <f>$H$9*BA1319*BR1319+$H$10*BF1319</f>
        <v>4.6732344131420223E-7</v>
      </c>
      <c r="BH1320" s="15">
        <f t="shared" si="2722"/>
        <v>-1.2993908566264735E-5</v>
      </c>
      <c r="BI1320" s="15">
        <f t="shared" si="2722"/>
        <v>-1.7484008089772436</v>
      </c>
      <c r="BJ1320" s="15">
        <f t="shared" si="2722"/>
        <v>1.125811407776738</v>
      </c>
      <c r="BL1320" s="54">
        <f t="shared" si="2601"/>
        <v>0.99999423685660327</v>
      </c>
      <c r="BM1320" s="55">
        <f t="shared" si="2602"/>
        <v>0.99999423685660327</v>
      </c>
      <c r="BO1320" s="54">
        <f t="shared" si="2603"/>
        <v>1</v>
      </c>
      <c r="BQ1320" s="54">
        <f t="shared" si="2587"/>
        <v>5.7631433967308965E-6</v>
      </c>
      <c r="BR1320" s="54">
        <f t="shared" si="2588"/>
        <v>5.7631433967308965E-6</v>
      </c>
      <c r="BT1320" s="44"/>
      <c r="BV1320" s="14"/>
      <c r="BW1320" s="44"/>
      <c r="BX1320" s="44"/>
      <c r="BY1320" s="44"/>
      <c r="CA1320" s="44"/>
      <c r="CC1320" s="44"/>
    </row>
    <row r="1321" spans="1:81" x14ac:dyDescent="0.25">
      <c r="A1321" s="53"/>
      <c r="C1321" s="16">
        <f t="shared" si="2574"/>
        <v>-1</v>
      </c>
      <c r="D1321" s="14">
        <f t="shared" ref="D1321" si="2757">$H$7</f>
        <v>1</v>
      </c>
      <c r="E1321" s="14">
        <f t="shared" ref="E1321" si="2758">$I$7</f>
        <v>1</v>
      </c>
      <c r="H1321" s="46">
        <f>$H$9*C1320*V1320+$H$10*H1320</f>
        <v>9.2789119801781025E-8</v>
      </c>
      <c r="I1321" s="46">
        <f>$H$9*D1320*V1320+$H$10*I1320</f>
        <v>9.0396742524562067E-10</v>
      </c>
      <c r="J1321" s="46">
        <f>$H$9*E1320*V1320+$H$10*J1320</f>
        <v>-9.2789119800263923E-8</v>
      </c>
      <c r="L1321" s="15">
        <f t="shared" si="2725"/>
        <v>1.1438927991537664</v>
      </c>
      <c r="M1321" s="15">
        <f t="shared" si="2725"/>
        <v>1.1438919562431205</v>
      </c>
      <c r="N1321" s="15">
        <f t="shared" si="2725"/>
        <v>1.1438908555518343</v>
      </c>
      <c r="O1321" s="11"/>
      <c r="P1321" s="54">
        <f t="shared" si="2591"/>
        <v>1.1438900126411884</v>
      </c>
      <c r="Q1321" s="55">
        <f t="shared" si="2592"/>
        <v>1.1438900126411884</v>
      </c>
      <c r="S1321" s="54">
        <f t="shared" si="2593"/>
        <v>1</v>
      </c>
      <c r="U1321" s="56">
        <f t="shared" si="2577"/>
        <v>5.2096281512754164E-6</v>
      </c>
      <c r="V1321" s="54">
        <f t="shared" si="2578"/>
        <v>5.2096281512754164E-6</v>
      </c>
      <c r="X1321" s="48">
        <f t="shared" ref="X1321" si="2759">ABS(V1318)+ABS(V1319)+ABS(V1320)+ABS(V1321)</f>
        <v>1.4578011364144155E-5</v>
      </c>
      <c r="Y1321" s="46" t="str">
        <f t="shared" ref="Y1321" si="2760">IF(X1321&lt;X$17,"Yes","Not")</f>
        <v>Yes</v>
      </c>
      <c r="AA1321" s="16">
        <f t="shared" si="2579"/>
        <v>-1</v>
      </c>
      <c r="AB1321" s="14">
        <f t="shared" ref="AB1321" si="2761">$H$7</f>
        <v>1</v>
      </c>
      <c r="AC1321" s="14">
        <f t="shared" ref="AC1321" si="2762">$I$7</f>
        <v>1</v>
      </c>
      <c r="AF1321" s="46">
        <f>$H$9*AA1320*AT1320+$H$10*AF1320</f>
        <v>-7.0863349873639451E-7</v>
      </c>
      <c r="AG1321" s="46">
        <f>$H$9*AB1320*AT1320+$H$10*AG1320</f>
        <v>6.4830548819360844E-7</v>
      </c>
      <c r="AH1321" s="46">
        <f>$H$9*AC1320*AT1320+$H$10*AH1320</f>
        <v>5.9747745435764598E-8</v>
      </c>
      <c r="AJ1321" s="15">
        <f t="shared" si="2720"/>
        <v>-8.9192808950533617E-7</v>
      </c>
      <c r="AK1321" s="15">
        <f t="shared" si="2720"/>
        <v>0.88823204273385592</v>
      </c>
      <c r="AL1321" s="15">
        <f t="shared" si="2720"/>
        <v>0.88823387701501755</v>
      </c>
      <c r="AN1321" s="54">
        <f t="shared" si="2582"/>
        <v>1.7764668116769631</v>
      </c>
      <c r="AO1321" s="55">
        <f t="shared" si="2597"/>
        <v>1.7764668116769631</v>
      </c>
      <c r="AQ1321" s="54">
        <f t="shared" si="2598"/>
        <v>1</v>
      </c>
      <c r="AS1321" s="56">
        <f t="shared" si="2583"/>
        <v>-3.3545292825033277E-6</v>
      </c>
      <c r="AT1321" s="54">
        <f t="shared" si="2584"/>
        <v>-3.3545292825033277E-6</v>
      </c>
      <c r="AV1321" s="48">
        <f t="shared" ref="AV1321" si="2763">ABS(AT1318)+ABS(AT1319)+ABS(AT1320)+ABS(AT1321)</f>
        <v>1.5875127742297124E-5</v>
      </c>
      <c r="AW1321" s="46" t="str">
        <f t="shared" ref="AW1321" si="2764">IF(AV1321&lt;AV$17,"Yes","Not")</f>
        <v>Yes</v>
      </c>
      <c r="AY1321" s="16">
        <f t="shared" si="2585"/>
        <v>-1</v>
      </c>
      <c r="AZ1321" s="14">
        <f t="shared" si="2629"/>
        <v>1.1438900126411884</v>
      </c>
      <c r="BA1321" s="14">
        <f t="shared" si="2630"/>
        <v>1.7764668116769631</v>
      </c>
      <c r="BB1321" s="57">
        <f t="shared" ref="BB1321" si="2765">$J$7</f>
        <v>0</v>
      </c>
      <c r="BD1321" s="46">
        <f>$H$9*AY1320*BR1320+$H$10*BD1320</f>
        <v>-6.153884664281733E-7</v>
      </c>
      <c r="BE1321" s="46">
        <f>$H$9*AZ1320*BR1320+$H$10*BE1320</f>
        <v>-5.9141456146425462E-10</v>
      </c>
      <c r="BF1321" s="46">
        <f>$H$9*BA1320*BR1320+$H$10*BF1320</f>
        <v>5.5863293932361369E-7</v>
      </c>
      <c r="BH1321" s="15">
        <f t="shared" si="2722"/>
        <v>-1.3609297032692909E-5</v>
      </c>
      <c r="BI1321" s="15">
        <f t="shared" si="2722"/>
        <v>-1.7484008095686581</v>
      </c>
      <c r="BJ1321" s="15">
        <f t="shared" si="2722"/>
        <v>1.1258119664096773</v>
      </c>
      <c r="BL1321" s="54">
        <f t="shared" si="2601"/>
        <v>2.9796532481363158E-6</v>
      </c>
      <c r="BM1321" s="55">
        <f t="shared" si="2602"/>
        <v>2.9796532481363158E-6</v>
      </c>
      <c r="BO1321" s="54">
        <f t="shared" si="2603"/>
        <v>1</v>
      </c>
      <c r="BQ1321" s="54">
        <f t="shared" si="2587"/>
        <v>-2.9796532481363158E-6</v>
      </c>
      <c r="BR1321" s="54">
        <f t="shared" si="2588"/>
        <v>-2.9796532481363158E-6</v>
      </c>
      <c r="BT1321" s="48">
        <f>ABS(BR1318)+ABS(BR1319)+ABS(BR1320)+ABS(BR1321)</f>
        <v>2.8155067980323015E-5</v>
      </c>
      <c r="BV1321" s="50">
        <f t="shared" ref="BV1321" si="2766">ABS(BQ1318)+ABS(BQ1319)+ABS(BQ1320)+ABS(BQ1321)</f>
        <v>2.8155067980323015E-5</v>
      </c>
      <c r="BW1321" s="46">
        <f t="shared" si="2569"/>
        <v>1</v>
      </c>
      <c r="BX1321" s="44">
        <f t="shared" si="2570"/>
        <v>326</v>
      </c>
      <c r="BY1321" s="51">
        <f t="shared" ref="BY1321" si="2767">IF(BW1321=0,"",BX1321)</f>
        <v>326</v>
      </c>
      <c r="CA1321" s="52">
        <f t="shared" ref="CA1321" si="2768">BV1321-BV1317</f>
        <v>-4.2597687035777552E-6</v>
      </c>
      <c r="CC1321" s="44" t="str">
        <f t="shared" ref="CC1321" si="2769">IF(CA1321&gt;0,"***","")</f>
        <v/>
      </c>
    </row>
    <row r="1322" spans="1:81" x14ac:dyDescent="0.25">
      <c r="A1322" s="38">
        <v>327</v>
      </c>
      <c r="C1322" s="39">
        <f t="shared" si="2574"/>
        <v>-1</v>
      </c>
      <c r="D1322" s="40">
        <f t="shared" ref="D1322" si="2770">$H$4</f>
        <v>0</v>
      </c>
      <c r="E1322" s="40">
        <f t="shared" ref="E1322" si="2771">$I$4</f>
        <v>0</v>
      </c>
      <c r="H1322" s="46">
        <f>$H$9*C1321*V1321+$H$10*H1321</f>
        <v>-5.1168390314736357E-7</v>
      </c>
      <c r="I1322" s="46">
        <f>$H$9*D1321*V1321+$H$10*I1321</f>
        <v>5.2105321187006618E-7</v>
      </c>
      <c r="J1322" s="46">
        <f>$H$9*E1321*V1321+$H$10*J1321</f>
        <v>5.116839031475153E-7</v>
      </c>
      <c r="L1322" s="46">
        <f t="shared" si="2725"/>
        <v>1.1438922874698632</v>
      </c>
      <c r="M1322" s="46">
        <f t="shared" si="2725"/>
        <v>1.1438924772963324</v>
      </c>
      <c r="N1322" s="46">
        <f t="shared" si="2725"/>
        <v>1.1438913672357376</v>
      </c>
      <c r="O1322" s="11"/>
      <c r="P1322" s="41">
        <f t="shared" si="2591"/>
        <v>-1.1438922874698632</v>
      </c>
      <c r="Q1322" s="42">
        <f t="shared" si="2592"/>
        <v>0</v>
      </c>
      <c r="S1322" s="41">
        <f t="shared" si="2593"/>
        <v>0</v>
      </c>
      <c r="U1322" s="43">
        <f t="shared" si="2577"/>
        <v>2.4615976636407994E-5</v>
      </c>
      <c r="V1322" s="41">
        <f t="shared" si="2578"/>
        <v>0</v>
      </c>
      <c r="X1322" s="44"/>
      <c r="Y1322" s="44"/>
      <c r="AA1322" s="39">
        <f t="shared" si="2579"/>
        <v>-1</v>
      </c>
      <c r="AB1322" s="40">
        <f t="shared" ref="AB1322" si="2772">$H$4</f>
        <v>0</v>
      </c>
      <c r="AC1322" s="40">
        <f t="shared" ref="AC1322" si="2773">$I$4</f>
        <v>0</v>
      </c>
      <c r="AF1322" s="46">
        <f>$H$9*AA1321*AT1321+$H$10*AF1321</f>
        <v>2.6458957837669331E-7</v>
      </c>
      <c r="AG1322" s="46">
        <f>$H$9*AB1321*AT1321+$H$10*AG1321</f>
        <v>-2.7062237943097192E-7</v>
      </c>
      <c r="AH1322" s="46">
        <f>$H$9*AC1321*AT1321+$H$10*AH1321</f>
        <v>-3.2947815370675633E-7</v>
      </c>
      <c r="AJ1322" s="46">
        <f t="shared" si="2720"/>
        <v>-6.2733851112864287E-7</v>
      </c>
      <c r="AK1322" s="46">
        <f t="shared" si="2720"/>
        <v>0.88823177211147653</v>
      </c>
      <c r="AL1322" s="46">
        <f t="shared" si="2720"/>
        <v>0.88823354753686379</v>
      </c>
      <c r="AN1322" s="41">
        <f t="shared" si="2582"/>
        <v>6.2733851112864287E-7</v>
      </c>
      <c r="AO1322" s="42">
        <f t="shared" si="2597"/>
        <v>6.2733851112864287E-7</v>
      </c>
      <c r="AQ1322" s="41">
        <f t="shared" si="2598"/>
        <v>1</v>
      </c>
      <c r="AS1322" s="43">
        <f t="shared" si="2583"/>
        <v>-1.5850452511991571E-5</v>
      </c>
      <c r="AT1322" s="41">
        <f t="shared" si="2584"/>
        <v>-1.5850452511991571E-5</v>
      </c>
      <c r="AV1322" s="44"/>
      <c r="AW1322" s="44"/>
      <c r="AY1322" s="39">
        <f t="shared" si="2585"/>
        <v>-1</v>
      </c>
      <c r="AZ1322" s="40">
        <f t="shared" si="2629"/>
        <v>0</v>
      </c>
      <c r="BA1322" s="40">
        <f t="shared" si="2630"/>
        <v>6.2733851112864287E-7</v>
      </c>
      <c r="BB1322" s="45">
        <f t="shared" ref="BB1322" si="2774">$J$4</f>
        <v>0</v>
      </c>
      <c r="BD1322" s="46">
        <f>$H$9*AY1321*BR1321+$H$10*BD1321</f>
        <v>2.3642647817081429E-7</v>
      </c>
      <c r="BE1322" s="46">
        <f>$H$9*AZ1321*BR1321+$H$10*BE1321</f>
        <v>-3.4089870062384727E-7</v>
      </c>
      <c r="BF1322" s="46">
        <f>$H$9*BA1321*BR1321+$H$10*BF1321</f>
        <v>-4.7346221662960155E-7</v>
      </c>
      <c r="BH1322" s="46">
        <f t="shared" si="2722"/>
        <v>-1.3372870554522094E-5</v>
      </c>
      <c r="BI1322" s="46">
        <f t="shared" si="2722"/>
        <v>-1.7484011504673587</v>
      </c>
      <c r="BJ1322" s="46">
        <f t="shared" si="2722"/>
        <v>1.1258114929474607</v>
      </c>
      <c r="BL1322" s="41">
        <f t="shared" si="2601"/>
        <v>1.4079135460319269E-5</v>
      </c>
      <c r="BM1322" s="42">
        <f t="shared" si="2602"/>
        <v>1.4079135460319269E-5</v>
      </c>
      <c r="BO1322" s="41">
        <f t="shared" si="2603"/>
        <v>1</v>
      </c>
      <c r="BQ1322" s="41">
        <f t="shared" si="2587"/>
        <v>-1.4079135460319269E-5</v>
      </c>
      <c r="BR1322" s="41">
        <f t="shared" si="2588"/>
        <v>-1.4079135460319269E-5</v>
      </c>
      <c r="BT1322" s="44"/>
      <c r="BV1322" s="47"/>
      <c r="BW1322" s="44"/>
      <c r="BX1322" s="44"/>
      <c r="BY1322" s="44"/>
      <c r="CA1322" s="44"/>
      <c r="CC1322" s="44"/>
    </row>
    <row r="1323" spans="1:81" x14ac:dyDescent="0.25">
      <c r="A1323" s="38"/>
      <c r="C1323" s="39">
        <f t="shared" si="2574"/>
        <v>-1</v>
      </c>
      <c r="D1323" s="40">
        <f t="shared" ref="D1323" si="2775">$H$5</f>
        <v>0</v>
      </c>
      <c r="E1323" s="40">
        <f t="shared" ref="E1323" si="2776">$I$5</f>
        <v>1</v>
      </c>
      <c r="H1323" s="46">
        <f>$H$9*C1322*V1322+$H$10*H1322</f>
        <v>-5.1168390314736357E-8</v>
      </c>
      <c r="I1323" s="46">
        <f>$H$9*D1322*V1322+$H$10*I1322</f>
        <v>5.2105321187006619E-8</v>
      </c>
      <c r="J1323" s="46">
        <f>$H$9*E1322*V1322+$H$10*J1322</f>
        <v>5.1168390314751531E-8</v>
      </c>
      <c r="L1323" s="46">
        <f t="shared" si="2725"/>
        <v>1.1438922363014727</v>
      </c>
      <c r="M1323" s="46">
        <f t="shared" si="2725"/>
        <v>1.1438925294016535</v>
      </c>
      <c r="N1323" s="46">
        <f t="shared" si="2725"/>
        <v>1.143891418404128</v>
      </c>
      <c r="O1323" s="11"/>
      <c r="P1323" s="41">
        <f t="shared" si="2591"/>
        <v>-8.1789734474035924E-7</v>
      </c>
      <c r="Q1323" s="42">
        <f t="shared" si="2592"/>
        <v>0</v>
      </c>
      <c r="S1323" s="41">
        <f t="shared" si="2593"/>
        <v>0</v>
      </c>
      <c r="U1323" s="43">
        <f t="shared" si="2577"/>
        <v>-9.9826372484799436E-6</v>
      </c>
      <c r="V1323" s="41">
        <f t="shared" si="2578"/>
        <v>0</v>
      </c>
      <c r="X1323" s="44"/>
      <c r="Y1323" s="44"/>
      <c r="AA1323" s="39">
        <f t="shared" si="2579"/>
        <v>-1</v>
      </c>
      <c r="AB1323" s="40">
        <f t="shared" ref="AB1323" si="2777">$H$5</f>
        <v>0</v>
      </c>
      <c r="AC1323" s="40">
        <f t="shared" ref="AC1323" si="2778">$I$5</f>
        <v>1</v>
      </c>
      <c r="AF1323" s="46">
        <f>$H$9*AA1322*AT1322+$H$10*AF1322</f>
        <v>1.6115042090368265E-6</v>
      </c>
      <c r="AG1323" s="46">
        <f>$H$9*AB1322*AT1322+$H$10*AG1322</f>
        <v>-2.7062237943097194E-8</v>
      </c>
      <c r="AH1323" s="46">
        <f>$H$9*AC1322*AT1322+$H$10*AH1322</f>
        <v>-3.2947815370675636E-8</v>
      </c>
      <c r="AJ1323" s="46">
        <f t="shared" si="2720"/>
        <v>9.8416569790818366E-7</v>
      </c>
      <c r="AK1323" s="46">
        <f t="shared" si="2720"/>
        <v>0.88823174504923863</v>
      </c>
      <c r="AL1323" s="46">
        <f t="shared" si="2720"/>
        <v>0.88823351458904842</v>
      </c>
      <c r="AN1323" s="41">
        <f t="shared" si="2582"/>
        <v>0.88823253042335049</v>
      </c>
      <c r="AO1323" s="42">
        <f t="shared" si="2597"/>
        <v>0.88823253042335049</v>
      </c>
      <c r="AQ1323" s="41">
        <f t="shared" si="2598"/>
        <v>1</v>
      </c>
      <c r="AS1323" s="43">
        <f t="shared" si="2583"/>
        <v>6.4279110371692287E-6</v>
      </c>
      <c r="AT1323" s="41">
        <f t="shared" si="2584"/>
        <v>6.4279110371692287E-6</v>
      </c>
      <c r="AV1323" s="44"/>
      <c r="AW1323" s="44"/>
      <c r="AY1323" s="39">
        <f t="shared" si="2585"/>
        <v>-1</v>
      </c>
      <c r="AZ1323" s="40">
        <f t="shared" si="2629"/>
        <v>0</v>
      </c>
      <c r="BA1323" s="40">
        <f t="shared" si="2630"/>
        <v>0.88823253042335049</v>
      </c>
      <c r="BB1323" s="45">
        <f t="shared" ref="BB1323" si="2779">$J$5</f>
        <v>1</v>
      </c>
      <c r="BD1323" s="46">
        <f>$H$9*AY1322*BR1322+$H$10*BD1322</f>
        <v>1.4315561938490084E-6</v>
      </c>
      <c r="BE1323" s="46">
        <f>$H$9*AZ1322*BR1322+$H$10*BE1322</f>
        <v>-3.4089870062384725E-8</v>
      </c>
      <c r="BF1323" s="46">
        <f>$H$9*BA1322*BR1322+$H$10*BF1322</f>
        <v>-4.7347104901347923E-8</v>
      </c>
      <c r="BH1323" s="46">
        <f t="shared" si="2722"/>
        <v>-1.1941314360673085E-5</v>
      </c>
      <c r="BI1323" s="46">
        <f t="shared" si="2722"/>
        <v>-1.7484011845572287</v>
      </c>
      <c r="BJ1323" s="46">
        <f t="shared" si="2722"/>
        <v>1.1258114456003558</v>
      </c>
      <c r="BL1323" s="41">
        <f t="shared" si="2601"/>
        <v>0.99999429041953491</v>
      </c>
      <c r="BM1323" s="42">
        <f t="shared" si="2602"/>
        <v>0.99999429041953491</v>
      </c>
      <c r="BO1323" s="41">
        <f t="shared" si="2603"/>
        <v>1</v>
      </c>
      <c r="BQ1323" s="41">
        <f t="shared" si="2587"/>
        <v>5.7095804650852955E-6</v>
      </c>
      <c r="BR1323" s="41">
        <f t="shared" si="2588"/>
        <v>5.7095804650852955E-6</v>
      </c>
      <c r="BT1323" s="44"/>
      <c r="BV1323" s="14"/>
      <c r="BW1323" s="44"/>
      <c r="BX1323" s="44"/>
      <c r="BY1323" s="44"/>
      <c r="CA1323" s="44"/>
      <c r="CC1323" s="44"/>
    </row>
    <row r="1324" spans="1:81" x14ac:dyDescent="0.25">
      <c r="A1324" s="38"/>
      <c r="C1324" s="39">
        <f t="shared" si="2574"/>
        <v>-1</v>
      </c>
      <c r="D1324" s="40">
        <f t="shared" ref="D1324" si="2780">$H$6</f>
        <v>1</v>
      </c>
      <c r="E1324" s="40">
        <f t="shared" ref="E1324" si="2781">$I$6</f>
        <v>0</v>
      </c>
      <c r="H1324" s="46">
        <f>$H$9*C1323*V1323+$H$10*H1323</f>
        <v>-5.1168390314736362E-9</v>
      </c>
      <c r="I1324" s="46">
        <f>$H$9*D1323*V1323+$H$10*I1323</f>
        <v>5.2105321187006619E-9</v>
      </c>
      <c r="J1324" s="46">
        <f>$H$9*E1323*V1323+$H$10*J1323</f>
        <v>5.1168390314751533E-9</v>
      </c>
      <c r="L1324" s="46">
        <f t="shared" si="2725"/>
        <v>1.1438922311846338</v>
      </c>
      <c r="M1324" s="46">
        <f t="shared" si="2725"/>
        <v>1.1438925346121858</v>
      </c>
      <c r="N1324" s="46">
        <f t="shared" si="2725"/>
        <v>1.143891423520967</v>
      </c>
      <c r="O1324" s="11"/>
      <c r="P1324" s="41">
        <f t="shared" si="2591"/>
        <v>3.0342755197310112E-7</v>
      </c>
      <c r="Q1324" s="42">
        <f t="shared" si="2592"/>
        <v>3.0342755197310112E-7</v>
      </c>
      <c r="S1324" s="41">
        <f t="shared" si="2593"/>
        <v>1</v>
      </c>
      <c r="U1324" s="43">
        <f t="shared" si="2577"/>
        <v>-1.1922372553601383E-5</v>
      </c>
      <c r="V1324" s="41">
        <f t="shared" si="2578"/>
        <v>-1.1922372553601383E-5</v>
      </c>
      <c r="X1324" s="44"/>
      <c r="Y1324" s="44"/>
      <c r="AA1324" s="39">
        <f t="shared" si="2579"/>
        <v>-1</v>
      </c>
      <c r="AB1324" s="40">
        <f t="shared" ref="AB1324" si="2782">$H$6</f>
        <v>1</v>
      </c>
      <c r="AC1324" s="40">
        <f t="shared" ref="AC1324" si="2783">$I$6</f>
        <v>0</v>
      </c>
      <c r="AF1324" s="46">
        <f>$H$9*AA1323*AT1323+$H$10*AF1323</f>
        <v>-4.816406828132402E-7</v>
      </c>
      <c r="AG1324" s="46">
        <f>$H$9*AB1323*AT1323+$H$10*AG1323</f>
        <v>-2.7062237943097197E-9</v>
      </c>
      <c r="AH1324" s="46">
        <f>$H$9*AC1323*AT1323+$H$10*AH1323</f>
        <v>6.3949632217985535E-7</v>
      </c>
      <c r="AJ1324" s="46">
        <f t="shared" si="2720"/>
        <v>5.0252501509494346E-7</v>
      </c>
      <c r="AK1324" s="46">
        <f t="shared" si="2720"/>
        <v>0.88823174234301483</v>
      </c>
      <c r="AL1324" s="46">
        <f t="shared" si="2720"/>
        <v>0.88823415408537065</v>
      </c>
      <c r="AN1324" s="41">
        <f t="shared" si="2582"/>
        <v>0.88823123981799978</v>
      </c>
      <c r="AO1324" s="42">
        <f t="shared" si="2597"/>
        <v>0.88823123981799978</v>
      </c>
      <c r="AQ1324" s="41">
        <f t="shared" si="2598"/>
        <v>1</v>
      </c>
      <c r="AS1324" s="43">
        <f t="shared" si="2583"/>
        <v>7.6769276764642792E-6</v>
      </c>
      <c r="AT1324" s="41">
        <f t="shared" si="2584"/>
        <v>7.6769276764642792E-6</v>
      </c>
      <c r="AV1324" s="44"/>
      <c r="AW1324" s="44"/>
      <c r="AY1324" s="39">
        <f t="shared" si="2585"/>
        <v>-1</v>
      </c>
      <c r="AZ1324" s="40">
        <f t="shared" si="2629"/>
        <v>3.0342755197310112E-7</v>
      </c>
      <c r="BA1324" s="40">
        <f t="shared" si="2630"/>
        <v>0.88823123981799978</v>
      </c>
      <c r="BB1324" s="45">
        <f t="shared" ref="BB1324" si="2784">$J$6</f>
        <v>1</v>
      </c>
      <c r="BD1324" s="46">
        <f>$H$9*AY1323*BR1323+$H$10*BD1323</f>
        <v>-4.2780242712362866E-7</v>
      </c>
      <c r="BE1324" s="46">
        <f>$H$9*AZ1323*BR1323+$H$10*BE1323</f>
        <v>-3.4089870062384726E-9</v>
      </c>
      <c r="BF1324" s="46">
        <f>$H$9*BA1323*BR1323+$H$10*BF1323</f>
        <v>5.0240879992570949E-7</v>
      </c>
      <c r="BH1324" s="46">
        <f t="shared" si="2722"/>
        <v>-1.2369116787796715E-5</v>
      </c>
      <c r="BI1324" s="46">
        <f t="shared" si="2722"/>
        <v>-1.7484011879662158</v>
      </c>
      <c r="BJ1324" s="46">
        <f t="shared" si="2722"/>
        <v>1.1258119480091557</v>
      </c>
      <c r="BL1324" s="41">
        <f t="shared" si="2601"/>
        <v>0.99999318098578538</v>
      </c>
      <c r="BM1324" s="42">
        <f t="shared" si="2602"/>
        <v>0.99999318098578538</v>
      </c>
      <c r="BO1324" s="41">
        <f t="shared" si="2603"/>
        <v>1</v>
      </c>
      <c r="BQ1324" s="41">
        <f t="shared" si="2587"/>
        <v>6.8190142146207222E-6</v>
      </c>
      <c r="BR1324" s="41">
        <f t="shared" si="2588"/>
        <v>6.8190142146207222E-6</v>
      </c>
      <c r="BT1324" s="44"/>
      <c r="BV1324" s="14"/>
      <c r="BW1324" s="44"/>
      <c r="BX1324" s="44"/>
      <c r="BY1324" s="44"/>
      <c r="CA1324" s="44"/>
      <c r="CC1324" s="44"/>
    </row>
    <row r="1325" spans="1:81" ht="15.75" thickBot="1" x14ac:dyDescent="0.3">
      <c r="A1325" s="38"/>
      <c r="C1325" s="58">
        <f t="shared" si="2574"/>
        <v>-1</v>
      </c>
      <c r="D1325" s="59">
        <f t="shared" ref="D1325" si="2785">$H$7</f>
        <v>1</v>
      </c>
      <c r="E1325" s="59">
        <f t="shared" ref="E1325" si="2786">$I$7</f>
        <v>1</v>
      </c>
      <c r="H1325" s="46">
        <f>$H$9*C1324*V1324+$H$10*H1324</f>
        <v>1.1917255714569911E-6</v>
      </c>
      <c r="I1325" s="46">
        <f>$H$9*D1324*V1324+$H$10*I1324</f>
        <v>-1.1917162021482683E-6</v>
      </c>
      <c r="J1325" s="46">
        <f>$H$9*E1324*V1324+$H$10*J1324</f>
        <v>5.1168390314751533E-10</v>
      </c>
      <c r="L1325" s="60">
        <f t="shared" si="2725"/>
        <v>1.1438934229102053</v>
      </c>
      <c r="M1325" s="60">
        <f t="shared" si="2725"/>
        <v>1.1438913428959836</v>
      </c>
      <c r="N1325" s="60">
        <f t="shared" si="2725"/>
        <v>1.1438914240326508</v>
      </c>
      <c r="O1325" s="11"/>
      <c r="P1325" s="61">
        <f t="shared" si="2591"/>
        <v>1.143889344018429</v>
      </c>
      <c r="Q1325" s="42">
        <f t="shared" si="2592"/>
        <v>1.143889344018429</v>
      </c>
      <c r="S1325" s="41">
        <f t="shared" si="2593"/>
        <v>1</v>
      </c>
      <c r="U1325" s="62">
        <f t="shared" si="2577"/>
        <v>8.0265752510160204E-6</v>
      </c>
      <c r="V1325" s="61">
        <f t="shared" si="2578"/>
        <v>8.0265752510160204E-6</v>
      </c>
      <c r="X1325" s="48">
        <f t="shared" ref="X1325" si="2787">ABS(V1322)+ABS(V1323)+ABS(V1324)+ABS(V1325)</f>
        <v>1.9948947804617403E-5</v>
      </c>
      <c r="Y1325" s="46" t="str">
        <f t="shared" ref="Y1325" si="2788">IF(X1325&lt;X$17,"Yes","Not")</f>
        <v>Yes</v>
      </c>
      <c r="AA1325" s="58">
        <f t="shared" si="2579"/>
        <v>-1</v>
      </c>
      <c r="AB1325" s="59">
        <f t="shared" ref="AB1325" si="2789">$H$7</f>
        <v>1</v>
      </c>
      <c r="AC1325" s="59">
        <f t="shared" ref="AC1325" si="2790">$I$7</f>
        <v>1</v>
      </c>
      <c r="AF1325" s="46">
        <f>$H$9*AA1324*AT1324+$H$10*AF1324</f>
        <v>-8.1585683592775202E-7</v>
      </c>
      <c r="AG1325" s="46">
        <f>$H$9*AB1324*AT1324+$H$10*AG1324</f>
        <v>7.6742214526699699E-7</v>
      </c>
      <c r="AH1325" s="46">
        <f>$H$9*AC1324*AT1324+$H$10*AH1324</f>
        <v>6.3949632217985532E-8</v>
      </c>
      <c r="AJ1325" s="60">
        <f t="shared" si="2720"/>
        <v>-3.1333182083280856E-7</v>
      </c>
      <c r="AK1325" s="60">
        <f t="shared" si="2720"/>
        <v>0.88823250976516011</v>
      </c>
      <c r="AL1325" s="60">
        <f t="shared" si="2720"/>
        <v>0.88823421803500291</v>
      </c>
      <c r="AN1325" s="61">
        <f t="shared" si="2582"/>
        <v>1.7764670411319838</v>
      </c>
      <c r="AO1325" s="42">
        <f t="shared" si="2597"/>
        <v>1.7764670411319838</v>
      </c>
      <c r="AQ1325" s="41">
        <f t="shared" si="2598"/>
        <v>1</v>
      </c>
      <c r="AS1325" s="62">
        <f t="shared" si="2583"/>
        <v>-5.1683902095643229E-6</v>
      </c>
      <c r="AT1325" s="61">
        <f t="shared" si="2584"/>
        <v>-5.1683902095643229E-6</v>
      </c>
      <c r="AV1325" s="48">
        <f t="shared" ref="AV1325" si="2791">ABS(AT1322)+ABS(AT1323)+ABS(AT1324)+ABS(AT1325)</f>
        <v>3.5123681435189399E-5</v>
      </c>
      <c r="AW1325" s="46" t="str">
        <f t="shared" ref="AW1325" si="2792">IF(AV1325&lt;AV$17,"Yes","Not")</f>
        <v>Yes</v>
      </c>
      <c r="AY1325" s="58">
        <f t="shared" si="2585"/>
        <v>-1</v>
      </c>
      <c r="AZ1325" s="59">
        <f t="shared" si="2629"/>
        <v>1.143889344018429</v>
      </c>
      <c r="BA1325" s="59">
        <f t="shared" si="2630"/>
        <v>1.7764670411319838</v>
      </c>
      <c r="BB1325" s="63">
        <f t="shared" ref="BB1325" si="2793">$J$7</f>
        <v>0</v>
      </c>
      <c r="BD1325" s="46">
        <f>$H$9*AY1324*BR1324+$H$10*BD1324</f>
        <v>-7.2468166417443521E-7</v>
      </c>
      <c r="BE1325" s="46">
        <f>$H$9*AZ1324*BR1324+$H$10*BE1324</f>
        <v>-3.4069179294484606E-10</v>
      </c>
      <c r="BF1325" s="46">
        <f>$H$9*BA1324*BR1324+$H$10*BF1324</f>
        <v>6.5592702501148368E-7</v>
      </c>
      <c r="BH1325" s="60">
        <f t="shared" si="2722"/>
        <v>-1.3093798451971151E-5</v>
      </c>
      <c r="BI1325" s="60">
        <f t="shared" si="2722"/>
        <v>-1.7484011883069075</v>
      </c>
      <c r="BJ1325" s="60">
        <f t="shared" si="2722"/>
        <v>1.1258126039361807</v>
      </c>
      <c r="BL1325" s="61">
        <f t="shared" si="2601"/>
        <v>4.5908086225843192E-6</v>
      </c>
      <c r="BM1325" s="42">
        <f t="shared" si="2602"/>
        <v>4.5908086225843192E-6</v>
      </c>
      <c r="BO1325" s="41">
        <f t="shared" si="2603"/>
        <v>1</v>
      </c>
      <c r="BQ1325" s="61">
        <f t="shared" si="2587"/>
        <v>-4.5908086225843192E-6</v>
      </c>
      <c r="BR1325" s="61">
        <f t="shared" si="2588"/>
        <v>-4.5908086225843192E-6</v>
      </c>
      <c r="BT1325" s="48">
        <f>ABS(BR1322)+ABS(BR1323)+ABS(BR1324)+ABS(BR1325)</f>
        <v>3.1198538762609607E-5</v>
      </c>
      <c r="BV1325" s="50">
        <f t="shared" ref="BV1325" si="2794">ABS(BQ1322)+ABS(BQ1323)+ABS(BQ1324)+ABS(BQ1325)</f>
        <v>3.1198538762609607E-5</v>
      </c>
      <c r="BW1325" s="46">
        <f t="shared" si="2620"/>
        <v>1</v>
      </c>
      <c r="BX1325" s="44">
        <f t="shared" si="2621"/>
        <v>327</v>
      </c>
      <c r="BY1325" s="51">
        <f t="shared" ref="BY1325" si="2795">IF(BW1325=0,"",BX1325)</f>
        <v>327</v>
      </c>
      <c r="CA1325" s="52">
        <f t="shared" ref="CA1325" si="2796">BV1325-BV1321</f>
        <v>3.0434707822865926E-6</v>
      </c>
      <c r="CC1325" s="44" t="str">
        <f t="shared" ref="CC1325" si="2797">IF(CA1325&gt;0,"***","")</f>
        <v>***</v>
      </c>
    </row>
    <row r="1326" spans="1:81" ht="15.75" thickTop="1" x14ac:dyDescent="0.25">
      <c r="A1326" s="53">
        <v>328</v>
      </c>
      <c r="C1326" s="16">
        <f t="shared" si="2574"/>
        <v>-1</v>
      </c>
      <c r="D1326" s="14">
        <f t="shared" ref="D1326" si="2798">$H$4</f>
        <v>0</v>
      </c>
      <c r="E1326" s="14">
        <f t="shared" ref="E1326" si="2799">$I$4</f>
        <v>0</v>
      </c>
      <c r="H1326" s="46">
        <f>$H$9*C1325*V1325+$H$10*H1325</f>
        <v>-6.8348496795590293E-7</v>
      </c>
      <c r="I1326" s="46">
        <f>$H$9*D1325*V1325+$H$10*I1325</f>
        <v>6.8348590488677521E-7</v>
      </c>
      <c r="J1326" s="46">
        <f>$H$9*E1325*V1325+$H$10*J1325</f>
        <v>8.0270869349191686E-7</v>
      </c>
      <c r="L1326" s="15">
        <f t="shared" si="2725"/>
        <v>1.1438927394252374</v>
      </c>
      <c r="M1326" s="15">
        <f t="shared" si="2725"/>
        <v>1.1438920263818886</v>
      </c>
      <c r="N1326" s="15">
        <f t="shared" si="2725"/>
        <v>1.1438922267413443</v>
      </c>
      <c r="O1326" s="11"/>
      <c r="P1326" s="54">
        <f t="shared" si="2591"/>
        <v>-1.1438927394252374</v>
      </c>
      <c r="Q1326" s="55">
        <f t="shared" si="2592"/>
        <v>0</v>
      </c>
      <c r="S1326" s="54">
        <f t="shared" si="2593"/>
        <v>0</v>
      </c>
      <c r="U1326" s="56">
        <f t="shared" si="2577"/>
        <v>2.2217265349509893E-5</v>
      </c>
      <c r="V1326" s="54">
        <f t="shared" si="2578"/>
        <v>0</v>
      </c>
      <c r="X1326" s="44"/>
      <c r="Y1326" s="44"/>
      <c r="AA1326" s="16">
        <f t="shared" si="2579"/>
        <v>-1</v>
      </c>
      <c r="AB1326" s="14">
        <f t="shared" ref="AB1326" si="2800">$H$4</f>
        <v>0</v>
      </c>
      <c r="AC1326" s="14">
        <f t="shared" ref="AC1326" si="2801">$I$4</f>
        <v>0</v>
      </c>
      <c r="AF1326" s="46">
        <f>$H$9*AA1325*AT1325+$H$10*AF1325</f>
        <v>4.352533373636571E-7</v>
      </c>
      <c r="AG1326" s="46">
        <f>$H$9*AB1325*AT1325+$H$10*AG1325</f>
        <v>-4.4009680642973257E-7</v>
      </c>
      <c r="AH1326" s="46">
        <f>$H$9*AC1325*AT1325+$H$10*AH1325</f>
        <v>-5.1044405773463375E-7</v>
      </c>
      <c r="AJ1326" s="15">
        <f t="shared" si="2720"/>
        <v>1.2192151653084853E-7</v>
      </c>
      <c r="AK1326" s="15">
        <f t="shared" si="2720"/>
        <v>0.88823206966835366</v>
      </c>
      <c r="AL1326" s="15">
        <f t="shared" si="2720"/>
        <v>0.88823370759094522</v>
      </c>
      <c r="AN1326" s="54">
        <f t="shared" si="2582"/>
        <v>-1.2192151653084853E-7</v>
      </c>
      <c r="AO1326" s="55">
        <f t="shared" si="2597"/>
        <v>0</v>
      </c>
      <c r="AQ1326" s="54">
        <f t="shared" si="2598"/>
        <v>0</v>
      </c>
      <c r="AS1326" s="56">
        <f t="shared" si="2583"/>
        <v>-1.4305900355064346E-5</v>
      </c>
      <c r="AT1326" s="54">
        <f t="shared" si="2584"/>
        <v>0</v>
      </c>
      <c r="AV1326" s="44"/>
      <c r="AW1326" s="44"/>
      <c r="AY1326" s="16">
        <f t="shared" si="2585"/>
        <v>-1</v>
      </c>
      <c r="AZ1326" s="14">
        <f t="shared" si="2629"/>
        <v>0</v>
      </c>
      <c r="BA1326" s="14">
        <f t="shared" si="2630"/>
        <v>0</v>
      </c>
      <c r="BB1326" s="57">
        <f t="shared" ref="BB1326" si="2802">$J$4</f>
        <v>0</v>
      </c>
      <c r="BD1326" s="46">
        <f>$H$9*AY1325*BR1325+$H$10*BD1325</f>
        <v>3.8661269584098839E-7</v>
      </c>
      <c r="BE1326" s="46">
        <f>$H$9*AZ1325*BR1325+$H$10*BE1325</f>
        <v>-5.2517177555950694E-7</v>
      </c>
      <c r="BF1326" s="46">
        <f>$H$9*BA1325*BR1325+$H$10*BF1325</f>
        <v>-7.4994931851540798E-7</v>
      </c>
      <c r="BH1326" s="15">
        <f t="shared" si="2722"/>
        <v>-1.2707185756130162E-5</v>
      </c>
      <c r="BI1326" s="15">
        <f t="shared" si="2722"/>
        <v>-1.7484017134786831</v>
      </c>
      <c r="BJ1326" s="15">
        <f t="shared" si="2722"/>
        <v>1.1258118539868622</v>
      </c>
      <c r="BL1326" s="54">
        <f t="shared" si="2601"/>
        <v>1.2707185756130162E-5</v>
      </c>
      <c r="BM1326" s="55">
        <f t="shared" si="2602"/>
        <v>1.2707185756130162E-5</v>
      </c>
      <c r="BO1326" s="54">
        <f t="shared" si="2603"/>
        <v>1</v>
      </c>
      <c r="BQ1326" s="54">
        <f t="shared" si="2587"/>
        <v>-1.2707185756130162E-5</v>
      </c>
      <c r="BR1326" s="54">
        <f t="shared" si="2588"/>
        <v>-1.2707185756130162E-5</v>
      </c>
      <c r="BT1326" s="44"/>
      <c r="BV1326" s="47"/>
      <c r="BW1326" s="44"/>
      <c r="BX1326" s="44"/>
      <c r="BY1326" s="44"/>
      <c r="CA1326" s="44"/>
      <c r="CC1326" s="44"/>
    </row>
    <row r="1327" spans="1:81" x14ac:dyDescent="0.25">
      <c r="A1327" s="53"/>
      <c r="C1327" s="16">
        <f t="shared" si="2574"/>
        <v>-1</v>
      </c>
      <c r="D1327" s="14">
        <f t="shared" ref="D1327" si="2803">$H$5</f>
        <v>0</v>
      </c>
      <c r="E1327" s="14">
        <f t="shared" ref="E1327" si="2804">$I$5</f>
        <v>1</v>
      </c>
      <c r="H1327" s="46">
        <f>$H$9*C1326*V1326+$H$10*H1326</f>
        <v>-6.8348496795590291E-8</v>
      </c>
      <c r="I1327" s="46">
        <f>$H$9*D1326*V1326+$H$10*I1326</f>
        <v>6.8348590488677521E-8</v>
      </c>
      <c r="J1327" s="46">
        <f>$H$9*E1326*V1326+$H$10*J1326</f>
        <v>8.0270869349191694E-8</v>
      </c>
      <c r="L1327" s="15">
        <f t="shared" si="2725"/>
        <v>1.1438926710767405</v>
      </c>
      <c r="M1327" s="15">
        <f t="shared" si="2725"/>
        <v>1.1438920947304791</v>
      </c>
      <c r="N1327" s="15">
        <f t="shared" si="2725"/>
        <v>1.1438923070122136</v>
      </c>
      <c r="O1327" s="11"/>
      <c r="P1327" s="54">
        <f t="shared" si="2591"/>
        <v>-3.6406452696979841E-7</v>
      </c>
      <c r="Q1327" s="55">
        <f t="shared" si="2592"/>
        <v>0</v>
      </c>
      <c r="S1327" s="54">
        <f t="shared" si="2593"/>
        <v>0</v>
      </c>
      <c r="U1327" s="56">
        <f t="shared" si="2577"/>
        <v>-8.5241910757524274E-6</v>
      </c>
      <c r="V1327" s="54">
        <f t="shared" si="2578"/>
        <v>0</v>
      </c>
      <c r="X1327" s="44"/>
      <c r="Y1327" s="44"/>
      <c r="AA1327" s="16">
        <f t="shared" si="2579"/>
        <v>-1</v>
      </c>
      <c r="AB1327" s="14">
        <f t="shared" ref="AB1327" si="2805">$H$5</f>
        <v>0</v>
      </c>
      <c r="AC1327" s="14">
        <f t="shared" ref="AC1327" si="2806">$I$5</f>
        <v>1</v>
      </c>
      <c r="AF1327" s="46">
        <f>$H$9*AA1326*AT1326+$H$10*AF1326</f>
        <v>4.3525333736365715E-8</v>
      </c>
      <c r="AG1327" s="46">
        <f>$H$9*AB1326*AT1326+$H$10*AG1326</f>
        <v>-4.4009680642973259E-8</v>
      </c>
      <c r="AH1327" s="46">
        <f>$H$9*AC1326*AT1326+$H$10*AH1326</f>
        <v>-5.1044405773463375E-8</v>
      </c>
      <c r="AJ1327" s="15">
        <f t="shared" si="2720"/>
        <v>1.6544685026721425E-7</v>
      </c>
      <c r="AK1327" s="15">
        <f t="shared" si="2720"/>
        <v>0.88823202565867299</v>
      </c>
      <c r="AL1327" s="15">
        <f t="shared" si="2720"/>
        <v>0.88823365654653941</v>
      </c>
      <c r="AN1327" s="54">
        <f t="shared" si="2582"/>
        <v>0.88823349109968919</v>
      </c>
      <c r="AO1327" s="55">
        <f t="shared" si="2597"/>
        <v>0.88823349109968919</v>
      </c>
      <c r="AQ1327" s="54">
        <f t="shared" si="2598"/>
        <v>1</v>
      </c>
      <c r="AS1327" s="56">
        <f t="shared" si="2583"/>
        <v>5.4888040644330365E-6</v>
      </c>
      <c r="AT1327" s="54">
        <f t="shared" si="2584"/>
        <v>5.4888040644330365E-6</v>
      </c>
      <c r="AV1327" s="44"/>
      <c r="AW1327" s="44"/>
      <c r="AY1327" s="16">
        <f t="shared" si="2585"/>
        <v>-1</v>
      </c>
      <c r="AZ1327" s="14">
        <f t="shared" si="2629"/>
        <v>0</v>
      </c>
      <c r="BA1327" s="14">
        <f t="shared" si="2630"/>
        <v>0.88823349109968919</v>
      </c>
      <c r="BB1327" s="57">
        <f t="shared" ref="BB1327" si="2807">$J$5</f>
        <v>1</v>
      </c>
      <c r="BD1327" s="46">
        <f>$H$9*AY1326*BR1326+$H$10*BD1326</f>
        <v>1.3093798451971151E-6</v>
      </c>
      <c r="BE1327" s="46">
        <f>$H$9*AZ1326*BR1326+$H$10*BE1326</f>
        <v>-5.2517177555950697E-8</v>
      </c>
      <c r="BF1327" s="46">
        <f>$H$9*BA1326*BR1326+$H$10*BF1326</f>
        <v>-7.4994931851540809E-8</v>
      </c>
      <c r="BH1327" s="15">
        <f t="shared" si="2722"/>
        <v>-1.1397805910933047E-5</v>
      </c>
      <c r="BI1327" s="15">
        <f t="shared" si="2722"/>
        <v>-1.7484017659958606</v>
      </c>
      <c r="BJ1327" s="15">
        <f t="shared" si="2722"/>
        <v>1.1258117789919304</v>
      </c>
      <c r="BL1327" s="54">
        <f t="shared" si="2601"/>
        <v>0.9999951245810651</v>
      </c>
      <c r="BM1327" s="55">
        <f t="shared" si="2602"/>
        <v>0.9999951245810651</v>
      </c>
      <c r="BO1327" s="54">
        <f t="shared" si="2603"/>
        <v>1</v>
      </c>
      <c r="BQ1327" s="54">
        <f t="shared" si="2587"/>
        <v>4.8754189349020649E-6</v>
      </c>
      <c r="BR1327" s="54">
        <f t="shared" si="2588"/>
        <v>4.8754189349020649E-6</v>
      </c>
      <c r="BT1327" s="44"/>
      <c r="BV1327" s="14"/>
      <c r="BW1327" s="44"/>
      <c r="BX1327" s="44"/>
      <c r="BY1327" s="44"/>
      <c r="CA1327" s="44"/>
      <c r="CC1327" s="44"/>
    </row>
    <row r="1328" spans="1:81" x14ac:dyDescent="0.25">
      <c r="A1328" s="53"/>
      <c r="C1328" s="16">
        <f t="shared" si="2574"/>
        <v>-1</v>
      </c>
      <c r="D1328" s="14">
        <f t="shared" ref="D1328" si="2808">$H$6</f>
        <v>1</v>
      </c>
      <c r="E1328" s="14">
        <f t="shared" ref="E1328" si="2809">$I$6</f>
        <v>0</v>
      </c>
      <c r="H1328" s="46">
        <f>$H$9*C1327*V1327+$H$10*H1327</f>
        <v>-6.8348496795590292E-9</v>
      </c>
      <c r="I1328" s="46">
        <f>$H$9*D1327*V1327+$H$10*I1327</f>
        <v>6.8348590488677521E-9</v>
      </c>
      <c r="J1328" s="46">
        <f>$H$9*E1327*V1327+$H$10*J1327</f>
        <v>8.0270869349191691E-9</v>
      </c>
      <c r="L1328" s="15">
        <f t="shared" si="2725"/>
        <v>1.143892664241891</v>
      </c>
      <c r="M1328" s="15">
        <f t="shared" si="2725"/>
        <v>1.1438921015653383</v>
      </c>
      <c r="N1328" s="15">
        <f t="shared" si="2725"/>
        <v>1.1438923150393006</v>
      </c>
      <c r="O1328" s="11"/>
      <c r="P1328" s="54">
        <f t="shared" si="2591"/>
        <v>-5.6267655268449346E-7</v>
      </c>
      <c r="Q1328" s="55">
        <f t="shared" si="2592"/>
        <v>0</v>
      </c>
      <c r="S1328" s="54">
        <f t="shared" si="2593"/>
        <v>0</v>
      </c>
      <c r="U1328" s="56">
        <f t="shared" si="2577"/>
        <v>-9.386850715826234E-6</v>
      </c>
      <c r="V1328" s="54">
        <f t="shared" si="2578"/>
        <v>0</v>
      </c>
      <c r="X1328" s="44"/>
      <c r="Y1328" s="44"/>
      <c r="AA1328" s="16">
        <f t="shared" si="2579"/>
        <v>-1</v>
      </c>
      <c r="AB1328" s="14">
        <f t="shared" ref="AB1328" si="2810">$H$6</f>
        <v>1</v>
      </c>
      <c r="AC1328" s="14">
        <f t="shared" ref="AC1328" si="2811">$I$6</f>
        <v>0</v>
      </c>
      <c r="AF1328" s="46">
        <f>$H$9*AA1327*AT1327+$H$10*AF1327</f>
        <v>-5.4452787306966712E-7</v>
      </c>
      <c r="AG1328" s="46">
        <f>$H$9*AB1327*AT1327+$H$10*AG1327</f>
        <v>-4.4009680642973261E-9</v>
      </c>
      <c r="AH1328" s="46">
        <f>$H$9*AC1327*AT1327+$H$10*AH1327</f>
        <v>5.437759658659574E-7</v>
      </c>
      <c r="AJ1328" s="15">
        <f t="shared" si="2720"/>
        <v>-3.7908102280245284E-7</v>
      </c>
      <c r="AK1328" s="15">
        <f t="shared" si="2720"/>
        <v>0.88823202125770495</v>
      </c>
      <c r="AL1328" s="15">
        <f t="shared" si="2720"/>
        <v>0.88823420032250522</v>
      </c>
      <c r="AN1328" s="54">
        <f t="shared" si="2582"/>
        <v>0.88823240033872775</v>
      </c>
      <c r="AO1328" s="55">
        <f t="shared" si="2597"/>
        <v>0.88823240033872775</v>
      </c>
      <c r="AQ1328" s="54">
        <f t="shared" si="2598"/>
        <v>1</v>
      </c>
      <c r="AS1328" s="56">
        <f t="shared" si="2583"/>
        <v>6.0442807093269633E-6</v>
      </c>
      <c r="AT1328" s="54">
        <f t="shared" si="2584"/>
        <v>6.0442807093269633E-6</v>
      </c>
      <c r="AV1328" s="44"/>
      <c r="AW1328" s="44"/>
      <c r="AY1328" s="16">
        <f t="shared" si="2585"/>
        <v>-1</v>
      </c>
      <c r="AZ1328" s="14">
        <f t="shared" si="2629"/>
        <v>0</v>
      </c>
      <c r="BA1328" s="14">
        <f t="shared" si="2630"/>
        <v>0.88823240033872775</v>
      </c>
      <c r="BB1328" s="57">
        <f t="shared" ref="BB1328" si="2812">$J$6</f>
        <v>1</v>
      </c>
      <c r="BD1328" s="46">
        <f>$H$9*AY1327*BR1327+$H$10*BD1327</f>
        <v>-3.5660390897049498E-7</v>
      </c>
      <c r="BE1328" s="46">
        <f>$H$9*AZ1327*BR1327+$H$10*BE1327</f>
        <v>-5.2517177555950702E-9</v>
      </c>
      <c r="BF1328" s="46">
        <f>$H$9*BA1327*BR1327+$H$10*BF1327</f>
        <v>4.2555154492700486E-7</v>
      </c>
      <c r="BH1328" s="15">
        <f t="shared" si="2722"/>
        <v>-1.1754409819903541E-5</v>
      </c>
      <c r="BI1328" s="15">
        <f t="shared" si="2722"/>
        <v>-1.7484017712475783</v>
      </c>
      <c r="BJ1328" s="15">
        <f t="shared" si="2722"/>
        <v>1.1258122045434753</v>
      </c>
      <c r="BL1328" s="54">
        <f t="shared" si="2601"/>
        <v>0.99999463118210574</v>
      </c>
      <c r="BM1328" s="55">
        <f t="shared" si="2602"/>
        <v>0.99999463118210574</v>
      </c>
      <c r="BO1328" s="54">
        <f t="shared" si="2603"/>
        <v>1</v>
      </c>
      <c r="BQ1328" s="54">
        <f t="shared" si="2587"/>
        <v>5.3688178942579157E-6</v>
      </c>
      <c r="BR1328" s="54">
        <f t="shared" si="2588"/>
        <v>5.3688178942579157E-6</v>
      </c>
      <c r="BT1328" s="44"/>
      <c r="BV1328" s="14"/>
      <c r="BW1328" s="44"/>
      <c r="BX1328" s="44"/>
      <c r="BY1328" s="44"/>
      <c r="CA1328" s="44"/>
      <c r="CC1328" s="44"/>
    </row>
    <row r="1329" spans="1:81" x14ac:dyDescent="0.25">
      <c r="A1329" s="53"/>
      <c r="C1329" s="16">
        <f t="shared" si="2574"/>
        <v>-1</v>
      </c>
      <c r="D1329" s="14">
        <f t="shared" ref="D1329" si="2813">$H$7</f>
        <v>1</v>
      </c>
      <c r="E1329" s="14">
        <f t="shared" ref="E1329" si="2814">$I$7</f>
        <v>1</v>
      </c>
      <c r="H1329" s="46">
        <f>$H$9*C1328*V1328+$H$10*H1328</f>
        <v>-6.8348496795590292E-10</v>
      </c>
      <c r="I1329" s="46">
        <f>$H$9*D1328*V1328+$H$10*I1328</f>
        <v>6.8348590488677525E-10</v>
      </c>
      <c r="J1329" s="46">
        <f>$H$9*E1328*V1328+$H$10*J1328</f>
        <v>8.0270869349191697E-10</v>
      </c>
      <c r="L1329" s="15">
        <f t="shared" si="2725"/>
        <v>1.1438926635584059</v>
      </c>
      <c r="M1329" s="15">
        <f t="shared" si="2725"/>
        <v>1.1438921022488242</v>
      </c>
      <c r="N1329" s="15">
        <f t="shared" si="2725"/>
        <v>1.1438923158420093</v>
      </c>
      <c r="O1329" s="11"/>
      <c r="P1329" s="54">
        <f t="shared" si="2591"/>
        <v>1.1438917545324276</v>
      </c>
      <c r="Q1329" s="55">
        <f t="shared" si="2592"/>
        <v>1.1438917545324276</v>
      </c>
      <c r="S1329" s="54">
        <f t="shared" si="2593"/>
        <v>1</v>
      </c>
      <c r="U1329" s="56">
        <f t="shared" si="2577"/>
        <v>2.4883966173739198E-7</v>
      </c>
      <c r="V1329" s="54">
        <f t="shared" si="2578"/>
        <v>2.4883966173739198E-7</v>
      </c>
      <c r="X1329" s="48">
        <f t="shared" ref="X1329" si="2815">ABS(V1326)+ABS(V1327)+ABS(V1328)+ABS(V1329)</f>
        <v>2.4883966173739198E-7</v>
      </c>
      <c r="Y1329" s="46" t="str">
        <f t="shared" ref="Y1329" si="2816">IF(X1329&lt;X$17,"Yes","Not")</f>
        <v>Yes</v>
      </c>
      <c r="AA1329" s="16">
        <f t="shared" si="2579"/>
        <v>-1</v>
      </c>
      <c r="AB1329" s="14">
        <f t="shared" ref="AB1329" si="2817">$H$7</f>
        <v>1</v>
      </c>
      <c r="AC1329" s="14">
        <f t="shared" ref="AC1329" si="2818">$I$7</f>
        <v>1</v>
      </c>
      <c r="AF1329" s="46">
        <f>$H$9*AA1328*AT1328+$H$10*AF1328</f>
        <v>-6.5888085823966307E-7</v>
      </c>
      <c r="AG1329" s="46">
        <f>$H$9*AB1328*AT1328+$H$10*AG1328</f>
        <v>6.0398797412626673E-7</v>
      </c>
      <c r="AH1329" s="46">
        <f>$H$9*AC1328*AT1328+$H$10*AH1328</f>
        <v>5.4377596586595743E-8</v>
      </c>
      <c r="AJ1329" s="15">
        <f t="shared" si="2720"/>
        <v>-1.0379618810421159E-6</v>
      </c>
      <c r="AK1329" s="15">
        <f t="shared" si="2720"/>
        <v>0.88823262524567903</v>
      </c>
      <c r="AL1329" s="15">
        <f t="shared" si="2720"/>
        <v>0.88823425470010176</v>
      </c>
      <c r="AN1329" s="54">
        <f t="shared" si="2582"/>
        <v>1.7764679179076617</v>
      </c>
      <c r="AO1329" s="55">
        <f t="shared" si="2597"/>
        <v>1.7764679179076617</v>
      </c>
      <c r="AQ1329" s="54">
        <f t="shared" si="2598"/>
        <v>1</v>
      </c>
      <c r="AS1329" s="56">
        <f t="shared" si="2583"/>
        <v>-1.6023025252908596E-7</v>
      </c>
      <c r="AT1329" s="54">
        <f t="shared" si="2584"/>
        <v>-1.6023025252908596E-7</v>
      </c>
      <c r="AV1329" s="48">
        <f t="shared" ref="AV1329" si="2819">ABS(AT1326)+ABS(AT1327)+ABS(AT1328)+ABS(AT1329)</f>
        <v>1.1693315026289085E-5</v>
      </c>
      <c r="AW1329" s="46" t="str">
        <f t="shared" ref="AW1329" si="2820">IF(AV1329&lt;AV$17,"Yes","Not")</f>
        <v>Yes</v>
      </c>
      <c r="AY1329" s="16">
        <f t="shared" si="2585"/>
        <v>-1</v>
      </c>
      <c r="AZ1329" s="14">
        <f t="shared" si="2629"/>
        <v>1.1438917545324276</v>
      </c>
      <c r="BA1329" s="14">
        <f t="shared" si="2630"/>
        <v>1.7764679179076617</v>
      </c>
      <c r="BB1329" s="57">
        <f t="shared" ref="BB1329" si="2821">$J$7</f>
        <v>0</v>
      </c>
      <c r="BD1329" s="46">
        <f>$H$9*AY1328*BR1328+$H$10*BD1328</f>
        <v>-5.7254218032284114E-7</v>
      </c>
      <c r="BE1329" s="46">
        <f>$H$9*AZ1328*BR1328+$H$10*BE1328</f>
        <v>-5.2517177555950704E-10</v>
      </c>
      <c r="BF1329" s="46">
        <f>$H$9*BA1328*BR1328+$H$10*BF1328</f>
        <v>5.1943095501252276E-7</v>
      </c>
      <c r="BH1329" s="15">
        <f t="shared" si="2722"/>
        <v>-1.2326952000226383E-5</v>
      </c>
      <c r="BI1329" s="15">
        <f t="shared" si="2722"/>
        <v>-1.74840177177275</v>
      </c>
      <c r="BJ1329" s="15">
        <f t="shared" si="2722"/>
        <v>1.1258127239744302</v>
      </c>
      <c r="BL1329" s="54">
        <f t="shared" si="2601"/>
        <v>1.4232407319347828E-7</v>
      </c>
      <c r="BM1329" s="55">
        <f t="shared" si="2602"/>
        <v>1.4232407319347828E-7</v>
      </c>
      <c r="BO1329" s="54">
        <f t="shared" si="2603"/>
        <v>1</v>
      </c>
      <c r="BQ1329" s="54">
        <f t="shared" si="2587"/>
        <v>-1.4232407319347828E-7</v>
      </c>
      <c r="BR1329" s="54">
        <f t="shared" si="2588"/>
        <v>-1.4232407319347828E-7</v>
      </c>
      <c r="BT1329" s="48">
        <f>ABS(BR1326)+ABS(BR1327)+ABS(BR1328)+ABS(BR1329)</f>
        <v>2.3093746658483621E-5</v>
      </c>
      <c r="BV1329" s="50">
        <f t="shared" ref="BV1329" si="2822">ABS(BQ1326)+ABS(BQ1327)+ABS(BQ1328)+ABS(BQ1329)</f>
        <v>2.3093746658483621E-5</v>
      </c>
      <c r="BW1329" s="46">
        <f t="shared" si="2569"/>
        <v>1</v>
      </c>
      <c r="BX1329" s="44">
        <f t="shared" si="2570"/>
        <v>328</v>
      </c>
      <c r="BY1329" s="51">
        <f t="shared" ref="BY1329" si="2823">IF(BW1329=0,"",BX1329)</f>
        <v>328</v>
      </c>
      <c r="CA1329" s="52">
        <f t="shared" ref="CA1329" si="2824">BV1329-BV1325</f>
        <v>-8.104792104125986E-6</v>
      </c>
      <c r="CC1329" s="44" t="str">
        <f t="shared" ref="CC1329" si="2825">IF(CA1329&gt;0,"***","")</f>
        <v/>
      </c>
    </row>
    <row r="1330" spans="1:81" x14ac:dyDescent="0.25">
      <c r="A1330" s="38">
        <v>329</v>
      </c>
      <c r="C1330" s="39">
        <f t="shared" si="2574"/>
        <v>-1</v>
      </c>
      <c r="D1330" s="40">
        <f t="shared" ref="D1330" si="2826">$H$4</f>
        <v>0</v>
      </c>
      <c r="E1330" s="40">
        <f t="shared" ref="E1330" si="2827">$I$4</f>
        <v>0</v>
      </c>
      <c r="H1330" s="46">
        <f>$H$9*C1329*V1329+$H$10*H1329</f>
        <v>-2.4952314670534788E-8</v>
      </c>
      <c r="I1330" s="46">
        <f>$H$9*D1329*V1329+$H$10*I1329</f>
        <v>2.4952314764227875E-8</v>
      </c>
      <c r="J1330" s="46">
        <f>$H$9*E1329*V1329+$H$10*J1329</f>
        <v>2.4964237043088391E-8</v>
      </c>
      <c r="L1330" s="46">
        <f t="shared" si="2725"/>
        <v>1.1438926386060912</v>
      </c>
      <c r="M1330" s="46">
        <f t="shared" si="2725"/>
        <v>1.1438921272011389</v>
      </c>
      <c r="N1330" s="46">
        <f t="shared" si="2725"/>
        <v>1.1438923408062465</v>
      </c>
      <c r="O1330" s="11"/>
      <c r="P1330" s="41">
        <f t="shared" si="2591"/>
        <v>-1.1438926386060912</v>
      </c>
      <c r="Q1330" s="42">
        <f t="shared" si="2592"/>
        <v>0</v>
      </c>
      <c r="S1330" s="41">
        <f t="shared" si="2593"/>
        <v>0</v>
      </c>
      <c r="U1330" s="43">
        <f t="shared" si="2577"/>
        <v>2.3768933538998627E-5</v>
      </c>
      <c r="V1330" s="41">
        <f t="shared" si="2578"/>
        <v>0</v>
      </c>
      <c r="X1330" s="44"/>
      <c r="Y1330" s="44"/>
      <c r="AA1330" s="39">
        <f t="shared" si="2579"/>
        <v>-1</v>
      </c>
      <c r="AB1330" s="40">
        <f t="shared" ref="AB1330" si="2828">$H$4</f>
        <v>0</v>
      </c>
      <c r="AC1330" s="40">
        <f t="shared" ref="AC1330" si="2829">$I$4</f>
        <v>0</v>
      </c>
      <c r="AF1330" s="46">
        <f>$H$9*AA1329*AT1329+$H$10*AF1329</f>
        <v>-4.9865060571057711E-8</v>
      </c>
      <c r="AG1330" s="46">
        <f>$H$9*AB1329*AT1329+$H$10*AG1329</f>
        <v>4.4375772159718074E-8</v>
      </c>
      <c r="AH1330" s="46">
        <f>$H$9*AC1329*AT1329+$H$10*AH1329</f>
        <v>-1.0585265594249024E-8</v>
      </c>
      <c r="AJ1330" s="46">
        <f t="shared" si="2720"/>
        <v>-1.0878269416131737E-6</v>
      </c>
      <c r="AK1330" s="46">
        <f t="shared" si="2720"/>
        <v>0.8882326696214512</v>
      </c>
      <c r="AL1330" s="46">
        <f t="shared" si="2720"/>
        <v>0.8882342441148362</v>
      </c>
      <c r="AN1330" s="41">
        <f t="shared" si="2582"/>
        <v>1.0878269416131737E-6</v>
      </c>
      <c r="AO1330" s="42">
        <f t="shared" si="2597"/>
        <v>1.0878269416131737E-6</v>
      </c>
      <c r="AQ1330" s="41">
        <f t="shared" si="2598"/>
        <v>1</v>
      </c>
      <c r="AS1330" s="43">
        <f t="shared" si="2583"/>
        <v>-1.5305045230005901E-5</v>
      </c>
      <c r="AT1330" s="41">
        <f t="shared" si="2584"/>
        <v>-1.5305045230005901E-5</v>
      </c>
      <c r="AV1330" s="44"/>
      <c r="AW1330" s="44"/>
      <c r="AY1330" s="39">
        <f t="shared" si="2585"/>
        <v>-1</v>
      </c>
      <c r="AZ1330" s="40">
        <f t="shared" si="2629"/>
        <v>0</v>
      </c>
      <c r="BA1330" s="40">
        <f t="shared" si="2630"/>
        <v>1.0878269416131737E-6</v>
      </c>
      <c r="BB1330" s="45">
        <f t="shared" ref="BB1330" si="2830">$J$4</f>
        <v>0</v>
      </c>
      <c r="BD1330" s="46">
        <f>$H$9*AY1329*BR1329+$H$10*BD1329</f>
        <v>-4.3021810712936288E-8</v>
      </c>
      <c r="BE1330" s="46">
        <f>$H$9*AZ1329*BR1329+$H$10*BE1329</f>
        <v>-1.6332850557304904E-8</v>
      </c>
      <c r="BF1330" s="46">
        <f>$H$9*BA1329*BR1329+$H$10*BF1329</f>
        <v>2.6659680503836676E-8</v>
      </c>
      <c r="BH1330" s="46">
        <f t="shared" si="2722"/>
        <v>-1.236997381093932E-5</v>
      </c>
      <c r="BI1330" s="46">
        <f t="shared" si="2722"/>
        <v>-1.7484017881056007</v>
      </c>
      <c r="BJ1330" s="46">
        <f t="shared" si="2722"/>
        <v>1.1258127506341107</v>
      </c>
      <c r="BL1330" s="41">
        <f t="shared" si="2601"/>
        <v>1.3594663252290738E-5</v>
      </c>
      <c r="BM1330" s="42">
        <f t="shared" si="2602"/>
        <v>1.3594663252290738E-5</v>
      </c>
      <c r="BO1330" s="41">
        <f t="shared" si="2603"/>
        <v>1</v>
      </c>
      <c r="BQ1330" s="41">
        <f t="shared" si="2587"/>
        <v>-1.3594663252290738E-5</v>
      </c>
      <c r="BR1330" s="41">
        <f t="shared" si="2588"/>
        <v>-1.3594663252290738E-5</v>
      </c>
      <c r="BT1330" s="44"/>
      <c r="BV1330" s="47"/>
      <c r="BW1330" s="44"/>
      <c r="BX1330" s="44"/>
      <c r="BY1330" s="44"/>
      <c r="CA1330" s="44"/>
      <c r="CC1330" s="44"/>
    </row>
    <row r="1331" spans="1:81" x14ac:dyDescent="0.25">
      <c r="A1331" s="38"/>
      <c r="C1331" s="39">
        <f t="shared" si="2574"/>
        <v>-1</v>
      </c>
      <c r="D1331" s="40">
        <f t="shared" ref="D1331" si="2831">$H$5</f>
        <v>0</v>
      </c>
      <c r="E1331" s="40">
        <f t="shared" ref="E1331" si="2832">$I$5</f>
        <v>1</v>
      </c>
      <c r="H1331" s="46">
        <f>$H$9*C1330*V1330+$H$10*H1330</f>
        <v>-2.4952314670534789E-9</v>
      </c>
      <c r="I1331" s="46">
        <f>$H$9*D1330*V1330+$H$10*I1330</f>
        <v>2.4952314764227878E-9</v>
      </c>
      <c r="J1331" s="46">
        <f>$H$9*E1330*V1330+$H$10*J1330</f>
        <v>2.4964237043088391E-9</v>
      </c>
      <c r="L1331" s="46">
        <f t="shared" si="2725"/>
        <v>1.1438926361108597</v>
      </c>
      <c r="M1331" s="46">
        <f t="shared" si="2725"/>
        <v>1.1438921296963704</v>
      </c>
      <c r="N1331" s="46">
        <f t="shared" si="2725"/>
        <v>1.1438923433026702</v>
      </c>
      <c r="O1331" s="11"/>
      <c r="P1331" s="41">
        <f t="shared" si="2591"/>
        <v>-2.9280818947263754E-7</v>
      </c>
      <c r="Q1331" s="42">
        <f t="shared" si="2592"/>
        <v>0</v>
      </c>
      <c r="S1331" s="41">
        <f t="shared" si="2593"/>
        <v>0</v>
      </c>
      <c r="U1331" s="43">
        <f t="shared" si="2577"/>
        <v>-7.062143121069874E-6</v>
      </c>
      <c r="V1331" s="41">
        <f t="shared" si="2578"/>
        <v>0</v>
      </c>
      <c r="X1331" s="44"/>
      <c r="Y1331" s="44"/>
      <c r="AA1331" s="39">
        <f t="shared" si="2579"/>
        <v>-1</v>
      </c>
      <c r="AB1331" s="40">
        <f t="shared" ref="AB1331" si="2833">$H$5</f>
        <v>0</v>
      </c>
      <c r="AC1331" s="40">
        <f t="shared" ref="AC1331" si="2834">$I$5</f>
        <v>1</v>
      </c>
      <c r="AF1331" s="46">
        <f>$H$9*AA1330*AT1330+$H$10*AF1330</f>
        <v>1.5255180169434843E-6</v>
      </c>
      <c r="AG1331" s="46">
        <f>$H$9*AB1330*AT1330+$H$10*AG1330</f>
        <v>4.4375772159718078E-9</v>
      </c>
      <c r="AH1331" s="46">
        <f>$H$9*AC1330*AT1330+$H$10*AH1330</f>
        <v>-1.0585265594249025E-9</v>
      </c>
      <c r="AJ1331" s="46">
        <f t="shared" ref="AJ1331:AL1346" si="2835">AJ1330+AF1331</f>
        <v>4.3769107533031064E-7</v>
      </c>
      <c r="AK1331" s="46">
        <f t="shared" si="2835"/>
        <v>0.88823267405902839</v>
      </c>
      <c r="AL1331" s="46">
        <f t="shared" si="2835"/>
        <v>0.8882342430563096</v>
      </c>
      <c r="AN1331" s="41">
        <f t="shared" si="2582"/>
        <v>0.88823380536523422</v>
      </c>
      <c r="AO1331" s="42">
        <f t="shared" si="2597"/>
        <v>0.88823380536523422</v>
      </c>
      <c r="AQ1331" s="41">
        <f t="shared" si="2598"/>
        <v>1</v>
      </c>
      <c r="AS1331" s="43">
        <f t="shared" si="2583"/>
        <v>4.5473819793491688E-6</v>
      </c>
      <c r="AT1331" s="41">
        <f t="shared" si="2584"/>
        <v>4.5473819793491688E-6</v>
      </c>
      <c r="AV1331" s="44"/>
      <c r="AW1331" s="44"/>
      <c r="AY1331" s="39">
        <f t="shared" si="2585"/>
        <v>-1</v>
      </c>
      <c r="AZ1331" s="40">
        <f t="shared" si="2629"/>
        <v>0</v>
      </c>
      <c r="BA1331" s="40">
        <f t="shared" si="2630"/>
        <v>0.88823380536523422</v>
      </c>
      <c r="BB1331" s="45">
        <f t="shared" ref="BB1331" si="2836">$J$5</f>
        <v>1</v>
      </c>
      <c r="BD1331" s="46">
        <f>$H$9*AY1330*BR1330+$H$10*BD1330</f>
        <v>1.3551641441577803E-6</v>
      </c>
      <c r="BE1331" s="46">
        <f>$H$9*AZ1330*BR1330+$H$10*BE1330</f>
        <v>-1.6332850557304905E-9</v>
      </c>
      <c r="BF1331" s="46">
        <f>$H$9*BA1330*BR1330+$H$10*BF1330</f>
        <v>2.6644891862888675E-9</v>
      </c>
      <c r="BH1331" s="46">
        <f t="shared" ref="BH1331:BJ1346" si="2837">BH1330+BD1331</f>
        <v>-1.1014809666781539E-5</v>
      </c>
      <c r="BI1331" s="46">
        <f t="shared" si="2837"/>
        <v>-1.7484017897388857</v>
      </c>
      <c r="BJ1331" s="46">
        <f t="shared" si="2837"/>
        <v>1.1258127532986</v>
      </c>
      <c r="BL1331" s="41">
        <f t="shared" si="2601"/>
        <v>0.99999596080079389</v>
      </c>
      <c r="BM1331" s="42">
        <f t="shared" si="2602"/>
        <v>0.99999596080079389</v>
      </c>
      <c r="BO1331" s="41">
        <f t="shared" si="2603"/>
        <v>1</v>
      </c>
      <c r="BQ1331" s="41">
        <f t="shared" si="2587"/>
        <v>4.0391992061072912E-6</v>
      </c>
      <c r="BR1331" s="41">
        <f t="shared" si="2588"/>
        <v>4.0391992061072912E-6</v>
      </c>
      <c r="BT1331" s="44"/>
      <c r="BV1331" s="14"/>
      <c r="BW1331" s="44"/>
      <c r="BX1331" s="44"/>
      <c r="BY1331" s="44"/>
      <c r="CA1331" s="44"/>
      <c r="CC1331" s="44"/>
    </row>
    <row r="1332" spans="1:81" x14ac:dyDescent="0.25">
      <c r="A1332" s="38"/>
      <c r="C1332" s="39">
        <f t="shared" si="2574"/>
        <v>-1</v>
      </c>
      <c r="D1332" s="40">
        <f t="shared" ref="D1332" si="2838">$H$6</f>
        <v>1</v>
      </c>
      <c r="E1332" s="40">
        <f t="shared" ref="E1332" si="2839">$I$6</f>
        <v>0</v>
      </c>
      <c r="H1332" s="46">
        <f>$H$9*C1331*V1331+$H$10*H1331</f>
        <v>-2.495231467053479E-10</v>
      </c>
      <c r="I1332" s="46">
        <f>$H$9*D1331*V1331+$H$10*I1331</f>
        <v>2.4952314764227878E-10</v>
      </c>
      <c r="J1332" s="46">
        <f>$H$9*E1331*V1331+$H$10*J1331</f>
        <v>2.496423704308839E-10</v>
      </c>
      <c r="L1332" s="46">
        <f t="shared" ref="L1332:N1347" si="2840">L1331+H1332</f>
        <v>1.1438926358613366</v>
      </c>
      <c r="M1332" s="46">
        <f t="shared" si="2840"/>
        <v>1.1438921299458935</v>
      </c>
      <c r="N1332" s="46">
        <f t="shared" si="2840"/>
        <v>1.1438923435523125</v>
      </c>
      <c r="O1332" s="11"/>
      <c r="P1332" s="41">
        <f t="shared" si="2591"/>
        <v>-5.0591544309419589E-7</v>
      </c>
      <c r="Q1332" s="42">
        <f t="shared" si="2592"/>
        <v>0</v>
      </c>
      <c r="S1332" s="41">
        <f t="shared" si="2593"/>
        <v>0</v>
      </c>
      <c r="U1332" s="43">
        <f t="shared" si="2577"/>
        <v>-8.5279615124141386E-6</v>
      </c>
      <c r="V1332" s="41">
        <f t="shared" si="2578"/>
        <v>0</v>
      </c>
      <c r="X1332" s="44"/>
      <c r="Y1332" s="44"/>
      <c r="AA1332" s="39">
        <f t="shared" si="2579"/>
        <v>-1</v>
      </c>
      <c r="AB1332" s="40">
        <f t="shared" ref="AB1332" si="2841">$H$6</f>
        <v>1</v>
      </c>
      <c r="AC1332" s="40">
        <f t="shared" ref="AC1332" si="2842">$I$6</f>
        <v>0</v>
      </c>
      <c r="AF1332" s="46">
        <f>$H$9*AA1331*AT1331+$H$10*AF1331</f>
        <v>-3.0218639624056841E-7</v>
      </c>
      <c r="AG1332" s="46">
        <f>$H$9*AB1331*AT1331+$H$10*AG1331</f>
        <v>4.4375772159718082E-10</v>
      </c>
      <c r="AH1332" s="46">
        <f>$H$9*AC1331*AT1331+$H$10*AH1331</f>
        <v>4.546323452789744E-7</v>
      </c>
      <c r="AJ1332" s="46">
        <f t="shared" si="2835"/>
        <v>1.3550467908974224E-7</v>
      </c>
      <c r="AK1332" s="46">
        <f t="shared" si="2835"/>
        <v>0.88823267450278609</v>
      </c>
      <c r="AL1332" s="46">
        <f t="shared" si="2835"/>
        <v>0.88823469768865493</v>
      </c>
      <c r="AN1332" s="41">
        <f t="shared" si="2582"/>
        <v>0.88823253899810695</v>
      </c>
      <c r="AO1332" s="42">
        <f t="shared" si="2597"/>
        <v>0.88823253899810695</v>
      </c>
      <c r="AQ1332" s="41">
        <f t="shared" si="2598"/>
        <v>1</v>
      </c>
      <c r="AS1332" s="43">
        <f t="shared" si="2583"/>
        <v>5.4912383112733339E-6</v>
      </c>
      <c r="AT1332" s="41">
        <f t="shared" si="2584"/>
        <v>5.4912383112733339E-6</v>
      </c>
      <c r="AV1332" s="44"/>
      <c r="AW1332" s="44"/>
      <c r="AY1332" s="39">
        <f t="shared" si="2585"/>
        <v>-1</v>
      </c>
      <c r="AZ1332" s="40">
        <f t="shared" si="2629"/>
        <v>0</v>
      </c>
      <c r="BA1332" s="40">
        <f t="shared" si="2630"/>
        <v>0.88823253899810695</v>
      </c>
      <c r="BB1332" s="45">
        <f t="shared" ref="BB1332" si="2843">$J$6</f>
        <v>1</v>
      </c>
      <c r="BD1332" s="46">
        <f>$H$9*AY1331*BR1331+$H$10*BD1331</f>
        <v>-2.684035061949511E-7</v>
      </c>
      <c r="BE1332" s="46">
        <f>$H$9*AZ1331*BR1331+$H$10*BE1331</f>
        <v>-1.6332850557304907E-10</v>
      </c>
      <c r="BF1332" s="46">
        <f>$H$9*BA1331*BR1331+$H$10*BF1331</f>
        <v>3.5904177706552017E-7</v>
      </c>
      <c r="BH1332" s="46">
        <f t="shared" si="2837"/>
        <v>-1.1283213172976491E-5</v>
      </c>
      <c r="BI1332" s="46">
        <f t="shared" si="2837"/>
        <v>-1.7484017899022142</v>
      </c>
      <c r="BJ1332" s="46">
        <f t="shared" si="2837"/>
        <v>1.125813112340377</v>
      </c>
      <c r="BL1332" s="41">
        <f t="shared" si="2601"/>
        <v>0.99999512242462707</v>
      </c>
      <c r="BM1332" s="42">
        <f t="shared" si="2602"/>
        <v>0.99999512242462707</v>
      </c>
      <c r="BO1332" s="41">
        <f t="shared" si="2603"/>
        <v>1</v>
      </c>
      <c r="BQ1332" s="41">
        <f t="shared" si="2587"/>
        <v>4.8775753729302096E-6</v>
      </c>
      <c r="BR1332" s="41">
        <f t="shared" si="2588"/>
        <v>4.8775753729302096E-6</v>
      </c>
      <c r="BT1332" s="44"/>
      <c r="BV1332" s="14"/>
      <c r="BW1332" s="44"/>
      <c r="BX1332" s="44"/>
      <c r="BY1332" s="44"/>
      <c r="CA1332" s="44"/>
      <c r="CC1332" s="44"/>
    </row>
    <row r="1333" spans="1:81" ht="15.75" thickBot="1" x14ac:dyDescent="0.3">
      <c r="A1333" s="38"/>
      <c r="C1333" s="58">
        <f t="shared" si="2574"/>
        <v>-1</v>
      </c>
      <c r="D1333" s="59">
        <f t="shared" ref="D1333" si="2844">$H$7</f>
        <v>1</v>
      </c>
      <c r="E1333" s="59">
        <f t="shared" ref="E1333" si="2845">$I$7</f>
        <v>1</v>
      </c>
      <c r="H1333" s="46">
        <f>$H$9*C1332*V1332+$H$10*H1332</f>
        <v>-2.495231467053479E-11</v>
      </c>
      <c r="I1333" s="46">
        <f>$H$9*D1332*V1332+$H$10*I1332</f>
        <v>2.495231476422788E-11</v>
      </c>
      <c r="J1333" s="46">
        <f>$H$9*E1332*V1332+$H$10*J1332</f>
        <v>2.4964237043088391E-11</v>
      </c>
      <c r="L1333" s="60">
        <f t="shared" si="2840"/>
        <v>1.1438926358363843</v>
      </c>
      <c r="M1333" s="60">
        <f t="shared" si="2840"/>
        <v>1.1438921299708458</v>
      </c>
      <c r="N1333" s="60">
        <f t="shared" si="2840"/>
        <v>1.1438923435772768</v>
      </c>
      <c r="O1333" s="11"/>
      <c r="P1333" s="61">
        <f t="shared" si="2591"/>
        <v>1.1438918377117382</v>
      </c>
      <c r="Q1333" s="42">
        <f t="shared" si="2592"/>
        <v>1.1438918377117382</v>
      </c>
      <c r="S1333" s="41">
        <f t="shared" si="2593"/>
        <v>1</v>
      </c>
      <c r="U1333" s="62">
        <f t="shared" si="2577"/>
        <v>2.6664639108228565E-6</v>
      </c>
      <c r="V1333" s="61">
        <f t="shared" si="2578"/>
        <v>2.6664639108228565E-6</v>
      </c>
      <c r="X1333" s="48">
        <f t="shared" ref="X1333" si="2846">ABS(V1330)+ABS(V1331)+ABS(V1332)+ABS(V1333)</f>
        <v>2.6664639108228565E-6</v>
      </c>
      <c r="Y1333" s="46" t="str">
        <f t="shared" ref="Y1333" si="2847">IF(X1333&lt;X$17,"Yes","Not")</f>
        <v>Yes</v>
      </c>
      <c r="AA1333" s="58">
        <f t="shared" si="2579"/>
        <v>-1</v>
      </c>
      <c r="AB1333" s="59">
        <f t="shared" ref="AB1333" si="2848">$H$7</f>
        <v>1</v>
      </c>
      <c r="AC1333" s="59">
        <f t="shared" ref="AC1333" si="2849">$I$7</f>
        <v>1</v>
      </c>
      <c r="AF1333" s="46">
        <f>$H$9*AA1332*AT1332+$H$10*AF1332</f>
        <v>-5.7934247075139023E-7</v>
      </c>
      <c r="AG1333" s="46">
        <f>$H$9*AB1332*AT1332+$H$10*AG1332</f>
        <v>5.4916820689949313E-7</v>
      </c>
      <c r="AH1333" s="46">
        <f>$H$9*AC1332*AT1332+$H$10*AH1332</f>
        <v>4.5463234527897446E-8</v>
      </c>
      <c r="AJ1333" s="60">
        <f t="shared" si="2835"/>
        <v>-4.43837791661648E-7</v>
      </c>
      <c r="AK1333" s="60">
        <f t="shared" si="2835"/>
        <v>0.888233223670993</v>
      </c>
      <c r="AL1333" s="60">
        <f t="shared" si="2835"/>
        <v>0.88823474315188944</v>
      </c>
      <c r="AN1333" s="61">
        <f t="shared" si="2582"/>
        <v>1.7764684106606741</v>
      </c>
      <c r="AO1333" s="42">
        <f t="shared" si="2597"/>
        <v>1.7764684106606741</v>
      </c>
      <c r="AQ1333" s="41">
        <f t="shared" si="2598"/>
        <v>1</v>
      </c>
      <c r="AS1333" s="62">
        <f t="shared" si="2583"/>
        <v>-1.7169630588677705E-6</v>
      </c>
      <c r="AT1333" s="61">
        <f t="shared" si="2584"/>
        <v>-1.7169630588677705E-6</v>
      </c>
      <c r="AV1333" s="48">
        <f t="shared" ref="AV1333" si="2850">ABS(AT1330)+ABS(AT1331)+ABS(AT1332)+ABS(AT1333)</f>
        <v>2.7060628579496174E-5</v>
      </c>
      <c r="AW1333" s="46" t="str">
        <f t="shared" ref="AW1333" si="2851">IF(AV1333&lt;AV$17,"Yes","Not")</f>
        <v>Yes</v>
      </c>
      <c r="AY1333" s="58">
        <f t="shared" si="2585"/>
        <v>-1</v>
      </c>
      <c r="AZ1333" s="59">
        <f t="shared" si="2629"/>
        <v>1.1438918377117382</v>
      </c>
      <c r="BA1333" s="59">
        <f t="shared" si="2630"/>
        <v>1.7764684106606741</v>
      </c>
      <c r="BB1333" s="63">
        <f t="shared" ref="BB1333" si="2852">$J$7</f>
        <v>0</v>
      </c>
      <c r="BD1333" s="46">
        <f>$H$9*AY1332*BR1332+$H$10*BD1332</f>
        <v>-5.1459788791251609E-7</v>
      </c>
      <c r="BE1333" s="46">
        <f>$H$9*AZ1332*BR1332+$H$10*BE1332</f>
        <v>-1.6332850557304909E-11</v>
      </c>
      <c r="BF1333" s="46">
        <f>$H$9*BA1332*BR1332+$H$10*BF1332</f>
        <v>4.6914629347179591E-7</v>
      </c>
      <c r="BH1333" s="60">
        <f t="shared" si="2837"/>
        <v>-1.1797811060889007E-5</v>
      </c>
      <c r="BI1333" s="60">
        <f t="shared" si="2837"/>
        <v>-1.7484017899185471</v>
      </c>
      <c r="BJ1333" s="60">
        <f t="shared" si="2837"/>
        <v>1.1258135814866703</v>
      </c>
      <c r="BL1333" s="61">
        <f t="shared" si="2601"/>
        <v>1.5250864682236909E-6</v>
      </c>
      <c r="BM1333" s="42">
        <f t="shared" si="2602"/>
        <v>1.5250864682236909E-6</v>
      </c>
      <c r="BO1333" s="41">
        <f t="shared" si="2603"/>
        <v>1</v>
      </c>
      <c r="BQ1333" s="61">
        <f t="shared" si="2587"/>
        <v>-1.5250864682236909E-6</v>
      </c>
      <c r="BR1333" s="61">
        <f t="shared" si="2588"/>
        <v>-1.5250864682236909E-6</v>
      </c>
      <c r="BT1333" s="48">
        <f>ABS(BR1330)+ABS(BR1331)+ABS(BR1332)+ABS(BR1333)</f>
        <v>2.403652429955193E-5</v>
      </c>
      <c r="BV1333" s="50">
        <f t="shared" ref="BV1333" si="2853">ABS(BQ1330)+ABS(BQ1331)+ABS(BQ1332)+ABS(BQ1333)</f>
        <v>2.403652429955193E-5</v>
      </c>
      <c r="BW1333" s="46">
        <f t="shared" si="2620"/>
        <v>1</v>
      </c>
      <c r="BX1333" s="44">
        <f t="shared" si="2621"/>
        <v>329</v>
      </c>
      <c r="BY1333" s="51">
        <f t="shared" ref="BY1333" si="2854">IF(BW1333=0,"",BX1333)</f>
        <v>329</v>
      </c>
      <c r="CA1333" s="52">
        <f t="shared" ref="CA1333" si="2855">BV1333-BV1329</f>
        <v>9.4277764106830833E-7</v>
      </c>
      <c r="CC1333" s="44" t="str">
        <f t="shared" ref="CC1333" si="2856">IF(CA1333&gt;0,"***","")</f>
        <v>***</v>
      </c>
    </row>
    <row r="1334" spans="1:81" ht="15.75" thickTop="1" x14ac:dyDescent="0.25">
      <c r="A1334" s="53">
        <v>330</v>
      </c>
      <c r="C1334" s="16">
        <f t="shared" si="2574"/>
        <v>-1</v>
      </c>
      <c r="D1334" s="14">
        <f t="shared" ref="D1334" si="2857">$H$4</f>
        <v>0</v>
      </c>
      <c r="E1334" s="14">
        <f t="shared" ref="E1334" si="2858">$I$4</f>
        <v>0</v>
      </c>
      <c r="H1334" s="46">
        <f>$H$9*C1333*V1333+$H$10*H1333</f>
        <v>-2.6664888631375271E-7</v>
      </c>
      <c r="I1334" s="46">
        <f>$H$9*D1333*V1333+$H$10*I1333</f>
        <v>2.6664888631376208E-7</v>
      </c>
      <c r="J1334" s="46">
        <f>$H$9*E1333*V1333+$H$10*J1333</f>
        <v>2.6664888750598996E-7</v>
      </c>
      <c r="L1334" s="15">
        <f t="shared" si="2840"/>
        <v>1.143892369187498</v>
      </c>
      <c r="M1334" s="15">
        <f t="shared" si="2840"/>
        <v>1.1438923966197321</v>
      </c>
      <c r="N1334" s="15">
        <f t="shared" si="2840"/>
        <v>1.1438926102261642</v>
      </c>
      <c r="O1334" s="11"/>
      <c r="P1334" s="54">
        <f t="shared" si="2591"/>
        <v>-1.143892369187498</v>
      </c>
      <c r="Q1334" s="55">
        <f t="shared" si="2592"/>
        <v>0</v>
      </c>
      <c r="S1334" s="54">
        <f t="shared" si="2593"/>
        <v>0</v>
      </c>
      <c r="U1334" s="56">
        <f t="shared" si="2577"/>
        <v>2.1100354597171607E-5</v>
      </c>
      <c r="V1334" s="54">
        <f t="shared" si="2578"/>
        <v>0</v>
      </c>
      <c r="X1334" s="44"/>
      <c r="Y1334" s="44"/>
      <c r="AA1334" s="16">
        <f t="shared" si="2579"/>
        <v>-1</v>
      </c>
      <c r="AB1334" s="14">
        <f t="shared" ref="AB1334" si="2859">$H$4</f>
        <v>0</v>
      </c>
      <c r="AC1334" s="14">
        <f t="shared" ref="AC1334" si="2860">$I$4</f>
        <v>0</v>
      </c>
      <c r="AF1334" s="46">
        <f>$H$9*AA1333*AT1333+$H$10*AF1333</f>
        <v>1.1376205881163803E-7</v>
      </c>
      <c r="AG1334" s="46">
        <f>$H$9*AB1333*AT1333+$H$10*AG1333</f>
        <v>-1.1677948519682775E-7</v>
      </c>
      <c r="AH1334" s="46">
        <f>$H$9*AC1333*AT1333+$H$10*AH1333</f>
        <v>-1.6714998243398731E-7</v>
      </c>
      <c r="AJ1334" s="15">
        <f t="shared" si="2835"/>
        <v>-3.3007573285000998E-7</v>
      </c>
      <c r="AK1334" s="15">
        <f t="shared" si="2835"/>
        <v>0.88823310689150781</v>
      </c>
      <c r="AL1334" s="15">
        <f t="shared" si="2835"/>
        <v>0.88823457600190703</v>
      </c>
      <c r="AN1334" s="54">
        <f t="shared" si="2582"/>
        <v>3.3007573285000998E-7</v>
      </c>
      <c r="AO1334" s="55">
        <f t="shared" si="2597"/>
        <v>3.3007573285000998E-7</v>
      </c>
      <c r="AQ1334" s="54">
        <f t="shared" si="2598"/>
        <v>1</v>
      </c>
      <c r="AS1334" s="56">
        <f t="shared" si="2583"/>
        <v>-1.3586727501450414E-5</v>
      </c>
      <c r="AT1334" s="54">
        <f t="shared" si="2584"/>
        <v>-1.3586727501450414E-5</v>
      </c>
      <c r="AV1334" s="44"/>
      <c r="AW1334" s="44"/>
      <c r="AY1334" s="16">
        <f t="shared" si="2585"/>
        <v>-1</v>
      </c>
      <c r="AZ1334" s="14">
        <f t="shared" si="2629"/>
        <v>0</v>
      </c>
      <c r="BA1334" s="14">
        <f t="shared" si="2630"/>
        <v>3.3007573285000998E-7</v>
      </c>
      <c r="BB1334" s="57">
        <f t="shared" ref="BB1334" si="2861">$J$4</f>
        <v>0</v>
      </c>
      <c r="BD1334" s="46">
        <f>$H$9*AY1333*BR1333+$H$10*BD1333</f>
        <v>1.0104885803111748E-7</v>
      </c>
      <c r="BE1334" s="46">
        <f>$H$9*AZ1333*BR1333+$H$10*BE1333</f>
        <v>-1.7445502956562595E-7</v>
      </c>
      <c r="BF1334" s="46">
        <f>$H$9*BA1333*BR1333+$H$10*BF1333</f>
        <v>-2.2401216408536453E-7</v>
      </c>
      <c r="BH1334" s="15">
        <f t="shared" si="2837"/>
        <v>-1.169676220285789E-5</v>
      </c>
      <c r="BI1334" s="15">
        <f t="shared" si="2837"/>
        <v>-1.7484019643735766</v>
      </c>
      <c r="BJ1334" s="15">
        <f t="shared" si="2837"/>
        <v>1.1258133574745062</v>
      </c>
      <c r="BL1334" s="54">
        <f t="shared" si="2601"/>
        <v>1.2068365871878618E-5</v>
      </c>
      <c r="BM1334" s="55">
        <f t="shared" si="2602"/>
        <v>1.2068365871878618E-5</v>
      </c>
      <c r="BO1334" s="54">
        <f t="shared" si="2603"/>
        <v>1</v>
      </c>
      <c r="BQ1334" s="54">
        <f t="shared" si="2587"/>
        <v>-1.2068365871878618E-5</v>
      </c>
      <c r="BR1334" s="54">
        <f t="shared" si="2588"/>
        <v>-1.2068365871878618E-5</v>
      </c>
      <c r="BT1334" s="44"/>
      <c r="BV1334" s="47"/>
      <c r="BW1334" s="44"/>
      <c r="BX1334" s="44"/>
      <c r="BY1334" s="44"/>
      <c r="CA1334" s="44"/>
      <c r="CC1334" s="44"/>
    </row>
    <row r="1335" spans="1:81" x14ac:dyDescent="0.25">
      <c r="A1335" s="53"/>
      <c r="C1335" s="16">
        <f t="shared" si="2574"/>
        <v>-1</v>
      </c>
      <c r="D1335" s="14">
        <f t="shared" ref="D1335" si="2862">$H$5</f>
        <v>0</v>
      </c>
      <c r="E1335" s="14">
        <f t="shared" ref="E1335" si="2863">$I$5</f>
        <v>1</v>
      </c>
      <c r="H1335" s="46">
        <f>$H$9*C1334*V1334+$H$10*H1334</f>
        <v>-2.6664888631375273E-8</v>
      </c>
      <c r="I1335" s="46">
        <f>$H$9*D1334*V1334+$H$10*I1334</f>
        <v>2.666488863137621E-8</v>
      </c>
      <c r="J1335" s="46">
        <f>$H$9*E1334*V1334+$H$10*J1334</f>
        <v>2.6664888750598999E-8</v>
      </c>
      <c r="L1335" s="15">
        <f t="shared" si="2840"/>
        <v>1.1438923425226093</v>
      </c>
      <c r="M1335" s="15">
        <f t="shared" si="2840"/>
        <v>1.1438924232846208</v>
      </c>
      <c r="N1335" s="15">
        <f t="shared" si="2840"/>
        <v>1.1438926368910529</v>
      </c>
      <c r="O1335" s="11"/>
      <c r="P1335" s="54">
        <f t="shared" si="2591"/>
        <v>2.9436844362074055E-7</v>
      </c>
      <c r="Q1335" s="55">
        <f t="shared" si="2592"/>
        <v>2.9436844362074055E-7</v>
      </c>
      <c r="S1335" s="54">
        <f t="shared" si="2593"/>
        <v>1</v>
      </c>
      <c r="U1335" s="56">
        <f t="shared" si="2577"/>
        <v>-8.5569443018081912E-6</v>
      </c>
      <c r="V1335" s="54">
        <f t="shared" si="2578"/>
        <v>-8.5569443018081912E-6</v>
      </c>
      <c r="X1335" s="44"/>
      <c r="Y1335" s="44"/>
      <c r="AA1335" s="16">
        <f t="shared" si="2579"/>
        <v>-1</v>
      </c>
      <c r="AB1335" s="14">
        <f t="shared" ref="AB1335" si="2864">$H$5</f>
        <v>0</v>
      </c>
      <c r="AC1335" s="14">
        <f t="shared" ref="AC1335" si="2865">$I$5</f>
        <v>1</v>
      </c>
      <c r="AF1335" s="46">
        <f>$H$9*AA1334*AT1334+$H$10*AF1334</f>
        <v>1.3700489560262052E-6</v>
      </c>
      <c r="AG1335" s="46">
        <f>$H$9*AB1334*AT1334+$H$10*AG1334</f>
        <v>-1.1677948519682775E-8</v>
      </c>
      <c r="AH1335" s="46">
        <f>$H$9*AC1334*AT1334+$H$10*AH1334</f>
        <v>-1.6714998243398733E-8</v>
      </c>
      <c r="AJ1335" s="15">
        <f t="shared" si="2835"/>
        <v>1.0399732231761953E-6</v>
      </c>
      <c r="AK1335" s="15">
        <f t="shared" si="2835"/>
        <v>0.88823309521355931</v>
      </c>
      <c r="AL1335" s="15">
        <f t="shared" si="2835"/>
        <v>0.88823455928690875</v>
      </c>
      <c r="AN1335" s="54">
        <f t="shared" si="2582"/>
        <v>0.88823351931368555</v>
      </c>
      <c r="AO1335" s="55">
        <f t="shared" si="2597"/>
        <v>0.88823351931368555</v>
      </c>
      <c r="AQ1335" s="54">
        <f t="shared" si="2598"/>
        <v>1</v>
      </c>
      <c r="AS1335" s="56">
        <f t="shared" si="2583"/>
        <v>5.5099010997623697E-6</v>
      </c>
      <c r="AT1335" s="54">
        <f t="shared" si="2584"/>
        <v>5.5099010997623697E-6</v>
      </c>
      <c r="AV1335" s="44"/>
      <c r="AW1335" s="44"/>
      <c r="AY1335" s="16">
        <f t="shared" si="2585"/>
        <v>-1</v>
      </c>
      <c r="AZ1335" s="14">
        <f t="shared" si="2629"/>
        <v>2.9436844362074055E-7</v>
      </c>
      <c r="BA1335" s="14">
        <f t="shared" si="2630"/>
        <v>0.88823351931368555</v>
      </c>
      <c r="BB1335" s="57">
        <f t="shared" ref="BB1335" si="2866">$J$5</f>
        <v>1</v>
      </c>
      <c r="BD1335" s="46">
        <f>$H$9*AY1334*BR1334+$H$10*BD1334</f>
        <v>1.2169414729909735E-6</v>
      </c>
      <c r="BE1335" s="46">
        <f>$H$9*AZ1334*BR1334+$H$10*BE1334</f>
        <v>-1.7445502956562595E-8</v>
      </c>
      <c r="BF1335" s="46">
        <f>$H$9*BA1334*BR1334+$H$10*BF1334</f>
        <v>-2.2401614756007399E-8</v>
      </c>
      <c r="BH1335" s="15">
        <f t="shared" si="2837"/>
        <v>-1.0479820729866915E-5</v>
      </c>
      <c r="BI1335" s="15">
        <f t="shared" si="2837"/>
        <v>-1.7484019818190797</v>
      </c>
      <c r="BJ1335" s="15">
        <f t="shared" si="2837"/>
        <v>1.1258133350728914</v>
      </c>
      <c r="BL1335" s="54">
        <f t="shared" si="2601"/>
        <v>0.99999510584843143</v>
      </c>
      <c r="BM1335" s="55">
        <f t="shared" si="2602"/>
        <v>0.99999510584843143</v>
      </c>
      <c r="BO1335" s="54">
        <f t="shared" si="2603"/>
        <v>1</v>
      </c>
      <c r="BQ1335" s="54">
        <f t="shared" si="2587"/>
        <v>4.8941515685685388E-6</v>
      </c>
      <c r="BR1335" s="54">
        <f t="shared" si="2588"/>
        <v>4.8941515685685388E-6</v>
      </c>
      <c r="BT1335" s="44"/>
      <c r="BV1335" s="14"/>
      <c r="BW1335" s="44"/>
      <c r="BX1335" s="44"/>
      <c r="BY1335" s="44"/>
      <c r="CA1335" s="44"/>
      <c r="CC1335" s="44"/>
    </row>
    <row r="1336" spans="1:81" x14ac:dyDescent="0.25">
      <c r="A1336" s="53"/>
      <c r="C1336" s="16">
        <f t="shared" si="2574"/>
        <v>-1</v>
      </c>
      <c r="D1336" s="14">
        <f t="shared" ref="D1336" si="2867">$H$6</f>
        <v>1</v>
      </c>
      <c r="E1336" s="14">
        <f t="shared" ref="E1336" si="2868">$I$6</f>
        <v>0</v>
      </c>
      <c r="H1336" s="46">
        <f>$H$9*C1335*V1335+$H$10*H1335</f>
        <v>8.5302794131768156E-7</v>
      </c>
      <c r="I1336" s="46">
        <f>$H$9*D1335*V1335+$H$10*I1335</f>
        <v>2.6664888631376212E-9</v>
      </c>
      <c r="J1336" s="46">
        <f>$H$9*E1335*V1335+$H$10*J1335</f>
        <v>-8.5302794130575926E-7</v>
      </c>
      <c r="L1336" s="15">
        <f t="shared" si="2840"/>
        <v>1.1438931955505507</v>
      </c>
      <c r="M1336" s="15">
        <f t="shared" si="2840"/>
        <v>1.1438924259511096</v>
      </c>
      <c r="N1336" s="15">
        <f t="shared" si="2840"/>
        <v>1.1438917838631115</v>
      </c>
      <c r="O1336" s="11"/>
      <c r="P1336" s="54">
        <f t="shared" si="2591"/>
        <v>-7.6959944106391731E-7</v>
      </c>
      <c r="Q1336" s="55">
        <f t="shared" si="2592"/>
        <v>0</v>
      </c>
      <c r="S1336" s="54">
        <f t="shared" si="2593"/>
        <v>0</v>
      </c>
      <c r="U1336" s="56">
        <f t="shared" si="2577"/>
        <v>-8.4117997025608854E-6</v>
      </c>
      <c r="V1336" s="54">
        <f t="shared" si="2578"/>
        <v>0</v>
      </c>
      <c r="X1336" s="44"/>
      <c r="Y1336" s="44"/>
      <c r="AA1336" s="16">
        <f t="shared" si="2579"/>
        <v>-1</v>
      </c>
      <c r="AB1336" s="14">
        <f t="shared" ref="AB1336" si="2869">$H$6</f>
        <v>1</v>
      </c>
      <c r="AC1336" s="14">
        <f t="shared" ref="AC1336" si="2870">$I$6</f>
        <v>0</v>
      </c>
      <c r="AF1336" s="46">
        <f>$H$9*AA1335*AT1335+$H$10*AF1335</f>
        <v>-4.1398521437361651E-7</v>
      </c>
      <c r="AG1336" s="46">
        <f>$H$9*AB1335*AT1335+$H$10*AG1335</f>
        <v>-1.1677948519682776E-9</v>
      </c>
      <c r="AH1336" s="46">
        <f>$H$9*AC1335*AT1335+$H$10*AH1335</f>
        <v>5.4931861015189719E-7</v>
      </c>
      <c r="AJ1336" s="15">
        <f t="shared" si="2835"/>
        <v>6.2598800880257879E-7</v>
      </c>
      <c r="AK1336" s="15">
        <f t="shared" si="2835"/>
        <v>0.88823309404576445</v>
      </c>
      <c r="AL1336" s="15">
        <f t="shared" si="2835"/>
        <v>0.88823510860551891</v>
      </c>
      <c r="AN1336" s="54">
        <f t="shared" si="2582"/>
        <v>0.88823246805775569</v>
      </c>
      <c r="AO1336" s="55">
        <f t="shared" si="2597"/>
        <v>0.88823246805775569</v>
      </c>
      <c r="AQ1336" s="54">
        <f t="shared" si="2598"/>
        <v>1</v>
      </c>
      <c r="AS1336" s="56">
        <f t="shared" si="2583"/>
        <v>5.4164431315132014E-6</v>
      </c>
      <c r="AT1336" s="54">
        <f t="shared" si="2584"/>
        <v>5.4164431315132014E-6</v>
      </c>
      <c r="AV1336" s="44"/>
      <c r="AW1336" s="44"/>
      <c r="AY1336" s="16">
        <f t="shared" si="2585"/>
        <v>-1</v>
      </c>
      <c r="AZ1336" s="14">
        <f t="shared" si="2629"/>
        <v>0</v>
      </c>
      <c r="BA1336" s="14">
        <f t="shared" si="2630"/>
        <v>0.88823246805775569</v>
      </c>
      <c r="BB1336" s="57">
        <f t="shared" ref="BB1336" si="2871">$J$6</f>
        <v>1</v>
      </c>
      <c r="BD1336" s="46">
        <f>$H$9*AY1335*BR1335+$H$10*BD1335</f>
        <v>-3.6772100955775655E-7</v>
      </c>
      <c r="BE1336" s="46">
        <f>$H$9*AZ1335*BR1335+$H$10*BE1335</f>
        <v>-1.7444062272782513E-9</v>
      </c>
      <c r="BF1336" s="46">
        <f>$H$9*BA1335*BR1335+$H$10*BF1335</f>
        <v>4.3247478570482205E-7</v>
      </c>
      <c r="BH1336" s="15">
        <f t="shared" si="2837"/>
        <v>-1.0847541739424672E-5</v>
      </c>
      <c r="BI1336" s="15">
        <f t="shared" si="2837"/>
        <v>-1.7484019835634859</v>
      </c>
      <c r="BJ1336" s="15">
        <f t="shared" si="2837"/>
        <v>1.1258137675476771</v>
      </c>
      <c r="BL1336" s="54">
        <f t="shared" si="2601"/>
        <v>0.99999518886401317</v>
      </c>
      <c r="BM1336" s="55">
        <f t="shared" si="2602"/>
        <v>0.99999518886401317</v>
      </c>
      <c r="BO1336" s="54">
        <f t="shared" si="2603"/>
        <v>1</v>
      </c>
      <c r="BQ1336" s="54">
        <f t="shared" si="2587"/>
        <v>4.8111359868263648E-6</v>
      </c>
      <c r="BR1336" s="54">
        <f t="shared" si="2588"/>
        <v>4.8111359868263648E-6</v>
      </c>
      <c r="BT1336" s="44"/>
      <c r="BV1336" s="14"/>
      <c r="BW1336" s="44"/>
      <c r="BX1336" s="44"/>
      <c r="BY1336" s="44"/>
      <c r="CA1336" s="44"/>
      <c r="CC1336" s="44"/>
    </row>
    <row r="1337" spans="1:81" x14ac:dyDescent="0.25">
      <c r="A1337" s="53"/>
      <c r="C1337" s="16">
        <f t="shared" si="2574"/>
        <v>-1</v>
      </c>
      <c r="D1337" s="14">
        <f t="shared" ref="D1337" si="2872">$H$7</f>
        <v>1</v>
      </c>
      <c r="E1337" s="14">
        <f t="shared" ref="E1337" si="2873">$I$7</f>
        <v>1</v>
      </c>
      <c r="H1337" s="46">
        <f>$H$9*C1336*V1336+$H$10*H1336</f>
        <v>8.5302794131768164E-8</v>
      </c>
      <c r="I1337" s="46">
        <f>$H$9*D1336*V1336+$H$10*I1336</f>
        <v>2.6664888631376211E-10</v>
      </c>
      <c r="J1337" s="46">
        <f>$H$9*E1336*V1336+$H$10*J1336</f>
        <v>-8.5302794130575926E-8</v>
      </c>
      <c r="L1337" s="15">
        <f t="shared" si="2840"/>
        <v>1.1438932808533449</v>
      </c>
      <c r="M1337" s="15">
        <f t="shared" si="2840"/>
        <v>1.1438924262177586</v>
      </c>
      <c r="N1337" s="15">
        <f t="shared" si="2840"/>
        <v>1.1438916985603174</v>
      </c>
      <c r="O1337" s="11"/>
      <c r="P1337" s="54">
        <f t="shared" si="2591"/>
        <v>1.1438908439247311</v>
      </c>
      <c r="Q1337" s="55">
        <f t="shared" si="2592"/>
        <v>1.1438908439247311</v>
      </c>
      <c r="S1337" s="54">
        <f t="shared" si="2593"/>
        <v>1</v>
      </c>
      <c r="U1337" s="56">
        <f t="shared" si="2577"/>
        <v>7.2803885918714703E-6</v>
      </c>
      <c r="V1337" s="54">
        <f t="shared" si="2578"/>
        <v>7.2803885918714703E-6</v>
      </c>
      <c r="X1337" s="48">
        <f t="shared" ref="X1337" si="2874">ABS(V1334)+ABS(V1335)+ABS(V1336)+ABS(V1337)</f>
        <v>1.5837332893679661E-5</v>
      </c>
      <c r="Y1337" s="46" t="str">
        <f t="shared" ref="Y1337" si="2875">IF(X1337&lt;X$17,"Yes","Not")</f>
        <v>Yes</v>
      </c>
      <c r="AA1337" s="16">
        <f t="shared" si="2579"/>
        <v>-1</v>
      </c>
      <c r="AB1337" s="14">
        <f t="shared" ref="AB1337" si="2876">$H$7</f>
        <v>1</v>
      </c>
      <c r="AC1337" s="14">
        <f t="shared" ref="AC1337" si="2877">$I$7</f>
        <v>1</v>
      </c>
      <c r="AF1337" s="46">
        <f>$H$9*AA1336*AT1336+$H$10*AF1336</f>
        <v>-5.8304283458868178E-7</v>
      </c>
      <c r="AG1337" s="46">
        <f>$H$9*AB1336*AT1336+$H$10*AG1336</f>
        <v>5.4152753366612328E-7</v>
      </c>
      <c r="AH1337" s="46">
        <f>$H$9*AC1336*AT1336+$H$10*AH1336</f>
        <v>5.493186101518972E-8</v>
      </c>
      <c r="AJ1337" s="15">
        <f t="shared" si="2835"/>
        <v>4.2945174213897009E-8</v>
      </c>
      <c r="AK1337" s="15">
        <f t="shared" si="2835"/>
        <v>0.88823363557329815</v>
      </c>
      <c r="AL1337" s="15">
        <f t="shared" si="2835"/>
        <v>0.88823516353737997</v>
      </c>
      <c r="AN1337" s="54">
        <f t="shared" si="2582"/>
        <v>1.7764687561655039</v>
      </c>
      <c r="AO1337" s="55">
        <f t="shared" si="2597"/>
        <v>1.7764687561655039</v>
      </c>
      <c r="AQ1337" s="54">
        <f t="shared" si="2598"/>
        <v>1</v>
      </c>
      <c r="AS1337" s="56">
        <f t="shared" si="2583"/>
        <v>-4.6879180029113222E-6</v>
      </c>
      <c r="AT1337" s="54">
        <f t="shared" si="2584"/>
        <v>-4.6879180029113222E-6</v>
      </c>
      <c r="AV1337" s="48">
        <f t="shared" ref="AV1337" si="2878">ABS(AT1334)+ABS(AT1335)+ABS(AT1336)+ABS(AT1337)</f>
        <v>2.9200989735637307E-5</v>
      </c>
      <c r="AW1337" s="46" t="str">
        <f t="shared" ref="AW1337" si="2879">IF(AV1337&lt;AV$17,"Yes","Not")</f>
        <v>Yes</v>
      </c>
      <c r="AY1337" s="16">
        <f t="shared" si="2585"/>
        <v>-1</v>
      </c>
      <c r="AZ1337" s="14">
        <f t="shared" si="2629"/>
        <v>1.1438908439247311</v>
      </c>
      <c r="BA1337" s="14">
        <f t="shared" si="2630"/>
        <v>1.7764687561655039</v>
      </c>
      <c r="BB1337" s="57">
        <f t="shared" ref="BB1337" si="2880">$J$7</f>
        <v>0</v>
      </c>
      <c r="BD1337" s="46">
        <f>$H$9*AY1336*BR1336+$H$10*BD1336</f>
        <v>-5.1788569963841218E-7</v>
      </c>
      <c r="BE1337" s="46">
        <f>$H$9*AZ1336*BR1336+$H$10*BE1336</f>
        <v>-1.7444062272782514E-10</v>
      </c>
      <c r="BF1337" s="46">
        <f>$H$9*BA1336*BR1336+$H$10*BF1336</f>
        <v>4.7058819774450909E-7</v>
      </c>
      <c r="BH1337" s="15">
        <f t="shared" si="2837"/>
        <v>-1.1365427439063084E-5</v>
      </c>
      <c r="BI1337" s="15">
        <f t="shared" si="2837"/>
        <v>-1.7484019837379265</v>
      </c>
      <c r="BJ1337" s="15">
        <f t="shared" si="2837"/>
        <v>1.1258142381358749</v>
      </c>
      <c r="BL1337" s="54">
        <f t="shared" si="2601"/>
        <v>4.1640244403673421E-6</v>
      </c>
      <c r="BM1337" s="55">
        <f t="shared" si="2602"/>
        <v>4.1640244403673421E-6</v>
      </c>
      <c r="BO1337" s="54">
        <f t="shared" si="2603"/>
        <v>1</v>
      </c>
      <c r="BQ1337" s="54">
        <f t="shared" si="2587"/>
        <v>-4.1640244403673421E-6</v>
      </c>
      <c r="BR1337" s="54">
        <f t="shared" si="2588"/>
        <v>-4.1640244403673421E-6</v>
      </c>
      <c r="BT1337" s="48">
        <f>ABS(BR1334)+ABS(BR1335)+ABS(BR1336)+ABS(BR1337)</f>
        <v>2.5937677867640864E-5</v>
      </c>
      <c r="BV1337" s="50">
        <f t="shared" ref="BV1337" si="2881">ABS(BQ1334)+ABS(BQ1335)+ABS(BQ1336)+ABS(BQ1337)</f>
        <v>2.5937677867640864E-5</v>
      </c>
      <c r="BW1337" s="46">
        <f t="shared" si="2569"/>
        <v>1</v>
      </c>
      <c r="BX1337" s="44">
        <f t="shared" si="2570"/>
        <v>330</v>
      </c>
      <c r="BY1337" s="51">
        <f t="shared" ref="BY1337" si="2882">IF(BW1337=0,"",BX1337)</f>
        <v>330</v>
      </c>
      <c r="CA1337" s="52">
        <f t="shared" ref="CA1337" si="2883">BV1337-BV1333</f>
        <v>1.901153568088934E-6</v>
      </c>
      <c r="CC1337" s="44" t="str">
        <f t="shared" ref="CC1337" si="2884">IF(CA1337&gt;0,"***","")</f>
        <v>***</v>
      </c>
    </row>
    <row r="1338" spans="1:81" x14ac:dyDescent="0.25">
      <c r="A1338" s="38">
        <v>331</v>
      </c>
      <c r="C1338" s="39">
        <f t="shared" si="2574"/>
        <v>-1</v>
      </c>
      <c r="D1338" s="40">
        <f t="shared" ref="D1338" si="2885">$H$4</f>
        <v>0</v>
      </c>
      <c r="E1338" s="40">
        <f t="shared" ref="E1338" si="2886">$I$4</f>
        <v>0</v>
      </c>
      <c r="H1338" s="46">
        <f>$H$9*C1337*V1337+$H$10*H1337</f>
        <v>-7.1950857977397026E-7</v>
      </c>
      <c r="I1338" s="46">
        <f>$H$9*D1337*V1337+$H$10*I1337</f>
        <v>7.2806552407577848E-7</v>
      </c>
      <c r="J1338" s="46">
        <f>$H$9*E1337*V1337+$H$10*J1337</f>
        <v>7.1950857977408948E-7</v>
      </c>
      <c r="L1338" s="46">
        <f t="shared" si="2840"/>
        <v>1.143892561344765</v>
      </c>
      <c r="M1338" s="46">
        <f t="shared" si="2840"/>
        <v>1.1438931542832826</v>
      </c>
      <c r="N1338" s="46">
        <f t="shared" si="2840"/>
        <v>1.1438924180688972</v>
      </c>
      <c r="O1338" s="11"/>
      <c r="P1338" s="41">
        <f t="shared" si="2591"/>
        <v>-1.143892561344765</v>
      </c>
      <c r="Q1338" s="42">
        <f t="shared" si="2592"/>
        <v>0</v>
      </c>
      <c r="S1338" s="41">
        <f t="shared" si="2593"/>
        <v>0</v>
      </c>
      <c r="U1338" s="43">
        <f t="shared" si="2577"/>
        <v>1.9233849499847735E-5</v>
      </c>
      <c r="V1338" s="41">
        <f t="shared" si="2578"/>
        <v>0</v>
      </c>
      <c r="X1338" s="44"/>
      <c r="Y1338" s="44"/>
      <c r="AA1338" s="39">
        <f t="shared" si="2579"/>
        <v>-1</v>
      </c>
      <c r="AB1338" s="40">
        <f t="shared" ref="AB1338" si="2887">$H$4</f>
        <v>0</v>
      </c>
      <c r="AC1338" s="40">
        <f t="shared" ref="AC1338" si="2888">$I$4</f>
        <v>0</v>
      </c>
      <c r="AF1338" s="46">
        <f>$H$9*AA1337*AT1337+$H$10*AF1337</f>
        <v>4.1048751683226404E-7</v>
      </c>
      <c r="AG1338" s="46">
        <f>$H$9*AB1337*AT1337+$H$10*AG1337</f>
        <v>-4.1463904692451988E-7</v>
      </c>
      <c r="AH1338" s="46">
        <f>$H$9*AC1337*AT1337+$H$10*AH1337</f>
        <v>-4.6329861418961328E-7</v>
      </c>
      <c r="AJ1338" s="46">
        <f t="shared" si="2835"/>
        <v>4.5343269104616104E-7</v>
      </c>
      <c r="AK1338" s="46">
        <f t="shared" si="2835"/>
        <v>0.88823322093425128</v>
      </c>
      <c r="AL1338" s="46">
        <f t="shared" si="2835"/>
        <v>0.88823470023876583</v>
      </c>
      <c r="AN1338" s="41">
        <f t="shared" si="2582"/>
        <v>-4.5343269104616104E-7</v>
      </c>
      <c r="AO1338" s="42">
        <f t="shared" si="2597"/>
        <v>0</v>
      </c>
      <c r="AQ1338" s="41">
        <f t="shared" si="2598"/>
        <v>0</v>
      </c>
      <c r="AS1338" s="43">
        <f t="shared" si="2583"/>
        <v>-1.2384864922642468E-5</v>
      </c>
      <c r="AT1338" s="41">
        <f t="shared" si="2584"/>
        <v>0</v>
      </c>
      <c r="AV1338" s="44"/>
      <c r="AW1338" s="44"/>
      <c r="AY1338" s="39">
        <f t="shared" si="2585"/>
        <v>-1</v>
      </c>
      <c r="AZ1338" s="40">
        <f t="shared" si="2629"/>
        <v>0</v>
      </c>
      <c r="BA1338" s="40">
        <f t="shared" si="2630"/>
        <v>0</v>
      </c>
      <c r="BB1338" s="45">
        <f t="shared" ref="BB1338" si="2889">$J$4</f>
        <v>0</v>
      </c>
      <c r="BD1338" s="46">
        <f>$H$9*AY1337*BR1337+$H$10*BD1337</f>
        <v>3.6461387407289301E-7</v>
      </c>
      <c r="BE1338" s="46">
        <f>$H$9*AZ1337*BR1337+$H$10*BE1337</f>
        <v>-4.7633638718377329E-7</v>
      </c>
      <c r="BF1338" s="46">
        <f>$H$9*BA1337*BR1337+$H$10*BF1337</f>
        <v>-6.9266711204776215E-7</v>
      </c>
      <c r="BH1338" s="46">
        <f t="shared" si="2837"/>
        <v>-1.1000813564990192E-5</v>
      </c>
      <c r="BI1338" s="46">
        <f t="shared" si="2837"/>
        <v>-1.7484024600743138</v>
      </c>
      <c r="BJ1338" s="46">
        <f t="shared" si="2837"/>
        <v>1.1258135454687628</v>
      </c>
      <c r="BL1338" s="41">
        <f t="shared" si="2601"/>
        <v>1.1000813564990192E-5</v>
      </c>
      <c r="BM1338" s="42">
        <f t="shared" si="2602"/>
        <v>1.1000813564990192E-5</v>
      </c>
      <c r="BO1338" s="41">
        <f t="shared" si="2603"/>
        <v>1</v>
      </c>
      <c r="BQ1338" s="41">
        <f t="shared" si="2587"/>
        <v>-1.1000813564990192E-5</v>
      </c>
      <c r="BR1338" s="41">
        <f t="shared" si="2588"/>
        <v>-1.1000813564990192E-5</v>
      </c>
      <c r="BT1338" s="44"/>
      <c r="BV1338" s="47"/>
      <c r="BW1338" s="44"/>
      <c r="BX1338" s="44"/>
      <c r="BY1338" s="44"/>
      <c r="CA1338" s="44"/>
      <c r="CC1338" s="44"/>
    </row>
    <row r="1339" spans="1:81" x14ac:dyDescent="0.25">
      <c r="A1339" s="38"/>
      <c r="C1339" s="39">
        <f t="shared" si="2574"/>
        <v>-1</v>
      </c>
      <c r="D1339" s="40">
        <f t="shared" ref="D1339" si="2890">$H$5</f>
        <v>0</v>
      </c>
      <c r="E1339" s="40">
        <f t="shared" ref="E1339" si="2891">$I$5</f>
        <v>1</v>
      </c>
      <c r="H1339" s="46">
        <f>$H$9*C1338*V1338+$H$10*H1338</f>
        <v>-7.1950857977397026E-8</v>
      </c>
      <c r="I1339" s="46">
        <f>$H$9*D1338*V1338+$H$10*I1338</f>
        <v>7.2806552407577856E-8</v>
      </c>
      <c r="J1339" s="46">
        <f>$H$9*E1338*V1338+$H$10*J1338</f>
        <v>7.1950857977408951E-8</v>
      </c>
      <c r="L1339" s="46">
        <f t="shared" si="2840"/>
        <v>1.1438924893939071</v>
      </c>
      <c r="M1339" s="46">
        <f t="shared" si="2840"/>
        <v>1.143893227089835</v>
      </c>
      <c r="N1339" s="46">
        <f t="shared" si="2840"/>
        <v>1.1438924900197551</v>
      </c>
      <c r="O1339" s="11"/>
      <c r="P1339" s="41">
        <f t="shared" si="2591"/>
        <v>6.2584804005894057E-10</v>
      </c>
      <c r="Q1339" s="42">
        <f t="shared" si="2592"/>
        <v>6.2584804005894057E-10</v>
      </c>
      <c r="S1339" s="41">
        <f t="shared" si="2593"/>
        <v>1</v>
      </c>
      <c r="U1339" s="43">
        <f t="shared" si="2577"/>
        <v>-7.2560749268939024E-6</v>
      </c>
      <c r="V1339" s="41">
        <f t="shared" si="2578"/>
        <v>-7.2560749268939024E-6</v>
      </c>
      <c r="X1339" s="44"/>
      <c r="Y1339" s="44"/>
      <c r="AA1339" s="39">
        <f t="shared" si="2579"/>
        <v>-1</v>
      </c>
      <c r="AB1339" s="40">
        <f t="shared" ref="AB1339" si="2892">$H$5</f>
        <v>0</v>
      </c>
      <c r="AC1339" s="40">
        <f t="shared" ref="AC1339" si="2893">$I$5</f>
        <v>1</v>
      </c>
      <c r="AF1339" s="46">
        <f>$H$9*AA1338*AT1338+$H$10*AF1338</f>
        <v>4.1048751683226406E-8</v>
      </c>
      <c r="AG1339" s="46">
        <f>$H$9*AB1338*AT1338+$H$10*AG1338</f>
        <v>-4.1463904692451991E-8</v>
      </c>
      <c r="AH1339" s="46">
        <f>$H$9*AC1338*AT1338+$H$10*AH1338</f>
        <v>-4.6329861418961333E-8</v>
      </c>
      <c r="AJ1339" s="46">
        <f t="shared" si="2835"/>
        <v>4.9448144272938749E-7</v>
      </c>
      <c r="AK1339" s="46">
        <f t="shared" si="2835"/>
        <v>0.88823317947034663</v>
      </c>
      <c r="AL1339" s="46">
        <f t="shared" si="2835"/>
        <v>0.88823465390890444</v>
      </c>
      <c r="AN1339" s="41">
        <f t="shared" si="2582"/>
        <v>0.88823415942746176</v>
      </c>
      <c r="AO1339" s="42">
        <f t="shared" si="2597"/>
        <v>0.88823415942746176</v>
      </c>
      <c r="AQ1339" s="41">
        <f t="shared" si="2598"/>
        <v>1</v>
      </c>
      <c r="AS1339" s="43">
        <f t="shared" si="2583"/>
        <v>4.6722576186063743E-6</v>
      </c>
      <c r="AT1339" s="41">
        <f t="shared" si="2584"/>
        <v>4.6722576186063743E-6</v>
      </c>
      <c r="AV1339" s="44"/>
      <c r="AW1339" s="44"/>
      <c r="AY1339" s="39">
        <f t="shared" si="2585"/>
        <v>-1</v>
      </c>
      <c r="AZ1339" s="40">
        <f t="shared" si="2629"/>
        <v>6.2584804005894057E-10</v>
      </c>
      <c r="BA1339" s="40">
        <f t="shared" si="2630"/>
        <v>0.88823415942746176</v>
      </c>
      <c r="BB1339" s="45">
        <f t="shared" ref="BB1339" si="2894">$J$5</f>
        <v>1</v>
      </c>
      <c r="BD1339" s="46">
        <f>$H$9*AY1338*BR1338+$H$10*BD1338</f>
        <v>1.1365427439063085E-6</v>
      </c>
      <c r="BE1339" s="46">
        <f>$H$9*AZ1338*BR1338+$H$10*BE1338</f>
        <v>-4.763363871837733E-8</v>
      </c>
      <c r="BF1339" s="46">
        <f>$H$9*BA1338*BR1338+$H$10*BF1338</f>
        <v>-6.9266711204776215E-8</v>
      </c>
      <c r="BH1339" s="46">
        <f t="shared" si="2837"/>
        <v>-9.8642708210838839E-6</v>
      </c>
      <c r="BI1339" s="46">
        <f t="shared" si="2837"/>
        <v>-1.7484025077079526</v>
      </c>
      <c r="BJ1339" s="46">
        <f t="shared" si="2837"/>
        <v>1.1258134762020515</v>
      </c>
      <c r="BL1339" s="41">
        <f t="shared" si="2601"/>
        <v>0.9999958498830247</v>
      </c>
      <c r="BM1339" s="42">
        <f t="shared" si="2602"/>
        <v>0.9999958498830247</v>
      </c>
      <c r="BO1339" s="41">
        <f t="shared" si="2603"/>
        <v>1</v>
      </c>
      <c r="BQ1339" s="41">
        <f t="shared" si="2587"/>
        <v>4.1501169752988787E-6</v>
      </c>
      <c r="BR1339" s="41">
        <f t="shared" si="2588"/>
        <v>4.1501169752988787E-6</v>
      </c>
      <c r="BT1339" s="44"/>
      <c r="BV1339" s="14"/>
      <c r="BW1339" s="44"/>
      <c r="BX1339" s="44"/>
      <c r="BY1339" s="44"/>
      <c r="CA1339" s="44"/>
      <c r="CC1339" s="44"/>
    </row>
    <row r="1340" spans="1:81" x14ac:dyDescent="0.25">
      <c r="A1340" s="38"/>
      <c r="C1340" s="39">
        <f t="shared" si="2574"/>
        <v>-1</v>
      </c>
      <c r="D1340" s="40">
        <f t="shared" ref="D1340" si="2895">$H$6</f>
        <v>1</v>
      </c>
      <c r="E1340" s="40">
        <f t="shared" ref="E1340" si="2896">$I$6</f>
        <v>0</v>
      </c>
      <c r="H1340" s="46">
        <f>$H$9*C1339*V1339+$H$10*H1339</f>
        <v>7.184124068916506E-7</v>
      </c>
      <c r="I1340" s="46">
        <f>$H$9*D1339*V1339+$H$10*I1339</f>
        <v>7.2806552407577862E-9</v>
      </c>
      <c r="J1340" s="46">
        <f>$H$9*E1339*V1339+$H$10*J1339</f>
        <v>-7.1841240689164943E-7</v>
      </c>
      <c r="L1340" s="46">
        <f t="shared" si="2840"/>
        <v>1.143893207806314</v>
      </c>
      <c r="M1340" s="46">
        <f t="shared" si="2840"/>
        <v>1.1438932343704902</v>
      </c>
      <c r="N1340" s="46">
        <f t="shared" si="2840"/>
        <v>1.1438917716073482</v>
      </c>
      <c r="O1340" s="11"/>
      <c r="P1340" s="41">
        <f t="shared" si="2591"/>
        <v>2.6564176192067634E-8</v>
      </c>
      <c r="Q1340" s="42">
        <f t="shared" si="2592"/>
        <v>2.6564176192067634E-8</v>
      </c>
      <c r="S1340" s="41">
        <f t="shared" si="2593"/>
        <v>1</v>
      </c>
      <c r="U1340" s="43">
        <f t="shared" si="2577"/>
        <v>-8.2455686913744431E-6</v>
      </c>
      <c r="V1340" s="41">
        <f t="shared" si="2578"/>
        <v>-8.2455686913744431E-6</v>
      </c>
      <c r="X1340" s="44"/>
      <c r="Y1340" s="44"/>
      <c r="AA1340" s="39">
        <f t="shared" si="2579"/>
        <v>-1</v>
      </c>
      <c r="AB1340" s="40">
        <f t="shared" ref="AB1340" si="2897">$H$6</f>
        <v>1</v>
      </c>
      <c r="AC1340" s="40">
        <f t="shared" ref="AC1340" si="2898">$I$6</f>
        <v>0</v>
      </c>
      <c r="AF1340" s="46">
        <f>$H$9*AA1339*AT1339+$H$10*AF1339</f>
        <v>-4.6312088669231483E-7</v>
      </c>
      <c r="AG1340" s="46">
        <f>$H$9*AB1339*AT1339+$H$10*AG1339</f>
        <v>-4.1463904692451989E-9</v>
      </c>
      <c r="AH1340" s="46">
        <f>$H$9*AC1339*AT1339+$H$10*AH1339</f>
        <v>4.6259277571874136E-7</v>
      </c>
      <c r="AJ1340" s="46">
        <f t="shared" si="2835"/>
        <v>3.1360556037072663E-8</v>
      </c>
      <c r="AK1340" s="46">
        <f t="shared" si="2835"/>
        <v>0.88823317532395618</v>
      </c>
      <c r="AL1340" s="46">
        <f t="shared" si="2835"/>
        <v>0.88823511650168019</v>
      </c>
      <c r="AN1340" s="41">
        <f t="shared" si="2582"/>
        <v>0.88823314396340014</v>
      </c>
      <c r="AO1340" s="42">
        <f t="shared" si="2597"/>
        <v>0.88823314396340014</v>
      </c>
      <c r="AQ1340" s="41">
        <f t="shared" si="2598"/>
        <v>1</v>
      </c>
      <c r="AS1340" s="43">
        <f t="shared" si="2583"/>
        <v>5.3094040233375225E-6</v>
      </c>
      <c r="AT1340" s="41">
        <f t="shared" si="2584"/>
        <v>5.3094040233375225E-6</v>
      </c>
      <c r="AV1340" s="44"/>
      <c r="AW1340" s="44"/>
      <c r="AY1340" s="39">
        <f t="shared" si="2585"/>
        <v>-1</v>
      </c>
      <c r="AZ1340" s="40">
        <f t="shared" si="2629"/>
        <v>2.6564176192067634E-8</v>
      </c>
      <c r="BA1340" s="40">
        <f t="shared" si="2630"/>
        <v>0.88823314396340014</v>
      </c>
      <c r="BB1340" s="45">
        <f t="shared" ref="BB1340" si="2899">$J$6</f>
        <v>1</v>
      </c>
      <c r="BD1340" s="46">
        <f>$H$9*AY1339*BR1339+$H$10*BD1339</f>
        <v>-3.0135742313925705E-7</v>
      </c>
      <c r="BE1340" s="46">
        <f>$H$9*AZ1339*BR1339+$H$10*BE1339</f>
        <v>-4.7633636121034758E-9</v>
      </c>
      <c r="BF1340" s="46">
        <f>$H$9*BA1339*BR1339+$H$10*BF1339</f>
        <v>3.6170089518754631E-7</v>
      </c>
      <c r="BH1340" s="46">
        <f t="shared" si="2837"/>
        <v>-1.0165628244223141E-5</v>
      </c>
      <c r="BI1340" s="46">
        <f t="shared" si="2837"/>
        <v>-1.7484025124713163</v>
      </c>
      <c r="BJ1340" s="46">
        <f t="shared" si="2837"/>
        <v>1.1258138379029468</v>
      </c>
      <c r="BL1340" s="41">
        <f t="shared" si="2601"/>
        <v>0.99999528394140791</v>
      </c>
      <c r="BM1340" s="42">
        <f t="shared" si="2602"/>
        <v>0.99999528394140791</v>
      </c>
      <c r="BO1340" s="41">
        <f t="shared" si="2603"/>
        <v>1</v>
      </c>
      <c r="BQ1340" s="41">
        <f t="shared" si="2587"/>
        <v>4.7160585920913434E-6</v>
      </c>
      <c r="BR1340" s="41">
        <f t="shared" si="2588"/>
        <v>4.7160585920913434E-6</v>
      </c>
      <c r="BT1340" s="44"/>
      <c r="BV1340" s="14"/>
      <c r="BW1340" s="44"/>
      <c r="BX1340" s="44"/>
      <c r="BY1340" s="44"/>
      <c r="CA1340" s="44"/>
      <c r="CC1340" s="44"/>
    </row>
    <row r="1341" spans="1:81" ht="15.75" thickBot="1" x14ac:dyDescent="0.3">
      <c r="A1341" s="38"/>
      <c r="C1341" s="58">
        <f t="shared" si="2574"/>
        <v>-1</v>
      </c>
      <c r="D1341" s="59">
        <f t="shared" ref="D1341" si="2900">$H$7</f>
        <v>1</v>
      </c>
      <c r="E1341" s="59">
        <f t="shared" ref="E1341" si="2901">$I$7</f>
        <v>1</v>
      </c>
      <c r="H1341" s="46">
        <f>$H$9*C1340*V1340+$H$10*H1340</f>
        <v>8.9639810982660942E-7</v>
      </c>
      <c r="I1341" s="46">
        <f>$H$9*D1340*V1340+$H$10*I1340</f>
        <v>-8.2382880361336857E-7</v>
      </c>
      <c r="J1341" s="46">
        <f>$H$9*E1340*V1340+$H$10*J1340</f>
        <v>-7.1841240689164943E-8</v>
      </c>
      <c r="L1341" s="60">
        <f t="shared" si="2840"/>
        <v>1.1438941042044237</v>
      </c>
      <c r="M1341" s="60">
        <f t="shared" si="2840"/>
        <v>1.1438924105416866</v>
      </c>
      <c r="N1341" s="60">
        <f t="shared" si="2840"/>
        <v>1.1438916997661075</v>
      </c>
      <c r="O1341" s="11"/>
      <c r="P1341" s="61">
        <f t="shared" si="2591"/>
        <v>1.1438900061033703</v>
      </c>
      <c r="Q1341" s="42">
        <f t="shared" si="2592"/>
        <v>1.1438900061033703</v>
      </c>
      <c r="S1341" s="41">
        <f t="shared" si="2593"/>
        <v>1</v>
      </c>
      <c r="U1341" s="62">
        <f t="shared" si="2577"/>
        <v>9.0288070817052994E-6</v>
      </c>
      <c r="V1341" s="61">
        <f t="shared" si="2578"/>
        <v>9.0288070817052994E-6</v>
      </c>
      <c r="X1341" s="48">
        <f t="shared" ref="X1341" si="2902">ABS(V1338)+ABS(V1339)+ABS(V1340)+ABS(V1341)</f>
        <v>2.4530450699973647E-5</v>
      </c>
      <c r="Y1341" s="46" t="str">
        <f t="shared" ref="Y1341" si="2903">IF(X1341&lt;X$17,"Yes","Not")</f>
        <v>Yes</v>
      </c>
      <c r="AA1341" s="58">
        <f t="shared" si="2579"/>
        <v>-1</v>
      </c>
      <c r="AB1341" s="59">
        <f t="shared" ref="AB1341" si="2904">$H$7</f>
        <v>1</v>
      </c>
      <c r="AC1341" s="59">
        <f t="shared" ref="AC1341" si="2905">$I$7</f>
        <v>1</v>
      </c>
      <c r="AF1341" s="46">
        <f>$H$9*AA1340*AT1340+$H$10*AF1340</f>
        <v>-5.7725249100298377E-7</v>
      </c>
      <c r="AG1341" s="46">
        <f>$H$9*AB1340*AT1340+$H$10*AG1340</f>
        <v>5.3052576328682771E-7</v>
      </c>
      <c r="AH1341" s="46">
        <f>$H$9*AC1340*AT1340+$H$10*AH1340</f>
        <v>4.6259277571874139E-8</v>
      </c>
      <c r="AJ1341" s="60">
        <f t="shared" si="2835"/>
        <v>-5.4589193496591116E-7</v>
      </c>
      <c r="AK1341" s="60">
        <f t="shared" si="2835"/>
        <v>0.8882337058497195</v>
      </c>
      <c r="AL1341" s="60">
        <f t="shared" si="2835"/>
        <v>0.88823516276095771</v>
      </c>
      <c r="AN1341" s="61">
        <f t="shared" si="2582"/>
        <v>1.7764694145026123</v>
      </c>
      <c r="AO1341" s="42">
        <f t="shared" si="2597"/>
        <v>1.7764694145026123</v>
      </c>
      <c r="AQ1341" s="41">
        <f t="shared" si="2598"/>
        <v>1</v>
      </c>
      <c r="AS1341" s="62">
        <f t="shared" si="2583"/>
        <v>-5.8137413929396934E-6</v>
      </c>
      <c r="AT1341" s="61">
        <f t="shared" si="2584"/>
        <v>-5.8137413929396934E-6</v>
      </c>
      <c r="AV1341" s="48">
        <f t="shared" ref="AV1341" si="2906">ABS(AT1338)+ABS(AT1339)+ABS(AT1340)+ABS(AT1341)</f>
        <v>1.5795403034883591E-5</v>
      </c>
      <c r="AW1341" s="46" t="str">
        <f t="shared" ref="AW1341" si="2907">IF(AV1341&lt;AV$17,"Yes","Not")</f>
        <v>Yes</v>
      </c>
      <c r="AY1341" s="58">
        <f t="shared" si="2585"/>
        <v>-1</v>
      </c>
      <c r="AZ1341" s="59">
        <f t="shared" si="2629"/>
        <v>1.1438900061033703</v>
      </c>
      <c r="BA1341" s="59">
        <f t="shared" si="2630"/>
        <v>1.7764694145026123</v>
      </c>
      <c r="BB1341" s="63">
        <f t="shared" ref="BB1341" si="2908">$J$7</f>
        <v>0</v>
      </c>
      <c r="BD1341" s="46">
        <f>$H$9*AY1340*BR1340+$H$10*BD1340</f>
        <v>-5.0174160152306013E-7</v>
      </c>
      <c r="BE1341" s="46">
        <f>$H$9*AZ1340*BR1340+$H$10*BE1340</f>
        <v>-4.7632383338921029E-10</v>
      </c>
      <c r="BF1341" s="46">
        <f>$H$9*BA1340*BR1340+$H$10*BF1340</f>
        <v>4.5506604455564467E-7</v>
      </c>
      <c r="BH1341" s="60">
        <f t="shared" si="2837"/>
        <v>-1.0667369845746202E-5</v>
      </c>
      <c r="BI1341" s="60">
        <f t="shared" si="2837"/>
        <v>-1.7484025129476402</v>
      </c>
      <c r="BJ1341" s="60">
        <f t="shared" si="2837"/>
        <v>1.1258142929689914</v>
      </c>
      <c r="BL1341" s="61">
        <f t="shared" si="2601"/>
        <v>5.164032317983569E-6</v>
      </c>
      <c r="BM1341" s="42">
        <f t="shared" si="2602"/>
        <v>5.164032317983569E-6</v>
      </c>
      <c r="BO1341" s="41">
        <f t="shared" si="2603"/>
        <v>1</v>
      </c>
      <c r="BQ1341" s="61">
        <f t="shared" si="2587"/>
        <v>-5.164032317983569E-6</v>
      </c>
      <c r="BR1341" s="61">
        <f t="shared" si="2588"/>
        <v>-5.164032317983569E-6</v>
      </c>
      <c r="BT1341" s="48">
        <f>ABS(BR1338)+ABS(BR1339)+ABS(BR1340)+ABS(BR1341)</f>
        <v>2.5031021450363985E-5</v>
      </c>
      <c r="BV1341" s="50">
        <f t="shared" ref="BV1341" si="2909">ABS(BQ1338)+ABS(BQ1339)+ABS(BQ1340)+ABS(BQ1341)</f>
        <v>2.5031021450363985E-5</v>
      </c>
      <c r="BW1341" s="46">
        <f t="shared" si="2620"/>
        <v>1</v>
      </c>
      <c r="BX1341" s="44">
        <f t="shared" si="2621"/>
        <v>331</v>
      </c>
      <c r="BY1341" s="51">
        <f t="shared" ref="BY1341" si="2910">IF(BW1341=0,"",BX1341)</f>
        <v>331</v>
      </c>
      <c r="CA1341" s="52">
        <f t="shared" ref="CA1341" si="2911">BV1341-BV1337</f>
        <v>-9.0665641727687889E-7</v>
      </c>
      <c r="CC1341" s="44" t="str">
        <f t="shared" ref="CC1341" si="2912">IF(CA1341&gt;0,"***","")</f>
        <v/>
      </c>
    </row>
    <row r="1342" spans="1:81" ht="15.75" thickTop="1" x14ac:dyDescent="0.25">
      <c r="A1342" s="53">
        <v>332</v>
      </c>
      <c r="C1342" s="16">
        <f t="shared" si="2574"/>
        <v>-1</v>
      </c>
      <c r="D1342" s="14">
        <f t="shared" ref="D1342" si="2913">$H$4</f>
        <v>0</v>
      </c>
      <c r="E1342" s="14">
        <f t="shared" ref="E1342" si="2914">$I$4</f>
        <v>0</v>
      </c>
      <c r="H1342" s="46">
        <f>$H$9*C1341*V1341+$H$10*H1341</f>
        <v>-8.1324089718786896E-7</v>
      </c>
      <c r="I1342" s="46">
        <f>$H$9*D1341*V1341+$H$10*I1341</f>
        <v>8.204978278091931E-7</v>
      </c>
      <c r="J1342" s="46">
        <f>$H$9*E1341*V1341+$H$10*J1341</f>
        <v>8.9569658410161341E-7</v>
      </c>
      <c r="L1342" s="15">
        <f t="shared" si="2840"/>
        <v>1.1438932909635264</v>
      </c>
      <c r="M1342" s="15">
        <f t="shared" si="2840"/>
        <v>1.1438932310395145</v>
      </c>
      <c r="N1342" s="15">
        <f t="shared" si="2840"/>
        <v>1.1438925954626915</v>
      </c>
      <c r="O1342" s="11"/>
      <c r="P1342" s="54">
        <f t="shared" si="2591"/>
        <v>-1.1438932909635264</v>
      </c>
      <c r="Q1342" s="55">
        <f t="shared" si="2592"/>
        <v>0</v>
      </c>
      <c r="S1342" s="54">
        <f t="shared" si="2593"/>
        <v>0</v>
      </c>
      <c r="U1342" s="56">
        <f t="shared" si="2577"/>
        <v>1.7879488859126685E-5</v>
      </c>
      <c r="V1342" s="54">
        <f t="shared" si="2578"/>
        <v>0</v>
      </c>
      <c r="X1342" s="44"/>
      <c r="Y1342" s="44"/>
      <c r="AA1342" s="16">
        <f t="shared" si="2579"/>
        <v>-1</v>
      </c>
      <c r="AB1342" s="14">
        <f t="shared" ref="AB1342" si="2915">$H$4</f>
        <v>0</v>
      </c>
      <c r="AC1342" s="14">
        <f t="shared" ref="AC1342" si="2916">$I$4</f>
        <v>0</v>
      </c>
      <c r="AF1342" s="46">
        <f>$H$9*AA1341*AT1341+$H$10*AF1341</f>
        <v>5.2364889019367107E-7</v>
      </c>
      <c r="AG1342" s="46">
        <f>$H$9*AB1341*AT1341+$H$10*AG1341</f>
        <v>-5.2832156296528664E-7</v>
      </c>
      <c r="AH1342" s="46">
        <f>$H$9*AC1341*AT1341+$H$10*AH1341</f>
        <v>-5.7674821153678203E-7</v>
      </c>
      <c r="AJ1342" s="15">
        <f t="shared" si="2835"/>
        <v>-2.2243044772240094E-8</v>
      </c>
      <c r="AK1342" s="15">
        <f t="shared" si="2835"/>
        <v>0.88823317752815656</v>
      </c>
      <c r="AL1342" s="15">
        <f t="shared" si="2835"/>
        <v>0.88823458601274619</v>
      </c>
      <c r="AN1342" s="54">
        <f t="shared" si="2582"/>
        <v>2.2243044772240094E-8</v>
      </c>
      <c r="AO1342" s="55">
        <f t="shared" si="2597"/>
        <v>2.2243044772240094E-8</v>
      </c>
      <c r="AQ1342" s="54">
        <f t="shared" si="2598"/>
        <v>1</v>
      </c>
      <c r="AS1342" s="56">
        <f t="shared" si="2583"/>
        <v>-1.1512773271444588E-5</v>
      </c>
      <c r="AT1342" s="54">
        <f t="shared" si="2584"/>
        <v>-1.1512773271444588E-5</v>
      </c>
      <c r="AV1342" s="44"/>
      <c r="AW1342" s="44"/>
      <c r="AY1342" s="16">
        <f t="shared" si="2585"/>
        <v>-1</v>
      </c>
      <c r="AZ1342" s="14">
        <f t="shared" si="2629"/>
        <v>0</v>
      </c>
      <c r="BA1342" s="14">
        <f t="shared" si="2630"/>
        <v>2.2243044772240094E-8</v>
      </c>
      <c r="BB1342" s="57">
        <f t="shared" ref="BB1342" si="2917">$J$4</f>
        <v>0</v>
      </c>
      <c r="BD1342" s="46">
        <f>$H$9*AY1341*BR1341+$H$10*BD1341</f>
        <v>4.6622907164605091E-7</v>
      </c>
      <c r="BE1342" s="46">
        <f>$H$9*AZ1341*BR1341+$H$10*BE1341</f>
        <v>-5.9075612835696161E-7</v>
      </c>
      <c r="BF1342" s="46">
        <f>$H$9*BA1341*BR1341+$H$10*BF1341</f>
        <v>-8.7186794238451954E-7</v>
      </c>
      <c r="BH1342" s="15">
        <f t="shared" si="2837"/>
        <v>-1.020114077410015E-5</v>
      </c>
      <c r="BI1342" s="15">
        <f t="shared" si="2837"/>
        <v>-1.7484031037037686</v>
      </c>
      <c r="BJ1342" s="15">
        <f t="shared" si="2837"/>
        <v>1.1258134211010491</v>
      </c>
      <c r="BL1342" s="54">
        <f t="shared" si="2601"/>
        <v>1.0226182292430889E-5</v>
      </c>
      <c r="BM1342" s="55">
        <f t="shared" si="2602"/>
        <v>1.0226182292430889E-5</v>
      </c>
      <c r="BO1342" s="54">
        <f t="shared" si="2603"/>
        <v>1</v>
      </c>
      <c r="BQ1342" s="54">
        <f t="shared" si="2587"/>
        <v>-1.0226182292430889E-5</v>
      </c>
      <c r="BR1342" s="54">
        <f t="shared" si="2588"/>
        <v>-1.0226182292430889E-5</v>
      </c>
      <c r="BT1342" s="44"/>
      <c r="BV1342" s="47"/>
      <c r="BW1342" s="44"/>
      <c r="BX1342" s="44"/>
      <c r="BY1342" s="44"/>
      <c r="CA1342" s="44"/>
      <c r="CC1342" s="44"/>
    </row>
    <row r="1343" spans="1:81" x14ac:dyDescent="0.25">
      <c r="A1343" s="53"/>
      <c r="C1343" s="16">
        <f t="shared" si="2574"/>
        <v>-1</v>
      </c>
      <c r="D1343" s="14">
        <f t="shared" ref="D1343" si="2918">$H$5</f>
        <v>0</v>
      </c>
      <c r="E1343" s="14">
        <f t="shared" ref="E1343" si="2919">$I$5</f>
        <v>1</v>
      </c>
      <c r="H1343" s="46">
        <f>$H$9*C1342*V1342+$H$10*H1342</f>
        <v>-8.1324089718786904E-8</v>
      </c>
      <c r="I1343" s="46">
        <f>$H$9*D1342*V1342+$H$10*I1342</f>
        <v>8.2049782780919313E-8</v>
      </c>
      <c r="J1343" s="46">
        <f>$H$9*E1342*V1342+$H$10*J1342</f>
        <v>8.9569658410161349E-8</v>
      </c>
      <c r="L1343" s="15">
        <f t="shared" si="2840"/>
        <v>1.1438932096394367</v>
      </c>
      <c r="M1343" s="15">
        <f t="shared" si="2840"/>
        <v>1.1438933130892972</v>
      </c>
      <c r="N1343" s="15">
        <f t="shared" si="2840"/>
        <v>1.1438926850323499</v>
      </c>
      <c r="O1343" s="11"/>
      <c r="P1343" s="54">
        <f t="shared" si="2591"/>
        <v>-5.2460708688251145E-7</v>
      </c>
      <c r="Q1343" s="55">
        <f t="shared" si="2592"/>
        <v>0</v>
      </c>
      <c r="S1343" s="54">
        <f t="shared" si="2593"/>
        <v>0</v>
      </c>
      <c r="U1343" s="56">
        <f t="shared" si="2577"/>
        <v>-1.0354899281005928E-5</v>
      </c>
      <c r="V1343" s="54">
        <f t="shared" si="2578"/>
        <v>0</v>
      </c>
      <c r="X1343" s="44"/>
      <c r="Y1343" s="44"/>
      <c r="AA1343" s="16">
        <f t="shared" si="2579"/>
        <v>-1</v>
      </c>
      <c r="AB1343" s="14">
        <f t="shared" ref="AB1343" si="2920">$H$5</f>
        <v>0</v>
      </c>
      <c r="AC1343" s="14">
        <f t="shared" ref="AC1343" si="2921">$I$5</f>
        <v>1</v>
      </c>
      <c r="AF1343" s="46">
        <f>$H$9*AA1342*AT1342+$H$10*AF1342</f>
        <v>1.203642216163826E-6</v>
      </c>
      <c r="AG1343" s="46">
        <f>$H$9*AB1342*AT1342+$H$10*AG1342</f>
        <v>-5.2832156296528668E-8</v>
      </c>
      <c r="AH1343" s="46">
        <f>$H$9*AC1342*AT1342+$H$10*AH1342</f>
        <v>-5.7674821153678205E-8</v>
      </c>
      <c r="AJ1343" s="15">
        <f t="shared" si="2835"/>
        <v>1.1813991713915858E-6</v>
      </c>
      <c r="AK1343" s="15">
        <f t="shared" si="2835"/>
        <v>0.88823312469600024</v>
      </c>
      <c r="AL1343" s="15">
        <f t="shared" si="2835"/>
        <v>0.88823452833792504</v>
      </c>
      <c r="AN1343" s="54">
        <f t="shared" si="2582"/>
        <v>0.88823334693875367</v>
      </c>
      <c r="AO1343" s="55">
        <f t="shared" si="2597"/>
        <v>0.88823334693875367</v>
      </c>
      <c r="AQ1343" s="54">
        <f t="shared" si="2598"/>
        <v>1</v>
      </c>
      <c r="AS1343" s="56">
        <f t="shared" si="2583"/>
        <v>6.667617589620187E-6</v>
      </c>
      <c r="AT1343" s="54">
        <f t="shared" si="2584"/>
        <v>6.667617589620187E-6</v>
      </c>
      <c r="AV1343" s="44"/>
      <c r="AW1343" s="44"/>
      <c r="AY1343" s="16">
        <f t="shared" si="2585"/>
        <v>-1</v>
      </c>
      <c r="AZ1343" s="14">
        <f t="shared" si="2629"/>
        <v>0</v>
      </c>
      <c r="BA1343" s="14">
        <f t="shared" si="2630"/>
        <v>0.88823334693875367</v>
      </c>
      <c r="BB1343" s="57">
        <f t="shared" ref="BB1343" si="2922">$J$5</f>
        <v>1</v>
      </c>
      <c r="BD1343" s="46">
        <f>$H$9*AY1342*BR1342+$H$10*BD1342</f>
        <v>1.0692411364076941E-6</v>
      </c>
      <c r="BE1343" s="46">
        <f>$H$9*AZ1342*BR1342+$H$10*BE1342</f>
        <v>-5.9075612835696167E-8</v>
      </c>
      <c r="BF1343" s="46">
        <f>$H$9*BA1342*BR1342+$H$10*BF1342</f>
        <v>-8.7186816984595008E-8</v>
      </c>
      <c r="BH1343" s="15">
        <f t="shared" si="2837"/>
        <v>-9.1318996376924562E-6</v>
      </c>
      <c r="BI1343" s="15">
        <f t="shared" si="2837"/>
        <v>-1.7484031627793815</v>
      </c>
      <c r="BJ1343" s="15">
        <f t="shared" si="2837"/>
        <v>1.1258133339142322</v>
      </c>
      <c r="BL1343" s="54">
        <f t="shared" si="2601"/>
        <v>0.9999940775105528</v>
      </c>
      <c r="BM1343" s="55">
        <f t="shared" si="2602"/>
        <v>0.9999940775105528</v>
      </c>
      <c r="BO1343" s="54">
        <f t="shared" si="2603"/>
        <v>1</v>
      </c>
      <c r="BQ1343" s="54">
        <f t="shared" si="2587"/>
        <v>5.9224894471965328E-6</v>
      </c>
      <c r="BR1343" s="54">
        <f t="shared" si="2588"/>
        <v>5.9224894471965328E-6</v>
      </c>
      <c r="BT1343" s="44"/>
      <c r="BV1343" s="14"/>
      <c r="BW1343" s="44"/>
      <c r="BX1343" s="44"/>
      <c r="BY1343" s="44"/>
      <c r="CA1343" s="44"/>
      <c r="CC1343" s="44"/>
    </row>
    <row r="1344" spans="1:81" x14ac:dyDescent="0.25">
      <c r="A1344" s="53"/>
      <c r="C1344" s="16">
        <f t="shared" si="2574"/>
        <v>-1</v>
      </c>
      <c r="D1344" s="14">
        <f t="shared" ref="D1344" si="2923">$H$6</f>
        <v>1</v>
      </c>
      <c r="E1344" s="14">
        <f t="shared" ref="E1344" si="2924">$I$6</f>
        <v>0</v>
      </c>
      <c r="H1344" s="46">
        <f>$H$9*C1343*V1343+$H$10*H1343</f>
        <v>-8.1324089718786908E-9</v>
      </c>
      <c r="I1344" s="46">
        <f>$H$9*D1343*V1343+$H$10*I1343</f>
        <v>8.2049782780919323E-9</v>
      </c>
      <c r="J1344" s="46">
        <f>$H$9*E1343*V1343+$H$10*J1343</f>
        <v>8.9569658410161356E-9</v>
      </c>
      <c r="L1344" s="15">
        <f t="shared" si="2840"/>
        <v>1.1438932015070278</v>
      </c>
      <c r="M1344" s="15">
        <f t="shared" si="2840"/>
        <v>1.1438933212942755</v>
      </c>
      <c r="N1344" s="15">
        <f t="shared" si="2840"/>
        <v>1.1438926939893157</v>
      </c>
      <c r="O1344" s="11"/>
      <c r="P1344" s="54">
        <f t="shared" si="2591"/>
        <v>1.1978724767658377E-7</v>
      </c>
      <c r="Q1344" s="55">
        <f t="shared" si="2592"/>
        <v>1.1978724767658377E-7</v>
      </c>
      <c r="S1344" s="54">
        <f t="shared" si="2593"/>
        <v>1</v>
      </c>
      <c r="U1344" s="56">
        <f t="shared" si="2577"/>
        <v>-1.0766895648031829E-5</v>
      </c>
      <c r="V1344" s="54">
        <f t="shared" si="2578"/>
        <v>-1.0766895648031829E-5</v>
      </c>
      <c r="X1344" s="44"/>
      <c r="Y1344" s="44"/>
      <c r="AA1344" s="16">
        <f t="shared" si="2579"/>
        <v>-1</v>
      </c>
      <c r="AB1344" s="14">
        <f t="shared" ref="AB1344" si="2925">$H$6</f>
        <v>1</v>
      </c>
      <c r="AC1344" s="14">
        <f t="shared" ref="AC1344" si="2926">$I$6</f>
        <v>0</v>
      </c>
      <c r="AF1344" s="46">
        <f>$H$9*AA1343*AT1343+$H$10*AF1343</f>
        <v>-5.4639753734563606E-7</v>
      </c>
      <c r="AG1344" s="46">
        <f>$H$9*AB1343*AT1343+$H$10*AG1343</f>
        <v>-5.2832156296528675E-9</v>
      </c>
      <c r="AH1344" s="46">
        <f>$H$9*AC1343*AT1343+$H$10*AH1343</f>
        <v>6.6099427684665093E-7</v>
      </c>
      <c r="AJ1344" s="15">
        <f t="shared" si="2835"/>
        <v>6.3500163404594969E-7</v>
      </c>
      <c r="AK1344" s="15">
        <f t="shared" si="2835"/>
        <v>0.8882331194127846</v>
      </c>
      <c r="AL1344" s="15">
        <f t="shared" si="2835"/>
        <v>0.88823518933220191</v>
      </c>
      <c r="AN1344" s="54">
        <f t="shared" si="2582"/>
        <v>0.88823248441115055</v>
      </c>
      <c r="AO1344" s="55">
        <f t="shared" si="2597"/>
        <v>0.88823248441115055</v>
      </c>
      <c r="AQ1344" s="54">
        <f t="shared" si="2598"/>
        <v>1</v>
      </c>
      <c r="AS1344" s="56">
        <f t="shared" si="2583"/>
        <v>6.9329091096475406E-6</v>
      </c>
      <c r="AT1344" s="54">
        <f t="shared" si="2584"/>
        <v>6.9329091096475406E-6</v>
      </c>
      <c r="AV1344" s="44"/>
      <c r="AW1344" s="44"/>
      <c r="AY1344" s="16">
        <f t="shared" si="2585"/>
        <v>-1</v>
      </c>
      <c r="AZ1344" s="14">
        <f t="shared" si="2629"/>
        <v>1.1978724767658377E-7</v>
      </c>
      <c r="BA1344" s="14">
        <f t="shared" si="2630"/>
        <v>0.88823248441115055</v>
      </c>
      <c r="BB1344" s="57">
        <f t="shared" ref="BB1344" si="2927">$J$6</f>
        <v>1</v>
      </c>
      <c r="BD1344" s="46">
        <f>$H$9*AY1343*BR1343+$H$10*BD1343</f>
        <v>-4.8532483107888387E-7</v>
      </c>
      <c r="BE1344" s="46">
        <f>$H$9*AZ1343*BR1343+$H$10*BE1343</f>
        <v>-5.907561283569617E-9</v>
      </c>
      <c r="BF1344" s="46">
        <f>$H$9*BA1343*BR1343+$H$10*BF1343</f>
        <v>5.1733658069082316E-7</v>
      </c>
      <c r="BH1344" s="15">
        <f t="shared" si="2837"/>
        <v>-9.6172244687713406E-6</v>
      </c>
      <c r="BI1344" s="15">
        <f t="shared" si="2837"/>
        <v>-1.7484031686869428</v>
      </c>
      <c r="BJ1344" s="15">
        <f t="shared" si="2837"/>
        <v>1.1258138512508129</v>
      </c>
      <c r="BL1344" s="54">
        <f t="shared" si="2601"/>
        <v>0.99999384186906037</v>
      </c>
      <c r="BM1344" s="55">
        <f t="shared" si="2602"/>
        <v>0.99999384186906037</v>
      </c>
      <c r="BO1344" s="54">
        <f t="shared" si="2603"/>
        <v>1</v>
      </c>
      <c r="BQ1344" s="54">
        <f t="shared" si="2587"/>
        <v>6.1581309396263606E-6</v>
      </c>
      <c r="BR1344" s="54">
        <f t="shared" si="2588"/>
        <v>6.1581309396263606E-6</v>
      </c>
      <c r="BT1344" s="44"/>
      <c r="BV1344" s="14"/>
      <c r="BW1344" s="44"/>
      <c r="BX1344" s="44"/>
      <c r="BY1344" s="44"/>
      <c r="CA1344" s="44"/>
      <c r="CC1344" s="44"/>
    </row>
    <row r="1345" spans="1:81" x14ac:dyDescent="0.25">
      <c r="A1345" s="53"/>
      <c r="C1345" s="16">
        <f t="shared" si="2574"/>
        <v>-1</v>
      </c>
      <c r="D1345" s="14">
        <f t="shared" ref="D1345" si="2928">$H$7</f>
        <v>1</v>
      </c>
      <c r="E1345" s="14">
        <f t="shared" ref="E1345" si="2929">$I$7</f>
        <v>1</v>
      </c>
      <c r="H1345" s="46">
        <f>$H$9*C1344*V1344+$H$10*H1344</f>
        <v>1.075876323905995E-6</v>
      </c>
      <c r="I1345" s="46">
        <f>$H$9*D1344*V1344+$H$10*I1344</f>
        <v>-1.0758690669753739E-6</v>
      </c>
      <c r="J1345" s="46">
        <f>$H$9*E1344*V1344+$H$10*J1344</f>
        <v>8.9569658410161362E-10</v>
      </c>
      <c r="L1345" s="15">
        <f t="shared" si="2840"/>
        <v>1.1438942773833516</v>
      </c>
      <c r="M1345" s="15">
        <f t="shared" si="2840"/>
        <v>1.1438922454252085</v>
      </c>
      <c r="N1345" s="15">
        <f t="shared" si="2840"/>
        <v>1.1438926948850123</v>
      </c>
      <c r="O1345" s="11"/>
      <c r="P1345" s="54">
        <f t="shared" si="2591"/>
        <v>1.1438906629268693</v>
      </c>
      <c r="Q1345" s="55">
        <f t="shared" si="2592"/>
        <v>1.1438906629268693</v>
      </c>
      <c r="S1345" s="54">
        <f t="shared" si="2593"/>
        <v>1</v>
      </c>
      <c r="U1345" s="56">
        <f t="shared" si="2577"/>
        <v>5.0608838613066055E-6</v>
      </c>
      <c r="V1345" s="54">
        <f t="shared" si="2578"/>
        <v>5.0608838613066055E-6</v>
      </c>
      <c r="X1345" s="48">
        <f t="shared" ref="X1345" si="2930">ABS(V1342)+ABS(V1343)+ABS(V1344)+ABS(V1345)</f>
        <v>1.5827779509338435E-5</v>
      </c>
      <c r="Y1345" s="46" t="str">
        <f t="shared" ref="Y1345" si="2931">IF(X1345&lt;X$17,"Yes","Not")</f>
        <v>Yes</v>
      </c>
      <c r="AA1345" s="16">
        <f t="shared" si="2579"/>
        <v>-1</v>
      </c>
      <c r="AB1345" s="14">
        <f t="shared" ref="AB1345" si="2932">$H$7</f>
        <v>1</v>
      </c>
      <c r="AC1345" s="14">
        <f t="shared" ref="AC1345" si="2933">$I$7</f>
        <v>1</v>
      </c>
      <c r="AF1345" s="46">
        <f>$H$9*AA1344*AT1344+$H$10*AF1344</f>
        <v>-7.4793066469931763E-7</v>
      </c>
      <c r="AG1345" s="46">
        <f>$H$9*AB1344*AT1344+$H$10*AG1344</f>
        <v>6.9276258940178879E-7</v>
      </c>
      <c r="AH1345" s="46">
        <f>$H$9*AC1344*AT1344+$H$10*AH1344</f>
        <v>6.6099427684665098E-8</v>
      </c>
      <c r="AJ1345" s="15">
        <f t="shared" si="2835"/>
        <v>-1.1292903065336794E-7</v>
      </c>
      <c r="AK1345" s="15">
        <f t="shared" si="2835"/>
        <v>0.888233812175374</v>
      </c>
      <c r="AL1345" s="15">
        <f t="shared" si="2835"/>
        <v>0.88823525543162962</v>
      </c>
      <c r="AN1345" s="54">
        <f t="shared" si="2582"/>
        <v>1.7764691805360342</v>
      </c>
      <c r="AO1345" s="55">
        <f t="shared" si="2597"/>
        <v>1.7764691805360342</v>
      </c>
      <c r="AQ1345" s="54">
        <f t="shared" si="2598"/>
        <v>1</v>
      </c>
      <c r="AS1345" s="56">
        <f t="shared" si="2583"/>
        <v>-3.2587542054338039E-6</v>
      </c>
      <c r="AT1345" s="54">
        <f t="shared" si="2584"/>
        <v>-3.2587542054338039E-6</v>
      </c>
      <c r="AV1345" s="48">
        <f t="shared" ref="AV1345" si="2934">ABS(AT1342)+ABS(AT1343)+ABS(AT1344)+ABS(AT1345)</f>
        <v>2.8372054176146122E-5</v>
      </c>
      <c r="AW1345" s="46" t="str">
        <f t="shared" ref="AW1345" si="2935">IF(AV1345&lt;AV$17,"Yes","Not")</f>
        <v>Yes</v>
      </c>
      <c r="AY1345" s="16">
        <f t="shared" si="2585"/>
        <v>-1</v>
      </c>
      <c r="AZ1345" s="14">
        <f t="shared" si="2629"/>
        <v>1.1438906629268693</v>
      </c>
      <c r="BA1345" s="14">
        <f t="shared" si="2630"/>
        <v>1.7764691805360342</v>
      </c>
      <c r="BB1345" s="57">
        <f t="shared" ref="BB1345" si="2936">$J$7</f>
        <v>0</v>
      </c>
      <c r="BD1345" s="46">
        <f>$H$9*AY1344*BR1344+$H$10*BD1344</f>
        <v>-6.6434557707052448E-7</v>
      </c>
      <c r="BE1345" s="46">
        <f>$H$9*AZ1344*BR1344+$H$10*BE1344</f>
        <v>-5.9068236180135271E-10</v>
      </c>
      <c r="BF1345" s="46">
        <f>$H$9*BA1344*BR1344+$H$10*BF1344</f>
        <v>5.9871885245243182E-7</v>
      </c>
      <c r="BH1345" s="15">
        <f t="shared" si="2837"/>
        <v>-1.0281570045841865E-5</v>
      </c>
      <c r="BI1345" s="15">
        <f t="shared" si="2837"/>
        <v>-1.7484031692776252</v>
      </c>
      <c r="BJ1345" s="15">
        <f t="shared" si="2837"/>
        <v>1.1258144499696654</v>
      </c>
      <c r="BL1345" s="54">
        <f t="shared" si="2601"/>
        <v>2.8945748613562472E-6</v>
      </c>
      <c r="BM1345" s="55">
        <f t="shared" si="2602"/>
        <v>2.8945748613562472E-6</v>
      </c>
      <c r="BO1345" s="54">
        <f t="shared" si="2603"/>
        <v>1</v>
      </c>
      <c r="BQ1345" s="54">
        <f t="shared" si="2587"/>
        <v>-2.8945748613562472E-6</v>
      </c>
      <c r="BR1345" s="54">
        <f t="shared" si="2588"/>
        <v>-2.8945748613562472E-6</v>
      </c>
      <c r="BT1345" s="48">
        <f>ABS(BR1342)+ABS(BR1343)+ABS(BR1344)+ABS(BR1345)</f>
        <v>2.520137754061003E-5</v>
      </c>
      <c r="BV1345" s="50">
        <f t="shared" ref="BV1345" si="2937">ABS(BQ1342)+ABS(BQ1343)+ABS(BQ1344)+ABS(BQ1345)</f>
        <v>2.520137754061003E-5</v>
      </c>
      <c r="BW1345" s="46">
        <f t="shared" si="2569"/>
        <v>1</v>
      </c>
      <c r="BX1345" s="44">
        <f t="shared" si="2570"/>
        <v>332</v>
      </c>
      <c r="BY1345" s="51">
        <f t="shared" ref="BY1345" si="2938">IF(BW1345=0,"",BX1345)</f>
        <v>332</v>
      </c>
      <c r="CA1345" s="52">
        <f t="shared" ref="CA1345" si="2939">BV1345-BV1341</f>
        <v>1.7035609024604513E-7</v>
      </c>
      <c r="CC1345" s="44" t="str">
        <f t="shared" ref="CC1345" si="2940">IF(CA1345&gt;0,"***","")</f>
        <v>***</v>
      </c>
    </row>
    <row r="1346" spans="1:81" x14ac:dyDescent="0.25">
      <c r="A1346" s="38">
        <v>333</v>
      </c>
      <c r="C1346" s="39">
        <f t="shared" si="2574"/>
        <v>-1</v>
      </c>
      <c r="D1346" s="40">
        <f t="shared" ref="D1346" si="2941">$H$4</f>
        <v>0</v>
      </c>
      <c r="E1346" s="40">
        <f t="shared" ref="E1346" si="2942">$I$4</f>
        <v>0</v>
      </c>
      <c r="H1346" s="46">
        <f>$H$9*C1345*V1345+$H$10*H1345</f>
        <v>-3.9850075374006106E-7</v>
      </c>
      <c r="I1346" s="46">
        <f>$H$9*D1345*V1345+$H$10*I1345</f>
        <v>3.985014794331232E-7</v>
      </c>
      <c r="J1346" s="46">
        <f>$H$9*E1345*V1345+$H$10*J1345</f>
        <v>5.0617795578907068E-7</v>
      </c>
      <c r="L1346" s="46">
        <f t="shared" si="2840"/>
        <v>1.1438938788825979</v>
      </c>
      <c r="M1346" s="46">
        <f t="shared" si="2840"/>
        <v>1.1438926439266879</v>
      </c>
      <c r="N1346" s="46">
        <f t="shared" si="2840"/>
        <v>1.1438932010629681</v>
      </c>
      <c r="O1346" s="11"/>
      <c r="P1346" s="41">
        <f t="shared" si="2591"/>
        <v>-1.1438938788825979</v>
      </c>
      <c r="Q1346" s="42">
        <f t="shared" si="2592"/>
        <v>0</v>
      </c>
      <c r="S1346" s="41">
        <f t="shared" si="2593"/>
        <v>0</v>
      </c>
      <c r="U1346" s="43">
        <f t="shared" si="2577"/>
        <v>1.758639898947042E-5</v>
      </c>
      <c r="V1346" s="41">
        <f t="shared" si="2578"/>
        <v>0</v>
      </c>
      <c r="X1346" s="44"/>
      <c r="Y1346" s="44"/>
      <c r="AA1346" s="39">
        <f t="shared" si="2579"/>
        <v>-1</v>
      </c>
      <c r="AB1346" s="40">
        <f t="shared" ref="AB1346" si="2943">$H$4</f>
        <v>0</v>
      </c>
      <c r="AC1346" s="40">
        <f t="shared" ref="AC1346" si="2944">$I$4</f>
        <v>0</v>
      </c>
      <c r="AF1346" s="46">
        <f>$H$9*AA1345*AT1345+$H$10*AF1345</f>
        <v>2.5108235407344867E-7</v>
      </c>
      <c r="AG1346" s="46">
        <f>$H$9*AB1345*AT1345+$H$10*AG1345</f>
        <v>-2.5659916160320153E-7</v>
      </c>
      <c r="AH1346" s="46">
        <f>$H$9*AC1345*AT1345+$H$10*AH1345</f>
        <v>-3.1926547777491395E-7</v>
      </c>
      <c r="AJ1346" s="46">
        <f t="shared" si="2835"/>
        <v>1.3815332342008074E-7</v>
      </c>
      <c r="AK1346" s="46">
        <f t="shared" si="2835"/>
        <v>0.88823355557621242</v>
      </c>
      <c r="AL1346" s="46">
        <f t="shared" si="2835"/>
        <v>0.8882349361661519</v>
      </c>
      <c r="AN1346" s="41">
        <f t="shared" si="2582"/>
        <v>-1.3815332342008074E-7</v>
      </c>
      <c r="AO1346" s="42">
        <f t="shared" si="2597"/>
        <v>0</v>
      </c>
      <c r="AQ1346" s="41">
        <f t="shared" si="2598"/>
        <v>0</v>
      </c>
      <c r="AS1346" s="43">
        <f t="shared" si="2583"/>
        <v>-1.1324053120480107E-5</v>
      </c>
      <c r="AT1346" s="41">
        <f t="shared" si="2584"/>
        <v>0</v>
      </c>
      <c r="AV1346" s="44"/>
      <c r="AW1346" s="44"/>
      <c r="AY1346" s="39">
        <f t="shared" si="2585"/>
        <v>-1</v>
      </c>
      <c r="AZ1346" s="40">
        <f t="shared" si="2629"/>
        <v>0</v>
      </c>
      <c r="BA1346" s="40">
        <f t="shared" si="2630"/>
        <v>0</v>
      </c>
      <c r="BB1346" s="45">
        <f t="shared" ref="BB1346" si="2945">$J$4</f>
        <v>0</v>
      </c>
      <c r="BD1346" s="46">
        <f>$H$9*AY1345*BR1345+$H$10*BD1345</f>
        <v>2.2302292842857228E-7</v>
      </c>
      <c r="BE1346" s="46">
        <f>$H$9*AZ1345*BR1345+$H$10*BE1345</f>
        <v>-3.3116678394100495E-7</v>
      </c>
      <c r="BF1346" s="46">
        <f>$H$9*BA1345*BR1345+$H$10*BF1345</f>
        <v>-4.5434041795013063E-7</v>
      </c>
      <c r="BH1346" s="46">
        <f t="shared" si="2837"/>
        <v>-1.0058547117413292E-5</v>
      </c>
      <c r="BI1346" s="46">
        <f t="shared" si="2837"/>
        <v>-1.7484035004444092</v>
      </c>
      <c r="BJ1346" s="46">
        <f t="shared" si="2837"/>
        <v>1.1258139956292474</v>
      </c>
      <c r="BL1346" s="41">
        <f t="shared" si="2601"/>
        <v>1.0058547117413292E-5</v>
      </c>
      <c r="BM1346" s="42">
        <f t="shared" si="2602"/>
        <v>1.0058547117413292E-5</v>
      </c>
      <c r="BO1346" s="41">
        <f t="shared" si="2603"/>
        <v>1</v>
      </c>
      <c r="BQ1346" s="41">
        <f t="shared" si="2587"/>
        <v>-1.0058547117413292E-5</v>
      </c>
      <c r="BR1346" s="41">
        <f t="shared" si="2588"/>
        <v>-1.0058547117413292E-5</v>
      </c>
      <c r="BT1346" s="44"/>
      <c r="BV1346" s="47"/>
      <c r="BW1346" s="44"/>
      <c r="BX1346" s="44"/>
      <c r="BY1346" s="44"/>
      <c r="CA1346" s="44"/>
      <c r="CC1346" s="44"/>
    </row>
    <row r="1347" spans="1:81" x14ac:dyDescent="0.25">
      <c r="A1347" s="38"/>
      <c r="C1347" s="39">
        <f t="shared" si="2574"/>
        <v>-1</v>
      </c>
      <c r="D1347" s="40">
        <f t="shared" ref="D1347" si="2946">$H$5</f>
        <v>0</v>
      </c>
      <c r="E1347" s="40">
        <f t="shared" ref="E1347" si="2947">$I$5</f>
        <v>1</v>
      </c>
      <c r="H1347" s="46">
        <f>$H$9*C1346*V1346+$H$10*H1346</f>
        <v>-3.9850075374006111E-8</v>
      </c>
      <c r="I1347" s="46">
        <f>$H$9*D1346*V1346+$H$10*I1346</f>
        <v>3.9850147943312324E-8</v>
      </c>
      <c r="J1347" s="46">
        <f>$H$9*E1346*V1346+$H$10*J1346</f>
        <v>5.0617795578907071E-8</v>
      </c>
      <c r="L1347" s="46">
        <f t="shared" si="2840"/>
        <v>1.1438938390325224</v>
      </c>
      <c r="M1347" s="46">
        <f t="shared" si="2840"/>
        <v>1.1438926837768357</v>
      </c>
      <c r="N1347" s="46">
        <f t="shared" si="2840"/>
        <v>1.1438932516807636</v>
      </c>
      <c r="O1347" s="11"/>
      <c r="P1347" s="41">
        <f t="shared" si="2591"/>
        <v>-5.8735175878510404E-7</v>
      </c>
      <c r="Q1347" s="42">
        <f t="shared" si="2592"/>
        <v>0</v>
      </c>
      <c r="S1347" s="41">
        <f t="shared" si="2593"/>
        <v>0</v>
      </c>
      <c r="U1347" s="43">
        <f t="shared" si="2577"/>
        <v>-6.8313076989658182E-6</v>
      </c>
      <c r="V1347" s="41">
        <f t="shared" si="2578"/>
        <v>0</v>
      </c>
      <c r="X1347" s="44"/>
      <c r="Y1347" s="44"/>
      <c r="AA1347" s="39">
        <f t="shared" si="2579"/>
        <v>-1</v>
      </c>
      <c r="AB1347" s="40">
        <f t="shared" ref="AB1347" si="2948">$H$5</f>
        <v>0</v>
      </c>
      <c r="AC1347" s="40">
        <f t="shared" ref="AC1347" si="2949">$I$5</f>
        <v>1</v>
      </c>
      <c r="AF1347" s="46">
        <f>$H$9*AA1346*AT1346+$H$10*AF1346</f>
        <v>2.5108235407344869E-8</v>
      </c>
      <c r="AG1347" s="46">
        <f>$H$9*AB1346*AT1346+$H$10*AG1346</f>
        <v>-2.5659916160320155E-8</v>
      </c>
      <c r="AH1347" s="46">
        <f>$H$9*AC1346*AT1346+$H$10*AH1346</f>
        <v>-3.1926547777491393E-8</v>
      </c>
      <c r="AJ1347" s="46">
        <f t="shared" ref="AJ1347:AL1362" si="2950">AJ1346+AF1347</f>
        <v>1.632615588274256E-7</v>
      </c>
      <c r="AK1347" s="46">
        <f t="shared" si="2950"/>
        <v>0.88823352991629623</v>
      </c>
      <c r="AL1347" s="46">
        <f t="shared" si="2950"/>
        <v>0.88823490423960416</v>
      </c>
      <c r="AN1347" s="41">
        <f t="shared" si="2582"/>
        <v>0.88823474097804533</v>
      </c>
      <c r="AO1347" s="42">
        <f t="shared" si="2597"/>
        <v>0.88823474097804533</v>
      </c>
      <c r="AQ1347" s="41">
        <f t="shared" si="2598"/>
        <v>1</v>
      </c>
      <c r="AS1347" s="43">
        <f t="shared" si="2583"/>
        <v>4.3987451168708817E-6</v>
      </c>
      <c r="AT1347" s="41">
        <f t="shared" si="2584"/>
        <v>4.3987451168708817E-6</v>
      </c>
      <c r="AV1347" s="44"/>
      <c r="AW1347" s="44"/>
      <c r="AY1347" s="39">
        <f t="shared" si="2585"/>
        <v>-1</v>
      </c>
      <c r="AZ1347" s="40">
        <f t="shared" si="2629"/>
        <v>0</v>
      </c>
      <c r="BA1347" s="40">
        <f t="shared" si="2630"/>
        <v>0.88823474097804533</v>
      </c>
      <c r="BB1347" s="45">
        <f t="shared" ref="BB1347" si="2951">$J$5</f>
        <v>1</v>
      </c>
      <c r="BD1347" s="46">
        <f>$H$9*AY1346*BR1346+$H$10*BD1346</f>
        <v>1.0281570045841866E-6</v>
      </c>
      <c r="BE1347" s="46">
        <f>$H$9*AZ1346*BR1346+$H$10*BE1346</f>
        <v>-3.3116678394100496E-8</v>
      </c>
      <c r="BF1347" s="46">
        <f>$H$9*BA1346*BR1346+$H$10*BF1346</f>
        <v>-4.5434041795013066E-8</v>
      </c>
      <c r="BH1347" s="46">
        <f t="shared" ref="BH1347:BJ1362" si="2952">BH1346+BD1347</f>
        <v>-9.0303901128291052E-6</v>
      </c>
      <c r="BI1347" s="46">
        <f t="shared" si="2952"/>
        <v>-1.7484035335610875</v>
      </c>
      <c r="BJ1347" s="46">
        <f t="shared" si="2952"/>
        <v>1.1258139501952056</v>
      </c>
      <c r="BL1347" s="41">
        <f t="shared" si="2601"/>
        <v>0.99999609283122126</v>
      </c>
      <c r="BM1347" s="42">
        <f t="shared" si="2602"/>
        <v>0.99999609283122126</v>
      </c>
      <c r="BO1347" s="41">
        <f t="shared" si="2603"/>
        <v>1</v>
      </c>
      <c r="BQ1347" s="41">
        <f t="shared" si="2587"/>
        <v>3.9071687787384235E-6</v>
      </c>
      <c r="BR1347" s="41">
        <f t="shared" si="2588"/>
        <v>3.9071687787384235E-6</v>
      </c>
      <c r="BT1347" s="44"/>
      <c r="BV1347" s="14"/>
      <c r="BW1347" s="44"/>
      <c r="BX1347" s="44"/>
      <c r="BY1347" s="44"/>
      <c r="CA1347" s="44"/>
      <c r="CC1347" s="44"/>
    </row>
    <row r="1348" spans="1:81" x14ac:dyDescent="0.25">
      <c r="A1348" s="38"/>
      <c r="C1348" s="39">
        <f t="shared" si="2574"/>
        <v>-1</v>
      </c>
      <c r="D1348" s="40">
        <f t="shared" ref="D1348" si="2953">$H$6</f>
        <v>1</v>
      </c>
      <c r="E1348" s="40">
        <f t="shared" ref="E1348" si="2954">$I$6</f>
        <v>0</v>
      </c>
      <c r="H1348" s="46">
        <f>$H$9*C1347*V1347+$H$10*H1347</f>
        <v>-3.9850075374006113E-9</v>
      </c>
      <c r="I1348" s="46">
        <f>$H$9*D1347*V1347+$H$10*I1347</f>
        <v>3.9850147943312324E-9</v>
      </c>
      <c r="J1348" s="46">
        <f>$H$9*E1347*V1347+$H$10*J1347</f>
        <v>5.0617795578907076E-9</v>
      </c>
      <c r="L1348" s="46">
        <f t="shared" ref="L1348:N1363" si="2955">L1347+H1348</f>
        <v>1.143893835047515</v>
      </c>
      <c r="M1348" s="46">
        <f t="shared" si="2955"/>
        <v>1.1438926877618505</v>
      </c>
      <c r="N1348" s="46">
        <f t="shared" si="2955"/>
        <v>1.1438932567425433</v>
      </c>
      <c r="O1348" s="11"/>
      <c r="P1348" s="41">
        <f t="shared" si="2591"/>
        <v>-1.1472856644711982E-6</v>
      </c>
      <c r="Q1348" s="42">
        <f t="shared" si="2592"/>
        <v>0</v>
      </c>
      <c r="S1348" s="41">
        <f t="shared" si="2593"/>
        <v>0</v>
      </c>
      <c r="U1348" s="43">
        <f t="shared" si="2577"/>
        <v>-7.6453738969495077E-6</v>
      </c>
      <c r="V1348" s="41">
        <f t="shared" si="2578"/>
        <v>0</v>
      </c>
      <c r="X1348" s="44"/>
      <c r="Y1348" s="44"/>
      <c r="AA1348" s="39">
        <f t="shared" si="2579"/>
        <v>-1</v>
      </c>
      <c r="AB1348" s="40">
        <f t="shared" ref="AB1348" si="2956">$H$6</f>
        <v>1</v>
      </c>
      <c r="AC1348" s="40">
        <f t="shared" ref="AC1348" si="2957">$I$6</f>
        <v>0</v>
      </c>
      <c r="AF1348" s="46">
        <f>$H$9*AA1347*AT1347+$H$10*AF1347</f>
        <v>-4.3736368814635367E-7</v>
      </c>
      <c r="AG1348" s="46">
        <f>$H$9*AB1347*AT1347+$H$10*AG1347</f>
        <v>-2.5659916160320158E-9</v>
      </c>
      <c r="AH1348" s="46">
        <f>$H$9*AC1347*AT1347+$H$10*AH1347</f>
        <v>4.3668185690933902E-7</v>
      </c>
      <c r="AJ1348" s="46">
        <f t="shared" si="2950"/>
        <v>-2.7410212931892807E-7</v>
      </c>
      <c r="AK1348" s="46">
        <f t="shared" si="2950"/>
        <v>0.88823352735030459</v>
      </c>
      <c r="AL1348" s="46">
        <f t="shared" si="2950"/>
        <v>0.88823534092146106</v>
      </c>
      <c r="AN1348" s="41">
        <f t="shared" si="2582"/>
        <v>0.88823380145243391</v>
      </c>
      <c r="AO1348" s="42">
        <f t="shared" si="2597"/>
        <v>0.88823380145243391</v>
      </c>
      <c r="AQ1348" s="41">
        <f t="shared" si="2598"/>
        <v>1</v>
      </c>
      <c r="AS1348" s="43">
        <f t="shared" si="2583"/>
        <v>4.9229317058104776E-6</v>
      </c>
      <c r="AT1348" s="41">
        <f t="shared" si="2584"/>
        <v>4.9229317058104776E-6</v>
      </c>
      <c r="AV1348" s="44"/>
      <c r="AW1348" s="44"/>
      <c r="AY1348" s="39">
        <f t="shared" si="2585"/>
        <v>-1</v>
      </c>
      <c r="AZ1348" s="40">
        <f t="shared" si="2629"/>
        <v>0</v>
      </c>
      <c r="BA1348" s="40">
        <f t="shared" si="2630"/>
        <v>0.88823380145243391</v>
      </c>
      <c r="BB1348" s="45">
        <f t="shared" ref="BB1348" si="2958">$J$6</f>
        <v>1</v>
      </c>
      <c r="BD1348" s="46">
        <f>$H$9*AY1347*BR1347+$H$10*BD1347</f>
        <v>-2.8790117741542372E-7</v>
      </c>
      <c r="BE1348" s="46">
        <f>$H$9*AZ1347*BR1347+$H$10*BE1347</f>
        <v>-3.3116678394100497E-9</v>
      </c>
      <c r="BF1348" s="46">
        <f>$H$9*BA1347*BR1347+$H$10*BF1347</f>
        <v>3.4250490063452169E-7</v>
      </c>
      <c r="BH1348" s="46">
        <f t="shared" si="2952"/>
        <v>-9.3182912902445288E-6</v>
      </c>
      <c r="BI1348" s="46">
        <f t="shared" si="2952"/>
        <v>-1.7484035368727553</v>
      </c>
      <c r="BJ1348" s="46">
        <f t="shared" si="2952"/>
        <v>1.1258142927001062</v>
      </c>
      <c r="BL1348" s="41">
        <f t="shared" si="2601"/>
        <v>0.99999562722578872</v>
      </c>
      <c r="BM1348" s="42">
        <f t="shared" si="2602"/>
        <v>0.99999562722578872</v>
      </c>
      <c r="BO1348" s="41">
        <f t="shared" si="2603"/>
        <v>1</v>
      </c>
      <c r="BQ1348" s="41">
        <f t="shared" si="2587"/>
        <v>4.3727742112809054E-6</v>
      </c>
      <c r="BR1348" s="41">
        <f t="shared" si="2588"/>
        <v>4.3727742112809054E-6</v>
      </c>
      <c r="BT1348" s="44"/>
      <c r="BV1348" s="14"/>
      <c r="BW1348" s="44"/>
      <c r="BX1348" s="44"/>
      <c r="BY1348" s="44"/>
      <c r="CA1348" s="44"/>
      <c r="CC1348" s="44"/>
    </row>
    <row r="1349" spans="1:81" ht="15.75" thickBot="1" x14ac:dyDescent="0.3">
      <c r="A1349" s="38"/>
      <c r="C1349" s="58">
        <f t="shared" si="2574"/>
        <v>-1</v>
      </c>
      <c r="D1349" s="59">
        <f t="shared" ref="D1349" si="2959">$H$7</f>
        <v>1</v>
      </c>
      <c r="E1349" s="59">
        <f t="shared" ref="E1349" si="2960">$I$7</f>
        <v>1</v>
      </c>
      <c r="H1349" s="46">
        <f>$H$9*C1348*V1348+$H$10*H1348</f>
        <v>-3.9850075374006116E-10</v>
      </c>
      <c r="I1349" s="46">
        <f>$H$9*D1348*V1348+$H$10*I1348</f>
        <v>3.9850147943312325E-10</v>
      </c>
      <c r="J1349" s="46">
        <f>$H$9*E1348*V1348+$H$10*J1348</f>
        <v>5.0617795578907074E-10</v>
      </c>
      <c r="L1349" s="60">
        <f t="shared" si="2955"/>
        <v>1.1438938346490142</v>
      </c>
      <c r="M1349" s="60">
        <f t="shared" si="2955"/>
        <v>1.1438926881603519</v>
      </c>
      <c r="N1349" s="60">
        <f t="shared" si="2955"/>
        <v>1.1438932572487213</v>
      </c>
      <c r="O1349" s="11"/>
      <c r="P1349" s="61">
        <f t="shared" si="2591"/>
        <v>1.143892110760059</v>
      </c>
      <c r="Q1349" s="42">
        <f t="shared" si="2592"/>
        <v>1.143892110760059</v>
      </c>
      <c r="S1349" s="41">
        <f t="shared" si="2593"/>
        <v>1</v>
      </c>
      <c r="U1349" s="62">
        <f t="shared" si="2577"/>
        <v>1.8885546106865589E-6</v>
      </c>
      <c r="V1349" s="61">
        <f t="shared" si="2578"/>
        <v>1.8885546106865589E-6</v>
      </c>
      <c r="X1349" s="48">
        <f t="shared" ref="X1349" si="2961">ABS(V1346)+ABS(V1347)+ABS(V1348)+ABS(V1349)</f>
        <v>1.8885546106865589E-6</v>
      </c>
      <c r="Y1349" s="46" t="str">
        <f t="shared" ref="Y1349" si="2962">IF(X1349&lt;X$17,"Yes","Not")</f>
        <v>Yes</v>
      </c>
      <c r="AA1349" s="58">
        <f t="shared" si="2579"/>
        <v>-1</v>
      </c>
      <c r="AB1349" s="59">
        <f t="shared" ref="AB1349" si="2963">$H$7</f>
        <v>1</v>
      </c>
      <c r="AC1349" s="59">
        <f t="shared" ref="AC1349" si="2964">$I$7</f>
        <v>1</v>
      </c>
      <c r="AF1349" s="46">
        <f>$H$9*AA1348*AT1348+$H$10*AF1348</f>
        <v>-5.3602953939568311E-7</v>
      </c>
      <c r="AG1349" s="46">
        <f>$H$9*AB1348*AT1348+$H$10*AG1348</f>
        <v>4.9203657141944458E-7</v>
      </c>
      <c r="AH1349" s="46">
        <f>$H$9*AC1348*AT1348+$H$10*AH1348</f>
        <v>4.3668185690933908E-8</v>
      </c>
      <c r="AJ1349" s="60">
        <f t="shared" si="2950"/>
        <v>-8.1013166871461118E-7</v>
      </c>
      <c r="AK1349" s="60">
        <f t="shared" si="2950"/>
        <v>0.88823401938687596</v>
      </c>
      <c r="AL1349" s="60">
        <f t="shared" si="2950"/>
        <v>0.88823538458964679</v>
      </c>
      <c r="AN1349" s="61">
        <f t="shared" si="2582"/>
        <v>1.7764702141081914</v>
      </c>
      <c r="AO1349" s="42">
        <f t="shared" si="2597"/>
        <v>1.7764702141081914</v>
      </c>
      <c r="AQ1349" s="41">
        <f t="shared" si="2598"/>
        <v>1</v>
      </c>
      <c r="AS1349" s="62">
        <f t="shared" si="2583"/>
        <v>-1.2160594086094119E-6</v>
      </c>
      <c r="AT1349" s="61">
        <f t="shared" si="2584"/>
        <v>-1.2160594086094119E-6</v>
      </c>
      <c r="AV1349" s="48">
        <f t="shared" ref="AV1349" si="2965">ABS(AT1346)+ABS(AT1347)+ABS(AT1348)+ABS(AT1349)</f>
        <v>1.0537736231290772E-5</v>
      </c>
      <c r="AW1349" s="46" t="str">
        <f t="shared" ref="AW1349" si="2966">IF(AV1349&lt;AV$17,"Yes","Not")</f>
        <v>Yes</v>
      </c>
      <c r="AY1349" s="58">
        <f t="shared" si="2585"/>
        <v>-1</v>
      </c>
      <c r="AZ1349" s="59">
        <f t="shared" si="2629"/>
        <v>1.143892110760059</v>
      </c>
      <c r="BA1349" s="59">
        <f t="shared" si="2630"/>
        <v>1.7764702141081914</v>
      </c>
      <c r="BB1349" s="63">
        <f t="shared" ref="BB1349" si="2967">$J$7</f>
        <v>0</v>
      </c>
      <c r="BD1349" s="46">
        <f>$H$9*AY1348*BR1348+$H$10*BD1348</f>
        <v>-4.6606753886963296E-7</v>
      </c>
      <c r="BE1349" s="46">
        <f>$H$9*AZ1348*BR1348+$H$10*BE1348</f>
        <v>-3.3116678394100497E-10</v>
      </c>
      <c r="BF1349" s="46">
        <f>$H$9*BA1348*BR1348+$H$10*BF1348</f>
        <v>4.2265507612137287E-7</v>
      </c>
      <c r="BH1349" s="60">
        <f t="shared" si="2952"/>
        <v>-9.7843588291141626E-6</v>
      </c>
      <c r="BI1349" s="60">
        <f t="shared" si="2952"/>
        <v>-1.7484035372039222</v>
      </c>
      <c r="BJ1349" s="60">
        <f t="shared" si="2952"/>
        <v>1.1258147153551823</v>
      </c>
      <c r="BL1349" s="61">
        <f t="shared" si="2601"/>
        <v>1.0801594543252691E-6</v>
      </c>
      <c r="BM1349" s="42">
        <f t="shared" si="2602"/>
        <v>1.0801594543252691E-6</v>
      </c>
      <c r="BO1349" s="41">
        <f t="shared" si="2603"/>
        <v>1</v>
      </c>
      <c r="BQ1349" s="61">
        <f t="shared" si="2587"/>
        <v>-1.0801594543252691E-6</v>
      </c>
      <c r="BR1349" s="61">
        <f t="shared" si="2588"/>
        <v>-1.0801594543252691E-6</v>
      </c>
      <c r="BT1349" s="48">
        <f>ABS(BR1346)+ABS(BR1347)+ABS(BR1348)+ABS(BR1349)</f>
        <v>1.941864956175789E-5</v>
      </c>
      <c r="BV1349" s="50">
        <f t="shared" ref="BV1349" si="2968">ABS(BQ1346)+ABS(BQ1347)+ABS(BQ1348)+ABS(BQ1349)</f>
        <v>1.941864956175789E-5</v>
      </c>
      <c r="BW1349" s="46">
        <f t="shared" si="2620"/>
        <v>1</v>
      </c>
      <c r="BX1349" s="44">
        <f t="shared" si="2621"/>
        <v>333</v>
      </c>
      <c r="BY1349" s="51">
        <f t="shared" ref="BY1349" si="2969">IF(BW1349=0,"",BX1349)</f>
        <v>333</v>
      </c>
      <c r="CA1349" s="52">
        <f t="shared" ref="CA1349" si="2970">BV1349-BV1345</f>
        <v>-5.7827279788521399E-6</v>
      </c>
      <c r="CC1349" s="44" t="str">
        <f t="shared" ref="CC1349" si="2971">IF(CA1349&gt;0,"***","")</f>
        <v/>
      </c>
    </row>
    <row r="1350" spans="1:81" ht="15.75" thickTop="1" x14ac:dyDescent="0.25">
      <c r="A1350" s="53">
        <v>334</v>
      </c>
      <c r="C1350" s="16">
        <f t="shared" si="2574"/>
        <v>-1</v>
      </c>
      <c r="D1350" s="14">
        <f t="shared" ref="D1350" si="2972">$H$4</f>
        <v>0</v>
      </c>
      <c r="E1350" s="14">
        <f t="shared" ref="E1350" si="2973">$I$4</f>
        <v>0</v>
      </c>
      <c r="H1350" s="46">
        <f>$H$9*C1349*V1349+$H$10*H1349</f>
        <v>-1.8889531114402989E-7</v>
      </c>
      <c r="I1350" s="46">
        <f>$H$9*D1349*V1349+$H$10*I1349</f>
        <v>1.888953112165992E-7</v>
      </c>
      <c r="J1350" s="46">
        <f>$H$9*E1349*V1349+$H$10*J1349</f>
        <v>1.8890607886423481E-7</v>
      </c>
      <c r="L1350" s="15">
        <f t="shared" si="2955"/>
        <v>1.143893645753703</v>
      </c>
      <c r="M1350" s="15">
        <f t="shared" si="2955"/>
        <v>1.1438928770556631</v>
      </c>
      <c r="N1350" s="15">
        <f t="shared" si="2955"/>
        <v>1.1438934461548</v>
      </c>
      <c r="O1350" s="11"/>
      <c r="P1350" s="54">
        <f t="shared" si="2591"/>
        <v>-1.143893645753703</v>
      </c>
      <c r="Q1350" s="55">
        <f t="shared" si="2592"/>
        <v>0</v>
      </c>
      <c r="S1350" s="54">
        <f t="shared" si="2593"/>
        <v>0</v>
      </c>
      <c r="U1350" s="56">
        <f t="shared" si="2577"/>
        <v>1.8460430739121288E-5</v>
      </c>
      <c r="V1350" s="54">
        <f t="shared" si="2578"/>
        <v>0</v>
      </c>
      <c r="X1350" s="44"/>
      <c r="Y1350" s="44"/>
      <c r="AA1350" s="16">
        <f t="shared" si="2579"/>
        <v>-1</v>
      </c>
      <c r="AB1350" s="14">
        <f t="shared" ref="AB1350" si="2974">$H$4</f>
        <v>0</v>
      </c>
      <c r="AC1350" s="14">
        <f t="shared" ref="AC1350" si="2975">$I$4</f>
        <v>0</v>
      </c>
      <c r="AF1350" s="46">
        <f>$H$9*AA1349*AT1349+$H$10*AF1349</f>
        <v>6.8002986921372866E-8</v>
      </c>
      <c r="AG1350" s="46">
        <f>$H$9*AB1349*AT1349+$H$10*AG1349</f>
        <v>-7.2402283718996727E-8</v>
      </c>
      <c r="AH1350" s="46">
        <f>$H$9*AC1349*AT1349+$H$10*AH1349</f>
        <v>-1.1723912229184778E-7</v>
      </c>
      <c r="AJ1350" s="15">
        <f t="shared" si="2950"/>
        <v>-7.4212868179323833E-7</v>
      </c>
      <c r="AK1350" s="15">
        <f t="shared" si="2950"/>
        <v>0.88823394698459224</v>
      </c>
      <c r="AL1350" s="15">
        <f t="shared" si="2950"/>
        <v>0.88823526735052449</v>
      </c>
      <c r="AN1350" s="54">
        <f t="shared" si="2582"/>
        <v>7.4212868179323833E-7</v>
      </c>
      <c r="AO1350" s="55">
        <f t="shared" si="2597"/>
        <v>7.4212868179323833E-7</v>
      </c>
      <c r="AQ1350" s="54">
        <f t="shared" si="2598"/>
        <v>1</v>
      </c>
      <c r="AS1350" s="56">
        <f t="shared" si="2583"/>
        <v>-1.1886855582515293E-5</v>
      </c>
      <c r="AT1350" s="54">
        <f t="shared" si="2584"/>
        <v>-1.1886855582515293E-5</v>
      </c>
      <c r="AV1350" s="44"/>
      <c r="AW1350" s="44"/>
      <c r="AY1350" s="16">
        <f t="shared" si="2585"/>
        <v>-1</v>
      </c>
      <c r="AZ1350" s="14">
        <f t="shared" si="2629"/>
        <v>0</v>
      </c>
      <c r="BA1350" s="14">
        <f t="shared" si="2630"/>
        <v>7.4212868179323833E-7</v>
      </c>
      <c r="BB1350" s="57">
        <f t="shared" ref="BB1350" si="2976">$J$4</f>
        <v>0</v>
      </c>
      <c r="BD1350" s="46">
        <f>$H$9*AY1349*BR1349+$H$10*BD1349</f>
        <v>6.140919154556362E-8</v>
      </c>
      <c r="BE1350" s="46">
        <f>$H$9*AZ1349*BR1349+$H$10*BE1349</f>
        <v>-1.2359170449495068E-7</v>
      </c>
      <c r="BF1350" s="46">
        <f>$H$9*BA1349*BR1349+$H$10*BF1349</f>
        <v>-1.4962160209748251E-7</v>
      </c>
      <c r="BH1350" s="15">
        <f t="shared" si="2952"/>
        <v>-9.7229496375685997E-6</v>
      </c>
      <c r="BI1350" s="15">
        <f t="shared" si="2952"/>
        <v>-1.7484036607956266</v>
      </c>
      <c r="BJ1350" s="15">
        <f t="shared" si="2952"/>
        <v>1.1258145657335803</v>
      </c>
      <c r="BL1350" s="54">
        <f t="shared" si="2601"/>
        <v>1.0558448917180089E-5</v>
      </c>
      <c r="BM1350" s="55">
        <f t="shared" si="2602"/>
        <v>1.0558448917180089E-5</v>
      </c>
      <c r="BO1350" s="54">
        <f t="shared" si="2603"/>
        <v>1</v>
      </c>
      <c r="BQ1350" s="54">
        <f t="shared" si="2587"/>
        <v>-1.0558448917180089E-5</v>
      </c>
      <c r="BR1350" s="54">
        <f t="shared" si="2588"/>
        <v>-1.0558448917180089E-5</v>
      </c>
      <c r="BT1350" s="44"/>
      <c r="BV1350" s="47"/>
      <c r="BW1350" s="44"/>
      <c r="BX1350" s="44"/>
      <c r="BY1350" s="44"/>
      <c r="CA1350" s="44"/>
      <c r="CC1350" s="44"/>
    </row>
    <row r="1351" spans="1:81" x14ac:dyDescent="0.25">
      <c r="A1351" s="53"/>
      <c r="C1351" s="16">
        <f t="shared" si="2574"/>
        <v>-1</v>
      </c>
      <c r="D1351" s="14">
        <f t="shared" ref="D1351" si="2977">$H$5</f>
        <v>0</v>
      </c>
      <c r="E1351" s="14">
        <f t="shared" ref="E1351" si="2978">$I$5</f>
        <v>1</v>
      </c>
      <c r="H1351" s="46">
        <f>$H$9*C1350*V1350+$H$10*H1350</f>
        <v>-1.8889531114402991E-8</v>
      </c>
      <c r="I1351" s="46">
        <f>$H$9*D1350*V1350+$H$10*I1350</f>
        <v>1.8889531121659923E-8</v>
      </c>
      <c r="J1351" s="46">
        <f>$H$9*E1350*V1350+$H$10*J1350</f>
        <v>1.8890607886423484E-8</v>
      </c>
      <c r="L1351" s="15">
        <f t="shared" si="2955"/>
        <v>1.143893626864172</v>
      </c>
      <c r="M1351" s="15">
        <f t="shared" si="2955"/>
        <v>1.1438928959451942</v>
      </c>
      <c r="N1351" s="15">
        <f t="shared" si="2955"/>
        <v>1.143893465045408</v>
      </c>
      <c r="O1351" s="11"/>
      <c r="P1351" s="54">
        <f t="shared" si="2591"/>
        <v>-1.6181876394405492E-7</v>
      </c>
      <c r="Q1351" s="55">
        <f t="shared" si="2592"/>
        <v>0</v>
      </c>
      <c r="S1351" s="54">
        <f t="shared" si="2593"/>
        <v>0</v>
      </c>
      <c r="U1351" s="56">
        <f t="shared" si="2577"/>
        <v>-6.4238805041373066E-6</v>
      </c>
      <c r="V1351" s="54">
        <f t="shared" si="2578"/>
        <v>0</v>
      </c>
      <c r="X1351" s="44"/>
      <c r="Y1351" s="44"/>
      <c r="AA1351" s="16">
        <f t="shared" si="2579"/>
        <v>-1</v>
      </c>
      <c r="AB1351" s="14">
        <f t="shared" ref="AB1351" si="2979">$H$5</f>
        <v>0</v>
      </c>
      <c r="AC1351" s="14">
        <f t="shared" ref="AC1351" si="2980">$I$5</f>
        <v>1</v>
      </c>
      <c r="AF1351" s="46">
        <f>$H$9*AA1350*AT1350+$H$10*AF1350</f>
        <v>1.1954858569436667E-6</v>
      </c>
      <c r="AG1351" s="46">
        <f>$H$9*AB1350*AT1350+$H$10*AG1350</f>
        <v>-7.2402283718996727E-9</v>
      </c>
      <c r="AH1351" s="46">
        <f>$H$9*AC1350*AT1350+$H$10*AH1350</f>
        <v>-1.172391222918478E-8</v>
      </c>
      <c r="AJ1351" s="15">
        <f t="shared" si="2950"/>
        <v>4.5335717515042834E-7</v>
      </c>
      <c r="AK1351" s="15">
        <f t="shared" si="2950"/>
        <v>0.88823393974436382</v>
      </c>
      <c r="AL1351" s="15">
        <f t="shared" si="2950"/>
        <v>0.88823525562661232</v>
      </c>
      <c r="AN1351" s="54">
        <f t="shared" si="2582"/>
        <v>0.88823480226943718</v>
      </c>
      <c r="AO1351" s="55">
        <f t="shared" si="2597"/>
        <v>0.88823480226943718</v>
      </c>
      <c r="AQ1351" s="54">
        <f t="shared" si="2598"/>
        <v>1</v>
      </c>
      <c r="AS1351" s="56">
        <f t="shared" si="2583"/>
        <v>4.1364006808107916E-6</v>
      </c>
      <c r="AT1351" s="54">
        <f t="shared" si="2584"/>
        <v>4.1364006808107916E-6</v>
      </c>
      <c r="AV1351" s="44"/>
      <c r="AW1351" s="44"/>
      <c r="AY1351" s="16">
        <f t="shared" si="2585"/>
        <v>-1</v>
      </c>
      <c r="AZ1351" s="14">
        <f t="shared" si="2629"/>
        <v>0</v>
      </c>
      <c r="BA1351" s="14">
        <f t="shared" si="2630"/>
        <v>0.88823480226943718</v>
      </c>
      <c r="BB1351" s="57">
        <f t="shared" ref="BB1351" si="2981">$J$5</f>
        <v>1</v>
      </c>
      <c r="BD1351" s="46">
        <f>$H$9*AY1350*BR1350+$H$10*BD1350</f>
        <v>1.0619858108725652E-6</v>
      </c>
      <c r="BE1351" s="46">
        <f>$H$9*AZ1350*BR1350+$H$10*BE1350</f>
        <v>-1.2359170449495068E-8</v>
      </c>
      <c r="BF1351" s="46">
        <f>$H$9*BA1350*BR1350+$H$10*BF1350</f>
        <v>-1.496294378252592E-8</v>
      </c>
      <c r="BH1351" s="15">
        <f t="shared" si="2952"/>
        <v>-8.6609638266960345E-6</v>
      </c>
      <c r="BI1351" s="15">
        <f t="shared" si="2952"/>
        <v>-1.7484036731547969</v>
      </c>
      <c r="BJ1351" s="15">
        <f t="shared" si="2952"/>
        <v>1.1258145507706365</v>
      </c>
      <c r="BL1351" s="54">
        <f t="shared" si="2601"/>
        <v>0.99999632585963827</v>
      </c>
      <c r="BM1351" s="55">
        <f t="shared" si="2602"/>
        <v>0.99999632585963827</v>
      </c>
      <c r="BO1351" s="54">
        <f t="shared" si="2603"/>
        <v>1</v>
      </c>
      <c r="BQ1351" s="54">
        <f t="shared" si="2587"/>
        <v>3.674140361731304E-6</v>
      </c>
      <c r="BR1351" s="54">
        <f t="shared" si="2588"/>
        <v>3.674140361731304E-6</v>
      </c>
      <c r="BT1351" s="44"/>
      <c r="BV1351" s="14"/>
      <c r="BW1351" s="44"/>
      <c r="BX1351" s="44"/>
      <c r="BY1351" s="44"/>
      <c r="CA1351" s="44"/>
      <c r="CC1351" s="44"/>
    </row>
    <row r="1352" spans="1:81" x14ac:dyDescent="0.25">
      <c r="A1352" s="53"/>
      <c r="C1352" s="16">
        <f t="shared" si="2574"/>
        <v>-1</v>
      </c>
      <c r="D1352" s="14">
        <f t="shared" ref="D1352" si="2982">$H$6</f>
        <v>1</v>
      </c>
      <c r="E1352" s="14">
        <f t="shared" ref="E1352" si="2983">$I$6</f>
        <v>0</v>
      </c>
      <c r="H1352" s="46">
        <f>$H$9*C1351*V1351+$H$10*H1351</f>
        <v>-1.8889531114402991E-9</v>
      </c>
      <c r="I1352" s="46">
        <f>$H$9*D1351*V1351+$H$10*I1351</f>
        <v>1.8889531121659925E-9</v>
      </c>
      <c r="J1352" s="46">
        <f>$H$9*E1351*V1351+$H$10*J1351</f>
        <v>1.8890607886423486E-9</v>
      </c>
      <c r="L1352" s="15">
        <f t="shared" si="2955"/>
        <v>1.1438936249752187</v>
      </c>
      <c r="M1352" s="15">
        <f t="shared" si="2955"/>
        <v>1.1438928978341474</v>
      </c>
      <c r="N1352" s="15">
        <f t="shared" si="2955"/>
        <v>1.1438934669344687</v>
      </c>
      <c r="O1352" s="11"/>
      <c r="P1352" s="54">
        <f t="shared" si="2591"/>
        <v>-7.271410713549642E-7</v>
      </c>
      <c r="Q1352" s="55">
        <f t="shared" si="2592"/>
        <v>0</v>
      </c>
      <c r="S1352" s="54">
        <f t="shared" si="2593"/>
        <v>0</v>
      </c>
      <c r="U1352" s="56">
        <f t="shared" si="2577"/>
        <v>-7.4753715216522196E-6</v>
      </c>
      <c r="V1352" s="54">
        <f t="shared" si="2578"/>
        <v>0</v>
      </c>
      <c r="X1352" s="44"/>
      <c r="Y1352" s="44"/>
      <c r="AA1352" s="16">
        <f t="shared" si="2579"/>
        <v>-1</v>
      </c>
      <c r="AB1352" s="14">
        <f t="shared" ref="AB1352" si="2984">$H$6</f>
        <v>1</v>
      </c>
      <c r="AC1352" s="14">
        <f t="shared" ref="AC1352" si="2985">$I$6</f>
        <v>0</v>
      </c>
      <c r="AF1352" s="46">
        <f>$H$9*AA1351*AT1351+$H$10*AF1351</f>
        <v>-2.9409148238671251E-7</v>
      </c>
      <c r="AG1352" s="46">
        <f>$H$9*AB1351*AT1351+$H$10*AG1351</f>
        <v>-7.2402283718996735E-10</v>
      </c>
      <c r="AH1352" s="46">
        <f>$H$9*AC1351*AT1351+$H$10*AH1351</f>
        <v>4.1246767685816071E-7</v>
      </c>
      <c r="AJ1352" s="15">
        <f t="shared" si="2950"/>
        <v>1.5926569276371583E-7</v>
      </c>
      <c r="AK1352" s="15">
        <f t="shared" si="2950"/>
        <v>0.88823393902034098</v>
      </c>
      <c r="AL1352" s="15">
        <f t="shared" si="2950"/>
        <v>0.88823566809428922</v>
      </c>
      <c r="AN1352" s="54">
        <f t="shared" si="2582"/>
        <v>0.88823377975464823</v>
      </c>
      <c r="AO1352" s="55">
        <f t="shared" si="2597"/>
        <v>0.88823377975464823</v>
      </c>
      <c r="AQ1352" s="54">
        <f t="shared" si="2598"/>
        <v>1</v>
      </c>
      <c r="AS1352" s="56">
        <f t="shared" si="2583"/>
        <v>4.813467612293211E-6</v>
      </c>
      <c r="AT1352" s="54">
        <f t="shared" si="2584"/>
        <v>4.813467612293211E-6</v>
      </c>
      <c r="AV1352" s="44"/>
      <c r="AW1352" s="44"/>
      <c r="AY1352" s="16">
        <f t="shared" si="2585"/>
        <v>-1</v>
      </c>
      <c r="AZ1352" s="14">
        <f t="shared" si="2629"/>
        <v>0</v>
      </c>
      <c r="BA1352" s="14">
        <f t="shared" si="2630"/>
        <v>0.88823377975464823</v>
      </c>
      <c r="BB1352" s="57">
        <f t="shared" ref="BB1352" si="2986">$J$6</f>
        <v>1</v>
      </c>
      <c r="BD1352" s="46">
        <f>$H$9*AY1351*BR1351+$H$10*BD1351</f>
        <v>-2.6121545508587388E-7</v>
      </c>
      <c r="BE1352" s="46">
        <f>$H$9*AZ1351*BR1351+$H$10*BE1351</f>
        <v>-1.2359170449495068E-9</v>
      </c>
      <c r="BF1352" s="46">
        <f>$H$9*BA1351*BR1351+$H$10*BF1351</f>
        <v>3.2485363939300377E-7</v>
      </c>
      <c r="BH1352" s="15">
        <f t="shared" si="2952"/>
        <v>-8.9221792817819084E-6</v>
      </c>
      <c r="BI1352" s="15">
        <f t="shared" si="2952"/>
        <v>-1.7484036743907141</v>
      </c>
      <c r="BJ1352" s="15">
        <f t="shared" si="2952"/>
        <v>1.1258148756242758</v>
      </c>
      <c r="BL1352" s="54">
        <f t="shared" si="2601"/>
        <v>0.99999572445904161</v>
      </c>
      <c r="BM1352" s="55">
        <f t="shared" si="2602"/>
        <v>0.99999572445904161</v>
      </c>
      <c r="BO1352" s="54">
        <f t="shared" si="2603"/>
        <v>1</v>
      </c>
      <c r="BQ1352" s="54">
        <f t="shared" si="2587"/>
        <v>4.275540958387225E-6</v>
      </c>
      <c r="BR1352" s="54">
        <f t="shared" si="2588"/>
        <v>4.275540958387225E-6</v>
      </c>
      <c r="BT1352" s="44"/>
      <c r="BV1352" s="14"/>
      <c r="BW1352" s="44"/>
      <c r="BX1352" s="44"/>
      <c r="BY1352" s="44"/>
      <c r="CA1352" s="44"/>
      <c r="CC1352" s="44"/>
    </row>
    <row r="1353" spans="1:81" x14ac:dyDescent="0.25">
      <c r="A1353" s="53"/>
      <c r="C1353" s="16">
        <f t="shared" si="2574"/>
        <v>-1</v>
      </c>
      <c r="D1353" s="14">
        <f t="shared" ref="D1353" si="2987">$H$7</f>
        <v>1</v>
      </c>
      <c r="E1353" s="14">
        <f t="shared" ref="E1353" si="2988">$I$7</f>
        <v>1</v>
      </c>
      <c r="H1353" s="46">
        <f>$H$9*C1352*V1352+$H$10*H1352</f>
        <v>-1.8889531114402991E-10</v>
      </c>
      <c r="I1353" s="46">
        <f>$H$9*D1352*V1352+$H$10*I1352</f>
        <v>1.8889531121659926E-10</v>
      </c>
      <c r="J1353" s="46">
        <f>$H$9*E1352*V1352+$H$10*J1352</f>
        <v>1.8890607886423486E-10</v>
      </c>
      <c r="L1353" s="15">
        <f t="shared" si="2955"/>
        <v>1.1438936247863234</v>
      </c>
      <c r="M1353" s="15">
        <f t="shared" si="2955"/>
        <v>1.1438928980230427</v>
      </c>
      <c r="N1353" s="15">
        <f t="shared" si="2955"/>
        <v>1.1438934671233747</v>
      </c>
      <c r="O1353" s="11"/>
      <c r="P1353" s="54">
        <f t="shared" si="2591"/>
        <v>1.143892740360094</v>
      </c>
      <c r="Q1353" s="55">
        <f t="shared" si="2592"/>
        <v>1.143892740360094</v>
      </c>
      <c r="S1353" s="54">
        <f t="shared" si="2593"/>
        <v>1</v>
      </c>
      <c r="U1353" s="56">
        <f t="shared" si="2577"/>
        <v>1.2789119102277165E-6</v>
      </c>
      <c r="V1353" s="54">
        <f t="shared" si="2578"/>
        <v>1.2789119102277165E-6</v>
      </c>
      <c r="X1353" s="48">
        <f t="shared" ref="X1353" si="2989">ABS(V1350)+ABS(V1351)+ABS(V1352)+ABS(V1353)</f>
        <v>1.2789119102277165E-6</v>
      </c>
      <c r="Y1353" s="46" t="str">
        <f t="shared" ref="Y1353" si="2990">IF(X1353&lt;X$17,"Yes","Not")</f>
        <v>Yes</v>
      </c>
      <c r="AA1353" s="16">
        <f t="shared" si="2579"/>
        <v>-1</v>
      </c>
      <c r="AB1353" s="14">
        <f t="shared" ref="AB1353" si="2991">$H$7</f>
        <v>1</v>
      </c>
      <c r="AC1353" s="14">
        <f t="shared" ref="AC1353" si="2992">$I$7</f>
        <v>1</v>
      </c>
      <c r="AF1353" s="46">
        <f>$H$9*AA1352*AT1352+$H$10*AF1352</f>
        <v>-5.1075590946799236E-7</v>
      </c>
      <c r="AG1353" s="46">
        <f>$H$9*AB1352*AT1352+$H$10*AG1352</f>
        <v>4.8127435894560207E-7</v>
      </c>
      <c r="AH1353" s="46">
        <f>$H$9*AC1352*AT1352+$H$10*AH1352</f>
        <v>4.1246767685816075E-8</v>
      </c>
      <c r="AJ1353" s="15">
        <f t="shared" si="2950"/>
        <v>-3.5149021670427652E-7</v>
      </c>
      <c r="AK1353" s="15">
        <f t="shared" si="2950"/>
        <v>0.8882344202946999</v>
      </c>
      <c r="AL1353" s="15">
        <f t="shared" si="2950"/>
        <v>0.88823570934105689</v>
      </c>
      <c r="AN1353" s="54">
        <f t="shared" si="2582"/>
        <v>1.7764704811259735</v>
      </c>
      <c r="AO1353" s="55">
        <f t="shared" si="2597"/>
        <v>1.7764704811259735</v>
      </c>
      <c r="AQ1353" s="54">
        <f t="shared" si="2598"/>
        <v>1</v>
      </c>
      <c r="AS1353" s="56">
        <f t="shared" si="2583"/>
        <v>-8.23504663923289E-7</v>
      </c>
      <c r="AT1353" s="54">
        <f t="shared" si="2584"/>
        <v>-8.23504663923289E-7</v>
      </c>
      <c r="AV1353" s="48">
        <f t="shared" ref="AV1353" si="2993">ABS(AT1350)+ABS(AT1351)+ABS(AT1352)+ABS(AT1353)</f>
        <v>2.1660228539542582E-5</v>
      </c>
      <c r="AW1353" s="46" t="str">
        <f t="shared" ref="AW1353" si="2994">IF(AV1353&lt;AV$17,"Yes","Not")</f>
        <v>Yes</v>
      </c>
      <c r="AY1353" s="16">
        <f t="shared" si="2585"/>
        <v>-1</v>
      </c>
      <c r="AZ1353" s="14">
        <f t="shared" si="2629"/>
        <v>1.143892740360094</v>
      </c>
      <c r="BA1353" s="14">
        <f t="shared" si="2630"/>
        <v>1.7764704811259735</v>
      </c>
      <c r="BB1353" s="57">
        <f t="shared" ref="BB1353" si="2995">$J$7</f>
        <v>0</v>
      </c>
      <c r="BD1353" s="46">
        <f>$H$9*AY1352*BR1352+$H$10*BD1352</f>
        <v>-4.5367564134730991E-7</v>
      </c>
      <c r="BE1353" s="46">
        <f>$H$9*AZ1352*BR1352+$H$10*BE1352</f>
        <v>-1.2359170449495069E-10</v>
      </c>
      <c r="BF1353" s="46">
        <f>$H$9*BA1352*BR1352+$H$10*BF1352</f>
        <v>4.1225335453571E-7</v>
      </c>
      <c r="BH1353" s="15">
        <f t="shared" si="2952"/>
        <v>-9.3758549231292186E-6</v>
      </c>
      <c r="BI1353" s="15">
        <f t="shared" si="2952"/>
        <v>-1.7484036745143059</v>
      </c>
      <c r="BJ1353" s="15">
        <f t="shared" si="2952"/>
        <v>1.1258152878776304</v>
      </c>
      <c r="BL1353" s="54">
        <f t="shared" si="2601"/>
        <v>7.3147404622275758E-7</v>
      </c>
      <c r="BM1353" s="55">
        <f t="shared" si="2602"/>
        <v>7.3147404622275758E-7</v>
      </c>
      <c r="BO1353" s="54">
        <f t="shared" si="2603"/>
        <v>1</v>
      </c>
      <c r="BQ1353" s="54">
        <f t="shared" si="2587"/>
        <v>-7.3147404622275758E-7</v>
      </c>
      <c r="BR1353" s="54">
        <f t="shared" si="2588"/>
        <v>-7.3147404622275758E-7</v>
      </c>
      <c r="BT1353" s="48">
        <f>ABS(BR1350)+ABS(BR1351)+ABS(BR1352)+ABS(BR1353)</f>
        <v>1.9239604283521378E-5</v>
      </c>
      <c r="BV1353" s="50">
        <f t="shared" ref="BV1353" si="2996">ABS(BQ1350)+ABS(BQ1351)+ABS(BQ1352)+ABS(BQ1353)</f>
        <v>1.9239604283521378E-5</v>
      </c>
      <c r="BW1353" s="46">
        <f t="shared" si="2569"/>
        <v>1</v>
      </c>
      <c r="BX1353" s="44">
        <f t="shared" si="2570"/>
        <v>334</v>
      </c>
      <c r="BY1353" s="51">
        <f t="shared" ref="BY1353" si="2997">IF(BW1353=0,"",BX1353)</f>
        <v>334</v>
      </c>
      <c r="CA1353" s="52">
        <f t="shared" ref="CA1353" si="2998">BV1353-BV1349</f>
        <v>-1.7904527823651238E-7</v>
      </c>
      <c r="CC1353" s="44" t="str">
        <f t="shared" ref="CC1353" si="2999">IF(CA1353&gt;0,"***","")</f>
        <v/>
      </c>
    </row>
    <row r="1354" spans="1:81" x14ac:dyDescent="0.25">
      <c r="A1354" s="38">
        <v>335</v>
      </c>
      <c r="C1354" s="39">
        <f t="shared" si="2574"/>
        <v>-1</v>
      </c>
      <c r="D1354" s="40">
        <f t="shared" ref="D1354" si="3000">$H$4</f>
        <v>0</v>
      </c>
      <c r="E1354" s="40">
        <f t="shared" ref="E1354" si="3001">$I$4</f>
        <v>0</v>
      </c>
      <c r="H1354" s="46">
        <f>$H$9*C1353*V1353+$H$10*H1353</f>
        <v>-1.2791008055388605E-7</v>
      </c>
      <c r="I1354" s="46">
        <f>$H$9*D1353*V1353+$H$10*I1353</f>
        <v>1.279100805538933E-7</v>
      </c>
      <c r="J1354" s="46">
        <f>$H$9*E1353*V1353+$H$10*J1353</f>
        <v>1.2791008163065808E-7</v>
      </c>
      <c r="L1354" s="46">
        <f t="shared" si="2955"/>
        <v>1.1438934968762429</v>
      </c>
      <c r="M1354" s="46">
        <f t="shared" si="2955"/>
        <v>1.1438930259331233</v>
      </c>
      <c r="N1354" s="46">
        <f t="shared" si="2955"/>
        <v>1.1438935950334563</v>
      </c>
      <c r="O1354" s="11"/>
      <c r="P1354" s="41">
        <f t="shared" si="2591"/>
        <v>-1.1438934968762429</v>
      </c>
      <c r="Q1354" s="42">
        <f t="shared" si="2592"/>
        <v>0</v>
      </c>
      <c r="S1354" s="41">
        <f t="shared" si="2593"/>
        <v>0</v>
      </c>
      <c r="U1354" s="43">
        <f t="shared" si="2577"/>
        <v>1.6974514927825115E-5</v>
      </c>
      <c r="V1354" s="41">
        <f t="shared" si="2578"/>
        <v>0</v>
      </c>
      <c r="X1354" s="44"/>
      <c r="Y1354" s="44"/>
      <c r="AA1354" s="39">
        <f t="shared" si="2579"/>
        <v>-1</v>
      </c>
      <c r="AB1354" s="40">
        <f t="shared" ref="AB1354" si="3002">$H$4</f>
        <v>0</v>
      </c>
      <c r="AC1354" s="40">
        <f t="shared" ref="AC1354" si="3003">$I$4</f>
        <v>0</v>
      </c>
      <c r="AF1354" s="46">
        <f>$H$9*AA1353*AT1353+$H$10*AF1353</f>
        <v>3.1274875445529672E-8</v>
      </c>
      <c r="AG1354" s="46">
        <f>$H$9*AB1353*AT1353+$H$10*AG1353</f>
        <v>-3.4223030497768696E-8</v>
      </c>
      <c r="AH1354" s="46">
        <f>$H$9*AC1353*AT1353+$H$10*AH1353</f>
        <v>-7.8225789623747298E-8</v>
      </c>
      <c r="AJ1354" s="46">
        <f t="shared" si="2950"/>
        <v>-3.2021534125874684E-7</v>
      </c>
      <c r="AK1354" s="46">
        <f t="shared" si="2950"/>
        <v>0.88823438607166938</v>
      </c>
      <c r="AL1354" s="46">
        <f t="shared" si="2950"/>
        <v>0.88823563111526727</v>
      </c>
      <c r="AN1354" s="41">
        <f t="shared" si="2582"/>
        <v>3.2021534125874684E-7</v>
      </c>
      <c r="AO1354" s="42">
        <f t="shared" si="2597"/>
        <v>3.2021534125874684E-7</v>
      </c>
      <c r="AQ1354" s="41">
        <f t="shared" si="2598"/>
        <v>1</v>
      </c>
      <c r="AS1354" s="43">
        <f t="shared" si="2583"/>
        <v>-1.0930065103367723E-5</v>
      </c>
      <c r="AT1354" s="41">
        <f t="shared" si="2584"/>
        <v>-1.0930065103367723E-5</v>
      </c>
      <c r="AV1354" s="44"/>
      <c r="AW1354" s="44"/>
      <c r="AY1354" s="39">
        <f t="shared" si="2585"/>
        <v>-1</v>
      </c>
      <c r="AZ1354" s="40">
        <f t="shared" si="2629"/>
        <v>0</v>
      </c>
      <c r="BA1354" s="40">
        <f t="shared" si="2630"/>
        <v>3.2021534125874684E-7</v>
      </c>
      <c r="BB1354" s="45">
        <f t="shared" ref="BB1354" si="3004">$J$4</f>
        <v>0</v>
      </c>
      <c r="BD1354" s="46">
        <f>$H$9*AY1353*BR1353+$H$10*BD1353</f>
        <v>2.7779840487544776E-8</v>
      </c>
      <c r="BE1354" s="46">
        <f>$H$9*AZ1353*BR1353+$H$10*BE1353</f>
        <v>-8.3685144294053117E-8</v>
      </c>
      <c r="BF1354" s="46">
        <f>$H$9*BA1353*BR1353+$H$10*BF1353</f>
        <v>-8.8718869628879469E-8</v>
      </c>
      <c r="BH1354" s="46">
        <f t="shared" si="2952"/>
        <v>-9.3480750826416736E-6</v>
      </c>
      <c r="BI1354" s="46">
        <f t="shared" si="2952"/>
        <v>-1.7484037581994503</v>
      </c>
      <c r="BJ1354" s="46">
        <f t="shared" si="2952"/>
        <v>1.1258151991587608</v>
      </c>
      <c r="BL1354" s="41">
        <f t="shared" si="2601"/>
        <v>9.7085783808345803E-6</v>
      </c>
      <c r="BM1354" s="42">
        <f t="shared" si="2602"/>
        <v>9.7085783808345803E-6</v>
      </c>
      <c r="BO1354" s="41">
        <f t="shared" si="2603"/>
        <v>1</v>
      </c>
      <c r="BQ1354" s="41">
        <f t="shared" si="2587"/>
        <v>-9.7085783808345803E-6</v>
      </c>
      <c r="BR1354" s="41">
        <f t="shared" si="2588"/>
        <v>-9.7085783808345803E-6</v>
      </c>
      <c r="BT1354" s="44"/>
      <c r="BV1354" s="47"/>
      <c r="BW1354" s="44"/>
      <c r="BX1354" s="44"/>
      <c r="BY1354" s="44"/>
      <c r="CA1354" s="44"/>
      <c r="CC1354" s="44"/>
    </row>
    <row r="1355" spans="1:81" x14ac:dyDescent="0.25">
      <c r="A1355" s="38"/>
      <c r="C1355" s="39">
        <f t="shared" si="2574"/>
        <v>-1</v>
      </c>
      <c r="D1355" s="40">
        <f t="shared" ref="D1355" si="3005">$H$5</f>
        <v>0</v>
      </c>
      <c r="E1355" s="40">
        <f t="shared" ref="E1355" si="3006">$I$5</f>
        <v>1</v>
      </c>
      <c r="H1355" s="46">
        <f>$H$9*C1354*V1354+$H$10*H1354</f>
        <v>-1.2791008055388606E-8</v>
      </c>
      <c r="I1355" s="46">
        <f>$H$9*D1354*V1354+$H$10*I1354</f>
        <v>1.2791008055389332E-8</v>
      </c>
      <c r="J1355" s="46">
        <f>$H$9*E1354*V1354+$H$10*J1354</f>
        <v>1.2791008163065808E-8</v>
      </c>
      <c r="L1355" s="46">
        <f t="shared" si="2955"/>
        <v>1.1438934840852348</v>
      </c>
      <c r="M1355" s="46">
        <f t="shared" si="2955"/>
        <v>1.1438930387241313</v>
      </c>
      <c r="N1355" s="46">
        <f t="shared" si="2955"/>
        <v>1.1438936078244646</v>
      </c>
      <c r="O1355" s="11"/>
      <c r="P1355" s="41">
        <f t="shared" si="2591"/>
        <v>1.237392297515072E-7</v>
      </c>
      <c r="Q1355" s="42">
        <f t="shared" si="2592"/>
        <v>1.237392297515072E-7</v>
      </c>
      <c r="S1355" s="41">
        <f t="shared" si="2593"/>
        <v>1</v>
      </c>
      <c r="U1355" s="43">
        <f t="shared" si="2577"/>
        <v>-6.2211551115450049E-6</v>
      </c>
      <c r="V1355" s="41">
        <f t="shared" si="2578"/>
        <v>-6.2211551115450049E-6</v>
      </c>
      <c r="X1355" s="44"/>
      <c r="Y1355" s="44"/>
      <c r="AA1355" s="39">
        <f t="shared" si="2579"/>
        <v>-1</v>
      </c>
      <c r="AB1355" s="40">
        <f t="shared" ref="AB1355" si="3007">$H$5</f>
        <v>0</v>
      </c>
      <c r="AC1355" s="40">
        <f t="shared" ref="AC1355" si="3008">$I$5</f>
        <v>1</v>
      </c>
      <c r="AF1355" s="46">
        <f>$H$9*AA1354*AT1354+$H$10*AF1354</f>
        <v>1.0961339978813252E-6</v>
      </c>
      <c r="AG1355" s="46">
        <f>$H$9*AB1354*AT1354+$H$10*AG1354</f>
        <v>-3.4223030497768699E-9</v>
      </c>
      <c r="AH1355" s="46">
        <f>$H$9*AC1354*AT1354+$H$10*AH1354</f>
        <v>-7.8225789623747301E-9</v>
      </c>
      <c r="AJ1355" s="46">
        <f t="shared" si="2950"/>
        <v>7.759186566225784E-7</v>
      </c>
      <c r="AK1355" s="46">
        <f t="shared" si="2950"/>
        <v>0.88823438264936638</v>
      </c>
      <c r="AL1355" s="46">
        <f t="shared" si="2950"/>
        <v>0.88823562329268835</v>
      </c>
      <c r="AN1355" s="41">
        <f t="shared" si="2582"/>
        <v>0.88823484737403169</v>
      </c>
      <c r="AO1355" s="42">
        <f t="shared" si="2597"/>
        <v>0.88823484737403169</v>
      </c>
      <c r="AQ1355" s="41">
        <f t="shared" si="2598"/>
        <v>1</v>
      </c>
      <c r="AS1355" s="43">
        <f t="shared" si="2583"/>
        <v>4.0058658415352978E-6</v>
      </c>
      <c r="AT1355" s="41">
        <f t="shared" si="2584"/>
        <v>4.0058658415352978E-6</v>
      </c>
      <c r="AV1355" s="44"/>
      <c r="AW1355" s="44"/>
      <c r="AY1355" s="39">
        <f t="shared" si="2585"/>
        <v>-1</v>
      </c>
      <c r="AZ1355" s="40">
        <f t="shared" si="2629"/>
        <v>1.237392297515072E-7</v>
      </c>
      <c r="BA1355" s="40">
        <f t="shared" si="2630"/>
        <v>0.88823484737403169</v>
      </c>
      <c r="BB1355" s="45">
        <f t="shared" ref="BB1355" si="3009">$J$5</f>
        <v>1</v>
      </c>
      <c r="BD1355" s="46">
        <f>$H$9*AY1354*BR1354+$H$10*BD1354</f>
        <v>9.7363582213221254E-7</v>
      </c>
      <c r="BE1355" s="46">
        <f>$H$9*AZ1354*BR1354+$H$10*BE1354</f>
        <v>-8.3685144294053123E-9</v>
      </c>
      <c r="BF1355" s="46">
        <f>$H$9*BA1354*BR1354+$H$10*BF1354</f>
        <v>-8.8721978464618815E-9</v>
      </c>
      <c r="BH1355" s="46">
        <f t="shared" si="2952"/>
        <v>-8.374439260509461E-6</v>
      </c>
      <c r="BI1355" s="46">
        <f t="shared" si="2952"/>
        <v>-1.7484037665679646</v>
      </c>
      <c r="BJ1355" s="46">
        <f t="shared" si="2952"/>
        <v>1.125815190286563</v>
      </c>
      <c r="BL1355" s="41">
        <f t="shared" si="2601"/>
        <v>0.99999644180867686</v>
      </c>
      <c r="BM1355" s="42">
        <f t="shared" si="2602"/>
        <v>0.99999644180867686</v>
      </c>
      <c r="BO1355" s="41">
        <f t="shared" si="2603"/>
        <v>1</v>
      </c>
      <c r="BQ1355" s="41">
        <f t="shared" si="2587"/>
        <v>3.5581913231386153E-6</v>
      </c>
      <c r="BR1355" s="41">
        <f t="shared" si="2588"/>
        <v>3.5581913231386153E-6</v>
      </c>
      <c r="BT1355" s="44"/>
      <c r="BV1355" s="14"/>
      <c r="BW1355" s="44"/>
      <c r="BX1355" s="44"/>
      <c r="BY1355" s="44"/>
      <c r="CA1355" s="44"/>
      <c r="CC1355" s="44"/>
    </row>
    <row r="1356" spans="1:81" x14ac:dyDescent="0.25">
      <c r="A1356" s="38"/>
      <c r="C1356" s="39">
        <f t="shared" si="2574"/>
        <v>-1</v>
      </c>
      <c r="D1356" s="40">
        <f t="shared" ref="D1356" si="3010">$H$6</f>
        <v>1</v>
      </c>
      <c r="E1356" s="40">
        <f t="shared" ref="E1356" si="3011">$I$6</f>
        <v>0</v>
      </c>
      <c r="H1356" s="46">
        <f>$H$9*C1355*V1355+$H$10*H1355</f>
        <v>6.2083641034896158E-7</v>
      </c>
      <c r="I1356" s="46">
        <f>$H$9*D1355*V1355+$H$10*I1355</f>
        <v>1.2791008055389332E-9</v>
      </c>
      <c r="J1356" s="46">
        <f>$H$9*E1355*V1355+$H$10*J1355</f>
        <v>-6.2083641033819389E-7</v>
      </c>
      <c r="L1356" s="46">
        <f t="shared" si="2955"/>
        <v>1.1438941049216451</v>
      </c>
      <c r="M1356" s="46">
        <f t="shared" si="2955"/>
        <v>1.1438930400032321</v>
      </c>
      <c r="N1356" s="46">
        <f t="shared" si="2955"/>
        <v>1.1438929869880543</v>
      </c>
      <c r="O1356" s="11"/>
      <c r="P1356" s="41">
        <f t="shared" si="2591"/>
        <v>-1.0649184130073763E-6</v>
      </c>
      <c r="Q1356" s="42">
        <f t="shared" si="2592"/>
        <v>0</v>
      </c>
      <c r="S1356" s="41">
        <f t="shared" si="2593"/>
        <v>0</v>
      </c>
      <c r="U1356" s="43">
        <f t="shared" si="2577"/>
        <v>-6.7715483519066226E-6</v>
      </c>
      <c r="V1356" s="41">
        <f t="shared" si="2578"/>
        <v>0</v>
      </c>
      <c r="X1356" s="44"/>
      <c r="Y1356" s="44"/>
      <c r="AA1356" s="39">
        <f t="shared" si="2579"/>
        <v>-1</v>
      </c>
      <c r="AB1356" s="40">
        <f t="shared" ref="AB1356" si="3012">$H$6</f>
        <v>1</v>
      </c>
      <c r="AC1356" s="40">
        <f t="shared" ref="AC1356" si="3013">$I$6</f>
        <v>0</v>
      </c>
      <c r="AF1356" s="46">
        <f>$H$9*AA1355*AT1355+$H$10*AF1355</f>
        <v>-2.9097318436539728E-7</v>
      </c>
      <c r="AG1356" s="46">
        <f>$H$9*AB1355*AT1355+$H$10*AG1355</f>
        <v>-3.4223030497768699E-10</v>
      </c>
      <c r="AH1356" s="46">
        <f>$H$9*AC1355*AT1355+$H$10*AH1355</f>
        <v>3.9980432625729234E-7</v>
      </c>
      <c r="AJ1356" s="46">
        <f t="shared" si="2950"/>
        <v>4.8494547225718112E-7</v>
      </c>
      <c r="AK1356" s="46">
        <f t="shared" si="2950"/>
        <v>0.88823438230713603</v>
      </c>
      <c r="AL1356" s="46">
        <f t="shared" si="2950"/>
        <v>0.88823602309701466</v>
      </c>
      <c r="AN1356" s="41">
        <f t="shared" si="2582"/>
        <v>0.8882338973616638</v>
      </c>
      <c r="AO1356" s="42">
        <f t="shared" si="2597"/>
        <v>0.8882338973616638</v>
      </c>
      <c r="AQ1356" s="41">
        <f t="shared" si="2598"/>
        <v>1</v>
      </c>
      <c r="AS1356" s="43">
        <f t="shared" si="2583"/>
        <v>4.3602709354709119E-6</v>
      </c>
      <c r="AT1356" s="41">
        <f t="shared" si="2584"/>
        <v>4.3602709354709119E-6</v>
      </c>
      <c r="AV1356" s="44"/>
      <c r="AW1356" s="44"/>
      <c r="AY1356" s="39">
        <f t="shared" si="2585"/>
        <v>-1</v>
      </c>
      <c r="AZ1356" s="40">
        <f t="shared" si="2629"/>
        <v>0</v>
      </c>
      <c r="BA1356" s="40">
        <f t="shared" si="2630"/>
        <v>0.8882338973616638</v>
      </c>
      <c r="BB1356" s="45">
        <f t="shared" ref="BB1356" si="3014">$J$6</f>
        <v>1</v>
      </c>
      <c r="BD1356" s="46">
        <f>$H$9*AY1355*BR1355+$H$10*BD1355</f>
        <v>-2.5845555010064028E-7</v>
      </c>
      <c r="BE1356" s="46">
        <f>$H$9*AZ1355*BR1355+$H$10*BE1355</f>
        <v>-8.3680741415516796E-10</v>
      </c>
      <c r="BF1356" s="46">
        <f>$H$9*BA1355*BR1355+$H$10*BF1355</f>
        <v>3.1516373289891701E-7</v>
      </c>
      <c r="BH1356" s="46">
        <f t="shared" si="2952"/>
        <v>-8.6328948106101005E-6</v>
      </c>
      <c r="BI1356" s="46">
        <f t="shared" si="2952"/>
        <v>-1.7484037674047721</v>
      </c>
      <c r="BJ1356" s="46">
        <f t="shared" si="2952"/>
        <v>1.1258155054502959</v>
      </c>
      <c r="BL1356" s="41">
        <f t="shared" si="2601"/>
        <v>0.99999612701111829</v>
      </c>
      <c r="BM1356" s="42">
        <f t="shared" si="2602"/>
        <v>0.99999612701111829</v>
      </c>
      <c r="BO1356" s="41">
        <f t="shared" si="2603"/>
        <v>1</v>
      </c>
      <c r="BQ1356" s="41">
        <f t="shared" si="2587"/>
        <v>3.8729888817146119E-6</v>
      </c>
      <c r="BR1356" s="41">
        <f t="shared" si="2588"/>
        <v>3.8729888817146119E-6</v>
      </c>
      <c r="BT1356" s="44"/>
      <c r="BV1356" s="14"/>
      <c r="BW1356" s="44"/>
      <c r="BX1356" s="44"/>
      <c r="BY1356" s="44"/>
      <c r="CA1356" s="44"/>
      <c r="CC1356" s="44"/>
    </row>
    <row r="1357" spans="1:81" ht="15.75" thickBot="1" x14ac:dyDescent="0.3">
      <c r="A1357" s="38"/>
      <c r="C1357" s="58">
        <f t="shared" si="2574"/>
        <v>-1</v>
      </c>
      <c r="D1357" s="59">
        <f t="shared" ref="D1357" si="3015">$H$7</f>
        <v>1</v>
      </c>
      <c r="E1357" s="59">
        <f t="shared" ref="E1357" si="3016">$I$7</f>
        <v>1</v>
      </c>
      <c r="H1357" s="46">
        <f>$H$9*C1356*V1356+$H$10*H1356</f>
        <v>6.2083641034896166E-8</v>
      </c>
      <c r="I1357" s="46">
        <f>$H$9*D1356*V1356+$H$10*I1356</f>
        <v>1.2791008055389332E-10</v>
      </c>
      <c r="J1357" s="46">
        <f>$H$9*E1356*V1356+$H$10*J1356</f>
        <v>-6.2083641033819389E-8</v>
      </c>
      <c r="L1357" s="60">
        <f t="shared" si="2955"/>
        <v>1.1438941670052862</v>
      </c>
      <c r="M1357" s="60">
        <f t="shared" si="2955"/>
        <v>1.1438930401311422</v>
      </c>
      <c r="N1357" s="60">
        <f t="shared" si="2955"/>
        <v>1.1438929249044132</v>
      </c>
      <c r="O1357" s="11"/>
      <c r="P1357" s="61">
        <f t="shared" si="2591"/>
        <v>1.1438917980302692</v>
      </c>
      <c r="Q1357" s="42">
        <f t="shared" si="2592"/>
        <v>1.1438917980302692</v>
      </c>
      <c r="S1357" s="41">
        <f t="shared" si="2593"/>
        <v>1</v>
      </c>
      <c r="U1357" s="62">
        <f t="shared" si="2577"/>
        <v>5.9879332909040604E-6</v>
      </c>
      <c r="V1357" s="61">
        <f t="shared" si="2578"/>
        <v>5.9879332909040604E-6</v>
      </c>
      <c r="X1357" s="48">
        <f t="shared" ref="X1357" si="3017">ABS(V1354)+ABS(V1355)+ABS(V1356)+ABS(V1357)</f>
        <v>1.2209088402449065E-5</v>
      </c>
      <c r="Y1357" s="46" t="str">
        <f t="shared" ref="Y1357" si="3018">IF(X1357&lt;X$17,"Yes","Not")</f>
        <v>Yes</v>
      </c>
      <c r="AA1357" s="58">
        <f t="shared" si="2579"/>
        <v>-1</v>
      </c>
      <c r="AB1357" s="59">
        <f t="shared" ref="AB1357" si="3019">$H$7</f>
        <v>1</v>
      </c>
      <c r="AC1357" s="59">
        <f t="shared" ref="AC1357" si="3020">$I$7</f>
        <v>1</v>
      </c>
      <c r="AF1357" s="46">
        <f>$H$9*AA1356*AT1356+$H$10*AF1356</f>
        <v>-4.6512441198363097E-7</v>
      </c>
      <c r="AG1357" s="46">
        <f>$H$9*AB1356*AT1356+$H$10*AG1356</f>
        <v>4.3599287051659344E-7</v>
      </c>
      <c r="AH1357" s="46">
        <f>$H$9*AC1356*AT1356+$H$10*AH1356</f>
        <v>3.9980432625729235E-8</v>
      </c>
      <c r="AJ1357" s="60">
        <f t="shared" si="2950"/>
        <v>1.9821060273550146E-8</v>
      </c>
      <c r="AK1357" s="60">
        <f t="shared" si="2950"/>
        <v>0.8882348183000065</v>
      </c>
      <c r="AL1357" s="60">
        <f t="shared" si="2950"/>
        <v>0.88823606307744729</v>
      </c>
      <c r="AN1357" s="61">
        <f t="shared" si="2582"/>
        <v>1.7764708615563936</v>
      </c>
      <c r="AO1357" s="42">
        <f t="shared" si="2597"/>
        <v>1.7764708615563936</v>
      </c>
      <c r="AQ1357" s="41">
        <f t="shared" si="2598"/>
        <v>1</v>
      </c>
      <c r="AS1357" s="62">
        <f t="shared" si="2583"/>
        <v>-3.8556942729678619E-6</v>
      </c>
      <c r="AT1357" s="61">
        <f t="shared" si="2584"/>
        <v>-3.8556942729678619E-6</v>
      </c>
      <c r="AV1357" s="48">
        <f t="shared" ref="AV1357" si="3021">ABS(AT1354)+ABS(AT1355)+ABS(AT1356)+ABS(AT1357)</f>
        <v>2.3151896153341793E-5</v>
      </c>
      <c r="AW1357" s="46" t="str">
        <f t="shared" ref="AW1357" si="3022">IF(AV1357&lt;AV$17,"Yes","Not")</f>
        <v>Yes</v>
      </c>
      <c r="AY1357" s="58">
        <f t="shared" si="2585"/>
        <v>-1</v>
      </c>
      <c r="AZ1357" s="59">
        <f t="shared" si="2629"/>
        <v>1.1438917980302692</v>
      </c>
      <c r="BA1357" s="59">
        <f t="shared" si="2630"/>
        <v>1.7764708615563936</v>
      </c>
      <c r="BB1357" s="63">
        <f t="shared" ref="BB1357" si="3023">$J$7</f>
        <v>0</v>
      </c>
      <c r="BD1357" s="46">
        <f>$H$9*AY1356*BR1356+$H$10*BD1356</f>
        <v>-4.1314444318152522E-7</v>
      </c>
      <c r="BE1357" s="46">
        <f>$H$9*AZ1356*BR1356+$H$10*BE1356</f>
        <v>-8.3680741415516807E-11</v>
      </c>
      <c r="BF1357" s="46">
        <f>$H$9*BA1356*BR1356+$H$10*BF1356</f>
        <v>3.7552837417426788E-7</v>
      </c>
      <c r="BH1357" s="60">
        <f t="shared" si="2952"/>
        <v>-9.0460392537916263E-6</v>
      </c>
      <c r="BI1357" s="60">
        <f t="shared" si="2952"/>
        <v>-1.7484037674884529</v>
      </c>
      <c r="BJ1357" s="60">
        <f t="shared" si="2952"/>
        <v>1.12581588097867</v>
      </c>
      <c r="BL1357" s="61">
        <f t="shared" si="2601"/>
        <v>3.4248000388981126E-6</v>
      </c>
      <c r="BM1357" s="42">
        <f t="shared" si="2602"/>
        <v>3.4248000388981126E-6</v>
      </c>
      <c r="BO1357" s="41">
        <f t="shared" si="2603"/>
        <v>1</v>
      </c>
      <c r="BQ1357" s="61">
        <f t="shared" si="2587"/>
        <v>-3.4248000388981126E-6</v>
      </c>
      <c r="BR1357" s="61">
        <f t="shared" si="2588"/>
        <v>-3.4248000388981126E-6</v>
      </c>
      <c r="BT1357" s="48">
        <f>ABS(BR1354)+ABS(BR1355)+ABS(BR1356)+ABS(BR1357)</f>
        <v>2.0564558624585922E-5</v>
      </c>
      <c r="BV1357" s="50">
        <f t="shared" ref="BV1357" si="3024">ABS(BQ1354)+ABS(BQ1355)+ABS(BQ1356)+ABS(BQ1357)</f>
        <v>2.0564558624585922E-5</v>
      </c>
      <c r="BW1357" s="46">
        <f t="shared" si="2620"/>
        <v>1</v>
      </c>
      <c r="BX1357" s="44">
        <f t="shared" si="2621"/>
        <v>335</v>
      </c>
      <c r="BY1357" s="51">
        <f t="shared" ref="BY1357" si="3025">IF(BW1357=0,"",BX1357)</f>
        <v>335</v>
      </c>
      <c r="CA1357" s="52">
        <f t="shared" ref="CA1357" si="3026">BV1357-BV1353</f>
        <v>1.3249543410645442E-6</v>
      </c>
      <c r="CC1357" s="44" t="str">
        <f t="shared" ref="CC1357" si="3027">IF(CA1357&gt;0,"***","")</f>
        <v>***</v>
      </c>
    </row>
    <row r="1358" spans="1:81" ht="15.75" thickTop="1" x14ac:dyDescent="0.25">
      <c r="A1358" s="53">
        <v>336</v>
      </c>
      <c r="C1358" s="16">
        <f t="shared" si="2574"/>
        <v>-1</v>
      </c>
      <c r="D1358" s="14">
        <f t="shared" ref="D1358" si="3028">$H$4</f>
        <v>0</v>
      </c>
      <c r="E1358" s="14">
        <f t="shared" ref="E1358" si="3029">$I$4</f>
        <v>0</v>
      </c>
      <c r="H1358" s="46">
        <f>$H$9*C1357*V1357+$H$10*H1357</f>
        <v>-5.9258496498691645E-7</v>
      </c>
      <c r="I1358" s="46">
        <f>$H$9*D1357*V1357+$H$10*I1357</f>
        <v>5.988061200984615E-7</v>
      </c>
      <c r="J1358" s="46">
        <f>$H$9*E1357*V1357+$H$10*J1357</f>
        <v>5.9258496498702413E-7</v>
      </c>
      <c r="L1358" s="15">
        <f t="shared" si="2955"/>
        <v>1.1438935744203211</v>
      </c>
      <c r="M1358" s="15">
        <f t="shared" si="2955"/>
        <v>1.1438936389372623</v>
      </c>
      <c r="N1358" s="15">
        <f t="shared" si="2955"/>
        <v>1.1438935174893783</v>
      </c>
      <c r="O1358" s="11"/>
      <c r="P1358" s="54">
        <f t="shared" si="2591"/>
        <v>-1.1438935744203211</v>
      </c>
      <c r="Q1358" s="55">
        <f t="shared" si="2592"/>
        <v>0</v>
      </c>
      <c r="S1358" s="54">
        <f t="shared" si="2593"/>
        <v>0</v>
      </c>
      <c r="U1358" s="56">
        <f t="shared" si="2577"/>
        <v>1.5289573539150342E-5</v>
      </c>
      <c r="V1358" s="54">
        <f t="shared" si="2578"/>
        <v>0</v>
      </c>
      <c r="X1358" s="44"/>
      <c r="Y1358" s="44"/>
      <c r="AA1358" s="16">
        <f t="shared" si="2579"/>
        <v>-1</v>
      </c>
      <c r="AB1358" s="14">
        <f t="shared" ref="AB1358" si="3030">$H$4</f>
        <v>0</v>
      </c>
      <c r="AC1358" s="14">
        <f t="shared" ref="AC1358" si="3031">$I$4</f>
        <v>0</v>
      </c>
      <c r="AF1358" s="46">
        <f>$H$9*AA1357*AT1357+$H$10*AF1357</f>
        <v>3.390569860984231E-7</v>
      </c>
      <c r="AG1358" s="46">
        <f>$H$9*AB1357*AT1357+$H$10*AG1357</f>
        <v>-3.4197014024512685E-7</v>
      </c>
      <c r="AH1358" s="46">
        <f>$H$9*AC1357*AT1357+$H$10*AH1357</f>
        <v>-3.8157138403421329E-7</v>
      </c>
      <c r="AJ1358" s="15">
        <f t="shared" si="2950"/>
        <v>3.5887804637197325E-7</v>
      </c>
      <c r="AK1358" s="15">
        <f t="shared" si="2950"/>
        <v>0.8882344763298663</v>
      </c>
      <c r="AL1358" s="15">
        <f t="shared" si="2950"/>
        <v>0.88823568150606325</v>
      </c>
      <c r="AN1358" s="54">
        <f t="shared" si="2582"/>
        <v>-3.5887804637197325E-7</v>
      </c>
      <c r="AO1358" s="55">
        <f t="shared" si="2597"/>
        <v>0</v>
      </c>
      <c r="AQ1358" s="54">
        <f t="shared" si="2598"/>
        <v>0</v>
      </c>
      <c r="AS1358" s="56">
        <f t="shared" si="2583"/>
        <v>-9.8451126900688528E-6</v>
      </c>
      <c r="AT1358" s="54">
        <f t="shared" si="2584"/>
        <v>0</v>
      </c>
      <c r="AV1358" s="44"/>
      <c r="AW1358" s="44"/>
      <c r="AY1358" s="16">
        <f t="shared" si="2585"/>
        <v>-1</v>
      </c>
      <c r="AZ1358" s="14">
        <f t="shared" si="2629"/>
        <v>0</v>
      </c>
      <c r="BA1358" s="14">
        <f t="shared" si="2630"/>
        <v>0</v>
      </c>
      <c r="BB1358" s="57">
        <f t="shared" ref="BB1358" si="3032">$J$4</f>
        <v>0</v>
      </c>
      <c r="BD1358" s="46">
        <f>$H$9*AY1357*BR1357+$H$10*BD1357</f>
        <v>3.0116555957165875E-7</v>
      </c>
      <c r="BE1358" s="46">
        <f>$H$9*AZ1357*BR1357+$H$10*BE1357</f>
        <v>-3.9176843551307137E-7</v>
      </c>
      <c r="BF1358" s="46">
        <f>$H$9*BA1357*BR1357+$H$10*BF1357</f>
        <v>-5.7085291015854326E-7</v>
      </c>
      <c r="BH1358" s="15">
        <f t="shared" si="2952"/>
        <v>-8.7448736942199681E-6</v>
      </c>
      <c r="BI1358" s="15">
        <f t="shared" si="2952"/>
        <v>-1.7484041592568884</v>
      </c>
      <c r="BJ1358" s="15">
        <f t="shared" si="2952"/>
        <v>1.12581531012576</v>
      </c>
      <c r="BL1358" s="54">
        <f t="shared" si="2601"/>
        <v>8.7448736942199681E-6</v>
      </c>
      <c r="BM1358" s="55">
        <f t="shared" si="2602"/>
        <v>8.7448736942199681E-6</v>
      </c>
      <c r="BO1358" s="54">
        <f t="shared" si="2603"/>
        <v>1</v>
      </c>
      <c r="BQ1358" s="54">
        <f t="shared" si="2587"/>
        <v>-8.7448736942199681E-6</v>
      </c>
      <c r="BR1358" s="54">
        <f t="shared" si="2588"/>
        <v>-8.7448736942199681E-6</v>
      </c>
      <c r="BT1358" s="44"/>
      <c r="BV1358" s="47"/>
      <c r="BW1358" s="44"/>
      <c r="BX1358" s="44"/>
      <c r="BY1358" s="44"/>
      <c r="CA1358" s="44"/>
      <c r="CC1358" s="44"/>
    </row>
    <row r="1359" spans="1:81" x14ac:dyDescent="0.25">
      <c r="A1359" s="53"/>
      <c r="C1359" s="16">
        <f t="shared" si="2574"/>
        <v>-1</v>
      </c>
      <c r="D1359" s="14">
        <f t="shared" ref="D1359" si="3033">$H$5</f>
        <v>0</v>
      </c>
      <c r="E1359" s="14">
        <f t="shared" ref="E1359" si="3034">$I$5</f>
        <v>1</v>
      </c>
      <c r="H1359" s="46">
        <f>$H$9*C1358*V1358+$H$10*H1358</f>
        <v>-5.9258496498691647E-8</v>
      </c>
      <c r="I1359" s="46">
        <f>$H$9*D1358*V1358+$H$10*I1358</f>
        <v>5.988061200984615E-8</v>
      </c>
      <c r="J1359" s="46">
        <f>$H$9*E1358*V1358+$H$10*J1358</f>
        <v>5.9258496498702413E-8</v>
      </c>
      <c r="L1359" s="15">
        <f t="shared" si="2955"/>
        <v>1.1438935151618246</v>
      </c>
      <c r="M1359" s="15">
        <f t="shared" si="2955"/>
        <v>1.1438936988178743</v>
      </c>
      <c r="N1359" s="15">
        <f t="shared" si="2955"/>
        <v>1.1438935767478748</v>
      </c>
      <c r="O1359" s="11"/>
      <c r="P1359" s="54">
        <f t="shared" si="2591"/>
        <v>6.158605025952113E-8</v>
      </c>
      <c r="Q1359" s="55">
        <f t="shared" si="2592"/>
        <v>6.158605025952113E-8</v>
      </c>
      <c r="S1359" s="54">
        <f t="shared" si="2593"/>
        <v>1</v>
      </c>
      <c r="U1359" s="56">
        <f t="shared" si="2577"/>
        <v>-6.0740139485894553E-6</v>
      </c>
      <c r="V1359" s="54">
        <f t="shared" si="2578"/>
        <v>-6.0740139485894553E-6</v>
      </c>
      <c r="X1359" s="44"/>
      <c r="Y1359" s="44"/>
      <c r="AA1359" s="16">
        <f t="shared" si="2579"/>
        <v>-1</v>
      </c>
      <c r="AB1359" s="14">
        <f t="shared" ref="AB1359" si="3035">$H$5</f>
        <v>0</v>
      </c>
      <c r="AC1359" s="14">
        <f t="shared" ref="AC1359" si="3036">$I$5</f>
        <v>1</v>
      </c>
      <c r="AF1359" s="46">
        <f>$H$9*AA1358*AT1358+$H$10*AF1358</f>
        <v>3.390569860984231E-8</v>
      </c>
      <c r="AG1359" s="46">
        <f>$H$9*AB1358*AT1358+$H$10*AG1358</f>
        <v>-3.4197014024512686E-8</v>
      </c>
      <c r="AH1359" s="46">
        <f>$H$9*AC1358*AT1358+$H$10*AH1358</f>
        <v>-3.8157138403421331E-8</v>
      </c>
      <c r="AJ1359" s="15">
        <f t="shared" si="2950"/>
        <v>3.9278374498181556E-7</v>
      </c>
      <c r="AK1359" s="15">
        <f t="shared" si="2950"/>
        <v>0.8882344421328523</v>
      </c>
      <c r="AL1359" s="15">
        <f t="shared" si="2950"/>
        <v>0.8882356433489248</v>
      </c>
      <c r="AN1359" s="54">
        <f t="shared" si="2582"/>
        <v>0.88823525056517982</v>
      </c>
      <c r="AO1359" s="55">
        <f t="shared" si="2597"/>
        <v>0.88823525056517982</v>
      </c>
      <c r="AQ1359" s="54">
        <f t="shared" si="2598"/>
        <v>1</v>
      </c>
      <c r="AS1359" s="56">
        <f t="shared" si="2583"/>
        <v>3.9111193833945482E-6</v>
      </c>
      <c r="AT1359" s="54">
        <f t="shared" si="2584"/>
        <v>3.9111193833945482E-6</v>
      </c>
      <c r="AV1359" s="44"/>
      <c r="AW1359" s="44"/>
      <c r="AY1359" s="16">
        <f t="shared" si="2585"/>
        <v>-1</v>
      </c>
      <c r="AZ1359" s="14">
        <f t="shared" si="2629"/>
        <v>6.158605025952113E-8</v>
      </c>
      <c r="BA1359" s="14">
        <f t="shared" si="2630"/>
        <v>0.88823525056517982</v>
      </c>
      <c r="BB1359" s="57">
        <f t="shared" ref="BB1359" si="3037">$J$5</f>
        <v>1</v>
      </c>
      <c r="BD1359" s="46">
        <f>$H$9*AY1358*BR1358+$H$10*BD1358</f>
        <v>9.046039253791628E-7</v>
      </c>
      <c r="BE1359" s="46">
        <f>$H$9*AZ1358*BR1358+$H$10*BE1358</f>
        <v>-3.9176843551307137E-8</v>
      </c>
      <c r="BF1359" s="46">
        <f>$H$9*BA1358*BR1358+$H$10*BF1358</f>
        <v>-5.7085291015854327E-8</v>
      </c>
      <c r="BH1359" s="15">
        <f t="shared" si="2952"/>
        <v>-7.8402697688408053E-6</v>
      </c>
      <c r="BI1359" s="15">
        <f t="shared" si="2952"/>
        <v>-1.748404198433732</v>
      </c>
      <c r="BJ1359" s="15">
        <f t="shared" si="2952"/>
        <v>1.125815253040469</v>
      </c>
      <c r="BL1359" s="54">
        <f t="shared" si="2601"/>
        <v>0.99999652596696231</v>
      </c>
      <c r="BM1359" s="55">
        <f t="shared" si="2602"/>
        <v>0.99999652596696231</v>
      </c>
      <c r="BO1359" s="54">
        <f t="shared" si="2603"/>
        <v>1</v>
      </c>
      <c r="BQ1359" s="54">
        <f t="shared" si="2587"/>
        <v>3.4740330376870077E-6</v>
      </c>
      <c r="BR1359" s="54">
        <f t="shared" si="2588"/>
        <v>3.4740330376870077E-6</v>
      </c>
      <c r="BT1359" s="44"/>
      <c r="BV1359" s="14"/>
      <c r="BW1359" s="44"/>
      <c r="BX1359" s="44"/>
      <c r="BY1359" s="44"/>
      <c r="CA1359" s="44"/>
      <c r="CC1359" s="44"/>
    </row>
    <row r="1360" spans="1:81" x14ac:dyDescent="0.25">
      <c r="A1360" s="53"/>
      <c r="C1360" s="16">
        <f t="shared" si="2574"/>
        <v>-1</v>
      </c>
      <c r="D1360" s="14">
        <f t="shared" ref="D1360" si="3038">$H$6</f>
        <v>1</v>
      </c>
      <c r="E1360" s="14">
        <f t="shared" ref="E1360" si="3039">$I$6</f>
        <v>0</v>
      </c>
      <c r="H1360" s="46">
        <f>$H$9*C1359*V1359+$H$10*H1359</f>
        <v>6.0147554520907642E-7</v>
      </c>
      <c r="I1360" s="46">
        <f>$H$9*D1359*V1359+$H$10*I1359</f>
        <v>5.9880612009846155E-9</v>
      </c>
      <c r="J1360" s="46">
        <f>$H$9*E1359*V1359+$H$10*J1359</f>
        <v>-6.0147554520907536E-7</v>
      </c>
      <c r="L1360" s="15">
        <f t="shared" si="2955"/>
        <v>1.1438941166373697</v>
      </c>
      <c r="M1360" s="15">
        <f t="shared" si="2955"/>
        <v>1.1438937048059354</v>
      </c>
      <c r="N1360" s="15">
        <f t="shared" si="2955"/>
        <v>1.1438929752723297</v>
      </c>
      <c r="O1360" s="11"/>
      <c r="P1360" s="54">
        <f t="shared" si="2591"/>
        <v>-4.1183143428824565E-7</v>
      </c>
      <c r="Q1360" s="55">
        <f t="shared" si="2592"/>
        <v>0</v>
      </c>
      <c r="S1360" s="54">
        <f t="shared" si="2593"/>
        <v>0</v>
      </c>
      <c r="U1360" s="56">
        <f t="shared" si="2577"/>
        <v>-6.5741577221317393E-6</v>
      </c>
      <c r="V1360" s="54">
        <f t="shared" si="2578"/>
        <v>0</v>
      </c>
      <c r="X1360" s="44"/>
      <c r="Y1360" s="44"/>
      <c r="AA1360" s="16">
        <f t="shared" si="2579"/>
        <v>-1</v>
      </c>
      <c r="AB1360" s="14">
        <f t="shared" ref="AB1360" si="3040">$H$6</f>
        <v>1</v>
      </c>
      <c r="AC1360" s="14">
        <f t="shared" ref="AC1360" si="3041">$I$6</f>
        <v>0</v>
      </c>
      <c r="AF1360" s="46">
        <f>$H$9*AA1359*AT1359+$H$10*AF1359</f>
        <v>-3.8772136847847061E-7</v>
      </c>
      <c r="AG1360" s="46">
        <f>$H$9*AB1359*AT1359+$H$10*AG1359</f>
        <v>-3.4197014024512688E-9</v>
      </c>
      <c r="AH1360" s="46">
        <f>$H$9*AC1359*AT1359+$H$10*AH1359</f>
        <v>3.8729622449911273E-7</v>
      </c>
      <c r="AJ1360" s="15">
        <f t="shared" si="2950"/>
        <v>5.0623765033449449E-9</v>
      </c>
      <c r="AK1360" s="15">
        <f t="shared" si="2950"/>
        <v>0.88823443871315089</v>
      </c>
      <c r="AL1360" s="15">
        <f t="shared" si="2950"/>
        <v>0.88823603064514933</v>
      </c>
      <c r="AN1360" s="54">
        <f t="shared" si="2582"/>
        <v>0.88823443365077437</v>
      </c>
      <c r="AO1360" s="55">
        <f t="shared" si="2597"/>
        <v>0.88823443365077437</v>
      </c>
      <c r="AQ1360" s="54">
        <f t="shared" si="2598"/>
        <v>1</v>
      </c>
      <c r="AS1360" s="56">
        <f t="shared" si="2583"/>
        <v>4.2331681773662253E-6</v>
      </c>
      <c r="AT1360" s="54">
        <f t="shared" si="2584"/>
        <v>4.2331681773662253E-6</v>
      </c>
      <c r="AV1360" s="44"/>
      <c r="AW1360" s="44"/>
      <c r="AY1360" s="16">
        <f t="shared" si="2585"/>
        <v>-1</v>
      </c>
      <c r="AZ1360" s="14">
        <f t="shared" si="2629"/>
        <v>0</v>
      </c>
      <c r="BA1360" s="14">
        <f t="shared" si="2630"/>
        <v>0.88823443365077437</v>
      </c>
      <c r="BB1360" s="57">
        <f t="shared" ref="BB1360" si="3042">$J$6</f>
        <v>1</v>
      </c>
      <c r="BD1360" s="46">
        <f>$H$9*AY1359*BR1359+$H$10*BD1359</f>
        <v>-2.569429112307845E-7</v>
      </c>
      <c r="BE1360" s="46">
        <f>$H$9*AZ1359*BR1359+$H$10*BE1359</f>
        <v>-3.9176629599333878E-9</v>
      </c>
      <c r="BF1360" s="46">
        <f>$H$9*BA1359*BR1359+$H$10*BF1359</f>
        <v>3.028673314685778E-7</v>
      </c>
      <c r="BH1360" s="15">
        <f t="shared" si="2952"/>
        <v>-8.09721268007159E-6</v>
      </c>
      <c r="BI1360" s="15">
        <f t="shared" si="2952"/>
        <v>-1.7484042023513948</v>
      </c>
      <c r="BJ1360" s="15">
        <f t="shared" si="2952"/>
        <v>1.1258155559078005</v>
      </c>
      <c r="BL1360" s="54">
        <f t="shared" si="2601"/>
        <v>0.9999962399096769</v>
      </c>
      <c r="BM1360" s="55">
        <f t="shared" si="2602"/>
        <v>0.9999962399096769</v>
      </c>
      <c r="BO1360" s="54">
        <f t="shared" si="2603"/>
        <v>1</v>
      </c>
      <c r="BQ1360" s="54">
        <f t="shared" si="2587"/>
        <v>3.7600903231016503E-6</v>
      </c>
      <c r="BR1360" s="54">
        <f t="shared" si="2588"/>
        <v>3.7600903231016503E-6</v>
      </c>
      <c r="BT1360" s="44"/>
      <c r="BV1360" s="14"/>
      <c r="BW1360" s="44"/>
      <c r="BX1360" s="44"/>
      <c r="BY1360" s="44"/>
      <c r="CA1360" s="44"/>
      <c r="CC1360" s="44"/>
    </row>
    <row r="1361" spans="1:81" x14ac:dyDescent="0.25">
      <c r="A1361" s="53"/>
      <c r="C1361" s="16">
        <f t="shared" si="2574"/>
        <v>-1</v>
      </c>
      <c r="D1361" s="14">
        <f t="shared" ref="D1361" si="3043">$H$7</f>
        <v>1</v>
      </c>
      <c r="E1361" s="14">
        <f t="shared" ref="E1361" si="3044">$I$7</f>
        <v>1</v>
      </c>
      <c r="H1361" s="46">
        <f>$H$9*C1360*V1360+$H$10*H1360</f>
        <v>6.0147554520907647E-8</v>
      </c>
      <c r="I1361" s="46">
        <f>$H$9*D1360*V1360+$H$10*I1360</f>
        <v>5.9880612009846159E-10</v>
      </c>
      <c r="J1361" s="46">
        <f>$H$9*E1360*V1360+$H$10*J1360</f>
        <v>-6.0147554520907541E-8</v>
      </c>
      <c r="L1361" s="15">
        <f t="shared" si="2955"/>
        <v>1.1438941767849242</v>
      </c>
      <c r="M1361" s="15">
        <f t="shared" si="2955"/>
        <v>1.1438937054047416</v>
      </c>
      <c r="N1361" s="15">
        <f t="shared" si="2955"/>
        <v>1.1438929151247752</v>
      </c>
      <c r="O1361" s="11"/>
      <c r="P1361" s="54">
        <f t="shared" si="2591"/>
        <v>1.1438924437445925</v>
      </c>
      <c r="Q1361" s="55">
        <f t="shared" si="2592"/>
        <v>1.1438924437445925</v>
      </c>
      <c r="S1361" s="54">
        <f t="shared" si="2593"/>
        <v>1</v>
      </c>
      <c r="U1361" s="56">
        <f t="shared" si="2577"/>
        <v>3.3451164387120761E-6</v>
      </c>
      <c r="V1361" s="54">
        <f t="shared" si="2578"/>
        <v>3.3451164387120761E-6</v>
      </c>
      <c r="X1361" s="48">
        <f t="shared" ref="X1361" si="3045">ABS(V1358)+ABS(V1359)+ABS(V1360)+ABS(V1361)</f>
        <v>9.4191303873015306E-6</v>
      </c>
      <c r="Y1361" s="46" t="str">
        <f t="shared" ref="Y1361" si="3046">IF(X1361&lt;X$17,"Yes","Not")</f>
        <v>Yes</v>
      </c>
      <c r="AA1361" s="16">
        <f t="shared" si="2579"/>
        <v>-1</v>
      </c>
      <c r="AB1361" s="14">
        <f t="shared" ref="AB1361" si="3047">$H$7</f>
        <v>1</v>
      </c>
      <c r="AC1361" s="14">
        <f t="shared" ref="AC1361" si="3048">$I$7</f>
        <v>1</v>
      </c>
      <c r="AF1361" s="46">
        <f>$H$9*AA1360*AT1360+$H$10*AF1360</f>
        <v>-4.6208895458446962E-7</v>
      </c>
      <c r="AG1361" s="46">
        <f>$H$9*AB1360*AT1360+$H$10*AG1360</f>
        <v>4.2297484759637746E-7</v>
      </c>
      <c r="AH1361" s="46">
        <f>$H$9*AC1360*AT1360+$H$10*AH1360</f>
        <v>3.8729622449911273E-8</v>
      </c>
      <c r="AJ1361" s="15">
        <f t="shared" si="2950"/>
        <v>-4.5702657808112467E-7</v>
      </c>
      <c r="AK1361" s="15">
        <f t="shared" si="2950"/>
        <v>0.88823486168799848</v>
      </c>
      <c r="AL1361" s="15">
        <f t="shared" si="2950"/>
        <v>0.88823606937477173</v>
      </c>
      <c r="AN1361" s="54">
        <f t="shared" si="2582"/>
        <v>1.7764713880893481</v>
      </c>
      <c r="AO1361" s="55">
        <f t="shared" si="2597"/>
        <v>1.7764713880893481</v>
      </c>
      <c r="AQ1361" s="54">
        <f t="shared" si="2598"/>
        <v>1</v>
      </c>
      <c r="AS1361" s="56">
        <f t="shared" si="2583"/>
        <v>-2.1539557818752066E-6</v>
      </c>
      <c r="AT1361" s="54">
        <f t="shared" si="2584"/>
        <v>-2.1539557818752066E-6</v>
      </c>
      <c r="AV1361" s="48">
        <f t="shared" ref="AV1361" si="3049">ABS(AT1358)+ABS(AT1359)+ABS(AT1360)+ABS(AT1361)</f>
        <v>1.0298243342635981E-5</v>
      </c>
      <c r="AW1361" s="46" t="str">
        <f t="shared" ref="AW1361" si="3050">IF(AV1361&lt;AV$17,"Yes","Not")</f>
        <v>Yes</v>
      </c>
      <c r="AY1361" s="16">
        <f t="shared" si="2585"/>
        <v>-1</v>
      </c>
      <c r="AZ1361" s="14">
        <f t="shared" si="2629"/>
        <v>1.1438924437445925</v>
      </c>
      <c r="BA1361" s="14">
        <f t="shared" si="2630"/>
        <v>1.7764713880893481</v>
      </c>
      <c r="BB1361" s="57">
        <f t="shared" ref="BB1361" si="3051">$J$7</f>
        <v>0</v>
      </c>
      <c r="BD1361" s="46">
        <f>$H$9*AY1360*BR1360+$H$10*BD1360</f>
        <v>-4.0170332343324352E-7</v>
      </c>
      <c r="BE1361" s="46">
        <f>$H$9*AZ1360*BR1360+$H$10*BE1360</f>
        <v>-3.9176629599333878E-10</v>
      </c>
      <c r="BF1361" s="46">
        <f>$H$9*BA1360*BR1360+$H$10*BF1360</f>
        <v>3.6427090300845292E-7</v>
      </c>
      <c r="BH1361" s="15">
        <f t="shared" si="2952"/>
        <v>-8.498916003504834E-6</v>
      </c>
      <c r="BI1361" s="15">
        <f t="shared" si="2952"/>
        <v>-1.7484042027431612</v>
      </c>
      <c r="BJ1361" s="15">
        <f t="shared" si="2952"/>
        <v>1.1258159201787035</v>
      </c>
      <c r="BL1361" s="54">
        <f t="shared" si="2601"/>
        <v>1.9132397608423446E-6</v>
      </c>
      <c r="BM1361" s="55">
        <f t="shared" si="2602"/>
        <v>1.9132397608423446E-6</v>
      </c>
      <c r="BO1361" s="54">
        <f t="shared" si="2603"/>
        <v>1</v>
      </c>
      <c r="BQ1361" s="54">
        <f t="shared" si="2587"/>
        <v>-1.9132397608423446E-6</v>
      </c>
      <c r="BR1361" s="54">
        <f t="shared" si="2588"/>
        <v>-1.9132397608423446E-6</v>
      </c>
      <c r="BT1361" s="48">
        <f>ABS(BR1358)+ABS(BR1359)+ABS(BR1360)+ABS(BR1361)</f>
        <v>1.7892236815850971E-5</v>
      </c>
      <c r="BV1361" s="50">
        <f t="shared" ref="BV1361" si="3052">ABS(BQ1358)+ABS(BQ1359)+ABS(BQ1360)+ABS(BQ1361)</f>
        <v>1.7892236815850971E-5</v>
      </c>
      <c r="BW1361" s="46">
        <f t="shared" ref="BW1361:BW1417" si="3053">IF(BV1361&lt;BV$17,1,0)</f>
        <v>1</v>
      </c>
      <c r="BX1361" s="44">
        <f t="shared" ref="BX1361:BX1417" si="3054">BX1357+1</f>
        <v>336</v>
      </c>
      <c r="BY1361" s="51">
        <f t="shared" ref="BY1361" si="3055">IF(BW1361=0,"",BX1361)</f>
        <v>336</v>
      </c>
      <c r="CA1361" s="52">
        <f t="shared" ref="CA1361" si="3056">BV1361-BV1357</f>
        <v>-2.6723218087349511E-6</v>
      </c>
      <c r="CC1361" s="44" t="str">
        <f t="shared" ref="CC1361" si="3057">IF(CA1361&gt;0,"***","")</f>
        <v/>
      </c>
    </row>
    <row r="1362" spans="1:81" x14ac:dyDescent="0.25">
      <c r="A1362" s="38">
        <v>337</v>
      </c>
      <c r="C1362" s="39">
        <f t="shared" ref="C1362:C1425" si="3058">$L$4</f>
        <v>-1</v>
      </c>
      <c r="D1362" s="40">
        <f t="shared" ref="D1362" si="3059">$H$4</f>
        <v>0</v>
      </c>
      <c r="E1362" s="40">
        <f t="shared" ref="E1362" si="3060">$I$4</f>
        <v>0</v>
      </c>
      <c r="H1362" s="46">
        <f>$H$9*C1361*V1361+$H$10*H1361</f>
        <v>-3.2849688841911682E-7</v>
      </c>
      <c r="I1362" s="46">
        <f>$H$9*D1361*V1361+$H$10*I1361</f>
        <v>3.3457152448321745E-7</v>
      </c>
      <c r="J1362" s="46">
        <f>$H$9*E1361*V1361+$H$10*J1361</f>
        <v>3.2849688841911688E-7</v>
      </c>
      <c r="L1362" s="46">
        <f t="shared" si="2955"/>
        <v>1.1438938482880359</v>
      </c>
      <c r="M1362" s="46">
        <f t="shared" si="2955"/>
        <v>1.143894039976266</v>
      </c>
      <c r="N1362" s="46">
        <f t="shared" si="2955"/>
        <v>1.1438932436216636</v>
      </c>
      <c r="O1362" s="11"/>
      <c r="P1362" s="41">
        <f t="shared" si="2591"/>
        <v>-1.1438938482880359</v>
      </c>
      <c r="Q1362" s="42">
        <f t="shared" si="2592"/>
        <v>0</v>
      </c>
      <c r="S1362" s="41">
        <f t="shared" si="2593"/>
        <v>0</v>
      </c>
      <c r="U1362" s="43">
        <f t="shared" ref="U1362:U1425" si="3061">BI1362*BR1362</f>
        <v>1.5161843202275307E-5</v>
      </c>
      <c r="V1362" s="41">
        <f t="shared" ref="V1362:V1425" si="3062">U1362*S1362</f>
        <v>0</v>
      </c>
      <c r="X1362" s="44"/>
      <c r="Y1362" s="44"/>
      <c r="AA1362" s="39">
        <f t="shared" ref="AA1362:AA1425" si="3063">$L$4</f>
        <v>-1</v>
      </c>
      <c r="AB1362" s="40">
        <f t="shared" ref="AB1362" si="3064">$H$4</f>
        <v>0</v>
      </c>
      <c r="AC1362" s="40">
        <f t="shared" ref="AC1362" si="3065">$I$4</f>
        <v>0</v>
      </c>
      <c r="AF1362" s="46">
        <f>$H$9*AA1361*AT1361+$H$10*AF1361</f>
        <v>1.6918668272907369E-7</v>
      </c>
      <c r="AG1362" s="46">
        <f>$H$9*AB1361*AT1361+$H$10*AG1361</f>
        <v>-1.7309809342788293E-7</v>
      </c>
      <c r="AH1362" s="46">
        <f>$H$9*AC1361*AT1361+$H$10*AH1361</f>
        <v>-2.1152261594252955E-7</v>
      </c>
      <c r="AJ1362" s="46">
        <f t="shared" si="2950"/>
        <v>-2.8783989535205099E-7</v>
      </c>
      <c r="AK1362" s="46">
        <f t="shared" si="2950"/>
        <v>0.88823468858990506</v>
      </c>
      <c r="AL1362" s="46">
        <f t="shared" si="2950"/>
        <v>0.88823585785215575</v>
      </c>
      <c r="AN1362" s="41">
        <f t="shared" ref="AN1362:AN1425" si="3066">((AA1362*AJ1362)+(AB1362*AK1362)+(AC1362*AL1362))</f>
        <v>2.8783989535205099E-7</v>
      </c>
      <c r="AO1362" s="42">
        <f t="shared" si="2597"/>
        <v>2.8783989535205099E-7</v>
      </c>
      <c r="AQ1362" s="41">
        <f t="shared" si="2598"/>
        <v>1</v>
      </c>
      <c r="AS1362" s="43">
        <f t="shared" ref="AS1362:AS1425" si="3067">BJ1362*BR1362</f>
        <v>-9.7628670141829779E-6</v>
      </c>
      <c r="AT1362" s="41">
        <f t="shared" ref="AT1362:AT1425" si="3068">AS1362*AQ1362</f>
        <v>-9.7628670141829779E-6</v>
      </c>
      <c r="AV1362" s="44"/>
      <c r="AW1362" s="44"/>
      <c r="AY1362" s="39">
        <f t="shared" ref="AY1362:AY1425" si="3069">$L$4</f>
        <v>-1</v>
      </c>
      <c r="AZ1362" s="40">
        <f t="shared" si="2629"/>
        <v>0</v>
      </c>
      <c r="BA1362" s="40">
        <f t="shared" si="2630"/>
        <v>2.8783989535205099E-7</v>
      </c>
      <c r="BB1362" s="45">
        <f t="shared" ref="BB1362" si="3070">$J$4</f>
        <v>0</v>
      </c>
      <c r="BD1362" s="46">
        <f>$H$9*AY1361*BR1361+$H$10*BD1361</f>
        <v>1.5115364374091013E-7</v>
      </c>
      <c r="BE1362" s="46">
        <f>$H$9*AZ1361*BR1361+$H$10*BE1361</f>
        <v>-2.1889322717952628E-7</v>
      </c>
      <c r="BF1362" s="46">
        <f>$H$9*BA1361*BR1361+$H$10*BF1361</f>
        <v>-3.0345447906828793E-7</v>
      </c>
      <c r="BH1362" s="46">
        <f t="shared" si="2952"/>
        <v>-8.3477623597639232E-6</v>
      </c>
      <c r="BI1362" s="46">
        <f t="shared" si="2952"/>
        <v>-1.7484044216363883</v>
      </c>
      <c r="BJ1362" s="46">
        <f t="shared" si="2952"/>
        <v>1.1258156167242244</v>
      </c>
      <c r="BL1362" s="41">
        <f t="shared" si="2601"/>
        <v>8.6718170090675288E-6</v>
      </c>
      <c r="BM1362" s="42">
        <f t="shared" si="2602"/>
        <v>8.6718170090675288E-6</v>
      </c>
      <c r="BO1362" s="41">
        <f t="shared" si="2603"/>
        <v>1</v>
      </c>
      <c r="BQ1362" s="41">
        <f t="shared" ref="BQ1362:BQ1425" si="3071">BB1362-BM1362</f>
        <v>-8.6718170090675288E-6</v>
      </c>
      <c r="BR1362" s="41">
        <f t="shared" ref="BR1362:BR1425" si="3072">BQ1362*BO1362</f>
        <v>-8.6718170090675288E-6</v>
      </c>
      <c r="BT1362" s="44"/>
      <c r="BV1362" s="47"/>
      <c r="BW1362" s="44"/>
      <c r="BX1362" s="44"/>
      <c r="BY1362" s="44"/>
      <c r="CA1362" s="44"/>
      <c r="CC1362" s="44"/>
    </row>
    <row r="1363" spans="1:81" x14ac:dyDescent="0.25">
      <c r="A1363" s="38"/>
      <c r="C1363" s="39">
        <f t="shared" si="3058"/>
        <v>-1</v>
      </c>
      <c r="D1363" s="40">
        <f t="shared" ref="D1363" si="3073">$H$5</f>
        <v>0</v>
      </c>
      <c r="E1363" s="40">
        <f t="shared" ref="E1363" si="3074">$I$5</f>
        <v>1</v>
      </c>
      <c r="H1363" s="46">
        <f>$H$9*C1362*V1362+$H$10*H1362</f>
        <v>-3.2849688841911686E-8</v>
      </c>
      <c r="I1363" s="46">
        <f>$H$9*D1362*V1362+$H$10*I1362</f>
        <v>3.3457152448321749E-8</v>
      </c>
      <c r="J1363" s="46">
        <f>$H$9*E1362*V1362+$H$10*J1362</f>
        <v>3.2849688841911686E-8</v>
      </c>
      <c r="L1363" s="46">
        <f t="shared" si="2955"/>
        <v>1.1438938154383471</v>
      </c>
      <c r="M1363" s="46">
        <f t="shared" si="2955"/>
        <v>1.1438940734334184</v>
      </c>
      <c r="N1363" s="46">
        <f t="shared" si="2955"/>
        <v>1.1438932764713523</v>
      </c>
      <c r="O1363" s="11"/>
      <c r="P1363" s="41">
        <f t="shared" ref="P1363:P1426" si="3075">((C1363*L1363)+(D1363*M1363)+(E1363*N1363))</f>
        <v>-5.3896699481192911E-7</v>
      </c>
      <c r="Q1363" s="42">
        <f t="shared" ref="Q1363:Q1426" si="3076">IF(P1363&lt;0,0,P1363)</f>
        <v>0</v>
      </c>
      <c r="S1363" s="41">
        <f t="shared" ref="S1363:S1426" si="3077">IF(Q1363=0,0,1)</f>
        <v>0</v>
      </c>
      <c r="U1363" s="43">
        <f t="shared" si="3061"/>
        <v>-6.2580805258730011E-6</v>
      </c>
      <c r="V1363" s="41">
        <f t="shared" si="3062"/>
        <v>0</v>
      </c>
      <c r="X1363" s="44"/>
      <c r="Y1363" s="44"/>
      <c r="AA1363" s="39">
        <f t="shared" si="3063"/>
        <v>-1</v>
      </c>
      <c r="AB1363" s="40">
        <f t="shared" ref="AB1363" si="3078">$H$5</f>
        <v>0</v>
      </c>
      <c r="AC1363" s="40">
        <f t="shared" ref="AC1363" si="3079">$I$5</f>
        <v>1</v>
      </c>
      <c r="AF1363" s="46">
        <f>$H$9*AA1362*AT1362+$H$10*AF1362</f>
        <v>9.9320536969120532E-7</v>
      </c>
      <c r="AG1363" s="46">
        <f>$H$9*AB1362*AT1362+$H$10*AG1362</f>
        <v>-1.7309809342788294E-8</v>
      </c>
      <c r="AH1363" s="46">
        <f>$H$9*AC1362*AT1362+$H$10*AH1362</f>
        <v>-2.1152261594252955E-8</v>
      </c>
      <c r="AJ1363" s="46">
        <f t="shared" ref="AJ1363:AL1378" si="3080">AJ1362+AF1363</f>
        <v>7.0536547433915428E-7</v>
      </c>
      <c r="AK1363" s="46">
        <f t="shared" si="3080"/>
        <v>0.8882346712800957</v>
      </c>
      <c r="AL1363" s="46">
        <f t="shared" si="3080"/>
        <v>0.88823583669989414</v>
      </c>
      <c r="AN1363" s="41">
        <f t="shared" si="3066"/>
        <v>0.88823513133441978</v>
      </c>
      <c r="AO1363" s="42">
        <f t="shared" ref="AO1363:AO1426" si="3081">IF(AN1363&lt;0,0,AN1363)</f>
        <v>0.88823513133441978</v>
      </c>
      <c r="AQ1363" s="41">
        <f t="shared" ref="AQ1363:AQ1426" si="3082">IF(AO1363=0,0,1)</f>
        <v>1</v>
      </c>
      <c r="AS1363" s="43">
        <f t="shared" si="3067"/>
        <v>4.0296423535920541E-6</v>
      </c>
      <c r="AT1363" s="41">
        <f t="shared" si="3068"/>
        <v>4.0296423535920541E-6</v>
      </c>
      <c r="AV1363" s="44"/>
      <c r="AW1363" s="44"/>
      <c r="AY1363" s="39">
        <f t="shared" si="3069"/>
        <v>-1</v>
      </c>
      <c r="AZ1363" s="40">
        <f t="shared" si="2629"/>
        <v>0</v>
      </c>
      <c r="BA1363" s="40">
        <f t="shared" si="2630"/>
        <v>0.88823513133441978</v>
      </c>
      <c r="BB1363" s="45">
        <f t="shared" ref="BB1363" si="3083">$J$5</f>
        <v>1</v>
      </c>
      <c r="BD1363" s="46">
        <f>$H$9*AY1362*BR1362+$H$10*BD1362</f>
        <v>8.8229706528084399E-7</v>
      </c>
      <c r="BE1363" s="46">
        <f>$H$9*AZ1362*BR1362+$H$10*BE1362</f>
        <v>-2.1889322717952629E-8</v>
      </c>
      <c r="BF1363" s="46">
        <f>$H$9*BA1362*BR1362+$H$10*BF1362</f>
        <v>-3.0345697516318831E-8</v>
      </c>
      <c r="BH1363" s="46">
        <f t="shared" ref="BH1363:BJ1378" si="3084">BH1362+BD1363</f>
        <v>-7.4654652944830794E-6</v>
      </c>
      <c r="BI1363" s="46">
        <f t="shared" si="3084"/>
        <v>-1.7484044435257111</v>
      </c>
      <c r="BJ1363" s="46">
        <f t="shared" si="3084"/>
        <v>1.1258155863785269</v>
      </c>
      <c r="BL1363" s="41">
        <f t="shared" ref="BL1363:BL1426" si="3085">((AY1363*BH1363)+(AZ1363*BI1363)+(BA1363*BJ1363))</f>
        <v>0.99999642069056216</v>
      </c>
      <c r="BM1363" s="42">
        <f t="shared" ref="BM1363:BM1426" si="3086">IF(BL1363&lt;0,0,BL1363)</f>
        <v>0.99999642069056216</v>
      </c>
      <c r="BO1363" s="41">
        <f t="shared" ref="BO1363:BO1426" si="3087">IF(BM1363=0,0,1)</f>
        <v>1</v>
      </c>
      <c r="BQ1363" s="41">
        <f t="shared" si="3071"/>
        <v>3.579309437840017E-6</v>
      </c>
      <c r="BR1363" s="41">
        <f t="shared" si="3072"/>
        <v>3.579309437840017E-6</v>
      </c>
      <c r="BT1363" s="44"/>
      <c r="BV1363" s="14"/>
      <c r="BW1363" s="44"/>
      <c r="BX1363" s="44"/>
      <c r="BY1363" s="44"/>
      <c r="CA1363" s="44"/>
      <c r="CC1363" s="44"/>
    </row>
    <row r="1364" spans="1:81" x14ac:dyDescent="0.25">
      <c r="A1364" s="38"/>
      <c r="C1364" s="39">
        <f t="shared" si="3058"/>
        <v>-1</v>
      </c>
      <c r="D1364" s="40">
        <f t="shared" ref="D1364" si="3088">$H$6</f>
        <v>1</v>
      </c>
      <c r="E1364" s="40">
        <f t="shared" ref="E1364" si="3089">$I$6</f>
        <v>0</v>
      </c>
      <c r="H1364" s="46">
        <f>$H$9*C1363*V1363+$H$10*H1363</f>
        <v>-3.2849688841911687E-9</v>
      </c>
      <c r="I1364" s="46">
        <f>$H$9*D1363*V1363+$H$10*I1363</f>
        <v>3.3457152448321751E-9</v>
      </c>
      <c r="J1364" s="46">
        <f>$H$9*E1363*V1363+$H$10*J1363</f>
        <v>3.2849688841911687E-9</v>
      </c>
      <c r="L1364" s="46">
        <f t="shared" ref="L1364:N1379" si="3090">L1363+H1364</f>
        <v>1.1438938121533782</v>
      </c>
      <c r="M1364" s="46">
        <f t="shared" si="3090"/>
        <v>1.1438940767791337</v>
      </c>
      <c r="N1364" s="46">
        <f t="shared" si="3090"/>
        <v>1.1438932797563213</v>
      </c>
      <c r="O1364" s="11"/>
      <c r="P1364" s="41">
        <f t="shared" si="3075"/>
        <v>2.6462575553054535E-7</v>
      </c>
      <c r="Q1364" s="42">
        <f t="shared" si="3076"/>
        <v>2.6462575553054535E-7</v>
      </c>
      <c r="S1364" s="41">
        <f t="shared" si="3077"/>
        <v>1</v>
      </c>
      <c r="U1364" s="43">
        <f t="shared" si="3061"/>
        <v>-7.8061584571447133E-6</v>
      </c>
      <c r="V1364" s="41">
        <f t="shared" si="3062"/>
        <v>-7.8061584571447133E-6</v>
      </c>
      <c r="X1364" s="44"/>
      <c r="Y1364" s="44"/>
      <c r="AA1364" s="39">
        <f t="shared" si="3063"/>
        <v>-1</v>
      </c>
      <c r="AB1364" s="40">
        <f t="shared" ref="AB1364" si="3091">$H$6</f>
        <v>1</v>
      </c>
      <c r="AC1364" s="40">
        <f t="shared" ref="AC1364" si="3092">$I$6</f>
        <v>0</v>
      </c>
      <c r="AF1364" s="46">
        <f>$H$9*AA1363*AT1363+$H$10*AF1363</f>
        <v>-3.0364369839008494E-7</v>
      </c>
      <c r="AG1364" s="46">
        <f>$H$9*AB1363*AT1363+$H$10*AG1363</f>
        <v>-1.7309809342788295E-9</v>
      </c>
      <c r="AH1364" s="46">
        <f>$H$9*AC1363*AT1363+$H$10*AH1363</f>
        <v>4.0084900919978018E-7</v>
      </c>
      <c r="AJ1364" s="46">
        <f t="shared" si="3080"/>
        <v>4.0172177594906935E-7</v>
      </c>
      <c r="AK1364" s="46">
        <f t="shared" si="3080"/>
        <v>0.88823466954911479</v>
      </c>
      <c r="AL1364" s="46">
        <f t="shared" si="3080"/>
        <v>0.88823623754890335</v>
      </c>
      <c r="AN1364" s="41">
        <f t="shared" si="3066"/>
        <v>0.88823426782733883</v>
      </c>
      <c r="AO1364" s="42">
        <f t="shared" si="3081"/>
        <v>0.88823426782733883</v>
      </c>
      <c r="AQ1364" s="41">
        <f t="shared" si="3082"/>
        <v>1</v>
      </c>
      <c r="AS1364" s="43">
        <f t="shared" si="3067"/>
        <v>5.0264670399536139E-6</v>
      </c>
      <c r="AT1364" s="41">
        <f t="shared" si="3068"/>
        <v>5.0264670399536139E-6</v>
      </c>
      <c r="AV1364" s="44"/>
      <c r="AW1364" s="44"/>
      <c r="AY1364" s="39">
        <f t="shared" si="3069"/>
        <v>-1</v>
      </c>
      <c r="AZ1364" s="40">
        <f t="shared" si="2629"/>
        <v>2.6462575553054535E-7</v>
      </c>
      <c r="BA1364" s="40">
        <f t="shared" si="2630"/>
        <v>0.88823426782733883</v>
      </c>
      <c r="BB1364" s="45">
        <f t="shared" ref="BB1364" si="3093">$J$6</f>
        <v>1</v>
      </c>
      <c r="BD1364" s="46">
        <f>$H$9*AY1363*BR1363+$H$10*BD1363</f>
        <v>-2.6970123725591732E-7</v>
      </c>
      <c r="BE1364" s="46">
        <f>$H$9*AZ1363*BR1363+$H$10*BE1363</f>
        <v>-2.188932271795263E-9</v>
      </c>
      <c r="BF1364" s="46">
        <f>$H$9*BA1363*BR1363+$H$10*BF1363</f>
        <v>3.1489226910900372E-7</v>
      </c>
      <c r="BH1364" s="46">
        <f t="shared" si="3084"/>
        <v>-7.7351665317389972E-6</v>
      </c>
      <c r="BI1364" s="46">
        <f t="shared" si="3084"/>
        <v>-1.7484044457146435</v>
      </c>
      <c r="BJ1364" s="46">
        <f t="shared" si="3084"/>
        <v>1.125815901270796</v>
      </c>
      <c r="BL1364" s="41">
        <f t="shared" si="3085"/>
        <v>0.99999553526732543</v>
      </c>
      <c r="BM1364" s="42">
        <f t="shared" si="3086"/>
        <v>0.99999553526732543</v>
      </c>
      <c r="BO1364" s="41">
        <f t="shared" si="3087"/>
        <v>1</v>
      </c>
      <c r="BQ1364" s="41">
        <f t="shared" si="3071"/>
        <v>4.4647326745694826E-6</v>
      </c>
      <c r="BR1364" s="41">
        <f t="shared" si="3072"/>
        <v>4.4647326745694826E-6</v>
      </c>
      <c r="BT1364" s="44"/>
      <c r="BV1364" s="14"/>
      <c r="BW1364" s="44"/>
      <c r="BX1364" s="44"/>
      <c r="BY1364" s="44"/>
      <c r="CA1364" s="44"/>
      <c r="CC1364" s="44"/>
    </row>
    <row r="1365" spans="1:81" ht="15.75" thickBot="1" x14ac:dyDescent="0.3">
      <c r="A1365" s="38"/>
      <c r="C1365" s="58">
        <f t="shared" si="3058"/>
        <v>-1</v>
      </c>
      <c r="D1365" s="59">
        <f t="shared" ref="D1365" si="3094">$H$7</f>
        <v>1</v>
      </c>
      <c r="E1365" s="59">
        <f t="shared" ref="E1365" si="3095">$I$7</f>
        <v>1</v>
      </c>
      <c r="H1365" s="46">
        <f>$H$9*C1364*V1364+$H$10*H1364</f>
        <v>7.8028734882605228E-7</v>
      </c>
      <c r="I1365" s="46">
        <f>$H$9*D1364*V1364+$H$10*I1364</f>
        <v>-7.8028127418998823E-7</v>
      </c>
      <c r="J1365" s="46">
        <f>$H$9*E1364*V1364+$H$10*J1364</f>
        <v>3.2849688841911687E-10</v>
      </c>
      <c r="L1365" s="60">
        <f t="shared" si="3090"/>
        <v>1.1438945924407269</v>
      </c>
      <c r="M1365" s="60">
        <f t="shared" si="3090"/>
        <v>1.1438932964978594</v>
      </c>
      <c r="N1365" s="60">
        <f t="shared" si="3090"/>
        <v>1.1438932800848181</v>
      </c>
      <c r="O1365" s="11"/>
      <c r="P1365" s="61">
        <f t="shared" si="3075"/>
        <v>1.1438919841419506</v>
      </c>
      <c r="Q1365" s="42">
        <f t="shared" si="3076"/>
        <v>1.1438919841419506</v>
      </c>
      <c r="S1365" s="41">
        <f t="shared" si="3077"/>
        <v>1</v>
      </c>
      <c r="U1365" s="62">
        <f t="shared" si="3061"/>
        <v>5.4065790729312894E-6</v>
      </c>
      <c r="V1365" s="61">
        <f t="shared" si="3062"/>
        <v>5.4065790729312894E-6</v>
      </c>
      <c r="X1365" s="48">
        <f t="shared" ref="X1365" si="3096">ABS(V1362)+ABS(V1363)+ABS(V1364)+ABS(V1365)</f>
        <v>1.3212737530076003E-5</v>
      </c>
      <c r="Y1365" s="46" t="str">
        <f t="shared" ref="Y1365" si="3097">IF(X1365&lt;X$17,"Yes","Not")</f>
        <v>Yes</v>
      </c>
      <c r="AA1365" s="58">
        <f t="shared" si="3063"/>
        <v>-1</v>
      </c>
      <c r="AB1365" s="59">
        <f t="shared" ref="AB1365" si="3098">$H$7</f>
        <v>1</v>
      </c>
      <c r="AC1365" s="59">
        <f t="shared" ref="AC1365" si="3099">$I$7</f>
        <v>1</v>
      </c>
      <c r="AF1365" s="46">
        <f>$H$9*AA1364*AT1364+$H$10*AF1364</f>
        <v>-5.3301107383436987E-7</v>
      </c>
      <c r="AG1365" s="46">
        <f>$H$9*AB1364*AT1364+$H$10*AG1364</f>
        <v>5.0247360590193352E-7</v>
      </c>
      <c r="AH1365" s="46">
        <f>$H$9*AC1364*AT1364+$H$10*AH1364</f>
        <v>4.0084900919978021E-8</v>
      </c>
      <c r="AJ1365" s="60">
        <f t="shared" si="3080"/>
        <v>-1.3128929788530052E-7</v>
      </c>
      <c r="AK1365" s="60">
        <f t="shared" si="3080"/>
        <v>0.88823517202272073</v>
      </c>
      <c r="AL1365" s="60">
        <f t="shared" si="3080"/>
        <v>0.88823627763380431</v>
      </c>
      <c r="AN1365" s="61">
        <f t="shared" si="3066"/>
        <v>1.7764715809458229</v>
      </c>
      <c r="AO1365" s="42">
        <f t="shared" si="3081"/>
        <v>1.7764715809458229</v>
      </c>
      <c r="AQ1365" s="41">
        <f t="shared" si="3082"/>
        <v>1</v>
      </c>
      <c r="AS1365" s="62">
        <f t="shared" si="3067"/>
        <v>-3.4813541113400125E-6</v>
      </c>
      <c r="AT1365" s="61">
        <f t="shared" si="3068"/>
        <v>-3.4813541113400125E-6</v>
      </c>
      <c r="AV1365" s="48">
        <f t="shared" ref="AV1365" si="3100">ABS(AT1362)+ABS(AT1363)+ABS(AT1364)+ABS(AT1365)</f>
        <v>2.2300330519068657E-5</v>
      </c>
      <c r="AW1365" s="46" t="str">
        <f t="shared" ref="AW1365" si="3101">IF(AV1365&lt;AV$17,"Yes","Not")</f>
        <v>Yes</v>
      </c>
      <c r="AY1365" s="58">
        <f t="shared" si="3069"/>
        <v>-1</v>
      </c>
      <c r="AZ1365" s="59">
        <f t="shared" si="2629"/>
        <v>1.1438919841419506</v>
      </c>
      <c r="BA1365" s="59">
        <f t="shared" si="2630"/>
        <v>1.7764715809458229</v>
      </c>
      <c r="BB1365" s="63">
        <f t="shared" ref="BB1365" si="3102">$J$7</f>
        <v>0</v>
      </c>
      <c r="BD1365" s="46">
        <f>$H$9*AY1364*BR1364+$H$10*BD1364</f>
        <v>-4.7344339118254E-7</v>
      </c>
      <c r="BE1365" s="46">
        <f>$H$9*AZ1364*BR1364+$H$10*BE1364</f>
        <v>-2.1877507885380131E-10</v>
      </c>
      <c r="BF1365" s="46">
        <f>$H$9*BA1364*BR1364+$H$10*BF1364</f>
        <v>4.2806208273500248E-7</v>
      </c>
      <c r="BH1365" s="60">
        <f t="shared" si="3084"/>
        <v>-8.208609922921537E-6</v>
      </c>
      <c r="BI1365" s="60">
        <f t="shared" si="3084"/>
        <v>-1.7484044459334185</v>
      </c>
      <c r="BJ1365" s="60">
        <f t="shared" si="3084"/>
        <v>1.1258163293328787</v>
      </c>
      <c r="BL1365" s="61">
        <f t="shared" si="3085"/>
        <v>3.0922931393284614E-6</v>
      </c>
      <c r="BM1365" s="42">
        <f t="shared" si="3086"/>
        <v>3.0922931393284614E-6</v>
      </c>
      <c r="BO1365" s="41">
        <f t="shared" si="3087"/>
        <v>1</v>
      </c>
      <c r="BQ1365" s="61">
        <f t="shared" si="3071"/>
        <v>-3.0922931393284614E-6</v>
      </c>
      <c r="BR1365" s="61">
        <f t="shared" si="3072"/>
        <v>-3.0922931393284614E-6</v>
      </c>
      <c r="BT1365" s="48">
        <f>ABS(BR1362)+ABS(BR1363)+ABS(BR1364)+ABS(BR1365)</f>
        <v>1.980815226080549E-5</v>
      </c>
      <c r="BV1365" s="50">
        <f t="shared" ref="BV1365" si="3103">ABS(BQ1362)+ABS(BQ1363)+ABS(BQ1364)+ABS(BQ1365)</f>
        <v>1.980815226080549E-5</v>
      </c>
      <c r="BW1365" s="46">
        <f t="shared" ref="BW1365:BW1421" si="3104">IF(BV1365&lt;BV$17,1,0)</f>
        <v>1</v>
      </c>
      <c r="BX1365" s="44">
        <f t="shared" ref="BX1365:BX1421" si="3105">BX1361+1</f>
        <v>337</v>
      </c>
      <c r="BY1365" s="51">
        <f t="shared" ref="BY1365" si="3106">IF(BW1365=0,"",BX1365)</f>
        <v>337</v>
      </c>
      <c r="CA1365" s="52">
        <f t="shared" ref="CA1365" si="3107">BV1365-BV1361</f>
        <v>1.9159154449545192E-6</v>
      </c>
      <c r="CC1365" s="44" t="str">
        <f t="shared" ref="CC1365" si="3108">IF(CA1365&gt;0,"***","")</f>
        <v>***</v>
      </c>
    </row>
    <row r="1366" spans="1:81" ht="15.75" thickTop="1" x14ac:dyDescent="0.25">
      <c r="A1366" s="53">
        <v>338</v>
      </c>
      <c r="C1366" s="16">
        <f t="shared" si="3058"/>
        <v>-1</v>
      </c>
      <c r="D1366" s="14">
        <f t="shared" ref="D1366" si="3109">$H$4</f>
        <v>0</v>
      </c>
      <c r="E1366" s="14">
        <f t="shared" ref="E1366" si="3110">$I$4</f>
        <v>0</v>
      </c>
      <c r="H1366" s="46">
        <f>$H$9*C1365*V1365+$H$10*H1365</f>
        <v>-4.626291724105237E-7</v>
      </c>
      <c r="I1366" s="46">
        <f>$H$9*D1365*V1365+$H$10*I1365</f>
        <v>4.6262977987413011E-7</v>
      </c>
      <c r="J1366" s="46">
        <f>$H$9*E1365*V1365+$H$10*J1365</f>
        <v>5.406907569819708E-7</v>
      </c>
      <c r="L1366" s="15">
        <f t="shared" si="3090"/>
        <v>1.1438941298115546</v>
      </c>
      <c r="M1366" s="15">
        <f t="shared" si="3090"/>
        <v>1.1438937591276392</v>
      </c>
      <c r="N1366" s="15">
        <f t="shared" si="3090"/>
        <v>1.1438938207755751</v>
      </c>
      <c r="O1366" s="11"/>
      <c r="P1366" s="54">
        <f t="shared" si="3075"/>
        <v>-1.1438941298115546</v>
      </c>
      <c r="Q1366" s="55">
        <f t="shared" si="3076"/>
        <v>0</v>
      </c>
      <c r="S1366" s="54">
        <f t="shared" si="3077"/>
        <v>0</v>
      </c>
      <c r="U1366" s="56">
        <f t="shared" si="3061"/>
        <v>1.3894092041008805E-5</v>
      </c>
      <c r="V1366" s="54">
        <f t="shared" si="3062"/>
        <v>0</v>
      </c>
      <c r="X1366" s="44"/>
      <c r="Y1366" s="44"/>
      <c r="AA1366" s="16">
        <f t="shared" si="3063"/>
        <v>-1</v>
      </c>
      <c r="AB1366" s="14">
        <f t="shared" ref="AB1366" si="3111">$H$4</f>
        <v>0</v>
      </c>
      <c r="AC1366" s="14">
        <f t="shared" ref="AC1366" si="3112">$I$4</f>
        <v>0</v>
      </c>
      <c r="AF1366" s="46">
        <f>$H$9*AA1365*AT1365+$H$10*AF1365</f>
        <v>2.948343037505643E-7</v>
      </c>
      <c r="AG1366" s="46">
        <f>$H$9*AB1365*AT1365+$H$10*AG1365</f>
        <v>-2.9788805054380791E-7</v>
      </c>
      <c r="AH1366" s="46">
        <f>$H$9*AC1365*AT1365+$H$10*AH1365</f>
        <v>-3.4412692104200346E-7</v>
      </c>
      <c r="AJ1366" s="15">
        <f t="shared" si="3080"/>
        <v>1.6354500586526379E-7</v>
      </c>
      <c r="AK1366" s="15">
        <f t="shared" si="3080"/>
        <v>0.88823487413467017</v>
      </c>
      <c r="AL1366" s="15">
        <f t="shared" si="3080"/>
        <v>0.88823593350688324</v>
      </c>
      <c r="AN1366" s="54">
        <f t="shared" si="3066"/>
        <v>-1.6354500586526379E-7</v>
      </c>
      <c r="AO1366" s="55">
        <f t="shared" si="3081"/>
        <v>0</v>
      </c>
      <c r="AQ1366" s="54">
        <f t="shared" si="3082"/>
        <v>0</v>
      </c>
      <c r="AS1366" s="56">
        <f t="shared" si="3067"/>
        <v>-8.9465486860341909E-6</v>
      </c>
      <c r="AT1366" s="54">
        <f t="shared" si="3068"/>
        <v>0</v>
      </c>
      <c r="AV1366" s="44"/>
      <c r="AW1366" s="44"/>
      <c r="AY1366" s="16">
        <f t="shared" si="3069"/>
        <v>-1</v>
      </c>
      <c r="AZ1366" s="14">
        <f t="shared" ref="AZ1366:AZ1429" si="3113">Q1366</f>
        <v>0</v>
      </c>
      <c r="BA1366" s="14">
        <f t="shared" ref="BA1366:BA1429" si="3114">AO1366</f>
        <v>0</v>
      </c>
      <c r="BB1366" s="57">
        <f t="shared" ref="BB1366" si="3115">$J$4</f>
        <v>0</v>
      </c>
      <c r="BD1366" s="46">
        <f>$H$9*AY1365*BR1365+$H$10*BD1365</f>
        <v>2.6188497481459212E-7</v>
      </c>
      <c r="BE1366" s="46">
        <f>$H$9*AZ1365*BR1365+$H$10*BE1365</f>
        <v>-3.5374681097738292E-7</v>
      </c>
      <c r="BF1366" s="46">
        <f>$H$9*BA1365*BR1365+$H$10*BF1365</f>
        <v>-5.0653087992357511E-7</v>
      </c>
      <c r="BH1366" s="15">
        <f t="shared" si="3084"/>
        <v>-7.9467249481069446E-6</v>
      </c>
      <c r="BI1366" s="15">
        <f t="shared" si="3084"/>
        <v>-1.7484047996802294</v>
      </c>
      <c r="BJ1366" s="15">
        <f t="shared" si="3084"/>
        <v>1.1258158228019988</v>
      </c>
      <c r="BL1366" s="54">
        <f t="shared" si="3085"/>
        <v>7.9467249481069446E-6</v>
      </c>
      <c r="BM1366" s="55">
        <f t="shared" si="3086"/>
        <v>7.9467249481069446E-6</v>
      </c>
      <c r="BO1366" s="54">
        <f t="shared" si="3087"/>
        <v>1</v>
      </c>
      <c r="BQ1366" s="54">
        <f t="shared" si="3071"/>
        <v>-7.9467249481069446E-6</v>
      </c>
      <c r="BR1366" s="54">
        <f t="shared" si="3072"/>
        <v>-7.9467249481069446E-6</v>
      </c>
      <c r="BT1366" s="44"/>
      <c r="BV1366" s="47"/>
      <c r="BW1366" s="44"/>
      <c r="BX1366" s="44"/>
      <c r="BY1366" s="44"/>
      <c r="CA1366" s="44"/>
      <c r="CC1366" s="44"/>
    </row>
    <row r="1367" spans="1:81" x14ac:dyDescent="0.25">
      <c r="A1367" s="53"/>
      <c r="C1367" s="16">
        <f t="shared" si="3058"/>
        <v>-1</v>
      </c>
      <c r="D1367" s="14">
        <f t="shared" ref="D1367" si="3116">$H$5</f>
        <v>0</v>
      </c>
      <c r="E1367" s="14">
        <f t="shared" ref="E1367" si="3117">$I$5</f>
        <v>1</v>
      </c>
      <c r="H1367" s="46">
        <f>$H$9*C1366*V1366+$H$10*H1366</f>
        <v>-4.6262917241052374E-8</v>
      </c>
      <c r="I1367" s="46">
        <f>$H$9*D1366*V1366+$H$10*I1366</f>
        <v>4.6262977987413013E-8</v>
      </c>
      <c r="J1367" s="46">
        <f>$H$9*E1366*V1366+$H$10*J1366</f>
        <v>5.4069075698197082E-8</v>
      </c>
      <c r="L1367" s="15">
        <f t="shared" si="3090"/>
        <v>1.1438940835486373</v>
      </c>
      <c r="M1367" s="15">
        <f t="shared" si="3090"/>
        <v>1.1438938053906171</v>
      </c>
      <c r="N1367" s="15">
        <f t="shared" si="3090"/>
        <v>1.1438938748446508</v>
      </c>
      <c r="O1367" s="11"/>
      <c r="P1367" s="54">
        <f t="shared" si="3075"/>
        <v>-2.0870398653727307E-7</v>
      </c>
      <c r="Q1367" s="55">
        <f t="shared" si="3076"/>
        <v>0</v>
      </c>
      <c r="S1367" s="54">
        <f t="shared" si="3077"/>
        <v>0</v>
      </c>
      <c r="U1367" s="56">
        <f t="shared" si="3061"/>
        <v>-5.4320514820240608E-6</v>
      </c>
      <c r="V1367" s="54">
        <f t="shared" si="3062"/>
        <v>0</v>
      </c>
      <c r="X1367" s="44"/>
      <c r="Y1367" s="44"/>
      <c r="AA1367" s="16">
        <f t="shared" si="3063"/>
        <v>-1</v>
      </c>
      <c r="AB1367" s="14">
        <f t="shared" ref="AB1367" si="3118">$H$5</f>
        <v>0</v>
      </c>
      <c r="AC1367" s="14">
        <f t="shared" ref="AC1367" si="3119">$I$5</f>
        <v>1</v>
      </c>
      <c r="AF1367" s="46">
        <f>$H$9*AA1366*AT1366+$H$10*AF1366</f>
        <v>2.9483430375056433E-8</v>
      </c>
      <c r="AG1367" s="46">
        <f>$H$9*AB1366*AT1366+$H$10*AG1366</f>
        <v>-2.9788805054380793E-8</v>
      </c>
      <c r="AH1367" s="46">
        <f>$H$9*AC1366*AT1366+$H$10*AH1366</f>
        <v>-3.4412692104200345E-8</v>
      </c>
      <c r="AJ1367" s="15">
        <f t="shared" si="3080"/>
        <v>1.9302843624032021E-7</v>
      </c>
      <c r="AK1367" s="15">
        <f t="shared" si="3080"/>
        <v>0.88823484434586508</v>
      </c>
      <c r="AL1367" s="15">
        <f t="shared" si="3080"/>
        <v>0.88823589909419109</v>
      </c>
      <c r="AN1367" s="54">
        <f t="shared" si="3066"/>
        <v>0.88823570606575486</v>
      </c>
      <c r="AO1367" s="55">
        <f t="shared" si="3081"/>
        <v>0.88823570606575486</v>
      </c>
      <c r="AQ1367" s="54">
        <f t="shared" si="3082"/>
        <v>1</v>
      </c>
      <c r="AS1367" s="56">
        <f t="shared" si="3067"/>
        <v>3.4977535585432591E-6</v>
      </c>
      <c r="AT1367" s="54">
        <f t="shared" si="3068"/>
        <v>3.4977535585432591E-6</v>
      </c>
      <c r="AV1367" s="44"/>
      <c r="AW1367" s="44"/>
      <c r="AY1367" s="16">
        <f t="shared" si="3069"/>
        <v>-1</v>
      </c>
      <c r="AZ1367" s="14">
        <f t="shared" si="3113"/>
        <v>0</v>
      </c>
      <c r="BA1367" s="14">
        <f t="shared" si="3114"/>
        <v>0.88823570606575486</v>
      </c>
      <c r="BB1367" s="57">
        <f t="shared" ref="BB1367" si="3120">$J$5</f>
        <v>1</v>
      </c>
      <c r="BD1367" s="46">
        <f>$H$9*AY1366*BR1366+$H$10*BD1366</f>
        <v>8.2086099229215374E-7</v>
      </c>
      <c r="BE1367" s="46">
        <f>$H$9*AZ1366*BR1366+$H$10*BE1366</f>
        <v>-3.5374681097738296E-8</v>
      </c>
      <c r="BF1367" s="46">
        <f>$H$9*BA1366*BR1366+$H$10*BF1366</f>
        <v>-5.0653087992357511E-8</v>
      </c>
      <c r="BH1367" s="15">
        <f t="shared" si="3084"/>
        <v>-7.1258639558147911E-6</v>
      </c>
      <c r="BI1367" s="15">
        <f t="shared" si="3084"/>
        <v>-1.7484048350549106</v>
      </c>
      <c r="BJ1367" s="15">
        <f t="shared" si="3084"/>
        <v>1.1258157721489108</v>
      </c>
      <c r="BL1367" s="54">
        <f t="shared" si="3085"/>
        <v>0.99999689313860662</v>
      </c>
      <c r="BM1367" s="55">
        <f t="shared" si="3086"/>
        <v>0.99999689313860662</v>
      </c>
      <c r="BO1367" s="54">
        <f t="shared" si="3087"/>
        <v>1</v>
      </c>
      <c r="BQ1367" s="54">
        <f t="shared" si="3071"/>
        <v>3.1068613933760147E-6</v>
      </c>
      <c r="BR1367" s="54">
        <f t="shared" si="3072"/>
        <v>3.1068613933760147E-6</v>
      </c>
      <c r="BT1367" s="44"/>
      <c r="BV1367" s="14"/>
      <c r="BW1367" s="44"/>
      <c r="BX1367" s="44"/>
      <c r="BY1367" s="44"/>
      <c r="CA1367" s="44"/>
      <c r="CC1367" s="44"/>
    </row>
    <row r="1368" spans="1:81" x14ac:dyDescent="0.25">
      <c r="A1368" s="53"/>
      <c r="C1368" s="16">
        <f t="shared" si="3058"/>
        <v>-1</v>
      </c>
      <c r="D1368" s="14">
        <f t="shared" ref="D1368" si="3121">$H$6</f>
        <v>1</v>
      </c>
      <c r="E1368" s="14">
        <f t="shared" ref="E1368" si="3122">$I$6</f>
        <v>0</v>
      </c>
      <c r="H1368" s="46">
        <f>$H$9*C1367*V1367+$H$10*H1367</f>
        <v>-4.6262917241052374E-9</v>
      </c>
      <c r="I1368" s="46">
        <f>$H$9*D1367*V1367+$H$10*I1367</f>
        <v>4.6262977987413018E-9</v>
      </c>
      <c r="J1368" s="46">
        <f>$H$9*E1367*V1367+$H$10*J1367</f>
        <v>5.4069075698197086E-9</v>
      </c>
      <c r="L1368" s="15">
        <f t="shared" si="3090"/>
        <v>1.1438940789223455</v>
      </c>
      <c r="M1368" s="15">
        <f t="shared" si="3090"/>
        <v>1.1438938100169149</v>
      </c>
      <c r="N1368" s="15">
        <f t="shared" si="3090"/>
        <v>1.1438938802515584</v>
      </c>
      <c r="O1368" s="11"/>
      <c r="P1368" s="54">
        <f t="shared" si="3075"/>
        <v>-2.6890543058932792E-7</v>
      </c>
      <c r="Q1368" s="55">
        <f t="shared" si="3076"/>
        <v>0</v>
      </c>
      <c r="S1368" s="54">
        <f t="shared" si="3077"/>
        <v>0</v>
      </c>
      <c r="U1368" s="56">
        <f t="shared" si="3061"/>
        <v>-6.0109871939041197E-6</v>
      </c>
      <c r="V1368" s="54">
        <f t="shared" si="3062"/>
        <v>0</v>
      </c>
      <c r="X1368" s="44"/>
      <c r="Y1368" s="44"/>
      <c r="AA1368" s="16">
        <f t="shared" si="3063"/>
        <v>-1</v>
      </c>
      <c r="AB1368" s="14">
        <f t="shared" ref="AB1368" si="3123">$H$6</f>
        <v>1</v>
      </c>
      <c r="AC1368" s="14">
        <f t="shared" ref="AC1368" si="3124">$I$6</f>
        <v>0</v>
      </c>
      <c r="AF1368" s="46">
        <f>$H$9*AA1367*AT1367+$H$10*AF1367</f>
        <v>-3.4682701281682029E-7</v>
      </c>
      <c r="AG1368" s="46">
        <f>$H$9*AB1367*AT1367+$H$10*AG1367</f>
        <v>-2.9788805054380794E-9</v>
      </c>
      <c r="AH1368" s="46">
        <f>$H$9*AC1367*AT1367+$H$10*AH1367</f>
        <v>3.4633408664390593E-7</v>
      </c>
      <c r="AJ1368" s="15">
        <f t="shared" si="3080"/>
        <v>-1.5379857657650008E-7</v>
      </c>
      <c r="AK1368" s="15">
        <f t="shared" si="3080"/>
        <v>0.88823484136698461</v>
      </c>
      <c r="AL1368" s="15">
        <f t="shared" si="3080"/>
        <v>0.88823624542827773</v>
      </c>
      <c r="AN1368" s="54">
        <f t="shared" si="3066"/>
        <v>0.88823499516556115</v>
      </c>
      <c r="AO1368" s="55">
        <f t="shared" si="3081"/>
        <v>0.88823499516556115</v>
      </c>
      <c r="AQ1368" s="54">
        <f t="shared" si="3082"/>
        <v>1</v>
      </c>
      <c r="AS1368" s="56">
        <f t="shared" si="3067"/>
        <v>3.8705371136414342E-6</v>
      </c>
      <c r="AT1368" s="54">
        <f t="shared" si="3068"/>
        <v>3.8705371136414342E-6</v>
      </c>
      <c r="AV1368" s="44"/>
      <c r="AW1368" s="44"/>
      <c r="AY1368" s="16">
        <f t="shared" si="3069"/>
        <v>-1</v>
      </c>
      <c r="AZ1368" s="14">
        <f t="shared" si="3113"/>
        <v>0</v>
      </c>
      <c r="BA1368" s="14">
        <f t="shared" si="3114"/>
        <v>0.88823499516556115</v>
      </c>
      <c r="BB1368" s="57">
        <f t="shared" ref="BB1368" si="3125">$J$6</f>
        <v>1</v>
      </c>
      <c r="BD1368" s="46">
        <f>$H$9*AY1367*BR1367+$H$10*BD1367</f>
        <v>-2.2860004010838613E-7</v>
      </c>
      <c r="BE1368" s="46">
        <f>$H$9*AZ1367*BR1367+$H$10*BE1367</f>
        <v>-3.5374681097738296E-9</v>
      </c>
      <c r="BF1368" s="46">
        <f>$H$9*BA1367*BR1367+$H$10*BF1367</f>
        <v>2.7089721354014224E-7</v>
      </c>
      <c r="BH1368" s="15">
        <f t="shared" si="3084"/>
        <v>-7.3544639959231774E-6</v>
      </c>
      <c r="BI1368" s="15">
        <f t="shared" si="3084"/>
        <v>-1.7484048385923787</v>
      </c>
      <c r="BJ1368" s="15">
        <f t="shared" si="3084"/>
        <v>1.1258160430461244</v>
      </c>
      <c r="BL1368" s="54">
        <f t="shared" si="3085"/>
        <v>0.99999656201638132</v>
      </c>
      <c r="BM1368" s="55">
        <f t="shared" si="3086"/>
        <v>0.99999656201638132</v>
      </c>
      <c r="BO1368" s="54">
        <f t="shared" si="3087"/>
        <v>1</v>
      </c>
      <c r="BQ1368" s="54">
        <f t="shared" si="3071"/>
        <v>3.4379836186815282E-6</v>
      </c>
      <c r="BR1368" s="54">
        <f t="shared" si="3072"/>
        <v>3.4379836186815282E-6</v>
      </c>
      <c r="BT1368" s="44"/>
      <c r="BV1368" s="14"/>
      <c r="BW1368" s="44"/>
      <c r="BX1368" s="44"/>
      <c r="BY1368" s="44"/>
      <c r="CA1368" s="44"/>
      <c r="CC1368" s="44"/>
    </row>
    <row r="1369" spans="1:81" x14ac:dyDescent="0.25">
      <c r="A1369" s="53"/>
      <c r="C1369" s="16">
        <f t="shared" si="3058"/>
        <v>-1</v>
      </c>
      <c r="D1369" s="14">
        <f t="shared" ref="D1369" si="3126">$H$7</f>
        <v>1</v>
      </c>
      <c r="E1369" s="14">
        <f t="shared" ref="E1369" si="3127">$I$7</f>
        <v>1</v>
      </c>
      <c r="H1369" s="46">
        <f>$H$9*C1368*V1368+$H$10*H1368</f>
        <v>-4.6262917241052374E-10</v>
      </c>
      <c r="I1369" s="46">
        <f>$H$9*D1368*V1368+$H$10*I1368</f>
        <v>4.6262977987413019E-10</v>
      </c>
      <c r="J1369" s="46">
        <f>$H$9*E1368*V1368+$H$10*J1368</f>
        <v>5.4069075698197084E-10</v>
      </c>
      <c r="L1369" s="15">
        <f t="shared" si="3090"/>
        <v>1.1438940784597162</v>
      </c>
      <c r="M1369" s="15">
        <f t="shared" si="3090"/>
        <v>1.1438938104795446</v>
      </c>
      <c r="N1369" s="15">
        <f t="shared" si="3090"/>
        <v>1.1438938807922492</v>
      </c>
      <c r="O1369" s="11"/>
      <c r="P1369" s="54">
        <f t="shared" si="3075"/>
        <v>1.1438936128120776</v>
      </c>
      <c r="Q1369" s="55">
        <f t="shared" si="3076"/>
        <v>1.1438936128120776</v>
      </c>
      <c r="S1369" s="54">
        <f t="shared" si="3077"/>
        <v>1</v>
      </c>
      <c r="U1369" s="56">
        <f t="shared" si="3061"/>
        <v>0</v>
      </c>
      <c r="V1369" s="54">
        <f t="shared" si="3062"/>
        <v>0</v>
      </c>
      <c r="X1369" s="48">
        <f t="shared" ref="X1369" si="3128">ABS(V1366)+ABS(V1367)+ABS(V1368)+ABS(V1369)</f>
        <v>0</v>
      </c>
      <c r="Y1369" s="46" t="str">
        <f t="shared" ref="Y1369" si="3129">IF(X1369&lt;X$17,"Yes","Not")</f>
        <v>Yes</v>
      </c>
      <c r="AA1369" s="16">
        <f t="shared" si="3063"/>
        <v>-1</v>
      </c>
      <c r="AB1369" s="14">
        <f t="shared" ref="AB1369" si="3130">$H$7</f>
        <v>1</v>
      </c>
      <c r="AC1369" s="14">
        <f t="shared" ref="AC1369" si="3131">$I$7</f>
        <v>1</v>
      </c>
      <c r="AF1369" s="46">
        <f>$H$9*AA1368*AT1368+$H$10*AF1368</f>
        <v>-4.2173641264582548E-7</v>
      </c>
      <c r="AG1369" s="46">
        <f>$H$9*AB1368*AT1368+$H$10*AG1368</f>
        <v>3.8675582331359965E-7</v>
      </c>
      <c r="AH1369" s="46">
        <f>$H$9*AC1368*AT1368+$H$10*AH1368</f>
        <v>3.4633408664390595E-8</v>
      </c>
      <c r="AJ1369" s="15">
        <f t="shared" si="3080"/>
        <v>-5.7553498922232562E-7</v>
      </c>
      <c r="AK1369" s="15">
        <f t="shared" si="3080"/>
        <v>0.88823522812280797</v>
      </c>
      <c r="AL1369" s="15">
        <f t="shared" si="3080"/>
        <v>0.88823628006168642</v>
      </c>
      <c r="AN1369" s="54">
        <f t="shared" si="3066"/>
        <v>1.7764720837194836</v>
      </c>
      <c r="AO1369" s="55">
        <f t="shared" si="3081"/>
        <v>1.7764720837194836</v>
      </c>
      <c r="AQ1369" s="54">
        <f t="shared" si="3082"/>
        <v>1</v>
      </c>
      <c r="AS1369" s="56">
        <f t="shared" si="3067"/>
        <v>0</v>
      </c>
      <c r="AT1369" s="54">
        <f t="shared" si="3068"/>
        <v>0</v>
      </c>
      <c r="AV1369" s="48">
        <f t="shared" ref="AV1369" si="3132">ABS(AT1366)+ABS(AT1367)+ABS(AT1368)+ABS(AT1369)</f>
        <v>7.3682906721846933E-6</v>
      </c>
      <c r="AW1369" s="46" t="str">
        <f t="shared" ref="AW1369" si="3133">IF(AV1369&lt;AV$17,"Yes","Not")</f>
        <v>Yes</v>
      </c>
      <c r="AY1369" s="16">
        <f t="shared" si="3069"/>
        <v>-1</v>
      </c>
      <c r="AZ1369" s="14">
        <f t="shared" si="3113"/>
        <v>1.1438936128120776</v>
      </c>
      <c r="BA1369" s="14">
        <f t="shared" si="3114"/>
        <v>1.7764720837194836</v>
      </c>
      <c r="BB1369" s="57">
        <f t="shared" ref="BB1369" si="3134">$J$7</f>
        <v>0</v>
      </c>
      <c r="BD1369" s="46">
        <f>$H$9*AY1368*BR1368+$H$10*BD1368</f>
        <v>-3.6665836587899147E-7</v>
      </c>
      <c r="BE1369" s="46">
        <f>$H$9*AZ1368*BR1368+$H$10*BE1368</f>
        <v>-3.5374681097738296E-10</v>
      </c>
      <c r="BF1369" s="46">
        <f>$H$9*BA1368*BR1368+$H$10*BF1368</f>
        <v>3.3246345764590084E-7</v>
      </c>
      <c r="BH1369" s="15">
        <f t="shared" si="3084"/>
        <v>-7.7211223618021696E-6</v>
      </c>
      <c r="BI1369" s="15">
        <f t="shared" si="3084"/>
        <v>-1.7484048389461255</v>
      </c>
      <c r="BJ1369" s="15">
        <f t="shared" si="3084"/>
        <v>1.125816375509582</v>
      </c>
      <c r="BL1369" s="54">
        <f t="shared" si="3085"/>
        <v>-4.427081679025946E-8</v>
      </c>
      <c r="BM1369" s="55">
        <f t="shared" si="3086"/>
        <v>0</v>
      </c>
      <c r="BO1369" s="54">
        <f t="shared" si="3087"/>
        <v>0</v>
      </c>
      <c r="BQ1369" s="54">
        <f t="shared" si="3071"/>
        <v>0</v>
      </c>
      <c r="BR1369" s="54">
        <f t="shared" si="3072"/>
        <v>0</v>
      </c>
      <c r="BT1369" s="48">
        <f>ABS(BR1366)+ABS(BR1367)+ABS(BR1368)+ABS(BR1369)</f>
        <v>1.4491569960164488E-5</v>
      </c>
      <c r="BV1369" s="50">
        <f t="shared" ref="BV1369" si="3135">ABS(BQ1366)+ABS(BQ1367)+ABS(BQ1368)+ABS(BQ1369)</f>
        <v>1.4491569960164488E-5</v>
      </c>
      <c r="BW1369" s="46">
        <f t="shared" si="3053"/>
        <v>1</v>
      </c>
      <c r="BX1369" s="44">
        <f t="shared" si="3054"/>
        <v>338</v>
      </c>
      <c r="BY1369" s="51">
        <f t="shared" ref="BY1369" si="3136">IF(BW1369=0,"",BX1369)</f>
        <v>338</v>
      </c>
      <c r="CA1369" s="52">
        <f t="shared" ref="CA1369" si="3137">BV1369-BV1365</f>
        <v>-5.3165823006410021E-6</v>
      </c>
      <c r="CC1369" s="44" t="str">
        <f t="shared" ref="CC1369" si="3138">IF(CA1369&gt;0,"***","")</f>
        <v/>
      </c>
    </row>
    <row r="1370" spans="1:81" x14ac:dyDescent="0.25">
      <c r="A1370" s="38">
        <v>339</v>
      </c>
      <c r="C1370" s="39">
        <f t="shared" si="3058"/>
        <v>-1</v>
      </c>
      <c r="D1370" s="40">
        <f t="shared" ref="D1370" si="3139">$H$4</f>
        <v>0</v>
      </c>
      <c r="E1370" s="40">
        <f t="shared" ref="E1370" si="3140">$I$4</f>
        <v>0</v>
      </c>
      <c r="H1370" s="46">
        <f>$H$9*C1369*V1369+$H$10*H1369</f>
        <v>-4.6262917241052374E-11</v>
      </c>
      <c r="I1370" s="46">
        <f>$H$9*D1369*V1369+$H$10*I1369</f>
        <v>4.6262977987413023E-11</v>
      </c>
      <c r="J1370" s="46">
        <f>$H$9*E1369*V1369+$H$10*J1369</f>
        <v>5.4069075698197089E-11</v>
      </c>
      <c r="L1370" s="46">
        <f t="shared" si="3090"/>
        <v>1.1438940784134533</v>
      </c>
      <c r="M1370" s="46">
        <f t="shared" si="3090"/>
        <v>1.1438938105258076</v>
      </c>
      <c r="N1370" s="46">
        <f t="shared" si="3090"/>
        <v>1.1438938808463182</v>
      </c>
      <c r="O1370" s="11"/>
      <c r="P1370" s="41">
        <f t="shared" si="3075"/>
        <v>-1.1438940784134533</v>
      </c>
      <c r="Q1370" s="42">
        <f t="shared" si="3076"/>
        <v>0</v>
      </c>
      <c r="S1370" s="41">
        <f t="shared" si="3077"/>
        <v>0</v>
      </c>
      <c r="U1370" s="43">
        <f t="shared" si="3061"/>
        <v>1.4779641504652095E-5</v>
      </c>
      <c r="V1370" s="41">
        <f t="shared" si="3062"/>
        <v>0</v>
      </c>
      <c r="X1370" s="44"/>
      <c r="Y1370" s="44"/>
      <c r="AA1370" s="39">
        <f t="shared" si="3063"/>
        <v>-1</v>
      </c>
      <c r="AB1370" s="40">
        <f t="shared" ref="AB1370" si="3141">$H$4</f>
        <v>0</v>
      </c>
      <c r="AC1370" s="40">
        <f t="shared" ref="AC1370" si="3142">$I$4</f>
        <v>0</v>
      </c>
      <c r="AF1370" s="46">
        <f>$H$9*AA1369*AT1369+$H$10*AF1369</f>
        <v>-4.2173641264582552E-8</v>
      </c>
      <c r="AG1370" s="46">
        <f>$H$9*AB1369*AT1369+$H$10*AG1369</f>
        <v>3.8675582331359965E-8</v>
      </c>
      <c r="AH1370" s="46">
        <f>$H$9*AC1369*AT1369+$H$10*AH1369</f>
        <v>3.4633408664390595E-9</v>
      </c>
      <c r="AJ1370" s="46">
        <f t="shared" si="3080"/>
        <v>-6.177086304869082E-7</v>
      </c>
      <c r="AK1370" s="46">
        <f t="shared" si="3080"/>
        <v>0.88823526679839027</v>
      </c>
      <c r="AL1370" s="46">
        <f t="shared" si="3080"/>
        <v>0.88823628352502726</v>
      </c>
      <c r="AN1370" s="41">
        <f t="shared" si="3066"/>
        <v>6.177086304869082E-7</v>
      </c>
      <c r="AO1370" s="42">
        <f t="shared" si="3081"/>
        <v>6.177086304869082E-7</v>
      </c>
      <c r="AQ1370" s="41">
        <f t="shared" si="3082"/>
        <v>1</v>
      </c>
      <c r="AS1370" s="43">
        <f t="shared" si="3067"/>
        <v>-9.5167678277305062E-6</v>
      </c>
      <c r="AT1370" s="41">
        <f t="shared" si="3068"/>
        <v>-9.5167678277305062E-6</v>
      </c>
      <c r="AV1370" s="44"/>
      <c r="AW1370" s="44"/>
      <c r="AY1370" s="39">
        <f t="shared" si="3069"/>
        <v>-1</v>
      </c>
      <c r="AZ1370" s="40">
        <f t="shared" si="3113"/>
        <v>0</v>
      </c>
      <c r="BA1370" s="40">
        <f t="shared" si="3114"/>
        <v>6.177086304869082E-7</v>
      </c>
      <c r="BB1370" s="45">
        <f t="shared" ref="BB1370" si="3143">$J$4</f>
        <v>0</v>
      </c>
      <c r="BD1370" s="46">
        <f>$H$9*AY1369*BR1369+$H$10*BD1369</f>
        <v>-3.6665836587899151E-8</v>
      </c>
      <c r="BE1370" s="46">
        <f>$H$9*AZ1369*BR1369+$H$10*BE1369</f>
        <v>-3.5374681097738302E-11</v>
      </c>
      <c r="BF1370" s="46">
        <f>$H$9*BA1369*BR1369+$H$10*BF1369</f>
        <v>3.3246345764590085E-8</v>
      </c>
      <c r="BH1370" s="46">
        <f t="shared" si="3084"/>
        <v>-7.7577881983900691E-6</v>
      </c>
      <c r="BI1370" s="46">
        <f t="shared" si="3084"/>
        <v>-1.7484048389815001</v>
      </c>
      <c r="BJ1370" s="46">
        <f t="shared" si="3084"/>
        <v>1.1258164087559277</v>
      </c>
      <c r="BL1370" s="41">
        <f t="shared" si="3085"/>
        <v>8.4532147104223832E-6</v>
      </c>
      <c r="BM1370" s="42">
        <f t="shared" si="3086"/>
        <v>8.4532147104223832E-6</v>
      </c>
      <c r="BO1370" s="41">
        <f t="shared" si="3087"/>
        <v>1</v>
      </c>
      <c r="BQ1370" s="41">
        <f t="shared" si="3071"/>
        <v>-8.4532147104223832E-6</v>
      </c>
      <c r="BR1370" s="41">
        <f t="shared" si="3072"/>
        <v>-8.4532147104223832E-6</v>
      </c>
      <c r="BT1370" s="44"/>
      <c r="BV1370" s="47"/>
      <c r="BW1370" s="44"/>
      <c r="BX1370" s="44"/>
      <c r="BY1370" s="44"/>
      <c r="CA1370" s="44"/>
      <c r="CC1370" s="44"/>
    </row>
    <row r="1371" spans="1:81" x14ac:dyDescent="0.25">
      <c r="A1371" s="38"/>
      <c r="C1371" s="39">
        <f t="shared" si="3058"/>
        <v>-1</v>
      </c>
      <c r="D1371" s="40">
        <f t="shared" ref="D1371" si="3144">$H$5</f>
        <v>0</v>
      </c>
      <c r="E1371" s="40">
        <f t="shared" ref="E1371" si="3145">$I$5</f>
        <v>1</v>
      </c>
      <c r="H1371" s="46">
        <f>$H$9*C1370*V1370+$H$10*H1370</f>
        <v>-4.626291724105238E-12</v>
      </c>
      <c r="I1371" s="46">
        <f>$H$9*D1370*V1370+$H$10*I1370</f>
        <v>4.6262977987413023E-12</v>
      </c>
      <c r="J1371" s="46">
        <f>$H$9*E1370*V1370+$H$10*J1370</f>
        <v>5.4069075698197094E-12</v>
      </c>
      <c r="L1371" s="46">
        <f t="shared" si="3090"/>
        <v>1.143894078408827</v>
      </c>
      <c r="M1371" s="46">
        <f t="shared" si="3090"/>
        <v>1.1438938105304339</v>
      </c>
      <c r="N1371" s="46">
        <f t="shared" si="3090"/>
        <v>1.1438938808517252</v>
      </c>
      <c r="O1371" s="11"/>
      <c r="P1371" s="41">
        <f t="shared" si="3075"/>
        <v>-1.9755710178870345E-7</v>
      </c>
      <c r="Q1371" s="42">
        <f t="shared" si="3076"/>
        <v>0</v>
      </c>
      <c r="S1371" s="41">
        <f t="shared" si="3077"/>
        <v>0</v>
      </c>
      <c r="U1371" s="43">
        <f t="shared" si="3061"/>
        <v>-4.3166684826991871E-6</v>
      </c>
      <c r="V1371" s="41">
        <f t="shared" si="3062"/>
        <v>0</v>
      </c>
      <c r="X1371" s="44"/>
      <c r="Y1371" s="44"/>
      <c r="AA1371" s="39">
        <f t="shared" si="3063"/>
        <v>-1</v>
      </c>
      <c r="AB1371" s="40">
        <f t="shared" ref="AB1371" si="3146">$H$5</f>
        <v>0</v>
      </c>
      <c r="AC1371" s="40">
        <f t="shared" ref="AC1371" si="3147">$I$5</f>
        <v>1</v>
      </c>
      <c r="AF1371" s="46">
        <f>$H$9*AA1370*AT1370+$H$10*AF1370</f>
        <v>9.4745941864659234E-7</v>
      </c>
      <c r="AG1371" s="46">
        <f>$H$9*AB1370*AT1370+$H$10*AG1370</f>
        <v>3.8675582331359968E-9</v>
      </c>
      <c r="AH1371" s="46">
        <f>$H$9*AC1370*AT1370+$H$10*AH1370</f>
        <v>3.4633408664390595E-10</v>
      </c>
      <c r="AJ1371" s="46">
        <f t="shared" si="3080"/>
        <v>3.2975078815968413E-7</v>
      </c>
      <c r="AK1371" s="46">
        <f t="shared" si="3080"/>
        <v>0.88823527066594854</v>
      </c>
      <c r="AL1371" s="46">
        <f t="shared" si="3080"/>
        <v>0.88823628387136133</v>
      </c>
      <c r="AN1371" s="41">
        <f t="shared" si="3066"/>
        <v>0.88823595412057321</v>
      </c>
      <c r="AO1371" s="42">
        <f t="shared" si="3081"/>
        <v>0.88823595412057321</v>
      </c>
      <c r="AQ1371" s="41">
        <f t="shared" si="3082"/>
        <v>1</v>
      </c>
      <c r="AS1371" s="43">
        <f t="shared" si="3067"/>
        <v>2.7795486005132121E-6</v>
      </c>
      <c r="AT1371" s="41">
        <f t="shared" si="3068"/>
        <v>2.7795486005132121E-6</v>
      </c>
      <c r="AV1371" s="44"/>
      <c r="AW1371" s="44"/>
      <c r="AY1371" s="39">
        <f t="shared" si="3069"/>
        <v>-1</v>
      </c>
      <c r="AZ1371" s="40">
        <f t="shared" si="3113"/>
        <v>0</v>
      </c>
      <c r="BA1371" s="40">
        <f t="shared" si="3114"/>
        <v>0.88823595412057321</v>
      </c>
      <c r="BB1371" s="45">
        <f t="shared" ref="BB1371" si="3148">$J$5</f>
        <v>1</v>
      </c>
      <c r="BD1371" s="46">
        <f>$H$9*AY1370*BR1370+$H$10*BD1370</f>
        <v>8.416548873834485E-7</v>
      </c>
      <c r="BE1371" s="46">
        <f>$H$9*AZ1370*BR1370+$H$10*BE1370</f>
        <v>-3.5374681097738304E-12</v>
      </c>
      <c r="BF1371" s="46">
        <f>$H$9*BA1370*BR1370+$H$10*BF1370</f>
        <v>3.3241124140908099E-9</v>
      </c>
      <c r="BH1371" s="46">
        <f t="shared" si="3084"/>
        <v>-6.9161333110066204E-6</v>
      </c>
      <c r="BI1371" s="46">
        <f t="shared" si="3084"/>
        <v>-1.7484048389850375</v>
      </c>
      <c r="BJ1371" s="46">
        <f t="shared" si="3084"/>
        <v>1.12581641208004</v>
      </c>
      <c r="BL1371" s="41">
        <f t="shared" si="3085"/>
        <v>0.99999753108182587</v>
      </c>
      <c r="BM1371" s="42">
        <f t="shared" si="3086"/>
        <v>0.99999753108182587</v>
      </c>
      <c r="BO1371" s="41">
        <f t="shared" si="3087"/>
        <v>1</v>
      </c>
      <c r="BQ1371" s="41">
        <f t="shared" si="3071"/>
        <v>2.4689181741255339E-6</v>
      </c>
      <c r="BR1371" s="41">
        <f t="shared" si="3072"/>
        <v>2.4689181741255339E-6</v>
      </c>
      <c r="BT1371" s="44"/>
      <c r="BV1371" s="14"/>
      <c r="BW1371" s="44"/>
      <c r="BX1371" s="44"/>
      <c r="BY1371" s="44"/>
      <c r="CA1371" s="44"/>
      <c r="CC1371" s="44"/>
    </row>
    <row r="1372" spans="1:81" x14ac:dyDescent="0.25">
      <c r="A1372" s="38"/>
      <c r="C1372" s="39">
        <f t="shared" si="3058"/>
        <v>-1</v>
      </c>
      <c r="D1372" s="40">
        <f t="shared" ref="D1372" si="3149">$H$6</f>
        <v>1</v>
      </c>
      <c r="E1372" s="40">
        <f t="shared" ref="E1372" si="3150">$I$6</f>
        <v>0</v>
      </c>
      <c r="H1372" s="46">
        <f>$H$9*C1371*V1371+$H$10*H1371</f>
        <v>-4.6262917241052386E-13</v>
      </c>
      <c r="I1372" s="46">
        <f>$H$9*D1371*V1371+$H$10*I1371</f>
        <v>4.6262977987413025E-13</v>
      </c>
      <c r="J1372" s="46">
        <f>$H$9*E1371*V1371+$H$10*J1371</f>
        <v>5.4069075698197096E-13</v>
      </c>
      <c r="L1372" s="46">
        <f t="shared" si="3090"/>
        <v>1.1438940784083644</v>
      </c>
      <c r="M1372" s="46">
        <f t="shared" si="3090"/>
        <v>1.1438938105308964</v>
      </c>
      <c r="N1372" s="46">
        <f t="shared" si="3090"/>
        <v>1.1438938808522658</v>
      </c>
      <c r="O1372" s="11"/>
      <c r="P1372" s="41">
        <f t="shared" si="3075"/>
        <v>-2.6787746798540013E-7</v>
      </c>
      <c r="Q1372" s="42">
        <f t="shared" si="3076"/>
        <v>0</v>
      </c>
      <c r="S1372" s="41">
        <f t="shared" si="3077"/>
        <v>0</v>
      </c>
      <c r="U1372" s="43">
        <f t="shared" si="3061"/>
        <v>-5.324061441138643E-6</v>
      </c>
      <c r="V1372" s="41">
        <f t="shared" si="3062"/>
        <v>0</v>
      </c>
      <c r="X1372" s="44"/>
      <c r="Y1372" s="44"/>
      <c r="AA1372" s="39">
        <f t="shared" si="3063"/>
        <v>-1</v>
      </c>
      <c r="AB1372" s="40">
        <f t="shared" ref="AB1372" si="3151">$H$6</f>
        <v>1</v>
      </c>
      <c r="AC1372" s="40">
        <f t="shared" ref="AC1372" si="3152">$I$6</f>
        <v>0</v>
      </c>
      <c r="AF1372" s="46">
        <f>$H$9*AA1371*AT1371+$H$10*AF1371</f>
        <v>-1.8320891818666198E-7</v>
      </c>
      <c r="AG1372" s="46">
        <f>$H$9*AB1371*AT1371+$H$10*AG1371</f>
        <v>3.8675582331359972E-10</v>
      </c>
      <c r="AH1372" s="46">
        <f>$H$9*AC1371*AT1371+$H$10*AH1371</f>
        <v>2.7798949345998561E-7</v>
      </c>
      <c r="AJ1372" s="46">
        <f t="shared" si="3080"/>
        <v>1.4654186997302215E-7</v>
      </c>
      <c r="AK1372" s="46">
        <f t="shared" si="3080"/>
        <v>0.88823527105270439</v>
      </c>
      <c r="AL1372" s="46">
        <f t="shared" si="3080"/>
        <v>0.88823656186085476</v>
      </c>
      <c r="AN1372" s="41">
        <f t="shared" si="3066"/>
        <v>0.88823512451083442</v>
      </c>
      <c r="AO1372" s="42">
        <f t="shared" si="3081"/>
        <v>0.88823512451083442</v>
      </c>
      <c r="AQ1372" s="41">
        <f t="shared" si="3082"/>
        <v>1</v>
      </c>
      <c r="AS1372" s="43">
        <f t="shared" si="3067"/>
        <v>3.4282202754377564E-6</v>
      </c>
      <c r="AT1372" s="41">
        <f t="shared" si="3068"/>
        <v>3.4282202754377564E-6</v>
      </c>
      <c r="AV1372" s="44"/>
      <c r="AW1372" s="44"/>
      <c r="AY1372" s="39">
        <f t="shared" si="3069"/>
        <v>-1</v>
      </c>
      <c r="AZ1372" s="40">
        <f t="shared" si="3113"/>
        <v>0</v>
      </c>
      <c r="BA1372" s="40">
        <f t="shared" si="3114"/>
        <v>0.88823512451083442</v>
      </c>
      <c r="BB1372" s="45">
        <f t="shared" ref="BB1372" si="3153">$J$6</f>
        <v>1</v>
      </c>
      <c r="BD1372" s="46">
        <f>$H$9*AY1371*BR1371+$H$10*BD1371</f>
        <v>-1.6272632867420858E-7</v>
      </c>
      <c r="BE1372" s="46">
        <f>$H$9*AZ1371*BR1371+$H$10*BE1371</f>
        <v>-3.5374681097738305E-13</v>
      </c>
      <c r="BF1372" s="46">
        <f>$H$9*BA1371*BR1371+$H$10*BF1371</f>
        <v>2.1963060024541082E-7</v>
      </c>
      <c r="BH1372" s="46">
        <f t="shared" si="3084"/>
        <v>-7.0788596396808289E-6</v>
      </c>
      <c r="BI1372" s="46">
        <f t="shared" si="3084"/>
        <v>-1.7484048389853912</v>
      </c>
      <c r="BJ1372" s="46">
        <f t="shared" si="3084"/>
        <v>1.1258166317106402</v>
      </c>
      <c r="BL1372" s="41">
        <f t="shared" si="3085"/>
        <v>0.99999695490350837</v>
      </c>
      <c r="BM1372" s="42">
        <f t="shared" si="3086"/>
        <v>0.99999695490350837</v>
      </c>
      <c r="BO1372" s="41">
        <f t="shared" si="3087"/>
        <v>1</v>
      </c>
      <c r="BQ1372" s="41">
        <f t="shared" si="3071"/>
        <v>3.0450964916273193E-6</v>
      </c>
      <c r="BR1372" s="41">
        <f t="shared" si="3072"/>
        <v>3.0450964916273193E-6</v>
      </c>
      <c r="BT1372" s="44"/>
      <c r="BV1372" s="14"/>
      <c r="BW1372" s="44"/>
      <c r="BX1372" s="44"/>
      <c r="BY1372" s="44"/>
      <c r="CA1372" s="44"/>
      <c r="CC1372" s="44"/>
    </row>
    <row r="1373" spans="1:81" ht="15.75" thickBot="1" x14ac:dyDescent="0.3">
      <c r="A1373" s="38"/>
      <c r="C1373" s="58">
        <f t="shared" si="3058"/>
        <v>-1</v>
      </c>
      <c r="D1373" s="59">
        <f t="shared" ref="D1373" si="3154">$H$7</f>
        <v>1</v>
      </c>
      <c r="E1373" s="59">
        <f t="shared" ref="E1373" si="3155">$I$7</f>
        <v>1</v>
      </c>
      <c r="H1373" s="46">
        <f>$H$9*C1372*V1372+$H$10*H1372</f>
        <v>-4.6262917241052386E-14</v>
      </c>
      <c r="I1373" s="46">
        <f>$H$9*D1372*V1372+$H$10*I1372</f>
        <v>4.6262977987413027E-14</v>
      </c>
      <c r="J1373" s="46">
        <f>$H$9*E1372*V1372+$H$10*J1372</f>
        <v>5.4069075698197096E-14</v>
      </c>
      <c r="L1373" s="60">
        <f t="shared" si="3090"/>
        <v>1.1438940784083182</v>
      </c>
      <c r="M1373" s="60">
        <f t="shared" si="3090"/>
        <v>1.1438938105309426</v>
      </c>
      <c r="N1373" s="60">
        <f t="shared" si="3090"/>
        <v>1.14389388085232</v>
      </c>
      <c r="O1373" s="11"/>
      <c r="P1373" s="61">
        <f t="shared" si="3075"/>
        <v>1.1438936129749444</v>
      </c>
      <c r="Q1373" s="42">
        <f t="shared" si="3076"/>
        <v>1.1438936129749444</v>
      </c>
      <c r="S1373" s="41">
        <f t="shared" si="3077"/>
        <v>1</v>
      </c>
      <c r="U1373" s="62">
        <f t="shared" si="3061"/>
        <v>1.722350158710223E-6</v>
      </c>
      <c r="V1373" s="61">
        <f t="shared" si="3062"/>
        <v>1.722350158710223E-6</v>
      </c>
      <c r="X1373" s="48">
        <f t="shared" ref="X1373" si="3156">ABS(V1370)+ABS(V1371)+ABS(V1372)+ABS(V1373)</f>
        <v>1.722350158710223E-6</v>
      </c>
      <c r="Y1373" s="46" t="str">
        <f t="shared" ref="Y1373" si="3157">IF(X1373&lt;X$17,"Yes","Not")</f>
        <v>Yes</v>
      </c>
      <c r="AA1373" s="58">
        <f t="shared" si="3063"/>
        <v>-1</v>
      </c>
      <c r="AB1373" s="59">
        <f t="shared" ref="AB1373" si="3158">$H$7</f>
        <v>1</v>
      </c>
      <c r="AC1373" s="59">
        <f t="shared" ref="AC1373" si="3159">$I$7</f>
        <v>1</v>
      </c>
      <c r="AF1373" s="46">
        <f>$H$9*AA1372*AT1372+$H$10*AF1372</f>
        <v>-3.6114291936244187E-7</v>
      </c>
      <c r="AG1373" s="46">
        <f>$H$9*AB1372*AT1372+$H$10*AG1372</f>
        <v>3.42860703126107E-7</v>
      </c>
      <c r="AH1373" s="46">
        <f>$H$9*AC1372*AT1372+$H$10*AH1372</f>
        <v>2.7798949345998563E-8</v>
      </c>
      <c r="AJ1373" s="60">
        <f t="shared" si="3080"/>
        <v>-2.1460104938941971E-7</v>
      </c>
      <c r="AK1373" s="60">
        <f t="shared" si="3080"/>
        <v>0.88823561391340755</v>
      </c>
      <c r="AL1373" s="60">
        <f t="shared" si="3080"/>
        <v>0.88823658965980412</v>
      </c>
      <c r="AN1373" s="61">
        <f t="shared" si="3066"/>
        <v>1.776472418174261</v>
      </c>
      <c r="AO1373" s="42">
        <f t="shared" si="3081"/>
        <v>1.776472418174261</v>
      </c>
      <c r="AQ1373" s="41">
        <f t="shared" si="3082"/>
        <v>1</v>
      </c>
      <c r="AS1373" s="62">
        <f t="shared" si="3067"/>
        <v>-1.1090400316630215E-6</v>
      </c>
      <c r="AT1373" s="61">
        <f t="shared" si="3068"/>
        <v>-1.1090400316630215E-6</v>
      </c>
      <c r="AV1373" s="48">
        <f t="shared" ref="AV1373" si="3160">ABS(AT1370)+ABS(AT1371)+ABS(AT1372)+ABS(AT1373)</f>
        <v>1.6833576735344496E-5</v>
      </c>
      <c r="AW1373" s="46" t="str">
        <f t="shared" ref="AW1373" si="3161">IF(AV1373&lt;AV$17,"Yes","Not")</f>
        <v>Yes</v>
      </c>
      <c r="AY1373" s="58">
        <f t="shared" si="3069"/>
        <v>-1</v>
      </c>
      <c r="AZ1373" s="59">
        <f t="shared" si="3113"/>
        <v>1.1438936129749444</v>
      </c>
      <c r="BA1373" s="59">
        <f t="shared" si="3114"/>
        <v>1.776472418174261</v>
      </c>
      <c r="BB1373" s="63">
        <f t="shared" ref="BB1373" si="3162">$J$7</f>
        <v>0</v>
      </c>
      <c r="BD1373" s="46">
        <f>$H$9*AY1372*BR1372+$H$10*BD1372</f>
        <v>-3.207822820301528E-7</v>
      </c>
      <c r="BE1373" s="46">
        <f>$H$9*AZ1372*BR1372+$H$10*BE1372</f>
        <v>-3.5374681097738309E-14</v>
      </c>
      <c r="BF1373" s="46">
        <f>$H$9*BA1372*BR1372+$H$10*BF1372</f>
        <v>2.9243922616335077E-7</v>
      </c>
      <c r="BH1373" s="60">
        <f t="shared" si="3084"/>
        <v>-7.3996419217109819E-6</v>
      </c>
      <c r="BI1373" s="60">
        <f t="shared" si="3084"/>
        <v>-1.7484048389854265</v>
      </c>
      <c r="BJ1373" s="60">
        <f t="shared" si="3084"/>
        <v>1.1258169241498663</v>
      </c>
      <c r="BL1373" s="61">
        <f t="shared" si="3085"/>
        <v>9.8509802781698852E-7</v>
      </c>
      <c r="BM1373" s="42">
        <f t="shared" si="3086"/>
        <v>9.8509802781698852E-7</v>
      </c>
      <c r="BO1373" s="41">
        <f t="shared" si="3087"/>
        <v>1</v>
      </c>
      <c r="BQ1373" s="61">
        <f t="shared" si="3071"/>
        <v>-9.8509802781698852E-7</v>
      </c>
      <c r="BR1373" s="61">
        <f t="shared" si="3072"/>
        <v>-9.8509802781698852E-7</v>
      </c>
      <c r="BT1373" s="48">
        <f>ABS(BR1370)+ABS(BR1371)+ABS(BR1372)+ABS(BR1373)</f>
        <v>1.4952327403992225E-5</v>
      </c>
      <c r="BV1373" s="50">
        <f t="shared" ref="BV1373" si="3163">ABS(BQ1370)+ABS(BQ1371)+ABS(BQ1372)+ABS(BQ1373)</f>
        <v>1.4952327403992225E-5</v>
      </c>
      <c r="BW1373" s="46">
        <f t="shared" si="3104"/>
        <v>1</v>
      </c>
      <c r="BX1373" s="44">
        <f t="shared" si="3105"/>
        <v>339</v>
      </c>
      <c r="BY1373" s="51">
        <f t="shared" ref="BY1373" si="3164">IF(BW1373=0,"",BX1373)</f>
        <v>339</v>
      </c>
      <c r="CA1373" s="52">
        <f t="shared" ref="CA1373" si="3165">BV1373-BV1369</f>
        <v>4.6075744382773732E-7</v>
      </c>
      <c r="CC1373" s="44" t="str">
        <f t="shared" ref="CC1373" si="3166">IF(CA1373&gt;0,"***","")</f>
        <v>***</v>
      </c>
    </row>
    <row r="1374" spans="1:81" ht="15.75" thickTop="1" x14ac:dyDescent="0.25">
      <c r="A1374" s="53">
        <v>340</v>
      </c>
      <c r="C1374" s="16">
        <f t="shared" si="3058"/>
        <v>-1</v>
      </c>
      <c r="D1374" s="14">
        <f t="shared" ref="D1374" si="3167">$H$4</f>
        <v>0</v>
      </c>
      <c r="E1374" s="14">
        <f t="shared" ref="E1374" si="3168">$I$4</f>
        <v>0</v>
      </c>
      <c r="H1374" s="46">
        <f>$H$9*C1373*V1373+$H$10*H1373</f>
        <v>-1.7223502049731403E-7</v>
      </c>
      <c r="I1374" s="46">
        <f>$H$9*D1373*V1373+$H$10*I1373</f>
        <v>1.722350204973201E-7</v>
      </c>
      <c r="J1374" s="46">
        <f>$H$9*E1373*V1373+$H$10*J1373</f>
        <v>1.7223502127792988E-7</v>
      </c>
      <c r="L1374" s="15">
        <f t="shared" si="3090"/>
        <v>1.1438939061732978</v>
      </c>
      <c r="M1374" s="15">
        <f t="shared" si="3090"/>
        <v>1.1438939827659631</v>
      </c>
      <c r="N1374" s="15">
        <f t="shared" si="3090"/>
        <v>1.1438940530873414</v>
      </c>
      <c r="O1374" s="11"/>
      <c r="P1374" s="54">
        <f t="shared" si="3075"/>
        <v>-1.1438939061732978</v>
      </c>
      <c r="Q1374" s="55">
        <f t="shared" si="3076"/>
        <v>0</v>
      </c>
      <c r="S1374" s="54">
        <f t="shared" si="3077"/>
        <v>0</v>
      </c>
      <c r="U1374" s="56">
        <f t="shared" si="3061"/>
        <v>1.3096623631888673E-5</v>
      </c>
      <c r="V1374" s="54">
        <f t="shared" si="3062"/>
        <v>0</v>
      </c>
      <c r="X1374" s="44"/>
      <c r="Y1374" s="44"/>
      <c r="AA1374" s="16">
        <f t="shared" si="3063"/>
        <v>-1</v>
      </c>
      <c r="AB1374" s="14">
        <f t="shared" ref="AB1374" si="3169">$H$4</f>
        <v>0</v>
      </c>
      <c r="AC1374" s="14">
        <f t="shared" ref="AC1374" si="3170">$I$4</f>
        <v>0</v>
      </c>
      <c r="AF1374" s="46">
        <f>$H$9*AA1373*AT1373+$H$10*AF1373</f>
        <v>7.4789711230057967E-8</v>
      </c>
      <c r="AG1374" s="46">
        <f>$H$9*AB1373*AT1373+$H$10*AG1373</f>
        <v>-7.6617932853691456E-8</v>
      </c>
      <c r="AH1374" s="46">
        <f>$H$9*AC1373*AT1373+$H$10*AH1373</f>
        <v>-1.0812410823170231E-7</v>
      </c>
      <c r="AJ1374" s="15">
        <f t="shared" si="3080"/>
        <v>-1.3981133815936175E-7</v>
      </c>
      <c r="AK1374" s="15">
        <f t="shared" si="3080"/>
        <v>0.88823553729547466</v>
      </c>
      <c r="AL1374" s="15">
        <f t="shared" si="3080"/>
        <v>0.8882364815356959</v>
      </c>
      <c r="AN1374" s="54">
        <f t="shared" si="3066"/>
        <v>1.3981133815936175E-7</v>
      </c>
      <c r="AO1374" s="55">
        <f t="shared" si="3081"/>
        <v>1.3981133815936175E-7</v>
      </c>
      <c r="AQ1374" s="54">
        <f t="shared" si="3082"/>
        <v>1</v>
      </c>
      <c r="AS1374" s="56">
        <f t="shared" si="3067"/>
        <v>-8.4330570049032193E-6</v>
      </c>
      <c r="AT1374" s="54">
        <f t="shared" si="3068"/>
        <v>-8.4330570049032193E-6</v>
      </c>
      <c r="AV1374" s="44"/>
      <c r="AW1374" s="44"/>
      <c r="AY1374" s="16">
        <f t="shared" si="3069"/>
        <v>-1</v>
      </c>
      <c r="AZ1374" s="14">
        <f t="shared" si="3113"/>
        <v>0</v>
      </c>
      <c r="BA1374" s="14">
        <f t="shared" si="3114"/>
        <v>1.3981133815936175E-7</v>
      </c>
      <c r="BB1374" s="57">
        <f t="shared" ref="BB1374" si="3171">$J$4</f>
        <v>0</v>
      </c>
      <c r="BD1374" s="46">
        <f>$H$9*AY1373*BR1373+$H$10*BD1373</f>
        <v>6.6431574578683578E-8</v>
      </c>
      <c r="BE1374" s="46">
        <f>$H$9*AZ1373*BR1373+$H$10*BE1373</f>
        <v>-1.1268473775487483E-7</v>
      </c>
      <c r="BF1374" s="46">
        <f>$H$9*BA1373*BR1373+$H$10*BF1373</f>
        <v>-1.4575602494513904E-7</v>
      </c>
      <c r="BH1374" s="15">
        <f t="shared" si="3084"/>
        <v>-7.333210347132298E-6</v>
      </c>
      <c r="BI1374" s="15">
        <f t="shared" si="3084"/>
        <v>-1.7484049516701643</v>
      </c>
      <c r="BJ1374" s="15">
        <f t="shared" si="3084"/>
        <v>1.1258167783938413</v>
      </c>
      <c r="BL1374" s="54">
        <f t="shared" si="3085"/>
        <v>7.4906122974418022E-6</v>
      </c>
      <c r="BM1374" s="55">
        <f t="shared" si="3086"/>
        <v>7.4906122974418022E-6</v>
      </c>
      <c r="BO1374" s="54">
        <f t="shared" si="3087"/>
        <v>1</v>
      </c>
      <c r="BQ1374" s="54">
        <f t="shared" si="3071"/>
        <v>-7.4906122974418022E-6</v>
      </c>
      <c r="BR1374" s="54">
        <f t="shared" si="3072"/>
        <v>-7.4906122974418022E-6</v>
      </c>
      <c r="BT1374" s="44"/>
      <c r="BV1374" s="47"/>
      <c r="BW1374" s="44"/>
      <c r="BX1374" s="44"/>
      <c r="BY1374" s="44"/>
      <c r="CA1374" s="44"/>
      <c r="CC1374" s="44"/>
    </row>
    <row r="1375" spans="1:81" x14ac:dyDescent="0.25">
      <c r="A1375" s="53"/>
      <c r="C1375" s="16">
        <f t="shared" si="3058"/>
        <v>-1</v>
      </c>
      <c r="D1375" s="14">
        <f t="shared" ref="D1375" si="3172">$H$5</f>
        <v>0</v>
      </c>
      <c r="E1375" s="14">
        <f t="shared" ref="E1375" si="3173">$I$5</f>
        <v>1</v>
      </c>
      <c r="H1375" s="46">
        <f>$H$9*C1374*V1374+$H$10*H1374</f>
        <v>-1.7223502049731405E-8</v>
      </c>
      <c r="I1375" s="46">
        <f>$H$9*D1374*V1374+$H$10*I1374</f>
        <v>1.722350204973201E-8</v>
      </c>
      <c r="J1375" s="46">
        <f>$H$9*E1374*V1374+$H$10*J1374</f>
        <v>1.7223502127792988E-8</v>
      </c>
      <c r="L1375" s="15">
        <f t="shared" si="3090"/>
        <v>1.1438938889497958</v>
      </c>
      <c r="M1375" s="15">
        <f t="shared" si="3090"/>
        <v>1.1438939999894651</v>
      </c>
      <c r="N1375" s="15">
        <f t="shared" si="3090"/>
        <v>1.1438940703108436</v>
      </c>
      <c r="O1375" s="11"/>
      <c r="P1375" s="54">
        <f t="shared" si="3075"/>
        <v>1.8136104773525119E-7</v>
      </c>
      <c r="Q1375" s="55">
        <f t="shared" si="3076"/>
        <v>1.8136104773525119E-7</v>
      </c>
      <c r="S1375" s="54">
        <f t="shared" si="3077"/>
        <v>1</v>
      </c>
      <c r="U1375" s="56">
        <f t="shared" si="3061"/>
        <v>-5.29948076985402E-6</v>
      </c>
      <c r="V1375" s="54">
        <f t="shared" si="3062"/>
        <v>-5.29948076985402E-6</v>
      </c>
      <c r="X1375" s="44"/>
      <c r="Y1375" s="44"/>
      <c r="AA1375" s="16">
        <f t="shared" si="3063"/>
        <v>-1</v>
      </c>
      <c r="AB1375" s="14">
        <f t="shared" ref="AB1375" si="3174">$H$5</f>
        <v>0</v>
      </c>
      <c r="AC1375" s="14">
        <f t="shared" ref="AC1375" si="3175">$I$5</f>
        <v>1</v>
      </c>
      <c r="AF1375" s="46">
        <f>$H$9*AA1374*AT1374+$H$10*AF1374</f>
        <v>8.5078467161332772E-7</v>
      </c>
      <c r="AG1375" s="46">
        <f>$H$9*AB1374*AT1374+$H$10*AG1374</f>
        <v>-7.6617932853691466E-9</v>
      </c>
      <c r="AH1375" s="46">
        <f>$H$9*AC1374*AT1374+$H$10*AH1374</f>
        <v>-1.0812410823170232E-8</v>
      </c>
      <c r="AJ1375" s="15">
        <f t="shared" si="3080"/>
        <v>7.1097333345396602E-7</v>
      </c>
      <c r="AK1375" s="15">
        <f t="shared" si="3080"/>
        <v>0.88823552963368135</v>
      </c>
      <c r="AL1375" s="15">
        <f t="shared" si="3080"/>
        <v>0.88823647072328504</v>
      </c>
      <c r="AN1375" s="54">
        <f t="shared" si="3066"/>
        <v>0.88823575974995161</v>
      </c>
      <c r="AO1375" s="55">
        <f t="shared" si="3081"/>
        <v>0.88823575974995161</v>
      </c>
      <c r="AQ1375" s="54">
        <f t="shared" si="3082"/>
        <v>1</v>
      </c>
      <c r="AS1375" s="56">
        <f t="shared" si="3067"/>
        <v>3.4123926760112251E-6</v>
      </c>
      <c r="AT1375" s="54">
        <f t="shared" si="3068"/>
        <v>3.4123926760112251E-6</v>
      </c>
      <c r="AV1375" s="44"/>
      <c r="AW1375" s="44"/>
      <c r="AY1375" s="16">
        <f t="shared" si="3069"/>
        <v>-1</v>
      </c>
      <c r="AZ1375" s="14">
        <f t="shared" si="3113"/>
        <v>1.8136104773525119E-7</v>
      </c>
      <c r="BA1375" s="14">
        <f t="shared" si="3114"/>
        <v>0.88823575974995161</v>
      </c>
      <c r="BB1375" s="57">
        <f t="shared" ref="BB1375" si="3176">$J$5</f>
        <v>1</v>
      </c>
      <c r="BD1375" s="46">
        <f>$H$9*AY1374*BR1374+$H$10*BD1374</f>
        <v>7.5570438720204865E-7</v>
      </c>
      <c r="BE1375" s="46">
        <f>$H$9*AZ1374*BR1374+$H$10*BE1374</f>
        <v>-1.1268473775487483E-8</v>
      </c>
      <c r="BF1375" s="46">
        <f>$H$9*BA1374*BR1374+$H$10*BF1374</f>
        <v>-1.4575707221766798E-8</v>
      </c>
      <c r="BH1375" s="15">
        <f t="shared" si="3084"/>
        <v>-6.5775059599302491E-6</v>
      </c>
      <c r="BI1375" s="15">
        <f t="shared" si="3084"/>
        <v>-1.748404962938638</v>
      </c>
      <c r="BJ1375" s="15">
        <f t="shared" si="3084"/>
        <v>1.125816763818134</v>
      </c>
      <c r="BL1375" s="54">
        <f t="shared" si="3085"/>
        <v>0.99999696896263612</v>
      </c>
      <c r="BM1375" s="55">
        <f t="shared" si="3086"/>
        <v>0.99999696896263612</v>
      </c>
      <c r="BO1375" s="54">
        <f t="shared" si="3087"/>
        <v>1</v>
      </c>
      <c r="BQ1375" s="54">
        <f t="shared" si="3071"/>
        <v>3.0310373638764432E-6</v>
      </c>
      <c r="BR1375" s="54">
        <f t="shared" si="3072"/>
        <v>3.0310373638764432E-6</v>
      </c>
      <c r="BT1375" s="44"/>
      <c r="BV1375" s="14"/>
      <c r="BW1375" s="44"/>
      <c r="BX1375" s="44"/>
      <c r="BY1375" s="44"/>
      <c r="CA1375" s="44"/>
      <c r="CC1375" s="44"/>
    </row>
    <row r="1376" spans="1:81" x14ac:dyDescent="0.25">
      <c r="A1376" s="53"/>
      <c r="C1376" s="16">
        <f t="shared" si="3058"/>
        <v>-1</v>
      </c>
      <c r="D1376" s="14">
        <f t="shared" ref="D1376" si="3177">$H$6</f>
        <v>1</v>
      </c>
      <c r="E1376" s="14">
        <f t="shared" ref="E1376" si="3178">$I$6</f>
        <v>0</v>
      </c>
      <c r="H1376" s="46">
        <f>$H$9*C1375*V1375+$H$10*H1375</f>
        <v>5.2822572678042886E-7</v>
      </c>
      <c r="I1376" s="46">
        <f>$H$9*D1375*V1375+$H$10*I1375</f>
        <v>1.7223502049732011E-9</v>
      </c>
      <c r="J1376" s="46">
        <f>$H$9*E1375*V1375+$H$10*J1375</f>
        <v>-5.2822572677262271E-7</v>
      </c>
      <c r="L1376" s="15">
        <f t="shared" si="3090"/>
        <v>1.1438944171755225</v>
      </c>
      <c r="M1376" s="15">
        <f t="shared" si="3090"/>
        <v>1.1438940017118153</v>
      </c>
      <c r="N1376" s="15">
        <f t="shared" si="3090"/>
        <v>1.1438935420851168</v>
      </c>
      <c r="O1376" s="11"/>
      <c r="P1376" s="54">
        <f t="shared" si="3075"/>
        <v>-4.154637072151246E-7</v>
      </c>
      <c r="Q1376" s="55">
        <f t="shared" si="3076"/>
        <v>0</v>
      </c>
      <c r="S1376" s="54">
        <f t="shared" si="3077"/>
        <v>0</v>
      </c>
      <c r="U1376" s="56">
        <f t="shared" si="3061"/>
        <v>-5.2811196201775954E-6</v>
      </c>
      <c r="V1376" s="54">
        <f t="shared" si="3062"/>
        <v>0</v>
      </c>
      <c r="X1376" s="44"/>
      <c r="Y1376" s="44"/>
      <c r="AA1376" s="16">
        <f t="shared" si="3063"/>
        <v>-1</v>
      </c>
      <c r="AB1376" s="14">
        <f t="shared" ref="AB1376" si="3179">$H$6</f>
        <v>1</v>
      </c>
      <c r="AC1376" s="14">
        <f t="shared" ref="AC1376" si="3180">$I$6</f>
        <v>0</v>
      </c>
      <c r="AF1376" s="46">
        <f>$H$9*AA1375*AT1375+$H$10*AF1375</f>
        <v>-2.5616080043978975E-7</v>
      </c>
      <c r="AG1376" s="46">
        <f>$H$9*AB1375*AT1375+$H$10*AG1375</f>
        <v>-7.6617932853691473E-10</v>
      </c>
      <c r="AH1376" s="46">
        <f>$H$9*AC1375*AT1375+$H$10*AH1375</f>
        <v>3.4015802651880555E-7</v>
      </c>
      <c r="AJ1376" s="15">
        <f t="shared" si="3080"/>
        <v>4.5481253301417627E-7</v>
      </c>
      <c r="AK1376" s="15">
        <f t="shared" si="3080"/>
        <v>0.88823552886750201</v>
      </c>
      <c r="AL1376" s="15">
        <f t="shared" si="3080"/>
        <v>0.88823681088131157</v>
      </c>
      <c r="AN1376" s="54">
        <f t="shared" si="3066"/>
        <v>0.88823507405496904</v>
      </c>
      <c r="AO1376" s="55">
        <f t="shared" si="3081"/>
        <v>0.88823507405496904</v>
      </c>
      <c r="AQ1376" s="54">
        <f t="shared" si="3082"/>
        <v>1</v>
      </c>
      <c r="AS1376" s="56">
        <f t="shared" si="3067"/>
        <v>3.4005705408348001E-6</v>
      </c>
      <c r="AT1376" s="54">
        <f t="shared" si="3068"/>
        <v>3.4005705408348001E-6</v>
      </c>
      <c r="AV1376" s="44"/>
      <c r="AW1376" s="44"/>
      <c r="AY1376" s="16">
        <f t="shared" si="3069"/>
        <v>-1</v>
      </c>
      <c r="AZ1376" s="14">
        <f t="shared" si="3113"/>
        <v>0</v>
      </c>
      <c r="BA1376" s="14">
        <f t="shared" si="3114"/>
        <v>0.88823507405496904</v>
      </c>
      <c r="BB1376" s="57">
        <f t="shared" ref="BB1376" si="3181">$J$6</f>
        <v>1</v>
      </c>
      <c r="BD1376" s="46">
        <f>$H$9*AY1375*BR1375+$H$10*BD1375</f>
        <v>-2.2753329766743943E-7</v>
      </c>
      <c r="BE1376" s="46">
        <f>$H$9*AZ1375*BR1375+$H$10*BE1375</f>
        <v>-1.1267924063375445E-9</v>
      </c>
      <c r="BF1376" s="46">
        <f>$H$9*BA1375*BR1375+$H$10*BF1375</f>
        <v>2.6777000685115164E-7</v>
      </c>
      <c r="BH1376" s="15">
        <f t="shared" si="3084"/>
        <v>-6.8050392575976881E-6</v>
      </c>
      <c r="BI1376" s="15">
        <f t="shared" si="3084"/>
        <v>-1.7484049640654304</v>
      </c>
      <c r="BJ1376" s="15">
        <f t="shared" si="3084"/>
        <v>1.1258170315881408</v>
      </c>
      <c r="BL1376" s="54">
        <f t="shared" si="3085"/>
        <v>0.99999697946429533</v>
      </c>
      <c r="BM1376" s="55">
        <f t="shared" si="3086"/>
        <v>0.99999697946429533</v>
      </c>
      <c r="BO1376" s="54">
        <f t="shared" si="3087"/>
        <v>1</v>
      </c>
      <c r="BQ1376" s="54">
        <f t="shared" si="3071"/>
        <v>3.0205357046675374E-6</v>
      </c>
      <c r="BR1376" s="54">
        <f t="shared" si="3072"/>
        <v>3.0205357046675374E-6</v>
      </c>
      <c r="BT1376" s="44"/>
      <c r="BV1376" s="14"/>
      <c r="BW1376" s="44"/>
      <c r="BX1376" s="44"/>
      <c r="BY1376" s="44"/>
      <c r="CA1376" s="44"/>
      <c r="CC1376" s="44"/>
    </row>
    <row r="1377" spans="1:81" x14ac:dyDescent="0.25">
      <c r="A1377" s="53"/>
      <c r="C1377" s="16">
        <f t="shared" si="3058"/>
        <v>-1</v>
      </c>
      <c r="D1377" s="14">
        <f t="shared" ref="D1377" si="3182">$H$7</f>
        <v>1</v>
      </c>
      <c r="E1377" s="14">
        <f t="shared" ref="E1377" si="3183">$I$7</f>
        <v>1</v>
      </c>
      <c r="H1377" s="46">
        <f>$H$9*C1376*V1376+$H$10*H1376</f>
        <v>5.2822572678042891E-8</v>
      </c>
      <c r="I1377" s="46">
        <f>$H$9*D1376*V1376+$H$10*I1376</f>
        <v>1.7223502049732012E-10</v>
      </c>
      <c r="J1377" s="46">
        <f>$H$9*E1376*V1376+$H$10*J1376</f>
        <v>-5.2822572677262271E-8</v>
      </c>
      <c r="L1377" s="15">
        <f t="shared" si="3090"/>
        <v>1.1438944699980953</v>
      </c>
      <c r="M1377" s="15">
        <f t="shared" si="3090"/>
        <v>1.1438940018840504</v>
      </c>
      <c r="N1377" s="15">
        <f t="shared" si="3090"/>
        <v>1.1438934892625441</v>
      </c>
      <c r="O1377" s="11"/>
      <c r="P1377" s="54">
        <f t="shared" si="3075"/>
        <v>1.1438930211484992</v>
      </c>
      <c r="Q1377" s="55">
        <f t="shared" si="3076"/>
        <v>1.1438930211484992</v>
      </c>
      <c r="S1377" s="54">
        <f t="shared" si="3077"/>
        <v>1</v>
      </c>
      <c r="U1377" s="56">
        <f t="shared" si="3061"/>
        <v>4.465949286628707E-6</v>
      </c>
      <c r="V1377" s="54">
        <f t="shared" si="3062"/>
        <v>4.465949286628707E-6</v>
      </c>
      <c r="X1377" s="48">
        <f t="shared" ref="X1377" si="3184">ABS(V1374)+ABS(V1375)+ABS(V1376)+ABS(V1377)</f>
        <v>9.7654300564827269E-6</v>
      </c>
      <c r="Y1377" s="46" t="str">
        <f t="shared" ref="Y1377" si="3185">IF(X1377&lt;X$17,"Yes","Not")</f>
        <v>Yes</v>
      </c>
      <c r="AA1377" s="16">
        <f t="shared" si="3063"/>
        <v>-1</v>
      </c>
      <c r="AB1377" s="14">
        <f t="shared" ref="AB1377" si="3186">$H$7</f>
        <v>1</v>
      </c>
      <c r="AC1377" s="14">
        <f t="shared" ref="AC1377" si="3187">$I$7</f>
        <v>1</v>
      </c>
      <c r="AF1377" s="46">
        <f>$H$9*AA1376*AT1376+$H$10*AF1376</f>
        <v>-3.6567313412745898E-7</v>
      </c>
      <c r="AG1377" s="46">
        <f>$H$9*AB1376*AT1376+$H$10*AG1376</f>
        <v>3.3998043615062633E-7</v>
      </c>
      <c r="AH1377" s="46">
        <f>$H$9*AC1376*AT1376+$H$10*AH1376</f>
        <v>3.4015802651880555E-8</v>
      </c>
      <c r="AJ1377" s="15">
        <f t="shared" si="3080"/>
        <v>8.9139398886717291E-8</v>
      </c>
      <c r="AK1377" s="15">
        <f t="shared" si="3080"/>
        <v>0.88823586884793815</v>
      </c>
      <c r="AL1377" s="15">
        <f t="shared" si="3080"/>
        <v>0.88823684489711419</v>
      </c>
      <c r="AN1377" s="54">
        <f t="shared" si="3066"/>
        <v>1.7764726246056535</v>
      </c>
      <c r="AO1377" s="55">
        <f t="shared" si="3081"/>
        <v>1.7764726246056535</v>
      </c>
      <c r="AQ1377" s="54">
        <f t="shared" si="3082"/>
        <v>1</v>
      </c>
      <c r="AS1377" s="56">
        <f t="shared" si="3067"/>
        <v>-2.8756742230102801E-6</v>
      </c>
      <c r="AT1377" s="54">
        <f t="shared" si="3068"/>
        <v>-2.8756742230102801E-6</v>
      </c>
      <c r="AV1377" s="48">
        <f t="shared" ref="AV1377" si="3188">ABS(AT1374)+ABS(AT1375)+ABS(AT1376)+ABS(AT1377)</f>
        <v>1.8121694444759525E-5</v>
      </c>
      <c r="AW1377" s="46" t="str">
        <f t="shared" ref="AW1377" si="3189">IF(AV1377&lt;AV$17,"Yes","Not")</f>
        <v>Yes</v>
      </c>
      <c r="AY1377" s="16">
        <f t="shared" si="3069"/>
        <v>-1</v>
      </c>
      <c r="AZ1377" s="14">
        <f t="shared" si="3113"/>
        <v>1.1438930211484992</v>
      </c>
      <c r="BA1377" s="14">
        <f t="shared" si="3114"/>
        <v>1.7764726246056535</v>
      </c>
      <c r="BB1377" s="57">
        <f t="shared" ref="BB1377" si="3190">$J$7</f>
        <v>0</v>
      </c>
      <c r="BD1377" s="46">
        <f>$H$9*AY1376*BR1376+$H$10*BD1376</f>
        <v>-3.2480690023349769E-7</v>
      </c>
      <c r="BE1377" s="46">
        <f>$H$9*AZ1376*BR1376+$H$10*BE1376</f>
        <v>-1.1267924063375445E-10</v>
      </c>
      <c r="BF1377" s="46">
        <f>$H$9*BA1376*BR1376+$H$10*BF1376</f>
        <v>2.9507157621721997E-7</v>
      </c>
      <c r="BH1377" s="15">
        <f t="shared" si="3084"/>
        <v>-7.1298461578311862E-6</v>
      </c>
      <c r="BI1377" s="15">
        <f t="shared" si="3084"/>
        <v>-1.7484049641781096</v>
      </c>
      <c r="BJ1377" s="15">
        <f t="shared" si="3084"/>
        <v>1.1258173266597171</v>
      </c>
      <c r="BL1377" s="54">
        <f t="shared" si="3085"/>
        <v>2.5542991344273958E-6</v>
      </c>
      <c r="BM1377" s="55">
        <f t="shared" si="3086"/>
        <v>2.5542991344273958E-6</v>
      </c>
      <c r="BO1377" s="54">
        <f t="shared" si="3087"/>
        <v>1</v>
      </c>
      <c r="BQ1377" s="54">
        <f t="shared" si="3071"/>
        <v>-2.5542991344273958E-6</v>
      </c>
      <c r="BR1377" s="54">
        <f t="shared" si="3072"/>
        <v>-2.5542991344273958E-6</v>
      </c>
      <c r="BT1377" s="48">
        <f>ABS(BR1374)+ABS(BR1375)+ABS(BR1376)+ABS(BR1377)</f>
        <v>1.6096484500413178E-5</v>
      </c>
      <c r="BV1377" s="50">
        <f t="shared" ref="BV1377" si="3191">ABS(BQ1374)+ABS(BQ1375)+ABS(BQ1376)+ABS(BQ1377)</f>
        <v>1.6096484500413178E-5</v>
      </c>
      <c r="BW1377" s="46">
        <f t="shared" si="3053"/>
        <v>1</v>
      </c>
      <c r="BX1377" s="44">
        <f t="shared" si="3054"/>
        <v>340</v>
      </c>
      <c r="BY1377" s="51">
        <f t="shared" ref="BY1377" si="3192">IF(BW1377=0,"",BX1377)</f>
        <v>340</v>
      </c>
      <c r="CA1377" s="52">
        <f t="shared" ref="CA1377" si="3193">BV1377-BV1373</f>
        <v>1.1441570964209527E-6</v>
      </c>
      <c r="CC1377" s="44" t="str">
        <f t="shared" ref="CC1377" si="3194">IF(CA1377&gt;0,"***","")</f>
        <v>***</v>
      </c>
    </row>
    <row r="1378" spans="1:81" x14ac:dyDescent="0.25">
      <c r="A1378" s="38">
        <v>341</v>
      </c>
      <c r="C1378" s="39">
        <f t="shared" si="3058"/>
        <v>-1</v>
      </c>
      <c r="D1378" s="40">
        <f t="shared" ref="D1378" si="3195">$H$4</f>
        <v>0</v>
      </c>
      <c r="E1378" s="40">
        <f t="shared" ref="E1378" si="3196">$I$4</f>
        <v>0</v>
      </c>
      <c r="H1378" s="46">
        <f>$H$9*C1377*V1377+$H$10*H1377</f>
        <v>-4.4131267139506646E-7</v>
      </c>
      <c r="I1378" s="46">
        <f>$H$9*D1377*V1377+$H$10*I1377</f>
        <v>4.4661215216492046E-7</v>
      </c>
      <c r="J1378" s="46">
        <f>$H$9*E1377*V1377+$H$10*J1377</f>
        <v>4.413126713951445E-7</v>
      </c>
      <c r="L1378" s="46">
        <f t="shared" si="3090"/>
        <v>1.143894028685424</v>
      </c>
      <c r="M1378" s="46">
        <f t="shared" si="3090"/>
        <v>1.1438944484962026</v>
      </c>
      <c r="N1378" s="46">
        <f t="shared" si="3090"/>
        <v>1.1438939305752154</v>
      </c>
      <c r="O1378" s="11"/>
      <c r="P1378" s="41">
        <f t="shared" si="3075"/>
        <v>-1.143894028685424</v>
      </c>
      <c r="Q1378" s="42">
        <f t="shared" si="3076"/>
        <v>0</v>
      </c>
      <c r="S1378" s="41">
        <f t="shared" si="3077"/>
        <v>0</v>
      </c>
      <c r="U1378" s="43">
        <f t="shared" si="3061"/>
        <v>1.2076054905358174E-5</v>
      </c>
      <c r="V1378" s="41">
        <f t="shared" si="3062"/>
        <v>0</v>
      </c>
      <c r="X1378" s="44"/>
      <c r="Y1378" s="44"/>
      <c r="AA1378" s="39">
        <f t="shared" si="3063"/>
        <v>-1</v>
      </c>
      <c r="AB1378" s="40">
        <f t="shared" ref="AB1378" si="3197">$H$4</f>
        <v>0</v>
      </c>
      <c r="AC1378" s="40">
        <f t="shared" ref="AC1378" si="3198">$I$4</f>
        <v>0</v>
      </c>
      <c r="AF1378" s="46">
        <f>$H$9*AA1377*AT1377+$H$10*AF1377</f>
        <v>2.5100010888828216E-7</v>
      </c>
      <c r="AG1378" s="46">
        <f>$H$9*AB1377*AT1377+$H$10*AG1377</f>
        <v>-2.5356937868596538E-7</v>
      </c>
      <c r="AH1378" s="46">
        <f>$H$9*AC1377*AT1377+$H$10*AH1377</f>
        <v>-2.8416584203583996E-7</v>
      </c>
      <c r="AJ1378" s="46">
        <f t="shared" si="3080"/>
        <v>3.4013950777499945E-7</v>
      </c>
      <c r="AK1378" s="46">
        <f t="shared" si="3080"/>
        <v>0.88823561527855943</v>
      </c>
      <c r="AL1378" s="46">
        <f t="shared" si="3080"/>
        <v>0.88823656073127211</v>
      </c>
      <c r="AN1378" s="41">
        <f t="shared" si="3066"/>
        <v>-3.4013950777499945E-7</v>
      </c>
      <c r="AO1378" s="42">
        <f t="shared" si="3081"/>
        <v>0</v>
      </c>
      <c r="AQ1378" s="41">
        <f t="shared" si="3082"/>
        <v>0</v>
      </c>
      <c r="AS1378" s="43">
        <f t="shared" si="3067"/>
        <v>-7.7759013119136832E-6</v>
      </c>
      <c r="AT1378" s="41">
        <f t="shared" si="3068"/>
        <v>0</v>
      </c>
      <c r="AV1378" s="44"/>
      <c r="AW1378" s="44"/>
      <c r="AY1378" s="39">
        <f t="shared" si="3069"/>
        <v>-1</v>
      </c>
      <c r="AZ1378" s="40">
        <f t="shared" si="3113"/>
        <v>0</v>
      </c>
      <c r="BA1378" s="40">
        <f t="shared" si="3114"/>
        <v>0</v>
      </c>
      <c r="BB1378" s="45">
        <f t="shared" ref="BB1378" si="3199">$J$4</f>
        <v>0</v>
      </c>
      <c r="BD1378" s="46">
        <f>$H$9*AY1377*BR1377+$H$10*BD1377</f>
        <v>2.2294922341938979E-7</v>
      </c>
      <c r="BE1378" s="46">
        <f>$H$9*AZ1377*BR1377+$H$10*BE1377</f>
        <v>-2.9219576330377843E-7</v>
      </c>
      <c r="BF1378" s="46">
        <f>$H$9*BA1377*BR1377+$H$10*BF1377</f>
        <v>-4.2425709111469652E-7</v>
      </c>
      <c r="BH1378" s="46">
        <f t="shared" si="3084"/>
        <v>-6.9068969344117961E-6</v>
      </c>
      <c r="BI1378" s="46">
        <f t="shared" si="3084"/>
        <v>-1.748405256373873</v>
      </c>
      <c r="BJ1378" s="46">
        <f t="shared" si="3084"/>
        <v>1.1258169024026261</v>
      </c>
      <c r="BL1378" s="41">
        <f t="shared" si="3085"/>
        <v>6.9068969344117961E-6</v>
      </c>
      <c r="BM1378" s="42">
        <f t="shared" si="3086"/>
        <v>6.9068969344117961E-6</v>
      </c>
      <c r="BO1378" s="41">
        <f t="shared" si="3087"/>
        <v>1</v>
      </c>
      <c r="BQ1378" s="41">
        <f t="shared" si="3071"/>
        <v>-6.9068969344117961E-6</v>
      </c>
      <c r="BR1378" s="41">
        <f t="shared" si="3072"/>
        <v>-6.9068969344117961E-6</v>
      </c>
      <c r="BT1378" s="44"/>
      <c r="BV1378" s="47"/>
      <c r="BW1378" s="44"/>
      <c r="BX1378" s="44"/>
      <c r="BY1378" s="44"/>
      <c r="CA1378" s="44"/>
      <c r="CC1378" s="44"/>
    </row>
    <row r="1379" spans="1:81" x14ac:dyDescent="0.25">
      <c r="A1379" s="38"/>
      <c r="C1379" s="39">
        <f t="shared" si="3058"/>
        <v>-1</v>
      </c>
      <c r="D1379" s="40">
        <f t="shared" ref="D1379" si="3200">$H$5</f>
        <v>0</v>
      </c>
      <c r="E1379" s="40">
        <f t="shared" ref="E1379" si="3201">$I$5</f>
        <v>1</v>
      </c>
      <c r="H1379" s="46">
        <f>$H$9*C1378*V1378+$H$10*H1378</f>
        <v>-4.4131267139506646E-8</v>
      </c>
      <c r="I1379" s="46">
        <f>$H$9*D1378*V1378+$H$10*I1378</f>
        <v>4.466121521649205E-8</v>
      </c>
      <c r="J1379" s="46">
        <f>$H$9*E1378*V1378+$H$10*J1378</f>
        <v>4.4131267139514455E-8</v>
      </c>
      <c r="L1379" s="46">
        <f t="shared" si="3090"/>
        <v>1.1438939845541569</v>
      </c>
      <c r="M1379" s="46">
        <f t="shared" si="3090"/>
        <v>1.1438944931574178</v>
      </c>
      <c r="N1379" s="46">
        <f t="shared" si="3090"/>
        <v>1.1438939747064825</v>
      </c>
      <c r="O1379" s="11"/>
      <c r="P1379" s="41">
        <f t="shared" si="3075"/>
        <v>-9.8476744536668548E-9</v>
      </c>
      <c r="Q1379" s="42">
        <f t="shared" si="3076"/>
        <v>0</v>
      </c>
      <c r="S1379" s="41">
        <f t="shared" si="3077"/>
        <v>0</v>
      </c>
      <c r="U1379" s="43">
        <f t="shared" si="3061"/>
        <v>-4.4646458806756333E-6</v>
      </c>
      <c r="V1379" s="41">
        <f t="shared" si="3062"/>
        <v>0</v>
      </c>
      <c r="X1379" s="44"/>
      <c r="Y1379" s="44"/>
      <c r="AA1379" s="39">
        <f t="shared" si="3063"/>
        <v>-1</v>
      </c>
      <c r="AB1379" s="40">
        <f t="shared" ref="AB1379" si="3202">$H$5</f>
        <v>0</v>
      </c>
      <c r="AC1379" s="40">
        <f t="shared" ref="AC1379" si="3203">$I$5</f>
        <v>1</v>
      </c>
      <c r="AF1379" s="46">
        <f>$H$9*AA1378*AT1378+$H$10*AF1378</f>
        <v>2.5100010888828216E-8</v>
      </c>
      <c r="AG1379" s="46">
        <f>$H$9*AB1378*AT1378+$H$10*AG1378</f>
        <v>-2.535693786859654E-8</v>
      </c>
      <c r="AH1379" s="46">
        <f>$H$9*AC1378*AT1378+$H$10*AH1378</f>
        <v>-2.8416584203583997E-8</v>
      </c>
      <c r="AJ1379" s="46">
        <f t="shared" ref="AJ1379:AL1394" si="3204">AJ1378+AF1379</f>
        <v>3.6523951866382767E-7</v>
      </c>
      <c r="AK1379" s="46">
        <f t="shared" si="3204"/>
        <v>0.88823558992162155</v>
      </c>
      <c r="AL1379" s="46">
        <f t="shared" si="3204"/>
        <v>0.88823653231468791</v>
      </c>
      <c r="AN1379" s="41">
        <f t="shared" si="3066"/>
        <v>0.88823616707516928</v>
      </c>
      <c r="AO1379" s="42">
        <f t="shared" si="3081"/>
        <v>0.88823616707516928</v>
      </c>
      <c r="AQ1379" s="41">
        <f t="shared" si="3082"/>
        <v>1</v>
      </c>
      <c r="AS1379" s="43">
        <f t="shared" si="3067"/>
        <v>2.874833225286808E-6</v>
      </c>
      <c r="AT1379" s="41">
        <f t="shared" si="3068"/>
        <v>2.874833225286808E-6</v>
      </c>
      <c r="AV1379" s="44"/>
      <c r="AW1379" s="44"/>
      <c r="AY1379" s="39">
        <f t="shared" si="3069"/>
        <v>-1</v>
      </c>
      <c r="AZ1379" s="40">
        <f t="shared" si="3113"/>
        <v>0</v>
      </c>
      <c r="BA1379" s="40">
        <f t="shared" si="3114"/>
        <v>0.88823616707516928</v>
      </c>
      <c r="BB1379" s="45">
        <f t="shared" ref="BB1379" si="3205">$J$5</f>
        <v>1</v>
      </c>
      <c r="BD1379" s="46">
        <f>$H$9*AY1378*BR1378+$H$10*BD1378</f>
        <v>7.1298461578311858E-7</v>
      </c>
      <c r="BE1379" s="46">
        <f>$H$9*AZ1378*BR1378+$H$10*BE1378</f>
        <v>-2.9219576330377846E-8</v>
      </c>
      <c r="BF1379" s="46">
        <f>$H$9*BA1378*BR1378+$H$10*BF1378</f>
        <v>-4.2425709111469657E-8</v>
      </c>
      <c r="BH1379" s="46">
        <f t="shared" ref="BH1379:BJ1394" si="3206">BH1378+BD1379</f>
        <v>-6.1939123186286773E-6</v>
      </c>
      <c r="BI1379" s="46">
        <f t="shared" si="3206"/>
        <v>-1.7484052855934493</v>
      </c>
      <c r="BJ1379" s="46">
        <f t="shared" si="3206"/>
        <v>1.1258168599769169</v>
      </c>
      <c r="BL1379" s="41">
        <f t="shared" si="3085"/>
        <v>0.99999744644681787</v>
      </c>
      <c r="BM1379" s="42">
        <f t="shared" si="3086"/>
        <v>0.99999744644681787</v>
      </c>
      <c r="BO1379" s="41">
        <f t="shared" si="3087"/>
        <v>1</v>
      </c>
      <c r="BQ1379" s="41">
        <f t="shared" si="3071"/>
        <v>2.553553182127466E-6</v>
      </c>
      <c r="BR1379" s="41">
        <f t="shared" si="3072"/>
        <v>2.553553182127466E-6</v>
      </c>
      <c r="BT1379" s="44"/>
      <c r="BV1379" s="14"/>
      <c r="BW1379" s="44"/>
      <c r="BX1379" s="44"/>
      <c r="BY1379" s="44"/>
      <c r="CA1379" s="44"/>
      <c r="CC1379" s="44"/>
    </row>
    <row r="1380" spans="1:81" x14ac:dyDescent="0.25">
      <c r="A1380" s="38"/>
      <c r="C1380" s="39">
        <f t="shared" si="3058"/>
        <v>-1</v>
      </c>
      <c r="D1380" s="40">
        <f t="shared" ref="D1380" si="3207">$H$6</f>
        <v>1</v>
      </c>
      <c r="E1380" s="40">
        <f t="shared" ref="E1380" si="3208">$I$6</f>
        <v>0</v>
      </c>
      <c r="H1380" s="46">
        <f>$H$9*C1379*V1379+$H$10*H1379</f>
        <v>-4.4131267139506651E-9</v>
      </c>
      <c r="I1380" s="46">
        <f>$H$9*D1379*V1379+$H$10*I1379</f>
        <v>4.466121521649205E-9</v>
      </c>
      <c r="J1380" s="46">
        <f>$H$9*E1379*V1379+$H$10*J1379</f>
        <v>4.413126713951446E-9</v>
      </c>
      <c r="L1380" s="46">
        <f t="shared" ref="L1380:N1395" si="3209">L1379+H1380</f>
        <v>1.1438939801410302</v>
      </c>
      <c r="M1380" s="46">
        <f t="shared" si="3209"/>
        <v>1.1438944976235392</v>
      </c>
      <c r="N1380" s="46">
        <f t="shared" si="3209"/>
        <v>1.1438939791196092</v>
      </c>
      <c r="O1380" s="11"/>
      <c r="P1380" s="41">
        <f t="shared" si="3075"/>
        <v>5.1748250906591409E-7</v>
      </c>
      <c r="Q1380" s="42">
        <f t="shared" si="3076"/>
        <v>5.1748250906591409E-7</v>
      </c>
      <c r="S1380" s="41">
        <f t="shared" si="3077"/>
        <v>1</v>
      </c>
      <c r="U1380" s="43">
        <f t="shared" si="3061"/>
        <v>-6.6781336060126096E-6</v>
      </c>
      <c r="V1380" s="41">
        <f t="shared" si="3062"/>
        <v>-6.6781336060126096E-6</v>
      </c>
      <c r="X1380" s="44"/>
      <c r="Y1380" s="44"/>
      <c r="AA1380" s="39">
        <f t="shared" si="3063"/>
        <v>-1</v>
      </c>
      <c r="AB1380" s="40">
        <f t="shared" ref="AB1380" si="3210">$H$6</f>
        <v>1</v>
      </c>
      <c r="AC1380" s="40">
        <f t="shared" ref="AC1380" si="3211">$I$6</f>
        <v>0</v>
      </c>
      <c r="AF1380" s="46">
        <f>$H$9*AA1379*AT1379+$H$10*AF1379</f>
        <v>-2.84973321439798E-7</v>
      </c>
      <c r="AG1380" s="46">
        <f>$H$9*AB1379*AT1379+$H$10*AG1379</f>
        <v>-2.535693786859654E-9</v>
      </c>
      <c r="AH1380" s="46">
        <f>$H$9*AC1379*AT1379+$H$10*AH1379</f>
        <v>2.8464166410832243E-7</v>
      </c>
      <c r="AJ1380" s="46">
        <f t="shared" si="3204"/>
        <v>8.0266197224029665E-8</v>
      </c>
      <c r="AK1380" s="46">
        <f t="shared" si="3204"/>
        <v>0.88823558738592778</v>
      </c>
      <c r="AL1380" s="46">
        <f t="shared" si="3204"/>
        <v>0.88823681695635204</v>
      </c>
      <c r="AN1380" s="41">
        <f t="shared" si="3066"/>
        <v>0.88823550711973054</v>
      </c>
      <c r="AO1380" s="42">
        <f t="shared" si="3081"/>
        <v>0.88823550711973054</v>
      </c>
      <c r="AQ1380" s="41">
        <f t="shared" si="3082"/>
        <v>1</v>
      </c>
      <c r="AS1380" s="43">
        <f t="shared" si="3067"/>
        <v>4.3001224845214974E-6</v>
      </c>
      <c r="AT1380" s="41">
        <f t="shared" si="3068"/>
        <v>4.3001224845214974E-6</v>
      </c>
      <c r="AV1380" s="44"/>
      <c r="AW1380" s="44"/>
      <c r="AY1380" s="39">
        <f t="shared" si="3069"/>
        <v>-1</v>
      </c>
      <c r="AZ1380" s="40">
        <f t="shared" si="3113"/>
        <v>5.1748250906591409E-7</v>
      </c>
      <c r="BA1380" s="40">
        <f t="shared" si="3114"/>
        <v>0.88823550711973054</v>
      </c>
      <c r="BB1380" s="45">
        <f t="shared" ref="BB1380" si="3212">$J$6</f>
        <v>1</v>
      </c>
      <c r="BD1380" s="46">
        <f>$H$9*AY1379*BR1379+$H$10*BD1379</f>
        <v>-1.8405685663443474E-7</v>
      </c>
      <c r="BE1380" s="46">
        <f>$H$9*AZ1379*BR1379+$H$10*BE1379</f>
        <v>-2.9219576330377849E-9</v>
      </c>
      <c r="BF1380" s="46">
        <f>$H$9*BA1379*BR1379+$H$10*BF1379</f>
        <v>2.2257325818040325E-7</v>
      </c>
      <c r="BH1380" s="46">
        <f t="shared" si="3206"/>
        <v>-6.3779691752631124E-6</v>
      </c>
      <c r="BI1380" s="46">
        <f t="shared" si="3206"/>
        <v>-1.7484052885154069</v>
      </c>
      <c r="BJ1380" s="46">
        <f t="shared" si="3206"/>
        <v>1.1258170825501752</v>
      </c>
      <c r="BL1380" s="41">
        <f t="shared" si="3085"/>
        <v>0.99999618044303007</v>
      </c>
      <c r="BM1380" s="42">
        <f t="shared" si="3086"/>
        <v>0.99999618044303007</v>
      </c>
      <c r="BO1380" s="41">
        <f t="shared" si="3087"/>
        <v>1</v>
      </c>
      <c r="BQ1380" s="41">
        <f t="shared" si="3071"/>
        <v>3.8195569699306375E-6</v>
      </c>
      <c r="BR1380" s="41">
        <f t="shared" si="3072"/>
        <v>3.8195569699306375E-6</v>
      </c>
      <c r="BT1380" s="44"/>
      <c r="BV1380" s="14"/>
      <c r="BW1380" s="44"/>
      <c r="BX1380" s="44"/>
      <c r="BY1380" s="44"/>
      <c r="CA1380" s="44"/>
      <c r="CC1380" s="44"/>
    </row>
    <row r="1381" spans="1:81" ht="15.75" thickBot="1" x14ac:dyDescent="0.3">
      <c r="A1381" s="38"/>
      <c r="C1381" s="58">
        <f t="shared" si="3058"/>
        <v>-1</v>
      </c>
      <c r="D1381" s="59">
        <f t="shared" ref="D1381" si="3213">$H$7</f>
        <v>1</v>
      </c>
      <c r="E1381" s="59">
        <f t="shared" ref="E1381" si="3214">$I$7</f>
        <v>1</v>
      </c>
      <c r="H1381" s="46">
        <f>$H$9*C1380*V1380+$H$10*H1380</f>
        <v>6.6737204792986598E-7</v>
      </c>
      <c r="I1381" s="46">
        <f>$H$9*D1380*V1380+$H$10*I1380</f>
        <v>-6.6736674844909606E-7</v>
      </c>
      <c r="J1381" s="46">
        <f>$H$9*E1380*V1380+$H$10*J1380</f>
        <v>4.4131267139514464E-10</v>
      </c>
      <c r="L1381" s="60">
        <f t="shared" si="3209"/>
        <v>1.143894647513078</v>
      </c>
      <c r="M1381" s="60">
        <f t="shared" si="3209"/>
        <v>1.1438938302567907</v>
      </c>
      <c r="N1381" s="60">
        <f t="shared" si="3209"/>
        <v>1.143893979560922</v>
      </c>
      <c r="O1381" s="11"/>
      <c r="P1381" s="61">
        <f t="shared" si="3075"/>
        <v>1.1438931623046347</v>
      </c>
      <c r="Q1381" s="42">
        <f t="shared" si="3076"/>
        <v>1.1438931623046347</v>
      </c>
      <c r="S1381" s="41">
        <f t="shared" si="3077"/>
        <v>1</v>
      </c>
      <c r="U1381" s="62">
        <f t="shared" si="3061"/>
        <v>4.3482133161974423E-6</v>
      </c>
      <c r="V1381" s="61">
        <f t="shared" si="3062"/>
        <v>4.3482133161974423E-6</v>
      </c>
      <c r="X1381" s="48">
        <f t="shared" ref="X1381" si="3215">ABS(V1378)+ABS(V1379)+ABS(V1380)+ABS(V1381)</f>
        <v>1.1026346922210051E-5</v>
      </c>
      <c r="Y1381" s="46" t="str">
        <f t="shared" ref="Y1381" si="3216">IF(X1381&lt;X$17,"Yes","Not")</f>
        <v>Yes</v>
      </c>
      <c r="AA1381" s="58">
        <f t="shared" si="3063"/>
        <v>-1</v>
      </c>
      <c r="AB1381" s="59">
        <f t="shared" ref="AB1381" si="3217">$H$7</f>
        <v>1</v>
      </c>
      <c r="AC1381" s="59">
        <f t="shared" ref="AC1381" si="3218">$I$7</f>
        <v>1</v>
      </c>
      <c r="AF1381" s="46">
        <f>$H$9*AA1380*AT1380+$H$10*AF1380</f>
        <v>-4.5850958059612957E-7</v>
      </c>
      <c r="AG1381" s="46">
        <f>$H$9*AB1380*AT1380+$H$10*AG1380</f>
        <v>4.2975867907346378E-7</v>
      </c>
      <c r="AH1381" s="46">
        <f>$H$9*AC1380*AT1380+$H$10*AH1380</f>
        <v>2.8464166410832244E-8</v>
      </c>
      <c r="AJ1381" s="60">
        <f t="shared" si="3204"/>
        <v>-3.782433833720999E-7</v>
      </c>
      <c r="AK1381" s="60">
        <f t="shared" si="3204"/>
        <v>0.88823601714460687</v>
      </c>
      <c r="AL1381" s="60">
        <f t="shared" si="3204"/>
        <v>0.88823684542051839</v>
      </c>
      <c r="AN1381" s="61">
        <f t="shared" si="3066"/>
        <v>1.7764732408085087</v>
      </c>
      <c r="AO1381" s="42">
        <f t="shared" si="3081"/>
        <v>1.7764732408085087</v>
      </c>
      <c r="AQ1381" s="41">
        <f t="shared" si="3082"/>
        <v>1</v>
      </c>
      <c r="AS1381" s="62">
        <f t="shared" si="3067"/>
        <v>-2.79986249942628E-6</v>
      </c>
      <c r="AT1381" s="61">
        <f t="shared" si="3068"/>
        <v>-2.79986249942628E-6</v>
      </c>
      <c r="AV1381" s="48">
        <f t="shared" ref="AV1381" si="3219">ABS(AT1378)+ABS(AT1379)+ABS(AT1380)+ABS(AT1381)</f>
        <v>9.9748182092345858E-6</v>
      </c>
      <c r="AW1381" s="46" t="str">
        <f t="shared" ref="AW1381" si="3220">IF(AV1381&lt;AV$17,"Yes","Not")</f>
        <v>Yes</v>
      </c>
      <c r="AY1381" s="58">
        <f t="shared" si="3069"/>
        <v>-1</v>
      </c>
      <c r="AZ1381" s="59">
        <f t="shared" si="3113"/>
        <v>1.1438931623046347</v>
      </c>
      <c r="BA1381" s="59">
        <f t="shared" si="3114"/>
        <v>1.7764732408085087</v>
      </c>
      <c r="BB1381" s="63">
        <f t="shared" ref="BB1381" si="3221">$J$7</f>
        <v>0</v>
      </c>
      <c r="BD1381" s="46">
        <f>$H$9*AY1380*BR1380+$H$10*BD1380</f>
        <v>-4.0036138265650724E-7</v>
      </c>
      <c r="BE1381" s="46">
        <f>$H$9*AZ1380*BR1380+$H$10*BE1380</f>
        <v>-2.919981079113465E-10</v>
      </c>
      <c r="BF1381" s="46">
        <f>$H$9*BA1380*BR1380+$H$10*BF1380</f>
        <v>3.6152393803394449E-7</v>
      </c>
      <c r="BH1381" s="60">
        <f t="shared" si="3206"/>
        <v>-6.77833055791962E-6</v>
      </c>
      <c r="BI1381" s="60">
        <f t="shared" si="3206"/>
        <v>-1.7484052888074051</v>
      </c>
      <c r="BJ1381" s="60">
        <f t="shared" si="3206"/>
        <v>1.1258174440741133</v>
      </c>
      <c r="BL1381" s="61">
        <f t="shared" si="3085"/>
        <v>2.4869595991461324E-6</v>
      </c>
      <c r="BM1381" s="42">
        <f t="shared" si="3086"/>
        <v>2.4869595991461324E-6</v>
      </c>
      <c r="BO1381" s="41">
        <f t="shared" si="3087"/>
        <v>1</v>
      </c>
      <c r="BQ1381" s="61">
        <f t="shared" si="3071"/>
        <v>-2.4869595991461324E-6</v>
      </c>
      <c r="BR1381" s="61">
        <f t="shared" si="3072"/>
        <v>-2.4869595991461324E-6</v>
      </c>
      <c r="BT1381" s="48">
        <f>ABS(BR1378)+ABS(BR1379)+ABS(BR1380)+ABS(BR1381)</f>
        <v>1.5766966685616034E-5</v>
      </c>
      <c r="BV1381" s="50">
        <f t="shared" ref="BV1381" si="3222">ABS(BQ1378)+ABS(BQ1379)+ABS(BQ1380)+ABS(BQ1381)</f>
        <v>1.5766966685616034E-5</v>
      </c>
      <c r="BW1381" s="46">
        <f t="shared" si="3104"/>
        <v>1</v>
      </c>
      <c r="BX1381" s="44">
        <f t="shared" si="3105"/>
        <v>341</v>
      </c>
      <c r="BY1381" s="51">
        <f t="shared" ref="BY1381" si="3223">IF(BW1381=0,"",BX1381)</f>
        <v>341</v>
      </c>
      <c r="CA1381" s="52">
        <f t="shared" ref="CA1381" si="3224">BV1381-BV1377</f>
        <v>-3.2951781479714399E-7</v>
      </c>
      <c r="CC1381" s="44" t="str">
        <f t="shared" ref="CC1381" si="3225">IF(CA1381&gt;0,"***","")</f>
        <v/>
      </c>
    </row>
    <row r="1382" spans="1:81" ht="15.75" thickTop="1" x14ac:dyDescent="0.25">
      <c r="A1382" s="53">
        <v>342</v>
      </c>
      <c r="C1382" s="16">
        <f t="shared" si="3058"/>
        <v>-1</v>
      </c>
      <c r="D1382" s="14">
        <f t="shared" ref="D1382" si="3226">$H$4</f>
        <v>0</v>
      </c>
      <c r="E1382" s="14">
        <f t="shared" ref="E1382" si="3227">$I$4</f>
        <v>0</v>
      </c>
      <c r="H1382" s="46">
        <f>$H$9*C1381*V1381+$H$10*H1381</f>
        <v>-3.6808412682675766E-7</v>
      </c>
      <c r="I1382" s="46">
        <f>$H$9*D1381*V1381+$H$10*I1381</f>
        <v>3.6808465677483461E-7</v>
      </c>
      <c r="J1382" s="46">
        <f>$H$9*E1381*V1381+$H$10*J1381</f>
        <v>4.3486546288688376E-7</v>
      </c>
      <c r="L1382" s="15">
        <f t="shared" si="3209"/>
        <v>1.1438942794289513</v>
      </c>
      <c r="M1382" s="15">
        <f t="shared" si="3209"/>
        <v>1.1438941983414475</v>
      </c>
      <c r="N1382" s="15">
        <f t="shared" si="3209"/>
        <v>1.143894414426385</v>
      </c>
      <c r="O1382" s="11"/>
      <c r="P1382" s="54">
        <f t="shared" si="3075"/>
        <v>-1.1438942794289513</v>
      </c>
      <c r="Q1382" s="55">
        <f t="shared" si="3076"/>
        <v>0</v>
      </c>
      <c r="S1382" s="54">
        <f t="shared" si="3077"/>
        <v>0</v>
      </c>
      <c r="U1382" s="56">
        <f t="shared" si="3061"/>
        <v>1.1770109104774298E-5</v>
      </c>
      <c r="V1382" s="54">
        <f t="shared" si="3062"/>
        <v>0</v>
      </c>
      <c r="X1382" s="44"/>
      <c r="Y1382" s="44"/>
      <c r="AA1382" s="16">
        <f t="shared" si="3063"/>
        <v>-1</v>
      </c>
      <c r="AB1382" s="14">
        <f t="shared" ref="AB1382" si="3228">$H$4</f>
        <v>0</v>
      </c>
      <c r="AC1382" s="14">
        <f t="shared" ref="AC1382" si="3229">$I$4</f>
        <v>0</v>
      </c>
      <c r="AF1382" s="46">
        <f>$H$9*AA1381*AT1381+$H$10*AF1381</f>
        <v>2.3413529188301509E-7</v>
      </c>
      <c r="AG1382" s="46">
        <f>$H$9*AB1381*AT1381+$H$10*AG1381</f>
        <v>-2.3701038203528166E-7</v>
      </c>
      <c r="AH1382" s="46">
        <f>$H$9*AC1381*AT1381+$H$10*AH1381</f>
        <v>-2.7713983330154482E-7</v>
      </c>
      <c r="AJ1382" s="15">
        <f t="shared" si="3204"/>
        <v>-1.4410809148908481E-7</v>
      </c>
      <c r="AK1382" s="15">
        <f t="shared" si="3204"/>
        <v>0.88823578013422488</v>
      </c>
      <c r="AL1382" s="15">
        <f t="shared" si="3204"/>
        <v>0.88823656828068509</v>
      </c>
      <c r="AN1382" s="54">
        <f t="shared" si="3066"/>
        <v>1.4410809148908481E-7</v>
      </c>
      <c r="AO1382" s="55">
        <f t="shared" si="3081"/>
        <v>1.4410809148908481E-7</v>
      </c>
      <c r="AQ1382" s="54">
        <f t="shared" si="3082"/>
        <v>1</v>
      </c>
      <c r="AS1382" s="56">
        <f t="shared" si="3067"/>
        <v>-7.578899070382879E-6</v>
      </c>
      <c r="AT1382" s="54">
        <f t="shared" si="3068"/>
        <v>-7.578899070382879E-6</v>
      </c>
      <c r="AV1382" s="44"/>
      <c r="AW1382" s="44"/>
      <c r="AY1382" s="16">
        <f t="shared" si="3069"/>
        <v>-1</v>
      </c>
      <c r="AZ1382" s="14">
        <f t="shared" si="3113"/>
        <v>0</v>
      </c>
      <c r="BA1382" s="14">
        <f t="shared" si="3114"/>
        <v>1.4410809148908481E-7</v>
      </c>
      <c r="BB1382" s="57">
        <f t="shared" ref="BB1382" si="3230">$J$4</f>
        <v>0</v>
      </c>
      <c r="BD1382" s="46">
        <f>$H$9*AY1381*BR1381+$H$10*BD1381</f>
        <v>2.0865982164896253E-7</v>
      </c>
      <c r="BE1382" s="46">
        <f>$H$9*AZ1381*BR1381+$H$10*BE1381</f>
        <v>-2.8451080784990477E-7</v>
      </c>
      <c r="BF1382" s="46">
        <f>$H$9*BA1381*BR1381+$H$10*BF1381</f>
        <v>-4.0564932408210149E-7</v>
      </c>
      <c r="BH1382" s="15">
        <f t="shared" si="3206"/>
        <v>-6.5696707362706572E-6</v>
      </c>
      <c r="BI1382" s="15">
        <f t="shared" si="3206"/>
        <v>-1.7484055733182129</v>
      </c>
      <c r="BJ1382" s="15">
        <f t="shared" si="3206"/>
        <v>1.1258170384247892</v>
      </c>
      <c r="BL1382" s="54">
        <f t="shared" si="3085"/>
        <v>6.7319100810439469E-6</v>
      </c>
      <c r="BM1382" s="55">
        <f t="shared" si="3086"/>
        <v>6.7319100810439469E-6</v>
      </c>
      <c r="BO1382" s="54">
        <f t="shared" si="3087"/>
        <v>1</v>
      </c>
      <c r="BQ1382" s="54">
        <f t="shared" si="3071"/>
        <v>-6.7319100810439469E-6</v>
      </c>
      <c r="BR1382" s="54">
        <f t="shared" si="3072"/>
        <v>-6.7319100810439469E-6</v>
      </c>
      <c r="BT1382" s="44"/>
      <c r="BV1382" s="47"/>
      <c r="BW1382" s="44"/>
      <c r="BX1382" s="44"/>
      <c r="BY1382" s="44"/>
      <c r="CA1382" s="44"/>
      <c r="CC1382" s="44"/>
    </row>
    <row r="1383" spans="1:81" x14ac:dyDescent="0.25">
      <c r="A1383" s="53"/>
      <c r="C1383" s="16">
        <f t="shared" si="3058"/>
        <v>-1</v>
      </c>
      <c r="D1383" s="14">
        <f t="shared" ref="D1383" si="3231">$H$5</f>
        <v>0</v>
      </c>
      <c r="E1383" s="14">
        <f t="shared" ref="E1383" si="3232">$I$5</f>
        <v>1</v>
      </c>
      <c r="H1383" s="46">
        <f>$H$9*C1382*V1382+$H$10*H1382</f>
        <v>-3.6808412682675766E-8</v>
      </c>
      <c r="I1383" s="46">
        <f>$H$9*D1382*V1382+$H$10*I1382</f>
        <v>3.6808465677483461E-8</v>
      </c>
      <c r="J1383" s="46">
        <f>$H$9*E1382*V1382+$H$10*J1382</f>
        <v>4.3486546288688381E-8</v>
      </c>
      <c r="L1383" s="15">
        <f t="shared" si="3209"/>
        <v>1.1438942426205385</v>
      </c>
      <c r="M1383" s="15">
        <f t="shared" si="3209"/>
        <v>1.1438942351499131</v>
      </c>
      <c r="N1383" s="15">
        <f t="shared" si="3209"/>
        <v>1.1438944579129313</v>
      </c>
      <c r="O1383" s="11"/>
      <c r="P1383" s="54">
        <f t="shared" si="3075"/>
        <v>2.1529239280226875E-7</v>
      </c>
      <c r="Q1383" s="55">
        <f t="shared" si="3076"/>
        <v>2.1529239280226875E-7</v>
      </c>
      <c r="S1383" s="54">
        <f t="shared" si="3077"/>
        <v>1</v>
      </c>
      <c r="U1383" s="56">
        <f t="shared" si="3061"/>
        <v>-5.9842326868332555E-6</v>
      </c>
      <c r="V1383" s="54">
        <f t="shared" si="3062"/>
        <v>-5.9842326868332555E-6</v>
      </c>
      <c r="X1383" s="44"/>
      <c r="Y1383" s="44"/>
      <c r="AA1383" s="16">
        <f t="shared" si="3063"/>
        <v>-1</v>
      </c>
      <c r="AB1383" s="14">
        <f t="shared" ref="AB1383" si="3233">$H$5</f>
        <v>0</v>
      </c>
      <c r="AC1383" s="14">
        <f t="shared" ref="AC1383" si="3234">$I$5</f>
        <v>1</v>
      </c>
      <c r="AF1383" s="46">
        <f>$H$9*AA1382*AT1382+$H$10*AF1382</f>
        <v>7.8130343622658937E-7</v>
      </c>
      <c r="AG1383" s="46">
        <f>$H$9*AB1382*AT1382+$H$10*AG1382</f>
        <v>-2.3701038203528167E-8</v>
      </c>
      <c r="AH1383" s="46">
        <f>$H$9*AC1382*AT1382+$H$10*AH1382</f>
        <v>-2.7713983330154484E-8</v>
      </c>
      <c r="AJ1383" s="15">
        <f t="shared" si="3204"/>
        <v>6.3719534473750456E-7</v>
      </c>
      <c r="AK1383" s="15">
        <f t="shared" si="3204"/>
        <v>0.88823575643318664</v>
      </c>
      <c r="AL1383" s="15">
        <f t="shared" si="3204"/>
        <v>0.88823654056670176</v>
      </c>
      <c r="AN1383" s="54">
        <f t="shared" si="3066"/>
        <v>0.88823590337135705</v>
      </c>
      <c r="AO1383" s="55">
        <f t="shared" si="3081"/>
        <v>0.88823590337135705</v>
      </c>
      <c r="AQ1383" s="54">
        <f t="shared" si="3082"/>
        <v>1</v>
      </c>
      <c r="AS1383" s="56">
        <f t="shared" si="3067"/>
        <v>3.8533111945919309E-6</v>
      </c>
      <c r="AT1383" s="54">
        <f t="shared" si="3068"/>
        <v>3.8533111945919309E-6</v>
      </c>
      <c r="AV1383" s="44"/>
      <c r="AW1383" s="44"/>
      <c r="AY1383" s="16">
        <f t="shared" si="3069"/>
        <v>-1</v>
      </c>
      <c r="AZ1383" s="14">
        <f t="shared" si="3113"/>
        <v>2.1529239280226875E-7</v>
      </c>
      <c r="BA1383" s="14">
        <f t="shared" si="3114"/>
        <v>0.88823590337135705</v>
      </c>
      <c r="BB1383" s="57">
        <f t="shared" ref="BB1383" si="3235">$J$5</f>
        <v>1</v>
      </c>
      <c r="BD1383" s="46">
        <f>$H$9*AY1382*BR1382+$H$10*BD1382</f>
        <v>6.9405699026929104E-7</v>
      </c>
      <c r="BE1383" s="46">
        <f>$H$9*AZ1382*BR1382+$H$10*BE1382</f>
        <v>-2.8451080784990477E-8</v>
      </c>
      <c r="BF1383" s="46">
        <f>$H$9*BA1382*BR1382+$H$10*BF1382</f>
        <v>-4.0565029420481534E-8</v>
      </c>
      <c r="BH1383" s="15">
        <f t="shared" si="3206"/>
        <v>-5.8756137460013661E-6</v>
      </c>
      <c r="BI1383" s="15">
        <f t="shared" si="3206"/>
        <v>-1.7484056017692937</v>
      </c>
      <c r="BJ1383" s="15">
        <f t="shared" si="3206"/>
        <v>1.1258169978597599</v>
      </c>
      <c r="BL1383" s="54">
        <f t="shared" si="3085"/>
        <v>0.99999657732011338</v>
      </c>
      <c r="BM1383" s="55">
        <f t="shared" si="3086"/>
        <v>0.99999657732011338</v>
      </c>
      <c r="BO1383" s="54">
        <f t="shared" si="3087"/>
        <v>1</v>
      </c>
      <c r="BQ1383" s="54">
        <f t="shared" si="3071"/>
        <v>3.4226798866221486E-6</v>
      </c>
      <c r="BR1383" s="54">
        <f t="shared" si="3072"/>
        <v>3.4226798866221486E-6</v>
      </c>
      <c r="BT1383" s="44"/>
      <c r="BV1383" s="14"/>
      <c r="BW1383" s="44"/>
      <c r="BX1383" s="44"/>
      <c r="BY1383" s="44"/>
      <c r="CA1383" s="44"/>
      <c r="CC1383" s="44"/>
    </row>
    <row r="1384" spans="1:81" x14ac:dyDescent="0.25">
      <c r="A1384" s="53"/>
      <c r="C1384" s="16">
        <f t="shared" si="3058"/>
        <v>-1</v>
      </c>
      <c r="D1384" s="14">
        <f t="shared" ref="D1384" si="3236">$H$6</f>
        <v>1</v>
      </c>
      <c r="E1384" s="14">
        <f t="shared" ref="E1384" si="3237">$I$6</f>
        <v>0</v>
      </c>
      <c r="H1384" s="46">
        <f>$H$9*C1383*V1383+$H$10*H1383</f>
        <v>5.9474242741505806E-7</v>
      </c>
      <c r="I1384" s="46">
        <f>$H$9*D1383*V1383+$H$10*I1383</f>
        <v>3.6808465677483461E-9</v>
      </c>
      <c r="J1384" s="46">
        <f>$H$9*E1383*V1383+$H$10*J1383</f>
        <v>-5.9407461405445679E-7</v>
      </c>
      <c r="L1384" s="15">
        <f t="shared" si="3209"/>
        <v>1.1438948373629658</v>
      </c>
      <c r="M1384" s="15">
        <f t="shared" si="3209"/>
        <v>1.1438942388307596</v>
      </c>
      <c r="N1384" s="15">
        <f t="shared" si="3209"/>
        <v>1.1438938638383174</v>
      </c>
      <c r="O1384" s="11"/>
      <c r="P1384" s="54">
        <f t="shared" si="3075"/>
        <v>-5.9853220624184189E-7</v>
      </c>
      <c r="Q1384" s="55">
        <f t="shared" si="3076"/>
        <v>0</v>
      </c>
      <c r="S1384" s="54">
        <f t="shared" si="3077"/>
        <v>0</v>
      </c>
      <c r="U1384" s="56">
        <f t="shared" si="3061"/>
        <v>-5.3266452181706901E-6</v>
      </c>
      <c r="V1384" s="54">
        <f t="shared" si="3062"/>
        <v>0</v>
      </c>
      <c r="X1384" s="44"/>
      <c r="Y1384" s="44"/>
      <c r="AA1384" s="16">
        <f t="shared" si="3063"/>
        <v>-1</v>
      </c>
      <c r="AB1384" s="14">
        <f t="shared" ref="AB1384" si="3238">$H$6</f>
        <v>1</v>
      </c>
      <c r="AC1384" s="14">
        <f t="shared" ref="AC1384" si="3239">$I$6</f>
        <v>0</v>
      </c>
      <c r="AF1384" s="46">
        <f>$H$9*AA1383*AT1383+$H$10*AF1383</f>
        <v>-3.0720077583653419E-7</v>
      </c>
      <c r="AG1384" s="46">
        <f>$H$9*AB1383*AT1383+$H$10*AG1383</f>
        <v>-2.3701038203528169E-9</v>
      </c>
      <c r="AH1384" s="46">
        <f>$H$9*AC1383*AT1383+$H$10*AH1383</f>
        <v>3.8255972112617768E-7</v>
      </c>
      <c r="AJ1384" s="15">
        <f t="shared" si="3204"/>
        <v>3.2999456890097037E-7</v>
      </c>
      <c r="AK1384" s="15">
        <f t="shared" si="3204"/>
        <v>0.88823575406308286</v>
      </c>
      <c r="AL1384" s="15">
        <f t="shared" si="3204"/>
        <v>0.88823692312642288</v>
      </c>
      <c r="AN1384" s="54">
        <f t="shared" si="3066"/>
        <v>0.88823542406851397</v>
      </c>
      <c r="AO1384" s="55">
        <f t="shared" si="3081"/>
        <v>0.88823542406851397</v>
      </c>
      <c r="AQ1384" s="54">
        <f t="shared" si="3082"/>
        <v>1</v>
      </c>
      <c r="AS1384" s="56">
        <f t="shared" si="3067"/>
        <v>3.4298845245801894E-6</v>
      </c>
      <c r="AT1384" s="54">
        <f t="shared" si="3068"/>
        <v>3.4298845245801894E-6</v>
      </c>
      <c r="AV1384" s="44"/>
      <c r="AW1384" s="44"/>
      <c r="AY1384" s="16">
        <f t="shared" si="3069"/>
        <v>-1</v>
      </c>
      <c r="AZ1384" s="14">
        <f t="shared" si="3113"/>
        <v>0</v>
      </c>
      <c r="BA1384" s="14">
        <f t="shared" si="3114"/>
        <v>0.88823542406851397</v>
      </c>
      <c r="BB1384" s="57">
        <f t="shared" ref="BB1384" si="3240">$J$6</f>
        <v>1</v>
      </c>
      <c r="BD1384" s="46">
        <f>$H$9*AY1383*BR1383+$H$10*BD1383</f>
        <v>-2.7286228963528579E-7</v>
      </c>
      <c r="BE1384" s="46">
        <f>$H$9*AZ1383*BR1383+$H$10*BE1383</f>
        <v>-2.8450343908047892E-9</v>
      </c>
      <c r="BF1384" s="46">
        <f>$H$9*BA1383*BR1383+$H$10*BF1383</f>
        <v>2.9995821316243172E-7</v>
      </c>
      <c r="BH1384" s="15">
        <f t="shared" si="3206"/>
        <v>-6.1484760356366521E-6</v>
      </c>
      <c r="BI1384" s="15">
        <f t="shared" si="3206"/>
        <v>-1.7484056046143281</v>
      </c>
      <c r="BJ1384" s="15">
        <f t="shared" si="3206"/>
        <v>1.125817297817973</v>
      </c>
      <c r="BL1384" s="54">
        <f t="shared" si="3085"/>
        <v>0.99999695342705142</v>
      </c>
      <c r="BM1384" s="55">
        <f t="shared" si="3086"/>
        <v>0.99999695342705142</v>
      </c>
      <c r="BO1384" s="54">
        <f t="shared" si="3087"/>
        <v>1</v>
      </c>
      <c r="BQ1384" s="54">
        <f t="shared" si="3071"/>
        <v>3.0465729485840143E-6</v>
      </c>
      <c r="BR1384" s="54">
        <f t="shared" si="3072"/>
        <v>3.0465729485840143E-6</v>
      </c>
      <c r="BT1384" s="44"/>
      <c r="BV1384" s="14"/>
      <c r="BW1384" s="44"/>
      <c r="BX1384" s="44"/>
      <c r="BY1384" s="44"/>
      <c r="CA1384" s="44"/>
      <c r="CC1384" s="44"/>
    </row>
    <row r="1385" spans="1:81" x14ac:dyDescent="0.25">
      <c r="A1385" s="53"/>
      <c r="C1385" s="16">
        <f t="shared" si="3058"/>
        <v>-1</v>
      </c>
      <c r="D1385" s="14">
        <f t="shared" ref="D1385" si="3241">$H$7</f>
        <v>1</v>
      </c>
      <c r="E1385" s="14">
        <f t="shared" ref="E1385" si="3242">$I$7</f>
        <v>1</v>
      </c>
      <c r="H1385" s="46">
        <f>$H$9*C1384*V1384+$H$10*H1384</f>
        <v>5.9474242741505809E-8</v>
      </c>
      <c r="I1385" s="46">
        <f>$H$9*D1384*V1384+$H$10*I1384</f>
        <v>3.6808465677483464E-10</v>
      </c>
      <c r="J1385" s="46">
        <f>$H$9*E1384*V1384+$H$10*J1384</f>
        <v>-5.9407461405445683E-8</v>
      </c>
      <c r="L1385" s="15">
        <f t="shared" si="3209"/>
        <v>1.1438948968372085</v>
      </c>
      <c r="M1385" s="15">
        <f t="shared" si="3209"/>
        <v>1.1438942391988443</v>
      </c>
      <c r="N1385" s="15">
        <f t="shared" si="3209"/>
        <v>1.143893804430856</v>
      </c>
      <c r="O1385" s="11"/>
      <c r="P1385" s="54">
        <f t="shared" si="3075"/>
        <v>1.1438931467924918</v>
      </c>
      <c r="Q1385" s="55">
        <f t="shared" si="3076"/>
        <v>1.1438931467924918</v>
      </c>
      <c r="S1385" s="54">
        <f t="shared" si="3077"/>
        <v>1</v>
      </c>
      <c r="U1385" s="56">
        <f t="shared" si="3061"/>
        <v>3.448582079807306E-6</v>
      </c>
      <c r="V1385" s="54">
        <f t="shared" si="3062"/>
        <v>3.448582079807306E-6</v>
      </c>
      <c r="X1385" s="48">
        <f t="shared" ref="X1385" si="3243">ABS(V1382)+ABS(V1383)+ABS(V1384)+ABS(V1385)</f>
        <v>9.4328147666405612E-6</v>
      </c>
      <c r="Y1385" s="46" t="str">
        <f t="shared" ref="Y1385" si="3244">IF(X1385&lt;X$17,"Yes","Not")</f>
        <v>Yes</v>
      </c>
      <c r="AA1385" s="16">
        <f t="shared" si="3063"/>
        <v>-1</v>
      </c>
      <c r="AB1385" s="14">
        <f t="shared" ref="AB1385" si="3245">$H$7</f>
        <v>1</v>
      </c>
      <c r="AC1385" s="14">
        <f t="shared" ref="AC1385" si="3246">$I$7</f>
        <v>1</v>
      </c>
      <c r="AF1385" s="46">
        <f>$H$9*AA1384*AT1384+$H$10*AF1384</f>
        <v>-3.7370853004167237E-7</v>
      </c>
      <c r="AG1385" s="46">
        <f>$H$9*AB1384*AT1384+$H$10*AG1384</f>
        <v>3.4275144207598368E-7</v>
      </c>
      <c r="AH1385" s="46">
        <f>$H$9*AC1384*AT1384+$H$10*AH1384</f>
        <v>3.8255972112617768E-8</v>
      </c>
      <c r="AJ1385" s="15">
        <f t="shared" si="3204"/>
        <v>-4.3713961140702E-8</v>
      </c>
      <c r="AK1385" s="15">
        <f t="shared" si="3204"/>
        <v>0.88823609681452498</v>
      </c>
      <c r="AL1385" s="15">
        <f t="shared" si="3204"/>
        <v>0.88823696138239505</v>
      </c>
      <c r="AN1385" s="54">
        <f t="shared" si="3066"/>
        <v>1.7764731019108813</v>
      </c>
      <c r="AO1385" s="55">
        <f t="shared" si="3081"/>
        <v>1.7764731019108813</v>
      </c>
      <c r="AQ1385" s="54">
        <f t="shared" si="3082"/>
        <v>1</v>
      </c>
      <c r="AS1385" s="56">
        <f t="shared" si="3067"/>
        <v>-2.2205799296048848E-6</v>
      </c>
      <c r="AT1385" s="54">
        <f t="shared" si="3068"/>
        <v>-2.2205799296048848E-6</v>
      </c>
      <c r="AV1385" s="48">
        <f t="shared" ref="AV1385" si="3247">ABS(AT1382)+ABS(AT1383)+ABS(AT1384)+ABS(AT1385)</f>
        <v>1.7082674719159884E-5</v>
      </c>
      <c r="AW1385" s="46" t="str">
        <f t="shared" ref="AW1385" si="3248">IF(AV1385&lt;AV$17,"Yes","Not")</f>
        <v>Yes</v>
      </c>
      <c r="AY1385" s="16">
        <f t="shared" si="3069"/>
        <v>-1</v>
      </c>
      <c r="AZ1385" s="14">
        <f t="shared" si="3113"/>
        <v>1.1438931467924918</v>
      </c>
      <c r="BA1385" s="14">
        <f t="shared" si="3114"/>
        <v>1.7764731019108813</v>
      </c>
      <c r="BB1385" s="57">
        <f t="shared" ref="BB1385" si="3249">$J$7</f>
        <v>0</v>
      </c>
      <c r="BD1385" s="46">
        <f>$H$9*AY1384*BR1384+$H$10*BD1384</f>
        <v>-3.3194352382193003E-7</v>
      </c>
      <c r="BE1385" s="46">
        <f>$H$9*AZ1384*BR1384+$H$10*BE1384</f>
        <v>-2.8450343908047896E-10</v>
      </c>
      <c r="BF1385" s="46">
        <f>$H$9*BA1384*BR1384+$H$10*BF1384</f>
        <v>3.0060322281036168E-7</v>
      </c>
      <c r="BH1385" s="15">
        <f t="shared" si="3206"/>
        <v>-6.4804195594585821E-6</v>
      </c>
      <c r="BI1385" s="15">
        <f t="shared" si="3206"/>
        <v>-1.7484056048988317</v>
      </c>
      <c r="BJ1385" s="15">
        <f t="shared" si="3206"/>
        <v>1.1258175984211958</v>
      </c>
      <c r="BL1385" s="54">
        <f t="shared" si="3085"/>
        <v>1.9724153652589393E-6</v>
      </c>
      <c r="BM1385" s="55">
        <f t="shared" si="3086"/>
        <v>1.9724153652589393E-6</v>
      </c>
      <c r="BO1385" s="54">
        <f t="shared" si="3087"/>
        <v>1</v>
      </c>
      <c r="BQ1385" s="54">
        <f t="shared" si="3071"/>
        <v>-1.9724153652589393E-6</v>
      </c>
      <c r="BR1385" s="54">
        <f t="shared" si="3072"/>
        <v>-1.9724153652589393E-6</v>
      </c>
      <c r="BT1385" s="48">
        <f>ABS(BR1382)+ABS(BR1383)+ABS(BR1384)+ABS(BR1385)</f>
        <v>1.5173578281509048E-5</v>
      </c>
      <c r="BV1385" s="50">
        <f t="shared" ref="BV1385" si="3250">ABS(BQ1382)+ABS(BQ1383)+ABS(BQ1384)+ABS(BQ1385)</f>
        <v>1.5173578281509048E-5</v>
      </c>
      <c r="BW1385" s="46">
        <f t="shared" si="3053"/>
        <v>1</v>
      </c>
      <c r="BX1385" s="44">
        <f t="shared" si="3054"/>
        <v>342</v>
      </c>
      <c r="BY1385" s="51">
        <f t="shared" ref="BY1385" si="3251">IF(BW1385=0,"",BX1385)</f>
        <v>342</v>
      </c>
      <c r="CA1385" s="52">
        <f t="shared" ref="CA1385" si="3252">BV1385-BV1381</f>
        <v>-5.9338840410698532E-7</v>
      </c>
      <c r="CC1385" s="44" t="str">
        <f t="shared" ref="CC1385" si="3253">IF(CA1385&gt;0,"***","")</f>
        <v/>
      </c>
    </row>
    <row r="1386" spans="1:81" x14ac:dyDescent="0.25">
      <c r="A1386" s="38">
        <v>343</v>
      </c>
      <c r="C1386" s="39">
        <f t="shared" si="3058"/>
        <v>-1</v>
      </c>
      <c r="D1386" s="40">
        <f t="shared" ref="D1386" si="3254">$H$4</f>
        <v>0</v>
      </c>
      <c r="E1386" s="40">
        <f t="shared" ref="E1386" si="3255">$I$4</f>
        <v>0</v>
      </c>
      <c r="H1386" s="46">
        <f>$H$9*C1385*V1385+$H$10*H1385</f>
        <v>-3.3891078370658005E-7</v>
      </c>
      <c r="I1386" s="46">
        <f>$H$9*D1385*V1385+$H$10*I1385</f>
        <v>3.4489501644640812E-7</v>
      </c>
      <c r="J1386" s="46">
        <f>$H$9*E1385*V1385+$H$10*J1385</f>
        <v>3.3891746184018603E-7</v>
      </c>
      <c r="L1386" s="46">
        <f t="shared" si="3209"/>
        <v>1.1438945579264248</v>
      </c>
      <c r="M1386" s="46">
        <f t="shared" si="3209"/>
        <v>1.1438945840938608</v>
      </c>
      <c r="N1386" s="46">
        <f t="shared" si="3209"/>
        <v>1.1438941433483178</v>
      </c>
      <c r="O1386" s="11"/>
      <c r="P1386" s="41">
        <f t="shared" si="3075"/>
        <v>-1.1438945579264248</v>
      </c>
      <c r="Q1386" s="42">
        <f t="shared" si="3076"/>
        <v>0</v>
      </c>
      <c r="S1386" s="41">
        <f t="shared" si="3077"/>
        <v>0</v>
      </c>
      <c r="U1386" s="43">
        <f t="shared" si="3061"/>
        <v>1.1043582288928799E-5</v>
      </c>
      <c r="V1386" s="41">
        <f t="shared" si="3062"/>
        <v>0</v>
      </c>
      <c r="X1386" s="44"/>
      <c r="Y1386" s="44"/>
      <c r="AA1386" s="39">
        <f t="shared" si="3063"/>
        <v>-1</v>
      </c>
      <c r="AB1386" s="40">
        <f t="shared" ref="AB1386" si="3256">$H$4</f>
        <v>0</v>
      </c>
      <c r="AC1386" s="40">
        <f t="shared" ref="AC1386" si="3257">$I$4</f>
        <v>0</v>
      </c>
      <c r="AF1386" s="46">
        <f>$H$9*AA1385*AT1385+$H$10*AF1385</f>
        <v>1.8468713995632126E-7</v>
      </c>
      <c r="AG1386" s="46">
        <f>$H$9*AB1385*AT1385+$H$10*AG1385</f>
        <v>-1.8778284875289012E-7</v>
      </c>
      <c r="AH1386" s="46">
        <f>$H$9*AC1385*AT1385+$H$10*AH1385</f>
        <v>-2.1823239574922671E-7</v>
      </c>
      <c r="AJ1386" s="46">
        <f t="shared" si="3204"/>
        <v>1.4097317881561926E-7</v>
      </c>
      <c r="AK1386" s="46">
        <f t="shared" si="3204"/>
        <v>0.88823590903167626</v>
      </c>
      <c r="AL1386" s="46">
        <f t="shared" si="3204"/>
        <v>0.88823674314999934</v>
      </c>
      <c r="AN1386" s="41">
        <f t="shared" si="3066"/>
        <v>-1.4097317881561926E-7</v>
      </c>
      <c r="AO1386" s="42">
        <f t="shared" si="3081"/>
        <v>0</v>
      </c>
      <c r="AQ1386" s="41">
        <f t="shared" si="3082"/>
        <v>0</v>
      </c>
      <c r="AS1386" s="43">
        <f t="shared" si="3067"/>
        <v>-7.1110811549623942E-6</v>
      </c>
      <c r="AT1386" s="41">
        <f t="shared" si="3068"/>
        <v>0</v>
      </c>
      <c r="AV1386" s="44"/>
      <c r="AW1386" s="44"/>
      <c r="AY1386" s="39">
        <f t="shared" si="3069"/>
        <v>-1</v>
      </c>
      <c r="AZ1386" s="40">
        <f t="shared" si="3113"/>
        <v>0</v>
      </c>
      <c r="BA1386" s="40">
        <f t="shared" si="3114"/>
        <v>0</v>
      </c>
      <c r="BB1386" s="45">
        <f t="shared" ref="BB1386" si="3258">$J$4</f>
        <v>0</v>
      </c>
      <c r="BD1386" s="46">
        <f>$H$9*AY1385*BR1385+$H$10*BD1385</f>
        <v>1.6404718414370096E-7</v>
      </c>
      <c r="BE1386" s="46">
        <f>$H$9*AZ1385*BR1385+$H$10*BE1385</f>
        <v>-2.2565169223869908E-7</v>
      </c>
      <c r="BF1386" s="46">
        <f>$H$9*BA1385*BR1385+$H$10*BF1385</f>
        <v>-3.2033396193678708E-7</v>
      </c>
      <c r="BH1386" s="46">
        <f t="shared" si="3206"/>
        <v>-6.3163723753148807E-6</v>
      </c>
      <c r="BI1386" s="46">
        <f t="shared" si="3206"/>
        <v>-1.7484058305505239</v>
      </c>
      <c r="BJ1386" s="46">
        <f t="shared" si="3206"/>
        <v>1.1258172780872338</v>
      </c>
      <c r="BL1386" s="41">
        <f t="shared" si="3085"/>
        <v>6.3163723753148807E-6</v>
      </c>
      <c r="BM1386" s="42">
        <f t="shared" si="3086"/>
        <v>6.3163723753148807E-6</v>
      </c>
      <c r="BO1386" s="41">
        <f t="shared" si="3087"/>
        <v>1</v>
      </c>
      <c r="BQ1386" s="41">
        <f t="shared" si="3071"/>
        <v>-6.3163723753148807E-6</v>
      </c>
      <c r="BR1386" s="41">
        <f t="shared" si="3072"/>
        <v>-6.3163723753148807E-6</v>
      </c>
      <c r="BT1386" s="44"/>
      <c r="BV1386" s="47"/>
      <c r="BW1386" s="44"/>
      <c r="BX1386" s="44"/>
      <c r="BY1386" s="44"/>
      <c r="CA1386" s="44"/>
      <c r="CC1386" s="44"/>
    </row>
    <row r="1387" spans="1:81" x14ac:dyDescent="0.25">
      <c r="A1387" s="38"/>
      <c r="C1387" s="39">
        <f t="shared" si="3058"/>
        <v>-1</v>
      </c>
      <c r="D1387" s="40">
        <f t="shared" ref="D1387" si="3259">$H$5</f>
        <v>0</v>
      </c>
      <c r="E1387" s="40">
        <f t="shared" ref="E1387" si="3260">$I$5</f>
        <v>1</v>
      </c>
      <c r="H1387" s="46">
        <f>$H$9*C1386*V1386+$H$10*H1386</f>
        <v>-3.3891078370658005E-8</v>
      </c>
      <c r="I1387" s="46">
        <f>$H$9*D1386*V1386+$H$10*I1386</f>
        <v>3.4489501644640813E-8</v>
      </c>
      <c r="J1387" s="46">
        <f>$H$9*E1386*V1386+$H$10*J1386</f>
        <v>3.3891746184018604E-8</v>
      </c>
      <c r="L1387" s="46">
        <f t="shared" si="3209"/>
        <v>1.1438945240353464</v>
      </c>
      <c r="M1387" s="46">
        <f t="shared" si="3209"/>
        <v>1.1438946185833625</v>
      </c>
      <c r="N1387" s="46">
        <f t="shared" si="3209"/>
        <v>1.1438941772400639</v>
      </c>
      <c r="O1387" s="11"/>
      <c r="P1387" s="41">
        <f t="shared" si="3075"/>
        <v>-3.4679528249093039E-7</v>
      </c>
      <c r="Q1387" s="42">
        <f t="shared" si="3076"/>
        <v>0</v>
      </c>
      <c r="S1387" s="41">
        <f t="shared" si="3077"/>
        <v>0</v>
      </c>
      <c r="U1387" s="43">
        <f t="shared" si="3061"/>
        <v>-4.0068637087313585E-6</v>
      </c>
      <c r="V1387" s="41">
        <f t="shared" si="3062"/>
        <v>0</v>
      </c>
      <c r="X1387" s="44"/>
      <c r="Y1387" s="44"/>
      <c r="AA1387" s="39">
        <f t="shared" si="3063"/>
        <v>-1</v>
      </c>
      <c r="AB1387" s="40">
        <f t="shared" ref="AB1387" si="3261">$H$5</f>
        <v>0</v>
      </c>
      <c r="AC1387" s="40">
        <f t="shared" ref="AC1387" si="3262">$I$5</f>
        <v>1</v>
      </c>
      <c r="AF1387" s="46">
        <f>$H$9*AA1386*AT1386+$H$10*AF1386</f>
        <v>1.8468713995632129E-8</v>
      </c>
      <c r="AG1387" s="46">
        <f>$H$9*AB1386*AT1386+$H$10*AG1386</f>
        <v>-1.8778284875289012E-8</v>
      </c>
      <c r="AH1387" s="46">
        <f>$H$9*AC1386*AT1386+$H$10*AH1386</f>
        <v>-2.1823239574922673E-8</v>
      </c>
      <c r="AJ1387" s="46">
        <f t="shared" si="3204"/>
        <v>1.594418928112514E-7</v>
      </c>
      <c r="AK1387" s="46">
        <f t="shared" si="3204"/>
        <v>0.88823589025339134</v>
      </c>
      <c r="AL1387" s="46">
        <f t="shared" si="3204"/>
        <v>0.88823672132675979</v>
      </c>
      <c r="AN1387" s="41">
        <f t="shared" si="3066"/>
        <v>0.88823656188486699</v>
      </c>
      <c r="AO1387" s="42">
        <f t="shared" si="3081"/>
        <v>0.88823656188486699</v>
      </c>
      <c r="AQ1387" s="41">
        <f t="shared" si="3082"/>
        <v>1</v>
      </c>
      <c r="AS1387" s="43">
        <f t="shared" si="3067"/>
        <v>2.5800624367839542E-6</v>
      </c>
      <c r="AT1387" s="41">
        <f t="shared" si="3068"/>
        <v>2.5800624367839542E-6</v>
      </c>
      <c r="AV1387" s="44"/>
      <c r="AW1387" s="44"/>
      <c r="AY1387" s="39">
        <f t="shared" si="3069"/>
        <v>-1</v>
      </c>
      <c r="AZ1387" s="40">
        <f t="shared" si="3113"/>
        <v>0</v>
      </c>
      <c r="BA1387" s="40">
        <f t="shared" si="3114"/>
        <v>0.88823656188486699</v>
      </c>
      <c r="BB1387" s="45">
        <f t="shared" ref="BB1387" si="3263">$J$5</f>
        <v>1</v>
      </c>
      <c r="BD1387" s="46">
        <f>$H$9*AY1386*BR1386+$H$10*BD1386</f>
        <v>6.4804195594585821E-7</v>
      </c>
      <c r="BE1387" s="46">
        <f>$H$9*AZ1386*BR1386+$H$10*BE1386</f>
        <v>-2.2565169223869909E-8</v>
      </c>
      <c r="BF1387" s="46">
        <f>$H$9*BA1386*BR1386+$H$10*BF1386</f>
        <v>-3.2033396193678709E-8</v>
      </c>
      <c r="BH1387" s="46">
        <f t="shared" si="3206"/>
        <v>-5.6683304193690225E-6</v>
      </c>
      <c r="BI1387" s="46">
        <f t="shared" si="3206"/>
        <v>-1.7484058531156932</v>
      </c>
      <c r="BJ1387" s="46">
        <f t="shared" si="3206"/>
        <v>1.1258172460538376</v>
      </c>
      <c r="BL1387" s="41">
        <f t="shared" si="3085"/>
        <v>0.99999770827596945</v>
      </c>
      <c r="BM1387" s="42">
        <f t="shared" si="3086"/>
        <v>0.99999770827596945</v>
      </c>
      <c r="BO1387" s="41">
        <f t="shared" si="3087"/>
        <v>1</v>
      </c>
      <c r="BQ1387" s="41">
        <f t="shared" si="3071"/>
        <v>2.291724030545339E-6</v>
      </c>
      <c r="BR1387" s="41">
        <f t="shared" si="3072"/>
        <v>2.291724030545339E-6</v>
      </c>
      <c r="BT1387" s="44"/>
      <c r="BV1387" s="14"/>
      <c r="BW1387" s="44"/>
      <c r="BX1387" s="44"/>
      <c r="BY1387" s="44"/>
      <c r="CA1387" s="44"/>
      <c r="CC1387" s="44"/>
    </row>
    <row r="1388" spans="1:81" x14ac:dyDescent="0.25">
      <c r="A1388" s="38"/>
      <c r="C1388" s="39">
        <f t="shared" si="3058"/>
        <v>-1</v>
      </c>
      <c r="D1388" s="40">
        <f t="shared" ref="D1388" si="3264">$H$6</f>
        <v>1</v>
      </c>
      <c r="E1388" s="40">
        <f t="shared" ref="E1388" si="3265">$I$6</f>
        <v>0</v>
      </c>
      <c r="H1388" s="46">
        <f>$H$9*C1387*V1387+$H$10*H1387</f>
        <v>-3.3891078370658005E-9</v>
      </c>
      <c r="I1388" s="46">
        <f>$H$9*D1387*V1387+$H$10*I1387</f>
        <v>3.4489501644640817E-9</v>
      </c>
      <c r="J1388" s="46">
        <f>$H$9*E1387*V1387+$H$10*J1387</f>
        <v>3.3891746184018607E-9</v>
      </c>
      <c r="L1388" s="46">
        <f t="shared" si="3209"/>
        <v>1.1438945206462385</v>
      </c>
      <c r="M1388" s="46">
        <f t="shared" si="3209"/>
        <v>1.1438946220323127</v>
      </c>
      <c r="N1388" s="46">
        <f t="shared" si="3209"/>
        <v>1.1438941806292386</v>
      </c>
      <c r="O1388" s="11"/>
      <c r="P1388" s="41">
        <f t="shared" si="3075"/>
        <v>1.0138607420273615E-7</v>
      </c>
      <c r="Q1388" s="42">
        <f t="shared" si="3076"/>
        <v>1.0138607420273615E-7</v>
      </c>
      <c r="S1388" s="41">
        <f t="shared" si="3077"/>
        <v>1</v>
      </c>
      <c r="U1388" s="43">
        <f t="shared" si="3061"/>
        <v>-4.8536072307534025E-6</v>
      </c>
      <c r="V1388" s="41">
        <f t="shared" si="3062"/>
        <v>-4.8536072307534025E-6</v>
      </c>
      <c r="X1388" s="44"/>
      <c r="Y1388" s="44"/>
      <c r="AA1388" s="39">
        <f t="shared" si="3063"/>
        <v>-1</v>
      </c>
      <c r="AB1388" s="40">
        <f t="shared" ref="AB1388" si="3266">$H$6</f>
        <v>1</v>
      </c>
      <c r="AC1388" s="40">
        <f t="shared" ref="AC1388" si="3267">$I$6</f>
        <v>0</v>
      </c>
      <c r="AF1388" s="46">
        <f>$H$9*AA1387*AT1387+$H$10*AF1387</f>
        <v>-2.5615937227883222E-7</v>
      </c>
      <c r="AG1388" s="46">
        <f>$H$9*AB1387*AT1387+$H$10*AG1387</f>
        <v>-1.8778284875289013E-9</v>
      </c>
      <c r="AH1388" s="46">
        <f>$H$9*AC1387*AT1387+$H$10*AH1387</f>
        <v>2.5582391972090312E-7</v>
      </c>
      <c r="AJ1388" s="46">
        <f t="shared" si="3204"/>
        <v>-9.6717479467580817E-8</v>
      </c>
      <c r="AK1388" s="46">
        <f t="shared" si="3204"/>
        <v>0.88823588837556289</v>
      </c>
      <c r="AL1388" s="46">
        <f t="shared" si="3204"/>
        <v>0.88823697715067951</v>
      </c>
      <c r="AN1388" s="41">
        <f t="shared" si="3066"/>
        <v>0.88823598509304236</v>
      </c>
      <c r="AO1388" s="42">
        <f t="shared" si="3081"/>
        <v>0.88823598509304236</v>
      </c>
      <c r="AQ1388" s="41">
        <f t="shared" si="3082"/>
        <v>1</v>
      </c>
      <c r="AS1388" s="43">
        <f t="shared" si="3067"/>
        <v>3.1252902074270957E-6</v>
      </c>
      <c r="AT1388" s="41">
        <f t="shared" si="3068"/>
        <v>3.1252902074270957E-6</v>
      </c>
      <c r="AV1388" s="44"/>
      <c r="AW1388" s="44"/>
      <c r="AY1388" s="39">
        <f t="shared" si="3069"/>
        <v>-1</v>
      </c>
      <c r="AZ1388" s="40">
        <f t="shared" si="3113"/>
        <v>1.0138607420273615E-7</v>
      </c>
      <c r="BA1388" s="40">
        <f t="shared" si="3114"/>
        <v>0.88823598509304236</v>
      </c>
      <c r="BB1388" s="45">
        <f t="shared" ref="BB1388" si="3268">$J$6</f>
        <v>1</v>
      </c>
      <c r="BD1388" s="46">
        <f>$H$9*AY1387*BR1387+$H$10*BD1387</f>
        <v>-1.6436820745994809E-7</v>
      </c>
      <c r="BE1388" s="46">
        <f>$H$9*AZ1387*BR1387+$H$10*BE1387</f>
        <v>-2.2565169223869913E-9</v>
      </c>
      <c r="BF1388" s="46">
        <f>$H$9*BA1387*BR1387+$H$10*BF1387</f>
        <v>2.0035596774868431E-7</v>
      </c>
      <c r="BH1388" s="46">
        <f t="shared" si="3206"/>
        <v>-5.8326986268289708E-6</v>
      </c>
      <c r="BI1388" s="46">
        <f t="shared" si="3206"/>
        <v>-1.7484058553722102</v>
      </c>
      <c r="BJ1388" s="46">
        <f t="shared" si="3206"/>
        <v>1.1258174464098054</v>
      </c>
      <c r="BL1388" s="41">
        <f t="shared" si="3085"/>
        <v>0.99999722398136803</v>
      </c>
      <c r="BM1388" s="42">
        <f t="shared" si="3086"/>
        <v>0.99999722398136803</v>
      </c>
      <c r="BO1388" s="41">
        <f t="shared" si="3087"/>
        <v>1</v>
      </c>
      <c r="BQ1388" s="41">
        <f t="shared" si="3071"/>
        <v>2.77601863196697E-6</v>
      </c>
      <c r="BR1388" s="41">
        <f t="shared" si="3072"/>
        <v>2.77601863196697E-6</v>
      </c>
      <c r="BT1388" s="44"/>
      <c r="BV1388" s="14"/>
      <c r="BW1388" s="44"/>
      <c r="BX1388" s="44"/>
      <c r="BY1388" s="44"/>
      <c r="CA1388" s="44"/>
      <c r="CC1388" s="44"/>
    </row>
    <row r="1389" spans="1:81" ht="15.75" thickBot="1" x14ac:dyDescent="0.3">
      <c r="A1389" s="38"/>
      <c r="C1389" s="58">
        <f t="shared" si="3058"/>
        <v>-1</v>
      </c>
      <c r="D1389" s="59">
        <f t="shared" ref="D1389" si="3269">$H$7</f>
        <v>1</v>
      </c>
      <c r="E1389" s="59">
        <f t="shared" ref="E1389" si="3270">$I$7</f>
        <v>1</v>
      </c>
      <c r="H1389" s="46">
        <f>$H$9*C1388*V1388+$H$10*H1388</f>
        <v>4.850218122916337E-7</v>
      </c>
      <c r="I1389" s="46">
        <f>$H$9*D1388*V1388+$H$10*I1388</f>
        <v>-4.8501582805889382E-7</v>
      </c>
      <c r="J1389" s="46">
        <f>$H$9*E1388*V1388+$H$10*J1388</f>
        <v>3.3891746184018607E-10</v>
      </c>
      <c r="L1389" s="60">
        <f t="shared" si="3209"/>
        <v>1.1438950056680508</v>
      </c>
      <c r="M1389" s="60">
        <f t="shared" si="3209"/>
        <v>1.1438941370164846</v>
      </c>
      <c r="N1389" s="60">
        <f t="shared" si="3209"/>
        <v>1.1438941809681562</v>
      </c>
      <c r="O1389" s="11"/>
      <c r="P1389" s="61">
        <f t="shared" si="3075"/>
        <v>1.14389331231659</v>
      </c>
      <c r="Q1389" s="42">
        <f t="shared" si="3076"/>
        <v>1.14389331231659</v>
      </c>
      <c r="S1389" s="41">
        <f t="shared" si="3077"/>
        <v>1</v>
      </c>
      <c r="U1389" s="62">
        <f t="shared" si="3061"/>
        <v>3.2346055481357456E-6</v>
      </c>
      <c r="V1389" s="61">
        <f t="shared" si="3062"/>
        <v>3.2346055481357456E-6</v>
      </c>
      <c r="X1389" s="48">
        <f t="shared" ref="X1389" si="3271">ABS(V1386)+ABS(V1387)+ABS(V1388)+ABS(V1389)</f>
        <v>8.0882127788891477E-6</v>
      </c>
      <c r="Y1389" s="46" t="str">
        <f t="shared" ref="Y1389" si="3272">IF(X1389&lt;X$17,"Yes","Not")</f>
        <v>Yes</v>
      </c>
      <c r="AA1389" s="58">
        <f t="shared" si="3063"/>
        <v>-1</v>
      </c>
      <c r="AB1389" s="59">
        <f t="shared" ref="AB1389" si="3273">$H$7</f>
        <v>1</v>
      </c>
      <c r="AC1389" s="59">
        <f t="shared" ref="AC1389" si="3274">$I$7</f>
        <v>1</v>
      </c>
      <c r="AF1389" s="46">
        <f>$H$9*AA1388*AT1388+$H$10*AF1388</f>
        <v>-3.3814495797059284E-7</v>
      </c>
      <c r="AG1389" s="46">
        <f>$H$9*AB1388*AT1388+$H$10*AG1388</f>
        <v>3.1234123789395671E-7</v>
      </c>
      <c r="AH1389" s="46">
        <f>$H$9*AC1388*AT1388+$H$10*AH1388</f>
        <v>2.5582391972090314E-8</v>
      </c>
      <c r="AJ1389" s="60">
        <f t="shared" si="3204"/>
        <v>-4.3486243743817365E-7</v>
      </c>
      <c r="AK1389" s="60">
        <f t="shared" si="3204"/>
        <v>0.88823620071680076</v>
      </c>
      <c r="AL1389" s="60">
        <f t="shared" si="3204"/>
        <v>0.88823700273307149</v>
      </c>
      <c r="AN1389" s="61">
        <f t="shared" si="3066"/>
        <v>1.7764736383123096</v>
      </c>
      <c r="AO1389" s="42">
        <f t="shared" si="3081"/>
        <v>1.7764736383123096</v>
      </c>
      <c r="AQ1389" s="41">
        <f t="shared" si="3082"/>
        <v>1</v>
      </c>
      <c r="AS1389" s="62">
        <f t="shared" si="3067"/>
        <v>-2.0827980008584693E-6</v>
      </c>
      <c r="AT1389" s="61">
        <f t="shared" si="3068"/>
        <v>-2.0827980008584693E-6</v>
      </c>
      <c r="AV1389" s="48">
        <f t="shared" ref="AV1389" si="3275">ABS(AT1386)+ABS(AT1387)+ABS(AT1388)+ABS(AT1389)</f>
        <v>7.7881506450695192E-6</v>
      </c>
      <c r="AW1389" s="46" t="str">
        <f t="shared" ref="AW1389" si="3276">IF(AV1389&lt;AV$17,"Yes","Not")</f>
        <v>Yes</v>
      </c>
      <c r="AY1389" s="58">
        <f t="shared" si="3069"/>
        <v>-1</v>
      </c>
      <c r="AZ1389" s="59">
        <f t="shared" si="3113"/>
        <v>1.14389331231659</v>
      </c>
      <c r="BA1389" s="59">
        <f t="shared" si="3114"/>
        <v>1.7764736383123096</v>
      </c>
      <c r="BB1389" s="63">
        <f t="shared" ref="BB1389" si="3277">$J$7</f>
        <v>0</v>
      </c>
      <c r="BD1389" s="46">
        <f>$H$9*AY1388*BR1388+$H$10*BD1388</f>
        <v>-2.9403868394269181E-7</v>
      </c>
      <c r="BE1389" s="46">
        <f>$H$9*AZ1388*BR1388+$H$10*BE1388</f>
        <v>-2.2562354727559826E-10</v>
      </c>
      <c r="BF1389" s="46">
        <f>$H$9*BA1388*BR1388+$H$10*BF1388</f>
        <v>2.6661156119505054E-7</v>
      </c>
      <c r="BH1389" s="60">
        <f t="shared" si="3206"/>
        <v>-6.1267373107716624E-6</v>
      </c>
      <c r="BI1389" s="60">
        <f t="shared" si="3206"/>
        <v>-1.7484058555978337</v>
      </c>
      <c r="BJ1389" s="60">
        <f t="shared" si="3206"/>
        <v>1.1258177130213667</v>
      </c>
      <c r="BL1389" s="61">
        <f t="shared" si="3085"/>
        <v>1.8500312943814379E-6</v>
      </c>
      <c r="BM1389" s="42">
        <f t="shared" si="3086"/>
        <v>1.8500312943814379E-6</v>
      </c>
      <c r="BO1389" s="41">
        <f t="shared" si="3087"/>
        <v>1</v>
      </c>
      <c r="BQ1389" s="61">
        <f t="shared" si="3071"/>
        <v>-1.8500312943814379E-6</v>
      </c>
      <c r="BR1389" s="61">
        <f t="shared" si="3072"/>
        <v>-1.8500312943814379E-6</v>
      </c>
      <c r="BT1389" s="48">
        <f>ABS(BR1386)+ABS(BR1387)+ABS(BR1388)+ABS(BR1389)</f>
        <v>1.3234146332208628E-5</v>
      </c>
      <c r="BV1389" s="50">
        <f t="shared" ref="BV1389" si="3278">ABS(BQ1386)+ABS(BQ1387)+ABS(BQ1388)+ABS(BQ1389)</f>
        <v>1.3234146332208628E-5</v>
      </c>
      <c r="BW1389" s="46">
        <f t="shared" si="3104"/>
        <v>1</v>
      </c>
      <c r="BX1389" s="44">
        <f t="shared" si="3105"/>
        <v>343</v>
      </c>
      <c r="BY1389" s="51">
        <f t="shared" ref="BY1389" si="3279">IF(BW1389=0,"",BX1389)</f>
        <v>343</v>
      </c>
      <c r="CA1389" s="52">
        <f t="shared" ref="CA1389" si="3280">BV1389-BV1385</f>
        <v>-1.9394319493004207E-6</v>
      </c>
      <c r="CC1389" s="44" t="str">
        <f t="shared" ref="CC1389" si="3281">IF(CA1389&gt;0,"***","")</f>
        <v/>
      </c>
    </row>
    <row r="1390" spans="1:81" ht="15.75" thickTop="1" x14ac:dyDescent="0.25">
      <c r="A1390" s="53">
        <v>344</v>
      </c>
      <c r="C1390" s="16">
        <f t="shared" si="3058"/>
        <v>-1</v>
      </c>
      <c r="D1390" s="14">
        <f t="shared" ref="D1390" si="3282">$H$4</f>
        <v>0</v>
      </c>
      <c r="E1390" s="14">
        <f t="shared" ref="E1390" si="3283">$I$4</f>
        <v>0</v>
      </c>
      <c r="H1390" s="46">
        <f>$H$9*C1389*V1389+$H$10*H1389</f>
        <v>-2.7495837358441122E-7</v>
      </c>
      <c r="I1390" s="46">
        <f>$H$9*D1389*V1389+$H$10*I1389</f>
        <v>2.7495897200768518E-7</v>
      </c>
      <c r="J1390" s="46">
        <f>$H$9*E1389*V1389+$H$10*J1389</f>
        <v>3.2349444655975857E-7</v>
      </c>
      <c r="L1390" s="15">
        <f t="shared" si="3209"/>
        <v>1.1438947307096772</v>
      </c>
      <c r="M1390" s="15">
        <f t="shared" si="3209"/>
        <v>1.1438944119754566</v>
      </c>
      <c r="N1390" s="15">
        <f t="shared" si="3209"/>
        <v>1.1438945044626028</v>
      </c>
      <c r="O1390" s="11"/>
      <c r="P1390" s="54">
        <f t="shared" si="3075"/>
        <v>-1.1438947307096772</v>
      </c>
      <c r="Q1390" s="55">
        <f t="shared" si="3076"/>
        <v>0</v>
      </c>
      <c r="S1390" s="54">
        <f t="shared" si="3077"/>
        <v>0</v>
      </c>
      <c r="U1390" s="56">
        <f t="shared" si="3061"/>
        <v>1.0952536063758979E-5</v>
      </c>
      <c r="V1390" s="54">
        <f t="shared" si="3062"/>
        <v>0</v>
      </c>
      <c r="X1390" s="44"/>
      <c r="Y1390" s="44"/>
      <c r="AA1390" s="16">
        <f t="shared" si="3063"/>
        <v>-1</v>
      </c>
      <c r="AB1390" s="14">
        <f t="shared" ref="AB1390" si="3284">$H$4</f>
        <v>0</v>
      </c>
      <c r="AC1390" s="14">
        <f t="shared" ref="AC1390" si="3285">$I$4</f>
        <v>0</v>
      </c>
      <c r="AF1390" s="46">
        <f>$H$9*AA1389*AT1389+$H$10*AF1389</f>
        <v>1.7446530428878766E-7</v>
      </c>
      <c r="AG1390" s="46">
        <f>$H$9*AB1389*AT1389+$H$10*AG1389</f>
        <v>-1.7704567629645126E-7</v>
      </c>
      <c r="AH1390" s="46">
        <f>$H$9*AC1389*AT1389+$H$10*AH1389</f>
        <v>-2.0572156088863792E-7</v>
      </c>
      <c r="AJ1390" s="15">
        <f t="shared" si="3204"/>
        <v>-2.6039713314938596E-7</v>
      </c>
      <c r="AK1390" s="15">
        <f t="shared" si="3204"/>
        <v>0.88823602367112442</v>
      </c>
      <c r="AL1390" s="15">
        <f t="shared" si="3204"/>
        <v>0.88823679701151059</v>
      </c>
      <c r="AN1390" s="54">
        <f t="shared" si="3066"/>
        <v>2.6039713314938596E-7</v>
      </c>
      <c r="AO1390" s="55">
        <f t="shared" si="3081"/>
        <v>2.6039713314938596E-7</v>
      </c>
      <c r="AQ1390" s="54">
        <f t="shared" si="3082"/>
        <v>1</v>
      </c>
      <c r="AS1390" s="56">
        <f t="shared" si="3067"/>
        <v>-7.0524553915221207E-6</v>
      </c>
      <c r="AT1390" s="54">
        <f t="shared" si="3068"/>
        <v>-7.0524553915221207E-6</v>
      </c>
      <c r="AV1390" s="44"/>
      <c r="AW1390" s="44"/>
      <c r="AY1390" s="16">
        <f t="shared" si="3069"/>
        <v>-1</v>
      </c>
      <c r="AZ1390" s="14">
        <f t="shared" si="3113"/>
        <v>0</v>
      </c>
      <c r="BA1390" s="14">
        <f t="shared" si="3114"/>
        <v>2.6039713314938596E-7</v>
      </c>
      <c r="BB1390" s="57">
        <f t="shared" ref="BB1390" si="3286">$J$4</f>
        <v>0</v>
      </c>
      <c r="BD1390" s="46">
        <f>$H$9*AY1389*BR1389+$H$10*BD1389</f>
        <v>1.5559926104387462E-7</v>
      </c>
      <c r="BE1390" s="46">
        <f>$H$9*AZ1389*BR1389+$H$10*BE1389</f>
        <v>-2.116464048766607E-7</v>
      </c>
      <c r="BF1390" s="46">
        <f>$H$9*BA1389*BR1389+$H$10*BF1389</f>
        <v>-3.0199202633263742E-7</v>
      </c>
      <c r="BH1390" s="15">
        <f t="shared" si="3206"/>
        <v>-5.9711380497277882E-6</v>
      </c>
      <c r="BI1390" s="15">
        <f t="shared" si="3206"/>
        <v>-1.7484060672442385</v>
      </c>
      <c r="BJ1390" s="15">
        <f t="shared" si="3206"/>
        <v>1.1258174110293404</v>
      </c>
      <c r="BL1390" s="54">
        <f t="shared" si="3085"/>
        <v>6.2642976760094926E-6</v>
      </c>
      <c r="BM1390" s="55">
        <f t="shared" si="3086"/>
        <v>6.2642976760094926E-6</v>
      </c>
      <c r="BO1390" s="54">
        <f t="shared" si="3087"/>
        <v>1</v>
      </c>
      <c r="BQ1390" s="54">
        <f t="shared" si="3071"/>
        <v>-6.2642976760094926E-6</v>
      </c>
      <c r="BR1390" s="54">
        <f t="shared" si="3072"/>
        <v>-6.2642976760094926E-6</v>
      </c>
      <c r="BT1390" s="44"/>
      <c r="BV1390" s="47"/>
      <c r="BW1390" s="44"/>
      <c r="BX1390" s="44"/>
      <c r="BY1390" s="44"/>
      <c r="CA1390" s="44"/>
      <c r="CC1390" s="44"/>
    </row>
    <row r="1391" spans="1:81" x14ac:dyDescent="0.25">
      <c r="A1391" s="53"/>
      <c r="C1391" s="16">
        <f t="shared" si="3058"/>
        <v>-1</v>
      </c>
      <c r="D1391" s="14">
        <f t="shared" ref="D1391" si="3287">$H$5</f>
        <v>0</v>
      </c>
      <c r="E1391" s="14">
        <f t="shared" ref="E1391" si="3288">$I$5</f>
        <v>1</v>
      </c>
      <c r="H1391" s="46">
        <f>$H$9*C1390*V1390+$H$10*H1390</f>
        <v>-2.7495837358441124E-8</v>
      </c>
      <c r="I1391" s="46">
        <f>$H$9*D1390*V1390+$H$10*I1390</f>
        <v>2.7495897200768521E-8</v>
      </c>
      <c r="J1391" s="46">
        <f>$H$9*E1390*V1390+$H$10*J1390</f>
        <v>3.2349444655975861E-8</v>
      </c>
      <c r="L1391" s="15">
        <f t="shared" si="3209"/>
        <v>1.1438947032138398</v>
      </c>
      <c r="M1391" s="15">
        <f t="shared" si="3209"/>
        <v>1.1438944394713537</v>
      </c>
      <c r="N1391" s="15">
        <f t="shared" si="3209"/>
        <v>1.1438945368120474</v>
      </c>
      <c r="O1391" s="11"/>
      <c r="P1391" s="54">
        <f t="shared" si="3075"/>
        <v>-1.6640179234528318E-7</v>
      </c>
      <c r="Q1391" s="55">
        <f t="shared" si="3076"/>
        <v>0</v>
      </c>
      <c r="S1391" s="54">
        <f t="shared" si="3077"/>
        <v>0</v>
      </c>
      <c r="U1391" s="56">
        <f t="shared" si="3061"/>
        <v>-4.8782339546785889E-6</v>
      </c>
      <c r="V1391" s="54">
        <f t="shared" si="3062"/>
        <v>0</v>
      </c>
      <c r="X1391" s="44"/>
      <c r="Y1391" s="44"/>
      <c r="AA1391" s="16">
        <f t="shared" si="3063"/>
        <v>-1</v>
      </c>
      <c r="AB1391" s="14">
        <f t="shared" ref="AB1391" si="3289">$H$5</f>
        <v>0</v>
      </c>
      <c r="AC1391" s="14">
        <f t="shared" ref="AC1391" si="3290">$I$5</f>
        <v>1</v>
      </c>
      <c r="AF1391" s="46">
        <f>$H$9*AA1390*AT1390+$H$10*AF1390</f>
        <v>7.2269206958109087E-7</v>
      </c>
      <c r="AG1391" s="46">
        <f>$H$9*AB1390*AT1390+$H$10*AG1390</f>
        <v>-1.7704567629645127E-8</v>
      </c>
      <c r="AH1391" s="46">
        <f>$H$9*AC1390*AT1390+$H$10*AH1390</f>
        <v>-2.0572156088863792E-8</v>
      </c>
      <c r="AJ1391" s="15">
        <f t="shared" si="3204"/>
        <v>4.622949364317049E-7</v>
      </c>
      <c r="AK1391" s="15">
        <f t="shared" si="3204"/>
        <v>0.88823600596655683</v>
      </c>
      <c r="AL1391" s="15">
        <f t="shared" si="3204"/>
        <v>0.8882367764393545</v>
      </c>
      <c r="AN1391" s="54">
        <f t="shared" si="3066"/>
        <v>0.88823631414441806</v>
      </c>
      <c r="AO1391" s="55">
        <f t="shared" si="3081"/>
        <v>0.88823631414441806</v>
      </c>
      <c r="AQ1391" s="54">
        <f t="shared" si="3082"/>
        <v>1</v>
      </c>
      <c r="AS1391" s="56">
        <f t="shared" si="3067"/>
        <v>3.1411470197578894E-6</v>
      </c>
      <c r="AT1391" s="54">
        <f t="shared" si="3068"/>
        <v>3.1411470197578894E-6</v>
      </c>
      <c r="AV1391" s="44"/>
      <c r="AW1391" s="44"/>
      <c r="AY1391" s="16">
        <f t="shared" si="3069"/>
        <v>-1</v>
      </c>
      <c r="AZ1391" s="14">
        <f t="shared" si="3113"/>
        <v>0</v>
      </c>
      <c r="BA1391" s="14">
        <f t="shared" si="3114"/>
        <v>0.88823631414441806</v>
      </c>
      <c r="BB1391" s="57">
        <f t="shared" ref="BB1391" si="3291">$J$5</f>
        <v>1</v>
      </c>
      <c r="BD1391" s="46">
        <f>$H$9*AY1390*BR1390+$H$10*BD1390</f>
        <v>6.4198969370533677E-7</v>
      </c>
      <c r="BE1391" s="46">
        <f>$H$9*AZ1390*BR1390+$H$10*BE1390</f>
        <v>-2.1164640487666073E-8</v>
      </c>
      <c r="BF1391" s="46">
        <f>$H$9*BA1390*BR1390+$H$10*BF1390</f>
        <v>-3.019936575377935E-8</v>
      </c>
      <c r="BH1391" s="15">
        <f t="shared" si="3206"/>
        <v>-5.3291483560224515E-6</v>
      </c>
      <c r="BI1391" s="15">
        <f t="shared" si="3206"/>
        <v>-1.748406088408879</v>
      </c>
      <c r="BJ1391" s="15">
        <f t="shared" si="3206"/>
        <v>1.1258173808299747</v>
      </c>
      <c r="BL1391" s="54">
        <f t="shared" si="3085"/>
        <v>0.99999720989649543</v>
      </c>
      <c r="BM1391" s="55">
        <f t="shared" si="3086"/>
        <v>0.99999720989649543</v>
      </c>
      <c r="BO1391" s="54">
        <f t="shared" si="3087"/>
        <v>1</v>
      </c>
      <c r="BQ1391" s="54">
        <f t="shared" si="3071"/>
        <v>2.7901035045685418E-6</v>
      </c>
      <c r="BR1391" s="54">
        <f t="shared" si="3072"/>
        <v>2.7901035045685418E-6</v>
      </c>
      <c r="BT1391" s="44"/>
      <c r="BV1391" s="14"/>
      <c r="BW1391" s="44"/>
      <c r="BX1391" s="44"/>
      <c r="BY1391" s="44"/>
      <c r="CA1391" s="44"/>
      <c r="CC1391" s="44"/>
    </row>
    <row r="1392" spans="1:81" x14ac:dyDescent="0.25">
      <c r="A1392" s="53"/>
      <c r="C1392" s="16">
        <f t="shared" si="3058"/>
        <v>-1</v>
      </c>
      <c r="D1392" s="14">
        <f t="shared" ref="D1392" si="3292">$H$6</f>
        <v>1</v>
      </c>
      <c r="E1392" s="14">
        <f t="shared" ref="E1392" si="3293">$I$6</f>
        <v>0</v>
      </c>
      <c r="H1392" s="46">
        <f>$H$9*C1391*V1391+$H$10*H1391</f>
        <v>-2.7495837358441127E-9</v>
      </c>
      <c r="I1392" s="46">
        <f>$H$9*D1391*V1391+$H$10*I1391</f>
        <v>2.7495897200768523E-9</v>
      </c>
      <c r="J1392" s="46">
        <f>$H$9*E1391*V1391+$H$10*J1391</f>
        <v>3.2349444655975862E-9</v>
      </c>
      <c r="L1392" s="15">
        <f t="shared" si="3209"/>
        <v>1.1438947004642561</v>
      </c>
      <c r="M1392" s="15">
        <f t="shared" si="3209"/>
        <v>1.1438944422209434</v>
      </c>
      <c r="N1392" s="15">
        <f t="shared" si="3209"/>
        <v>1.143894540046992</v>
      </c>
      <c r="O1392" s="11"/>
      <c r="P1392" s="54">
        <f t="shared" si="3075"/>
        <v>-2.5824331273405221E-7</v>
      </c>
      <c r="Q1392" s="55">
        <f t="shared" si="3076"/>
        <v>0</v>
      </c>
      <c r="S1392" s="54">
        <f t="shared" si="3077"/>
        <v>0</v>
      </c>
      <c r="U1392" s="56">
        <f t="shared" si="3061"/>
        <v>-5.1664991453051718E-6</v>
      </c>
      <c r="V1392" s="54">
        <f t="shared" si="3062"/>
        <v>0</v>
      </c>
      <c r="X1392" s="44"/>
      <c r="Y1392" s="44"/>
      <c r="AA1392" s="16">
        <f t="shared" si="3063"/>
        <v>-1</v>
      </c>
      <c r="AB1392" s="14">
        <f t="shared" ref="AB1392" si="3294">$H$6</f>
        <v>1</v>
      </c>
      <c r="AC1392" s="14">
        <f t="shared" ref="AC1392" si="3295">$I$6</f>
        <v>0</v>
      </c>
      <c r="AF1392" s="46">
        <f>$H$9*AA1391*AT1391+$H$10*AF1391</f>
        <v>-2.4184549501767983E-7</v>
      </c>
      <c r="AG1392" s="46">
        <f>$H$9*AB1391*AT1391+$H$10*AG1391</f>
        <v>-1.7704567629645129E-9</v>
      </c>
      <c r="AH1392" s="46">
        <f>$H$9*AC1391*AT1391+$H$10*AH1391</f>
        <v>3.1205748636690258E-7</v>
      </c>
      <c r="AJ1392" s="15">
        <f t="shared" si="3204"/>
        <v>2.2044944141402507E-7</v>
      </c>
      <c r="AK1392" s="15">
        <f t="shared" si="3204"/>
        <v>0.88823600419610005</v>
      </c>
      <c r="AL1392" s="15">
        <f t="shared" si="3204"/>
        <v>0.88823708849684091</v>
      </c>
      <c r="AN1392" s="54">
        <f t="shared" si="3066"/>
        <v>0.88823578374665868</v>
      </c>
      <c r="AO1392" s="55">
        <f t="shared" si="3081"/>
        <v>0.88823578374665868</v>
      </c>
      <c r="AQ1392" s="54">
        <f t="shared" si="3082"/>
        <v>1</v>
      </c>
      <c r="AS1392" s="56">
        <f t="shared" si="3067"/>
        <v>3.3267647785853967E-6</v>
      </c>
      <c r="AT1392" s="54">
        <f t="shared" si="3068"/>
        <v>3.3267647785853967E-6</v>
      </c>
      <c r="AV1392" s="44"/>
      <c r="AW1392" s="44"/>
      <c r="AY1392" s="16">
        <f t="shared" si="3069"/>
        <v>-1</v>
      </c>
      <c r="AZ1392" s="14">
        <f t="shared" si="3113"/>
        <v>0</v>
      </c>
      <c r="BA1392" s="14">
        <f t="shared" si="3114"/>
        <v>0.88823578374665868</v>
      </c>
      <c r="BB1392" s="57">
        <f t="shared" ref="BB1392" si="3296">$J$6</f>
        <v>1</v>
      </c>
      <c r="BD1392" s="46">
        <f>$H$9*AY1391*BR1391+$H$10*BD1391</f>
        <v>-2.1481138108632053E-7</v>
      </c>
      <c r="BE1392" s="46">
        <f>$H$9*AZ1391*BR1391+$H$10*BE1391</f>
        <v>-2.1164640487666075E-9</v>
      </c>
      <c r="BF1392" s="46">
        <f>$H$9*BA1391*BR1391+$H$10*BF1391</f>
        <v>2.4480718872256055E-7</v>
      </c>
      <c r="BH1392" s="15">
        <f t="shared" si="3206"/>
        <v>-5.5439597371087723E-6</v>
      </c>
      <c r="BI1392" s="15">
        <f t="shared" si="3206"/>
        <v>-1.7484060905253431</v>
      </c>
      <c r="BJ1392" s="15">
        <f t="shared" si="3206"/>
        <v>1.1258176256371635</v>
      </c>
      <c r="BL1392" s="54">
        <f t="shared" si="3085"/>
        <v>0.99999704502336539</v>
      </c>
      <c r="BM1392" s="55">
        <f t="shared" si="3086"/>
        <v>0.99999704502336539</v>
      </c>
      <c r="BO1392" s="54">
        <f t="shared" si="3087"/>
        <v>1</v>
      </c>
      <c r="BQ1392" s="54">
        <f t="shared" si="3071"/>
        <v>2.9549766346059769E-6</v>
      </c>
      <c r="BR1392" s="54">
        <f t="shared" si="3072"/>
        <v>2.9549766346059769E-6</v>
      </c>
      <c r="BT1392" s="44"/>
      <c r="BV1392" s="14"/>
      <c r="BW1392" s="44"/>
      <c r="BX1392" s="44"/>
      <c r="BY1392" s="44"/>
      <c r="CA1392" s="44"/>
      <c r="CC1392" s="44"/>
    </row>
    <row r="1393" spans="1:81" x14ac:dyDescent="0.25">
      <c r="A1393" s="53"/>
      <c r="C1393" s="16">
        <f t="shared" si="3058"/>
        <v>-1</v>
      </c>
      <c r="D1393" s="14">
        <f t="shared" ref="D1393" si="3297">$H$7</f>
        <v>1</v>
      </c>
      <c r="E1393" s="14">
        <f t="shared" ref="E1393" si="3298">$I$7</f>
        <v>1</v>
      </c>
      <c r="H1393" s="46">
        <f>$H$9*C1392*V1392+$H$10*H1392</f>
        <v>-2.7495837358441128E-10</v>
      </c>
      <c r="I1393" s="46">
        <f>$H$9*D1392*V1392+$H$10*I1392</f>
        <v>2.7495897200768523E-10</v>
      </c>
      <c r="J1393" s="46">
        <f>$H$9*E1392*V1392+$H$10*J1392</f>
        <v>3.2349444655975863E-10</v>
      </c>
      <c r="L1393" s="15">
        <f t="shared" si="3209"/>
        <v>1.1438947001892978</v>
      </c>
      <c r="M1393" s="15">
        <f t="shared" si="3209"/>
        <v>1.1438944424959023</v>
      </c>
      <c r="N1393" s="15">
        <f t="shared" si="3209"/>
        <v>1.1438945403704863</v>
      </c>
      <c r="O1393" s="11"/>
      <c r="P1393" s="54">
        <f t="shared" si="3075"/>
        <v>1.1438942826770908</v>
      </c>
      <c r="Q1393" s="55">
        <f t="shared" si="3076"/>
        <v>1.1438942826770908</v>
      </c>
      <c r="S1393" s="54">
        <f t="shared" si="3077"/>
        <v>1</v>
      </c>
      <c r="U1393" s="56">
        <f t="shared" si="3061"/>
        <v>0</v>
      </c>
      <c r="V1393" s="54">
        <f t="shared" si="3062"/>
        <v>0</v>
      </c>
      <c r="X1393" s="48">
        <f t="shared" ref="X1393" si="3299">ABS(V1390)+ABS(V1391)+ABS(V1392)+ABS(V1393)</f>
        <v>0</v>
      </c>
      <c r="Y1393" s="46" t="str">
        <f t="shared" ref="Y1393" si="3300">IF(X1393&lt;X$17,"Yes","Not")</f>
        <v>Yes</v>
      </c>
      <c r="AA1393" s="16">
        <f t="shared" si="3063"/>
        <v>-1</v>
      </c>
      <c r="AB1393" s="14">
        <f t="shared" ref="AB1393" si="3301">$H$7</f>
        <v>1</v>
      </c>
      <c r="AC1393" s="14">
        <f t="shared" ref="AC1393" si="3302">$I$7</f>
        <v>1</v>
      </c>
      <c r="AF1393" s="46">
        <f>$H$9*AA1392*AT1392+$H$10*AF1392</f>
        <v>-3.568610273603077E-7</v>
      </c>
      <c r="AG1393" s="46">
        <f>$H$9*AB1392*AT1392+$H$10*AG1392</f>
        <v>3.3249943218224327E-7</v>
      </c>
      <c r="AH1393" s="46">
        <f>$H$9*AC1392*AT1392+$H$10*AH1392</f>
        <v>3.1205748636690262E-8</v>
      </c>
      <c r="AJ1393" s="15">
        <f t="shared" si="3204"/>
        <v>-1.3641158594628262E-7</v>
      </c>
      <c r="AK1393" s="15">
        <f t="shared" si="3204"/>
        <v>0.88823633669553226</v>
      </c>
      <c r="AL1393" s="15">
        <f t="shared" si="3204"/>
        <v>0.88823711970258956</v>
      </c>
      <c r="AN1393" s="54">
        <f t="shared" si="3066"/>
        <v>1.7764735928097077</v>
      </c>
      <c r="AO1393" s="55">
        <f t="shared" si="3081"/>
        <v>1.7764735928097077</v>
      </c>
      <c r="AQ1393" s="54">
        <f t="shared" si="3082"/>
        <v>1</v>
      </c>
      <c r="AS1393" s="56">
        <f t="shared" si="3067"/>
        <v>0</v>
      </c>
      <c r="AT1393" s="54">
        <f t="shared" si="3068"/>
        <v>0</v>
      </c>
      <c r="AV1393" s="48">
        <f t="shared" ref="AV1393" si="3303">ABS(AT1390)+ABS(AT1391)+ABS(AT1392)+ABS(AT1393)</f>
        <v>1.3520367189865408E-5</v>
      </c>
      <c r="AW1393" s="46" t="str">
        <f t="shared" ref="AW1393" si="3304">IF(AV1393&lt;AV$17,"Yes","Not")</f>
        <v>Yes</v>
      </c>
      <c r="AY1393" s="16">
        <f t="shared" si="3069"/>
        <v>-1</v>
      </c>
      <c r="AZ1393" s="14">
        <f t="shared" si="3113"/>
        <v>1.1438942826770908</v>
      </c>
      <c r="BA1393" s="14">
        <f t="shared" si="3114"/>
        <v>1.7764735928097077</v>
      </c>
      <c r="BB1393" s="57">
        <f t="shared" ref="BB1393" si="3305">$J$7</f>
        <v>0</v>
      </c>
      <c r="BD1393" s="46">
        <f>$H$9*AY1392*BR1392+$H$10*BD1392</f>
        <v>-3.1697880156922977E-7</v>
      </c>
      <c r="BE1393" s="46">
        <f>$H$9*AZ1392*BR1392+$H$10*BE1392</f>
        <v>-2.1164640487666075E-10</v>
      </c>
      <c r="BF1393" s="46">
        <f>$H$9*BA1392*BR1392+$H$10*BF1392</f>
        <v>2.8695231757148646E-7</v>
      </c>
      <c r="BH1393" s="15">
        <f t="shared" si="3206"/>
        <v>-5.8609385386780023E-6</v>
      </c>
      <c r="BI1393" s="15">
        <f t="shared" si="3206"/>
        <v>-1.7484060907369896</v>
      </c>
      <c r="BJ1393" s="15">
        <f t="shared" si="3206"/>
        <v>1.1258179125894809</v>
      </c>
      <c r="BL1393" s="54">
        <f t="shared" si="3085"/>
        <v>-7.8025945926540885E-8</v>
      </c>
      <c r="BM1393" s="55">
        <f t="shared" si="3086"/>
        <v>0</v>
      </c>
      <c r="BO1393" s="54">
        <f t="shared" si="3087"/>
        <v>0</v>
      </c>
      <c r="BQ1393" s="54">
        <f t="shared" si="3071"/>
        <v>0</v>
      </c>
      <c r="BR1393" s="54">
        <f t="shared" si="3072"/>
        <v>0</v>
      </c>
      <c r="BT1393" s="48">
        <f>ABS(BR1390)+ABS(BR1391)+ABS(BR1392)+ABS(BR1393)</f>
        <v>1.2009377815184011E-5</v>
      </c>
      <c r="BV1393" s="50">
        <f t="shared" ref="BV1393" si="3306">ABS(BQ1390)+ABS(BQ1391)+ABS(BQ1392)+ABS(BQ1393)</f>
        <v>1.2009377815184011E-5</v>
      </c>
      <c r="BW1393" s="46">
        <f t="shared" si="3053"/>
        <v>1</v>
      </c>
      <c r="BX1393" s="44">
        <f t="shared" si="3054"/>
        <v>344</v>
      </c>
      <c r="BY1393" s="51">
        <f t="shared" ref="BY1393" si="3307">IF(BW1393=0,"",BX1393)</f>
        <v>344</v>
      </c>
      <c r="CA1393" s="52">
        <f t="shared" ref="CA1393" si="3308">BV1393-BV1389</f>
        <v>-1.2247685170246162E-6</v>
      </c>
      <c r="CC1393" s="44" t="str">
        <f t="shared" ref="CC1393" si="3309">IF(CA1393&gt;0,"***","")</f>
        <v/>
      </c>
    </row>
    <row r="1394" spans="1:81" x14ac:dyDescent="0.25">
      <c r="A1394" s="38">
        <v>345</v>
      </c>
      <c r="C1394" s="39">
        <f t="shared" si="3058"/>
        <v>-1</v>
      </c>
      <c r="D1394" s="40">
        <f t="shared" ref="D1394" si="3310">$H$4</f>
        <v>0</v>
      </c>
      <c r="E1394" s="40">
        <f t="shared" ref="E1394" si="3311">$I$4</f>
        <v>0</v>
      </c>
      <c r="H1394" s="46">
        <f>$H$9*C1393*V1393+$H$10*H1393</f>
        <v>-2.7495837358441131E-11</v>
      </c>
      <c r="I1394" s="46">
        <f>$H$9*D1393*V1393+$H$10*I1393</f>
        <v>2.7495897200768524E-11</v>
      </c>
      <c r="J1394" s="46">
        <f>$H$9*E1393*V1393+$H$10*J1393</f>
        <v>3.2349444655975867E-11</v>
      </c>
      <c r="L1394" s="46">
        <f t="shared" si="3209"/>
        <v>1.1438947001618021</v>
      </c>
      <c r="M1394" s="46">
        <f t="shared" si="3209"/>
        <v>1.1438944425233983</v>
      </c>
      <c r="N1394" s="46">
        <f t="shared" si="3209"/>
        <v>1.1438945404028358</v>
      </c>
      <c r="O1394" s="11"/>
      <c r="P1394" s="41">
        <f t="shared" si="3075"/>
        <v>-1.1438947001618021</v>
      </c>
      <c r="Q1394" s="42">
        <f t="shared" si="3076"/>
        <v>0</v>
      </c>
      <c r="S1394" s="41">
        <f t="shared" si="3077"/>
        <v>0</v>
      </c>
      <c r="U1394" s="43">
        <f t="shared" si="3061"/>
        <v>1.0641476249089146E-5</v>
      </c>
      <c r="V1394" s="41">
        <f t="shared" si="3062"/>
        <v>0</v>
      </c>
      <c r="X1394" s="44"/>
      <c r="Y1394" s="44"/>
      <c r="AA1394" s="39">
        <f t="shared" si="3063"/>
        <v>-1</v>
      </c>
      <c r="AB1394" s="40">
        <f t="shared" ref="AB1394" si="3312">$H$4</f>
        <v>0</v>
      </c>
      <c r="AC1394" s="40">
        <f t="shared" ref="AC1394" si="3313">$I$4</f>
        <v>0</v>
      </c>
      <c r="AF1394" s="46">
        <f>$H$9*AA1393*AT1393+$H$10*AF1393</f>
        <v>-3.5686102736030774E-8</v>
      </c>
      <c r="AG1394" s="46">
        <f>$H$9*AB1393*AT1393+$H$10*AG1393</f>
        <v>3.3249943218224329E-8</v>
      </c>
      <c r="AH1394" s="46">
        <f>$H$9*AC1393*AT1393+$H$10*AH1393</f>
        <v>3.1205748636690265E-9</v>
      </c>
      <c r="AJ1394" s="46">
        <f t="shared" si="3204"/>
        <v>-1.720976886823134E-7</v>
      </c>
      <c r="AK1394" s="46">
        <f t="shared" si="3204"/>
        <v>0.8882363699454755</v>
      </c>
      <c r="AL1394" s="46">
        <f t="shared" si="3204"/>
        <v>0.88823712282316447</v>
      </c>
      <c r="AN1394" s="41">
        <f t="shared" si="3066"/>
        <v>1.720976886823134E-7</v>
      </c>
      <c r="AO1394" s="42">
        <f t="shared" si="3081"/>
        <v>1.720976886823134E-7</v>
      </c>
      <c r="AQ1394" s="41">
        <f t="shared" si="3082"/>
        <v>1</v>
      </c>
      <c r="AS1394" s="43">
        <f t="shared" si="3067"/>
        <v>-6.852163777229072E-6</v>
      </c>
      <c r="AT1394" s="41">
        <f t="shared" si="3068"/>
        <v>-6.852163777229072E-6</v>
      </c>
      <c r="AV1394" s="44"/>
      <c r="AW1394" s="44"/>
      <c r="AY1394" s="39">
        <f t="shared" si="3069"/>
        <v>-1</v>
      </c>
      <c r="AZ1394" s="40">
        <f t="shared" si="3113"/>
        <v>0</v>
      </c>
      <c r="BA1394" s="40">
        <f t="shared" si="3114"/>
        <v>1.720976886823134E-7</v>
      </c>
      <c r="BB1394" s="45">
        <f t="shared" ref="BB1394" si="3314">$J$4</f>
        <v>0</v>
      </c>
      <c r="BD1394" s="46">
        <f>$H$9*AY1393*BR1393+$H$10*BD1393</f>
        <v>-3.1697880156922977E-8</v>
      </c>
      <c r="BE1394" s="46">
        <f>$H$9*AZ1393*BR1393+$H$10*BE1393</f>
        <v>-2.1164640487666076E-11</v>
      </c>
      <c r="BF1394" s="46">
        <f>$H$9*BA1393*BR1393+$H$10*BF1393</f>
        <v>2.8695231757148647E-8</v>
      </c>
      <c r="BH1394" s="46">
        <f t="shared" si="3206"/>
        <v>-5.8926364188349253E-6</v>
      </c>
      <c r="BI1394" s="46">
        <f t="shared" si="3206"/>
        <v>-1.7484060907581542</v>
      </c>
      <c r="BJ1394" s="46">
        <f t="shared" si="3206"/>
        <v>1.1258179412847127</v>
      </c>
      <c r="BL1394" s="41">
        <f t="shared" si="3085"/>
        <v>6.0863870844071052E-6</v>
      </c>
      <c r="BM1394" s="42">
        <f t="shared" si="3086"/>
        <v>6.0863870844071052E-6</v>
      </c>
      <c r="BO1394" s="41">
        <f t="shared" si="3087"/>
        <v>1</v>
      </c>
      <c r="BQ1394" s="41">
        <f t="shared" si="3071"/>
        <v>-6.0863870844071052E-6</v>
      </c>
      <c r="BR1394" s="41">
        <f t="shared" si="3072"/>
        <v>-6.0863870844071052E-6</v>
      </c>
      <c r="BT1394" s="44"/>
      <c r="BV1394" s="47"/>
      <c r="BW1394" s="44"/>
      <c r="BX1394" s="44"/>
      <c r="BY1394" s="44"/>
      <c r="CA1394" s="44"/>
      <c r="CC1394" s="44"/>
    </row>
    <row r="1395" spans="1:81" x14ac:dyDescent="0.25">
      <c r="A1395" s="38"/>
      <c r="C1395" s="39">
        <f t="shared" si="3058"/>
        <v>-1</v>
      </c>
      <c r="D1395" s="40">
        <f t="shared" ref="D1395" si="3315">$H$5</f>
        <v>0</v>
      </c>
      <c r="E1395" s="40">
        <f t="shared" ref="E1395" si="3316">$I$5</f>
        <v>1</v>
      </c>
      <c r="H1395" s="46">
        <f>$H$9*C1394*V1394+$H$10*H1394</f>
        <v>-2.7495837358441131E-12</v>
      </c>
      <c r="I1395" s="46">
        <f>$H$9*D1394*V1394+$H$10*I1394</f>
        <v>2.7495897200768525E-12</v>
      </c>
      <c r="J1395" s="46">
        <f>$H$9*E1394*V1394+$H$10*J1394</f>
        <v>3.2349444655975867E-12</v>
      </c>
      <c r="L1395" s="46">
        <f t="shared" si="3209"/>
        <v>1.1438947001590525</v>
      </c>
      <c r="M1395" s="46">
        <f t="shared" si="3209"/>
        <v>1.1438944425261479</v>
      </c>
      <c r="N1395" s="46">
        <f t="shared" si="3209"/>
        <v>1.1438945404060707</v>
      </c>
      <c r="O1395" s="11"/>
      <c r="P1395" s="41">
        <f t="shared" si="3075"/>
        <v>-1.5975298173209751E-7</v>
      </c>
      <c r="Q1395" s="42">
        <f t="shared" si="3076"/>
        <v>0</v>
      </c>
      <c r="S1395" s="41">
        <f t="shared" si="3077"/>
        <v>0</v>
      </c>
      <c r="U1395" s="43">
        <f t="shared" si="3061"/>
        <v>-3.4873771674429802E-6</v>
      </c>
      <c r="V1395" s="41">
        <f t="shared" si="3062"/>
        <v>0</v>
      </c>
      <c r="X1395" s="44"/>
      <c r="Y1395" s="44"/>
      <c r="AA1395" s="39">
        <f t="shared" si="3063"/>
        <v>-1</v>
      </c>
      <c r="AB1395" s="40">
        <f t="shared" ref="AB1395" si="3317">$H$5</f>
        <v>0</v>
      </c>
      <c r="AC1395" s="40">
        <f t="shared" ref="AC1395" si="3318">$I$5</f>
        <v>1</v>
      </c>
      <c r="AF1395" s="46">
        <f>$H$9*AA1394*AT1394+$H$10*AF1394</f>
        <v>6.816477674493042E-7</v>
      </c>
      <c r="AG1395" s="46">
        <f>$H$9*AB1394*AT1394+$H$10*AG1394</f>
        <v>3.3249943218224331E-9</v>
      </c>
      <c r="AH1395" s="46">
        <f>$H$9*AC1394*AT1394+$H$10*AH1394</f>
        <v>3.1205748636690265E-10</v>
      </c>
      <c r="AJ1395" s="46">
        <f t="shared" ref="AJ1395:AL1410" si="3319">AJ1394+AF1395</f>
        <v>5.0955007876699079E-7</v>
      </c>
      <c r="AK1395" s="46">
        <f t="shared" si="3319"/>
        <v>0.88823637327046978</v>
      </c>
      <c r="AL1395" s="46">
        <f t="shared" si="3319"/>
        <v>0.88823712313522196</v>
      </c>
      <c r="AN1395" s="41">
        <f t="shared" si="3066"/>
        <v>0.88823661358514316</v>
      </c>
      <c r="AO1395" s="42">
        <f t="shared" si="3081"/>
        <v>0.88823661358514316</v>
      </c>
      <c r="AQ1395" s="41">
        <f t="shared" si="3082"/>
        <v>1</v>
      </c>
      <c r="AS1395" s="43">
        <f t="shared" si="3067"/>
        <v>2.2455605787975028E-6</v>
      </c>
      <c r="AT1395" s="41">
        <f t="shared" si="3068"/>
        <v>2.2455605787975028E-6</v>
      </c>
      <c r="AV1395" s="44"/>
      <c r="AW1395" s="44"/>
      <c r="AY1395" s="39">
        <f t="shared" si="3069"/>
        <v>-1</v>
      </c>
      <c r="AZ1395" s="40">
        <f t="shared" si="3113"/>
        <v>0</v>
      </c>
      <c r="BA1395" s="40">
        <f t="shared" si="3114"/>
        <v>0.88823661358514316</v>
      </c>
      <c r="BB1395" s="45">
        <f t="shared" ref="BB1395" si="3320">$J$5</f>
        <v>1</v>
      </c>
      <c r="BD1395" s="46">
        <f>$H$9*AY1394*BR1394+$H$10*BD1394</f>
        <v>6.0546892042501835E-7</v>
      </c>
      <c r="BE1395" s="46">
        <f>$H$9*AZ1394*BR1394+$H$10*BE1394</f>
        <v>-2.1164640487666078E-12</v>
      </c>
      <c r="BF1395" s="46">
        <f>$H$9*BA1394*BR1394+$H$10*BF1394</f>
        <v>2.8694184303998997E-9</v>
      </c>
      <c r="BH1395" s="46">
        <f t="shared" ref="BH1395:BJ1410" si="3321">BH1394+BD1395</f>
        <v>-5.2871674984099068E-6</v>
      </c>
      <c r="BI1395" s="46">
        <f t="shared" si="3321"/>
        <v>-1.7484060907602708</v>
      </c>
      <c r="BJ1395" s="46">
        <f t="shared" si="3321"/>
        <v>1.1258179441541312</v>
      </c>
      <c r="BL1395" s="41">
        <f t="shared" si="3085"/>
        <v>0.99999800539635164</v>
      </c>
      <c r="BM1395" s="42">
        <f t="shared" si="3086"/>
        <v>0.99999800539635164</v>
      </c>
      <c r="BO1395" s="41">
        <f t="shared" si="3087"/>
        <v>1</v>
      </c>
      <c r="BQ1395" s="41">
        <f t="shared" si="3071"/>
        <v>1.9946036483586838E-6</v>
      </c>
      <c r="BR1395" s="41">
        <f t="shared" si="3072"/>
        <v>1.9946036483586838E-6</v>
      </c>
      <c r="BT1395" s="44"/>
      <c r="BV1395" s="14"/>
      <c r="BW1395" s="44"/>
      <c r="BX1395" s="44"/>
      <c r="BY1395" s="44"/>
      <c r="CA1395" s="44"/>
      <c r="CC1395" s="44"/>
    </row>
    <row r="1396" spans="1:81" x14ac:dyDescent="0.25">
      <c r="A1396" s="38"/>
      <c r="C1396" s="39">
        <f t="shared" si="3058"/>
        <v>-1</v>
      </c>
      <c r="D1396" s="40">
        <f t="shared" ref="D1396" si="3322">$H$6</f>
        <v>1</v>
      </c>
      <c r="E1396" s="40">
        <f t="shared" ref="E1396" si="3323">$I$6</f>
        <v>0</v>
      </c>
      <c r="H1396" s="46">
        <f>$H$9*C1395*V1395+$H$10*H1395</f>
        <v>-2.7495837358441134E-13</v>
      </c>
      <c r="I1396" s="46">
        <f>$H$9*D1395*V1395+$H$10*I1395</f>
        <v>2.7495897200768528E-13</v>
      </c>
      <c r="J1396" s="46">
        <f>$H$9*E1395*V1395+$H$10*J1395</f>
        <v>3.2349444655975867E-13</v>
      </c>
      <c r="L1396" s="46">
        <f t="shared" ref="L1396:N1411" si="3324">L1395+H1396</f>
        <v>1.1438947001587776</v>
      </c>
      <c r="M1396" s="46">
        <f t="shared" si="3324"/>
        <v>1.1438944425264228</v>
      </c>
      <c r="N1396" s="46">
        <f t="shared" si="3324"/>
        <v>1.1438945404063943</v>
      </c>
      <c r="O1396" s="11"/>
      <c r="P1396" s="41">
        <f t="shared" si="3075"/>
        <v>-2.5763235478315494E-7</v>
      </c>
      <c r="Q1396" s="42">
        <f t="shared" si="3076"/>
        <v>0</v>
      </c>
      <c r="S1396" s="41">
        <f t="shared" si="3077"/>
        <v>0</v>
      </c>
      <c r="U1396" s="43">
        <f t="shared" si="3061"/>
        <v>-4.1364439156150942E-6</v>
      </c>
      <c r="V1396" s="41">
        <f t="shared" si="3062"/>
        <v>0</v>
      </c>
      <c r="X1396" s="44"/>
      <c r="Y1396" s="44"/>
      <c r="AA1396" s="39">
        <f t="shared" si="3063"/>
        <v>-1</v>
      </c>
      <c r="AB1396" s="40">
        <f t="shared" ref="AB1396" si="3325">$H$6</f>
        <v>1</v>
      </c>
      <c r="AC1396" s="40">
        <f t="shared" ref="AC1396" si="3326">$I$6</f>
        <v>0</v>
      </c>
      <c r="AF1396" s="46">
        <f>$H$9*AA1395*AT1395+$H$10*AF1395</f>
        <v>-1.5639128113481988E-7</v>
      </c>
      <c r="AG1396" s="46">
        <f>$H$9*AB1395*AT1395+$H$10*AG1395</f>
        <v>3.3249943218224332E-10</v>
      </c>
      <c r="AH1396" s="46">
        <f>$H$9*AC1395*AT1395+$H$10*AH1395</f>
        <v>2.2458726362838698E-7</v>
      </c>
      <c r="AJ1396" s="46">
        <f t="shared" si="3319"/>
        <v>3.5315879763217091E-7</v>
      </c>
      <c r="AK1396" s="46">
        <f t="shared" si="3319"/>
        <v>0.88823637360296925</v>
      </c>
      <c r="AL1396" s="46">
        <f t="shared" si="3319"/>
        <v>0.88823734772248564</v>
      </c>
      <c r="AN1396" s="41">
        <f t="shared" si="3066"/>
        <v>0.8882360204441716</v>
      </c>
      <c r="AO1396" s="42">
        <f t="shared" si="3081"/>
        <v>0.8882360204441716</v>
      </c>
      <c r="AQ1396" s="41">
        <f t="shared" si="3082"/>
        <v>1</v>
      </c>
      <c r="AS1396" s="43">
        <f t="shared" si="3067"/>
        <v>2.6635022285889619E-6</v>
      </c>
      <c r="AT1396" s="41">
        <f t="shared" si="3068"/>
        <v>2.6635022285889619E-6</v>
      </c>
      <c r="AV1396" s="44"/>
      <c r="AW1396" s="44"/>
      <c r="AY1396" s="39">
        <f t="shared" si="3069"/>
        <v>-1</v>
      </c>
      <c r="AZ1396" s="40">
        <f t="shared" si="3113"/>
        <v>0</v>
      </c>
      <c r="BA1396" s="40">
        <f t="shared" si="3114"/>
        <v>0.8882360204441716</v>
      </c>
      <c r="BB1396" s="45">
        <f t="shared" ref="BB1396" si="3327">$J$6</f>
        <v>1</v>
      </c>
      <c r="BD1396" s="46">
        <f>$H$9*AY1395*BR1395+$H$10*BD1395</f>
        <v>-1.3891347279336654E-7</v>
      </c>
      <c r="BE1396" s="46">
        <f>$H$9*AZ1395*BR1395+$H$10*BE1395</f>
        <v>-2.116464048766608E-13</v>
      </c>
      <c r="BF1396" s="46">
        <f>$H$9*BA1395*BR1395+$H$10*BF1395</f>
        <v>1.7745494084930892E-7</v>
      </c>
      <c r="BH1396" s="46">
        <f t="shared" si="3321"/>
        <v>-5.4260809712032736E-6</v>
      </c>
      <c r="BI1396" s="46">
        <f t="shared" si="3321"/>
        <v>-1.7484060907604824</v>
      </c>
      <c r="BJ1396" s="46">
        <f t="shared" si="3321"/>
        <v>1.1258181216090719</v>
      </c>
      <c r="BL1396" s="41">
        <f t="shared" si="3085"/>
        <v>0.99999763416294563</v>
      </c>
      <c r="BM1396" s="42">
        <f t="shared" si="3086"/>
        <v>0.99999763416294563</v>
      </c>
      <c r="BO1396" s="41">
        <f t="shared" si="3087"/>
        <v>1</v>
      </c>
      <c r="BQ1396" s="41">
        <f t="shared" si="3071"/>
        <v>2.3658370543744311E-6</v>
      </c>
      <c r="BR1396" s="41">
        <f t="shared" si="3072"/>
        <v>2.3658370543744311E-6</v>
      </c>
      <c r="BT1396" s="44"/>
      <c r="BV1396" s="14"/>
      <c r="BW1396" s="44"/>
      <c r="BX1396" s="44"/>
      <c r="BY1396" s="44"/>
      <c r="CA1396" s="44"/>
      <c r="CC1396" s="44"/>
    </row>
    <row r="1397" spans="1:81" ht="15.75" thickBot="1" x14ac:dyDescent="0.3">
      <c r="A1397" s="38"/>
      <c r="C1397" s="58">
        <f t="shared" si="3058"/>
        <v>-1</v>
      </c>
      <c r="D1397" s="59">
        <f t="shared" ref="D1397" si="3328">$H$7</f>
        <v>1</v>
      </c>
      <c r="E1397" s="59">
        <f t="shared" ref="E1397" si="3329">$I$7</f>
        <v>1</v>
      </c>
      <c r="H1397" s="46">
        <f>$H$9*C1396*V1396+$H$10*H1396</f>
        <v>-2.7495837358441136E-14</v>
      </c>
      <c r="I1397" s="46">
        <f>$H$9*D1396*V1396+$H$10*I1396</f>
        <v>2.749589720076853E-14</v>
      </c>
      <c r="J1397" s="46">
        <f>$H$9*E1396*V1396+$H$10*J1396</f>
        <v>3.2349444655975867E-14</v>
      </c>
      <c r="L1397" s="60">
        <f t="shared" si="3324"/>
        <v>1.1438947001587501</v>
      </c>
      <c r="M1397" s="60">
        <f t="shared" si="3324"/>
        <v>1.1438944425264503</v>
      </c>
      <c r="N1397" s="60">
        <f t="shared" si="3324"/>
        <v>1.1438945404064267</v>
      </c>
      <c r="O1397" s="11"/>
      <c r="P1397" s="61">
        <f t="shared" si="3075"/>
        <v>1.143894282774127</v>
      </c>
      <c r="Q1397" s="42">
        <f t="shared" si="3076"/>
        <v>1.143894282774127</v>
      </c>
      <c r="S1397" s="41">
        <f t="shared" si="3077"/>
        <v>1</v>
      </c>
      <c r="U1397" s="62">
        <f t="shared" si="3061"/>
        <v>1.5793256899481327E-6</v>
      </c>
      <c r="V1397" s="61">
        <f t="shared" si="3062"/>
        <v>1.5793256899481327E-6</v>
      </c>
      <c r="X1397" s="48">
        <f t="shared" ref="X1397" si="3330">ABS(V1394)+ABS(V1395)+ABS(V1396)+ABS(V1397)</f>
        <v>1.5793256899481327E-6</v>
      </c>
      <c r="Y1397" s="46" t="str">
        <f t="shared" ref="Y1397" si="3331">IF(X1397&lt;X$17,"Yes","Not")</f>
        <v>Yes</v>
      </c>
      <c r="AA1397" s="58">
        <f t="shared" si="3063"/>
        <v>-1</v>
      </c>
      <c r="AB1397" s="59">
        <f t="shared" ref="AB1397" si="3332">$H$7</f>
        <v>1</v>
      </c>
      <c r="AC1397" s="59">
        <f t="shared" ref="AC1397" si="3333">$I$7</f>
        <v>1</v>
      </c>
      <c r="AF1397" s="46">
        <f>$H$9*AA1396*AT1396+$H$10*AF1396</f>
        <v>-2.8198935097237818E-7</v>
      </c>
      <c r="AG1397" s="46">
        <f>$H$9*AB1396*AT1396+$H$10*AG1396</f>
        <v>2.663834728021144E-7</v>
      </c>
      <c r="AH1397" s="46">
        <f>$H$9*AC1396*AT1396+$H$10*AH1396</f>
        <v>2.2458726362838701E-8</v>
      </c>
      <c r="AJ1397" s="60">
        <f t="shared" si="3319"/>
        <v>7.1169446659792738E-8</v>
      </c>
      <c r="AK1397" s="60">
        <f t="shared" si="3319"/>
        <v>0.88823663998644209</v>
      </c>
      <c r="AL1397" s="60">
        <f t="shared" si="3319"/>
        <v>0.88823737018121196</v>
      </c>
      <c r="AN1397" s="61">
        <f t="shared" si="3066"/>
        <v>1.7764739389982074</v>
      </c>
      <c r="AO1397" s="42">
        <f t="shared" si="3081"/>
        <v>1.7764739389982074</v>
      </c>
      <c r="AQ1397" s="41">
        <f t="shared" si="3082"/>
        <v>1</v>
      </c>
      <c r="AS1397" s="62">
        <f t="shared" si="3067"/>
        <v>-1.0169455774440871E-6</v>
      </c>
      <c r="AT1397" s="61">
        <f t="shared" si="3068"/>
        <v>-1.0169455774440871E-6</v>
      </c>
      <c r="AV1397" s="48">
        <f t="shared" ref="AV1397" si="3334">ABS(AT1394)+ABS(AT1395)+ABS(AT1396)+ABS(AT1397)</f>
        <v>1.2778172162059623E-5</v>
      </c>
      <c r="AW1397" s="46" t="str">
        <f t="shared" ref="AW1397" si="3335">IF(AV1397&lt;AV$17,"Yes","Not")</f>
        <v>Yes</v>
      </c>
      <c r="AY1397" s="58">
        <f t="shared" si="3069"/>
        <v>-1</v>
      </c>
      <c r="AZ1397" s="59">
        <f t="shared" si="3113"/>
        <v>1.143894282774127</v>
      </c>
      <c r="BA1397" s="59">
        <f t="shared" si="3114"/>
        <v>1.7764739389982074</v>
      </c>
      <c r="BB1397" s="63">
        <f t="shared" ref="BB1397" si="3336">$J$7</f>
        <v>0</v>
      </c>
      <c r="BD1397" s="46">
        <f>$H$9*AY1396*BR1396+$H$10*BD1396</f>
        <v>-2.5047505271677977E-7</v>
      </c>
      <c r="BE1397" s="46">
        <f>$H$9*AZ1396*BR1396+$H$10*BE1396</f>
        <v>-2.116464048766608E-14</v>
      </c>
      <c r="BF1397" s="46">
        <f>$H$9*BA1396*BR1396+$H$10*BF1396</f>
        <v>2.2788766310462149E-7</v>
      </c>
      <c r="BH1397" s="60">
        <f t="shared" si="3321"/>
        <v>-5.6765560239200534E-6</v>
      </c>
      <c r="BI1397" s="60">
        <f t="shared" si="3321"/>
        <v>-1.7484060907605035</v>
      </c>
      <c r="BJ1397" s="60">
        <f t="shared" si="3321"/>
        <v>1.1258183494967351</v>
      </c>
      <c r="BL1397" s="61">
        <f t="shared" si="3085"/>
        <v>9.0329454827120514E-7</v>
      </c>
      <c r="BM1397" s="42">
        <f t="shared" si="3086"/>
        <v>9.0329454827120514E-7</v>
      </c>
      <c r="BO1397" s="41">
        <f t="shared" si="3087"/>
        <v>1</v>
      </c>
      <c r="BQ1397" s="61">
        <f t="shared" si="3071"/>
        <v>-9.0329454827120514E-7</v>
      </c>
      <c r="BR1397" s="61">
        <f t="shared" si="3072"/>
        <v>-9.0329454827120514E-7</v>
      </c>
      <c r="BT1397" s="48">
        <f>ABS(BR1394)+ABS(BR1395)+ABS(BR1396)+ABS(BR1397)</f>
        <v>1.1350122335411425E-5</v>
      </c>
      <c r="BV1397" s="50">
        <f t="shared" ref="BV1397" si="3337">ABS(BQ1394)+ABS(BQ1395)+ABS(BQ1396)+ABS(BQ1397)</f>
        <v>1.1350122335411425E-5</v>
      </c>
      <c r="BW1397" s="46">
        <f t="shared" si="3104"/>
        <v>1</v>
      </c>
      <c r="BX1397" s="44">
        <f t="shared" si="3105"/>
        <v>345</v>
      </c>
      <c r="BY1397" s="51">
        <f t="shared" ref="BY1397" si="3338">IF(BW1397=0,"",BX1397)</f>
        <v>345</v>
      </c>
      <c r="CA1397" s="52">
        <f t="shared" ref="CA1397" si="3339">BV1397-BV1393</f>
        <v>-6.5925547977258611E-7</v>
      </c>
      <c r="CC1397" s="44" t="str">
        <f t="shared" ref="CC1397" si="3340">IF(CA1397&gt;0,"***","")</f>
        <v/>
      </c>
    </row>
    <row r="1398" spans="1:81" ht="15.75" thickTop="1" x14ac:dyDescent="0.25">
      <c r="A1398" s="53">
        <v>346</v>
      </c>
      <c r="C1398" s="16">
        <f t="shared" si="3058"/>
        <v>-1</v>
      </c>
      <c r="D1398" s="14">
        <f t="shared" ref="D1398" si="3341">$H$4</f>
        <v>0</v>
      </c>
      <c r="E1398" s="14">
        <f t="shared" ref="E1398" si="3342">$I$4</f>
        <v>0</v>
      </c>
      <c r="H1398" s="46">
        <f>$H$9*C1397*V1397+$H$10*H1397</f>
        <v>-1.5793257174439703E-7</v>
      </c>
      <c r="I1398" s="46">
        <f>$H$9*D1397*V1397+$H$10*I1397</f>
        <v>1.5793257174440302E-7</v>
      </c>
      <c r="J1398" s="46">
        <f>$H$9*E1397*V1397+$H$10*J1397</f>
        <v>1.5793257222975776E-7</v>
      </c>
      <c r="L1398" s="15">
        <f t="shared" si="3324"/>
        <v>1.1438945422261784</v>
      </c>
      <c r="M1398" s="15">
        <f t="shared" si="3324"/>
        <v>1.143894600459022</v>
      </c>
      <c r="N1398" s="15">
        <f t="shared" si="3324"/>
        <v>1.1438946983389988</v>
      </c>
      <c r="O1398" s="11"/>
      <c r="P1398" s="54">
        <f t="shared" si="3075"/>
        <v>-1.1438945422261784</v>
      </c>
      <c r="Q1398" s="55">
        <f t="shared" si="3076"/>
        <v>0</v>
      </c>
      <c r="S1398" s="54">
        <f t="shared" si="3077"/>
        <v>0</v>
      </c>
      <c r="U1398" s="56">
        <f t="shared" si="3061"/>
        <v>9.8107863483436677E-6</v>
      </c>
      <c r="V1398" s="54">
        <f t="shared" si="3062"/>
        <v>0</v>
      </c>
      <c r="X1398" s="44"/>
      <c r="Y1398" s="44"/>
      <c r="AA1398" s="16">
        <f t="shared" si="3063"/>
        <v>-1</v>
      </c>
      <c r="AB1398" s="14">
        <f t="shared" ref="AB1398" si="3343">$H$4</f>
        <v>0</v>
      </c>
      <c r="AC1398" s="14">
        <f t="shared" ref="AC1398" si="3344">$I$4</f>
        <v>0</v>
      </c>
      <c r="AF1398" s="46">
        <f>$H$9*AA1397*AT1397+$H$10*AF1397</f>
        <v>7.3495622647170895E-8</v>
      </c>
      <c r="AG1398" s="46">
        <f>$H$9*AB1397*AT1397+$H$10*AG1397</f>
        <v>-7.505621046419727E-8</v>
      </c>
      <c r="AH1398" s="46">
        <f>$H$9*AC1397*AT1397+$H$10*AH1397</f>
        <v>-9.9448685108124842E-8</v>
      </c>
      <c r="AJ1398" s="15">
        <f t="shared" si="3319"/>
        <v>1.4466506930696362E-7</v>
      </c>
      <c r="AK1398" s="15">
        <f t="shared" si="3319"/>
        <v>0.88823656493023162</v>
      </c>
      <c r="AL1398" s="15">
        <f t="shared" si="3319"/>
        <v>0.8882372707325269</v>
      </c>
      <c r="AN1398" s="54">
        <f t="shared" si="3066"/>
        <v>-1.4466506930696362E-7</v>
      </c>
      <c r="AO1398" s="55">
        <f t="shared" si="3081"/>
        <v>0</v>
      </c>
      <c r="AQ1398" s="54">
        <f t="shared" si="3082"/>
        <v>0</v>
      </c>
      <c r="AS1398" s="56">
        <f t="shared" si="3067"/>
        <v>-6.3172745444195071E-6</v>
      </c>
      <c r="AT1398" s="54">
        <f t="shared" si="3068"/>
        <v>0</v>
      </c>
      <c r="AV1398" s="44"/>
      <c r="AW1398" s="44"/>
      <c r="AY1398" s="16">
        <f t="shared" si="3069"/>
        <v>-1</v>
      </c>
      <c r="AZ1398" s="14">
        <f t="shared" si="3113"/>
        <v>0</v>
      </c>
      <c r="BA1398" s="14">
        <f t="shared" si="3114"/>
        <v>0</v>
      </c>
      <c r="BB1398" s="57">
        <f t="shared" ref="BB1398" si="3345">$J$4</f>
        <v>0</v>
      </c>
      <c r="BD1398" s="46">
        <f>$H$9*AY1397*BR1397+$H$10*BD1397</f>
        <v>6.5281949555442545E-8</v>
      </c>
      <c r="BE1398" s="46">
        <f>$H$9*AZ1397*BR1397+$H$10*BE1397</f>
        <v>-1.0332734905931097E-7</v>
      </c>
      <c r="BF1398" s="46">
        <f>$H$9*BA1397*BR1397+$H$10*BF1397</f>
        <v>-1.376791561138333E-7</v>
      </c>
      <c r="BH1398" s="15">
        <f t="shared" si="3321"/>
        <v>-5.611274074364611E-6</v>
      </c>
      <c r="BI1398" s="15">
        <f t="shared" si="3321"/>
        <v>-1.7484061940878526</v>
      </c>
      <c r="BJ1398" s="15">
        <f t="shared" si="3321"/>
        <v>1.125818211817579</v>
      </c>
      <c r="BL1398" s="54">
        <f t="shared" si="3085"/>
        <v>5.611274074364611E-6</v>
      </c>
      <c r="BM1398" s="55">
        <f t="shared" si="3086"/>
        <v>5.611274074364611E-6</v>
      </c>
      <c r="BO1398" s="54">
        <f t="shared" si="3087"/>
        <v>1</v>
      </c>
      <c r="BQ1398" s="54">
        <f t="shared" si="3071"/>
        <v>-5.611274074364611E-6</v>
      </c>
      <c r="BR1398" s="54">
        <f t="shared" si="3072"/>
        <v>-5.611274074364611E-6</v>
      </c>
      <c r="BT1398" s="44"/>
      <c r="BV1398" s="47"/>
      <c r="BW1398" s="44"/>
      <c r="BX1398" s="44"/>
      <c r="BY1398" s="44"/>
      <c r="CA1398" s="44"/>
      <c r="CC1398" s="44"/>
    </row>
    <row r="1399" spans="1:81" x14ac:dyDescent="0.25">
      <c r="A1399" s="53"/>
      <c r="C1399" s="16">
        <f t="shared" si="3058"/>
        <v>-1</v>
      </c>
      <c r="D1399" s="14">
        <f t="shared" ref="D1399" si="3346">$H$5</f>
        <v>0</v>
      </c>
      <c r="E1399" s="14">
        <f t="shared" ref="E1399" si="3347">$I$5</f>
        <v>1</v>
      </c>
      <c r="H1399" s="46">
        <f>$H$9*C1398*V1398+$H$10*H1398</f>
        <v>-1.5793257174439703E-8</v>
      </c>
      <c r="I1399" s="46">
        <f>$H$9*D1398*V1398+$H$10*I1398</f>
        <v>1.5793257174440302E-8</v>
      </c>
      <c r="J1399" s="46">
        <f>$H$9*E1398*V1398+$H$10*J1398</f>
        <v>1.5793257222975776E-8</v>
      </c>
      <c r="L1399" s="15">
        <f t="shared" si="3324"/>
        <v>1.1438945264329212</v>
      </c>
      <c r="M1399" s="15">
        <f t="shared" si="3324"/>
        <v>1.1438946162522792</v>
      </c>
      <c r="N1399" s="15">
        <f t="shared" si="3324"/>
        <v>1.143894714132256</v>
      </c>
      <c r="O1399" s="11"/>
      <c r="P1399" s="54">
        <f t="shared" si="3075"/>
        <v>1.8769933474160894E-7</v>
      </c>
      <c r="Q1399" s="55">
        <f t="shared" si="3076"/>
        <v>1.8769933474160894E-7</v>
      </c>
      <c r="S1399" s="54">
        <f t="shared" si="3077"/>
        <v>1</v>
      </c>
      <c r="U1399" s="56">
        <f t="shared" si="3061"/>
        <v>-3.1179616637604827E-6</v>
      </c>
      <c r="V1399" s="54">
        <f t="shared" si="3062"/>
        <v>-3.1179616637604827E-6</v>
      </c>
      <c r="X1399" s="44"/>
      <c r="Y1399" s="44"/>
      <c r="AA1399" s="16">
        <f t="shared" si="3063"/>
        <v>-1</v>
      </c>
      <c r="AB1399" s="14">
        <f t="shared" ref="AB1399" si="3348">$H$5</f>
        <v>0</v>
      </c>
      <c r="AC1399" s="14">
        <f t="shared" ref="AC1399" si="3349">$I$5</f>
        <v>1</v>
      </c>
      <c r="AF1399" s="46">
        <f>$H$9*AA1398*AT1398+$H$10*AF1398</f>
        <v>7.3495622647170898E-9</v>
      </c>
      <c r="AG1399" s="46">
        <f>$H$9*AB1398*AT1398+$H$10*AG1398</f>
        <v>-7.5056210464197277E-9</v>
      </c>
      <c r="AH1399" s="46">
        <f>$H$9*AC1398*AT1398+$H$10*AH1398</f>
        <v>-9.9448685108124849E-9</v>
      </c>
      <c r="AJ1399" s="15">
        <f t="shared" si="3319"/>
        <v>1.5201463157168071E-7</v>
      </c>
      <c r="AK1399" s="15">
        <f t="shared" si="3319"/>
        <v>0.88823655742461061</v>
      </c>
      <c r="AL1399" s="15">
        <f t="shared" si="3319"/>
        <v>0.88823726078765841</v>
      </c>
      <c r="AN1399" s="54">
        <f t="shared" si="3066"/>
        <v>0.88823710877302686</v>
      </c>
      <c r="AO1399" s="55">
        <f t="shared" si="3081"/>
        <v>0.88823710877302686</v>
      </c>
      <c r="AQ1399" s="54">
        <f t="shared" si="3082"/>
        <v>1</v>
      </c>
      <c r="AS1399" s="56">
        <f t="shared" si="3067"/>
        <v>2.0076901883598825E-6</v>
      </c>
      <c r="AT1399" s="54">
        <f t="shared" si="3068"/>
        <v>2.0076901883598825E-6</v>
      </c>
      <c r="AV1399" s="44"/>
      <c r="AW1399" s="44"/>
      <c r="AY1399" s="16">
        <f t="shared" si="3069"/>
        <v>-1</v>
      </c>
      <c r="AZ1399" s="14">
        <f t="shared" si="3113"/>
        <v>1.8769933474160894E-7</v>
      </c>
      <c r="BA1399" s="14">
        <f t="shared" si="3114"/>
        <v>0.88823710877302686</v>
      </c>
      <c r="BB1399" s="57">
        <f t="shared" ref="BB1399" si="3350">$J$5</f>
        <v>1</v>
      </c>
      <c r="BD1399" s="46">
        <f>$H$9*AY1398*BR1398+$H$10*BD1398</f>
        <v>5.6765560239200544E-7</v>
      </c>
      <c r="BE1399" s="46">
        <f>$H$9*AZ1398*BR1398+$H$10*BE1398</f>
        <v>-1.0332734905931097E-8</v>
      </c>
      <c r="BF1399" s="46">
        <f>$H$9*BA1398*BR1398+$H$10*BF1398</f>
        <v>-1.376791561138333E-8</v>
      </c>
      <c r="BH1399" s="15">
        <f t="shared" si="3321"/>
        <v>-5.0436184719726056E-6</v>
      </c>
      <c r="BI1399" s="15">
        <f t="shared" si="3321"/>
        <v>-1.7484062044205875</v>
      </c>
      <c r="BJ1399" s="15">
        <f t="shared" si="3321"/>
        <v>1.1258181980496633</v>
      </c>
      <c r="BL1399" s="54">
        <f t="shared" si="3085"/>
        <v>0.99999821668348243</v>
      </c>
      <c r="BM1399" s="55">
        <f t="shared" si="3086"/>
        <v>0.99999821668348243</v>
      </c>
      <c r="BO1399" s="54">
        <f t="shared" si="3087"/>
        <v>1</v>
      </c>
      <c r="BQ1399" s="54">
        <f t="shared" si="3071"/>
        <v>1.7833165175673571E-6</v>
      </c>
      <c r="BR1399" s="54">
        <f t="shared" si="3072"/>
        <v>1.7833165175673571E-6</v>
      </c>
      <c r="BT1399" s="44"/>
      <c r="BV1399" s="14"/>
      <c r="BW1399" s="44"/>
      <c r="BX1399" s="44"/>
      <c r="BY1399" s="44"/>
      <c r="CA1399" s="44"/>
      <c r="CC1399" s="44"/>
    </row>
    <row r="1400" spans="1:81" x14ac:dyDescent="0.25">
      <c r="A1400" s="53"/>
      <c r="C1400" s="16">
        <f t="shared" si="3058"/>
        <v>-1</v>
      </c>
      <c r="D1400" s="14">
        <f t="shared" ref="D1400" si="3351">$H$6</f>
        <v>1</v>
      </c>
      <c r="E1400" s="14">
        <f t="shared" ref="E1400" si="3352">$I$6</f>
        <v>0</v>
      </c>
      <c r="H1400" s="46">
        <f>$H$9*C1399*V1399+$H$10*H1399</f>
        <v>3.1021684065860433E-7</v>
      </c>
      <c r="I1400" s="46">
        <f>$H$9*D1399*V1399+$H$10*I1399</f>
        <v>1.5793257174440302E-9</v>
      </c>
      <c r="J1400" s="46">
        <f>$H$9*E1399*V1399+$H$10*J1399</f>
        <v>-3.1021684065375073E-7</v>
      </c>
      <c r="L1400" s="15">
        <f t="shared" si="3324"/>
        <v>1.1438948366497619</v>
      </c>
      <c r="M1400" s="15">
        <f t="shared" si="3324"/>
        <v>1.143894617831605</v>
      </c>
      <c r="N1400" s="15">
        <f t="shared" si="3324"/>
        <v>1.1438944039154153</v>
      </c>
      <c r="O1400" s="11"/>
      <c r="P1400" s="54">
        <f t="shared" si="3075"/>
        <v>-2.188181569273695E-7</v>
      </c>
      <c r="Q1400" s="55">
        <f t="shared" si="3076"/>
        <v>0</v>
      </c>
      <c r="S1400" s="54">
        <f t="shared" si="3077"/>
        <v>0</v>
      </c>
      <c r="U1400" s="56">
        <f t="shared" si="3061"/>
        <v>-3.0799979811430837E-6</v>
      </c>
      <c r="V1400" s="54">
        <f t="shared" si="3062"/>
        <v>0</v>
      </c>
      <c r="X1400" s="44"/>
      <c r="Y1400" s="44"/>
      <c r="AA1400" s="16">
        <f t="shared" si="3063"/>
        <v>-1</v>
      </c>
      <c r="AB1400" s="14">
        <f t="shared" ref="AB1400" si="3353">$H$6</f>
        <v>1</v>
      </c>
      <c r="AC1400" s="14">
        <f t="shared" ref="AC1400" si="3354">$I$6</f>
        <v>0</v>
      </c>
      <c r="AF1400" s="46">
        <f>$H$9*AA1399*AT1399+$H$10*AF1399</f>
        <v>-2.0003406260951656E-7</v>
      </c>
      <c r="AG1400" s="46">
        <f>$H$9*AB1399*AT1399+$H$10*AG1399</f>
        <v>-7.5056210464197277E-10</v>
      </c>
      <c r="AH1400" s="46">
        <f>$H$9*AC1399*AT1399+$H$10*AH1399</f>
        <v>1.9977453198490703E-7</v>
      </c>
      <c r="AJ1400" s="15">
        <f t="shared" si="3319"/>
        <v>-4.8019431037835853E-8</v>
      </c>
      <c r="AK1400" s="15">
        <f t="shared" si="3319"/>
        <v>0.88823655667404855</v>
      </c>
      <c r="AL1400" s="15">
        <f t="shared" si="3319"/>
        <v>0.88823746056219044</v>
      </c>
      <c r="AN1400" s="54">
        <f t="shared" si="3066"/>
        <v>0.88823660469347954</v>
      </c>
      <c r="AO1400" s="55">
        <f t="shared" si="3081"/>
        <v>0.88823660469347954</v>
      </c>
      <c r="AQ1400" s="54">
        <f t="shared" si="3082"/>
        <v>1</v>
      </c>
      <c r="AS1400" s="56">
        <f t="shared" si="3067"/>
        <v>1.9832452263921452E-6</v>
      </c>
      <c r="AT1400" s="54">
        <f t="shared" si="3068"/>
        <v>1.9832452263921452E-6</v>
      </c>
      <c r="AV1400" s="44"/>
      <c r="AW1400" s="44"/>
      <c r="AY1400" s="16">
        <f t="shared" si="3069"/>
        <v>-1</v>
      </c>
      <c r="AZ1400" s="14">
        <f t="shared" si="3113"/>
        <v>0</v>
      </c>
      <c r="BA1400" s="14">
        <f t="shared" si="3114"/>
        <v>0.88823660469347954</v>
      </c>
      <c r="BB1400" s="57">
        <f t="shared" ref="BB1400" si="3355">$J$6</f>
        <v>1</v>
      </c>
      <c r="BD1400" s="46">
        <f>$H$9*AY1399*BR1399+$H$10*BD1399</f>
        <v>-1.2156609151753518E-7</v>
      </c>
      <c r="BE1400" s="46">
        <f>$H$9*AZ1399*BR1399+$H$10*BE1399</f>
        <v>-1.0332400178607115E-9</v>
      </c>
      <c r="BF1400" s="46">
        <f>$H$9*BA1399*BR1399+$H$10*BF1399</f>
        <v>1.570239991979829E-7</v>
      </c>
      <c r="BH1400" s="15">
        <f t="shared" si="3321"/>
        <v>-5.1651845634901408E-6</v>
      </c>
      <c r="BI1400" s="15">
        <f t="shared" si="3321"/>
        <v>-1.7484062054538274</v>
      </c>
      <c r="BJ1400" s="15">
        <f t="shared" si="3321"/>
        <v>1.1258183550736625</v>
      </c>
      <c r="BL1400" s="54">
        <f t="shared" si="3085"/>
        <v>0.99999823839679158</v>
      </c>
      <c r="BM1400" s="55">
        <f t="shared" si="3086"/>
        <v>0.99999823839679158</v>
      </c>
      <c r="BO1400" s="54">
        <f t="shared" si="3087"/>
        <v>1</v>
      </c>
      <c r="BQ1400" s="54">
        <f t="shared" si="3071"/>
        <v>1.7616032084166733E-6</v>
      </c>
      <c r="BR1400" s="54">
        <f t="shared" si="3072"/>
        <v>1.7616032084166733E-6</v>
      </c>
      <c r="BT1400" s="44"/>
      <c r="BV1400" s="14"/>
      <c r="BW1400" s="44"/>
      <c r="BX1400" s="44"/>
      <c r="BY1400" s="44"/>
      <c r="CA1400" s="44"/>
      <c r="CC1400" s="44"/>
    </row>
    <row r="1401" spans="1:81" x14ac:dyDescent="0.25">
      <c r="A1401" s="53"/>
      <c r="C1401" s="16">
        <f t="shared" si="3058"/>
        <v>-1</v>
      </c>
      <c r="D1401" s="14">
        <f t="shared" ref="D1401" si="3356">$H$7</f>
        <v>1</v>
      </c>
      <c r="E1401" s="14">
        <f t="shared" ref="E1401" si="3357">$I$7</f>
        <v>1</v>
      </c>
      <c r="H1401" s="46">
        <f>$H$9*C1400*V1400+$H$10*H1400</f>
        <v>3.1021684065860435E-8</v>
      </c>
      <c r="I1401" s="46">
        <f>$H$9*D1400*V1400+$H$10*I1400</f>
        <v>1.5793257174440303E-10</v>
      </c>
      <c r="J1401" s="46">
        <f>$H$9*E1400*V1400+$H$10*J1400</f>
        <v>-3.1021684065375072E-8</v>
      </c>
      <c r="L1401" s="15">
        <f t="shared" si="3324"/>
        <v>1.143894867671446</v>
      </c>
      <c r="M1401" s="15">
        <f t="shared" si="3324"/>
        <v>1.1438946179895375</v>
      </c>
      <c r="N1401" s="15">
        <f t="shared" si="3324"/>
        <v>1.1438943728937312</v>
      </c>
      <c r="O1401" s="11"/>
      <c r="P1401" s="54">
        <f t="shared" si="3075"/>
        <v>1.1438941232118227</v>
      </c>
      <c r="Q1401" s="55">
        <f t="shared" si="3076"/>
        <v>1.1438941232118227</v>
      </c>
      <c r="S1401" s="54">
        <f t="shared" si="3077"/>
        <v>1</v>
      </c>
      <c r="U1401" s="56">
        <f t="shared" si="3061"/>
        <v>2.9326012382583414E-6</v>
      </c>
      <c r="V1401" s="54">
        <f t="shared" si="3062"/>
        <v>2.9326012382583414E-6</v>
      </c>
      <c r="X1401" s="48">
        <f t="shared" ref="X1401" si="3358">ABS(V1398)+ABS(V1399)+ABS(V1400)+ABS(V1401)</f>
        <v>6.0505629020188241E-6</v>
      </c>
      <c r="Y1401" s="46" t="str">
        <f t="shared" ref="Y1401" si="3359">IF(X1401&lt;X$17,"Yes","Not")</f>
        <v>Yes</v>
      </c>
      <c r="AA1401" s="16">
        <f t="shared" si="3063"/>
        <v>-1</v>
      </c>
      <c r="AB1401" s="14">
        <f t="shared" ref="AB1401" si="3360">$H$7</f>
        <v>1</v>
      </c>
      <c r="AC1401" s="14">
        <f t="shared" ref="AC1401" si="3361">$I$7</f>
        <v>1</v>
      </c>
      <c r="AF1401" s="46">
        <f>$H$9*AA1400*AT1400+$H$10*AF1400</f>
        <v>-2.1832792890016618E-7</v>
      </c>
      <c r="AG1401" s="46">
        <f>$H$9*AB1400*AT1400+$H$10*AG1400</f>
        <v>1.9824946642875033E-7</v>
      </c>
      <c r="AH1401" s="46">
        <f>$H$9*AC1400*AT1400+$H$10*AH1400</f>
        <v>1.9977453198490706E-8</v>
      </c>
      <c r="AJ1401" s="15">
        <f t="shared" si="3319"/>
        <v>-2.6634735993800201E-7</v>
      </c>
      <c r="AK1401" s="15">
        <f t="shared" si="3319"/>
        <v>0.88823675492351495</v>
      </c>
      <c r="AL1401" s="15">
        <f t="shared" si="3319"/>
        <v>0.88823748053964369</v>
      </c>
      <c r="AN1401" s="54">
        <f t="shared" si="3066"/>
        <v>1.7764745018105186</v>
      </c>
      <c r="AO1401" s="55">
        <f t="shared" si="3081"/>
        <v>1.7764745018105186</v>
      </c>
      <c r="AQ1401" s="54">
        <f t="shared" si="3082"/>
        <v>1</v>
      </c>
      <c r="AS1401" s="56">
        <f t="shared" si="3067"/>
        <v>-1.8883351000289398E-6</v>
      </c>
      <c r="AT1401" s="54">
        <f t="shared" si="3068"/>
        <v>-1.8883351000289398E-6</v>
      </c>
      <c r="AV1401" s="48">
        <f t="shared" ref="AV1401" si="3362">ABS(AT1398)+ABS(AT1399)+ABS(AT1400)+ABS(AT1401)</f>
        <v>5.8792705147809671E-6</v>
      </c>
      <c r="AW1401" s="46" t="str">
        <f t="shared" ref="AW1401" si="3363">IF(AV1401&lt;AV$17,"Yes","Not")</f>
        <v>Yes</v>
      </c>
      <c r="AY1401" s="16">
        <f t="shared" si="3069"/>
        <v>-1</v>
      </c>
      <c r="AZ1401" s="14">
        <f t="shared" si="3113"/>
        <v>1.1438941232118227</v>
      </c>
      <c r="BA1401" s="14">
        <f t="shared" si="3114"/>
        <v>1.7764745018105186</v>
      </c>
      <c r="BB1401" s="57">
        <f t="shared" ref="BB1401" si="3364">$J$7</f>
        <v>0</v>
      </c>
      <c r="BD1401" s="46">
        <f>$H$9*AY1400*BR1400+$H$10*BD1400</f>
        <v>-1.8831692999342087E-7</v>
      </c>
      <c r="BE1401" s="46">
        <f>$H$9*AZ1400*BR1400+$H$10*BE1400</f>
        <v>-1.0332400178607116E-10</v>
      </c>
      <c r="BF1401" s="46">
        <f>$H$9*BA1400*BR1400+$H$10*BF1400</f>
        <v>1.7217444518591491E-7</v>
      </c>
      <c r="BH1401" s="15">
        <f t="shared" si="3321"/>
        <v>-5.3535014934835617E-6</v>
      </c>
      <c r="BI1401" s="15">
        <f t="shared" si="3321"/>
        <v>-1.7484062055571514</v>
      </c>
      <c r="BJ1401" s="15">
        <f t="shared" si="3321"/>
        <v>1.1258185272481076</v>
      </c>
      <c r="BL1401" s="54">
        <f t="shared" si="3085"/>
        <v>1.6772997195602102E-6</v>
      </c>
      <c r="BM1401" s="55">
        <f t="shared" si="3086"/>
        <v>1.6772997195602102E-6</v>
      </c>
      <c r="BO1401" s="54">
        <f t="shared" si="3087"/>
        <v>1</v>
      </c>
      <c r="BQ1401" s="54">
        <f t="shared" si="3071"/>
        <v>-1.6772997195602102E-6</v>
      </c>
      <c r="BR1401" s="54">
        <f t="shared" si="3072"/>
        <v>-1.6772997195602102E-6</v>
      </c>
      <c r="BT1401" s="48">
        <f>ABS(BR1398)+ABS(BR1399)+ABS(BR1400)+ABS(BR1401)</f>
        <v>1.0833493519908852E-5</v>
      </c>
      <c r="BV1401" s="50">
        <f t="shared" ref="BV1401" si="3365">ABS(BQ1398)+ABS(BQ1399)+ABS(BQ1400)+ABS(BQ1401)</f>
        <v>1.0833493519908852E-5</v>
      </c>
      <c r="BW1401" s="46">
        <f t="shared" si="3053"/>
        <v>1</v>
      </c>
      <c r="BX1401" s="44">
        <f t="shared" si="3054"/>
        <v>346</v>
      </c>
      <c r="BY1401" s="51">
        <f t="shared" ref="BY1401" si="3366">IF(BW1401=0,"",BX1401)</f>
        <v>346</v>
      </c>
      <c r="CA1401" s="52">
        <f t="shared" ref="CA1401" si="3367">BV1401-BV1397</f>
        <v>-5.1662881550257374E-7</v>
      </c>
      <c r="CC1401" s="44" t="str">
        <f t="shared" ref="CC1401" si="3368">IF(CA1401&gt;0,"***","")</f>
        <v/>
      </c>
    </row>
    <row r="1402" spans="1:81" x14ac:dyDescent="0.25">
      <c r="A1402" s="38">
        <v>347</v>
      </c>
      <c r="C1402" s="39">
        <f t="shared" si="3058"/>
        <v>-1</v>
      </c>
      <c r="D1402" s="40">
        <f t="shared" ref="D1402" si="3369">$H$4</f>
        <v>0</v>
      </c>
      <c r="E1402" s="40">
        <f t="shared" ref="E1402" si="3370">$I$4</f>
        <v>0</v>
      </c>
      <c r="H1402" s="46">
        <f>$H$9*C1401*V1401+$H$10*H1401</f>
        <v>-2.9015795541924811E-7</v>
      </c>
      <c r="I1402" s="46">
        <f>$H$9*D1401*V1401+$H$10*I1401</f>
        <v>2.932759170830086E-7</v>
      </c>
      <c r="J1402" s="46">
        <f>$H$9*E1401*V1401+$H$10*J1401</f>
        <v>2.9015795541929665E-7</v>
      </c>
      <c r="L1402" s="46">
        <f t="shared" si="3324"/>
        <v>1.1438945775134906</v>
      </c>
      <c r="M1402" s="46">
        <f t="shared" si="3324"/>
        <v>1.1438949112654546</v>
      </c>
      <c r="N1402" s="46">
        <f t="shared" si="3324"/>
        <v>1.1438946630516866</v>
      </c>
      <c r="O1402" s="11"/>
      <c r="P1402" s="41">
        <f t="shared" si="3075"/>
        <v>-1.1438945775134906</v>
      </c>
      <c r="Q1402" s="42">
        <f t="shared" si="3076"/>
        <v>0</v>
      </c>
      <c r="S1402" s="41">
        <f t="shared" si="3077"/>
        <v>0</v>
      </c>
      <c r="U1402" s="43">
        <f t="shared" si="3061"/>
        <v>9.2953142785223839E-6</v>
      </c>
      <c r="V1402" s="41">
        <f t="shared" si="3062"/>
        <v>0</v>
      </c>
      <c r="X1402" s="44"/>
      <c r="Y1402" s="44"/>
      <c r="AA1402" s="39">
        <f t="shared" si="3063"/>
        <v>-1</v>
      </c>
      <c r="AB1402" s="40">
        <f t="shared" ref="AB1402" si="3371">$H$4</f>
        <v>0</v>
      </c>
      <c r="AC1402" s="40">
        <f t="shared" ref="AC1402" si="3372">$I$4</f>
        <v>0</v>
      </c>
      <c r="AF1402" s="46">
        <f>$H$9*AA1401*AT1401+$H$10*AF1401</f>
        <v>1.6700071711287736E-7</v>
      </c>
      <c r="AG1402" s="46">
        <f>$H$9*AB1401*AT1401+$H$10*AG1401</f>
        <v>-1.6900856336001897E-7</v>
      </c>
      <c r="AH1402" s="46">
        <f>$H$9*AC1401*AT1401+$H$10*AH1401</f>
        <v>-1.8683576468304492E-7</v>
      </c>
      <c r="AJ1402" s="46">
        <f t="shared" si="3319"/>
        <v>-9.9346642825124646E-8</v>
      </c>
      <c r="AK1402" s="46">
        <f t="shared" si="3319"/>
        <v>0.88823658591495158</v>
      </c>
      <c r="AL1402" s="46">
        <f t="shared" si="3319"/>
        <v>0.88823729370387905</v>
      </c>
      <c r="AN1402" s="41">
        <f t="shared" si="3066"/>
        <v>9.9346642825124646E-8</v>
      </c>
      <c r="AO1402" s="42">
        <f t="shared" si="3081"/>
        <v>9.9346642825124646E-8</v>
      </c>
      <c r="AQ1402" s="41">
        <f t="shared" si="3082"/>
        <v>1</v>
      </c>
      <c r="AS1402" s="43">
        <f t="shared" si="3067"/>
        <v>-5.9853558286306234E-6</v>
      </c>
      <c r="AT1402" s="41">
        <f t="shared" si="3068"/>
        <v>-5.9853558286306234E-6</v>
      </c>
      <c r="AV1402" s="44"/>
      <c r="AW1402" s="44"/>
      <c r="AY1402" s="39">
        <f t="shared" si="3069"/>
        <v>-1</v>
      </c>
      <c r="AZ1402" s="40">
        <f t="shared" si="3113"/>
        <v>0</v>
      </c>
      <c r="BA1402" s="40">
        <f t="shared" si="3114"/>
        <v>9.9346642825124646E-8</v>
      </c>
      <c r="BB1402" s="45">
        <f t="shared" ref="BB1402" si="3373">$J$4</f>
        <v>0</v>
      </c>
      <c r="BD1402" s="46">
        <f>$H$9*AY1401*BR1401+$H$10*BD1401</f>
        <v>1.4889827895667894E-7</v>
      </c>
      <c r="BE1402" s="46">
        <f>$H$9*AZ1401*BR1401+$H$10*BE1401</f>
        <v>-1.9187566160715486E-7</v>
      </c>
      <c r="BF1402" s="46">
        <f>$H$9*BA1401*BR1401+$H$10*BF1401</f>
        <v>-2.8075057385067321E-7</v>
      </c>
      <c r="BH1402" s="46">
        <f t="shared" si="3321"/>
        <v>-5.2046032145268826E-6</v>
      </c>
      <c r="BI1402" s="46">
        <f t="shared" si="3321"/>
        <v>-1.748406397432813</v>
      </c>
      <c r="BJ1402" s="46">
        <f t="shared" si="3321"/>
        <v>1.1258182464975337</v>
      </c>
      <c r="BL1402" s="41">
        <f t="shared" si="3085"/>
        <v>5.3164494777476813E-6</v>
      </c>
      <c r="BM1402" s="42">
        <f t="shared" si="3086"/>
        <v>5.3164494777476813E-6</v>
      </c>
      <c r="BO1402" s="41">
        <f t="shared" si="3087"/>
        <v>1</v>
      </c>
      <c r="BQ1402" s="41">
        <f t="shared" si="3071"/>
        <v>-5.3164494777476813E-6</v>
      </c>
      <c r="BR1402" s="41">
        <f t="shared" si="3072"/>
        <v>-5.3164494777476813E-6</v>
      </c>
      <c r="BT1402" s="44"/>
      <c r="BV1402" s="47"/>
      <c r="BW1402" s="44"/>
      <c r="BX1402" s="44"/>
      <c r="BY1402" s="44"/>
      <c r="CA1402" s="44"/>
      <c r="CC1402" s="44"/>
    </row>
    <row r="1403" spans="1:81" x14ac:dyDescent="0.25">
      <c r="A1403" s="38"/>
      <c r="C1403" s="39">
        <f t="shared" si="3058"/>
        <v>-1</v>
      </c>
      <c r="D1403" s="40">
        <f t="shared" ref="D1403" si="3374">$H$5</f>
        <v>0</v>
      </c>
      <c r="E1403" s="40">
        <f t="shared" ref="E1403" si="3375">$I$5</f>
        <v>1</v>
      </c>
      <c r="H1403" s="46">
        <f>$H$9*C1402*V1402+$H$10*H1402</f>
        <v>-2.9015795541924811E-8</v>
      </c>
      <c r="I1403" s="46">
        <f>$H$9*D1402*V1402+$H$10*I1402</f>
        <v>2.932759170830086E-8</v>
      </c>
      <c r="J1403" s="46">
        <f>$H$9*E1402*V1402+$H$10*J1402</f>
        <v>2.9015795541929665E-8</v>
      </c>
      <c r="L1403" s="46">
        <f t="shared" si="3324"/>
        <v>1.143894548497695</v>
      </c>
      <c r="M1403" s="46">
        <f t="shared" si="3324"/>
        <v>1.1438949405930463</v>
      </c>
      <c r="N1403" s="46">
        <f t="shared" si="3324"/>
        <v>1.1438946920674822</v>
      </c>
      <c r="O1403" s="11"/>
      <c r="P1403" s="41">
        <f t="shared" si="3075"/>
        <v>1.4356978716989488E-7</v>
      </c>
      <c r="Q1403" s="42">
        <f t="shared" si="3076"/>
        <v>1.4356978716989488E-7</v>
      </c>
      <c r="S1403" s="41">
        <f t="shared" si="3077"/>
        <v>1</v>
      </c>
      <c r="U1403" s="43">
        <f t="shared" si="3061"/>
        <v>-4.3137511875800399E-6</v>
      </c>
      <c r="V1403" s="41">
        <f t="shared" si="3062"/>
        <v>-4.3137511875800399E-6</v>
      </c>
      <c r="X1403" s="44"/>
      <c r="Y1403" s="44"/>
      <c r="AA1403" s="39">
        <f t="shared" si="3063"/>
        <v>-1</v>
      </c>
      <c r="AB1403" s="40">
        <f t="shared" ref="AB1403" si="3376">$H$5</f>
        <v>0</v>
      </c>
      <c r="AC1403" s="40">
        <f t="shared" ref="AC1403" si="3377">$I$5</f>
        <v>1</v>
      </c>
      <c r="AF1403" s="46">
        <f>$H$9*AA1402*AT1402+$H$10*AF1402</f>
        <v>6.1523565457435007E-7</v>
      </c>
      <c r="AG1403" s="46">
        <f>$H$9*AB1402*AT1402+$H$10*AG1402</f>
        <v>-1.6900856336001897E-8</v>
      </c>
      <c r="AH1403" s="46">
        <f>$H$9*AC1402*AT1402+$H$10*AH1402</f>
        <v>-1.8683576468304493E-8</v>
      </c>
      <c r="AJ1403" s="46">
        <f t="shared" si="3319"/>
        <v>5.1588901174922548E-7</v>
      </c>
      <c r="AK1403" s="46">
        <f t="shared" si="3319"/>
        <v>0.8882365690140952</v>
      </c>
      <c r="AL1403" s="46">
        <f t="shared" si="3319"/>
        <v>0.88823727502030259</v>
      </c>
      <c r="AN1403" s="41">
        <f t="shared" si="3066"/>
        <v>0.88823675913129085</v>
      </c>
      <c r="AO1403" s="42">
        <f t="shared" si="3081"/>
        <v>0.88823675913129085</v>
      </c>
      <c r="AQ1403" s="41">
        <f t="shared" si="3082"/>
        <v>1</v>
      </c>
      <c r="AS1403" s="43">
        <f t="shared" si="3067"/>
        <v>2.7776720735825553E-6</v>
      </c>
      <c r="AT1403" s="41">
        <f t="shared" si="3068"/>
        <v>2.7776720735825553E-6</v>
      </c>
      <c r="AV1403" s="44"/>
      <c r="AW1403" s="44"/>
      <c r="AY1403" s="39">
        <f t="shared" si="3069"/>
        <v>-1</v>
      </c>
      <c r="AZ1403" s="40">
        <f t="shared" si="3113"/>
        <v>1.4356978716989488E-7</v>
      </c>
      <c r="BA1403" s="40">
        <f t="shared" si="3114"/>
        <v>0.88823675913129085</v>
      </c>
      <c r="BB1403" s="45">
        <f t="shared" ref="BB1403" si="3378">$J$5</f>
        <v>1</v>
      </c>
      <c r="BD1403" s="46">
        <f>$H$9*AY1402*BR1402+$H$10*BD1402</f>
        <v>5.4653477567043602E-7</v>
      </c>
      <c r="BE1403" s="46">
        <f>$H$9*AZ1402*BR1402+$H$10*BE1402</f>
        <v>-1.9187566160715489E-8</v>
      </c>
      <c r="BF1403" s="46">
        <f>$H$9*BA1402*BR1402+$H$10*BF1402</f>
        <v>-2.807511020220806E-8</v>
      </c>
      <c r="BH1403" s="46">
        <f t="shared" si="3321"/>
        <v>-4.6580684388564464E-6</v>
      </c>
      <c r="BI1403" s="46">
        <f t="shared" si="3321"/>
        <v>-1.7484064166203792</v>
      </c>
      <c r="BJ1403" s="46">
        <f t="shared" si="3321"/>
        <v>1.1258182184224235</v>
      </c>
      <c r="BL1403" s="41">
        <f t="shared" si="3085"/>
        <v>0.99999753275259884</v>
      </c>
      <c r="BM1403" s="42">
        <f t="shared" si="3086"/>
        <v>0.99999753275259884</v>
      </c>
      <c r="BO1403" s="41">
        <f t="shared" si="3087"/>
        <v>1</v>
      </c>
      <c r="BQ1403" s="41">
        <f t="shared" si="3071"/>
        <v>2.4672474011611101E-6</v>
      </c>
      <c r="BR1403" s="41">
        <f t="shared" si="3072"/>
        <v>2.4672474011611101E-6</v>
      </c>
      <c r="BT1403" s="44"/>
      <c r="BV1403" s="14"/>
      <c r="BW1403" s="44"/>
      <c r="BX1403" s="44"/>
      <c r="BY1403" s="44"/>
      <c r="CA1403" s="44"/>
      <c r="CC1403" s="44"/>
    </row>
    <row r="1404" spans="1:81" x14ac:dyDescent="0.25">
      <c r="A1404" s="38"/>
      <c r="C1404" s="39">
        <f t="shared" si="3058"/>
        <v>-1</v>
      </c>
      <c r="D1404" s="40">
        <f t="shared" ref="D1404" si="3379">$H$6</f>
        <v>1</v>
      </c>
      <c r="E1404" s="40">
        <f t="shared" ref="E1404" si="3380">$I$6</f>
        <v>0</v>
      </c>
      <c r="H1404" s="46">
        <f>$H$9*C1403*V1403+$H$10*H1403</f>
        <v>4.2847353920381153E-7</v>
      </c>
      <c r="I1404" s="46">
        <f>$H$9*D1403*V1403+$H$10*I1403</f>
        <v>2.932759170830086E-9</v>
      </c>
      <c r="J1404" s="46">
        <f>$H$9*E1403*V1403+$H$10*J1403</f>
        <v>-4.2847353920381105E-7</v>
      </c>
      <c r="L1404" s="46">
        <f t="shared" si="3324"/>
        <v>1.1438949769712341</v>
      </c>
      <c r="M1404" s="46">
        <f t="shared" si="3324"/>
        <v>1.1438949435258055</v>
      </c>
      <c r="N1404" s="46">
        <f t="shared" si="3324"/>
        <v>1.1438942635939431</v>
      </c>
      <c r="O1404" s="11"/>
      <c r="P1404" s="41">
        <f t="shared" si="3075"/>
        <v>-3.3445428648803954E-8</v>
      </c>
      <c r="Q1404" s="42">
        <f t="shared" si="3076"/>
        <v>0</v>
      </c>
      <c r="S1404" s="41">
        <f t="shared" si="3077"/>
        <v>0</v>
      </c>
      <c r="U1404" s="43">
        <f t="shared" si="3061"/>
        <v>-4.1704404689994063E-6</v>
      </c>
      <c r="V1404" s="41">
        <f t="shared" si="3062"/>
        <v>0</v>
      </c>
      <c r="X1404" s="44"/>
      <c r="Y1404" s="44"/>
      <c r="AA1404" s="39">
        <f t="shared" si="3063"/>
        <v>-1</v>
      </c>
      <c r="AB1404" s="40">
        <f t="shared" ref="AB1404" si="3381">$H$6</f>
        <v>1</v>
      </c>
      <c r="AC1404" s="40">
        <f t="shared" ref="AC1404" si="3382">$I$6</f>
        <v>0</v>
      </c>
      <c r="AF1404" s="46">
        <f>$H$9*AA1403*AT1403+$H$10*AF1403</f>
        <v>-2.1624364190082055E-7</v>
      </c>
      <c r="AG1404" s="46">
        <f>$H$9*AB1403*AT1403+$H$10*AG1403</f>
        <v>-1.6900856336001897E-9</v>
      </c>
      <c r="AH1404" s="46">
        <f>$H$9*AC1403*AT1403+$H$10*AH1403</f>
        <v>2.7589884971142513E-7</v>
      </c>
      <c r="AJ1404" s="46">
        <f t="shared" si="3319"/>
        <v>2.9964536984840492E-7</v>
      </c>
      <c r="AK1404" s="46">
        <f t="shared" si="3319"/>
        <v>0.88823656732400957</v>
      </c>
      <c r="AL1404" s="46">
        <f t="shared" si="3319"/>
        <v>0.88823755091915235</v>
      </c>
      <c r="AN1404" s="41">
        <f t="shared" si="3066"/>
        <v>0.88823626767863972</v>
      </c>
      <c r="AO1404" s="42">
        <f t="shared" si="3081"/>
        <v>0.88823626767863972</v>
      </c>
      <c r="AQ1404" s="41">
        <f t="shared" si="3082"/>
        <v>1</v>
      </c>
      <c r="AS1404" s="43">
        <f t="shared" si="3067"/>
        <v>2.685393230832555E-6</v>
      </c>
      <c r="AT1404" s="41">
        <f t="shared" si="3068"/>
        <v>2.685393230832555E-6</v>
      </c>
      <c r="AV1404" s="44"/>
      <c r="AW1404" s="44"/>
      <c r="AY1404" s="39">
        <f t="shared" si="3069"/>
        <v>-1</v>
      </c>
      <c r="AZ1404" s="40">
        <f t="shared" si="3113"/>
        <v>0</v>
      </c>
      <c r="BA1404" s="40">
        <f t="shared" si="3114"/>
        <v>0.88823626767863972</v>
      </c>
      <c r="BB1404" s="45">
        <f t="shared" ref="BB1404" si="3383">$J$6</f>
        <v>1</v>
      </c>
      <c r="BD1404" s="46">
        <f>$H$9*AY1403*BR1403+$H$10*BD1403</f>
        <v>-1.9207126254906743E-7</v>
      </c>
      <c r="BE1404" s="46">
        <f>$H$9*AZ1403*BR1403+$H$10*BE1403</f>
        <v>-1.9187211938531209E-9</v>
      </c>
      <c r="BF1404" s="46">
        <f>$H$9*BA1403*BR1403+$H$10*BF1403</f>
        <v>2.1634247253802364E-7</v>
      </c>
      <c r="BH1404" s="46">
        <f t="shared" si="3321"/>
        <v>-4.8501397014055139E-6</v>
      </c>
      <c r="BI1404" s="46">
        <f t="shared" si="3321"/>
        <v>-1.7484064185391004</v>
      </c>
      <c r="BJ1404" s="46">
        <f t="shared" si="3321"/>
        <v>1.1258184347648961</v>
      </c>
      <c r="BL1404" s="41">
        <f t="shared" si="3085"/>
        <v>0.99999761471908089</v>
      </c>
      <c r="BM1404" s="42">
        <f t="shared" si="3086"/>
        <v>0.99999761471908089</v>
      </c>
      <c r="BO1404" s="41">
        <f t="shared" si="3087"/>
        <v>1</v>
      </c>
      <c r="BQ1404" s="41">
        <f t="shared" si="3071"/>
        <v>2.3852809191149404E-6</v>
      </c>
      <c r="BR1404" s="41">
        <f t="shared" si="3072"/>
        <v>2.3852809191149404E-6</v>
      </c>
      <c r="BT1404" s="44"/>
      <c r="BV1404" s="14"/>
      <c r="BW1404" s="44"/>
      <c r="BX1404" s="44"/>
      <c r="BY1404" s="44"/>
      <c r="CA1404" s="44"/>
      <c r="CC1404" s="44"/>
    </row>
    <row r="1405" spans="1:81" ht="15.75" thickBot="1" x14ac:dyDescent="0.3">
      <c r="A1405" s="38"/>
      <c r="C1405" s="58">
        <f t="shared" si="3058"/>
        <v>-1</v>
      </c>
      <c r="D1405" s="59">
        <f t="shared" ref="D1405" si="3384">$H$7</f>
        <v>1</v>
      </c>
      <c r="E1405" s="59">
        <f t="shared" ref="E1405" si="3385">$I$7</f>
        <v>1</v>
      </c>
      <c r="H1405" s="46">
        <f>$H$9*C1404*V1404+$H$10*H1404</f>
        <v>4.2847353920381153E-8</v>
      </c>
      <c r="I1405" s="46">
        <f>$H$9*D1404*V1404+$H$10*I1404</f>
        <v>2.9327591708300864E-10</v>
      </c>
      <c r="J1405" s="46">
        <f>$H$9*E1404*V1404+$H$10*J1404</f>
        <v>-4.2847353920381107E-8</v>
      </c>
      <c r="L1405" s="60">
        <f t="shared" si="3324"/>
        <v>1.143895019818588</v>
      </c>
      <c r="M1405" s="60">
        <f t="shared" si="3324"/>
        <v>1.1438949438190813</v>
      </c>
      <c r="N1405" s="60">
        <f t="shared" si="3324"/>
        <v>1.1438942207465892</v>
      </c>
      <c r="O1405" s="11"/>
      <c r="P1405" s="61">
        <f t="shared" si="3075"/>
        <v>1.1438941447470825</v>
      </c>
      <c r="Q1405" s="42">
        <f t="shared" si="3076"/>
        <v>1.1438941447470825</v>
      </c>
      <c r="S1405" s="41">
        <f t="shared" si="3077"/>
        <v>1</v>
      </c>
      <c r="U1405" s="62">
        <f t="shared" si="3061"/>
        <v>2.257869467006165E-6</v>
      </c>
      <c r="V1405" s="61">
        <f t="shared" si="3062"/>
        <v>2.257869467006165E-6</v>
      </c>
      <c r="X1405" s="48">
        <f t="shared" ref="X1405" si="3386">ABS(V1402)+ABS(V1403)+ABS(V1404)+ABS(V1405)</f>
        <v>6.5716206545862049E-6</v>
      </c>
      <c r="Y1405" s="46" t="str">
        <f t="shared" ref="Y1405" si="3387">IF(X1405&lt;X$17,"Yes","Not")</f>
        <v>Yes</v>
      </c>
      <c r="AA1405" s="58">
        <f t="shared" si="3063"/>
        <v>-1</v>
      </c>
      <c r="AB1405" s="59">
        <f t="shared" ref="AB1405" si="3388">$H$7</f>
        <v>1</v>
      </c>
      <c r="AC1405" s="59">
        <f t="shared" ref="AC1405" si="3389">$I$7</f>
        <v>1</v>
      </c>
      <c r="AF1405" s="46">
        <f>$H$9*AA1404*AT1404+$H$10*AF1404</f>
        <v>-2.9016368727333756E-7</v>
      </c>
      <c r="AG1405" s="46">
        <f>$H$9*AB1404*AT1404+$H$10*AG1404</f>
        <v>2.6837031451989552E-7</v>
      </c>
      <c r="AH1405" s="46">
        <f>$H$9*AC1404*AT1404+$H$10*AH1404</f>
        <v>2.7589884971142515E-8</v>
      </c>
      <c r="AJ1405" s="60">
        <f t="shared" si="3319"/>
        <v>9.4816825750673601E-9</v>
      </c>
      <c r="AK1405" s="60">
        <f t="shared" si="3319"/>
        <v>0.8882368356943241</v>
      </c>
      <c r="AL1405" s="60">
        <f t="shared" si="3319"/>
        <v>0.88823757850903728</v>
      </c>
      <c r="AN1405" s="61">
        <f t="shared" si="3066"/>
        <v>1.7764744047216787</v>
      </c>
      <c r="AO1405" s="42">
        <f t="shared" si="3081"/>
        <v>1.7764744047216787</v>
      </c>
      <c r="AQ1405" s="41">
        <f t="shared" si="3082"/>
        <v>1</v>
      </c>
      <c r="AS1405" s="62">
        <f t="shared" si="3067"/>
        <v>-1.4538676873045706E-6</v>
      </c>
      <c r="AT1405" s="61">
        <f t="shared" si="3068"/>
        <v>-1.4538676873045706E-6</v>
      </c>
      <c r="AV1405" s="48">
        <f t="shared" ref="AV1405" si="3390">ABS(AT1402)+ABS(AT1403)+ABS(AT1404)+ABS(AT1405)</f>
        <v>1.2902288820350306E-5</v>
      </c>
      <c r="AW1405" s="46" t="str">
        <f t="shared" ref="AW1405" si="3391">IF(AV1405&lt;AV$17,"Yes","Not")</f>
        <v>Yes</v>
      </c>
      <c r="AY1405" s="58">
        <f t="shared" si="3069"/>
        <v>-1</v>
      </c>
      <c r="AZ1405" s="59">
        <f t="shared" si="3113"/>
        <v>1.1438941447470825</v>
      </c>
      <c r="BA1405" s="59">
        <f t="shared" si="3114"/>
        <v>1.7764744047216787</v>
      </c>
      <c r="BB1405" s="63">
        <f t="shared" ref="BB1405" si="3392">$J$7</f>
        <v>0</v>
      </c>
      <c r="BD1405" s="46">
        <f>$H$9*AY1404*BR1404+$H$10*BD1404</f>
        <v>-2.5773521816640083E-7</v>
      </c>
      <c r="BE1405" s="46">
        <f>$H$9*AZ1404*BR1404+$H$10*BE1404</f>
        <v>-1.918721193853121E-10</v>
      </c>
      <c r="BF1405" s="46">
        <f>$H$9*BA1404*BR1404+$H$10*BF1404</f>
        <v>2.335035493497754E-7</v>
      </c>
      <c r="BH1405" s="60">
        <f t="shared" si="3321"/>
        <v>-5.107874919571915E-6</v>
      </c>
      <c r="BI1405" s="60">
        <f t="shared" si="3321"/>
        <v>-1.7484064187309725</v>
      </c>
      <c r="BJ1405" s="60">
        <f t="shared" si="3321"/>
        <v>1.1258186682684455</v>
      </c>
      <c r="BL1405" s="61">
        <f t="shared" si="3085"/>
        <v>1.2913870841568809E-6</v>
      </c>
      <c r="BM1405" s="42">
        <f t="shared" si="3086"/>
        <v>1.2913870841568809E-6</v>
      </c>
      <c r="BO1405" s="41">
        <f t="shared" si="3087"/>
        <v>1</v>
      </c>
      <c r="BQ1405" s="61">
        <f t="shared" si="3071"/>
        <v>-1.2913870841568809E-6</v>
      </c>
      <c r="BR1405" s="61">
        <f t="shared" si="3072"/>
        <v>-1.2913870841568809E-6</v>
      </c>
      <c r="BT1405" s="48">
        <f>ABS(BR1402)+ABS(BR1403)+ABS(BR1404)+ABS(BR1405)</f>
        <v>1.1460364882180613E-5</v>
      </c>
      <c r="BV1405" s="50">
        <f t="shared" ref="BV1405" si="3393">ABS(BQ1402)+ABS(BQ1403)+ABS(BQ1404)+ABS(BQ1405)</f>
        <v>1.1460364882180613E-5</v>
      </c>
      <c r="BW1405" s="46">
        <f t="shared" si="3104"/>
        <v>1</v>
      </c>
      <c r="BX1405" s="44">
        <f t="shared" si="3105"/>
        <v>347</v>
      </c>
      <c r="BY1405" s="51">
        <f t="shared" ref="BY1405" si="3394">IF(BW1405=0,"",BX1405)</f>
        <v>347</v>
      </c>
      <c r="CA1405" s="52">
        <f t="shared" ref="CA1405" si="3395">BV1405-BV1401</f>
        <v>6.2687136227176117E-7</v>
      </c>
      <c r="CC1405" s="44" t="str">
        <f t="shared" ref="CC1405" si="3396">IF(CA1405&gt;0,"***","")</f>
        <v>***</v>
      </c>
    </row>
    <row r="1406" spans="1:81" ht="15.75" thickTop="1" x14ac:dyDescent="0.25">
      <c r="A1406" s="53">
        <v>348</v>
      </c>
      <c r="C1406" s="16">
        <f t="shared" si="3058"/>
        <v>-1</v>
      </c>
      <c r="D1406" s="14">
        <f t="shared" ref="D1406" si="3397">$H$4</f>
        <v>0</v>
      </c>
      <c r="E1406" s="14">
        <f t="shared" ref="E1406" si="3398">$I$4</f>
        <v>0</v>
      </c>
      <c r="H1406" s="46">
        <f>$H$9*C1405*V1405+$H$10*H1405</f>
        <v>-2.2150221130857841E-7</v>
      </c>
      <c r="I1406" s="46">
        <f>$H$9*D1405*V1405+$H$10*I1405</f>
        <v>2.2581627429232484E-7</v>
      </c>
      <c r="J1406" s="46">
        <f>$H$9*E1405*V1405+$H$10*J1405</f>
        <v>2.2150221130857841E-7</v>
      </c>
      <c r="L1406" s="15">
        <f t="shared" si="3324"/>
        <v>1.1438947983163767</v>
      </c>
      <c r="M1406" s="15">
        <f t="shared" si="3324"/>
        <v>1.1438951696353556</v>
      </c>
      <c r="N1406" s="15">
        <f t="shared" si="3324"/>
        <v>1.1438944422488004</v>
      </c>
      <c r="O1406" s="11"/>
      <c r="P1406" s="54">
        <f t="shared" si="3075"/>
        <v>-1.1438947983163767</v>
      </c>
      <c r="Q1406" s="55">
        <f t="shared" si="3076"/>
        <v>0</v>
      </c>
      <c r="S1406" s="54">
        <f t="shared" si="3077"/>
        <v>0</v>
      </c>
      <c r="U1406" s="56">
        <f t="shared" si="3061"/>
        <v>8.7499176790986524E-6</v>
      </c>
      <c r="V1406" s="54">
        <f t="shared" si="3062"/>
        <v>0</v>
      </c>
      <c r="X1406" s="44"/>
      <c r="Y1406" s="44"/>
      <c r="AA1406" s="16">
        <f t="shared" si="3063"/>
        <v>-1</v>
      </c>
      <c r="AB1406" s="14">
        <f t="shared" ref="AB1406" si="3399">$H$4</f>
        <v>0</v>
      </c>
      <c r="AC1406" s="14">
        <f t="shared" ref="AC1406" si="3400">$I$4</f>
        <v>0</v>
      </c>
      <c r="AF1406" s="46">
        <f>$H$9*AA1405*AT1405+$H$10*AF1405</f>
        <v>1.163704000031233E-7</v>
      </c>
      <c r="AG1406" s="46">
        <f>$H$9*AB1405*AT1405+$H$10*AG1405</f>
        <v>-1.1854973727846751E-7</v>
      </c>
      <c r="AH1406" s="46">
        <f>$H$9*AC1405*AT1405+$H$10*AH1405</f>
        <v>-1.426277802333428E-7</v>
      </c>
      <c r="AJ1406" s="15">
        <f t="shared" si="3319"/>
        <v>1.2585208257819066E-7</v>
      </c>
      <c r="AK1406" s="15">
        <f t="shared" si="3319"/>
        <v>0.88823671714458685</v>
      </c>
      <c r="AL1406" s="15">
        <f t="shared" si="3319"/>
        <v>0.88823743588125703</v>
      </c>
      <c r="AN1406" s="54">
        <f t="shared" si="3066"/>
        <v>-1.2585208257819066E-7</v>
      </c>
      <c r="AO1406" s="55">
        <f t="shared" si="3081"/>
        <v>0</v>
      </c>
      <c r="AQ1406" s="54">
        <f t="shared" si="3082"/>
        <v>0</v>
      </c>
      <c r="AS1406" s="56">
        <f t="shared" si="3067"/>
        <v>-5.6341694516764291E-6</v>
      </c>
      <c r="AT1406" s="54">
        <f t="shared" si="3068"/>
        <v>0</v>
      </c>
      <c r="AV1406" s="44"/>
      <c r="AW1406" s="44"/>
      <c r="AY1406" s="16">
        <f t="shared" si="3069"/>
        <v>-1</v>
      </c>
      <c r="AZ1406" s="14">
        <f t="shared" si="3113"/>
        <v>0</v>
      </c>
      <c r="BA1406" s="14">
        <f t="shared" si="3114"/>
        <v>0</v>
      </c>
      <c r="BB1406" s="57">
        <f t="shared" ref="BB1406" si="3401">$J$4</f>
        <v>0</v>
      </c>
      <c r="BD1406" s="46">
        <f>$H$9*AY1405*BR1405+$H$10*BD1405</f>
        <v>1.0336518659904801E-7</v>
      </c>
      <c r="BE1406" s="46">
        <f>$H$9*AZ1405*BR1405+$H$10*BE1405</f>
        <v>-1.4774019962884492E-7</v>
      </c>
      <c r="BF1406" s="46">
        <f>$H$9*BA1405*BR1405+$H$10*BF1405</f>
        <v>-2.0606125522430841E-7</v>
      </c>
      <c r="BH1406" s="15">
        <f t="shared" si="3321"/>
        <v>-5.0045097329728667E-6</v>
      </c>
      <c r="BI1406" s="15">
        <f t="shared" si="3321"/>
        <v>-1.7484065664711721</v>
      </c>
      <c r="BJ1406" s="15">
        <f t="shared" si="3321"/>
        <v>1.1258184622071903</v>
      </c>
      <c r="BL1406" s="54">
        <f t="shared" si="3085"/>
        <v>5.0045097329728667E-6</v>
      </c>
      <c r="BM1406" s="55">
        <f t="shared" si="3086"/>
        <v>5.0045097329728667E-6</v>
      </c>
      <c r="BO1406" s="54">
        <f t="shared" si="3087"/>
        <v>1</v>
      </c>
      <c r="BQ1406" s="54">
        <f t="shared" si="3071"/>
        <v>-5.0045097329728667E-6</v>
      </c>
      <c r="BR1406" s="54">
        <f t="shared" si="3072"/>
        <v>-5.0045097329728667E-6</v>
      </c>
      <c r="BT1406" s="44"/>
      <c r="BV1406" s="47"/>
      <c r="BW1406" s="44"/>
      <c r="BX1406" s="44"/>
      <c r="BY1406" s="44"/>
      <c r="CA1406" s="44"/>
      <c r="CC1406" s="44"/>
    </row>
    <row r="1407" spans="1:81" x14ac:dyDescent="0.25">
      <c r="A1407" s="53"/>
      <c r="C1407" s="16">
        <f t="shared" si="3058"/>
        <v>-1</v>
      </c>
      <c r="D1407" s="14">
        <f t="shared" ref="D1407" si="3402">$H$5</f>
        <v>0</v>
      </c>
      <c r="E1407" s="14">
        <f t="shared" ref="E1407" si="3403">$I$5</f>
        <v>1</v>
      </c>
      <c r="H1407" s="46">
        <f>$H$9*C1406*V1406+$H$10*H1406</f>
        <v>-2.2150221130857843E-8</v>
      </c>
      <c r="I1407" s="46">
        <f>$H$9*D1406*V1406+$H$10*I1406</f>
        <v>2.2581627429232484E-8</v>
      </c>
      <c r="J1407" s="46">
        <f>$H$9*E1406*V1406+$H$10*J1406</f>
        <v>2.2150221130857843E-8</v>
      </c>
      <c r="L1407" s="15">
        <f t="shared" si="3324"/>
        <v>1.1438947761661555</v>
      </c>
      <c r="M1407" s="15">
        <f t="shared" si="3324"/>
        <v>1.1438951922169831</v>
      </c>
      <c r="N1407" s="15">
        <f t="shared" si="3324"/>
        <v>1.1438944643990216</v>
      </c>
      <c r="O1407" s="11"/>
      <c r="P1407" s="54">
        <f t="shared" si="3075"/>
        <v>-3.1176713388703092E-7</v>
      </c>
      <c r="Q1407" s="55">
        <f t="shared" si="3076"/>
        <v>0</v>
      </c>
      <c r="S1407" s="54">
        <f t="shared" si="3077"/>
        <v>0</v>
      </c>
      <c r="U1407" s="56">
        <f t="shared" si="3061"/>
        <v>-2.7822171612545314E-6</v>
      </c>
      <c r="V1407" s="54">
        <f t="shared" si="3062"/>
        <v>0</v>
      </c>
      <c r="X1407" s="44"/>
      <c r="Y1407" s="44"/>
      <c r="AA1407" s="16">
        <f t="shared" si="3063"/>
        <v>-1</v>
      </c>
      <c r="AB1407" s="14">
        <f t="shared" ref="AB1407" si="3404">$H$5</f>
        <v>0</v>
      </c>
      <c r="AC1407" s="14">
        <f t="shared" ref="AC1407" si="3405">$I$5</f>
        <v>1</v>
      </c>
      <c r="AF1407" s="46">
        <f>$H$9*AA1406*AT1406+$H$10*AF1406</f>
        <v>1.163704000031233E-8</v>
      </c>
      <c r="AG1407" s="46">
        <f>$H$9*AB1406*AT1406+$H$10*AG1406</f>
        <v>-1.1854973727846752E-8</v>
      </c>
      <c r="AH1407" s="46">
        <f>$H$9*AC1406*AT1406+$H$10*AH1406</f>
        <v>-1.4262778023334281E-8</v>
      </c>
      <c r="AJ1407" s="15">
        <f t="shared" si="3319"/>
        <v>1.37489122578503E-7</v>
      </c>
      <c r="AK1407" s="15">
        <f t="shared" si="3319"/>
        <v>0.88823670528961307</v>
      </c>
      <c r="AL1407" s="15">
        <f t="shared" si="3319"/>
        <v>0.88823742161847896</v>
      </c>
      <c r="AN1407" s="54">
        <f t="shared" si="3066"/>
        <v>0.88823728412935643</v>
      </c>
      <c r="AO1407" s="55">
        <f t="shared" si="3081"/>
        <v>0.88823728412935643</v>
      </c>
      <c r="AQ1407" s="54">
        <f t="shared" si="3082"/>
        <v>1</v>
      </c>
      <c r="AS1407" s="56">
        <f t="shared" si="3067"/>
        <v>1.7915005710219604E-6</v>
      </c>
      <c r="AT1407" s="54">
        <f t="shared" si="3068"/>
        <v>1.7915005710219604E-6</v>
      </c>
      <c r="AV1407" s="44"/>
      <c r="AW1407" s="44"/>
      <c r="AY1407" s="16">
        <f t="shared" si="3069"/>
        <v>-1</v>
      </c>
      <c r="AZ1407" s="14">
        <f t="shared" si="3113"/>
        <v>0</v>
      </c>
      <c r="BA1407" s="14">
        <f t="shared" si="3114"/>
        <v>0.88823728412935643</v>
      </c>
      <c r="BB1407" s="57">
        <f t="shared" ref="BB1407" si="3406">$J$5</f>
        <v>1</v>
      </c>
      <c r="BD1407" s="46">
        <f>$H$9*AY1406*BR1406+$H$10*BD1406</f>
        <v>5.1078749195719148E-7</v>
      </c>
      <c r="BE1407" s="46">
        <f>$H$9*AZ1406*BR1406+$H$10*BE1406</f>
        <v>-1.4774019962884492E-8</v>
      </c>
      <c r="BF1407" s="46">
        <f>$H$9*BA1406*BR1406+$H$10*BF1406</f>
        <v>-2.0606125522430843E-8</v>
      </c>
      <c r="BH1407" s="15">
        <f t="shared" si="3321"/>
        <v>-4.4937222410156756E-6</v>
      </c>
      <c r="BI1407" s="15">
        <f t="shared" si="3321"/>
        <v>-1.7484065812451921</v>
      </c>
      <c r="BJ1407" s="15">
        <f t="shared" si="3321"/>
        <v>1.1258184416010648</v>
      </c>
      <c r="BL1407" s="54">
        <f t="shared" si="3085"/>
        <v>0.99999840871271528</v>
      </c>
      <c r="BM1407" s="55">
        <f t="shared" si="3086"/>
        <v>0.99999840871271528</v>
      </c>
      <c r="BO1407" s="54">
        <f t="shared" si="3087"/>
        <v>1</v>
      </c>
      <c r="BQ1407" s="54">
        <f t="shared" si="3071"/>
        <v>1.5912872847190229E-6</v>
      </c>
      <c r="BR1407" s="54">
        <f t="shared" si="3072"/>
        <v>1.5912872847190229E-6</v>
      </c>
      <c r="BT1407" s="44"/>
      <c r="BV1407" s="14"/>
      <c r="BW1407" s="44"/>
      <c r="BX1407" s="44"/>
      <c r="BY1407" s="44"/>
      <c r="CA1407" s="44"/>
      <c r="CC1407" s="44"/>
    </row>
    <row r="1408" spans="1:81" x14ac:dyDescent="0.25">
      <c r="A1408" s="53"/>
      <c r="C1408" s="16">
        <f t="shared" si="3058"/>
        <v>-1</v>
      </c>
      <c r="D1408" s="14">
        <f t="shared" ref="D1408" si="3407">$H$6</f>
        <v>1</v>
      </c>
      <c r="E1408" s="14">
        <f t="shared" ref="E1408" si="3408">$I$6</f>
        <v>0</v>
      </c>
      <c r="H1408" s="46">
        <f>$H$9*C1407*V1407+$H$10*H1407</f>
        <v>-2.2150221130857842E-9</v>
      </c>
      <c r="I1408" s="46">
        <f>$H$9*D1407*V1407+$H$10*I1407</f>
        <v>2.2581627429232486E-9</v>
      </c>
      <c r="J1408" s="46">
        <f>$H$9*E1407*V1407+$H$10*J1407</f>
        <v>2.2150221130857842E-9</v>
      </c>
      <c r="L1408" s="15">
        <f t="shared" si="3324"/>
        <v>1.1438947739511334</v>
      </c>
      <c r="M1408" s="15">
        <f t="shared" si="3324"/>
        <v>1.1438951944751459</v>
      </c>
      <c r="N1408" s="15">
        <f t="shared" si="3324"/>
        <v>1.1438944666140438</v>
      </c>
      <c r="O1408" s="11"/>
      <c r="P1408" s="54">
        <f t="shared" si="3075"/>
        <v>4.2052401250103344E-7</v>
      </c>
      <c r="Q1408" s="55">
        <f t="shared" si="3076"/>
        <v>4.2052401250103344E-7</v>
      </c>
      <c r="S1408" s="54">
        <f t="shared" si="3077"/>
        <v>1</v>
      </c>
      <c r="U1408" s="56">
        <f t="shared" si="3061"/>
        <v>-4.724506076047122E-6</v>
      </c>
      <c r="V1408" s="54">
        <f t="shared" si="3062"/>
        <v>-4.724506076047122E-6</v>
      </c>
      <c r="X1408" s="44"/>
      <c r="Y1408" s="44"/>
      <c r="AA1408" s="16">
        <f t="shared" si="3063"/>
        <v>-1</v>
      </c>
      <c r="AB1408" s="14">
        <f t="shared" ref="AB1408" si="3409">$H$6</f>
        <v>1</v>
      </c>
      <c r="AC1408" s="14">
        <f t="shared" ref="AC1408" si="3410">$I$6</f>
        <v>0</v>
      </c>
      <c r="AF1408" s="46">
        <f>$H$9*AA1407*AT1407+$H$10*AF1407</f>
        <v>-1.779863531021648E-7</v>
      </c>
      <c r="AG1408" s="46">
        <f>$H$9*AB1407*AT1407+$H$10*AG1407</f>
        <v>-1.1854973727846752E-9</v>
      </c>
      <c r="AH1408" s="46">
        <f>$H$9*AC1407*AT1407+$H$10*AH1407</f>
        <v>1.7772377929986261E-7</v>
      </c>
      <c r="AJ1408" s="15">
        <f t="shared" si="3319"/>
        <v>-4.0497230523661797E-8</v>
      </c>
      <c r="AK1408" s="15">
        <f t="shared" si="3319"/>
        <v>0.8882367041041157</v>
      </c>
      <c r="AL1408" s="15">
        <f t="shared" si="3319"/>
        <v>0.88823759934225821</v>
      </c>
      <c r="AN1408" s="54">
        <f t="shared" si="3066"/>
        <v>0.88823674460134627</v>
      </c>
      <c r="AO1408" s="55">
        <f t="shared" si="3081"/>
        <v>0.88823674460134627</v>
      </c>
      <c r="AQ1408" s="54">
        <f t="shared" si="3082"/>
        <v>1</v>
      </c>
      <c r="AS1408" s="56">
        <f t="shared" si="3067"/>
        <v>3.0421623771474816E-6</v>
      </c>
      <c r="AT1408" s="54">
        <f t="shared" si="3068"/>
        <v>3.0421623771474816E-6</v>
      </c>
      <c r="AV1408" s="44"/>
      <c r="AW1408" s="44"/>
      <c r="AY1408" s="16">
        <f t="shared" si="3069"/>
        <v>-1</v>
      </c>
      <c r="AZ1408" s="14">
        <f t="shared" si="3113"/>
        <v>4.2052401250103344E-7</v>
      </c>
      <c r="BA1408" s="14">
        <f t="shared" si="3114"/>
        <v>0.88823674460134627</v>
      </c>
      <c r="BB1408" s="57">
        <f t="shared" ref="BB1408" si="3411">$J$6</f>
        <v>1</v>
      </c>
      <c r="BD1408" s="46">
        <f>$H$9*AY1407*BR1407+$H$10*BD1407</f>
        <v>-1.0804997927618313E-7</v>
      </c>
      <c r="BE1408" s="46">
        <f>$H$9*AZ1407*BR1407+$H$10*BE1407</f>
        <v>-1.4774019962884494E-9</v>
      </c>
      <c r="BF1408" s="46">
        <f>$H$9*BA1407*BR1407+$H$10*BF1407</f>
        <v>1.3928345705259721E-7</v>
      </c>
      <c r="BH1408" s="15">
        <f t="shared" si="3321"/>
        <v>-4.6017722202918589E-6</v>
      </c>
      <c r="BI1408" s="15">
        <f t="shared" si="3321"/>
        <v>-1.7484065827225941</v>
      </c>
      <c r="BJ1408" s="15">
        <f t="shared" si="3321"/>
        <v>1.1258185808845218</v>
      </c>
      <c r="BL1408" s="54">
        <f t="shared" si="3085"/>
        <v>0.99999729782184377</v>
      </c>
      <c r="BM1408" s="55">
        <f t="shared" si="3086"/>
        <v>0.99999729782184377</v>
      </c>
      <c r="BO1408" s="54">
        <f t="shared" si="3087"/>
        <v>1</v>
      </c>
      <c r="BQ1408" s="54">
        <f t="shared" si="3071"/>
        <v>2.7021781562330816E-6</v>
      </c>
      <c r="BR1408" s="54">
        <f t="shared" si="3072"/>
        <v>2.7021781562330816E-6</v>
      </c>
      <c r="BT1408" s="44"/>
      <c r="BV1408" s="14"/>
      <c r="BW1408" s="44"/>
      <c r="BX1408" s="44"/>
      <c r="BY1408" s="44"/>
      <c r="CA1408" s="44"/>
      <c r="CC1408" s="44"/>
    </row>
    <row r="1409" spans="1:81" x14ac:dyDescent="0.25">
      <c r="A1409" s="53"/>
      <c r="C1409" s="16">
        <f t="shared" si="3058"/>
        <v>-1</v>
      </c>
      <c r="D1409" s="14">
        <f t="shared" ref="D1409" si="3412">$H$7</f>
        <v>1</v>
      </c>
      <c r="E1409" s="14">
        <f t="shared" ref="E1409" si="3413">$I$7</f>
        <v>1</v>
      </c>
      <c r="H1409" s="46">
        <f>$H$9*C1408*V1408+$H$10*H1408</f>
        <v>4.7222910539340363E-7</v>
      </c>
      <c r="I1409" s="46">
        <f>$H$9*D1408*V1408+$H$10*I1408</f>
        <v>-4.7222479133041992E-7</v>
      </c>
      <c r="J1409" s="46">
        <f>$H$9*E1408*V1408+$H$10*J1408</f>
        <v>2.2150221130857844E-10</v>
      </c>
      <c r="L1409" s="15">
        <f t="shared" si="3324"/>
        <v>1.1438952461802387</v>
      </c>
      <c r="M1409" s="15">
        <f t="shared" si="3324"/>
        <v>1.1438947222503546</v>
      </c>
      <c r="N1409" s="15">
        <f t="shared" si="3324"/>
        <v>1.143894466835546</v>
      </c>
      <c r="O1409" s="11"/>
      <c r="P1409" s="54">
        <f t="shared" si="3075"/>
        <v>1.1438939429056618</v>
      </c>
      <c r="Q1409" s="55">
        <f t="shared" si="3076"/>
        <v>1.1438939429056618</v>
      </c>
      <c r="S1409" s="54">
        <f t="shared" si="3077"/>
        <v>1</v>
      </c>
      <c r="U1409" s="56">
        <f t="shared" si="3061"/>
        <v>3.8181976304436439E-6</v>
      </c>
      <c r="V1409" s="54">
        <f t="shared" si="3062"/>
        <v>3.8181976304436439E-6</v>
      </c>
      <c r="X1409" s="48">
        <f t="shared" ref="X1409" si="3414">ABS(V1406)+ABS(V1407)+ABS(V1408)+ABS(V1409)</f>
        <v>8.5427037064907659E-6</v>
      </c>
      <c r="Y1409" s="46" t="str">
        <f t="shared" ref="Y1409" si="3415">IF(X1409&lt;X$17,"Yes","Not")</f>
        <v>Yes</v>
      </c>
      <c r="AA1409" s="16">
        <f t="shared" si="3063"/>
        <v>-1</v>
      </c>
      <c r="AB1409" s="14">
        <f t="shared" ref="AB1409" si="3416">$H$7</f>
        <v>1</v>
      </c>
      <c r="AC1409" s="14">
        <f t="shared" ref="AC1409" si="3417">$I$7</f>
        <v>1</v>
      </c>
      <c r="AF1409" s="46">
        <f>$H$9*AA1408*AT1408+$H$10*AF1408</f>
        <v>-3.2201487302496466E-7</v>
      </c>
      <c r="AG1409" s="46">
        <f>$H$9*AB1408*AT1408+$H$10*AG1408</f>
        <v>3.0409768797746973E-7</v>
      </c>
      <c r="AH1409" s="46">
        <f>$H$9*AC1408*AT1408+$H$10*AH1408</f>
        <v>1.7772377929986262E-8</v>
      </c>
      <c r="AJ1409" s="15">
        <f t="shared" si="3319"/>
        <v>-3.6251210354862646E-7</v>
      </c>
      <c r="AK1409" s="15">
        <f t="shared" si="3319"/>
        <v>0.88823700820180373</v>
      </c>
      <c r="AL1409" s="15">
        <f t="shared" si="3319"/>
        <v>0.88823761711463611</v>
      </c>
      <c r="AN1409" s="54">
        <f t="shared" si="3066"/>
        <v>1.7764749878285433</v>
      </c>
      <c r="AO1409" s="55">
        <f t="shared" si="3081"/>
        <v>1.7764749878285433</v>
      </c>
      <c r="AQ1409" s="54">
        <f t="shared" si="3082"/>
        <v>1</v>
      </c>
      <c r="AS1409" s="56">
        <f t="shared" si="3067"/>
        <v>-2.458580772671912E-6</v>
      </c>
      <c r="AT1409" s="54">
        <f t="shared" si="3068"/>
        <v>-2.458580772671912E-6</v>
      </c>
      <c r="AV1409" s="48">
        <f t="shared" ref="AV1409" si="3418">ABS(AT1406)+ABS(AT1407)+ABS(AT1408)+ABS(AT1409)</f>
        <v>7.292243720841354E-6</v>
      </c>
      <c r="AW1409" s="46" t="str">
        <f t="shared" ref="AW1409" si="3419">IF(AV1409&lt;AV$17,"Yes","Not")</f>
        <v>Yes</v>
      </c>
      <c r="AY1409" s="16">
        <f t="shared" si="3069"/>
        <v>-1</v>
      </c>
      <c r="AZ1409" s="14">
        <f t="shared" si="3113"/>
        <v>1.1438939429056618</v>
      </c>
      <c r="BA1409" s="14">
        <f t="shared" si="3114"/>
        <v>1.7764749878285433</v>
      </c>
      <c r="BB1409" s="57">
        <f t="shared" ref="BB1409" si="3420">$J$7</f>
        <v>0</v>
      </c>
      <c r="BD1409" s="46">
        <f>$H$9*AY1408*BR1408+$H$10*BD1408</f>
        <v>-2.8102281355092648E-7</v>
      </c>
      <c r="BE1409" s="46">
        <f>$H$9*AZ1408*BR1408+$H$10*BE1408</f>
        <v>-1.4762656654876977E-10</v>
      </c>
      <c r="BF1409" s="46">
        <f>$H$9*BA1408*BR1408+$H$10*BF1408</f>
        <v>2.5394573858779377E-7</v>
      </c>
      <c r="BH1409" s="15">
        <f t="shared" si="3321"/>
        <v>-4.8827950338427852E-6</v>
      </c>
      <c r="BI1409" s="15">
        <f t="shared" si="3321"/>
        <v>-1.7484065828702207</v>
      </c>
      <c r="BJ1409" s="15">
        <f t="shared" si="3321"/>
        <v>1.1258188348302605</v>
      </c>
      <c r="BL1409" s="54">
        <f t="shared" si="3085"/>
        <v>2.1838156341047466E-6</v>
      </c>
      <c r="BM1409" s="55">
        <f t="shared" si="3086"/>
        <v>2.1838156341047466E-6</v>
      </c>
      <c r="BO1409" s="54">
        <f t="shared" si="3087"/>
        <v>1</v>
      </c>
      <c r="BQ1409" s="54">
        <f t="shared" si="3071"/>
        <v>-2.1838156341047466E-6</v>
      </c>
      <c r="BR1409" s="54">
        <f t="shared" si="3072"/>
        <v>-2.1838156341047466E-6</v>
      </c>
      <c r="BT1409" s="48">
        <f>ABS(BR1406)+ABS(BR1407)+ABS(BR1408)+ABS(BR1409)</f>
        <v>1.1481790808029718E-5</v>
      </c>
      <c r="BV1409" s="50">
        <f t="shared" ref="BV1409" si="3421">ABS(BQ1406)+ABS(BQ1407)+ABS(BQ1408)+ABS(BQ1409)</f>
        <v>1.1481790808029718E-5</v>
      </c>
      <c r="BW1409" s="46">
        <f t="shared" si="3053"/>
        <v>1</v>
      </c>
      <c r="BX1409" s="44">
        <f t="shared" si="3054"/>
        <v>348</v>
      </c>
      <c r="BY1409" s="51">
        <f t="shared" ref="BY1409" si="3422">IF(BW1409=0,"",BX1409)</f>
        <v>348</v>
      </c>
      <c r="CA1409" s="52">
        <f t="shared" ref="CA1409" si="3423">BV1409-BV1405</f>
        <v>2.1425925849105043E-8</v>
      </c>
      <c r="CC1409" s="44" t="str">
        <f t="shared" ref="CC1409" si="3424">IF(CA1409&gt;0,"***","")</f>
        <v>***</v>
      </c>
    </row>
    <row r="1410" spans="1:81" x14ac:dyDescent="0.25">
      <c r="A1410" s="38">
        <v>349</v>
      </c>
      <c r="C1410" s="39">
        <f t="shared" si="3058"/>
        <v>-1</v>
      </c>
      <c r="D1410" s="40">
        <f t="shared" ref="D1410" si="3425">$H$4</f>
        <v>0</v>
      </c>
      <c r="E1410" s="40">
        <f t="shared" ref="E1410" si="3426">$I$4</f>
        <v>0</v>
      </c>
      <c r="H1410" s="46">
        <f>$H$9*C1409*V1409+$H$10*H1409</f>
        <v>-3.3459685250502403E-7</v>
      </c>
      <c r="I1410" s="46">
        <f>$H$9*D1409*V1409+$H$10*I1409</f>
        <v>3.3459728391132241E-7</v>
      </c>
      <c r="J1410" s="46">
        <f>$H$9*E1409*V1409+$H$10*J1409</f>
        <v>3.8184191326549527E-7</v>
      </c>
      <c r="L1410" s="46">
        <f t="shared" si="3324"/>
        <v>1.1438949115833863</v>
      </c>
      <c r="M1410" s="46">
        <f t="shared" si="3324"/>
        <v>1.1438950568476385</v>
      </c>
      <c r="N1410" s="46">
        <f t="shared" si="3324"/>
        <v>1.1438948486774592</v>
      </c>
      <c r="O1410" s="11"/>
      <c r="P1410" s="41">
        <f t="shared" si="3075"/>
        <v>-1.1438949115833863</v>
      </c>
      <c r="Q1410" s="42">
        <f t="shared" si="3076"/>
        <v>0</v>
      </c>
      <c r="S1410" s="41">
        <f t="shared" si="3077"/>
        <v>0</v>
      </c>
      <c r="U1410" s="43">
        <f t="shared" si="3061"/>
        <v>8.497432115187079E-6</v>
      </c>
      <c r="V1410" s="41">
        <f t="shared" si="3062"/>
        <v>0</v>
      </c>
      <c r="X1410" s="44"/>
      <c r="Y1410" s="44"/>
      <c r="AA1410" s="39">
        <f t="shared" si="3063"/>
        <v>-1</v>
      </c>
      <c r="AB1410" s="40">
        <f t="shared" ref="AB1410" si="3427">$H$4</f>
        <v>0</v>
      </c>
      <c r="AC1410" s="40">
        <f t="shared" ref="AC1410" si="3428">$I$4</f>
        <v>0</v>
      </c>
      <c r="AF1410" s="46">
        <f>$H$9*AA1409*AT1409+$H$10*AF1409</f>
        <v>2.1365658996469475E-7</v>
      </c>
      <c r="AG1410" s="46">
        <f>$H$9*AB1409*AT1409+$H$10*AG1409</f>
        <v>-2.1544830846944423E-7</v>
      </c>
      <c r="AH1410" s="46">
        <f>$H$9*AC1409*AT1409+$H$10*AH1409</f>
        <v>-2.4408083947419257E-7</v>
      </c>
      <c r="AJ1410" s="46">
        <f t="shared" si="3319"/>
        <v>-1.488555135839317E-7</v>
      </c>
      <c r="AK1410" s="46">
        <f t="shared" si="3319"/>
        <v>0.88823679275349532</v>
      </c>
      <c r="AL1410" s="46">
        <f t="shared" si="3319"/>
        <v>0.88823737303379668</v>
      </c>
      <c r="AN1410" s="41">
        <f t="shared" si="3066"/>
        <v>1.488555135839317E-7</v>
      </c>
      <c r="AO1410" s="42">
        <f t="shared" si="3081"/>
        <v>1.488555135839317E-7</v>
      </c>
      <c r="AQ1410" s="41">
        <f t="shared" si="3082"/>
        <v>1</v>
      </c>
      <c r="AS1410" s="43">
        <f t="shared" si="3067"/>
        <v>-5.4715904006528423E-6</v>
      </c>
      <c r="AT1410" s="41">
        <f t="shared" si="3068"/>
        <v>-5.4715904006528423E-6</v>
      </c>
      <c r="AV1410" s="44"/>
      <c r="AW1410" s="44"/>
      <c r="AY1410" s="39">
        <f t="shared" si="3069"/>
        <v>-1</v>
      </c>
      <c r="AZ1410" s="40">
        <f t="shared" si="3113"/>
        <v>0</v>
      </c>
      <c r="BA1410" s="40">
        <f t="shared" si="3114"/>
        <v>1.488555135839317E-7</v>
      </c>
      <c r="BB1410" s="45">
        <f t="shared" ref="BB1410" si="3429">$J$4</f>
        <v>0</v>
      </c>
      <c r="BD1410" s="46">
        <f>$H$9*AY1409*BR1409+$H$10*BD1409</f>
        <v>1.90279282055382E-7</v>
      </c>
      <c r="BE1410" s="46">
        <f>$H$9*AZ1409*BR1409+$H$10*BE1409</f>
        <v>-2.4982011028416555E-7</v>
      </c>
      <c r="BF1410" s="46">
        <f>$H$9*BA1409*BR1409+$H$10*BF1409</f>
        <v>-3.6255481134282188E-7</v>
      </c>
      <c r="BH1410" s="46">
        <f t="shared" si="3321"/>
        <v>-4.6925157517874031E-6</v>
      </c>
      <c r="BI1410" s="46">
        <f t="shared" si="3321"/>
        <v>-1.748406832690331</v>
      </c>
      <c r="BJ1410" s="46">
        <f t="shared" si="3321"/>
        <v>1.1258184722754492</v>
      </c>
      <c r="BL1410" s="41">
        <f t="shared" si="3085"/>
        <v>4.8601000386802426E-6</v>
      </c>
      <c r="BM1410" s="42">
        <f t="shared" si="3086"/>
        <v>4.8601000386802426E-6</v>
      </c>
      <c r="BO1410" s="41">
        <f t="shared" si="3087"/>
        <v>1</v>
      </c>
      <c r="BQ1410" s="41">
        <f t="shared" si="3071"/>
        <v>-4.8601000386802426E-6</v>
      </c>
      <c r="BR1410" s="41">
        <f t="shared" si="3072"/>
        <v>-4.8601000386802426E-6</v>
      </c>
      <c r="BT1410" s="44"/>
      <c r="BV1410" s="47"/>
      <c r="BW1410" s="44"/>
      <c r="BX1410" s="44"/>
      <c r="BY1410" s="44"/>
      <c r="CA1410" s="44"/>
      <c r="CC1410" s="44"/>
    </row>
    <row r="1411" spans="1:81" x14ac:dyDescent="0.25">
      <c r="A1411" s="38"/>
      <c r="C1411" s="39">
        <f t="shared" si="3058"/>
        <v>-1</v>
      </c>
      <c r="D1411" s="40">
        <f t="shared" ref="D1411" si="3430">$H$5</f>
        <v>0</v>
      </c>
      <c r="E1411" s="40">
        <f t="shared" ref="E1411" si="3431">$I$5</f>
        <v>1</v>
      </c>
      <c r="H1411" s="46">
        <f>$H$9*C1410*V1410+$H$10*H1410</f>
        <v>-3.3459685250502403E-8</v>
      </c>
      <c r="I1411" s="46">
        <f>$H$9*D1410*V1410+$H$10*I1410</f>
        <v>3.3459728391132243E-8</v>
      </c>
      <c r="J1411" s="46">
        <f>$H$9*E1410*V1410+$H$10*J1410</f>
        <v>3.8184191326549529E-8</v>
      </c>
      <c r="L1411" s="46">
        <f t="shared" si="3324"/>
        <v>1.1438948781237011</v>
      </c>
      <c r="M1411" s="46">
        <f t="shared" si="3324"/>
        <v>1.1438950903073668</v>
      </c>
      <c r="N1411" s="46">
        <f t="shared" si="3324"/>
        <v>1.1438948868616505</v>
      </c>
      <c r="O1411" s="11"/>
      <c r="P1411" s="41">
        <f t="shared" si="3075"/>
        <v>8.7379494750905451E-9</v>
      </c>
      <c r="Q1411" s="42">
        <f t="shared" si="3076"/>
        <v>8.7379494750905451E-9</v>
      </c>
      <c r="S1411" s="41">
        <f t="shared" si="3077"/>
        <v>1</v>
      </c>
      <c r="U1411" s="43">
        <f t="shared" si="3061"/>
        <v>-4.0521544480256192E-6</v>
      </c>
      <c r="V1411" s="41">
        <f t="shared" si="3062"/>
        <v>-4.0521544480256192E-6</v>
      </c>
      <c r="X1411" s="44"/>
      <c r="Y1411" s="44"/>
      <c r="AA1411" s="39">
        <f t="shared" si="3063"/>
        <v>-1</v>
      </c>
      <c r="AB1411" s="40">
        <f t="shared" ref="AB1411" si="3432">$H$5</f>
        <v>0</v>
      </c>
      <c r="AC1411" s="40">
        <f t="shared" ref="AC1411" si="3433">$I$5</f>
        <v>1</v>
      </c>
      <c r="AF1411" s="46">
        <f>$H$9*AA1410*AT1410+$H$10*AF1410</f>
        <v>5.6852469906175364E-7</v>
      </c>
      <c r="AG1411" s="46">
        <f>$H$9*AB1410*AT1410+$H$10*AG1410</f>
        <v>-2.1544830846944423E-8</v>
      </c>
      <c r="AH1411" s="46">
        <f>$H$9*AC1410*AT1410+$H$10*AH1410</f>
        <v>-2.4408083947419258E-8</v>
      </c>
      <c r="AJ1411" s="46">
        <f t="shared" ref="AJ1411:AL1426" si="3434">AJ1410+AF1411</f>
        <v>4.1966918547782193E-7</v>
      </c>
      <c r="AK1411" s="46">
        <f t="shared" si="3434"/>
        <v>0.88823677120866451</v>
      </c>
      <c r="AL1411" s="46">
        <f t="shared" si="3434"/>
        <v>0.88823734862571269</v>
      </c>
      <c r="AN1411" s="41">
        <f t="shared" si="3066"/>
        <v>0.88823692895652717</v>
      </c>
      <c r="AO1411" s="42">
        <f t="shared" si="3081"/>
        <v>0.88823692895652717</v>
      </c>
      <c r="AQ1411" s="41">
        <f t="shared" si="3082"/>
        <v>1</v>
      </c>
      <c r="AS1411" s="43">
        <f t="shared" si="3067"/>
        <v>2.6092268874194725E-6</v>
      </c>
      <c r="AT1411" s="41">
        <f t="shared" si="3068"/>
        <v>2.6092268874194725E-6</v>
      </c>
      <c r="AV1411" s="44"/>
      <c r="AW1411" s="44"/>
      <c r="AY1411" s="39">
        <f t="shared" si="3069"/>
        <v>-1</v>
      </c>
      <c r="AZ1411" s="40">
        <f t="shared" si="3113"/>
        <v>8.7379494750905451E-9</v>
      </c>
      <c r="BA1411" s="40">
        <f t="shared" si="3114"/>
        <v>0.88823692895652717</v>
      </c>
      <c r="BB1411" s="45">
        <f t="shared" ref="BB1411" si="3435">$J$5</f>
        <v>1</v>
      </c>
      <c r="BD1411" s="46">
        <f>$H$9*AY1410*BR1410+$H$10*BD1410</f>
        <v>5.0503793207356247E-7</v>
      </c>
      <c r="BE1411" s="46">
        <f>$H$9*AZ1410*BR1410+$H$10*BE1410</f>
        <v>-2.4982011028416558E-8</v>
      </c>
      <c r="BF1411" s="46">
        <f>$H$9*BA1410*BR1410+$H$10*BF1410</f>
        <v>-3.6255553479550923E-8</v>
      </c>
      <c r="BH1411" s="46">
        <f t="shared" ref="BH1411:BJ1426" si="3436">BH1410+BD1411</f>
        <v>-4.1874778197138407E-6</v>
      </c>
      <c r="BI1411" s="46">
        <f t="shared" si="3436"/>
        <v>-1.7484068576723422</v>
      </c>
      <c r="BJ1411" s="46">
        <f t="shared" si="3436"/>
        <v>1.1258184360198957</v>
      </c>
      <c r="BL1411" s="41">
        <f t="shared" si="3085"/>
        <v>0.99999768237328157</v>
      </c>
      <c r="BM1411" s="42">
        <f t="shared" si="3086"/>
        <v>0.99999768237328157</v>
      </c>
      <c r="BO1411" s="41">
        <f t="shared" si="3087"/>
        <v>1</v>
      </c>
      <c r="BQ1411" s="41">
        <f t="shared" si="3071"/>
        <v>2.3176267184288335E-6</v>
      </c>
      <c r="BR1411" s="41">
        <f t="shared" si="3072"/>
        <v>2.3176267184288335E-6</v>
      </c>
      <c r="BT1411" s="44"/>
      <c r="BV1411" s="14"/>
      <c r="BW1411" s="44"/>
      <c r="BX1411" s="44"/>
      <c r="BY1411" s="44"/>
      <c r="CA1411" s="44"/>
      <c r="CC1411" s="44"/>
    </row>
    <row r="1412" spans="1:81" x14ac:dyDescent="0.25">
      <c r="A1412" s="38"/>
      <c r="C1412" s="39">
        <f t="shared" si="3058"/>
        <v>-1</v>
      </c>
      <c r="D1412" s="40">
        <f t="shared" ref="D1412" si="3437">$H$6</f>
        <v>1</v>
      </c>
      <c r="E1412" s="40">
        <f t="shared" ref="E1412" si="3438">$I$6</f>
        <v>0</v>
      </c>
      <c r="H1412" s="46">
        <f>$H$9*C1411*V1411+$H$10*H1411</f>
        <v>4.018694762775117E-7</v>
      </c>
      <c r="I1412" s="46">
        <f>$H$9*D1411*V1411+$H$10*I1411</f>
        <v>3.3459728391132243E-9</v>
      </c>
      <c r="J1412" s="46">
        <f>$H$9*E1411*V1411+$H$10*J1411</f>
        <v>-4.0139702566990697E-7</v>
      </c>
      <c r="L1412" s="46">
        <f t="shared" ref="L1412:N1427" si="3439">L1411+H1412</f>
        <v>1.1438952799931774</v>
      </c>
      <c r="M1412" s="46">
        <f t="shared" si="3439"/>
        <v>1.1438950936533396</v>
      </c>
      <c r="N1412" s="46">
        <f t="shared" si="3439"/>
        <v>1.1438944854646249</v>
      </c>
      <c r="O1412" s="11"/>
      <c r="P1412" s="41">
        <f t="shared" si="3075"/>
        <v>-1.8633983778215679E-7</v>
      </c>
      <c r="Q1412" s="42">
        <f t="shared" si="3076"/>
        <v>0</v>
      </c>
      <c r="S1412" s="41">
        <f t="shared" si="3077"/>
        <v>0</v>
      </c>
      <c r="U1412" s="43">
        <f t="shared" si="3061"/>
        <v>-4.1335913271529175E-6</v>
      </c>
      <c r="V1412" s="41">
        <f t="shared" si="3062"/>
        <v>0</v>
      </c>
      <c r="X1412" s="44"/>
      <c r="Y1412" s="44"/>
      <c r="AA1412" s="39">
        <f t="shared" si="3063"/>
        <v>-1</v>
      </c>
      <c r="AB1412" s="40">
        <f t="shared" ref="AB1412" si="3440">$H$6</f>
        <v>1</v>
      </c>
      <c r="AC1412" s="40">
        <f t="shared" ref="AC1412" si="3441">$I$6</f>
        <v>0</v>
      </c>
      <c r="AF1412" s="46">
        <f>$H$9*AA1411*AT1411+$H$10*AF1411</f>
        <v>-2.0407021883577191E-7</v>
      </c>
      <c r="AG1412" s="46">
        <f>$H$9*AB1411*AT1411+$H$10*AG1411</f>
        <v>-2.1544830846944426E-9</v>
      </c>
      <c r="AH1412" s="46">
        <f>$H$9*AC1411*AT1411+$H$10*AH1411</f>
        <v>2.5848188034720533E-7</v>
      </c>
      <c r="AJ1412" s="46">
        <f t="shared" si="3434"/>
        <v>2.1559896664205003E-7</v>
      </c>
      <c r="AK1412" s="46">
        <f t="shared" si="3434"/>
        <v>0.88823676905418147</v>
      </c>
      <c r="AL1412" s="46">
        <f t="shared" si="3434"/>
        <v>0.88823760710759303</v>
      </c>
      <c r="AN1412" s="41">
        <f t="shared" si="3066"/>
        <v>0.88823655345521479</v>
      </c>
      <c r="AO1412" s="42">
        <f t="shared" si="3081"/>
        <v>0.88823655345521479</v>
      </c>
      <c r="AQ1412" s="41">
        <f t="shared" si="3082"/>
        <v>1</v>
      </c>
      <c r="AS1412" s="43">
        <f t="shared" si="3067"/>
        <v>2.6616654653150944E-6</v>
      </c>
      <c r="AT1412" s="41">
        <f t="shared" si="3068"/>
        <v>2.6616654653150944E-6</v>
      </c>
      <c r="AV1412" s="44"/>
      <c r="AW1412" s="44"/>
      <c r="AY1412" s="39">
        <f t="shared" si="3069"/>
        <v>-1</v>
      </c>
      <c r="AZ1412" s="40">
        <f t="shared" si="3113"/>
        <v>0</v>
      </c>
      <c r="BA1412" s="40">
        <f t="shared" si="3114"/>
        <v>0.88823655345521479</v>
      </c>
      <c r="BB1412" s="45">
        <f t="shared" ref="BB1412" si="3442">$J$6</f>
        <v>1</v>
      </c>
      <c r="BD1412" s="46">
        <f>$H$9*AY1411*BR1411+$H$10*BD1411</f>
        <v>-1.812588786355271E-7</v>
      </c>
      <c r="BE1412" s="46">
        <f>$H$9*AZ1411*BR1411+$H$10*BE1411</f>
        <v>-2.4981990777111391E-9</v>
      </c>
      <c r="BF1412" s="46">
        <f>$H$9*BA1411*BR1411+$H$10*BF1411</f>
        <v>2.0223460853652705E-7</v>
      </c>
      <c r="BH1412" s="46">
        <f t="shared" si="3436"/>
        <v>-4.3687366983493673E-6</v>
      </c>
      <c r="BI1412" s="46">
        <f t="shared" si="3436"/>
        <v>-1.7484068601705411</v>
      </c>
      <c r="BJ1412" s="46">
        <f t="shared" si="3436"/>
        <v>1.1258186382545043</v>
      </c>
      <c r="BL1412" s="41">
        <f t="shared" si="3085"/>
        <v>0.99999763579552259</v>
      </c>
      <c r="BM1412" s="42">
        <f t="shared" si="3086"/>
        <v>0.99999763579552259</v>
      </c>
      <c r="BO1412" s="41">
        <f t="shared" si="3087"/>
        <v>1</v>
      </c>
      <c r="BQ1412" s="41">
        <f t="shared" si="3071"/>
        <v>2.3642044774119242E-6</v>
      </c>
      <c r="BR1412" s="41">
        <f t="shared" si="3072"/>
        <v>2.3642044774119242E-6</v>
      </c>
      <c r="BT1412" s="44"/>
      <c r="BV1412" s="14"/>
      <c r="BW1412" s="44"/>
      <c r="BX1412" s="44"/>
      <c r="BY1412" s="44"/>
      <c r="CA1412" s="44"/>
      <c r="CC1412" s="44"/>
    </row>
    <row r="1413" spans="1:81" ht="15.75" thickBot="1" x14ac:dyDescent="0.3">
      <c r="A1413" s="38"/>
      <c r="C1413" s="58">
        <f t="shared" si="3058"/>
        <v>-1</v>
      </c>
      <c r="D1413" s="59">
        <f t="shared" ref="D1413" si="3443">$H$7</f>
        <v>1</v>
      </c>
      <c r="E1413" s="59">
        <f t="shared" ref="E1413" si="3444">$I$7</f>
        <v>1</v>
      </c>
      <c r="H1413" s="46">
        <f>$H$9*C1412*V1412+$H$10*H1412</f>
        <v>4.0186947627751173E-8</v>
      </c>
      <c r="I1413" s="46">
        <f>$H$9*D1412*V1412+$H$10*I1412</f>
        <v>3.3459728391132243E-10</v>
      </c>
      <c r="J1413" s="46">
        <f>$H$9*E1412*V1412+$H$10*J1412</f>
        <v>-4.0139702566990698E-8</v>
      </c>
      <c r="L1413" s="60">
        <f t="shared" si="3439"/>
        <v>1.143895320180125</v>
      </c>
      <c r="M1413" s="60">
        <f t="shared" si="3439"/>
        <v>1.1438950939879369</v>
      </c>
      <c r="N1413" s="60">
        <f t="shared" si="3439"/>
        <v>1.1438944453249222</v>
      </c>
      <c r="O1413" s="11"/>
      <c r="P1413" s="61">
        <f t="shared" si="3075"/>
        <v>1.1438942191327341</v>
      </c>
      <c r="Q1413" s="42">
        <f t="shared" si="3076"/>
        <v>1.1438942191327341</v>
      </c>
      <c r="S1413" s="41">
        <f t="shared" si="3077"/>
        <v>1</v>
      </c>
      <c r="U1413" s="62">
        <f t="shared" si="3061"/>
        <v>1.5795449923458468E-6</v>
      </c>
      <c r="V1413" s="61">
        <f t="shared" si="3062"/>
        <v>1.5795449923458468E-6</v>
      </c>
      <c r="X1413" s="48">
        <f t="shared" ref="X1413" si="3445">ABS(V1410)+ABS(V1411)+ABS(V1412)+ABS(V1413)</f>
        <v>5.6316994403714658E-6</v>
      </c>
      <c r="Y1413" s="46" t="str">
        <f t="shared" ref="Y1413" si="3446">IF(X1413&lt;X$17,"Yes","Not")</f>
        <v>Yes</v>
      </c>
      <c r="AA1413" s="58">
        <f t="shared" si="3063"/>
        <v>-1</v>
      </c>
      <c r="AB1413" s="59">
        <f t="shared" ref="AB1413" si="3447">$H$7</f>
        <v>1</v>
      </c>
      <c r="AC1413" s="59">
        <f t="shared" ref="AC1413" si="3448">$I$7</f>
        <v>1</v>
      </c>
      <c r="AF1413" s="46">
        <f>$H$9*AA1412*AT1412+$H$10*AF1412</f>
        <v>-2.8657356841508662E-7</v>
      </c>
      <c r="AG1413" s="46">
        <f>$H$9*AB1412*AT1412+$H$10*AG1412</f>
        <v>2.6595109822304001E-7</v>
      </c>
      <c r="AH1413" s="46">
        <f>$H$9*AC1412*AT1412+$H$10*AH1412</f>
        <v>2.5848188034720534E-8</v>
      </c>
      <c r="AJ1413" s="60">
        <f t="shared" si="3434"/>
        <v>-7.0974601773036593E-8</v>
      </c>
      <c r="AK1413" s="60">
        <f t="shared" si="3434"/>
        <v>0.88823703500527973</v>
      </c>
      <c r="AL1413" s="60">
        <f t="shared" si="3434"/>
        <v>0.88823763295578106</v>
      </c>
      <c r="AN1413" s="61">
        <f t="shared" si="3066"/>
        <v>1.7764747389356625</v>
      </c>
      <c r="AO1413" s="42">
        <f t="shared" si="3081"/>
        <v>1.7764747389356625</v>
      </c>
      <c r="AQ1413" s="41">
        <f t="shared" si="3082"/>
        <v>1</v>
      </c>
      <c r="AS1413" s="62">
        <f t="shared" si="3067"/>
        <v>-1.0170868098521434E-6</v>
      </c>
      <c r="AT1413" s="61">
        <f t="shared" si="3068"/>
        <v>-1.0170868098521434E-6</v>
      </c>
      <c r="AV1413" s="48">
        <f t="shared" ref="AV1413" si="3449">ABS(AT1410)+ABS(AT1411)+ABS(AT1412)+ABS(AT1413)</f>
        <v>1.1759569563239553E-5</v>
      </c>
      <c r="AW1413" s="46" t="str">
        <f t="shared" ref="AW1413" si="3450">IF(AV1413&lt;AV$17,"Yes","Not")</f>
        <v>Yes</v>
      </c>
      <c r="AY1413" s="58">
        <f t="shared" si="3069"/>
        <v>-1</v>
      </c>
      <c r="AZ1413" s="59">
        <f t="shared" si="3113"/>
        <v>1.1438942191327341</v>
      </c>
      <c r="BA1413" s="59">
        <f t="shared" si="3114"/>
        <v>1.7764747389356625</v>
      </c>
      <c r="BB1413" s="63">
        <f t="shared" ref="BB1413" si="3451">$J$7</f>
        <v>0</v>
      </c>
      <c r="BD1413" s="46">
        <f>$H$9*AY1412*BR1412+$H$10*BD1412</f>
        <v>-2.5454633560474511E-7</v>
      </c>
      <c r="BE1413" s="46">
        <f>$H$9*AZ1412*BR1412+$H$10*BE1412</f>
        <v>-2.498199077711139E-10</v>
      </c>
      <c r="BF1413" s="46">
        <f>$H$9*BA1412*BR1412+$H$10*BF1412</f>
        <v>2.302207445216282E-7</v>
      </c>
      <c r="BH1413" s="60">
        <f t="shared" si="3436"/>
        <v>-4.6232830339541123E-6</v>
      </c>
      <c r="BI1413" s="60">
        <f t="shared" si="3436"/>
        <v>-1.7484068604203611</v>
      </c>
      <c r="BJ1413" s="60">
        <f t="shared" si="3436"/>
        <v>1.1258188684752488</v>
      </c>
      <c r="BL1413" s="61">
        <f t="shared" si="3085"/>
        <v>9.034195804780154E-7</v>
      </c>
      <c r="BM1413" s="42">
        <f t="shared" si="3086"/>
        <v>9.034195804780154E-7</v>
      </c>
      <c r="BO1413" s="41">
        <f t="shared" si="3087"/>
        <v>1</v>
      </c>
      <c r="BQ1413" s="61">
        <f t="shared" si="3071"/>
        <v>-9.034195804780154E-7</v>
      </c>
      <c r="BR1413" s="61">
        <f t="shared" si="3072"/>
        <v>-9.034195804780154E-7</v>
      </c>
      <c r="BT1413" s="48">
        <f>ABS(BR1410)+ABS(BR1411)+ABS(BR1412)+ABS(BR1413)</f>
        <v>1.0445350814999015E-5</v>
      </c>
      <c r="BV1413" s="50">
        <f t="shared" ref="BV1413" si="3452">ABS(BQ1410)+ABS(BQ1411)+ABS(BQ1412)+ABS(BQ1413)</f>
        <v>1.0445350814999015E-5</v>
      </c>
      <c r="BW1413" s="46">
        <f t="shared" si="3104"/>
        <v>1</v>
      </c>
      <c r="BX1413" s="44">
        <f t="shared" si="3105"/>
        <v>349</v>
      </c>
      <c r="BY1413" s="51">
        <f t="shared" ref="BY1413" si="3453">IF(BW1413=0,"",BX1413)</f>
        <v>349</v>
      </c>
      <c r="CA1413" s="52">
        <f t="shared" ref="CA1413" si="3454">BV1413-BV1409</f>
        <v>-1.0364399930307029E-6</v>
      </c>
      <c r="CC1413" s="44" t="str">
        <f t="shared" ref="CC1413" si="3455">IF(CA1413&gt;0,"***","")</f>
        <v/>
      </c>
    </row>
    <row r="1414" spans="1:81" ht="15.75" thickTop="1" x14ac:dyDescent="0.25">
      <c r="A1414" s="53">
        <v>350</v>
      </c>
      <c r="C1414" s="16">
        <f t="shared" si="3058"/>
        <v>-1</v>
      </c>
      <c r="D1414" s="14">
        <f t="shared" ref="D1414" si="3456">$H$4</f>
        <v>0</v>
      </c>
      <c r="E1414" s="14">
        <f t="shared" ref="E1414" si="3457">$I$4</f>
        <v>0</v>
      </c>
      <c r="H1414" s="46">
        <f>$H$9*C1413*V1413+$H$10*H1413</f>
        <v>-1.5393580447180957E-7</v>
      </c>
      <c r="I1414" s="46">
        <f>$H$9*D1413*V1413+$H$10*I1413</f>
        <v>1.5798795896297583E-7</v>
      </c>
      <c r="J1414" s="46">
        <f>$H$9*E1413*V1413+$H$10*J1413</f>
        <v>1.5394052897788561E-7</v>
      </c>
      <c r="L1414" s="15">
        <f t="shared" si="3439"/>
        <v>1.1438951662443204</v>
      </c>
      <c r="M1414" s="15">
        <f t="shared" si="3439"/>
        <v>1.1438952519758958</v>
      </c>
      <c r="N1414" s="15">
        <f t="shared" si="3439"/>
        <v>1.1438945992654512</v>
      </c>
      <c r="O1414" s="11"/>
      <c r="P1414" s="54">
        <f t="shared" si="3075"/>
        <v>-1.1438951662443204</v>
      </c>
      <c r="Q1414" s="55">
        <f t="shared" si="3076"/>
        <v>0</v>
      </c>
      <c r="S1414" s="54">
        <f t="shared" si="3077"/>
        <v>0</v>
      </c>
      <c r="U1414" s="56">
        <f t="shared" si="3061"/>
        <v>7.9699308021284494E-6</v>
      </c>
      <c r="V1414" s="54">
        <f t="shared" si="3062"/>
        <v>0</v>
      </c>
      <c r="X1414" s="44"/>
      <c r="Y1414" s="44"/>
      <c r="AA1414" s="16">
        <f t="shared" si="3063"/>
        <v>-1</v>
      </c>
      <c r="AB1414" s="14">
        <f t="shared" ref="AB1414" si="3458">$H$4</f>
        <v>0</v>
      </c>
      <c r="AC1414" s="14">
        <f t="shared" ref="AC1414" si="3459">$I$4</f>
        <v>0</v>
      </c>
      <c r="AF1414" s="46">
        <f>$H$9*AA1413*AT1413+$H$10*AF1413</f>
        <v>7.3051324143705685E-8</v>
      </c>
      <c r="AG1414" s="46">
        <f>$H$9*AB1413*AT1413+$H$10*AG1413</f>
        <v>-7.5113571162910349E-8</v>
      </c>
      <c r="AH1414" s="46">
        <f>$H$9*AC1413*AT1413+$H$10*AH1413</f>
        <v>-9.9123862181742298E-8</v>
      </c>
      <c r="AJ1414" s="15">
        <f t="shared" si="3434"/>
        <v>2.0767223706690922E-9</v>
      </c>
      <c r="AK1414" s="15">
        <f t="shared" si="3434"/>
        <v>0.88823695989170859</v>
      </c>
      <c r="AL1414" s="15">
        <f t="shared" si="3434"/>
        <v>0.88823753383191884</v>
      </c>
      <c r="AN1414" s="54">
        <f t="shared" si="3066"/>
        <v>-2.0767223706690922E-9</v>
      </c>
      <c r="AO1414" s="55">
        <f t="shared" si="3081"/>
        <v>0</v>
      </c>
      <c r="AQ1414" s="54">
        <f t="shared" si="3082"/>
        <v>0</v>
      </c>
      <c r="AS1414" s="56">
        <f t="shared" si="3067"/>
        <v>-5.1319272730601826E-6</v>
      </c>
      <c r="AT1414" s="54">
        <f t="shared" si="3068"/>
        <v>0</v>
      </c>
      <c r="AV1414" s="44"/>
      <c r="AW1414" s="44"/>
      <c r="AY1414" s="16">
        <f t="shared" si="3069"/>
        <v>-1</v>
      </c>
      <c r="AZ1414" s="14">
        <f t="shared" si="3113"/>
        <v>0</v>
      </c>
      <c r="BA1414" s="14">
        <f t="shared" si="3114"/>
        <v>0</v>
      </c>
      <c r="BB1414" s="57">
        <f t="shared" ref="BB1414" si="3460">$J$4</f>
        <v>0</v>
      </c>
      <c r="BD1414" s="46">
        <f>$H$9*AY1413*BR1413+$H$10*BD1413</f>
        <v>6.488732448732704E-8</v>
      </c>
      <c r="BE1414" s="46">
        <f>$H$9*AZ1413*BR1413+$H$10*BE1413</f>
        <v>-1.0336662554678929E-7</v>
      </c>
      <c r="BF1414" s="46">
        <f>$H$9*BA1413*BR1413+$H$10*BF1413</f>
        <v>-1.3746813188574203E-7</v>
      </c>
      <c r="BH1414" s="15">
        <f t="shared" si="3436"/>
        <v>-4.5583957094667853E-6</v>
      </c>
      <c r="BI1414" s="15">
        <f t="shared" si="3436"/>
        <v>-1.7484069637869866</v>
      </c>
      <c r="BJ1414" s="15">
        <f t="shared" si="3436"/>
        <v>1.1258187310071168</v>
      </c>
      <c r="BL1414" s="54">
        <f t="shared" si="3085"/>
        <v>4.5583957094667853E-6</v>
      </c>
      <c r="BM1414" s="55">
        <f t="shared" si="3086"/>
        <v>4.5583957094667853E-6</v>
      </c>
      <c r="BO1414" s="54">
        <f t="shared" si="3087"/>
        <v>1</v>
      </c>
      <c r="BQ1414" s="54">
        <f t="shared" si="3071"/>
        <v>-4.5583957094667853E-6</v>
      </c>
      <c r="BR1414" s="54">
        <f t="shared" si="3072"/>
        <v>-4.5583957094667853E-6</v>
      </c>
      <c r="BT1414" s="44"/>
      <c r="BV1414" s="47"/>
      <c r="BW1414" s="44"/>
      <c r="BX1414" s="44"/>
      <c r="BY1414" s="44"/>
      <c r="CA1414" s="44"/>
      <c r="CC1414" s="44"/>
    </row>
    <row r="1415" spans="1:81" x14ac:dyDescent="0.25">
      <c r="A1415" s="53"/>
      <c r="C1415" s="16">
        <f t="shared" si="3058"/>
        <v>-1</v>
      </c>
      <c r="D1415" s="14">
        <f t="shared" ref="D1415" si="3461">$H$5</f>
        <v>0</v>
      </c>
      <c r="E1415" s="14">
        <f t="shared" ref="E1415" si="3462">$I$5</f>
        <v>1</v>
      </c>
      <c r="H1415" s="46">
        <f>$H$9*C1414*V1414+$H$10*H1414</f>
        <v>-1.5393580447180957E-8</v>
      </c>
      <c r="I1415" s="46">
        <f>$H$9*D1414*V1414+$H$10*I1414</f>
        <v>1.5798795896297583E-8</v>
      </c>
      <c r="J1415" s="46">
        <f>$H$9*E1414*V1414+$H$10*J1414</f>
        <v>1.5394052897788563E-8</v>
      </c>
      <c r="L1415" s="15">
        <f t="shared" si="3439"/>
        <v>1.14389515085074</v>
      </c>
      <c r="M1415" s="15">
        <f t="shared" si="3439"/>
        <v>1.1438952677746916</v>
      </c>
      <c r="N1415" s="15">
        <f t="shared" si="3439"/>
        <v>1.1438946146595041</v>
      </c>
      <c r="O1415" s="11"/>
      <c r="P1415" s="54">
        <f t="shared" si="3075"/>
        <v>-5.3619123585590955E-7</v>
      </c>
      <c r="Q1415" s="55">
        <f t="shared" si="3076"/>
        <v>0</v>
      </c>
      <c r="S1415" s="54">
        <f t="shared" si="3077"/>
        <v>0</v>
      </c>
      <c r="U1415" s="56">
        <f t="shared" si="3061"/>
        <v>-2.5958481292237808E-6</v>
      </c>
      <c r="V1415" s="54">
        <f t="shared" si="3062"/>
        <v>0</v>
      </c>
      <c r="X1415" s="44"/>
      <c r="Y1415" s="44"/>
      <c r="AA1415" s="16">
        <f t="shared" si="3063"/>
        <v>-1</v>
      </c>
      <c r="AB1415" s="14">
        <f t="shared" ref="AB1415" si="3463">$H$5</f>
        <v>0</v>
      </c>
      <c r="AC1415" s="14">
        <f t="shared" ref="AC1415" si="3464">$I$5</f>
        <v>1</v>
      </c>
      <c r="AF1415" s="46">
        <f>$H$9*AA1414*AT1414+$H$10*AF1414</f>
        <v>7.305132414370569E-9</v>
      </c>
      <c r="AG1415" s="46">
        <f>$H$9*AB1414*AT1414+$H$10*AG1414</f>
        <v>-7.5113571162910359E-9</v>
      </c>
      <c r="AH1415" s="46">
        <f>$H$9*AC1414*AT1414+$H$10*AH1414</f>
        <v>-9.9123862181742305E-9</v>
      </c>
      <c r="AJ1415" s="15">
        <f t="shared" si="3434"/>
        <v>9.381854785039662E-9</v>
      </c>
      <c r="AK1415" s="15">
        <f t="shared" si="3434"/>
        <v>0.8882369523803515</v>
      </c>
      <c r="AL1415" s="15">
        <f t="shared" si="3434"/>
        <v>0.88823752391953259</v>
      </c>
      <c r="AN1415" s="54">
        <f t="shared" si="3066"/>
        <v>0.88823751453767785</v>
      </c>
      <c r="AO1415" s="55">
        <f t="shared" si="3081"/>
        <v>0.88823751453767785</v>
      </c>
      <c r="AQ1415" s="54">
        <f t="shared" si="3082"/>
        <v>1</v>
      </c>
      <c r="AS1415" s="56">
        <f t="shared" si="3067"/>
        <v>1.671495512370678E-6</v>
      </c>
      <c r="AT1415" s="54">
        <f t="shared" si="3068"/>
        <v>1.671495512370678E-6</v>
      </c>
      <c r="AV1415" s="44"/>
      <c r="AW1415" s="44"/>
      <c r="AY1415" s="16">
        <f t="shared" si="3069"/>
        <v>-1</v>
      </c>
      <c r="AZ1415" s="14">
        <f t="shared" si="3113"/>
        <v>0</v>
      </c>
      <c r="BA1415" s="14">
        <f t="shared" si="3114"/>
        <v>0.88823751453767785</v>
      </c>
      <c r="BB1415" s="57">
        <f t="shared" ref="BB1415" si="3465">$J$5</f>
        <v>1</v>
      </c>
      <c r="BD1415" s="46">
        <f>$H$9*AY1414*BR1414+$H$10*BD1414</f>
        <v>4.6232830339541126E-7</v>
      </c>
      <c r="BE1415" s="46">
        <f>$H$9*AZ1414*BR1414+$H$10*BE1414</f>
        <v>-1.033666255467893E-8</v>
      </c>
      <c r="BF1415" s="46">
        <f>$H$9*BA1414*BR1414+$H$10*BF1414</f>
        <v>-1.3746813188574204E-8</v>
      </c>
      <c r="BH1415" s="15">
        <f t="shared" si="3436"/>
        <v>-4.0960674060713737E-6</v>
      </c>
      <c r="BI1415" s="15">
        <f t="shared" si="3436"/>
        <v>-1.7484069741236492</v>
      </c>
      <c r="BJ1415" s="15">
        <f t="shared" si="3436"/>
        <v>1.1258187172603036</v>
      </c>
      <c r="BL1415" s="54">
        <f t="shared" si="3085"/>
        <v>0.99999851530669481</v>
      </c>
      <c r="BM1415" s="55">
        <f t="shared" si="3086"/>
        <v>0.99999851530669481</v>
      </c>
      <c r="BO1415" s="54">
        <f t="shared" si="3087"/>
        <v>1</v>
      </c>
      <c r="BQ1415" s="54">
        <f t="shared" si="3071"/>
        <v>1.4846933051870792E-6</v>
      </c>
      <c r="BR1415" s="54">
        <f t="shared" si="3072"/>
        <v>1.4846933051870792E-6</v>
      </c>
      <c r="BT1415" s="44"/>
      <c r="BV1415" s="14"/>
      <c r="BW1415" s="44"/>
      <c r="BX1415" s="44"/>
      <c r="BY1415" s="44"/>
      <c r="CA1415" s="44"/>
      <c r="CC1415" s="44"/>
    </row>
    <row r="1416" spans="1:81" x14ac:dyDescent="0.25">
      <c r="A1416" s="53"/>
      <c r="C1416" s="16">
        <f t="shared" si="3058"/>
        <v>-1</v>
      </c>
      <c r="D1416" s="14">
        <f t="shared" ref="D1416" si="3466">$H$6</f>
        <v>1</v>
      </c>
      <c r="E1416" s="14">
        <f t="shared" ref="E1416" si="3467">$I$6</f>
        <v>0</v>
      </c>
      <c r="H1416" s="46">
        <f>$H$9*C1415*V1415+$H$10*H1415</f>
        <v>-1.5393580447180958E-9</v>
      </c>
      <c r="I1416" s="46">
        <f>$H$9*D1415*V1415+$H$10*I1415</f>
        <v>1.5798795896297585E-9</v>
      </c>
      <c r="J1416" s="46">
        <f>$H$9*E1415*V1415+$H$10*J1415</f>
        <v>1.5394052897788564E-9</v>
      </c>
      <c r="L1416" s="15">
        <f t="shared" si="3439"/>
        <v>1.143895149311382</v>
      </c>
      <c r="M1416" s="15">
        <f t="shared" si="3439"/>
        <v>1.1438952693545712</v>
      </c>
      <c r="N1416" s="15">
        <f t="shared" si="3439"/>
        <v>1.1438946161989094</v>
      </c>
      <c r="O1416" s="11"/>
      <c r="P1416" s="54">
        <f t="shared" si="3075"/>
        <v>1.2004318916680745E-7</v>
      </c>
      <c r="Q1416" s="55">
        <f t="shared" si="3076"/>
        <v>1.2004318916680745E-7</v>
      </c>
      <c r="S1416" s="54">
        <f t="shared" si="3077"/>
        <v>1</v>
      </c>
      <c r="U1416" s="56">
        <f t="shared" si="3061"/>
        <v>-3.3803044752385697E-6</v>
      </c>
      <c r="V1416" s="54">
        <f t="shared" si="3062"/>
        <v>-3.3803044752385697E-6</v>
      </c>
      <c r="X1416" s="44"/>
      <c r="Y1416" s="44"/>
      <c r="AA1416" s="16">
        <f t="shared" si="3063"/>
        <v>-1</v>
      </c>
      <c r="AB1416" s="14">
        <f t="shared" ref="AB1416" si="3468">$H$6</f>
        <v>1</v>
      </c>
      <c r="AC1416" s="14">
        <f t="shared" ref="AC1416" si="3469">$I$6</f>
        <v>0</v>
      </c>
      <c r="AF1416" s="46">
        <f>$H$9*AA1415*AT1415+$H$10*AF1415</f>
        <v>-1.6641903799563075E-7</v>
      </c>
      <c r="AG1416" s="46">
        <f>$H$9*AB1415*AT1415+$H$10*AG1415</f>
        <v>-7.5113571162910365E-10</v>
      </c>
      <c r="AH1416" s="46">
        <f>$H$9*AC1415*AT1415+$H$10*AH1415</f>
        <v>1.6615831261525039E-7</v>
      </c>
      <c r="AJ1416" s="15">
        <f t="shared" si="3434"/>
        <v>-1.5703718321059109E-7</v>
      </c>
      <c r="AK1416" s="15">
        <f t="shared" si="3434"/>
        <v>0.88823695162921579</v>
      </c>
      <c r="AL1416" s="15">
        <f t="shared" si="3434"/>
        <v>0.88823769007784525</v>
      </c>
      <c r="AN1416" s="54">
        <f t="shared" si="3066"/>
        <v>0.88823710866639904</v>
      </c>
      <c r="AO1416" s="55">
        <f t="shared" si="3081"/>
        <v>0.88823710866639904</v>
      </c>
      <c r="AQ1416" s="54">
        <f t="shared" si="3082"/>
        <v>1</v>
      </c>
      <c r="AS1416" s="56">
        <f t="shared" si="3067"/>
        <v>2.1766159386628071E-6</v>
      </c>
      <c r="AT1416" s="54">
        <f t="shared" si="3068"/>
        <v>2.1766159386628071E-6</v>
      </c>
      <c r="AV1416" s="44"/>
      <c r="AW1416" s="44"/>
      <c r="AY1416" s="16">
        <f t="shared" si="3069"/>
        <v>-1</v>
      </c>
      <c r="AZ1416" s="14">
        <f t="shared" si="3113"/>
        <v>1.2004318916680745E-7</v>
      </c>
      <c r="BA1416" s="14">
        <f t="shared" si="3114"/>
        <v>0.88823710866639904</v>
      </c>
      <c r="BB1416" s="57">
        <f t="shared" ref="BB1416" si="3470">$J$6</f>
        <v>1</v>
      </c>
      <c r="BD1416" s="46">
        <f>$H$9*AY1415*BR1415+$H$10*BD1415</f>
        <v>-1.0223650017916679E-7</v>
      </c>
      <c r="BE1416" s="46">
        <f>$H$9*AZ1415*BR1415+$H$10*BE1415</f>
        <v>-1.033666255467893E-9</v>
      </c>
      <c r="BF1416" s="46">
        <f>$H$9*BA1415*BR1415+$H$10*BF1415</f>
        <v>1.305013478061527E-7</v>
      </c>
      <c r="BH1416" s="15">
        <f t="shared" si="3436"/>
        <v>-4.1983039062505402E-6</v>
      </c>
      <c r="BI1416" s="15">
        <f t="shared" si="3436"/>
        <v>-1.7484069751573155</v>
      </c>
      <c r="BJ1416" s="15">
        <f t="shared" si="3436"/>
        <v>1.1258188477616513</v>
      </c>
      <c r="BL1416" s="54">
        <f t="shared" si="3085"/>
        <v>0.99999806663750301</v>
      </c>
      <c r="BM1416" s="55">
        <f t="shared" si="3086"/>
        <v>0.99999806663750301</v>
      </c>
      <c r="BO1416" s="54">
        <f t="shared" si="3087"/>
        <v>1</v>
      </c>
      <c r="BQ1416" s="54">
        <f t="shared" si="3071"/>
        <v>1.9333624969863905E-6</v>
      </c>
      <c r="BR1416" s="54">
        <f t="shared" si="3072"/>
        <v>1.9333624969863905E-6</v>
      </c>
      <c r="BT1416" s="44"/>
      <c r="BV1416" s="14"/>
      <c r="BW1416" s="44"/>
      <c r="BX1416" s="44"/>
      <c r="BY1416" s="44"/>
      <c r="CA1416" s="44"/>
      <c r="CC1416" s="44"/>
    </row>
    <row r="1417" spans="1:81" x14ac:dyDescent="0.25">
      <c r="A1417" s="53"/>
      <c r="C1417" s="16">
        <f t="shared" si="3058"/>
        <v>-1</v>
      </c>
      <c r="D1417" s="14">
        <f t="shared" ref="D1417" si="3471">$H$7</f>
        <v>1</v>
      </c>
      <c r="E1417" s="14">
        <f t="shared" ref="E1417" si="3472">$I$7</f>
        <v>1</v>
      </c>
      <c r="H1417" s="46">
        <f>$H$9*C1416*V1416+$H$10*H1416</f>
        <v>3.3787651171938519E-7</v>
      </c>
      <c r="I1417" s="46">
        <f>$H$9*D1416*V1416+$H$10*I1416</f>
        <v>-3.3787245956489402E-7</v>
      </c>
      <c r="J1417" s="46">
        <f>$H$9*E1416*V1416+$H$10*J1416</f>
        <v>1.5394052897788566E-10</v>
      </c>
      <c r="L1417" s="15">
        <f t="shared" si="3439"/>
        <v>1.1438954871878937</v>
      </c>
      <c r="M1417" s="15">
        <f t="shared" si="3439"/>
        <v>1.1438949314821116</v>
      </c>
      <c r="N1417" s="15">
        <f t="shared" si="3439"/>
        <v>1.1438946163528501</v>
      </c>
      <c r="O1417" s="11"/>
      <c r="P1417" s="54">
        <f t="shared" si="3075"/>
        <v>1.143894060647068</v>
      </c>
      <c r="Q1417" s="55">
        <f t="shared" si="3076"/>
        <v>1.143894060647068</v>
      </c>
      <c r="S1417" s="54">
        <f t="shared" si="3077"/>
        <v>1</v>
      </c>
      <c r="U1417" s="56">
        <f t="shared" si="3061"/>
        <v>2.9967281404795198E-6</v>
      </c>
      <c r="V1417" s="54">
        <f t="shared" si="3062"/>
        <v>2.9967281404795198E-6</v>
      </c>
      <c r="X1417" s="48">
        <f t="shared" ref="X1417" si="3473">ABS(V1414)+ABS(V1415)+ABS(V1416)+ABS(V1417)</f>
        <v>6.3770326157180895E-6</v>
      </c>
      <c r="Y1417" s="46" t="str">
        <f t="shared" ref="Y1417" si="3474">IF(X1417&lt;X$17,"Yes","Not")</f>
        <v>Yes</v>
      </c>
      <c r="AA1417" s="16">
        <f t="shared" si="3063"/>
        <v>-1</v>
      </c>
      <c r="AB1417" s="14">
        <f t="shared" ref="AB1417" si="3475">$H$7</f>
        <v>1</v>
      </c>
      <c r="AC1417" s="14">
        <f t="shared" ref="AC1417" si="3476">$I$7</f>
        <v>1</v>
      </c>
      <c r="AF1417" s="46">
        <f>$H$9*AA1416*AT1416+$H$10*AF1416</f>
        <v>-2.3430349766584379E-7</v>
      </c>
      <c r="AG1417" s="46">
        <f>$H$9*AB1416*AT1416+$H$10*AG1416</f>
        <v>2.1758648029511781E-7</v>
      </c>
      <c r="AH1417" s="46">
        <f>$H$9*AC1416*AT1416+$H$10*AH1416</f>
        <v>1.6615831261525039E-8</v>
      </c>
      <c r="AJ1417" s="15">
        <f t="shared" si="3434"/>
        <v>-3.9134068087643488E-7</v>
      </c>
      <c r="AK1417" s="15">
        <f t="shared" si="3434"/>
        <v>0.88823716921569607</v>
      </c>
      <c r="AL1417" s="15">
        <f t="shared" si="3434"/>
        <v>0.88823770669367652</v>
      </c>
      <c r="AN1417" s="54">
        <f t="shared" si="3066"/>
        <v>1.7764752672500534</v>
      </c>
      <c r="AO1417" s="55">
        <f t="shared" si="3081"/>
        <v>1.7764752672500534</v>
      </c>
      <c r="AQ1417" s="54">
        <f t="shared" si="3082"/>
        <v>1</v>
      </c>
      <c r="AS1417" s="56">
        <f t="shared" si="3067"/>
        <v>-1.9296271541113727E-6</v>
      </c>
      <c r="AT1417" s="54">
        <f t="shared" si="3068"/>
        <v>-1.9296271541113727E-6</v>
      </c>
      <c r="AV1417" s="48">
        <f t="shared" ref="AV1417" si="3477">ABS(AT1414)+ABS(AT1415)+ABS(AT1416)+ABS(AT1417)</f>
        <v>5.7777386051448587E-6</v>
      </c>
      <c r="AW1417" s="46" t="str">
        <f t="shared" ref="AW1417" si="3478">IF(AV1417&lt;AV$17,"Yes","Not")</f>
        <v>Yes</v>
      </c>
      <c r="AY1417" s="16">
        <f t="shared" si="3069"/>
        <v>-1</v>
      </c>
      <c r="AZ1417" s="14">
        <f t="shared" si="3113"/>
        <v>1.143894060647068</v>
      </c>
      <c r="BA1417" s="14">
        <f t="shared" si="3114"/>
        <v>1.7764752672500534</v>
      </c>
      <c r="BB1417" s="57">
        <f t="shared" ref="BB1417" si="3479">$J$7</f>
        <v>0</v>
      </c>
      <c r="BD1417" s="46">
        <f>$H$9*AY1416*BR1416+$H$10*BD1416</f>
        <v>-2.0355989971655574E-7</v>
      </c>
      <c r="BE1417" s="46">
        <f>$H$9*AZ1416*BR1416+$H$10*BE1416</f>
        <v>-1.0334341684679394E-10</v>
      </c>
      <c r="BF1417" s="46">
        <f>$H$9*BA1416*BR1416+$H$10*BF1416</f>
        <v>1.8477856621333941E-7</v>
      </c>
      <c r="BH1417" s="15">
        <f t="shared" si="3436"/>
        <v>-4.4018638059670957E-6</v>
      </c>
      <c r="BI1417" s="15">
        <f t="shared" si="3436"/>
        <v>-1.7484069752606588</v>
      </c>
      <c r="BJ1417" s="15">
        <f t="shared" si="3436"/>
        <v>1.1258190325402175</v>
      </c>
      <c r="BL1417" s="54">
        <f t="shared" si="3085"/>
        <v>1.7139763126561292E-6</v>
      </c>
      <c r="BM1417" s="55">
        <f t="shared" si="3086"/>
        <v>1.7139763126561292E-6</v>
      </c>
      <c r="BO1417" s="54">
        <f t="shared" si="3087"/>
        <v>1</v>
      </c>
      <c r="BQ1417" s="54">
        <f t="shared" si="3071"/>
        <v>-1.7139763126561292E-6</v>
      </c>
      <c r="BR1417" s="54">
        <f t="shared" si="3072"/>
        <v>-1.7139763126561292E-6</v>
      </c>
      <c r="BT1417" s="48">
        <f>ABS(BR1414)+ABS(BR1415)+ABS(BR1416)+ABS(BR1417)</f>
        <v>9.6904278242963842E-6</v>
      </c>
      <c r="BV1417" s="50">
        <f t="shared" ref="BV1417" si="3480">ABS(BQ1414)+ABS(BQ1415)+ABS(BQ1416)+ABS(BQ1417)</f>
        <v>9.6904278242963842E-6</v>
      </c>
      <c r="BW1417" s="46">
        <f t="shared" si="3053"/>
        <v>1</v>
      </c>
      <c r="BX1417" s="44">
        <f t="shared" si="3054"/>
        <v>350</v>
      </c>
      <c r="BY1417" s="51">
        <f t="shared" ref="BY1417" si="3481">IF(BW1417=0,"",BX1417)</f>
        <v>350</v>
      </c>
      <c r="CA1417" s="52">
        <f t="shared" ref="CA1417" si="3482">BV1417-BV1413</f>
        <v>-7.549229907026307E-7</v>
      </c>
      <c r="CC1417" s="44" t="str">
        <f t="shared" ref="CC1417" si="3483">IF(CA1417&gt;0,"***","")</f>
        <v/>
      </c>
    </row>
    <row r="1418" spans="1:81" x14ac:dyDescent="0.25">
      <c r="A1418" s="38">
        <v>351</v>
      </c>
      <c r="C1418" s="39">
        <f t="shared" si="3058"/>
        <v>-1</v>
      </c>
      <c r="D1418" s="40">
        <f t="shared" ref="D1418" si="3484">$H$4</f>
        <v>0</v>
      </c>
      <c r="E1418" s="40">
        <f t="shared" ref="E1418" si="3485">$I$4</f>
        <v>0</v>
      </c>
      <c r="H1418" s="46">
        <f>$H$9*C1417*V1417+$H$10*H1417</f>
        <v>-2.6588516287601347E-7</v>
      </c>
      <c r="I1418" s="46">
        <f>$H$9*D1417*V1417+$H$10*I1417</f>
        <v>2.6588556809146259E-7</v>
      </c>
      <c r="J1418" s="46">
        <f>$H$9*E1417*V1417+$H$10*J1417</f>
        <v>2.9968820810084977E-7</v>
      </c>
      <c r="L1418" s="46">
        <f t="shared" si="3439"/>
        <v>1.1438952213027309</v>
      </c>
      <c r="M1418" s="46">
        <f t="shared" si="3439"/>
        <v>1.1438951973676796</v>
      </c>
      <c r="N1418" s="46">
        <f t="shared" si="3439"/>
        <v>1.1438949160410581</v>
      </c>
      <c r="O1418" s="11"/>
      <c r="P1418" s="41">
        <f t="shared" si="3075"/>
        <v>-1.1438952213027309</v>
      </c>
      <c r="Q1418" s="42">
        <f t="shared" si="3076"/>
        <v>0</v>
      </c>
      <c r="S1418" s="41">
        <f t="shared" si="3077"/>
        <v>0</v>
      </c>
      <c r="U1418" s="43">
        <f t="shared" si="3061"/>
        <v>7.8687731310254864E-6</v>
      </c>
      <c r="V1418" s="41">
        <f t="shared" si="3062"/>
        <v>0</v>
      </c>
      <c r="X1418" s="44"/>
      <c r="Y1418" s="44"/>
      <c r="AA1418" s="39">
        <f t="shared" si="3063"/>
        <v>-1</v>
      </c>
      <c r="AB1418" s="40">
        <f t="shared" ref="AB1418" si="3486">$H$4</f>
        <v>0</v>
      </c>
      <c r="AC1418" s="40">
        <f t="shared" ref="AC1418" si="3487">$I$4</f>
        <v>0</v>
      </c>
      <c r="AF1418" s="46">
        <f>$H$9*AA1417*AT1417+$H$10*AF1417</f>
        <v>1.6953236564455291E-7</v>
      </c>
      <c r="AG1418" s="46">
        <f>$H$9*AB1417*AT1417+$H$10*AG1417</f>
        <v>-1.7120406738162549E-7</v>
      </c>
      <c r="AH1418" s="46">
        <f>$H$9*AC1417*AT1417+$H$10*AH1417</f>
        <v>-1.9130113228498477E-7</v>
      </c>
      <c r="AJ1418" s="46">
        <f t="shared" si="3434"/>
        <v>-2.2180831523188197E-7</v>
      </c>
      <c r="AK1418" s="46">
        <f t="shared" si="3434"/>
        <v>0.8882369980116287</v>
      </c>
      <c r="AL1418" s="46">
        <f t="shared" si="3434"/>
        <v>0.88823751539254425</v>
      </c>
      <c r="AN1418" s="41">
        <f t="shared" si="3066"/>
        <v>2.2180831523188197E-7</v>
      </c>
      <c r="AO1418" s="42">
        <f t="shared" si="3081"/>
        <v>2.2180831523188197E-7</v>
      </c>
      <c r="AQ1418" s="41">
        <f t="shared" si="3082"/>
        <v>1</v>
      </c>
      <c r="AS1418" s="43">
        <f t="shared" si="3067"/>
        <v>-5.0667901896028454E-6</v>
      </c>
      <c r="AT1418" s="41">
        <f t="shared" si="3068"/>
        <v>-5.0667901896028454E-6</v>
      </c>
      <c r="AV1418" s="44"/>
      <c r="AW1418" s="44"/>
      <c r="AY1418" s="39">
        <f t="shared" si="3069"/>
        <v>-1</v>
      </c>
      <c r="AZ1418" s="40">
        <f t="shared" si="3113"/>
        <v>0</v>
      </c>
      <c r="BA1418" s="40">
        <f t="shared" si="3114"/>
        <v>2.2180831523188197E-7</v>
      </c>
      <c r="BB1418" s="45">
        <f t="shared" ref="BB1418" si="3488">$J$4</f>
        <v>0</v>
      </c>
      <c r="BD1418" s="46">
        <f>$H$9*AY1417*BR1417+$H$10*BD1417</f>
        <v>1.5104164129395736E-7</v>
      </c>
      <c r="BE1418" s="46">
        <f>$H$9*AZ1417*BR1417+$H$10*BE1417</f>
        <v>-1.9607106675539551E-7</v>
      </c>
      <c r="BF1418" s="46">
        <f>$H$9*BA1417*BR1417+$H$10*BF1417</f>
        <v>-2.8600579618727195E-7</v>
      </c>
      <c r="BH1418" s="46">
        <f t="shared" si="3436"/>
        <v>-4.2508221646731383E-6</v>
      </c>
      <c r="BI1418" s="46">
        <f t="shared" si="3436"/>
        <v>-1.7484071713317255</v>
      </c>
      <c r="BJ1418" s="46">
        <f t="shared" si="3436"/>
        <v>1.1258187465344214</v>
      </c>
      <c r="BL1418" s="41">
        <f t="shared" si="3085"/>
        <v>4.5005381240984076E-6</v>
      </c>
      <c r="BM1418" s="42">
        <f t="shared" si="3086"/>
        <v>4.5005381240984076E-6</v>
      </c>
      <c r="BO1418" s="41">
        <f t="shared" si="3087"/>
        <v>1</v>
      </c>
      <c r="BQ1418" s="41">
        <f t="shared" si="3071"/>
        <v>-4.5005381240984076E-6</v>
      </c>
      <c r="BR1418" s="41">
        <f t="shared" si="3072"/>
        <v>-4.5005381240984076E-6</v>
      </c>
      <c r="BT1418" s="44"/>
      <c r="BV1418" s="47"/>
      <c r="BW1418" s="44"/>
      <c r="BX1418" s="44"/>
      <c r="BY1418" s="44"/>
      <c r="CA1418" s="44"/>
      <c r="CC1418" s="44"/>
    </row>
    <row r="1419" spans="1:81" x14ac:dyDescent="0.25">
      <c r="A1419" s="38"/>
      <c r="C1419" s="39">
        <f t="shared" si="3058"/>
        <v>-1</v>
      </c>
      <c r="D1419" s="40">
        <f t="shared" ref="D1419" si="3489">$H$5</f>
        <v>0</v>
      </c>
      <c r="E1419" s="40">
        <f t="shared" ref="E1419" si="3490">$I$5</f>
        <v>1</v>
      </c>
      <c r="H1419" s="46">
        <f>$H$9*C1418*V1418+$H$10*H1418</f>
        <v>-2.6588516287601347E-8</v>
      </c>
      <c r="I1419" s="46">
        <f>$H$9*D1418*V1418+$H$10*I1418</f>
        <v>2.658855680914626E-8</v>
      </c>
      <c r="J1419" s="46">
        <f>$H$9*E1418*V1418+$H$10*J1418</f>
        <v>2.9968820810084977E-8</v>
      </c>
      <c r="L1419" s="46">
        <f t="shared" si="3439"/>
        <v>1.1438951947142146</v>
      </c>
      <c r="M1419" s="46">
        <f t="shared" si="3439"/>
        <v>1.1438952239562366</v>
      </c>
      <c r="N1419" s="46">
        <f t="shared" si="3439"/>
        <v>1.1438949460098788</v>
      </c>
      <c r="O1419" s="11"/>
      <c r="P1419" s="41">
        <f t="shared" si="3075"/>
        <v>-2.4870433579238238E-7</v>
      </c>
      <c r="Q1419" s="42">
        <f t="shared" si="3076"/>
        <v>0</v>
      </c>
      <c r="S1419" s="41">
        <f t="shared" si="3077"/>
        <v>0</v>
      </c>
      <c r="U1419" s="43">
        <f t="shared" si="3061"/>
        <v>-3.7675937115215257E-6</v>
      </c>
      <c r="V1419" s="41">
        <f t="shared" si="3062"/>
        <v>0</v>
      </c>
      <c r="X1419" s="44"/>
      <c r="Y1419" s="44"/>
      <c r="AA1419" s="39">
        <f t="shared" si="3063"/>
        <v>-1</v>
      </c>
      <c r="AB1419" s="40">
        <f t="shared" ref="AB1419" si="3491">$H$5</f>
        <v>0</v>
      </c>
      <c r="AC1419" s="40">
        <f t="shared" ref="AC1419" si="3492">$I$5</f>
        <v>1</v>
      </c>
      <c r="AF1419" s="46">
        <f>$H$9*AA1418*AT1418+$H$10*AF1418</f>
        <v>5.2363225552473994E-7</v>
      </c>
      <c r="AG1419" s="46">
        <f>$H$9*AB1418*AT1418+$H$10*AG1418</f>
        <v>-1.7120406738162549E-8</v>
      </c>
      <c r="AH1419" s="46">
        <f>$H$9*AC1418*AT1418+$H$10*AH1418</f>
        <v>-1.9130113228498479E-8</v>
      </c>
      <c r="AJ1419" s="46">
        <f t="shared" si="3434"/>
        <v>3.0182394029285797E-7</v>
      </c>
      <c r="AK1419" s="46">
        <f t="shared" si="3434"/>
        <v>0.88823698089122194</v>
      </c>
      <c r="AL1419" s="46">
        <f t="shared" si="3434"/>
        <v>0.88823749626243098</v>
      </c>
      <c r="AN1419" s="41">
        <f t="shared" si="3066"/>
        <v>0.8882371944384907</v>
      </c>
      <c r="AO1419" s="42">
        <f t="shared" si="3081"/>
        <v>0.8882371944384907</v>
      </c>
      <c r="AQ1419" s="41">
        <f t="shared" si="3082"/>
        <v>1</v>
      </c>
      <c r="AS1419" s="43">
        <f t="shared" si="3067"/>
        <v>2.4259952395430209E-6</v>
      </c>
      <c r="AT1419" s="41">
        <f t="shared" si="3068"/>
        <v>2.4259952395430209E-6</v>
      </c>
      <c r="AV1419" s="44"/>
      <c r="AW1419" s="44"/>
      <c r="AY1419" s="39">
        <f t="shared" si="3069"/>
        <v>-1</v>
      </c>
      <c r="AZ1419" s="40">
        <f t="shared" si="3113"/>
        <v>0</v>
      </c>
      <c r="BA1419" s="40">
        <f t="shared" si="3114"/>
        <v>0.8882371944384907</v>
      </c>
      <c r="BB1419" s="45">
        <f t="shared" ref="BB1419" si="3493">$J$5</f>
        <v>1</v>
      </c>
      <c r="BD1419" s="46">
        <f>$H$9*AY1418*BR1418+$H$10*BD1418</f>
        <v>4.6515797653923656E-7</v>
      </c>
      <c r="BE1419" s="46">
        <f>$H$9*AZ1418*BR1418+$H$10*BE1418</f>
        <v>-1.9607106675539552E-8</v>
      </c>
      <c r="BF1419" s="46">
        <f>$H$9*BA1418*BR1418+$H$10*BF1418</f>
        <v>-2.860067944440509E-8</v>
      </c>
      <c r="BH1419" s="46">
        <f t="shared" si="3436"/>
        <v>-3.7856641881339016E-6</v>
      </c>
      <c r="BI1419" s="46">
        <f t="shared" si="3436"/>
        <v>-1.7484071909388321</v>
      </c>
      <c r="BJ1419" s="46">
        <f t="shared" si="3436"/>
        <v>1.125818717933742</v>
      </c>
      <c r="BL1419" s="41">
        <f t="shared" si="3085"/>
        <v>0.99999784512799361</v>
      </c>
      <c r="BM1419" s="42">
        <f t="shared" si="3086"/>
        <v>0.99999784512799361</v>
      </c>
      <c r="BO1419" s="41">
        <f t="shared" si="3087"/>
        <v>1</v>
      </c>
      <c r="BQ1419" s="41">
        <f t="shared" si="3071"/>
        <v>2.1548720063879756E-6</v>
      </c>
      <c r="BR1419" s="41">
        <f t="shared" si="3072"/>
        <v>2.1548720063879756E-6</v>
      </c>
      <c r="BT1419" s="44"/>
      <c r="BV1419" s="14"/>
      <c r="BW1419" s="44"/>
      <c r="BX1419" s="44"/>
      <c r="BY1419" s="44"/>
      <c r="CA1419" s="44"/>
      <c r="CC1419" s="44"/>
    </row>
    <row r="1420" spans="1:81" x14ac:dyDescent="0.25">
      <c r="A1420" s="38"/>
      <c r="C1420" s="39">
        <f t="shared" si="3058"/>
        <v>-1</v>
      </c>
      <c r="D1420" s="40">
        <f t="shared" ref="D1420" si="3494">$H$6</f>
        <v>1</v>
      </c>
      <c r="E1420" s="40">
        <f t="shared" ref="E1420" si="3495">$I$6</f>
        <v>0</v>
      </c>
      <c r="H1420" s="46">
        <f>$H$9*C1419*V1419+$H$10*H1419</f>
        <v>-2.658851628760135E-9</v>
      </c>
      <c r="I1420" s="46">
        <f>$H$9*D1419*V1419+$H$10*I1419</f>
        <v>2.6588556809146263E-9</v>
      </c>
      <c r="J1420" s="46">
        <f>$H$9*E1419*V1419+$H$10*J1419</f>
        <v>2.996882081008498E-9</v>
      </c>
      <c r="L1420" s="46">
        <f t="shared" si="3439"/>
        <v>1.1438951920553631</v>
      </c>
      <c r="M1420" s="46">
        <f t="shared" si="3439"/>
        <v>1.1438952266150921</v>
      </c>
      <c r="N1420" s="46">
        <f t="shared" si="3439"/>
        <v>1.1438949490067609</v>
      </c>
      <c r="O1420" s="11"/>
      <c r="P1420" s="41">
        <f t="shared" si="3075"/>
        <v>3.4559729078509349E-8</v>
      </c>
      <c r="Q1420" s="42">
        <f t="shared" si="3076"/>
        <v>3.4559729078509349E-8</v>
      </c>
      <c r="S1420" s="41">
        <f t="shared" si="3077"/>
        <v>1</v>
      </c>
      <c r="U1420" s="43">
        <f t="shared" si="3061"/>
        <v>-3.9283633325883998E-6</v>
      </c>
      <c r="V1420" s="41">
        <f t="shared" si="3062"/>
        <v>-3.9283633325883998E-6</v>
      </c>
      <c r="X1420" s="44"/>
      <c r="Y1420" s="44"/>
      <c r="AA1420" s="39">
        <f t="shared" si="3063"/>
        <v>-1</v>
      </c>
      <c r="AB1420" s="40">
        <f t="shared" ref="AB1420" si="3496">$H$6</f>
        <v>1</v>
      </c>
      <c r="AC1420" s="40">
        <f t="shared" ref="AC1420" si="3497">$I$6</f>
        <v>0</v>
      </c>
      <c r="AF1420" s="46">
        <f>$H$9*AA1419*AT1419+$H$10*AF1419</f>
        <v>-1.902362984018281E-7</v>
      </c>
      <c r="AG1420" s="46">
        <f>$H$9*AB1419*AT1419+$H$10*AG1419</f>
        <v>-1.7120406738162549E-9</v>
      </c>
      <c r="AH1420" s="46">
        <f>$H$9*AC1419*AT1419+$H$10*AH1419</f>
        <v>2.4068651263145223E-7</v>
      </c>
      <c r="AJ1420" s="46">
        <f t="shared" si="3434"/>
        <v>1.1158764189102988E-7</v>
      </c>
      <c r="AK1420" s="46">
        <f t="shared" si="3434"/>
        <v>0.88823697917918132</v>
      </c>
      <c r="AL1420" s="46">
        <f t="shared" si="3434"/>
        <v>0.88823773694894359</v>
      </c>
      <c r="AN1420" s="41">
        <f t="shared" si="3066"/>
        <v>0.88823686759153941</v>
      </c>
      <c r="AO1420" s="42">
        <f t="shared" si="3081"/>
        <v>0.88823686759153941</v>
      </c>
      <c r="AQ1420" s="41">
        <f t="shared" si="3082"/>
        <v>1</v>
      </c>
      <c r="AS1420" s="43">
        <f t="shared" si="3067"/>
        <v>2.5295169965562918E-6</v>
      </c>
      <c r="AT1420" s="41">
        <f t="shared" si="3068"/>
        <v>2.5295169965562918E-6</v>
      </c>
      <c r="AV1420" s="44"/>
      <c r="AW1420" s="44"/>
      <c r="AY1420" s="39">
        <f t="shared" si="3069"/>
        <v>-1</v>
      </c>
      <c r="AZ1420" s="40">
        <f t="shared" si="3113"/>
        <v>3.4559729078509349E-8</v>
      </c>
      <c r="BA1420" s="40">
        <f t="shared" si="3114"/>
        <v>0.88823686759153941</v>
      </c>
      <c r="BB1420" s="45">
        <f t="shared" ref="BB1420" si="3498">$J$6</f>
        <v>1</v>
      </c>
      <c r="BD1420" s="46">
        <f>$H$9*AY1419*BR1419+$H$10*BD1419</f>
        <v>-1.6897140298487391E-7</v>
      </c>
      <c r="BE1420" s="46">
        <f>$H$9*AZ1419*BR1419+$H$10*BE1419</f>
        <v>-1.9607106675539552E-9</v>
      </c>
      <c r="BF1420" s="46">
        <f>$H$9*BA1419*BR1419+$H$10*BF1419</f>
        <v>1.885436785883692E-7</v>
      </c>
      <c r="BH1420" s="46">
        <f t="shared" si="3436"/>
        <v>-3.9546355911187755E-6</v>
      </c>
      <c r="BI1420" s="46">
        <f t="shared" si="3436"/>
        <v>-1.7484071928995428</v>
      </c>
      <c r="BJ1420" s="46">
        <f t="shared" si="3436"/>
        <v>1.1258189064774207</v>
      </c>
      <c r="BL1420" s="41">
        <f t="shared" si="3085"/>
        <v>0.99999775317594863</v>
      </c>
      <c r="BM1420" s="42">
        <f t="shared" si="3086"/>
        <v>0.99999775317594863</v>
      </c>
      <c r="BO1420" s="41">
        <f t="shared" si="3087"/>
        <v>1</v>
      </c>
      <c r="BQ1420" s="41">
        <f t="shared" si="3071"/>
        <v>2.2468240513662252E-6</v>
      </c>
      <c r="BR1420" s="41">
        <f t="shared" si="3072"/>
        <v>2.2468240513662252E-6</v>
      </c>
      <c r="BT1420" s="44"/>
      <c r="BV1420" s="14"/>
      <c r="BW1420" s="44"/>
      <c r="BX1420" s="44"/>
      <c r="BY1420" s="44"/>
      <c r="CA1420" s="44"/>
      <c r="CC1420" s="44"/>
    </row>
    <row r="1421" spans="1:81" ht="15.75" thickBot="1" x14ac:dyDescent="0.3">
      <c r="A1421" s="38"/>
      <c r="C1421" s="58">
        <f t="shared" si="3058"/>
        <v>-1</v>
      </c>
      <c r="D1421" s="59">
        <f t="shared" ref="D1421" si="3499">$H$7</f>
        <v>1</v>
      </c>
      <c r="E1421" s="59">
        <f t="shared" ref="E1421" si="3500">$I$7</f>
        <v>1</v>
      </c>
      <c r="H1421" s="46">
        <f>$H$9*C1420*V1420+$H$10*H1420</f>
        <v>3.9257044809596397E-7</v>
      </c>
      <c r="I1421" s="46">
        <f>$H$9*D1420*V1420+$H$10*I1420</f>
        <v>-3.9257044769074849E-7</v>
      </c>
      <c r="J1421" s="46">
        <f>$H$9*E1420*V1420+$H$10*J1420</f>
        <v>2.9968820810084984E-10</v>
      </c>
      <c r="L1421" s="60">
        <f t="shared" si="3439"/>
        <v>1.1438955846258112</v>
      </c>
      <c r="M1421" s="60">
        <f t="shared" si="3439"/>
        <v>1.1438948340446444</v>
      </c>
      <c r="N1421" s="60">
        <f t="shared" si="3439"/>
        <v>1.1438949493064492</v>
      </c>
      <c r="O1421" s="11"/>
      <c r="P1421" s="61">
        <f t="shared" si="3075"/>
        <v>1.1438941987252824</v>
      </c>
      <c r="Q1421" s="42">
        <f t="shared" si="3076"/>
        <v>1.1438941987252824</v>
      </c>
      <c r="S1421" s="41">
        <f t="shared" si="3077"/>
        <v>1</v>
      </c>
      <c r="U1421" s="62">
        <f t="shared" si="3061"/>
        <v>1.8421161383802217E-6</v>
      </c>
      <c r="V1421" s="61">
        <f t="shared" si="3062"/>
        <v>1.8421161383802217E-6</v>
      </c>
      <c r="X1421" s="48">
        <f t="shared" ref="X1421" si="3501">ABS(V1418)+ABS(V1419)+ABS(V1420)+ABS(V1421)</f>
        <v>5.7704794709686215E-6</v>
      </c>
      <c r="Y1421" s="46" t="str">
        <f t="shared" ref="Y1421" si="3502">IF(X1421&lt;X$17,"Yes","Not")</f>
        <v>Yes</v>
      </c>
      <c r="AA1421" s="58">
        <f t="shared" si="3063"/>
        <v>-1</v>
      </c>
      <c r="AB1421" s="59">
        <f t="shared" ref="AB1421" si="3503">$H$7</f>
        <v>1</v>
      </c>
      <c r="AC1421" s="59">
        <f t="shared" ref="AC1421" si="3504">$I$7</f>
        <v>1</v>
      </c>
      <c r="AF1421" s="46">
        <f>$H$9*AA1420*AT1420+$H$10*AF1420</f>
        <v>-2.7197532949581198E-7</v>
      </c>
      <c r="AG1421" s="46">
        <f>$H$9*AB1420*AT1420+$H$10*AG1420</f>
        <v>2.5278049558824756E-7</v>
      </c>
      <c r="AH1421" s="46">
        <f>$H$9*AC1420*AT1420+$H$10*AH1420</f>
        <v>2.4068651263145224E-8</v>
      </c>
      <c r="AJ1421" s="60">
        <f t="shared" si="3434"/>
        <v>-1.603876876047821E-7</v>
      </c>
      <c r="AK1421" s="60">
        <f t="shared" si="3434"/>
        <v>0.88823723195967685</v>
      </c>
      <c r="AL1421" s="60">
        <f t="shared" si="3434"/>
        <v>0.88823776101759488</v>
      </c>
      <c r="AN1421" s="61">
        <f t="shared" si="3066"/>
        <v>1.7764751533649594</v>
      </c>
      <c r="AO1421" s="42">
        <f t="shared" si="3081"/>
        <v>1.7764751533649594</v>
      </c>
      <c r="AQ1421" s="41">
        <f t="shared" si="3082"/>
        <v>1</v>
      </c>
      <c r="AS1421" s="62">
        <f t="shared" si="3067"/>
        <v>-1.1861593724108419E-6</v>
      </c>
      <c r="AT1421" s="61">
        <f t="shared" si="3068"/>
        <v>-1.1861593724108419E-6</v>
      </c>
      <c r="AV1421" s="48">
        <f t="shared" ref="AV1421" si="3505">ABS(AT1418)+ABS(AT1419)+ABS(AT1420)+ABS(AT1421)</f>
        <v>1.1208461798112999E-5</v>
      </c>
      <c r="AW1421" s="46" t="str">
        <f t="shared" ref="AW1421" si="3506">IF(AV1421&lt;AV$17,"Yes","Not")</f>
        <v>Yes</v>
      </c>
      <c r="AY1421" s="58">
        <f t="shared" si="3069"/>
        <v>-1</v>
      </c>
      <c r="AZ1421" s="59">
        <f t="shared" si="3113"/>
        <v>1.1438941987252824</v>
      </c>
      <c r="BA1421" s="59">
        <f t="shared" si="3114"/>
        <v>1.7764751533649594</v>
      </c>
      <c r="BB1421" s="63">
        <f t="shared" ref="BB1421" si="3507">$J$7</f>
        <v>0</v>
      </c>
      <c r="BD1421" s="46">
        <f>$H$9*AY1420*BR1420+$H$10*BD1420</f>
        <v>-2.4157954543510993E-7</v>
      </c>
      <c r="BE1421" s="46">
        <f>$H$9*AZ1420*BR1420+$H$10*BE1420</f>
        <v>-1.960633017923453E-10</v>
      </c>
      <c r="BF1421" s="46">
        <f>$H$9*BA1420*BR1420+$H$10*BF1420</f>
        <v>2.1842556360032373E-7</v>
      </c>
      <c r="BH1421" s="60">
        <f t="shared" si="3436"/>
        <v>-4.1962151365538854E-6</v>
      </c>
      <c r="BI1421" s="60">
        <f t="shared" si="3436"/>
        <v>-1.7484071930956062</v>
      </c>
      <c r="BJ1421" s="60">
        <f t="shared" si="3436"/>
        <v>1.1258191249029843</v>
      </c>
      <c r="BL1421" s="61">
        <f t="shared" si="3085"/>
        <v>1.0535967511771105E-6</v>
      </c>
      <c r="BM1421" s="42">
        <f t="shared" si="3086"/>
        <v>1.0535967511771105E-6</v>
      </c>
      <c r="BO1421" s="41">
        <f t="shared" si="3087"/>
        <v>1</v>
      </c>
      <c r="BQ1421" s="61">
        <f t="shared" si="3071"/>
        <v>-1.0535967511771105E-6</v>
      </c>
      <c r="BR1421" s="61">
        <f t="shared" si="3072"/>
        <v>-1.0535967511771105E-6</v>
      </c>
      <c r="BT1421" s="48">
        <f>ABS(BR1418)+ABS(BR1419)+ABS(BR1420)+ABS(BR1421)</f>
        <v>9.9558309330297181E-6</v>
      </c>
      <c r="BV1421" s="50">
        <f t="shared" ref="BV1421" si="3508">ABS(BQ1418)+ABS(BQ1419)+ABS(BQ1420)+ABS(BQ1421)</f>
        <v>9.9558309330297181E-6</v>
      </c>
      <c r="BW1421" s="46">
        <f t="shared" si="3104"/>
        <v>1</v>
      </c>
      <c r="BX1421" s="44">
        <f t="shared" si="3105"/>
        <v>351</v>
      </c>
      <c r="BY1421" s="51">
        <f t="shared" ref="BY1421" si="3509">IF(BW1421=0,"",BX1421)</f>
        <v>351</v>
      </c>
      <c r="CA1421" s="52">
        <f t="shared" ref="CA1421" si="3510">BV1421-BV1417</f>
        <v>2.6540310873333389E-7</v>
      </c>
      <c r="CC1421" s="44" t="str">
        <f t="shared" ref="CC1421" si="3511">IF(CA1421&gt;0,"***","")</f>
        <v>***</v>
      </c>
    </row>
    <row r="1422" spans="1:81" ht="15.75" thickTop="1" x14ac:dyDescent="0.25">
      <c r="A1422" s="53">
        <v>352</v>
      </c>
      <c r="C1422" s="16">
        <f t="shared" si="3058"/>
        <v>-1</v>
      </c>
      <c r="D1422" s="14">
        <f t="shared" ref="D1422" si="3512">$H$4</f>
        <v>0</v>
      </c>
      <c r="E1422" s="14">
        <f t="shared" ref="E1422" si="3513">$I$4</f>
        <v>0</v>
      </c>
      <c r="H1422" s="46">
        <f>$H$9*C1421*V1421+$H$10*H1421</f>
        <v>-1.4495456902842578E-7</v>
      </c>
      <c r="I1422" s="46">
        <f>$H$9*D1421*V1421+$H$10*I1421</f>
        <v>1.4495456906894731E-7</v>
      </c>
      <c r="J1422" s="46">
        <f>$H$9*E1421*V1421+$H$10*J1421</f>
        <v>1.8424158265883224E-7</v>
      </c>
      <c r="L1422" s="15">
        <f t="shared" si="3439"/>
        <v>1.1438954396712422</v>
      </c>
      <c r="M1422" s="15">
        <f t="shared" si="3439"/>
        <v>1.1438949789992134</v>
      </c>
      <c r="N1422" s="15">
        <f t="shared" si="3439"/>
        <v>1.1438951335480319</v>
      </c>
      <c r="O1422" s="11"/>
      <c r="P1422" s="54">
        <f t="shared" si="3075"/>
        <v>-1.1438954396712422</v>
      </c>
      <c r="Q1422" s="55">
        <f t="shared" si="3076"/>
        <v>0</v>
      </c>
      <c r="S1422" s="54">
        <f t="shared" si="3077"/>
        <v>0</v>
      </c>
      <c r="U1422" s="56">
        <f t="shared" si="3061"/>
        <v>7.3304780068750786E-6</v>
      </c>
      <c r="V1422" s="54">
        <f t="shared" si="3062"/>
        <v>0</v>
      </c>
      <c r="X1422" s="44"/>
      <c r="Y1422" s="44"/>
      <c r="AA1422" s="16">
        <f t="shared" si="3063"/>
        <v>-1</v>
      </c>
      <c r="AB1422" s="14">
        <f t="shared" ref="AB1422" si="3514">$H$4</f>
        <v>0</v>
      </c>
      <c r="AC1422" s="14">
        <f t="shared" ref="AC1422" si="3515">$I$4</f>
        <v>0</v>
      </c>
      <c r="AF1422" s="46">
        <f>$H$9*AA1421*AT1421+$H$10*AF1421</f>
        <v>9.1418404291502989E-8</v>
      </c>
      <c r="AG1422" s="46">
        <f>$H$9*AB1421*AT1421+$H$10*AG1421</f>
        <v>-9.3337887682259428E-8</v>
      </c>
      <c r="AH1422" s="46">
        <f>$H$9*AC1421*AT1421+$H$10*AH1421</f>
        <v>-1.1620907211476967E-7</v>
      </c>
      <c r="AJ1422" s="15">
        <f t="shared" si="3434"/>
        <v>-6.8969283313279114E-8</v>
      </c>
      <c r="AK1422" s="15">
        <f t="shared" si="3434"/>
        <v>0.88823713862178921</v>
      </c>
      <c r="AL1422" s="15">
        <f t="shared" si="3434"/>
        <v>0.88823764480852274</v>
      </c>
      <c r="AN1422" s="54">
        <f t="shared" si="3066"/>
        <v>6.8969283313279114E-8</v>
      </c>
      <c r="AO1422" s="55">
        <f t="shared" si="3081"/>
        <v>6.8969283313279114E-8</v>
      </c>
      <c r="AQ1422" s="54">
        <f t="shared" si="3082"/>
        <v>1</v>
      </c>
      <c r="AS1422" s="56">
        <f t="shared" si="3067"/>
        <v>-4.7201765049470028E-6</v>
      </c>
      <c r="AT1422" s="54">
        <f t="shared" si="3068"/>
        <v>-4.7201765049470028E-6</v>
      </c>
      <c r="AV1422" s="44"/>
      <c r="AW1422" s="44"/>
      <c r="AY1422" s="16">
        <f t="shared" si="3069"/>
        <v>-1</v>
      </c>
      <c r="AZ1422" s="14">
        <f t="shared" si="3113"/>
        <v>0</v>
      </c>
      <c r="BA1422" s="14">
        <f t="shared" si="3114"/>
        <v>6.8969283313279114E-8</v>
      </c>
      <c r="BB1422" s="57">
        <f t="shared" ref="BB1422" si="3516">$J$4</f>
        <v>0</v>
      </c>
      <c r="BD1422" s="46">
        <f>$H$9*AY1421*BR1421+$H$10*BD1421</f>
        <v>8.1201720574200066E-8</v>
      </c>
      <c r="BE1422" s="46">
        <f>$H$9*AZ1421*BR1421+$H$10*BE1421</f>
        <v>-1.205399274769094E-7</v>
      </c>
      <c r="BF1422" s="46">
        <f>$H$9*BA1421*BR1421+$H$10*BF1421</f>
        <v>-1.6532628865318567E-7</v>
      </c>
      <c r="BH1422" s="15">
        <f t="shared" si="3436"/>
        <v>-4.1150134159796856E-6</v>
      </c>
      <c r="BI1422" s="15">
        <f t="shared" si="3436"/>
        <v>-1.7484073136355336</v>
      </c>
      <c r="BJ1422" s="15">
        <f t="shared" si="3436"/>
        <v>1.1258189595766956</v>
      </c>
      <c r="BL1422" s="54">
        <f t="shared" si="3085"/>
        <v>4.1926603427621916E-6</v>
      </c>
      <c r="BM1422" s="55">
        <f t="shared" si="3086"/>
        <v>4.1926603427621916E-6</v>
      </c>
      <c r="BO1422" s="54">
        <f t="shared" si="3087"/>
        <v>1</v>
      </c>
      <c r="BQ1422" s="54">
        <f t="shared" si="3071"/>
        <v>-4.1926603427621916E-6</v>
      </c>
      <c r="BR1422" s="54">
        <f t="shared" si="3072"/>
        <v>-4.1926603427621916E-6</v>
      </c>
      <c r="BT1422" s="44"/>
      <c r="BV1422" s="47"/>
      <c r="BW1422" s="44"/>
      <c r="BX1422" s="44"/>
      <c r="BY1422" s="44"/>
      <c r="CA1422" s="44"/>
      <c r="CC1422" s="44"/>
    </row>
    <row r="1423" spans="1:81" x14ac:dyDescent="0.25">
      <c r="A1423" s="53"/>
      <c r="C1423" s="16">
        <f t="shared" si="3058"/>
        <v>-1</v>
      </c>
      <c r="D1423" s="14">
        <f t="shared" ref="D1423" si="3517">$H$5</f>
        <v>0</v>
      </c>
      <c r="E1423" s="14">
        <f t="shared" ref="E1423" si="3518">$I$5</f>
        <v>1</v>
      </c>
      <c r="H1423" s="46">
        <f>$H$9*C1422*V1422+$H$10*H1422</f>
        <v>-1.4495456902842578E-8</v>
      </c>
      <c r="I1423" s="46">
        <f>$H$9*D1422*V1422+$H$10*I1422</f>
        <v>1.4495456906894731E-8</v>
      </c>
      <c r="J1423" s="46">
        <f>$H$9*E1422*V1422+$H$10*J1422</f>
        <v>1.8424158265883226E-8</v>
      </c>
      <c r="L1423" s="15">
        <f t="shared" si="3439"/>
        <v>1.1438954251757854</v>
      </c>
      <c r="M1423" s="15">
        <f t="shared" si="3439"/>
        <v>1.1438949934946703</v>
      </c>
      <c r="N1423" s="15">
        <f t="shared" si="3439"/>
        <v>1.14389515197219</v>
      </c>
      <c r="O1423" s="11"/>
      <c r="P1423" s="54">
        <f t="shared" si="3075"/>
        <v>-2.732035953023626E-7</v>
      </c>
      <c r="Q1423" s="55">
        <f t="shared" si="3076"/>
        <v>0</v>
      </c>
      <c r="S1423" s="54">
        <f t="shared" si="3077"/>
        <v>0</v>
      </c>
      <c r="U1423" s="56">
        <f t="shared" si="3061"/>
        <v>-3.5371278804403503E-6</v>
      </c>
      <c r="V1423" s="54">
        <f t="shared" si="3062"/>
        <v>0</v>
      </c>
      <c r="X1423" s="44"/>
      <c r="Y1423" s="44"/>
      <c r="AA1423" s="16">
        <f t="shared" si="3063"/>
        <v>-1</v>
      </c>
      <c r="AB1423" s="14">
        <f t="shared" ref="AB1423" si="3519">$H$5</f>
        <v>0</v>
      </c>
      <c r="AC1423" s="14">
        <f t="shared" ref="AC1423" si="3520">$I$5</f>
        <v>1</v>
      </c>
      <c r="AF1423" s="46">
        <f>$H$9*AA1422*AT1422+$H$10*AF1422</f>
        <v>4.8115949092385063E-7</v>
      </c>
      <c r="AG1423" s="46">
        <f>$H$9*AB1422*AT1422+$H$10*AG1422</f>
        <v>-9.3337887682259428E-9</v>
      </c>
      <c r="AH1423" s="46">
        <f>$H$9*AC1422*AT1422+$H$10*AH1422</f>
        <v>-1.1620907211476968E-8</v>
      </c>
      <c r="AJ1423" s="15">
        <f t="shared" si="3434"/>
        <v>4.1219020761057152E-7</v>
      </c>
      <c r="AK1423" s="15">
        <f t="shared" si="3434"/>
        <v>0.88823712928800047</v>
      </c>
      <c r="AL1423" s="15">
        <f t="shared" si="3434"/>
        <v>0.88823763318761551</v>
      </c>
      <c r="AN1423" s="54">
        <f t="shared" si="3066"/>
        <v>0.88823722099740787</v>
      </c>
      <c r="AO1423" s="55">
        <f t="shared" si="3081"/>
        <v>0.88823722099740787</v>
      </c>
      <c r="AQ1423" s="54">
        <f t="shared" si="3082"/>
        <v>1</v>
      </c>
      <c r="AS1423" s="56">
        <f t="shared" si="3067"/>
        <v>2.2775960231111998E-6</v>
      </c>
      <c r="AT1423" s="54">
        <f t="shared" si="3068"/>
        <v>2.2775960231111998E-6</v>
      </c>
      <c r="AV1423" s="44"/>
      <c r="AW1423" s="44"/>
      <c r="AY1423" s="16">
        <f t="shared" si="3069"/>
        <v>-1</v>
      </c>
      <c r="AZ1423" s="14">
        <f t="shared" si="3113"/>
        <v>0</v>
      </c>
      <c r="BA1423" s="14">
        <f t="shared" si="3114"/>
        <v>0.88823722099740787</v>
      </c>
      <c r="BB1423" s="57">
        <f t="shared" ref="BB1423" si="3521">$J$5</f>
        <v>1</v>
      </c>
      <c r="BD1423" s="46">
        <f>$H$9*AY1422*BR1422+$H$10*BD1422</f>
        <v>4.273862063336392E-7</v>
      </c>
      <c r="BE1423" s="46">
        <f>$H$9*AZ1422*BR1422+$H$10*BE1422</f>
        <v>-1.205399274769094E-8</v>
      </c>
      <c r="BF1423" s="46">
        <f>$H$9*BA1422*BR1422+$H$10*BF1422</f>
        <v>-1.6532657781796468E-8</v>
      </c>
      <c r="BH1423" s="15">
        <f t="shared" si="3436"/>
        <v>-3.6876272096460464E-6</v>
      </c>
      <c r="BI1423" s="15">
        <f t="shared" si="3436"/>
        <v>-1.7484073256895263</v>
      </c>
      <c r="BJ1423" s="15">
        <f t="shared" si="3436"/>
        <v>1.125818943044038</v>
      </c>
      <c r="BL1423" s="54">
        <f t="shared" si="3085"/>
        <v>0.99999797694288484</v>
      </c>
      <c r="BM1423" s="55">
        <f t="shared" si="3086"/>
        <v>0.99999797694288484</v>
      </c>
      <c r="BO1423" s="54">
        <f t="shared" si="3087"/>
        <v>1</v>
      </c>
      <c r="BQ1423" s="54">
        <f t="shared" si="3071"/>
        <v>2.0230571151635957E-6</v>
      </c>
      <c r="BR1423" s="54">
        <f t="shared" si="3072"/>
        <v>2.0230571151635957E-6</v>
      </c>
      <c r="BT1423" s="44"/>
      <c r="BV1423" s="14"/>
      <c r="BW1423" s="44"/>
      <c r="BX1423" s="44"/>
      <c r="BY1423" s="44"/>
      <c r="CA1423" s="44"/>
      <c r="CC1423" s="44"/>
    </row>
    <row r="1424" spans="1:81" x14ac:dyDescent="0.25">
      <c r="A1424" s="53"/>
      <c r="C1424" s="16">
        <f t="shared" si="3058"/>
        <v>-1</v>
      </c>
      <c r="D1424" s="14">
        <f t="shared" ref="D1424" si="3522">$H$6</f>
        <v>1</v>
      </c>
      <c r="E1424" s="14">
        <f t="shared" ref="E1424" si="3523">$I$6</f>
        <v>0</v>
      </c>
      <c r="H1424" s="46">
        <f>$H$9*C1423*V1423+$H$10*H1423</f>
        <v>-1.449545690284258E-9</v>
      </c>
      <c r="I1424" s="46">
        <f>$H$9*D1423*V1423+$H$10*I1423</f>
        <v>1.4495456906894731E-9</v>
      </c>
      <c r="J1424" s="46">
        <f>$H$9*E1423*V1423+$H$10*J1423</f>
        <v>1.8424158265883227E-9</v>
      </c>
      <c r="L1424" s="15">
        <f t="shared" si="3439"/>
        <v>1.1438954237262398</v>
      </c>
      <c r="M1424" s="15">
        <f t="shared" si="3439"/>
        <v>1.1438949949442159</v>
      </c>
      <c r="N1424" s="15">
        <f t="shared" si="3439"/>
        <v>1.1438951538146058</v>
      </c>
      <c r="O1424" s="11"/>
      <c r="P1424" s="54">
        <f t="shared" si="3075"/>
        <v>-4.2878202388685338E-7</v>
      </c>
      <c r="Q1424" s="55">
        <f t="shared" si="3076"/>
        <v>0</v>
      </c>
      <c r="S1424" s="54">
        <f t="shared" si="3077"/>
        <v>0</v>
      </c>
      <c r="U1424" s="56">
        <f t="shared" si="3061"/>
        <v>-3.6217395731700866E-6</v>
      </c>
      <c r="V1424" s="54">
        <f t="shared" si="3062"/>
        <v>0</v>
      </c>
      <c r="X1424" s="44"/>
      <c r="Y1424" s="44"/>
      <c r="AA1424" s="16">
        <f t="shared" si="3063"/>
        <v>-1</v>
      </c>
      <c r="AB1424" s="14">
        <f t="shared" ref="AB1424" si="3524">$H$6</f>
        <v>1</v>
      </c>
      <c r="AC1424" s="14">
        <f t="shared" ref="AC1424" si="3525">$I$6</f>
        <v>0</v>
      </c>
      <c r="AF1424" s="46">
        <f>$H$9*AA1423*AT1423+$H$10*AF1423</f>
        <v>-1.7964365321873493E-7</v>
      </c>
      <c r="AG1424" s="46">
        <f>$H$9*AB1423*AT1423+$H$10*AG1423</f>
        <v>-9.3337887682259424E-10</v>
      </c>
      <c r="AH1424" s="46">
        <f>$H$9*AC1423*AT1423+$H$10*AH1423</f>
        <v>2.2659751158997229E-7</v>
      </c>
      <c r="AJ1424" s="15">
        <f t="shared" si="3434"/>
        <v>2.3254655439183659E-7</v>
      </c>
      <c r="AK1424" s="15">
        <f t="shared" si="3434"/>
        <v>0.88823712835462154</v>
      </c>
      <c r="AL1424" s="15">
        <f t="shared" si="3434"/>
        <v>0.88823785978512715</v>
      </c>
      <c r="AN1424" s="54">
        <f t="shared" si="3066"/>
        <v>0.8882368958080672</v>
      </c>
      <c r="AO1424" s="55">
        <f t="shared" si="3081"/>
        <v>0.8882368958080672</v>
      </c>
      <c r="AQ1424" s="54">
        <f t="shared" si="3082"/>
        <v>1</v>
      </c>
      <c r="AS1424" s="56">
        <f t="shared" si="3067"/>
        <v>2.3320788012887486E-6</v>
      </c>
      <c r="AT1424" s="54">
        <f t="shared" si="3068"/>
        <v>2.3320788012887486E-6</v>
      </c>
      <c r="AV1424" s="44"/>
      <c r="AW1424" s="44"/>
      <c r="AY1424" s="16">
        <f t="shared" si="3069"/>
        <v>-1</v>
      </c>
      <c r="AZ1424" s="14">
        <f t="shared" si="3113"/>
        <v>0</v>
      </c>
      <c r="BA1424" s="14">
        <f t="shared" si="3114"/>
        <v>0.8882368958080672</v>
      </c>
      <c r="BB1424" s="57">
        <f t="shared" ref="BB1424" si="3526">$J$6</f>
        <v>1</v>
      </c>
      <c r="BD1424" s="46">
        <f>$H$9*AY1423*BR1423+$H$10*BD1423</f>
        <v>-1.5956709088299563E-7</v>
      </c>
      <c r="BE1424" s="46">
        <f>$H$9*AZ1423*BR1423+$H$10*BE1423</f>
        <v>-1.2053992747690942E-9</v>
      </c>
      <c r="BF1424" s="46">
        <f>$H$9*BA1423*BR1423+$H$10*BF1423</f>
        <v>1.7804219721101486E-7</v>
      </c>
      <c r="BH1424" s="15">
        <f t="shared" si="3436"/>
        <v>-3.8471943005290418E-6</v>
      </c>
      <c r="BI1424" s="15">
        <f t="shared" si="3436"/>
        <v>-1.7484073268949256</v>
      </c>
      <c r="BJ1424" s="15">
        <f t="shared" si="3436"/>
        <v>1.1258191210862352</v>
      </c>
      <c r="BL1424" s="54">
        <f t="shared" si="3085"/>
        <v>0.99999792854930458</v>
      </c>
      <c r="BM1424" s="55">
        <f t="shared" si="3086"/>
        <v>0.99999792854930458</v>
      </c>
      <c r="BO1424" s="54">
        <f t="shared" si="3087"/>
        <v>1</v>
      </c>
      <c r="BQ1424" s="54">
        <f t="shared" si="3071"/>
        <v>2.0714506954178091E-6</v>
      </c>
      <c r="BR1424" s="54">
        <f t="shared" si="3072"/>
        <v>2.0714506954178091E-6</v>
      </c>
      <c r="BT1424" s="44"/>
      <c r="BV1424" s="14"/>
      <c r="BW1424" s="44"/>
      <c r="BX1424" s="44"/>
      <c r="BY1424" s="44"/>
      <c r="CA1424" s="44"/>
      <c r="CC1424" s="44"/>
    </row>
    <row r="1425" spans="1:81" x14ac:dyDescent="0.25">
      <c r="A1425" s="53"/>
      <c r="C1425" s="16">
        <f t="shared" si="3058"/>
        <v>-1</v>
      </c>
      <c r="D1425" s="14">
        <f t="shared" ref="D1425" si="3527">$H$7</f>
        <v>1</v>
      </c>
      <c r="E1425" s="14">
        <f t="shared" ref="E1425" si="3528">$I$7</f>
        <v>1</v>
      </c>
      <c r="H1425" s="46">
        <f>$H$9*C1424*V1424+$H$10*H1424</f>
        <v>-1.449545690284258E-10</v>
      </c>
      <c r="I1425" s="46">
        <f>$H$9*D1424*V1424+$H$10*I1424</f>
        <v>1.4495456906894731E-10</v>
      </c>
      <c r="J1425" s="46">
        <f>$H$9*E1424*V1424+$H$10*J1424</f>
        <v>1.8424158265883227E-10</v>
      </c>
      <c r="L1425" s="15">
        <f t="shared" si="3439"/>
        <v>1.1438954235812853</v>
      </c>
      <c r="M1425" s="15">
        <f t="shared" si="3439"/>
        <v>1.1438949950891704</v>
      </c>
      <c r="N1425" s="15">
        <f t="shared" si="3439"/>
        <v>1.1438951539988473</v>
      </c>
      <c r="O1425" s="11"/>
      <c r="P1425" s="54">
        <f t="shared" si="3075"/>
        <v>1.1438947255067324</v>
      </c>
      <c r="Q1425" s="55">
        <f t="shared" si="3076"/>
        <v>1.1438947255067324</v>
      </c>
      <c r="S1425" s="54">
        <f t="shared" si="3077"/>
        <v>1</v>
      </c>
      <c r="U1425" s="56">
        <f t="shared" si="3061"/>
        <v>5.7361579881570896E-7</v>
      </c>
      <c r="V1425" s="54">
        <f t="shared" si="3062"/>
        <v>5.7361579881570896E-7</v>
      </c>
      <c r="X1425" s="48">
        <f t="shared" ref="X1425" si="3529">ABS(V1422)+ABS(V1423)+ABS(V1424)+ABS(V1425)</f>
        <v>5.7361579881570896E-7</v>
      </c>
      <c r="Y1425" s="46" t="str">
        <f t="shared" ref="Y1425" si="3530">IF(X1425&lt;X$17,"Yes","Not")</f>
        <v>Yes</v>
      </c>
      <c r="AA1425" s="16">
        <f t="shared" si="3063"/>
        <v>-1</v>
      </c>
      <c r="AB1425" s="14">
        <f t="shared" ref="AB1425" si="3531">$H$7</f>
        <v>1</v>
      </c>
      <c r="AC1425" s="14">
        <f t="shared" ref="AC1425" si="3532">$I$7</f>
        <v>1</v>
      </c>
      <c r="AF1425" s="46">
        <f>$H$9*AA1424*AT1424+$H$10*AF1424</f>
        <v>-2.5117224545074835E-7</v>
      </c>
      <c r="AG1425" s="46">
        <f>$H$9*AB1424*AT1424+$H$10*AG1424</f>
        <v>2.3311454224119262E-7</v>
      </c>
      <c r="AH1425" s="46">
        <f>$H$9*AC1424*AT1424+$H$10*AH1424</f>
        <v>2.2659751158997232E-8</v>
      </c>
      <c r="AJ1425" s="15">
        <f t="shared" si="3434"/>
        <v>-1.8625691058911765E-8</v>
      </c>
      <c r="AK1425" s="15">
        <f t="shared" si="3434"/>
        <v>0.88823736146916377</v>
      </c>
      <c r="AL1425" s="15">
        <f t="shared" si="3434"/>
        <v>0.88823788244487833</v>
      </c>
      <c r="AN1425" s="54">
        <f t="shared" si="3066"/>
        <v>1.7764752625397331</v>
      </c>
      <c r="AO1425" s="55">
        <f t="shared" si="3081"/>
        <v>1.7764752625397331</v>
      </c>
      <c r="AQ1425" s="54">
        <f t="shared" si="3082"/>
        <v>1</v>
      </c>
      <c r="AS1425" s="56">
        <f t="shared" si="3067"/>
        <v>-3.6935772359226324E-7</v>
      </c>
      <c r="AT1425" s="54">
        <f t="shared" si="3068"/>
        <v>-3.6935772359226324E-7</v>
      </c>
      <c r="AV1425" s="48">
        <f t="shared" ref="AV1425" si="3533">ABS(AT1422)+ABS(AT1423)+ABS(AT1424)+ABS(AT1425)</f>
        <v>9.6992090529392152E-6</v>
      </c>
      <c r="AW1425" s="46" t="str">
        <f t="shared" ref="AW1425" si="3534">IF(AV1425&lt;AV$17,"Yes","Not")</f>
        <v>Yes</v>
      </c>
      <c r="AY1425" s="16">
        <f t="shared" si="3069"/>
        <v>-1</v>
      </c>
      <c r="AZ1425" s="14">
        <f t="shared" si="3113"/>
        <v>1.1438947255067324</v>
      </c>
      <c r="BA1425" s="14">
        <f t="shared" si="3114"/>
        <v>1.7764752625397331</v>
      </c>
      <c r="BB1425" s="57">
        <f t="shared" ref="BB1425" si="3535">$J$7</f>
        <v>0</v>
      </c>
      <c r="BD1425" s="46">
        <f>$H$9*AY1424*BR1424+$H$10*BD1424</f>
        <v>-2.2310177863008046E-7</v>
      </c>
      <c r="BE1425" s="46">
        <f>$H$9*AZ1424*BR1424+$H$10*BE1424</f>
        <v>-1.2053992747690943E-10</v>
      </c>
      <c r="BF1425" s="46">
        <f>$H$9*BA1424*BR1424+$H$10*BF1424</f>
        <v>2.0179811327283916E-7</v>
      </c>
      <c r="BH1425" s="15">
        <f t="shared" si="3436"/>
        <v>-4.0702960791591224E-6</v>
      </c>
      <c r="BI1425" s="15">
        <f t="shared" si="3436"/>
        <v>-1.7484073270154656</v>
      </c>
      <c r="BJ1425" s="15">
        <f t="shared" si="3436"/>
        <v>1.1258193228843485</v>
      </c>
      <c r="BL1425" s="54">
        <f t="shared" si="3085"/>
        <v>3.2807904082332584E-7</v>
      </c>
      <c r="BM1425" s="55">
        <f t="shared" si="3086"/>
        <v>3.2807904082332584E-7</v>
      </c>
      <c r="BO1425" s="54">
        <f t="shared" si="3087"/>
        <v>1</v>
      </c>
      <c r="BQ1425" s="54">
        <f t="shared" si="3071"/>
        <v>-3.2807904082332584E-7</v>
      </c>
      <c r="BR1425" s="54">
        <f t="shared" si="3072"/>
        <v>-3.2807904082332584E-7</v>
      </c>
      <c r="BT1425" s="48">
        <f>ABS(BR1422)+ABS(BR1423)+ABS(BR1424)+ABS(BR1425)</f>
        <v>8.6152471941669214E-6</v>
      </c>
      <c r="BV1425" s="50">
        <f t="shared" ref="BV1425" si="3536">ABS(BQ1422)+ABS(BQ1423)+ABS(BQ1424)+ABS(BQ1425)</f>
        <v>8.6152471941669214E-6</v>
      </c>
      <c r="BW1425" s="46">
        <f t="shared" ref="BW1425:BW1481" si="3537">IF(BV1425&lt;BV$17,1,0)</f>
        <v>1</v>
      </c>
      <c r="BX1425" s="44">
        <f t="shared" ref="BX1425:BX1481" si="3538">BX1421+1</f>
        <v>352</v>
      </c>
      <c r="BY1425" s="51">
        <f t="shared" ref="BY1425" si="3539">IF(BW1425=0,"",BX1425)</f>
        <v>352</v>
      </c>
      <c r="CA1425" s="52">
        <f t="shared" ref="CA1425" si="3540">BV1425-BV1421</f>
        <v>-1.3405837388627967E-6</v>
      </c>
      <c r="CC1425" s="44" t="str">
        <f t="shared" ref="CC1425" si="3541">IF(CA1425&gt;0,"***","")</f>
        <v/>
      </c>
    </row>
    <row r="1426" spans="1:81" x14ac:dyDescent="0.25">
      <c r="A1426" s="38">
        <v>353</v>
      </c>
      <c r="C1426" s="39">
        <f t="shared" ref="C1426:C1489" si="3542">$L$4</f>
        <v>-1</v>
      </c>
      <c r="D1426" s="40">
        <f t="shared" ref="D1426" si="3543">$H$4</f>
        <v>0</v>
      </c>
      <c r="E1426" s="40">
        <f t="shared" ref="E1426" si="3544">$I$4</f>
        <v>0</v>
      </c>
      <c r="H1426" s="46">
        <f>$H$9*C1425*V1425+$H$10*H1425</f>
        <v>-5.7376075338473742E-8</v>
      </c>
      <c r="I1426" s="46">
        <f>$H$9*D1425*V1425+$H$10*I1425</f>
        <v>5.7376075338477791E-8</v>
      </c>
      <c r="J1426" s="46">
        <f>$H$9*E1425*V1425+$H$10*J1425</f>
        <v>5.7380004039836783E-8</v>
      </c>
      <c r="L1426" s="46">
        <f t="shared" si="3439"/>
        <v>1.1438953662052098</v>
      </c>
      <c r="M1426" s="46">
        <f t="shared" si="3439"/>
        <v>1.1438950524652458</v>
      </c>
      <c r="N1426" s="46">
        <f t="shared" si="3439"/>
        <v>1.1438952113788514</v>
      </c>
      <c r="O1426" s="11"/>
      <c r="P1426" s="41">
        <f t="shared" si="3075"/>
        <v>-1.1438953662052098</v>
      </c>
      <c r="Q1426" s="42">
        <f t="shared" si="3076"/>
        <v>0</v>
      </c>
      <c r="S1426" s="41">
        <f t="shared" si="3077"/>
        <v>0</v>
      </c>
      <c r="U1426" s="43">
        <f t="shared" ref="U1426:U1489" si="3545">BI1426*BR1426</f>
        <v>7.1115804565452394E-6</v>
      </c>
      <c r="V1426" s="41">
        <f t="shared" ref="V1426:V1489" si="3546">U1426*S1426</f>
        <v>0</v>
      </c>
      <c r="X1426" s="44"/>
      <c r="Y1426" s="44"/>
      <c r="AA1426" s="39">
        <f t="shared" ref="AA1426:AA1489" si="3547">$L$4</f>
        <v>-1</v>
      </c>
      <c r="AB1426" s="40">
        <f t="shared" ref="AB1426" si="3548">$H$4</f>
        <v>0</v>
      </c>
      <c r="AC1426" s="40">
        <f t="shared" ref="AC1426" si="3549">$I$4</f>
        <v>0</v>
      </c>
      <c r="AF1426" s="46">
        <f>$H$9*AA1425*AT1425+$H$10*AF1425</f>
        <v>1.1818547814151492E-8</v>
      </c>
      <c r="AG1426" s="46">
        <f>$H$9*AB1425*AT1425+$H$10*AG1425</f>
        <v>-1.3624318135107068E-8</v>
      </c>
      <c r="AH1426" s="46">
        <f>$H$9*AC1425*AT1425+$H$10*AH1425</f>
        <v>-3.4669797243326609E-8</v>
      </c>
      <c r="AJ1426" s="46">
        <f t="shared" si="3434"/>
        <v>-6.8071432447602736E-9</v>
      </c>
      <c r="AK1426" s="46">
        <f t="shared" si="3434"/>
        <v>0.88823734784484565</v>
      </c>
      <c r="AL1426" s="46">
        <f t="shared" si="3434"/>
        <v>0.88823784777508108</v>
      </c>
      <c r="AN1426" s="41">
        <f t="shared" ref="AN1426:AN1489" si="3550">((AA1426*AJ1426)+(AB1426*AK1426)+(AC1426*AL1426))</f>
        <v>6.8071432447602736E-9</v>
      </c>
      <c r="AO1426" s="42">
        <f t="shared" si="3081"/>
        <v>6.8071432447602736E-9</v>
      </c>
      <c r="AQ1426" s="41">
        <f t="shared" si="3082"/>
        <v>1</v>
      </c>
      <c r="AS1426" s="43">
        <f t="shared" ref="AS1426:AS1489" si="3551">BJ1426*BR1426</f>
        <v>-4.5792271215279715E-6</v>
      </c>
      <c r="AT1426" s="41">
        <f t="shared" ref="AT1426:AT1489" si="3552">AS1426*AQ1426</f>
        <v>-4.5792271215279715E-6</v>
      </c>
      <c r="AV1426" s="44"/>
      <c r="AW1426" s="44"/>
      <c r="AY1426" s="39">
        <f t="shared" ref="AY1426:AY1489" si="3553">$L$4</f>
        <v>-1</v>
      </c>
      <c r="AZ1426" s="40">
        <f t="shared" si="3113"/>
        <v>0</v>
      </c>
      <c r="BA1426" s="40">
        <f t="shared" si="3114"/>
        <v>6.8071432447602736E-9</v>
      </c>
      <c r="BB1426" s="45">
        <f t="shared" ref="BB1426" si="3554">$J$4</f>
        <v>0</v>
      </c>
      <c r="BD1426" s="46">
        <f>$H$9*AY1425*BR1425+$H$10*BD1425</f>
        <v>1.0497726219324535E-8</v>
      </c>
      <c r="BE1426" s="46">
        <f>$H$9*AZ1425*BR1425+$H$10*BE1425</f>
        <v>-3.7540842427458725E-8</v>
      </c>
      <c r="BF1426" s="46">
        <f>$H$9*BA1425*BR1425+$H$10*BF1425</f>
        <v>-3.810261869075624E-8</v>
      </c>
      <c r="BH1426" s="46">
        <f t="shared" si="3436"/>
        <v>-4.0597983529397979E-6</v>
      </c>
      <c r="BI1426" s="46">
        <f t="shared" si="3436"/>
        <v>-1.7484073645563081</v>
      </c>
      <c r="BJ1426" s="46">
        <f t="shared" si="3436"/>
        <v>1.1258192847817299</v>
      </c>
      <c r="BL1426" s="41">
        <f t="shared" si="3085"/>
        <v>4.0674619660790205E-6</v>
      </c>
      <c r="BM1426" s="42">
        <f t="shared" si="3086"/>
        <v>4.0674619660790205E-6</v>
      </c>
      <c r="BO1426" s="41">
        <f t="shared" si="3087"/>
        <v>1</v>
      </c>
      <c r="BQ1426" s="41">
        <f t="shared" ref="BQ1426:BQ1489" si="3555">BB1426-BM1426</f>
        <v>-4.0674619660790205E-6</v>
      </c>
      <c r="BR1426" s="41">
        <f t="shared" ref="BR1426:BR1489" si="3556">BQ1426*BO1426</f>
        <v>-4.0674619660790205E-6</v>
      </c>
      <c r="BT1426" s="44"/>
      <c r="BV1426" s="47"/>
      <c r="BW1426" s="44"/>
      <c r="BX1426" s="44"/>
      <c r="BY1426" s="44"/>
      <c r="CA1426" s="44"/>
      <c r="CC1426" s="44"/>
    </row>
    <row r="1427" spans="1:81" x14ac:dyDescent="0.25">
      <c r="A1427" s="38"/>
      <c r="C1427" s="39">
        <f t="shared" si="3542"/>
        <v>-1</v>
      </c>
      <c r="D1427" s="40">
        <f t="shared" ref="D1427" si="3557">$H$5</f>
        <v>0</v>
      </c>
      <c r="E1427" s="40">
        <f t="shared" ref="E1427" si="3558">$I$5</f>
        <v>1</v>
      </c>
      <c r="H1427" s="46">
        <f>$H$9*C1426*V1426+$H$10*H1426</f>
        <v>-5.7376075338473742E-9</v>
      </c>
      <c r="I1427" s="46">
        <f>$H$9*D1426*V1426+$H$10*I1426</f>
        <v>5.7376075338477795E-9</v>
      </c>
      <c r="J1427" s="46">
        <f>$H$9*E1426*V1426+$H$10*J1426</f>
        <v>5.7380004039836786E-9</v>
      </c>
      <c r="L1427" s="46">
        <f t="shared" si="3439"/>
        <v>1.1438953604676023</v>
      </c>
      <c r="M1427" s="46">
        <f t="shared" si="3439"/>
        <v>1.1438950582028533</v>
      </c>
      <c r="N1427" s="46">
        <f t="shared" si="3439"/>
        <v>1.1438952171168517</v>
      </c>
      <c r="O1427" s="11"/>
      <c r="P1427" s="41">
        <f t="shared" ref="P1427:P1490" si="3559">((C1427*L1427)+(D1427*M1427)+(E1427*N1427))</f>
        <v>-1.4335075060323277E-7</v>
      </c>
      <c r="Q1427" s="42">
        <f t="shared" ref="Q1427:Q1490" si="3560">IF(P1427&lt;0,0,P1427)</f>
        <v>0</v>
      </c>
      <c r="S1427" s="41">
        <f t="shared" ref="S1427:S1490" si="3561">IF(Q1427=0,0,1)</f>
        <v>0</v>
      </c>
      <c r="U1427" s="43">
        <f t="shared" si="3545"/>
        <v>-2.7379922760066198E-6</v>
      </c>
      <c r="V1427" s="41">
        <f t="shared" si="3546"/>
        <v>0</v>
      </c>
      <c r="X1427" s="44"/>
      <c r="Y1427" s="44"/>
      <c r="AA1427" s="39">
        <f t="shared" si="3547"/>
        <v>-1</v>
      </c>
      <c r="AB1427" s="40">
        <f t="shared" ref="AB1427" si="3562">$H$5</f>
        <v>0</v>
      </c>
      <c r="AC1427" s="40">
        <f t="shared" ref="AC1427" si="3563">$I$5</f>
        <v>1</v>
      </c>
      <c r="AF1427" s="46">
        <f>$H$9*AA1426*AT1426+$H$10*AF1426</f>
        <v>4.5910456693421235E-7</v>
      </c>
      <c r="AG1427" s="46">
        <f>$H$9*AB1426*AT1426+$H$10*AG1426</f>
        <v>-1.3624318135107069E-9</v>
      </c>
      <c r="AH1427" s="46">
        <f>$H$9*AC1426*AT1426+$H$10*AH1426</f>
        <v>-3.4669797243326612E-9</v>
      </c>
      <c r="AJ1427" s="46">
        <f t="shared" ref="AJ1427:AL1442" si="3564">AJ1426+AF1427</f>
        <v>4.5229742368945207E-7</v>
      </c>
      <c r="AK1427" s="46">
        <f t="shared" si="3564"/>
        <v>0.88823734648241381</v>
      </c>
      <c r="AL1427" s="46">
        <f t="shared" si="3564"/>
        <v>0.88823784430810138</v>
      </c>
      <c r="AN1427" s="41">
        <f t="shared" si="3550"/>
        <v>0.88823739201067764</v>
      </c>
      <c r="AO1427" s="42">
        <f t="shared" ref="AO1427:AO1490" si="3565">IF(AN1427&lt;0,0,AN1427)</f>
        <v>0.88823739201067764</v>
      </c>
      <c r="AQ1427" s="41">
        <f t="shared" ref="AQ1427:AQ1490" si="3566">IF(AO1427=0,0,1)</f>
        <v>1</v>
      </c>
      <c r="AS1427" s="43">
        <f t="shared" si="3551"/>
        <v>1.7630241963908089E-6</v>
      </c>
      <c r="AT1427" s="41">
        <f t="shared" si="3552"/>
        <v>1.7630241963908089E-6</v>
      </c>
      <c r="AV1427" s="44"/>
      <c r="AW1427" s="44"/>
      <c r="AY1427" s="39">
        <f t="shared" si="3553"/>
        <v>-1</v>
      </c>
      <c r="AZ1427" s="40">
        <f t="shared" si="3113"/>
        <v>0</v>
      </c>
      <c r="BA1427" s="40">
        <f t="shared" si="3114"/>
        <v>0.88823739201067764</v>
      </c>
      <c r="BB1427" s="45">
        <f t="shared" ref="BB1427" si="3567">$J$5</f>
        <v>1</v>
      </c>
      <c r="BD1427" s="46">
        <f>$H$9*AY1426*BR1426+$H$10*BD1426</f>
        <v>4.0779596922983453E-7</v>
      </c>
      <c r="BE1427" s="46">
        <f>$H$9*AZ1426*BR1426+$H$10*BE1426</f>
        <v>-3.754084242745873E-9</v>
      </c>
      <c r="BF1427" s="46">
        <f>$H$9*BA1426*BR1426+$H$10*BF1426</f>
        <v>-3.8102646378552489E-9</v>
      </c>
      <c r="BH1427" s="46">
        <f t="shared" ref="BH1427:BJ1442" si="3568">BH1426+BD1427</f>
        <v>-3.6520023837099633E-6</v>
      </c>
      <c r="BI1427" s="46">
        <f t="shared" si="3568"/>
        <v>-1.7484073683103922</v>
      </c>
      <c r="BJ1427" s="46">
        <f t="shared" si="3568"/>
        <v>1.1258192809714653</v>
      </c>
      <c r="BL1427" s="41">
        <f t="shared" ref="BL1427:BL1490" si="3569">((AY1427*BH1427)+(AZ1427*BI1427)+(BA1427*BJ1427))</f>
        <v>0.99999843400781441</v>
      </c>
      <c r="BM1427" s="42">
        <f t="shared" ref="BM1427:BM1490" si="3570">IF(BL1427&lt;0,0,BL1427)</f>
        <v>0.99999843400781441</v>
      </c>
      <c r="BO1427" s="41">
        <f t="shared" ref="BO1427:BO1490" si="3571">IF(BM1427=0,0,1)</f>
        <v>1</v>
      </c>
      <c r="BQ1427" s="41">
        <f t="shared" si="3555"/>
        <v>1.5659921855926129E-6</v>
      </c>
      <c r="BR1427" s="41">
        <f t="shared" si="3556"/>
        <v>1.5659921855926129E-6</v>
      </c>
      <c r="BT1427" s="44"/>
      <c r="BV1427" s="14"/>
      <c r="BW1427" s="44"/>
      <c r="BX1427" s="44"/>
      <c r="BY1427" s="44"/>
      <c r="CA1427" s="44"/>
      <c r="CC1427" s="44"/>
    </row>
    <row r="1428" spans="1:81" x14ac:dyDescent="0.25">
      <c r="A1428" s="38"/>
      <c r="C1428" s="39">
        <f t="shared" si="3542"/>
        <v>-1</v>
      </c>
      <c r="D1428" s="40">
        <f t="shared" ref="D1428" si="3572">$H$6</f>
        <v>1</v>
      </c>
      <c r="E1428" s="40">
        <f t="shared" ref="E1428" si="3573">$I$6</f>
        <v>0</v>
      </c>
      <c r="H1428" s="46">
        <f>$H$9*C1427*V1427+$H$10*H1427</f>
        <v>-5.7376075338473748E-10</v>
      </c>
      <c r="I1428" s="46">
        <f>$H$9*D1427*V1427+$H$10*I1427</f>
        <v>5.7376075338477801E-10</v>
      </c>
      <c r="J1428" s="46">
        <f>$H$9*E1427*V1427+$H$10*J1427</f>
        <v>5.738000403983679E-10</v>
      </c>
      <c r="L1428" s="46">
        <f t="shared" ref="L1428:N1443" si="3574">L1427+H1428</f>
        <v>1.1438953598938415</v>
      </c>
      <c r="M1428" s="46">
        <f t="shared" si="3574"/>
        <v>1.1438950587766141</v>
      </c>
      <c r="N1428" s="46">
        <f t="shared" si="3574"/>
        <v>1.1438952176906518</v>
      </c>
      <c r="O1428" s="11"/>
      <c r="P1428" s="41">
        <f t="shared" si="3559"/>
        <v>-3.0111722737480306E-7</v>
      </c>
      <c r="Q1428" s="42">
        <f t="shared" si="3560"/>
        <v>0</v>
      </c>
      <c r="S1428" s="41">
        <f t="shared" si="3561"/>
        <v>0</v>
      </c>
      <c r="U1428" s="43">
        <f t="shared" si="3545"/>
        <v>-3.0435873464483053E-6</v>
      </c>
      <c r="V1428" s="41">
        <f t="shared" si="3546"/>
        <v>0</v>
      </c>
      <c r="X1428" s="44"/>
      <c r="Y1428" s="44"/>
      <c r="AA1428" s="39">
        <f t="shared" si="3547"/>
        <v>-1</v>
      </c>
      <c r="AB1428" s="40">
        <f t="shared" ref="AB1428" si="3575">$H$6</f>
        <v>1</v>
      </c>
      <c r="AC1428" s="40">
        <f t="shared" ref="AC1428" si="3576">$I$6</f>
        <v>0</v>
      </c>
      <c r="AF1428" s="46">
        <f>$H$9*AA1427*AT1427+$H$10*AF1427</f>
        <v>-1.3039196294565968E-7</v>
      </c>
      <c r="AG1428" s="46">
        <f>$H$9*AB1427*AT1427+$H$10*AG1427</f>
        <v>-1.3624318135107071E-10</v>
      </c>
      <c r="AH1428" s="46">
        <f>$H$9*AC1427*AT1427+$H$10*AH1427</f>
        <v>1.7595572166664763E-7</v>
      </c>
      <c r="AJ1428" s="46">
        <f t="shared" si="3564"/>
        <v>3.2190546074379239E-7</v>
      </c>
      <c r="AK1428" s="46">
        <f t="shared" si="3564"/>
        <v>0.88823734634617069</v>
      </c>
      <c r="AL1428" s="46">
        <f t="shared" si="3564"/>
        <v>0.88823802026382304</v>
      </c>
      <c r="AN1428" s="41">
        <f t="shared" si="3550"/>
        <v>0.88823702444070995</v>
      </c>
      <c r="AO1428" s="42">
        <f t="shared" si="3565"/>
        <v>0.88823702444070995</v>
      </c>
      <c r="AQ1428" s="41">
        <f t="shared" si="3566"/>
        <v>1</v>
      </c>
      <c r="AS1428" s="43">
        <f t="shared" si="3551"/>
        <v>1.959800559936377E-6</v>
      </c>
      <c r="AT1428" s="41">
        <f t="shared" si="3552"/>
        <v>1.959800559936377E-6</v>
      </c>
      <c r="AV1428" s="44"/>
      <c r="AW1428" s="44"/>
      <c r="AY1428" s="39">
        <f t="shared" si="3553"/>
        <v>-1</v>
      </c>
      <c r="AZ1428" s="40">
        <f t="shared" si="3113"/>
        <v>0</v>
      </c>
      <c r="BA1428" s="40">
        <f t="shared" si="3114"/>
        <v>0.88823702444070995</v>
      </c>
      <c r="BB1428" s="45">
        <f t="shared" ref="BB1428" si="3577">$J$6</f>
        <v>1</v>
      </c>
      <c r="BD1428" s="46">
        <f>$H$9*AY1427*BR1427+$H$10*BD1427</f>
        <v>-1.1581962163627784E-7</v>
      </c>
      <c r="BE1428" s="46">
        <f>$H$9*AZ1427*BR1427+$H$10*BE1427</f>
        <v>-3.7540842427458733E-10</v>
      </c>
      <c r="BF1428" s="46">
        <f>$H$9*BA1427*BR1427+$H$10*BF1427</f>
        <v>1.3871625502020283E-7</v>
      </c>
      <c r="BH1428" s="46">
        <f t="shared" si="3568"/>
        <v>-3.7678220053462411E-6</v>
      </c>
      <c r="BI1428" s="46">
        <f t="shared" si="3568"/>
        <v>-1.7484073686858006</v>
      </c>
      <c r="BJ1428" s="46">
        <f t="shared" si="3568"/>
        <v>1.1258194196877203</v>
      </c>
      <c r="BL1428" s="41">
        <f t="shared" si="3569"/>
        <v>0.9999982592229929</v>
      </c>
      <c r="BM1428" s="42">
        <f t="shared" si="3570"/>
        <v>0.9999982592229929</v>
      </c>
      <c r="BO1428" s="41">
        <f t="shared" si="3571"/>
        <v>1</v>
      </c>
      <c r="BQ1428" s="41">
        <f t="shared" si="3555"/>
        <v>1.7407770070976269E-6</v>
      </c>
      <c r="BR1428" s="41">
        <f t="shared" si="3556"/>
        <v>1.7407770070976269E-6</v>
      </c>
      <c r="BT1428" s="44"/>
      <c r="BV1428" s="14"/>
      <c r="BW1428" s="44"/>
      <c r="BX1428" s="44"/>
      <c r="BY1428" s="44"/>
      <c r="CA1428" s="44"/>
      <c r="CC1428" s="44"/>
    </row>
    <row r="1429" spans="1:81" ht="15.75" thickBot="1" x14ac:dyDescent="0.3">
      <c r="A1429" s="38"/>
      <c r="C1429" s="58">
        <f t="shared" si="3542"/>
        <v>-1</v>
      </c>
      <c r="D1429" s="59">
        <f t="shared" ref="D1429" si="3578">$H$7</f>
        <v>1</v>
      </c>
      <c r="E1429" s="59">
        <f t="shared" ref="E1429" si="3579">$I$7</f>
        <v>1</v>
      </c>
      <c r="H1429" s="46">
        <f>$H$9*C1428*V1428+$H$10*H1428</f>
        <v>-5.7376075338473753E-11</v>
      </c>
      <c r="I1429" s="46">
        <f>$H$9*D1428*V1428+$H$10*I1428</f>
        <v>5.7376075338477805E-11</v>
      </c>
      <c r="J1429" s="46">
        <f>$H$9*E1428*V1428+$H$10*J1428</f>
        <v>5.7380004039836794E-11</v>
      </c>
      <c r="L1429" s="60">
        <f t="shared" si="3574"/>
        <v>1.1438953598364654</v>
      </c>
      <c r="M1429" s="60">
        <f t="shared" si="3574"/>
        <v>1.1438950588339902</v>
      </c>
      <c r="N1429" s="60">
        <f t="shared" si="3574"/>
        <v>1.1438952177480319</v>
      </c>
      <c r="O1429" s="11"/>
      <c r="P1429" s="61">
        <f t="shared" si="3559"/>
        <v>1.1438949167455568</v>
      </c>
      <c r="Q1429" s="42">
        <f t="shared" si="3560"/>
        <v>1.1438949167455568</v>
      </c>
      <c r="S1429" s="41">
        <f t="shared" si="3561"/>
        <v>1</v>
      </c>
      <c r="U1429" s="62">
        <f t="shared" si="3545"/>
        <v>9.2839202931941821E-7</v>
      </c>
      <c r="V1429" s="61">
        <f t="shared" si="3546"/>
        <v>9.2839202931941821E-7</v>
      </c>
      <c r="X1429" s="48">
        <f t="shared" ref="X1429" si="3580">ABS(V1426)+ABS(V1427)+ABS(V1428)+ABS(V1429)</f>
        <v>9.2839202931941821E-7</v>
      </c>
      <c r="Y1429" s="46" t="str">
        <f t="shared" ref="Y1429" si="3581">IF(X1429&lt;X$17,"Yes","Not")</f>
        <v>Yes</v>
      </c>
      <c r="AA1429" s="58">
        <f t="shared" si="3547"/>
        <v>-1</v>
      </c>
      <c r="AB1429" s="59">
        <f t="shared" ref="AB1429" si="3582">$H$7</f>
        <v>1</v>
      </c>
      <c r="AC1429" s="59">
        <f t="shared" ref="AC1429" si="3583">$I$7</f>
        <v>1</v>
      </c>
      <c r="AF1429" s="46">
        <f>$H$9*AA1428*AT1428+$H$10*AF1428</f>
        <v>-2.0901925228820366E-7</v>
      </c>
      <c r="AG1429" s="46">
        <f>$H$9*AB1428*AT1428+$H$10*AG1428</f>
        <v>1.9596643167550261E-7</v>
      </c>
      <c r="AH1429" s="46">
        <f>$H$9*AC1428*AT1428+$H$10*AH1428</f>
        <v>1.7595572166664764E-8</v>
      </c>
      <c r="AJ1429" s="60">
        <f t="shared" si="3564"/>
        <v>1.1288620845558872E-7</v>
      </c>
      <c r="AK1429" s="60">
        <f t="shared" si="3564"/>
        <v>0.88823754231260232</v>
      </c>
      <c r="AL1429" s="60">
        <f t="shared" si="3564"/>
        <v>0.88823803785939526</v>
      </c>
      <c r="AN1429" s="61">
        <f t="shared" si="3550"/>
        <v>1.7764754672857892</v>
      </c>
      <c r="AO1429" s="42">
        <f t="shared" si="3565"/>
        <v>1.7764754672857892</v>
      </c>
      <c r="AQ1429" s="41">
        <f t="shared" si="3566"/>
        <v>1</v>
      </c>
      <c r="AS1429" s="62">
        <f t="shared" si="3551"/>
        <v>-5.978022918552792E-7</v>
      </c>
      <c r="AT1429" s="61">
        <f t="shared" si="3552"/>
        <v>-5.978022918552792E-7</v>
      </c>
      <c r="AV1429" s="48">
        <f t="shared" ref="AV1429" si="3584">ABS(AT1426)+ABS(AT1427)+ABS(AT1428)+ABS(AT1429)</f>
        <v>8.8998541697104372E-6</v>
      </c>
      <c r="AW1429" s="46" t="str">
        <f t="shared" ref="AW1429" si="3585">IF(AV1429&lt;AV$17,"Yes","Not")</f>
        <v>Yes</v>
      </c>
      <c r="AY1429" s="58">
        <f t="shared" si="3553"/>
        <v>-1</v>
      </c>
      <c r="AZ1429" s="59">
        <f t="shared" si="3113"/>
        <v>1.1438949167455568</v>
      </c>
      <c r="BA1429" s="59">
        <f t="shared" si="3114"/>
        <v>1.7764754672857892</v>
      </c>
      <c r="BB1429" s="63">
        <f t="shared" ref="BB1429" si="3586">$J$7</f>
        <v>0</v>
      </c>
      <c r="BD1429" s="46">
        <f>$H$9*AY1428*BR1428+$H$10*BD1428</f>
        <v>-1.856596628733905E-7</v>
      </c>
      <c r="BE1429" s="46">
        <f>$H$9*AZ1428*BR1428+$H$10*BE1428</f>
        <v>-3.7540842427458734E-11</v>
      </c>
      <c r="BF1429" s="46">
        <f>$H$9*BA1428*BR1428+$H$10*BF1428</f>
        <v>1.6849388440194038E-7</v>
      </c>
      <c r="BH1429" s="60">
        <f t="shared" si="3568"/>
        <v>-3.9534816682196317E-6</v>
      </c>
      <c r="BI1429" s="60">
        <f t="shared" si="3568"/>
        <v>-1.7484073687233415</v>
      </c>
      <c r="BJ1429" s="60">
        <f t="shared" si="3568"/>
        <v>1.1258195881816047</v>
      </c>
      <c r="BL1429" s="61">
        <f t="shared" si="3569"/>
        <v>5.309929744790054E-7</v>
      </c>
      <c r="BM1429" s="42">
        <f t="shared" si="3570"/>
        <v>5.309929744790054E-7</v>
      </c>
      <c r="BO1429" s="41">
        <f t="shared" si="3571"/>
        <v>1</v>
      </c>
      <c r="BQ1429" s="61">
        <f t="shared" si="3555"/>
        <v>-5.309929744790054E-7</v>
      </c>
      <c r="BR1429" s="61">
        <f t="shared" si="3556"/>
        <v>-5.309929744790054E-7</v>
      </c>
      <c r="BT1429" s="48">
        <f>ABS(BR1426)+ABS(BR1427)+ABS(BR1428)+ABS(BR1429)</f>
        <v>7.9052241332482665E-6</v>
      </c>
      <c r="BV1429" s="50">
        <f t="shared" ref="BV1429" si="3587">ABS(BQ1426)+ABS(BQ1427)+ABS(BQ1428)+ABS(BQ1429)</f>
        <v>7.9052241332482665E-6</v>
      </c>
      <c r="BW1429" s="46">
        <f t="shared" ref="BW1429:BW1485" si="3588">IF(BV1429&lt;BV$17,1,0)</f>
        <v>1</v>
      </c>
      <c r="BX1429" s="44">
        <f t="shared" ref="BX1429:BX1485" si="3589">BX1425+1</f>
        <v>353</v>
      </c>
      <c r="BY1429" s="51">
        <f t="shared" ref="BY1429" si="3590">IF(BW1429=0,"",BX1429)</f>
        <v>353</v>
      </c>
      <c r="CA1429" s="52">
        <f t="shared" ref="CA1429" si="3591">BV1429-BV1425</f>
        <v>-7.1002306091865486E-7</v>
      </c>
      <c r="CC1429" s="44" t="str">
        <f t="shared" ref="CC1429" si="3592">IF(CA1429&gt;0,"***","")</f>
        <v/>
      </c>
    </row>
    <row r="1430" spans="1:81" ht="15.75" thickTop="1" x14ac:dyDescent="0.25">
      <c r="A1430" s="53">
        <v>354</v>
      </c>
      <c r="C1430" s="16">
        <f t="shared" si="3542"/>
        <v>-1</v>
      </c>
      <c r="D1430" s="14">
        <f t="shared" ref="D1430" si="3593">$H$4</f>
        <v>0</v>
      </c>
      <c r="E1430" s="14">
        <f t="shared" ref="E1430" si="3594">$I$4</f>
        <v>0</v>
      </c>
      <c r="H1430" s="46">
        <f>$H$9*C1429*V1429+$H$10*H1429</f>
        <v>-9.2844940539475671E-8</v>
      </c>
      <c r="I1430" s="46">
        <f>$H$9*D1429*V1429+$H$10*I1429</f>
        <v>9.2844940539475671E-8</v>
      </c>
      <c r="J1430" s="46">
        <f>$H$9*E1429*V1429+$H$10*J1429</f>
        <v>9.2844940932345804E-8</v>
      </c>
      <c r="L1430" s="15">
        <f t="shared" si="3574"/>
        <v>1.1438952669915248</v>
      </c>
      <c r="M1430" s="15">
        <f t="shared" si="3574"/>
        <v>1.1438951516789309</v>
      </c>
      <c r="N1430" s="15">
        <f t="shared" si="3574"/>
        <v>1.1438953105929728</v>
      </c>
      <c r="O1430" s="11"/>
      <c r="P1430" s="54">
        <f t="shared" si="3559"/>
        <v>-1.1438952669915248</v>
      </c>
      <c r="Q1430" s="55">
        <f t="shared" si="3560"/>
        <v>0</v>
      </c>
      <c r="S1430" s="54">
        <f t="shared" si="3561"/>
        <v>0</v>
      </c>
      <c r="U1430" s="56">
        <f t="shared" si="3545"/>
        <v>6.8519183882118622E-6</v>
      </c>
      <c r="V1430" s="54">
        <f t="shared" si="3546"/>
        <v>0</v>
      </c>
      <c r="X1430" s="44"/>
      <c r="Y1430" s="44"/>
      <c r="AA1430" s="16">
        <f t="shared" si="3547"/>
        <v>-1</v>
      </c>
      <c r="AB1430" s="14">
        <f t="shared" ref="AB1430" si="3595">$H$4</f>
        <v>0</v>
      </c>
      <c r="AC1430" s="14">
        <f t="shared" ref="AC1430" si="3596">$I$4</f>
        <v>0</v>
      </c>
      <c r="AF1430" s="46">
        <f>$H$9*AA1429*AT1429+$H$10*AF1429</f>
        <v>3.8878303956707554E-8</v>
      </c>
      <c r="AG1430" s="46">
        <f>$H$9*AB1429*AT1429+$H$10*AG1429</f>
        <v>-4.0183586017977657E-8</v>
      </c>
      <c r="AH1430" s="46">
        <f>$H$9*AC1429*AT1429+$H$10*AH1429</f>
        <v>-5.8020671968861449E-8</v>
      </c>
      <c r="AJ1430" s="15">
        <f t="shared" si="3564"/>
        <v>1.5176451241229629E-7</v>
      </c>
      <c r="AK1430" s="15">
        <f t="shared" si="3564"/>
        <v>0.88823750212901631</v>
      </c>
      <c r="AL1430" s="15">
        <f t="shared" si="3564"/>
        <v>0.88823797983872332</v>
      </c>
      <c r="AN1430" s="54">
        <f t="shared" si="3550"/>
        <v>-1.5176451241229629E-7</v>
      </c>
      <c r="AO1430" s="55">
        <f t="shared" si="3565"/>
        <v>0</v>
      </c>
      <c r="AQ1430" s="54">
        <f t="shared" si="3566"/>
        <v>0</v>
      </c>
      <c r="AS1430" s="56">
        <f t="shared" si="3551"/>
        <v>-4.4120284992918837E-6</v>
      </c>
      <c r="AT1430" s="54">
        <f t="shared" si="3552"/>
        <v>0</v>
      </c>
      <c r="AV1430" s="44"/>
      <c r="AW1430" s="44"/>
      <c r="AY1430" s="16">
        <f t="shared" si="3553"/>
        <v>-1</v>
      </c>
      <c r="AZ1430" s="14">
        <f t="shared" ref="AZ1430:AZ1493" si="3597">Q1430</f>
        <v>0</v>
      </c>
      <c r="BA1430" s="14">
        <f t="shared" ref="BA1430:BA1493" si="3598">AO1430</f>
        <v>0</v>
      </c>
      <c r="BB1430" s="57">
        <f t="shared" ref="BB1430" si="3599">$J$4</f>
        <v>0</v>
      </c>
      <c r="BD1430" s="46">
        <f>$H$9*AY1429*BR1429+$H$10*BD1429</f>
        <v>3.4533331160561493E-8</v>
      </c>
      <c r="BE1430" s="46">
        <f>$H$9*AZ1429*BR1429+$H$10*BE1429</f>
        <v>-6.0743770517656487E-8</v>
      </c>
      <c r="BF1430" s="46">
        <f>$H$9*BA1429*BR1429+$H$10*BF1429</f>
        <v>-7.74802108061122E-8</v>
      </c>
      <c r="BH1430" s="15">
        <f t="shared" si="3568"/>
        <v>-3.9189483370590706E-6</v>
      </c>
      <c r="BI1430" s="15">
        <f t="shared" si="3568"/>
        <v>-1.7484074294671119</v>
      </c>
      <c r="BJ1430" s="15">
        <f t="shared" si="3568"/>
        <v>1.1258195107013937</v>
      </c>
      <c r="BL1430" s="54">
        <f t="shared" si="3569"/>
        <v>3.9189483370590706E-6</v>
      </c>
      <c r="BM1430" s="55">
        <f t="shared" si="3570"/>
        <v>3.9189483370590706E-6</v>
      </c>
      <c r="BO1430" s="54">
        <f t="shared" si="3571"/>
        <v>1</v>
      </c>
      <c r="BQ1430" s="54">
        <f t="shared" si="3555"/>
        <v>-3.9189483370590706E-6</v>
      </c>
      <c r="BR1430" s="54">
        <f t="shared" si="3556"/>
        <v>-3.9189483370590706E-6</v>
      </c>
      <c r="BT1430" s="44"/>
      <c r="BV1430" s="47"/>
      <c r="BW1430" s="44"/>
      <c r="BX1430" s="44"/>
      <c r="BY1430" s="44"/>
      <c r="CA1430" s="44"/>
      <c r="CC1430" s="44"/>
    </row>
    <row r="1431" spans="1:81" x14ac:dyDescent="0.25">
      <c r="A1431" s="53"/>
      <c r="C1431" s="16">
        <f t="shared" si="3542"/>
        <v>-1</v>
      </c>
      <c r="D1431" s="14">
        <f t="shared" ref="D1431" si="3600">$H$5</f>
        <v>0</v>
      </c>
      <c r="E1431" s="14">
        <f t="shared" ref="E1431" si="3601">$I$5</f>
        <v>1</v>
      </c>
      <c r="H1431" s="46">
        <f>$H$9*C1430*V1430+$H$10*H1430</f>
        <v>-9.2844940539475674E-9</v>
      </c>
      <c r="I1431" s="46">
        <f>$H$9*D1430*V1430+$H$10*I1430</f>
        <v>9.2844940539475674E-9</v>
      </c>
      <c r="J1431" s="46">
        <f>$H$9*E1430*V1430+$H$10*J1430</f>
        <v>9.2844940932345817E-9</v>
      </c>
      <c r="L1431" s="15">
        <f t="shared" si="3574"/>
        <v>1.1438952577070307</v>
      </c>
      <c r="M1431" s="15">
        <f t="shared" si="3574"/>
        <v>1.1438951609634249</v>
      </c>
      <c r="N1431" s="15">
        <f t="shared" si="3574"/>
        <v>1.1438953198774668</v>
      </c>
      <c r="O1431" s="11"/>
      <c r="P1431" s="54">
        <f t="shared" si="3559"/>
        <v>6.2170436132547024E-8</v>
      </c>
      <c r="Q1431" s="55">
        <f t="shared" si="3560"/>
        <v>6.2170436132547024E-8</v>
      </c>
      <c r="S1431" s="54">
        <f t="shared" si="3561"/>
        <v>1</v>
      </c>
      <c r="U1431" s="56">
        <f t="shared" si="3545"/>
        <v>-1.9685341465134933E-6</v>
      </c>
      <c r="V1431" s="54">
        <f t="shared" si="3546"/>
        <v>-1.9685341465134933E-6</v>
      </c>
      <c r="X1431" s="44"/>
      <c r="Y1431" s="44"/>
      <c r="AA1431" s="16">
        <f t="shared" si="3547"/>
        <v>-1</v>
      </c>
      <c r="AB1431" s="14">
        <f t="shared" ref="AB1431" si="3602">$H$5</f>
        <v>0</v>
      </c>
      <c r="AC1431" s="14">
        <f t="shared" ref="AC1431" si="3603">$I$5</f>
        <v>1</v>
      </c>
      <c r="AF1431" s="46">
        <f>$H$9*AA1430*AT1430+$H$10*AF1430</f>
        <v>3.8878303956707554E-9</v>
      </c>
      <c r="AG1431" s="46">
        <f>$H$9*AB1430*AT1430+$H$10*AG1430</f>
        <v>-4.0183586017977655E-9</v>
      </c>
      <c r="AH1431" s="46">
        <f>$H$9*AC1430*AT1430+$H$10*AH1430</f>
        <v>-5.8020671968861451E-9</v>
      </c>
      <c r="AJ1431" s="15">
        <f t="shared" si="3564"/>
        <v>1.5565234280796704E-7</v>
      </c>
      <c r="AK1431" s="15">
        <f t="shared" si="3564"/>
        <v>0.88823749811065766</v>
      </c>
      <c r="AL1431" s="15">
        <f t="shared" si="3564"/>
        <v>0.88823797403665616</v>
      </c>
      <c r="AN1431" s="54">
        <f t="shared" si="3550"/>
        <v>0.88823781838431337</v>
      </c>
      <c r="AO1431" s="55">
        <f t="shared" si="3565"/>
        <v>0.88823781838431337</v>
      </c>
      <c r="AQ1431" s="54">
        <f t="shared" si="3566"/>
        <v>1</v>
      </c>
      <c r="AS1431" s="56">
        <f t="shared" si="3551"/>
        <v>1.2675616045342383E-6</v>
      </c>
      <c r="AT1431" s="54">
        <f t="shared" si="3552"/>
        <v>1.2675616045342383E-6</v>
      </c>
      <c r="AV1431" s="44"/>
      <c r="AW1431" s="44"/>
      <c r="AY1431" s="16">
        <f t="shared" si="3553"/>
        <v>-1</v>
      </c>
      <c r="AZ1431" s="14">
        <f t="shared" si="3597"/>
        <v>6.2170436132547024E-8</v>
      </c>
      <c r="BA1431" s="14">
        <f t="shared" si="3598"/>
        <v>0.88823781838431337</v>
      </c>
      <c r="BB1431" s="57">
        <f t="shared" ref="BB1431" si="3604">$J$5</f>
        <v>1</v>
      </c>
      <c r="BD1431" s="46">
        <f>$H$9*AY1430*BR1430+$H$10*BD1430</f>
        <v>3.9534816682196323E-7</v>
      </c>
      <c r="BE1431" s="46">
        <f>$H$9*AZ1430*BR1430+$H$10*BE1430</f>
        <v>-6.074377051765649E-9</v>
      </c>
      <c r="BF1431" s="46">
        <f>$H$9*BA1430*BR1430+$H$10*BF1430</f>
        <v>-7.74802108061122E-9</v>
      </c>
      <c r="BH1431" s="15">
        <f t="shared" si="3568"/>
        <v>-3.5236001702371074E-6</v>
      </c>
      <c r="BI1431" s="15">
        <f t="shared" si="3568"/>
        <v>-1.7484074355414889</v>
      </c>
      <c r="BJ1431" s="15">
        <f t="shared" si="3568"/>
        <v>1.1258195029533726</v>
      </c>
      <c r="BL1431" s="54">
        <f t="shared" si="3569"/>
        <v>0.99999887409873323</v>
      </c>
      <c r="BM1431" s="55">
        <f t="shared" si="3570"/>
        <v>0.99999887409873323</v>
      </c>
      <c r="BO1431" s="54">
        <f t="shared" si="3571"/>
        <v>1</v>
      </c>
      <c r="BQ1431" s="54">
        <f t="shared" si="3555"/>
        <v>1.125901266774143E-6</v>
      </c>
      <c r="BR1431" s="54">
        <f t="shared" si="3556"/>
        <v>1.125901266774143E-6</v>
      </c>
      <c r="BT1431" s="44"/>
      <c r="BV1431" s="14"/>
      <c r="BW1431" s="44"/>
      <c r="BX1431" s="44"/>
      <c r="BY1431" s="44"/>
      <c r="CA1431" s="44"/>
      <c r="CC1431" s="44"/>
    </row>
    <row r="1432" spans="1:81" x14ac:dyDescent="0.25">
      <c r="A1432" s="53"/>
      <c r="C1432" s="16">
        <f t="shared" si="3542"/>
        <v>-1</v>
      </c>
      <c r="D1432" s="14">
        <f t="shared" ref="D1432" si="3605">$H$6</f>
        <v>1</v>
      </c>
      <c r="E1432" s="14">
        <f t="shared" ref="E1432" si="3606">$I$6</f>
        <v>0</v>
      </c>
      <c r="H1432" s="46">
        <f>$H$9*C1431*V1431+$H$10*H1431</f>
        <v>1.9592496524595458E-7</v>
      </c>
      <c r="I1432" s="46">
        <f>$H$9*D1431*V1431+$H$10*I1431</f>
        <v>9.2844940539475682E-10</v>
      </c>
      <c r="J1432" s="46">
        <f>$H$9*E1431*V1431+$H$10*J1431</f>
        <v>-1.9592496524202588E-7</v>
      </c>
      <c r="L1432" s="15">
        <f t="shared" si="3574"/>
        <v>1.1438954536319959</v>
      </c>
      <c r="M1432" s="15">
        <f t="shared" si="3574"/>
        <v>1.1438951618918742</v>
      </c>
      <c r="N1432" s="15">
        <f t="shared" si="3574"/>
        <v>1.1438951239525017</v>
      </c>
      <c r="O1432" s="11"/>
      <c r="P1432" s="54">
        <f t="shared" si="3559"/>
        <v>-2.917401216162574E-7</v>
      </c>
      <c r="Q1432" s="55">
        <f t="shared" si="3560"/>
        <v>0</v>
      </c>
      <c r="S1432" s="54">
        <f t="shared" si="3561"/>
        <v>0</v>
      </c>
      <c r="U1432" s="56">
        <f t="shared" si="3545"/>
        <v>-2.1855047940292725E-6</v>
      </c>
      <c r="V1432" s="54">
        <f t="shared" si="3546"/>
        <v>0</v>
      </c>
      <c r="X1432" s="44"/>
      <c r="Y1432" s="44"/>
      <c r="AA1432" s="16">
        <f t="shared" si="3547"/>
        <v>-1</v>
      </c>
      <c r="AB1432" s="14">
        <f t="shared" ref="AB1432" si="3607">$H$6</f>
        <v>1</v>
      </c>
      <c r="AC1432" s="14">
        <f t="shared" ref="AC1432" si="3608">$I$6</f>
        <v>0</v>
      </c>
      <c r="AF1432" s="46">
        <f>$H$9*AA1431*AT1431+$H$10*AF1431</f>
        <v>-1.2636737741385675E-7</v>
      </c>
      <c r="AG1432" s="46">
        <f>$H$9*AB1431*AT1431+$H$10*AG1431</f>
        <v>-4.0183586017977658E-10</v>
      </c>
      <c r="AH1432" s="46">
        <f>$H$9*AC1431*AT1431+$H$10*AH1431</f>
        <v>1.2617595373373522E-7</v>
      </c>
      <c r="AJ1432" s="15">
        <f t="shared" si="3564"/>
        <v>2.9284965394110288E-8</v>
      </c>
      <c r="AK1432" s="15">
        <f t="shared" si="3564"/>
        <v>0.88823749770882177</v>
      </c>
      <c r="AL1432" s="15">
        <f t="shared" si="3564"/>
        <v>0.88823810021260985</v>
      </c>
      <c r="AN1432" s="54">
        <f t="shared" si="3550"/>
        <v>0.88823746842385642</v>
      </c>
      <c r="AO1432" s="55">
        <f t="shared" si="3565"/>
        <v>0.88823746842385642</v>
      </c>
      <c r="AQ1432" s="54">
        <f t="shared" si="3566"/>
        <v>1</v>
      </c>
      <c r="AS1432" s="56">
        <f t="shared" si="3551"/>
        <v>1.4072716043851827E-6</v>
      </c>
      <c r="AT1432" s="54">
        <f t="shared" si="3552"/>
        <v>1.4072716043851827E-6</v>
      </c>
      <c r="AV1432" s="44"/>
      <c r="AW1432" s="44"/>
      <c r="AY1432" s="16">
        <f t="shared" si="3553"/>
        <v>-1</v>
      </c>
      <c r="AZ1432" s="14">
        <f t="shared" si="3597"/>
        <v>0</v>
      </c>
      <c r="BA1432" s="14">
        <f t="shared" si="3598"/>
        <v>0.88823746842385642</v>
      </c>
      <c r="BB1432" s="57">
        <f t="shared" ref="BB1432" si="3609">$J$6</f>
        <v>1</v>
      </c>
      <c r="BD1432" s="46">
        <f>$H$9*AY1431*BR1431+$H$10*BD1431</f>
        <v>-7.3055309995217984E-8</v>
      </c>
      <c r="BE1432" s="46">
        <f>$H$9*AZ1431*BR1431+$H$10*BE1431</f>
        <v>-6.0743070539928523E-10</v>
      </c>
      <c r="BF1432" s="46">
        <f>$H$9*BA1431*BR1431+$H$10*BF1431</f>
        <v>9.9232006383498845E-8</v>
      </c>
      <c r="BH1432" s="15">
        <f t="shared" si="3568"/>
        <v>-3.5966554802323256E-6</v>
      </c>
      <c r="BI1432" s="15">
        <f t="shared" si="3568"/>
        <v>-1.7484074361489197</v>
      </c>
      <c r="BJ1432" s="15">
        <f t="shared" si="3568"/>
        <v>1.125819602185379</v>
      </c>
      <c r="BL1432" s="54">
        <f t="shared" si="3569"/>
        <v>0.99999875000257443</v>
      </c>
      <c r="BM1432" s="55">
        <f t="shared" si="3570"/>
        <v>0.99999875000257443</v>
      </c>
      <c r="BO1432" s="54">
        <f t="shared" si="3571"/>
        <v>1</v>
      </c>
      <c r="BQ1432" s="54">
        <f t="shared" si="3555"/>
        <v>1.2499974255675284E-6</v>
      </c>
      <c r="BR1432" s="54">
        <f t="shared" si="3556"/>
        <v>1.2499974255675284E-6</v>
      </c>
      <c r="BT1432" s="44"/>
      <c r="BV1432" s="14"/>
      <c r="BW1432" s="44"/>
      <c r="BX1432" s="44"/>
      <c r="BY1432" s="44"/>
      <c r="CA1432" s="44"/>
      <c r="CC1432" s="44"/>
    </row>
    <row r="1433" spans="1:81" x14ac:dyDescent="0.25">
      <c r="A1433" s="53"/>
      <c r="C1433" s="16">
        <f t="shared" si="3542"/>
        <v>-1</v>
      </c>
      <c r="D1433" s="14">
        <f t="shared" ref="D1433" si="3610">$H$7</f>
        <v>1</v>
      </c>
      <c r="E1433" s="14">
        <f t="shared" ref="E1433" si="3611">$I$7</f>
        <v>1</v>
      </c>
      <c r="H1433" s="46">
        <f>$H$9*C1432*V1432+$H$10*H1432</f>
        <v>1.959249652459546E-8</v>
      </c>
      <c r="I1433" s="46">
        <f>$H$9*D1432*V1432+$H$10*I1432</f>
        <v>9.2844940539475687E-11</v>
      </c>
      <c r="J1433" s="46">
        <f>$H$9*E1432*V1432+$H$10*J1432</f>
        <v>-1.9592496524202589E-8</v>
      </c>
      <c r="L1433" s="15">
        <f t="shared" si="3574"/>
        <v>1.1438954732244924</v>
      </c>
      <c r="M1433" s="15">
        <f t="shared" si="3574"/>
        <v>1.1438951619847191</v>
      </c>
      <c r="N1433" s="15">
        <f t="shared" si="3574"/>
        <v>1.1438951043600052</v>
      </c>
      <c r="O1433" s="11"/>
      <c r="P1433" s="54">
        <f t="shared" si="3559"/>
        <v>1.1438947931202319</v>
      </c>
      <c r="Q1433" s="55">
        <f t="shared" si="3560"/>
        <v>1.1438947931202319</v>
      </c>
      <c r="S1433" s="54">
        <f t="shared" si="3561"/>
        <v>1</v>
      </c>
      <c r="U1433" s="56">
        <f t="shared" si="3545"/>
        <v>2.0010960692555111E-6</v>
      </c>
      <c r="V1433" s="54">
        <f t="shared" si="3546"/>
        <v>2.0010960692555111E-6</v>
      </c>
      <c r="X1433" s="48">
        <f t="shared" ref="X1433" si="3612">ABS(V1430)+ABS(V1431)+ABS(V1432)+ABS(V1433)</f>
        <v>3.9696302157690044E-6</v>
      </c>
      <c r="Y1433" s="46" t="str">
        <f t="shared" ref="Y1433" si="3613">IF(X1433&lt;X$17,"Yes","Not")</f>
        <v>Yes</v>
      </c>
      <c r="AA1433" s="16">
        <f t="shared" si="3547"/>
        <v>-1</v>
      </c>
      <c r="AB1433" s="14">
        <f t="shared" ref="AB1433" si="3614">$H$7</f>
        <v>1</v>
      </c>
      <c r="AC1433" s="14">
        <f t="shared" ref="AC1433" si="3615">$I$7</f>
        <v>1</v>
      </c>
      <c r="AF1433" s="46">
        <f>$H$9*AA1432*AT1432+$H$10*AF1432</f>
        <v>-1.5336389817990397E-7</v>
      </c>
      <c r="AG1433" s="46">
        <f>$H$9*AB1432*AT1432+$H$10*AG1432</f>
        <v>1.4068697685250032E-7</v>
      </c>
      <c r="AH1433" s="46">
        <f>$H$9*AC1432*AT1432+$H$10*AH1432</f>
        <v>1.2617595373373522E-8</v>
      </c>
      <c r="AJ1433" s="15">
        <f t="shared" si="3564"/>
        <v>-1.2407893278579368E-7</v>
      </c>
      <c r="AK1433" s="15">
        <f t="shared" si="3564"/>
        <v>0.88823763839579861</v>
      </c>
      <c r="AL1433" s="15">
        <f t="shared" si="3564"/>
        <v>0.88823811283020526</v>
      </c>
      <c r="AN1433" s="54">
        <f t="shared" si="3550"/>
        <v>1.7764758753049366</v>
      </c>
      <c r="AO1433" s="55">
        <f t="shared" si="3565"/>
        <v>1.7764758753049366</v>
      </c>
      <c r="AQ1433" s="54">
        <f t="shared" si="3566"/>
        <v>1</v>
      </c>
      <c r="AS1433" s="56">
        <f t="shared" si="3551"/>
        <v>-1.2885288497432883E-6</v>
      </c>
      <c r="AT1433" s="54">
        <f t="shared" si="3552"/>
        <v>-1.2885288497432883E-6</v>
      </c>
      <c r="AV1433" s="48">
        <f t="shared" ref="AV1433" si="3616">ABS(AT1430)+ABS(AT1431)+ABS(AT1432)+ABS(AT1433)</f>
        <v>3.9633620586627095E-6</v>
      </c>
      <c r="AW1433" s="46" t="str">
        <f t="shared" ref="AW1433" si="3617">IF(AV1433&lt;AV$17,"Yes","Not")</f>
        <v>Yes</v>
      </c>
      <c r="AY1433" s="16">
        <f t="shared" si="3553"/>
        <v>-1</v>
      </c>
      <c r="AZ1433" s="14">
        <f t="shared" si="3597"/>
        <v>1.1438947931202319</v>
      </c>
      <c r="BA1433" s="14">
        <f t="shared" si="3598"/>
        <v>1.7764758753049366</v>
      </c>
      <c r="BB1433" s="57">
        <f t="shared" ref="BB1433" si="3618">$J$7</f>
        <v>0</v>
      </c>
      <c r="BD1433" s="46">
        <f>$H$9*AY1432*BR1432+$H$10*BD1432</f>
        <v>-1.3230527355627462E-7</v>
      </c>
      <c r="BE1433" s="46">
        <f>$H$9*AZ1432*BR1432+$H$10*BE1432</f>
        <v>-6.0743070539928525E-11</v>
      </c>
      <c r="BF1433" s="46">
        <f>$H$9*BA1432*BR1432+$H$10*BF1432</f>
        <v>1.2095265552059381E-7</v>
      </c>
      <c r="BH1433" s="15">
        <f t="shared" si="3568"/>
        <v>-3.7289607537886E-6</v>
      </c>
      <c r="BI1433" s="15">
        <f t="shared" si="3568"/>
        <v>-1.7484074362096627</v>
      </c>
      <c r="BJ1433" s="15">
        <f t="shared" si="3568"/>
        <v>1.1258197231380345</v>
      </c>
      <c r="BL1433" s="54">
        <f t="shared" si="3569"/>
        <v>1.1445250276409524E-6</v>
      </c>
      <c r="BM1433" s="55">
        <f t="shared" si="3570"/>
        <v>1.1445250276409524E-6</v>
      </c>
      <c r="BO1433" s="54">
        <f t="shared" si="3571"/>
        <v>1</v>
      </c>
      <c r="BQ1433" s="54">
        <f t="shared" si="3555"/>
        <v>-1.1445250276409524E-6</v>
      </c>
      <c r="BR1433" s="54">
        <f t="shared" si="3556"/>
        <v>-1.1445250276409524E-6</v>
      </c>
      <c r="BT1433" s="48">
        <f>ABS(BR1430)+ABS(BR1431)+ABS(BR1432)+ABS(BR1433)</f>
        <v>7.4393720570416944E-6</v>
      </c>
      <c r="BV1433" s="50">
        <f t="shared" ref="BV1433" si="3619">ABS(BQ1430)+ABS(BQ1431)+ABS(BQ1432)+ABS(BQ1433)</f>
        <v>7.4393720570416944E-6</v>
      </c>
      <c r="BW1433" s="46">
        <f t="shared" si="3537"/>
        <v>1</v>
      </c>
      <c r="BX1433" s="44">
        <f t="shared" si="3538"/>
        <v>354</v>
      </c>
      <c r="BY1433" s="51">
        <f t="shared" ref="BY1433" si="3620">IF(BW1433=0,"",BX1433)</f>
        <v>354</v>
      </c>
      <c r="CA1433" s="52">
        <f t="shared" ref="CA1433" si="3621">BV1433-BV1429</f>
        <v>-4.6585207620657214E-7</v>
      </c>
      <c r="CC1433" s="44" t="str">
        <f t="shared" ref="CC1433" si="3622">IF(CA1433&gt;0,"***","")</f>
        <v/>
      </c>
    </row>
    <row r="1434" spans="1:81" x14ac:dyDescent="0.25">
      <c r="A1434" s="38">
        <v>355</v>
      </c>
      <c r="C1434" s="39">
        <f t="shared" si="3542"/>
        <v>-1</v>
      </c>
      <c r="D1434" s="40">
        <f t="shared" ref="D1434" si="3623">$H$4</f>
        <v>0</v>
      </c>
      <c r="E1434" s="40">
        <f t="shared" ref="E1434" si="3624">$I$4</f>
        <v>0</v>
      </c>
      <c r="H1434" s="46">
        <f>$H$9*C1433*V1433+$H$10*H1433</f>
        <v>-1.9815035727309156E-7</v>
      </c>
      <c r="I1434" s="46">
        <f>$H$9*D1433*V1433+$H$10*I1433</f>
        <v>2.0011889141960506E-7</v>
      </c>
      <c r="J1434" s="46">
        <f>$H$9*E1433*V1433+$H$10*J1433</f>
        <v>1.9815035727313086E-7</v>
      </c>
      <c r="L1434" s="46">
        <f t="shared" si="3574"/>
        <v>1.1438952750741351</v>
      </c>
      <c r="M1434" s="46">
        <f t="shared" si="3574"/>
        <v>1.1438953621036105</v>
      </c>
      <c r="N1434" s="46">
        <f t="shared" si="3574"/>
        <v>1.1438953025103624</v>
      </c>
      <c r="O1434" s="11"/>
      <c r="P1434" s="41">
        <f t="shared" si="3559"/>
        <v>-1.1438952750741351</v>
      </c>
      <c r="Q1434" s="42">
        <f t="shared" si="3560"/>
        <v>0</v>
      </c>
      <c r="S1434" s="41">
        <f t="shared" si="3561"/>
        <v>0</v>
      </c>
      <c r="U1434" s="43">
        <f t="shared" si="3545"/>
        <v>6.3635569429922773E-6</v>
      </c>
      <c r="V1434" s="41">
        <f t="shared" si="3546"/>
        <v>0</v>
      </c>
      <c r="X1434" s="44"/>
      <c r="Y1434" s="44"/>
      <c r="AA1434" s="39">
        <f t="shared" si="3547"/>
        <v>-1</v>
      </c>
      <c r="AB1434" s="40">
        <f t="shared" ref="AB1434" si="3625">$H$4</f>
        <v>0</v>
      </c>
      <c r="AC1434" s="40">
        <f t="shared" ref="AC1434" si="3626">$I$4</f>
        <v>0</v>
      </c>
      <c r="AF1434" s="46">
        <f>$H$9*AA1433*AT1433+$H$10*AF1433</f>
        <v>1.1351649515633845E-7</v>
      </c>
      <c r="AG1434" s="46">
        <f>$H$9*AB1433*AT1433+$H$10*AG1433</f>
        <v>-1.1478418728907881E-7</v>
      </c>
      <c r="AH1434" s="46">
        <f>$H$9*AC1433*AT1433+$H$10*AH1433</f>
        <v>-1.2759112543699149E-7</v>
      </c>
      <c r="AJ1434" s="46">
        <f t="shared" si="3564"/>
        <v>-1.0562437629455233E-8</v>
      </c>
      <c r="AK1434" s="46">
        <f t="shared" si="3564"/>
        <v>0.88823752361161135</v>
      </c>
      <c r="AL1434" s="46">
        <f t="shared" si="3564"/>
        <v>0.88823798523907982</v>
      </c>
      <c r="AN1434" s="41">
        <f t="shared" si="3550"/>
        <v>1.0562437629455233E-8</v>
      </c>
      <c r="AO1434" s="42">
        <f t="shared" si="3565"/>
        <v>1.0562437629455233E-8</v>
      </c>
      <c r="AQ1434" s="41">
        <f t="shared" si="3566"/>
        <v>1</v>
      </c>
      <c r="AS1434" s="43">
        <f t="shared" si="3551"/>
        <v>-4.0975667421639172E-6</v>
      </c>
      <c r="AT1434" s="41">
        <f t="shared" si="3552"/>
        <v>-4.0975667421639172E-6</v>
      </c>
      <c r="AV1434" s="44"/>
      <c r="AW1434" s="44"/>
      <c r="AY1434" s="39">
        <f t="shared" si="3553"/>
        <v>-1</v>
      </c>
      <c r="AZ1434" s="40">
        <f t="shared" si="3597"/>
        <v>0</v>
      </c>
      <c r="BA1434" s="40">
        <f t="shared" si="3598"/>
        <v>1.0562437629455233E-8</v>
      </c>
      <c r="BB1434" s="45">
        <f t="shared" ref="BB1434" si="3627">$J$4</f>
        <v>0</v>
      </c>
      <c r="BD1434" s="46">
        <f>$H$9*AY1433*BR1433+$H$10*BD1433</f>
        <v>1.0122197540846779E-7</v>
      </c>
      <c r="BE1434" s="46">
        <f>$H$9*AZ1433*BR1433+$H$10*BE1433</f>
        <v>-1.3092769627848149E-7</v>
      </c>
      <c r="BF1434" s="46">
        <f>$H$9*BA1433*BR1433+$H$10*BF1433</f>
        <v>-1.9122684447662741E-7</v>
      </c>
      <c r="BH1434" s="46">
        <f t="shared" si="3568"/>
        <v>-3.6277387783801322E-6</v>
      </c>
      <c r="BI1434" s="46">
        <f t="shared" si="3568"/>
        <v>-1.7484075671373589</v>
      </c>
      <c r="BJ1434" s="46">
        <f t="shared" si="3568"/>
        <v>1.1258195319111899</v>
      </c>
      <c r="BL1434" s="41">
        <f t="shared" si="3569"/>
        <v>3.6396301769679664E-6</v>
      </c>
      <c r="BM1434" s="42">
        <f t="shared" si="3570"/>
        <v>3.6396301769679664E-6</v>
      </c>
      <c r="BO1434" s="41">
        <f t="shared" si="3571"/>
        <v>1</v>
      </c>
      <c r="BQ1434" s="41">
        <f t="shared" si="3555"/>
        <v>-3.6396301769679664E-6</v>
      </c>
      <c r="BR1434" s="41">
        <f t="shared" si="3556"/>
        <v>-3.6396301769679664E-6</v>
      </c>
      <c r="BT1434" s="44"/>
      <c r="BV1434" s="47"/>
      <c r="BW1434" s="44"/>
      <c r="BX1434" s="44"/>
      <c r="BY1434" s="44"/>
      <c r="CA1434" s="44"/>
      <c r="CC1434" s="44"/>
    </row>
    <row r="1435" spans="1:81" x14ac:dyDescent="0.25">
      <c r="A1435" s="38"/>
      <c r="C1435" s="39">
        <f t="shared" si="3542"/>
        <v>-1</v>
      </c>
      <c r="D1435" s="40">
        <f t="shared" ref="D1435" si="3628">$H$5</f>
        <v>0</v>
      </c>
      <c r="E1435" s="40">
        <f t="shared" ref="E1435" si="3629">$I$5</f>
        <v>1</v>
      </c>
      <c r="H1435" s="46">
        <f>$H$9*C1434*V1434+$H$10*H1434</f>
        <v>-1.9815035727309158E-8</v>
      </c>
      <c r="I1435" s="46">
        <f>$H$9*D1434*V1434+$H$10*I1434</f>
        <v>2.0011889141960507E-8</v>
      </c>
      <c r="J1435" s="46">
        <f>$H$9*E1434*V1434+$H$10*J1434</f>
        <v>1.9815035727313089E-8</v>
      </c>
      <c r="L1435" s="46">
        <f t="shared" si="3574"/>
        <v>1.1438952552590993</v>
      </c>
      <c r="M1435" s="46">
        <f t="shared" si="3574"/>
        <v>1.1438953821154996</v>
      </c>
      <c r="N1435" s="46">
        <f t="shared" si="3574"/>
        <v>1.1438953223253983</v>
      </c>
      <c r="O1435" s="11"/>
      <c r="P1435" s="41">
        <f t="shared" si="3559"/>
        <v>6.7066298958806669E-8</v>
      </c>
      <c r="Q1435" s="42">
        <f t="shared" si="3560"/>
        <v>6.7066298958806669E-8</v>
      </c>
      <c r="S1435" s="41">
        <f t="shared" si="3561"/>
        <v>1</v>
      </c>
      <c r="U1435" s="43">
        <f t="shared" si="3545"/>
        <v>-2.9449977761804254E-6</v>
      </c>
      <c r="V1435" s="41">
        <f t="shared" si="3546"/>
        <v>-2.9449977761804254E-6</v>
      </c>
      <c r="X1435" s="44"/>
      <c r="Y1435" s="44"/>
      <c r="AA1435" s="39">
        <f t="shared" si="3547"/>
        <v>-1</v>
      </c>
      <c r="AB1435" s="40">
        <f t="shared" ref="AB1435" si="3630">$H$5</f>
        <v>0</v>
      </c>
      <c r="AC1435" s="40">
        <f t="shared" ref="AC1435" si="3631">$I$5</f>
        <v>1</v>
      </c>
      <c r="AF1435" s="46">
        <f>$H$9*AA1434*AT1434+$H$10*AF1434</f>
        <v>4.2110832373202561E-7</v>
      </c>
      <c r="AG1435" s="46">
        <f>$H$9*AB1434*AT1434+$H$10*AG1434</f>
        <v>-1.1478418728907883E-8</v>
      </c>
      <c r="AH1435" s="46">
        <f>$H$9*AC1434*AT1434+$H$10*AH1434</f>
        <v>-1.2759112543699151E-8</v>
      </c>
      <c r="AJ1435" s="46">
        <f t="shared" si="3564"/>
        <v>4.1054588610257038E-7</v>
      </c>
      <c r="AK1435" s="46">
        <f t="shared" si="3564"/>
        <v>0.88823751213319257</v>
      </c>
      <c r="AL1435" s="46">
        <f t="shared" si="3564"/>
        <v>0.88823797247996727</v>
      </c>
      <c r="AN1435" s="41">
        <f t="shared" si="3550"/>
        <v>0.88823756193408121</v>
      </c>
      <c r="AO1435" s="42">
        <f t="shared" si="3565"/>
        <v>0.88823756193408121</v>
      </c>
      <c r="AQ1435" s="41">
        <f t="shared" si="3566"/>
        <v>1</v>
      </c>
      <c r="AS1435" s="43">
        <f t="shared" si="3551"/>
        <v>1.8963175400476533E-6</v>
      </c>
      <c r="AT1435" s="41">
        <f t="shared" si="3552"/>
        <v>1.8963175400476533E-6</v>
      </c>
      <c r="AV1435" s="44"/>
      <c r="AW1435" s="44"/>
      <c r="AY1435" s="39">
        <f t="shared" si="3553"/>
        <v>-1</v>
      </c>
      <c r="AZ1435" s="40">
        <f t="shared" si="3597"/>
        <v>6.7066298958806669E-8</v>
      </c>
      <c r="BA1435" s="40">
        <f t="shared" si="3598"/>
        <v>0.88823756193408121</v>
      </c>
      <c r="BB1435" s="45">
        <f t="shared" ref="BB1435" si="3632">$J$5</f>
        <v>1</v>
      </c>
      <c r="BD1435" s="46">
        <f>$H$9*AY1434*BR1434+$H$10*BD1434</f>
        <v>3.7408521523764345E-7</v>
      </c>
      <c r="BE1435" s="46">
        <f>$H$9*AZ1434*BR1434+$H$10*BE1434</f>
        <v>-1.309276962784815E-8</v>
      </c>
      <c r="BF1435" s="46">
        <f>$H$9*BA1434*BR1434+$H$10*BF1434</f>
        <v>-1.9122688291999417E-8</v>
      </c>
      <c r="BH1435" s="46">
        <f t="shared" si="3568"/>
        <v>-3.2536535631424888E-6</v>
      </c>
      <c r="BI1435" s="46">
        <f t="shared" si="3568"/>
        <v>-1.7484075802301284</v>
      </c>
      <c r="BJ1435" s="46">
        <f t="shared" si="3568"/>
        <v>1.1258195127885016</v>
      </c>
      <c r="BL1435" s="41">
        <f t="shared" si="3569"/>
        <v>0.9999983156114115</v>
      </c>
      <c r="BM1435" s="42">
        <f t="shared" si="3570"/>
        <v>0.9999983156114115</v>
      </c>
      <c r="BO1435" s="41">
        <f t="shared" si="3571"/>
        <v>1</v>
      </c>
      <c r="BQ1435" s="41">
        <f t="shared" si="3555"/>
        <v>1.6843885884965104E-6</v>
      </c>
      <c r="BR1435" s="41">
        <f t="shared" si="3556"/>
        <v>1.6843885884965104E-6</v>
      </c>
      <c r="BT1435" s="44"/>
      <c r="BV1435" s="14"/>
      <c r="BW1435" s="44"/>
      <c r="BX1435" s="44"/>
      <c r="BY1435" s="44"/>
      <c r="CA1435" s="44"/>
      <c r="CC1435" s="44"/>
    </row>
    <row r="1436" spans="1:81" x14ac:dyDescent="0.25">
      <c r="A1436" s="38"/>
      <c r="C1436" s="39">
        <f t="shared" si="3542"/>
        <v>-1</v>
      </c>
      <c r="D1436" s="40">
        <f t="shared" ref="D1436" si="3633">$H$6</f>
        <v>1</v>
      </c>
      <c r="E1436" s="40">
        <f t="shared" ref="E1436" si="3634">$I$6</f>
        <v>0</v>
      </c>
      <c r="H1436" s="46">
        <f>$H$9*C1435*V1435+$H$10*H1435</f>
        <v>2.9251827404531162E-7</v>
      </c>
      <c r="I1436" s="46">
        <f>$H$9*D1435*V1435+$H$10*I1435</f>
        <v>2.0011889141960508E-9</v>
      </c>
      <c r="J1436" s="46">
        <f>$H$9*E1435*V1435+$H$10*J1435</f>
        <v>-2.9251827404531125E-7</v>
      </c>
      <c r="L1436" s="46">
        <f t="shared" si="3574"/>
        <v>1.1438955477773733</v>
      </c>
      <c r="M1436" s="46">
        <f t="shared" si="3574"/>
        <v>1.1438953841166886</v>
      </c>
      <c r="N1436" s="46">
        <f t="shared" si="3574"/>
        <v>1.1438950298071242</v>
      </c>
      <c r="O1436" s="11"/>
      <c r="P1436" s="41">
        <f t="shared" si="3559"/>
        <v>-1.6366068478212981E-7</v>
      </c>
      <c r="Q1436" s="42">
        <f t="shared" si="3560"/>
        <v>0</v>
      </c>
      <c r="S1436" s="41">
        <f t="shared" si="3561"/>
        <v>0</v>
      </c>
      <c r="U1436" s="43">
        <f t="shared" si="3545"/>
        <v>-2.8995290718273674E-6</v>
      </c>
      <c r="V1436" s="41">
        <f t="shared" si="3546"/>
        <v>0</v>
      </c>
      <c r="X1436" s="44"/>
      <c r="Y1436" s="44"/>
      <c r="AA1436" s="39">
        <f t="shared" si="3547"/>
        <v>-1</v>
      </c>
      <c r="AB1436" s="40">
        <f t="shared" ref="AB1436" si="3635">$H$6</f>
        <v>1</v>
      </c>
      <c r="AC1436" s="40">
        <f t="shared" ref="AC1436" si="3636">$I$6</f>
        <v>0</v>
      </c>
      <c r="AF1436" s="46">
        <f>$H$9*AA1435*AT1435+$H$10*AF1435</f>
        <v>-1.4752092163156279E-7</v>
      </c>
      <c r="AG1436" s="46">
        <f>$H$9*AB1435*AT1435+$H$10*AG1435</f>
        <v>-1.1478418728907883E-9</v>
      </c>
      <c r="AH1436" s="46">
        <f>$H$9*AC1435*AT1435+$H$10*AH1435</f>
        <v>1.8835584275039544E-7</v>
      </c>
      <c r="AJ1436" s="46">
        <f t="shared" si="3564"/>
        <v>2.6302496447100759E-7</v>
      </c>
      <c r="AK1436" s="46">
        <f t="shared" si="3564"/>
        <v>0.88823751098535075</v>
      </c>
      <c r="AL1436" s="46">
        <f t="shared" si="3564"/>
        <v>0.88823816083580998</v>
      </c>
      <c r="AN1436" s="41">
        <f t="shared" si="3550"/>
        <v>0.88823724796038628</v>
      </c>
      <c r="AO1436" s="42">
        <f t="shared" si="3565"/>
        <v>0.88823724796038628</v>
      </c>
      <c r="AQ1436" s="41">
        <f t="shared" si="3566"/>
        <v>1</v>
      </c>
      <c r="AS1436" s="43">
        <f t="shared" si="3551"/>
        <v>1.8670399680784547E-6</v>
      </c>
      <c r="AT1436" s="41">
        <f t="shared" si="3552"/>
        <v>1.8670399680784547E-6</v>
      </c>
      <c r="AV1436" s="44"/>
      <c r="AW1436" s="44"/>
      <c r="AY1436" s="39">
        <f t="shared" si="3553"/>
        <v>-1</v>
      </c>
      <c r="AZ1436" s="40">
        <f t="shared" si="3597"/>
        <v>0</v>
      </c>
      <c r="BA1436" s="40">
        <f t="shared" si="3598"/>
        <v>0.88823724796038628</v>
      </c>
      <c r="BB1436" s="45">
        <f t="shared" ref="BB1436" si="3637">$J$6</f>
        <v>1</v>
      </c>
      <c r="BD1436" s="46">
        <f>$H$9*AY1435*BR1435+$H$10*BD1435</f>
        <v>-1.310303373258867E-7</v>
      </c>
      <c r="BE1436" s="46">
        <f>$H$9*AZ1435*BR1435+$H$10*BE1435</f>
        <v>-1.3092656662139512E-9</v>
      </c>
      <c r="BF1436" s="46">
        <f>$H$9*BA1435*BR1435+$H$10*BF1435</f>
        <v>1.4770145249037295E-7</v>
      </c>
      <c r="BH1436" s="46">
        <f t="shared" si="3568"/>
        <v>-3.3846839004683753E-6</v>
      </c>
      <c r="BI1436" s="46">
        <f t="shared" si="3568"/>
        <v>-1.748407581539394</v>
      </c>
      <c r="BJ1436" s="46">
        <f t="shared" si="3568"/>
        <v>1.125819660489954</v>
      </c>
      <c r="BL1436" s="41">
        <f t="shared" si="3569"/>
        <v>0.99999834161719359</v>
      </c>
      <c r="BM1436" s="42">
        <f t="shared" si="3570"/>
        <v>0.99999834161719359</v>
      </c>
      <c r="BO1436" s="41">
        <f t="shared" si="3571"/>
        <v>1</v>
      </c>
      <c r="BQ1436" s="41">
        <f t="shared" si="3555"/>
        <v>1.6583828064131723E-6</v>
      </c>
      <c r="BR1436" s="41">
        <f t="shared" si="3556"/>
        <v>1.6583828064131723E-6</v>
      </c>
      <c r="BT1436" s="44"/>
      <c r="BV1436" s="14"/>
      <c r="BW1436" s="44"/>
      <c r="BX1436" s="44"/>
      <c r="BY1436" s="44"/>
      <c r="CA1436" s="44"/>
      <c r="CC1436" s="44"/>
    </row>
    <row r="1437" spans="1:81" ht="15.75" thickBot="1" x14ac:dyDescent="0.3">
      <c r="A1437" s="38"/>
      <c r="C1437" s="58">
        <f t="shared" si="3542"/>
        <v>-1</v>
      </c>
      <c r="D1437" s="59">
        <f t="shared" ref="D1437" si="3638">$H$7</f>
        <v>1</v>
      </c>
      <c r="E1437" s="59">
        <f t="shared" ref="E1437" si="3639">$I$7</f>
        <v>1</v>
      </c>
      <c r="H1437" s="46">
        <f>$H$9*C1436*V1436+$H$10*H1436</f>
        <v>2.9251827404531164E-8</v>
      </c>
      <c r="I1437" s="46">
        <f>$H$9*D1436*V1436+$H$10*I1436</f>
        <v>2.0011889141960509E-10</v>
      </c>
      <c r="J1437" s="46">
        <f>$H$9*E1436*V1436+$H$10*J1436</f>
        <v>-2.9251827404531127E-8</v>
      </c>
      <c r="L1437" s="60">
        <f t="shared" si="3574"/>
        <v>1.1438955770292007</v>
      </c>
      <c r="M1437" s="60">
        <f t="shared" si="3574"/>
        <v>1.1438953843168074</v>
      </c>
      <c r="N1437" s="60">
        <f t="shared" si="3574"/>
        <v>1.1438950005552968</v>
      </c>
      <c r="O1437" s="11"/>
      <c r="P1437" s="61">
        <f t="shared" si="3559"/>
        <v>1.1438948078429034</v>
      </c>
      <c r="Q1437" s="42">
        <f t="shared" si="3560"/>
        <v>1.1438948078429034</v>
      </c>
      <c r="S1437" s="41">
        <f t="shared" si="3561"/>
        <v>1</v>
      </c>
      <c r="U1437" s="62">
        <f t="shared" si="3545"/>
        <v>1.5675416159648964E-6</v>
      </c>
      <c r="V1437" s="61">
        <f t="shared" si="3546"/>
        <v>1.5675416159648964E-6</v>
      </c>
      <c r="X1437" s="48">
        <f t="shared" ref="X1437" si="3640">ABS(V1434)+ABS(V1435)+ABS(V1436)+ABS(V1437)</f>
        <v>4.5125393921453222E-6</v>
      </c>
      <c r="Y1437" s="46" t="str">
        <f t="shared" ref="Y1437" si="3641">IF(X1437&lt;X$17,"Yes","Not")</f>
        <v>Yes</v>
      </c>
      <c r="AA1437" s="58">
        <f t="shared" si="3547"/>
        <v>-1</v>
      </c>
      <c r="AB1437" s="59">
        <f t="shared" ref="AB1437" si="3642">$H$7</f>
        <v>1</v>
      </c>
      <c r="AC1437" s="59">
        <f t="shared" ref="AC1437" si="3643">$I$7</f>
        <v>1</v>
      </c>
      <c r="AF1437" s="46">
        <f>$H$9*AA1436*AT1436+$H$10*AF1436</f>
        <v>-2.0145608897100175E-7</v>
      </c>
      <c r="AG1437" s="46">
        <f>$H$9*AB1436*AT1436+$H$10*AG1436</f>
        <v>1.8658921262055641E-7</v>
      </c>
      <c r="AH1437" s="46">
        <f>$H$9*AC1436*AT1436+$H$10*AH1436</f>
        <v>1.8835584275039546E-8</v>
      </c>
      <c r="AJ1437" s="60">
        <f t="shared" si="3564"/>
        <v>6.1568875500005835E-8</v>
      </c>
      <c r="AK1437" s="60">
        <f t="shared" si="3564"/>
        <v>0.88823769757456339</v>
      </c>
      <c r="AL1437" s="60">
        <f t="shared" si="3564"/>
        <v>0.88823817967139429</v>
      </c>
      <c r="AN1437" s="61">
        <f t="shared" si="3550"/>
        <v>1.7764758156770821</v>
      </c>
      <c r="AO1437" s="42">
        <f t="shared" si="3565"/>
        <v>1.7764758156770821</v>
      </c>
      <c r="AQ1437" s="41">
        <f t="shared" si="3566"/>
        <v>1</v>
      </c>
      <c r="AS1437" s="62">
        <f t="shared" si="3551"/>
        <v>-1.009358139628449E-6</v>
      </c>
      <c r="AT1437" s="61">
        <f t="shared" si="3552"/>
        <v>-1.009358139628449E-6</v>
      </c>
      <c r="AV1437" s="48">
        <f t="shared" ref="AV1437" si="3644">ABS(AT1434)+ABS(AT1435)+ABS(AT1436)+ABS(AT1437)</f>
        <v>8.8702823899184742E-6</v>
      </c>
      <c r="AW1437" s="46" t="str">
        <f t="shared" ref="AW1437" si="3645">IF(AV1437&lt;AV$17,"Yes","Not")</f>
        <v>Yes</v>
      </c>
      <c r="AY1437" s="58">
        <f t="shared" si="3553"/>
        <v>-1</v>
      </c>
      <c r="AZ1437" s="59">
        <f t="shared" si="3597"/>
        <v>1.1438948078429034</v>
      </c>
      <c r="BA1437" s="59">
        <f t="shared" si="3598"/>
        <v>1.7764758156770821</v>
      </c>
      <c r="BB1437" s="63">
        <f t="shared" ref="BB1437" si="3646">$J$7</f>
        <v>0</v>
      </c>
      <c r="BD1437" s="46">
        <f>$H$9*AY1436*BR1436+$H$10*BD1436</f>
        <v>-1.7894131437390593E-7</v>
      </c>
      <c r="BE1437" s="46">
        <f>$H$9*AZ1436*BR1436+$H$10*BE1436</f>
        <v>-1.3092656662139514E-10</v>
      </c>
      <c r="BF1437" s="46">
        <f>$H$9*BA1436*BR1436+$H$10*BF1436</f>
        <v>1.6207388325236312E-7</v>
      </c>
      <c r="BH1437" s="60">
        <f t="shared" si="3568"/>
        <v>-3.5636252148422814E-6</v>
      </c>
      <c r="BI1437" s="60">
        <f t="shared" si="3568"/>
        <v>-1.7484075816703206</v>
      </c>
      <c r="BJ1437" s="60">
        <f t="shared" si="3568"/>
        <v>1.1258198225638372</v>
      </c>
      <c r="BL1437" s="61">
        <f t="shared" si="3569"/>
        <v>8.9655388846310302E-7</v>
      </c>
      <c r="BM1437" s="42">
        <f t="shared" si="3570"/>
        <v>8.9655388846310302E-7</v>
      </c>
      <c r="BO1437" s="41">
        <f t="shared" si="3571"/>
        <v>1</v>
      </c>
      <c r="BQ1437" s="61">
        <f t="shared" si="3555"/>
        <v>-8.9655388846310302E-7</v>
      </c>
      <c r="BR1437" s="61">
        <f t="shared" si="3556"/>
        <v>-8.9655388846310302E-7</v>
      </c>
      <c r="BT1437" s="48">
        <f>ABS(BR1434)+ABS(BR1435)+ABS(BR1436)+ABS(BR1437)</f>
        <v>7.8789554603407521E-6</v>
      </c>
      <c r="BV1437" s="50">
        <f t="shared" ref="BV1437" si="3647">ABS(BQ1434)+ABS(BQ1435)+ABS(BQ1436)+ABS(BQ1437)</f>
        <v>7.8789554603407521E-6</v>
      </c>
      <c r="BW1437" s="46">
        <f t="shared" si="3588"/>
        <v>1</v>
      </c>
      <c r="BX1437" s="44">
        <f t="shared" si="3589"/>
        <v>355</v>
      </c>
      <c r="BY1437" s="51">
        <f t="shared" ref="BY1437" si="3648">IF(BW1437=0,"",BX1437)</f>
        <v>355</v>
      </c>
      <c r="CA1437" s="52">
        <f t="shared" ref="CA1437" si="3649">BV1437-BV1433</f>
        <v>4.3958340329905772E-7</v>
      </c>
      <c r="CC1437" s="44" t="str">
        <f t="shared" ref="CC1437" si="3650">IF(CA1437&gt;0,"***","")</f>
        <v>***</v>
      </c>
    </row>
    <row r="1438" spans="1:81" ht="15.75" thickTop="1" x14ac:dyDescent="0.25">
      <c r="A1438" s="53">
        <v>356</v>
      </c>
      <c r="C1438" s="16">
        <f t="shared" si="3542"/>
        <v>-1</v>
      </c>
      <c r="D1438" s="14">
        <f t="shared" ref="D1438" si="3651">$H$4</f>
        <v>0</v>
      </c>
      <c r="E1438" s="14">
        <f t="shared" ref="E1438" si="3652">$I$4</f>
        <v>0</v>
      </c>
      <c r="H1438" s="46">
        <f>$H$9*C1437*V1437+$H$10*H1437</f>
        <v>-1.5382897885603653E-7</v>
      </c>
      <c r="I1438" s="46">
        <f>$H$9*D1437*V1437+$H$10*I1437</f>
        <v>1.5677417348563161E-7</v>
      </c>
      <c r="J1438" s="46">
        <f>$H$9*E1437*V1437+$H$10*J1437</f>
        <v>1.5382897885603656E-7</v>
      </c>
      <c r="L1438" s="15">
        <f t="shared" si="3574"/>
        <v>1.1438954232002219</v>
      </c>
      <c r="M1438" s="15">
        <f t="shared" si="3574"/>
        <v>1.1438955410909808</v>
      </c>
      <c r="N1438" s="15">
        <f t="shared" si="3574"/>
        <v>1.1438951543842757</v>
      </c>
      <c r="O1438" s="11"/>
      <c r="P1438" s="54">
        <f t="shared" si="3559"/>
        <v>-1.1438954232002219</v>
      </c>
      <c r="Q1438" s="55">
        <f t="shared" si="3560"/>
        <v>0</v>
      </c>
      <c r="S1438" s="54">
        <f t="shared" si="3561"/>
        <v>0</v>
      </c>
      <c r="U1438" s="56">
        <f t="shared" si="3545"/>
        <v>6.1052017754963026E-6</v>
      </c>
      <c r="V1438" s="54">
        <f t="shared" si="3546"/>
        <v>0</v>
      </c>
      <c r="X1438" s="44"/>
      <c r="Y1438" s="44"/>
      <c r="AA1438" s="16">
        <f t="shared" si="3547"/>
        <v>-1</v>
      </c>
      <c r="AB1438" s="14">
        <f t="shared" ref="AB1438" si="3653">$H$4</f>
        <v>0</v>
      </c>
      <c r="AC1438" s="14">
        <f t="shared" ref="AC1438" si="3654">$I$4</f>
        <v>0</v>
      </c>
      <c r="AF1438" s="46">
        <f>$H$9*AA1437*AT1437+$H$10*AF1437</f>
        <v>8.0790205065744739E-8</v>
      </c>
      <c r="AG1438" s="46">
        <f>$H$9*AB1437*AT1437+$H$10*AG1437</f>
        <v>-8.2276892700789263E-8</v>
      </c>
      <c r="AH1438" s="46">
        <f>$H$9*AC1437*AT1437+$H$10*AH1437</f>
        <v>-9.905225553534096E-8</v>
      </c>
      <c r="AJ1438" s="15">
        <f t="shared" si="3564"/>
        <v>1.4235908056575057E-7</v>
      </c>
      <c r="AK1438" s="15">
        <f t="shared" si="3564"/>
        <v>0.88823761529767065</v>
      </c>
      <c r="AL1438" s="15">
        <f t="shared" si="3564"/>
        <v>0.88823808061913878</v>
      </c>
      <c r="AN1438" s="54">
        <f t="shared" si="3550"/>
        <v>-1.4235908056575057E-7</v>
      </c>
      <c r="AO1438" s="55">
        <f t="shared" si="3565"/>
        <v>0</v>
      </c>
      <c r="AQ1438" s="54">
        <f t="shared" si="3566"/>
        <v>0</v>
      </c>
      <c r="AS1438" s="56">
        <f t="shared" si="3551"/>
        <v>-3.931209161417308E-6</v>
      </c>
      <c r="AT1438" s="54">
        <f t="shared" si="3552"/>
        <v>0</v>
      </c>
      <c r="AV1438" s="44"/>
      <c r="AW1438" s="44"/>
      <c r="AY1438" s="16">
        <f t="shared" si="3553"/>
        <v>-1</v>
      </c>
      <c r="AZ1438" s="14">
        <f t="shared" si="3597"/>
        <v>0</v>
      </c>
      <c r="BA1438" s="14">
        <f t="shared" si="3598"/>
        <v>0</v>
      </c>
      <c r="BB1438" s="57">
        <f t="shared" ref="BB1438" si="3655">$J$4</f>
        <v>0</v>
      </c>
      <c r="BD1438" s="46">
        <f>$H$9*AY1437*BR1437+$H$10*BD1437</f>
        <v>7.1761257408919709E-8</v>
      </c>
      <c r="BE1438" s="46">
        <f>$H$9*AZ1437*BR1437+$H$10*BE1437</f>
        <v>-1.0256942645309304E-7</v>
      </c>
      <c r="BF1438" s="46">
        <f>$H$9*BA1437*BR1437+$H$10*BF1437</f>
        <v>-1.4306324170535876E-7</v>
      </c>
      <c r="BH1438" s="15">
        <f t="shared" si="3568"/>
        <v>-3.4918639574333615E-6</v>
      </c>
      <c r="BI1438" s="15">
        <f t="shared" si="3568"/>
        <v>-1.7484076842397471</v>
      </c>
      <c r="BJ1438" s="15">
        <f t="shared" si="3568"/>
        <v>1.1258196795005955</v>
      </c>
      <c r="BL1438" s="54">
        <f t="shared" si="3569"/>
        <v>3.4918639574333615E-6</v>
      </c>
      <c r="BM1438" s="55">
        <f t="shared" si="3570"/>
        <v>3.4918639574333615E-6</v>
      </c>
      <c r="BO1438" s="54">
        <f t="shared" si="3571"/>
        <v>1</v>
      </c>
      <c r="BQ1438" s="54">
        <f t="shared" si="3555"/>
        <v>-3.4918639574333615E-6</v>
      </c>
      <c r="BR1438" s="54">
        <f t="shared" si="3556"/>
        <v>-3.4918639574333615E-6</v>
      </c>
      <c r="BT1438" s="44"/>
      <c r="BV1438" s="47"/>
      <c r="BW1438" s="44"/>
      <c r="BX1438" s="44"/>
      <c r="BY1438" s="44"/>
      <c r="CA1438" s="44"/>
      <c r="CC1438" s="44"/>
    </row>
    <row r="1439" spans="1:81" x14ac:dyDescent="0.25">
      <c r="A1439" s="53"/>
      <c r="C1439" s="16">
        <f t="shared" si="3542"/>
        <v>-1</v>
      </c>
      <c r="D1439" s="14">
        <f t="shared" ref="D1439" si="3656">$H$5</f>
        <v>0</v>
      </c>
      <c r="E1439" s="14">
        <f t="shared" ref="E1439" si="3657">$I$5</f>
        <v>1</v>
      </c>
      <c r="H1439" s="46">
        <f>$H$9*C1438*V1438+$H$10*H1438</f>
        <v>-1.5382897885603654E-8</v>
      </c>
      <c r="I1439" s="46">
        <f>$H$9*D1438*V1438+$H$10*I1438</f>
        <v>1.5677417348563163E-8</v>
      </c>
      <c r="J1439" s="46">
        <f>$H$9*E1438*V1438+$H$10*J1438</f>
        <v>1.5382897885603658E-8</v>
      </c>
      <c r="L1439" s="15">
        <f t="shared" si="3574"/>
        <v>1.143895407817324</v>
      </c>
      <c r="M1439" s="15">
        <f t="shared" si="3574"/>
        <v>1.1438955567683982</v>
      </c>
      <c r="N1439" s="15">
        <f t="shared" si="3574"/>
        <v>1.1438951697671735</v>
      </c>
      <c r="O1439" s="11"/>
      <c r="P1439" s="54">
        <f t="shared" si="3559"/>
        <v>-2.3805015048061762E-7</v>
      </c>
      <c r="Q1439" s="55">
        <f t="shared" si="3560"/>
        <v>0</v>
      </c>
      <c r="S1439" s="54">
        <f t="shared" si="3561"/>
        <v>0</v>
      </c>
      <c r="U1439" s="56">
        <f t="shared" si="3545"/>
        <v>-2.0045158406009859E-6</v>
      </c>
      <c r="V1439" s="54">
        <f t="shared" si="3546"/>
        <v>0</v>
      </c>
      <c r="X1439" s="44"/>
      <c r="Y1439" s="44"/>
      <c r="AA1439" s="16">
        <f t="shared" si="3547"/>
        <v>-1</v>
      </c>
      <c r="AB1439" s="14">
        <f t="shared" ref="AB1439" si="3658">$H$5</f>
        <v>0</v>
      </c>
      <c r="AC1439" s="14">
        <f t="shared" ref="AC1439" si="3659">$I$5</f>
        <v>1</v>
      </c>
      <c r="AF1439" s="46">
        <f>$H$9*AA1438*AT1438+$H$10*AF1438</f>
        <v>8.0790205065744735E-9</v>
      </c>
      <c r="AG1439" s="46">
        <f>$H$9*AB1438*AT1438+$H$10*AG1438</f>
        <v>-8.2276892700789263E-9</v>
      </c>
      <c r="AH1439" s="46">
        <f>$H$9*AC1438*AT1438+$H$10*AH1438</f>
        <v>-9.905225553534096E-9</v>
      </c>
      <c r="AJ1439" s="15">
        <f t="shared" si="3564"/>
        <v>1.5043810107232506E-7</v>
      </c>
      <c r="AK1439" s="15">
        <f t="shared" si="3564"/>
        <v>0.88823760706998134</v>
      </c>
      <c r="AL1439" s="15">
        <f t="shared" si="3564"/>
        <v>0.88823807071391325</v>
      </c>
      <c r="AN1439" s="54">
        <f t="shared" si="3550"/>
        <v>0.88823792027581217</v>
      </c>
      <c r="AO1439" s="55">
        <f t="shared" si="3565"/>
        <v>0.88823792027581217</v>
      </c>
      <c r="AQ1439" s="54">
        <f t="shared" si="3566"/>
        <v>1</v>
      </c>
      <c r="AS1439" s="56">
        <f t="shared" si="3551"/>
        <v>1.2907306228663407E-6</v>
      </c>
      <c r="AT1439" s="54">
        <f t="shared" si="3552"/>
        <v>1.2907306228663407E-6</v>
      </c>
      <c r="AV1439" s="44"/>
      <c r="AW1439" s="44"/>
      <c r="AY1439" s="16">
        <f t="shared" si="3553"/>
        <v>-1</v>
      </c>
      <c r="AZ1439" s="14">
        <f t="shared" si="3597"/>
        <v>0</v>
      </c>
      <c r="BA1439" s="14">
        <f t="shared" si="3598"/>
        <v>0.88823792027581217</v>
      </c>
      <c r="BB1439" s="57">
        <f t="shared" ref="BB1439" si="3660">$J$5</f>
        <v>1</v>
      </c>
      <c r="BD1439" s="46">
        <f>$H$9*AY1438*BR1438+$H$10*BD1438</f>
        <v>3.5636252148422812E-7</v>
      </c>
      <c r="BE1439" s="46">
        <f>$H$9*AZ1438*BR1438+$H$10*BE1438</f>
        <v>-1.0256942645309305E-8</v>
      </c>
      <c r="BF1439" s="46">
        <f>$H$9*BA1438*BR1438+$H$10*BF1438</f>
        <v>-1.4306324170535876E-8</v>
      </c>
      <c r="BH1439" s="15">
        <f t="shared" si="3568"/>
        <v>-3.1355014359491336E-6</v>
      </c>
      <c r="BI1439" s="15">
        <f t="shared" si="3568"/>
        <v>-1.7484076944966898</v>
      </c>
      <c r="BJ1439" s="15">
        <f t="shared" si="3568"/>
        <v>1.1258196651942713</v>
      </c>
      <c r="BL1439" s="54">
        <f t="shared" si="3569"/>
        <v>0.9999988535192067</v>
      </c>
      <c r="BM1439" s="55">
        <f t="shared" si="3570"/>
        <v>0.9999988535192067</v>
      </c>
      <c r="BO1439" s="54">
        <f t="shared" si="3571"/>
        <v>1</v>
      </c>
      <c r="BQ1439" s="54">
        <f t="shared" si="3555"/>
        <v>1.1464807933014853E-6</v>
      </c>
      <c r="BR1439" s="54">
        <f t="shared" si="3556"/>
        <v>1.1464807933014853E-6</v>
      </c>
      <c r="BT1439" s="44"/>
      <c r="BV1439" s="14"/>
      <c r="BW1439" s="44"/>
      <c r="BX1439" s="44"/>
      <c r="BY1439" s="44"/>
      <c r="CA1439" s="44"/>
      <c r="CC1439" s="44"/>
    </row>
    <row r="1440" spans="1:81" x14ac:dyDescent="0.25">
      <c r="A1440" s="53"/>
      <c r="C1440" s="16">
        <f t="shared" si="3542"/>
        <v>-1</v>
      </c>
      <c r="D1440" s="14">
        <f t="shared" ref="D1440" si="3661">$H$6</f>
        <v>1</v>
      </c>
      <c r="E1440" s="14">
        <f t="shared" ref="E1440" si="3662">$I$6</f>
        <v>0</v>
      </c>
      <c r="H1440" s="46">
        <f>$H$9*C1439*V1439+$H$10*H1439</f>
        <v>-1.5382897885603655E-9</v>
      </c>
      <c r="I1440" s="46">
        <f>$H$9*D1439*V1439+$H$10*I1439</f>
        <v>1.5677417348563164E-9</v>
      </c>
      <c r="J1440" s="46">
        <f>$H$9*E1439*V1439+$H$10*J1439</f>
        <v>1.5382897885603659E-9</v>
      </c>
      <c r="L1440" s="15">
        <f t="shared" si="3574"/>
        <v>1.1438954062790343</v>
      </c>
      <c r="M1440" s="15">
        <f t="shared" si="3574"/>
        <v>1.1438955583361399</v>
      </c>
      <c r="N1440" s="15">
        <f t="shared" si="3574"/>
        <v>1.1438951713054633</v>
      </c>
      <c r="O1440" s="11"/>
      <c r="P1440" s="54">
        <f t="shared" si="3559"/>
        <v>1.5205710557353314E-7</v>
      </c>
      <c r="Q1440" s="55">
        <f t="shared" si="3560"/>
        <v>1.5205710557353314E-7</v>
      </c>
      <c r="S1440" s="54">
        <f t="shared" si="3561"/>
        <v>1</v>
      </c>
      <c r="U1440" s="56">
        <f t="shared" si="3545"/>
        <v>-2.837047375073803E-6</v>
      </c>
      <c r="V1440" s="54">
        <f t="shared" si="3546"/>
        <v>-2.837047375073803E-6</v>
      </c>
      <c r="X1440" s="44"/>
      <c r="Y1440" s="44"/>
      <c r="AA1440" s="16">
        <f t="shared" si="3547"/>
        <v>-1</v>
      </c>
      <c r="AB1440" s="14">
        <f t="shared" ref="AB1440" si="3663">$H$6</f>
        <v>1</v>
      </c>
      <c r="AC1440" s="14">
        <f t="shared" ref="AC1440" si="3664">$I$6</f>
        <v>0</v>
      </c>
      <c r="AF1440" s="46">
        <f>$H$9*AA1439*AT1439+$H$10*AF1439</f>
        <v>-1.2826516023597664E-7</v>
      </c>
      <c r="AG1440" s="46">
        <f>$H$9*AB1439*AT1439+$H$10*AG1439</f>
        <v>-8.2276892700789265E-10</v>
      </c>
      <c r="AH1440" s="46">
        <f>$H$9*AC1439*AT1439+$H$10*AH1439</f>
        <v>1.2808253973128067E-7</v>
      </c>
      <c r="AJ1440" s="15">
        <f t="shared" si="3564"/>
        <v>2.2172940836348411E-8</v>
      </c>
      <c r="AK1440" s="15">
        <f t="shared" si="3564"/>
        <v>0.88823760624721237</v>
      </c>
      <c r="AL1440" s="15">
        <f t="shared" si="3564"/>
        <v>0.88823819879645294</v>
      </c>
      <c r="AN1440" s="54">
        <f t="shared" si="3550"/>
        <v>0.88823758407427156</v>
      </c>
      <c r="AO1440" s="55">
        <f t="shared" si="3565"/>
        <v>0.88823758407427156</v>
      </c>
      <c r="AQ1440" s="54">
        <f t="shared" si="3566"/>
        <v>1</v>
      </c>
      <c r="AS1440" s="56">
        <f t="shared" si="3551"/>
        <v>1.8268073396021516E-6</v>
      </c>
      <c r="AT1440" s="54">
        <f t="shared" si="3552"/>
        <v>1.8268073396021516E-6</v>
      </c>
      <c r="AV1440" s="44"/>
      <c r="AW1440" s="44"/>
      <c r="AY1440" s="16">
        <f t="shared" si="3553"/>
        <v>-1</v>
      </c>
      <c r="AZ1440" s="14">
        <f t="shared" si="3597"/>
        <v>1.5205710557353314E-7</v>
      </c>
      <c r="BA1440" s="14">
        <f t="shared" si="3598"/>
        <v>0.88823758407427156</v>
      </c>
      <c r="BB1440" s="57">
        <f t="shared" ref="BB1440" si="3665">$J$6</f>
        <v>1</v>
      </c>
      <c r="BD1440" s="46">
        <f>$H$9*AY1439*BR1439+$H$10*BD1439</f>
        <v>-7.9011827181725732E-8</v>
      </c>
      <c r="BE1440" s="46">
        <f>$H$9*AZ1439*BR1439+$H$10*BE1439</f>
        <v>-1.0256942645309306E-9</v>
      </c>
      <c r="BF1440" s="46">
        <f>$H$9*BA1439*BR1439+$H$10*BF1439</f>
        <v>1.004041391307739E-7</v>
      </c>
      <c r="BH1440" s="15">
        <f t="shared" si="3568"/>
        <v>-3.2145132631308592E-6</v>
      </c>
      <c r="BI1440" s="15">
        <f t="shared" si="3568"/>
        <v>-1.748407695522384</v>
      </c>
      <c r="BJ1440" s="15">
        <f t="shared" si="3568"/>
        <v>1.1258197655984106</v>
      </c>
      <c r="BL1440" s="54">
        <f t="shared" si="3569"/>
        <v>0.9999983773536445</v>
      </c>
      <c r="BM1440" s="55">
        <f t="shared" si="3570"/>
        <v>0.9999983773536445</v>
      </c>
      <c r="BO1440" s="54">
        <f t="shared" si="3571"/>
        <v>1</v>
      </c>
      <c r="BQ1440" s="54">
        <f t="shared" si="3555"/>
        <v>1.6226463555035764E-6</v>
      </c>
      <c r="BR1440" s="54">
        <f t="shared" si="3556"/>
        <v>1.6226463555035764E-6</v>
      </c>
      <c r="BT1440" s="44"/>
      <c r="BV1440" s="14"/>
      <c r="BW1440" s="44"/>
      <c r="BX1440" s="44"/>
      <c r="BY1440" s="44"/>
      <c r="CA1440" s="44"/>
      <c r="CC1440" s="44"/>
    </row>
    <row r="1441" spans="1:81" x14ac:dyDescent="0.25">
      <c r="A1441" s="53"/>
      <c r="C1441" s="16">
        <f t="shared" si="3542"/>
        <v>-1</v>
      </c>
      <c r="D1441" s="14">
        <f t="shared" ref="D1441" si="3666">$H$7</f>
        <v>1</v>
      </c>
      <c r="E1441" s="14">
        <f t="shared" ref="E1441" si="3667">$I$7</f>
        <v>1</v>
      </c>
      <c r="H1441" s="46">
        <f>$H$9*C1440*V1440+$H$10*H1440</f>
        <v>2.8355090852852429E-7</v>
      </c>
      <c r="I1441" s="46">
        <f>$H$9*D1440*V1440+$H$10*I1440</f>
        <v>-2.8354796333389466E-7</v>
      </c>
      <c r="J1441" s="46">
        <f>$H$9*E1440*V1440+$H$10*J1440</f>
        <v>1.5382897885603659E-10</v>
      </c>
      <c r="L1441" s="15">
        <f t="shared" si="3574"/>
        <v>1.1438956898299428</v>
      </c>
      <c r="M1441" s="15">
        <f t="shared" si="3574"/>
        <v>1.1438952747881765</v>
      </c>
      <c r="N1441" s="15">
        <f t="shared" si="3574"/>
        <v>1.1438951714592922</v>
      </c>
      <c r="O1441" s="11"/>
      <c r="P1441" s="54">
        <f t="shared" si="3559"/>
        <v>1.1438947564175259</v>
      </c>
      <c r="Q1441" s="55">
        <f t="shared" si="3560"/>
        <v>1.1438947564175259</v>
      </c>
      <c r="S1441" s="54">
        <f t="shared" si="3561"/>
        <v>1</v>
      </c>
      <c r="U1441" s="56">
        <f t="shared" si="3545"/>
        <v>2.1907799762349369E-6</v>
      </c>
      <c r="V1441" s="54">
        <f t="shared" si="3546"/>
        <v>2.1907799762349369E-6</v>
      </c>
      <c r="X1441" s="48">
        <f t="shared" ref="X1441" si="3668">ABS(V1438)+ABS(V1439)+ABS(V1440)+ABS(V1441)</f>
        <v>5.0278273513087394E-6</v>
      </c>
      <c r="Y1441" s="46" t="str">
        <f t="shared" ref="Y1441" si="3669">IF(X1441&lt;X$17,"Yes","Not")</f>
        <v>Yes</v>
      </c>
      <c r="AA1441" s="16">
        <f t="shared" si="3547"/>
        <v>-1</v>
      </c>
      <c r="AB1441" s="14">
        <f t="shared" ref="AB1441" si="3670">$H$7</f>
        <v>1</v>
      </c>
      <c r="AC1441" s="14">
        <f t="shared" ref="AC1441" si="3671">$I$7</f>
        <v>1</v>
      </c>
      <c r="AF1441" s="46">
        <f>$H$9*AA1440*AT1440+$H$10*AF1440</f>
        <v>-1.9550724998381282E-7</v>
      </c>
      <c r="AG1441" s="46">
        <f>$H$9*AB1440*AT1440+$H$10*AG1440</f>
        <v>1.8259845706751437E-7</v>
      </c>
      <c r="AH1441" s="46">
        <f>$H$9*AC1440*AT1440+$H$10*AH1440</f>
        <v>1.2808253973128068E-8</v>
      </c>
      <c r="AJ1441" s="15">
        <f t="shared" si="3564"/>
        <v>-1.733343091474644E-7</v>
      </c>
      <c r="AK1441" s="15">
        <f t="shared" si="3564"/>
        <v>0.8882377888456694</v>
      </c>
      <c r="AL1441" s="15">
        <f t="shared" si="3564"/>
        <v>0.88823821160470695</v>
      </c>
      <c r="AN1441" s="54">
        <f t="shared" si="3550"/>
        <v>1.7764761737846855</v>
      </c>
      <c r="AO1441" s="55">
        <f t="shared" si="3565"/>
        <v>1.7764761737846855</v>
      </c>
      <c r="AQ1441" s="54">
        <f t="shared" si="3566"/>
        <v>1</v>
      </c>
      <c r="AS1441" s="56">
        <f t="shared" si="3551"/>
        <v>-1.4106685432961367E-6</v>
      </c>
      <c r="AT1441" s="54">
        <f t="shared" si="3552"/>
        <v>-1.4106685432961367E-6</v>
      </c>
      <c r="AV1441" s="48">
        <f t="shared" ref="AV1441" si="3672">ABS(AT1438)+ABS(AT1439)+ABS(AT1440)+ABS(AT1441)</f>
        <v>4.5282065057646288E-6</v>
      </c>
      <c r="AW1441" s="46" t="str">
        <f t="shared" ref="AW1441" si="3673">IF(AV1441&lt;AV$17,"Yes","Not")</f>
        <v>Yes</v>
      </c>
      <c r="AY1441" s="16">
        <f t="shared" si="3553"/>
        <v>-1</v>
      </c>
      <c r="AZ1441" s="14">
        <f t="shared" si="3597"/>
        <v>1.1438947564175259</v>
      </c>
      <c r="BA1441" s="14">
        <f t="shared" si="3598"/>
        <v>1.7764761737846855</v>
      </c>
      <c r="BB1441" s="57">
        <f t="shared" ref="BB1441" si="3674">$J$7</f>
        <v>0</v>
      </c>
      <c r="BD1441" s="46">
        <f>$H$9*AY1440*BR1440+$H$10*BD1440</f>
        <v>-1.7016581826853021E-7</v>
      </c>
      <c r="BE1441" s="46">
        <f>$H$9*AZ1440*BR1440+$H$10*BE1440</f>
        <v>-1.0254475296227432E-10</v>
      </c>
      <c r="BF1441" s="46">
        <f>$H$9*BA1440*BR1440+$H$10*BF1440</f>
        <v>1.5416996177501924E-7</v>
      </c>
      <c r="BH1441" s="15">
        <f t="shared" si="3568"/>
        <v>-3.3846790813993894E-6</v>
      </c>
      <c r="BI1441" s="15">
        <f t="shared" si="3568"/>
        <v>-1.7484076956249288</v>
      </c>
      <c r="BJ1441" s="15">
        <f t="shared" si="3568"/>
        <v>1.1258199197683723</v>
      </c>
      <c r="BL1441" s="54">
        <f t="shared" si="3569"/>
        <v>1.2530143751465772E-6</v>
      </c>
      <c r="BM1441" s="55">
        <f t="shared" si="3570"/>
        <v>1.2530143751465772E-6</v>
      </c>
      <c r="BO1441" s="54">
        <f t="shared" si="3571"/>
        <v>1</v>
      </c>
      <c r="BQ1441" s="54">
        <f t="shared" si="3555"/>
        <v>-1.2530143751465772E-6</v>
      </c>
      <c r="BR1441" s="54">
        <f t="shared" si="3556"/>
        <v>-1.2530143751465772E-6</v>
      </c>
      <c r="BT1441" s="48">
        <f>ABS(BR1438)+ABS(BR1439)+ABS(BR1440)+ABS(BR1441)</f>
        <v>7.5140054813850005E-6</v>
      </c>
      <c r="BV1441" s="50">
        <f t="shared" ref="BV1441" si="3675">ABS(BQ1438)+ABS(BQ1439)+ABS(BQ1440)+ABS(BQ1441)</f>
        <v>7.5140054813850005E-6</v>
      </c>
      <c r="BW1441" s="46">
        <f t="shared" si="3537"/>
        <v>1</v>
      </c>
      <c r="BX1441" s="44">
        <f t="shared" si="3538"/>
        <v>356</v>
      </c>
      <c r="BY1441" s="51">
        <f t="shared" ref="BY1441" si="3676">IF(BW1441=0,"",BX1441)</f>
        <v>356</v>
      </c>
      <c r="CA1441" s="52">
        <f t="shared" ref="CA1441" si="3677">BV1441-BV1437</f>
        <v>-3.6494997895575166E-7</v>
      </c>
      <c r="CC1441" s="44" t="str">
        <f t="shared" ref="CC1441" si="3678">IF(CA1441&gt;0,"***","")</f>
        <v/>
      </c>
    </row>
    <row r="1442" spans="1:81" x14ac:dyDescent="0.25">
      <c r="A1442" s="38">
        <v>357</v>
      </c>
      <c r="C1442" s="39">
        <f t="shared" si="3542"/>
        <v>-1</v>
      </c>
      <c r="D1442" s="40">
        <f t="shared" ref="D1442" si="3679">$H$4</f>
        <v>0</v>
      </c>
      <c r="E1442" s="40">
        <f t="shared" ref="E1442" si="3680">$I$4</f>
        <v>0</v>
      </c>
      <c r="H1442" s="46">
        <f>$H$9*C1441*V1441+$H$10*H1441</f>
        <v>-1.9072290677064128E-7</v>
      </c>
      <c r="I1442" s="46">
        <f>$H$9*D1441*V1441+$H$10*I1441</f>
        <v>1.9072320129010425E-7</v>
      </c>
      <c r="J1442" s="46">
        <f>$H$9*E1441*V1441+$H$10*J1441</f>
        <v>2.1909338052137932E-7</v>
      </c>
      <c r="L1442" s="46">
        <f t="shared" si="3574"/>
        <v>1.143895499107036</v>
      </c>
      <c r="M1442" s="46">
        <f t="shared" si="3574"/>
        <v>1.1438954655113778</v>
      </c>
      <c r="N1442" s="46">
        <f t="shared" si="3574"/>
        <v>1.1438953905526728</v>
      </c>
      <c r="O1442" s="11"/>
      <c r="P1442" s="41">
        <f t="shared" si="3559"/>
        <v>-1.143895499107036</v>
      </c>
      <c r="Q1442" s="42">
        <f t="shared" si="3560"/>
        <v>0</v>
      </c>
      <c r="S1442" s="41">
        <f t="shared" si="3561"/>
        <v>0</v>
      </c>
      <c r="U1442" s="43">
        <f t="shared" si="3545"/>
        <v>5.8304718389420345E-6</v>
      </c>
      <c r="V1442" s="41">
        <f t="shared" si="3546"/>
        <v>0</v>
      </c>
      <c r="X1442" s="44"/>
      <c r="Y1442" s="44"/>
      <c r="AA1442" s="39">
        <f t="shared" si="3547"/>
        <v>-1</v>
      </c>
      <c r="AB1442" s="40">
        <f t="shared" ref="AB1442" si="3681">$H$4</f>
        <v>0</v>
      </c>
      <c r="AC1442" s="40">
        <f t="shared" ref="AC1442" si="3682">$I$4</f>
        <v>0</v>
      </c>
      <c r="AF1442" s="46">
        <f>$H$9*AA1441*AT1441+$H$10*AF1441</f>
        <v>1.215161293312324E-7</v>
      </c>
      <c r="AG1442" s="46">
        <f>$H$9*AB1441*AT1441+$H$10*AG1441</f>
        <v>-1.2280700862286226E-7</v>
      </c>
      <c r="AH1442" s="46">
        <f>$H$9*AC1441*AT1441+$H$10*AH1441</f>
        <v>-1.3978602893230087E-7</v>
      </c>
      <c r="AJ1442" s="46">
        <f t="shared" si="3564"/>
        <v>-5.1818179816232006E-8</v>
      </c>
      <c r="AK1442" s="46">
        <f t="shared" si="3564"/>
        <v>0.88823766603866072</v>
      </c>
      <c r="AL1442" s="46">
        <f t="shared" si="3564"/>
        <v>0.88823807181867798</v>
      </c>
      <c r="AN1442" s="41">
        <f t="shared" si="3550"/>
        <v>5.1818179816232006E-8</v>
      </c>
      <c r="AO1442" s="42">
        <f t="shared" si="3565"/>
        <v>5.1818179816232006E-8</v>
      </c>
      <c r="AQ1442" s="41">
        <f t="shared" si="3566"/>
        <v>1</v>
      </c>
      <c r="AS1442" s="43">
        <f t="shared" si="3551"/>
        <v>-3.7543071952037514E-6</v>
      </c>
      <c r="AT1442" s="41">
        <f t="shared" si="3552"/>
        <v>-3.7543071952037514E-6</v>
      </c>
      <c r="AV1442" s="44"/>
      <c r="AW1442" s="44"/>
      <c r="AY1442" s="39">
        <f t="shared" si="3553"/>
        <v>-1</v>
      </c>
      <c r="AZ1442" s="40">
        <f t="shared" si="3597"/>
        <v>0</v>
      </c>
      <c r="BA1442" s="40">
        <f t="shared" si="3598"/>
        <v>5.1818179816232006E-8</v>
      </c>
      <c r="BB1442" s="45">
        <f t="shared" ref="BB1442" si="3683">$J$4</f>
        <v>0</v>
      </c>
      <c r="BD1442" s="46">
        <f>$H$9*AY1441*BR1441+$H$10*BD1441</f>
        <v>1.0828485568780471E-7</v>
      </c>
      <c r="BE1442" s="46">
        <f>$H$9*AZ1441*BR1441+$H$10*BE1441</f>
        <v>-1.4334191181989148E-7</v>
      </c>
      <c r="BF1442" s="46">
        <f>$H$9*BA1441*BR1441+$H$10*BF1441</f>
        <v>-2.0717802210825809E-7</v>
      </c>
      <c r="BH1442" s="46">
        <f t="shared" si="3568"/>
        <v>-3.2763942257115845E-6</v>
      </c>
      <c r="BI1442" s="46">
        <f t="shared" si="3568"/>
        <v>-1.7484078389668407</v>
      </c>
      <c r="BJ1442" s="46">
        <f t="shared" si="3568"/>
        <v>1.1258197125903502</v>
      </c>
      <c r="BL1442" s="41">
        <f t="shared" si="3569"/>
        <v>3.3347321540192501E-6</v>
      </c>
      <c r="BM1442" s="42">
        <f t="shared" si="3570"/>
        <v>3.3347321540192501E-6</v>
      </c>
      <c r="BO1442" s="41">
        <f t="shared" si="3571"/>
        <v>1</v>
      </c>
      <c r="BQ1442" s="41">
        <f t="shared" si="3555"/>
        <v>-3.3347321540192501E-6</v>
      </c>
      <c r="BR1442" s="41">
        <f t="shared" si="3556"/>
        <v>-3.3347321540192501E-6</v>
      </c>
      <c r="BT1442" s="44"/>
      <c r="BV1442" s="47"/>
      <c r="BW1442" s="44"/>
      <c r="BX1442" s="44"/>
      <c r="BY1442" s="44"/>
      <c r="CA1442" s="44"/>
      <c r="CC1442" s="44"/>
    </row>
    <row r="1443" spans="1:81" x14ac:dyDescent="0.25">
      <c r="A1443" s="38"/>
      <c r="C1443" s="39">
        <f t="shared" si="3542"/>
        <v>-1</v>
      </c>
      <c r="D1443" s="40">
        <f t="shared" ref="D1443" si="3684">$H$5</f>
        <v>0</v>
      </c>
      <c r="E1443" s="40">
        <f t="shared" ref="E1443" si="3685">$I$5</f>
        <v>1</v>
      </c>
      <c r="H1443" s="46">
        <f>$H$9*C1442*V1442+$H$10*H1442</f>
        <v>-1.907229067706413E-8</v>
      </c>
      <c r="I1443" s="46">
        <f>$H$9*D1442*V1442+$H$10*I1442</f>
        <v>1.9072320129010427E-8</v>
      </c>
      <c r="J1443" s="46">
        <f>$H$9*E1442*V1442+$H$10*J1442</f>
        <v>2.1909338052137932E-8</v>
      </c>
      <c r="L1443" s="46">
        <f t="shared" si="3574"/>
        <v>1.1438954800347454</v>
      </c>
      <c r="M1443" s="46">
        <f t="shared" si="3574"/>
        <v>1.1438954845836979</v>
      </c>
      <c r="N1443" s="46">
        <f t="shared" si="3574"/>
        <v>1.1438954124620109</v>
      </c>
      <c r="O1443" s="11"/>
      <c r="P1443" s="41">
        <f t="shared" si="3559"/>
        <v>-6.7572734518961397E-8</v>
      </c>
      <c r="Q1443" s="42">
        <f t="shared" si="3560"/>
        <v>0</v>
      </c>
      <c r="S1443" s="41">
        <f t="shared" si="3561"/>
        <v>0</v>
      </c>
      <c r="U1443" s="43">
        <f t="shared" si="3545"/>
        <v>-2.7088614415855401E-6</v>
      </c>
      <c r="V1443" s="41">
        <f t="shared" si="3546"/>
        <v>0</v>
      </c>
      <c r="X1443" s="44"/>
      <c r="Y1443" s="44"/>
      <c r="AA1443" s="39">
        <f t="shared" si="3547"/>
        <v>-1</v>
      </c>
      <c r="AB1443" s="40">
        <f t="shared" ref="AB1443" si="3686">$H$5</f>
        <v>0</v>
      </c>
      <c r="AC1443" s="40">
        <f t="shared" ref="AC1443" si="3687">$I$5</f>
        <v>1</v>
      </c>
      <c r="AF1443" s="46">
        <f>$H$9*AA1442*AT1442+$H$10*AF1442</f>
        <v>3.8758233245349839E-7</v>
      </c>
      <c r="AG1443" s="46">
        <f>$H$9*AB1442*AT1442+$H$10*AG1442</f>
        <v>-1.2280700862286227E-8</v>
      </c>
      <c r="AH1443" s="46">
        <f>$H$9*AC1442*AT1442+$H$10*AH1442</f>
        <v>-1.3978602893230087E-8</v>
      </c>
      <c r="AJ1443" s="46">
        <f t="shared" ref="AJ1443:AL1458" si="3688">AJ1442+AF1443</f>
        <v>3.3576415263726641E-7</v>
      </c>
      <c r="AK1443" s="46">
        <f t="shared" si="3688"/>
        <v>0.88823765375795982</v>
      </c>
      <c r="AL1443" s="46">
        <f t="shared" si="3688"/>
        <v>0.88823805784007503</v>
      </c>
      <c r="AN1443" s="41">
        <f t="shared" si="3550"/>
        <v>0.88823772207592244</v>
      </c>
      <c r="AO1443" s="42">
        <f t="shared" si="3565"/>
        <v>0.88823772207592244</v>
      </c>
      <c r="AQ1443" s="41">
        <f t="shared" si="3566"/>
        <v>1</v>
      </c>
      <c r="AS1443" s="43">
        <f t="shared" si="3551"/>
        <v>1.7442666753831677E-6</v>
      </c>
      <c r="AT1443" s="41">
        <f t="shared" si="3552"/>
        <v>1.7442666753831677E-6</v>
      </c>
      <c r="AV1443" s="44"/>
      <c r="AW1443" s="44"/>
      <c r="AY1443" s="39">
        <f t="shared" si="3553"/>
        <v>-1</v>
      </c>
      <c r="AZ1443" s="40">
        <f t="shared" si="3597"/>
        <v>0</v>
      </c>
      <c r="BA1443" s="40">
        <f t="shared" si="3598"/>
        <v>0.88823772207592244</v>
      </c>
      <c r="BB1443" s="45">
        <f t="shared" ref="BB1443" si="3689">$J$5</f>
        <v>1</v>
      </c>
      <c r="BD1443" s="46">
        <f>$H$9*AY1442*BR1442+$H$10*BD1442</f>
        <v>3.4430170097070548E-7</v>
      </c>
      <c r="BE1443" s="46">
        <f>$H$9*AZ1442*BR1442+$H$10*BE1442</f>
        <v>-1.4334191181989149E-8</v>
      </c>
      <c r="BF1443" s="46">
        <f>$H$9*BA1442*BR1442+$H$10*BF1442</f>
        <v>-2.0717819490800849E-8</v>
      </c>
      <c r="BH1443" s="46">
        <f t="shared" ref="BH1443:BJ1458" si="3690">BH1442+BD1443</f>
        <v>-2.9320925247408792E-6</v>
      </c>
      <c r="BI1443" s="46">
        <f t="shared" si="3690"/>
        <v>-1.7484078533010319</v>
      </c>
      <c r="BJ1443" s="46">
        <f t="shared" si="3690"/>
        <v>1.1258196918725307</v>
      </c>
      <c r="BL1443" s="41">
        <f t="shared" si="3569"/>
        <v>0.99999845066959836</v>
      </c>
      <c r="BM1443" s="42">
        <f t="shared" si="3570"/>
        <v>0.99999845066959836</v>
      </c>
      <c r="BO1443" s="41">
        <f t="shared" si="3571"/>
        <v>1</v>
      </c>
      <c r="BQ1443" s="41">
        <f t="shared" si="3555"/>
        <v>1.54933040164007E-6</v>
      </c>
      <c r="BR1443" s="41">
        <f t="shared" si="3556"/>
        <v>1.54933040164007E-6</v>
      </c>
      <c r="BT1443" s="44"/>
      <c r="BV1443" s="14"/>
      <c r="BW1443" s="44"/>
      <c r="BX1443" s="44"/>
      <c r="BY1443" s="44"/>
      <c r="CA1443" s="44"/>
      <c r="CC1443" s="44"/>
    </row>
    <row r="1444" spans="1:81" x14ac:dyDescent="0.25">
      <c r="A1444" s="38"/>
      <c r="C1444" s="39">
        <f t="shared" si="3542"/>
        <v>-1</v>
      </c>
      <c r="D1444" s="40">
        <f t="shared" ref="D1444" si="3691">$H$6</f>
        <v>1</v>
      </c>
      <c r="E1444" s="40">
        <f t="shared" ref="E1444" si="3692">$I$6</f>
        <v>0</v>
      </c>
      <c r="H1444" s="46">
        <f>$H$9*C1443*V1443+$H$10*H1443</f>
        <v>-1.9072290677064131E-9</v>
      </c>
      <c r="I1444" s="46">
        <f>$H$9*D1443*V1443+$H$10*I1443</f>
        <v>1.9072320129010427E-9</v>
      </c>
      <c r="J1444" s="46">
        <f>$H$9*E1443*V1443+$H$10*J1443</f>
        <v>2.1909338052137934E-9</v>
      </c>
      <c r="L1444" s="46">
        <f t="shared" ref="L1444:N1459" si="3693">L1443+H1444</f>
        <v>1.1438954781275164</v>
      </c>
      <c r="M1444" s="46">
        <f t="shared" si="3693"/>
        <v>1.1438954864909299</v>
      </c>
      <c r="N1444" s="46">
        <f t="shared" si="3693"/>
        <v>1.1438954146529448</v>
      </c>
      <c r="O1444" s="11"/>
      <c r="P1444" s="41">
        <f t="shared" si="3559"/>
        <v>8.3634135172871993E-9</v>
      </c>
      <c r="Q1444" s="42">
        <f t="shared" si="3560"/>
        <v>8.3634135172871993E-9</v>
      </c>
      <c r="S1444" s="41">
        <f t="shared" si="3561"/>
        <v>1</v>
      </c>
      <c r="U1444" s="43">
        <f t="shared" si="3545"/>
        <v>-2.8439978320203826E-6</v>
      </c>
      <c r="V1444" s="41">
        <f t="shared" si="3546"/>
        <v>-2.8439978320203826E-6</v>
      </c>
      <c r="X1444" s="44"/>
      <c r="Y1444" s="44"/>
      <c r="AA1444" s="39">
        <f t="shared" si="3547"/>
        <v>-1</v>
      </c>
      <c r="AB1444" s="40">
        <f t="shared" ref="AB1444" si="3694">$H$6</f>
        <v>1</v>
      </c>
      <c r="AC1444" s="40">
        <f t="shared" ref="AC1444" si="3695">$I$6</f>
        <v>0</v>
      </c>
      <c r="AF1444" s="46">
        <f>$H$9*AA1443*AT1443+$H$10*AF1443</f>
        <v>-1.3566843429296695E-7</v>
      </c>
      <c r="AG1444" s="46">
        <f>$H$9*AB1443*AT1443+$H$10*AG1443</f>
        <v>-1.2280700862286227E-9</v>
      </c>
      <c r="AH1444" s="46">
        <f>$H$9*AC1443*AT1443+$H$10*AH1443</f>
        <v>1.7302880724899377E-7</v>
      </c>
      <c r="AJ1444" s="46">
        <f t="shared" si="3688"/>
        <v>2.0009571834429947E-7</v>
      </c>
      <c r="AK1444" s="46">
        <f t="shared" si="3688"/>
        <v>0.88823765252988973</v>
      </c>
      <c r="AL1444" s="46">
        <f t="shared" si="3688"/>
        <v>0.88823823086888232</v>
      </c>
      <c r="AN1444" s="41">
        <f t="shared" si="3550"/>
        <v>0.8882374524341714</v>
      </c>
      <c r="AO1444" s="42">
        <f t="shared" si="3565"/>
        <v>0.8882374524341714</v>
      </c>
      <c r="AQ1444" s="41">
        <f t="shared" si="3566"/>
        <v>1</v>
      </c>
      <c r="AS1444" s="43">
        <f t="shared" si="3551"/>
        <v>1.8312827523352601E-6</v>
      </c>
      <c r="AT1444" s="41">
        <f t="shared" si="3552"/>
        <v>1.8312827523352601E-6</v>
      </c>
      <c r="AV1444" s="44"/>
      <c r="AW1444" s="44"/>
      <c r="AY1444" s="39">
        <f t="shared" si="3553"/>
        <v>-1</v>
      </c>
      <c r="AZ1444" s="40">
        <f t="shared" si="3597"/>
        <v>8.3634135172871993E-9</v>
      </c>
      <c r="BA1444" s="40">
        <f t="shared" si="3598"/>
        <v>0.8882374524341714</v>
      </c>
      <c r="BB1444" s="45">
        <f t="shared" ref="BB1444" si="3696">$J$6</f>
        <v>1</v>
      </c>
      <c r="BD1444" s="46">
        <f>$H$9*AY1443*BR1443+$H$10*BD1443</f>
        <v>-1.2050287006693644E-7</v>
      </c>
      <c r="BE1444" s="46">
        <f>$H$9*AZ1443*BR1443+$H$10*BE1443</f>
        <v>-1.4334191181989149E-9</v>
      </c>
      <c r="BF1444" s="46">
        <f>$H$9*BA1443*BR1443+$H$10*BF1443</f>
        <v>1.3554558872049488E-7</v>
      </c>
      <c r="BH1444" s="46">
        <f t="shared" si="3690"/>
        <v>-3.0525953948078156E-6</v>
      </c>
      <c r="BI1444" s="46">
        <f t="shared" si="3690"/>
        <v>-1.748407854734451</v>
      </c>
      <c r="BJ1444" s="46">
        <f t="shared" si="3690"/>
        <v>1.1258198274181195</v>
      </c>
      <c r="BL1444" s="41">
        <f t="shared" si="3569"/>
        <v>0.99999837337848585</v>
      </c>
      <c r="BM1444" s="42">
        <f t="shared" si="3570"/>
        <v>0.99999837337848585</v>
      </c>
      <c r="BO1444" s="41">
        <f t="shared" si="3571"/>
        <v>1</v>
      </c>
      <c r="BQ1444" s="41">
        <f t="shared" si="3555"/>
        <v>1.6266215141502727E-6</v>
      </c>
      <c r="BR1444" s="41">
        <f t="shared" si="3556"/>
        <v>1.6266215141502727E-6</v>
      </c>
      <c r="BT1444" s="44"/>
      <c r="BV1444" s="14"/>
      <c r="BW1444" s="44"/>
      <c r="BX1444" s="44"/>
      <c r="BY1444" s="44"/>
      <c r="CA1444" s="44"/>
      <c r="CC1444" s="44"/>
    </row>
    <row r="1445" spans="1:81" ht="15.75" thickBot="1" x14ac:dyDescent="0.3">
      <c r="A1445" s="38"/>
      <c r="C1445" s="58">
        <f t="shared" si="3542"/>
        <v>-1</v>
      </c>
      <c r="D1445" s="59">
        <f t="shared" ref="D1445" si="3697">$H$7</f>
        <v>1</v>
      </c>
      <c r="E1445" s="59">
        <f t="shared" ref="E1445" si="3698">$I$7</f>
        <v>1</v>
      </c>
      <c r="H1445" s="46">
        <f>$H$9*C1444*V1444+$H$10*H1444</f>
        <v>2.8420906029526759E-7</v>
      </c>
      <c r="I1445" s="46">
        <f>$H$9*D1444*V1444+$H$10*I1444</f>
        <v>-2.8420906000074815E-7</v>
      </c>
      <c r="J1445" s="46">
        <f>$H$9*E1444*V1444+$H$10*J1444</f>
        <v>2.1909338052137936E-10</v>
      </c>
      <c r="L1445" s="60">
        <f t="shared" si="3693"/>
        <v>1.1438957623365766</v>
      </c>
      <c r="M1445" s="60">
        <f t="shared" si="3693"/>
        <v>1.1438952022818698</v>
      </c>
      <c r="N1445" s="60">
        <f t="shared" si="3693"/>
        <v>1.1438954148720382</v>
      </c>
      <c r="O1445" s="11"/>
      <c r="P1445" s="61">
        <f t="shared" si="3559"/>
        <v>1.1438948548173313</v>
      </c>
      <c r="Q1445" s="42">
        <f t="shared" si="3560"/>
        <v>1.1438948548173313</v>
      </c>
      <c r="S1445" s="41">
        <f t="shared" si="3561"/>
        <v>1</v>
      </c>
      <c r="U1445" s="62">
        <f t="shared" si="3545"/>
        <v>1.31634704783291E-6</v>
      </c>
      <c r="V1445" s="61">
        <f t="shared" si="3546"/>
        <v>1.31634704783291E-6</v>
      </c>
      <c r="X1445" s="48">
        <f t="shared" ref="X1445" si="3699">ABS(V1442)+ABS(V1443)+ABS(V1444)+ABS(V1445)</f>
        <v>4.1603448798532922E-6</v>
      </c>
      <c r="Y1445" s="46" t="str">
        <f t="shared" ref="Y1445" si="3700">IF(X1445&lt;X$17,"Yes","Not")</f>
        <v>Yes</v>
      </c>
      <c r="AA1445" s="58">
        <f t="shared" si="3547"/>
        <v>-1</v>
      </c>
      <c r="AB1445" s="59">
        <f t="shared" ref="AB1445" si="3701">$H$7</f>
        <v>1</v>
      </c>
      <c r="AC1445" s="59">
        <f t="shared" ref="AC1445" si="3702">$I$7</f>
        <v>1</v>
      </c>
      <c r="AF1445" s="46">
        <f>$H$9*AA1444*AT1444+$H$10*AF1444</f>
        <v>-1.9669511866282272E-7</v>
      </c>
      <c r="AG1445" s="46">
        <f>$H$9*AB1444*AT1444+$H$10*AG1444</f>
        <v>1.8300546822490315E-7</v>
      </c>
      <c r="AH1445" s="46">
        <f>$H$9*AC1444*AT1444+$H$10*AH1444</f>
        <v>1.7302880724899377E-8</v>
      </c>
      <c r="AJ1445" s="60">
        <f t="shared" si="3688"/>
        <v>3.4005996814767509E-9</v>
      </c>
      <c r="AK1445" s="60">
        <f t="shared" si="3688"/>
        <v>0.88823783553535796</v>
      </c>
      <c r="AL1445" s="60">
        <f t="shared" si="3688"/>
        <v>0.888238248171763</v>
      </c>
      <c r="AN1445" s="61">
        <f t="shared" si="3550"/>
        <v>1.7764760803065212</v>
      </c>
      <c r="AO1445" s="42">
        <f t="shared" si="3565"/>
        <v>1.7764760803065212</v>
      </c>
      <c r="AQ1445" s="41">
        <f t="shared" si="3566"/>
        <v>1</v>
      </c>
      <c r="AS1445" s="62">
        <f t="shared" si="3551"/>
        <v>-8.4761104802343178E-7</v>
      </c>
      <c r="AT1445" s="61">
        <f t="shared" si="3552"/>
        <v>-8.4761104802343178E-7</v>
      </c>
      <c r="AV1445" s="48">
        <f t="shared" ref="AV1445" si="3703">ABS(AT1442)+ABS(AT1443)+ABS(AT1444)+ABS(AT1445)</f>
        <v>8.1774676709456097E-6</v>
      </c>
      <c r="AW1445" s="46" t="str">
        <f t="shared" ref="AW1445" si="3704">IF(AV1445&lt;AV$17,"Yes","Not")</f>
        <v>Yes</v>
      </c>
      <c r="AY1445" s="58">
        <f t="shared" si="3553"/>
        <v>-1</v>
      </c>
      <c r="AZ1445" s="59">
        <f t="shared" si="3597"/>
        <v>1.1438948548173313</v>
      </c>
      <c r="BA1445" s="59">
        <f t="shared" si="3598"/>
        <v>1.7764760803065212</v>
      </c>
      <c r="BB1445" s="63">
        <f t="shared" ref="BB1445" si="3705">$J$7</f>
        <v>0</v>
      </c>
      <c r="BD1445" s="46">
        <f>$H$9*AY1444*BR1444+$H$10*BD1444</f>
        <v>-1.7471243842172091E-7</v>
      </c>
      <c r="BE1445" s="46">
        <f>$H$9*AZ1444*BR1444+$H$10*BE1444</f>
        <v>-1.4334055140905561E-10</v>
      </c>
      <c r="BF1445" s="46">
        <f>$H$9*BA1444*BR1444+$H$10*BF1444</f>
        <v>1.5803717385239476E-7</v>
      </c>
      <c r="BH1445" s="60">
        <f t="shared" si="3690"/>
        <v>-3.2273078332295365E-6</v>
      </c>
      <c r="BI1445" s="60">
        <f t="shared" si="3690"/>
        <v>-1.7484078548777915</v>
      </c>
      <c r="BJ1445" s="60">
        <f t="shared" si="3690"/>
        <v>1.1258199854552933</v>
      </c>
      <c r="BL1445" s="61">
        <f t="shared" si="3569"/>
        <v>7.5288328416078798E-7</v>
      </c>
      <c r="BM1445" s="42">
        <f t="shared" si="3570"/>
        <v>7.5288328416078798E-7</v>
      </c>
      <c r="BO1445" s="41">
        <f t="shared" si="3571"/>
        <v>1</v>
      </c>
      <c r="BQ1445" s="61">
        <f t="shared" si="3555"/>
        <v>-7.5288328416078798E-7</v>
      </c>
      <c r="BR1445" s="61">
        <f t="shared" si="3556"/>
        <v>-7.5288328416078798E-7</v>
      </c>
      <c r="BT1445" s="48">
        <f>ABS(BR1442)+ABS(BR1443)+ABS(BR1444)+ABS(BR1445)</f>
        <v>7.2635673539703803E-6</v>
      </c>
      <c r="BV1445" s="50">
        <f t="shared" ref="BV1445" si="3706">ABS(BQ1442)+ABS(BQ1443)+ABS(BQ1444)+ABS(BQ1445)</f>
        <v>7.2635673539703803E-6</v>
      </c>
      <c r="BW1445" s="46">
        <f t="shared" si="3588"/>
        <v>1</v>
      </c>
      <c r="BX1445" s="44">
        <f t="shared" si="3589"/>
        <v>357</v>
      </c>
      <c r="BY1445" s="51">
        <f t="shared" ref="BY1445" si="3707">IF(BW1445=0,"",BX1445)</f>
        <v>357</v>
      </c>
      <c r="CA1445" s="52">
        <f t="shared" ref="CA1445" si="3708">BV1445-BV1441</f>
        <v>-2.5043812741462019E-7</v>
      </c>
      <c r="CC1445" s="44" t="str">
        <f t="shared" ref="CC1445" si="3709">IF(CA1445&gt;0,"***","")</f>
        <v/>
      </c>
    </row>
    <row r="1446" spans="1:81" ht="15.75" thickTop="1" x14ac:dyDescent="0.25">
      <c r="A1446" s="53">
        <v>358</v>
      </c>
      <c r="C1446" s="16">
        <f t="shared" si="3542"/>
        <v>-1</v>
      </c>
      <c r="D1446" s="14">
        <f t="shared" ref="D1446" si="3710">$H$4</f>
        <v>0</v>
      </c>
      <c r="E1446" s="14">
        <f t="shared" ref="E1446" si="3711">$I$4</f>
        <v>0</v>
      </c>
      <c r="H1446" s="46">
        <f>$H$9*C1445*V1445+$H$10*H1445</f>
        <v>-1.0321379875376424E-7</v>
      </c>
      <c r="I1446" s="46">
        <f>$H$9*D1445*V1445+$H$10*I1445</f>
        <v>1.0321379878321618E-7</v>
      </c>
      <c r="J1446" s="46">
        <f>$H$9*E1445*V1445+$H$10*J1445</f>
        <v>1.3165661412134314E-7</v>
      </c>
      <c r="L1446" s="15">
        <f t="shared" si="3693"/>
        <v>1.1438956591227778</v>
      </c>
      <c r="M1446" s="15">
        <f t="shared" si="3693"/>
        <v>1.1438953054956686</v>
      </c>
      <c r="N1446" s="15">
        <f t="shared" si="3693"/>
        <v>1.1438955465286522</v>
      </c>
      <c r="O1446" s="11"/>
      <c r="P1446" s="54">
        <f t="shared" si="3559"/>
        <v>-1.1438956591227778</v>
      </c>
      <c r="Q1446" s="55">
        <f t="shared" si="3560"/>
        <v>0</v>
      </c>
      <c r="S1446" s="54">
        <f t="shared" si="3561"/>
        <v>0</v>
      </c>
      <c r="U1446" s="56">
        <f t="shared" si="3545"/>
        <v>5.5415627939200917E-6</v>
      </c>
      <c r="V1446" s="54">
        <f t="shared" si="3546"/>
        <v>0</v>
      </c>
      <c r="X1446" s="44"/>
      <c r="Y1446" s="44"/>
      <c r="AA1446" s="16">
        <f t="shared" si="3547"/>
        <v>-1</v>
      </c>
      <c r="AB1446" s="14">
        <f t="shared" ref="AB1446" si="3712">$H$4</f>
        <v>0</v>
      </c>
      <c r="AC1446" s="14">
        <f t="shared" ref="AC1446" si="3713">$I$4</f>
        <v>0</v>
      </c>
      <c r="AF1446" s="46">
        <f>$H$9*AA1445*AT1445+$H$10*AF1445</f>
        <v>6.5091592936060901E-8</v>
      </c>
      <c r="AG1446" s="46">
        <f>$H$9*AB1445*AT1445+$H$10*AG1445</f>
        <v>-6.6460557979852858E-8</v>
      </c>
      <c r="AH1446" s="46">
        <f>$H$9*AC1445*AT1445+$H$10*AH1445</f>
        <v>-8.3030816729853236E-8</v>
      </c>
      <c r="AJ1446" s="15">
        <f t="shared" si="3688"/>
        <v>6.8492192617537652E-8</v>
      </c>
      <c r="AK1446" s="15">
        <f t="shared" si="3688"/>
        <v>0.88823776907480001</v>
      </c>
      <c r="AL1446" s="15">
        <f t="shared" si="3688"/>
        <v>0.88823816514094622</v>
      </c>
      <c r="AN1446" s="54">
        <f t="shared" si="3550"/>
        <v>-6.8492192617537652E-8</v>
      </c>
      <c r="AO1446" s="55">
        <f t="shared" si="3565"/>
        <v>0</v>
      </c>
      <c r="AQ1446" s="54">
        <f t="shared" si="3566"/>
        <v>0</v>
      </c>
      <c r="AS1446" s="56">
        <f t="shared" si="3551"/>
        <v>-3.5682756547291266E-6</v>
      </c>
      <c r="AT1446" s="54">
        <f t="shared" si="3552"/>
        <v>0</v>
      </c>
      <c r="AV1446" s="44"/>
      <c r="AW1446" s="44"/>
      <c r="AY1446" s="16">
        <f t="shared" si="3553"/>
        <v>-1</v>
      </c>
      <c r="AZ1446" s="14">
        <f t="shared" si="3597"/>
        <v>0</v>
      </c>
      <c r="BA1446" s="14">
        <f t="shared" si="3598"/>
        <v>0</v>
      </c>
      <c r="BB1446" s="57">
        <f t="shared" ref="BB1446" si="3714">$J$4</f>
        <v>0</v>
      </c>
      <c r="BD1446" s="46">
        <f>$H$9*AY1445*BR1445+$H$10*BD1445</f>
        <v>5.7817084573906705E-8</v>
      </c>
      <c r="BE1446" s="46">
        <f>$H$9*AZ1445*BR1445+$H$10*BE1445</f>
        <v>-8.6136265558090917E-8</v>
      </c>
      <c r="BF1446" s="46">
        <f>$H$9*BA1445*BR1445+$H$10*BF1445</f>
        <v>-1.1794419717218627E-7</v>
      </c>
      <c r="BH1446" s="15">
        <f t="shared" si="3690"/>
        <v>-3.16949074865563E-6</v>
      </c>
      <c r="BI1446" s="15">
        <f t="shared" si="3690"/>
        <v>-1.7484079410140569</v>
      </c>
      <c r="BJ1446" s="15">
        <f t="shared" si="3690"/>
        <v>1.1258198675110962</v>
      </c>
      <c r="BL1446" s="54">
        <f t="shared" si="3569"/>
        <v>3.16949074865563E-6</v>
      </c>
      <c r="BM1446" s="55">
        <f t="shared" si="3570"/>
        <v>3.16949074865563E-6</v>
      </c>
      <c r="BO1446" s="54">
        <f t="shared" si="3571"/>
        <v>1</v>
      </c>
      <c r="BQ1446" s="54">
        <f t="shared" si="3555"/>
        <v>-3.16949074865563E-6</v>
      </c>
      <c r="BR1446" s="54">
        <f t="shared" si="3556"/>
        <v>-3.16949074865563E-6</v>
      </c>
      <c r="BT1446" s="44"/>
      <c r="BV1446" s="47"/>
      <c r="BW1446" s="44"/>
      <c r="BX1446" s="44"/>
      <c r="BY1446" s="44"/>
      <c r="CA1446" s="44"/>
      <c r="CC1446" s="44"/>
    </row>
    <row r="1447" spans="1:81" x14ac:dyDescent="0.25">
      <c r="A1447" s="53"/>
      <c r="C1447" s="16">
        <f t="shared" si="3542"/>
        <v>-1</v>
      </c>
      <c r="D1447" s="14">
        <f t="shared" ref="D1447" si="3715">$H$5</f>
        <v>0</v>
      </c>
      <c r="E1447" s="14">
        <f t="shared" ref="E1447" si="3716">$I$5</f>
        <v>1</v>
      </c>
      <c r="H1447" s="46">
        <f>$H$9*C1446*V1446+$H$10*H1446</f>
        <v>-1.0321379875376425E-8</v>
      </c>
      <c r="I1447" s="46">
        <f>$H$9*D1446*V1446+$H$10*I1446</f>
        <v>1.0321379878321618E-8</v>
      </c>
      <c r="J1447" s="46">
        <f>$H$9*E1446*V1446+$H$10*J1446</f>
        <v>1.3165661412134314E-8</v>
      </c>
      <c r="L1447" s="15">
        <f t="shared" si="3693"/>
        <v>1.1438956488013978</v>
      </c>
      <c r="M1447" s="15">
        <f t="shared" si="3693"/>
        <v>1.1438953158170486</v>
      </c>
      <c r="N1447" s="15">
        <f t="shared" si="3693"/>
        <v>1.1438955596943137</v>
      </c>
      <c r="O1447" s="11"/>
      <c r="P1447" s="54">
        <f t="shared" si="3559"/>
        <v>-8.9107084155770622E-8</v>
      </c>
      <c r="Q1447" s="55">
        <f t="shared" si="3560"/>
        <v>0</v>
      </c>
      <c r="S1447" s="54">
        <f t="shared" si="3561"/>
        <v>0</v>
      </c>
      <c r="U1447" s="56">
        <f t="shared" si="3545"/>
        <v>-1.895457440917459E-6</v>
      </c>
      <c r="V1447" s="54">
        <f t="shared" si="3546"/>
        <v>0</v>
      </c>
      <c r="X1447" s="44"/>
      <c r="Y1447" s="44"/>
      <c r="AA1447" s="16">
        <f t="shared" si="3547"/>
        <v>-1</v>
      </c>
      <c r="AB1447" s="14">
        <f t="shared" ref="AB1447" si="3717">$H$5</f>
        <v>0</v>
      </c>
      <c r="AC1447" s="14">
        <f t="shared" ref="AC1447" si="3718">$I$5</f>
        <v>1</v>
      </c>
      <c r="AF1447" s="46">
        <f>$H$9*AA1446*AT1446+$H$10*AF1446</f>
        <v>6.5091592936060908E-9</v>
      </c>
      <c r="AG1447" s="46">
        <f>$H$9*AB1446*AT1446+$H$10*AG1446</f>
        <v>-6.6460557979852858E-9</v>
      </c>
      <c r="AH1447" s="46">
        <f>$H$9*AC1446*AT1446+$H$10*AH1446</f>
        <v>-8.3030816729853246E-9</v>
      </c>
      <c r="AJ1447" s="15">
        <f t="shared" si="3688"/>
        <v>7.5001351911143747E-8</v>
      </c>
      <c r="AK1447" s="15">
        <f t="shared" si="3688"/>
        <v>0.88823776242874419</v>
      </c>
      <c r="AL1447" s="15">
        <f t="shared" si="3688"/>
        <v>0.88823815683786456</v>
      </c>
      <c r="AN1447" s="54">
        <f t="shared" si="3550"/>
        <v>0.88823808183651265</v>
      </c>
      <c r="AO1447" s="55">
        <f t="shared" si="3565"/>
        <v>0.88823808183651265</v>
      </c>
      <c r="AQ1447" s="54">
        <f t="shared" si="3566"/>
        <v>1</v>
      </c>
      <c r="AS1447" s="56">
        <f t="shared" si="3551"/>
        <v>1.2205067033155561E-6</v>
      </c>
      <c r="AT1447" s="54">
        <f t="shared" si="3552"/>
        <v>1.2205067033155561E-6</v>
      </c>
      <c r="AV1447" s="44"/>
      <c r="AW1447" s="44"/>
      <c r="AY1447" s="16">
        <f t="shared" si="3553"/>
        <v>-1</v>
      </c>
      <c r="AZ1447" s="14">
        <f t="shared" si="3597"/>
        <v>0</v>
      </c>
      <c r="BA1447" s="14">
        <f t="shared" si="3598"/>
        <v>0.88823808183651265</v>
      </c>
      <c r="BB1447" s="57">
        <f t="shared" ref="BB1447" si="3719">$J$5</f>
        <v>1</v>
      </c>
      <c r="BD1447" s="46">
        <f>$H$9*AY1446*BR1446+$H$10*BD1446</f>
        <v>3.2273078332295372E-7</v>
      </c>
      <c r="BE1447" s="46">
        <f>$H$9*AZ1446*BR1446+$H$10*BE1446</f>
        <v>-8.6136265558090921E-9</v>
      </c>
      <c r="BF1447" s="46">
        <f>$H$9*BA1446*BR1446+$H$10*BF1446</f>
        <v>-1.1794419717218627E-8</v>
      </c>
      <c r="BH1447" s="15">
        <f t="shared" si="3690"/>
        <v>-2.8467599653326764E-6</v>
      </c>
      <c r="BI1447" s="15">
        <f t="shared" si="3690"/>
        <v>-1.7484079496276834</v>
      </c>
      <c r="BJ1447" s="15">
        <f t="shared" si="3690"/>
        <v>1.1258198557166765</v>
      </c>
      <c r="BL1447" s="54">
        <f t="shared" si="3569"/>
        <v>0.99999891589520551</v>
      </c>
      <c r="BM1447" s="55">
        <f t="shared" si="3570"/>
        <v>0.99999891589520551</v>
      </c>
      <c r="BO1447" s="54">
        <f t="shared" si="3571"/>
        <v>1</v>
      </c>
      <c r="BQ1447" s="54">
        <f t="shared" si="3555"/>
        <v>1.0841047944909477E-6</v>
      </c>
      <c r="BR1447" s="54">
        <f t="shared" si="3556"/>
        <v>1.0841047944909477E-6</v>
      </c>
      <c r="BT1447" s="44"/>
      <c r="BV1447" s="14"/>
      <c r="BW1447" s="44"/>
      <c r="BX1447" s="44"/>
      <c r="BY1447" s="44"/>
      <c r="CA1447" s="44"/>
      <c r="CC1447" s="44"/>
    </row>
    <row r="1448" spans="1:81" x14ac:dyDescent="0.25">
      <c r="A1448" s="53"/>
      <c r="C1448" s="16">
        <f t="shared" si="3542"/>
        <v>-1</v>
      </c>
      <c r="D1448" s="14">
        <f t="shared" ref="D1448" si="3720">$H$6</f>
        <v>1</v>
      </c>
      <c r="E1448" s="14">
        <f t="shared" ref="E1448" si="3721">$I$6</f>
        <v>0</v>
      </c>
      <c r="H1448" s="46">
        <f>$H$9*C1447*V1447+$H$10*H1447</f>
        <v>-1.0321379875376426E-9</v>
      </c>
      <c r="I1448" s="46">
        <f>$H$9*D1447*V1447+$H$10*I1447</f>
        <v>1.0321379878321619E-9</v>
      </c>
      <c r="J1448" s="46">
        <f>$H$9*E1447*V1447+$H$10*J1447</f>
        <v>1.3165661412134315E-9</v>
      </c>
      <c r="L1448" s="15">
        <f t="shared" si="3693"/>
        <v>1.1438956477692599</v>
      </c>
      <c r="M1448" s="15">
        <f t="shared" si="3693"/>
        <v>1.1438953168491865</v>
      </c>
      <c r="N1448" s="15">
        <f t="shared" si="3693"/>
        <v>1.1438955610108799</v>
      </c>
      <c r="O1448" s="11"/>
      <c r="P1448" s="54">
        <f t="shared" si="3559"/>
        <v>-3.3092007334367679E-7</v>
      </c>
      <c r="Q1448" s="55">
        <f t="shared" si="3560"/>
        <v>0</v>
      </c>
      <c r="S1448" s="54">
        <f t="shared" si="3561"/>
        <v>0</v>
      </c>
      <c r="U1448" s="56">
        <f t="shared" si="3545"/>
        <v>-2.1533223717853433E-6</v>
      </c>
      <c r="V1448" s="54">
        <f t="shared" si="3546"/>
        <v>0</v>
      </c>
      <c r="X1448" s="44"/>
      <c r="Y1448" s="44"/>
      <c r="AA1448" s="16">
        <f t="shared" si="3547"/>
        <v>-1</v>
      </c>
      <c r="AB1448" s="14">
        <f t="shared" ref="AB1448" si="3722">$H$6</f>
        <v>1</v>
      </c>
      <c r="AC1448" s="14">
        <f t="shared" ref="AC1448" si="3723">$I$6</f>
        <v>0</v>
      </c>
      <c r="AF1448" s="46">
        <f>$H$9*AA1447*AT1447+$H$10*AF1447</f>
        <v>-1.2139975440219501E-7</v>
      </c>
      <c r="AG1448" s="46">
        <f>$H$9*AB1447*AT1447+$H$10*AG1447</f>
        <v>-6.6460557979852858E-10</v>
      </c>
      <c r="AH1448" s="46">
        <f>$H$9*AC1447*AT1447+$H$10*AH1447</f>
        <v>1.2122036216425709E-7</v>
      </c>
      <c r="AJ1448" s="15">
        <f t="shared" si="3688"/>
        <v>-4.6398402491051263E-8</v>
      </c>
      <c r="AK1448" s="15">
        <f t="shared" si="3688"/>
        <v>0.8882377617641386</v>
      </c>
      <c r="AL1448" s="15">
        <f t="shared" si="3688"/>
        <v>0.88823827805822675</v>
      </c>
      <c r="AN1448" s="54">
        <f t="shared" si="3550"/>
        <v>0.88823780816254105</v>
      </c>
      <c r="AO1448" s="55">
        <f t="shared" si="3565"/>
        <v>0.88823780816254105</v>
      </c>
      <c r="AQ1448" s="54">
        <f t="shared" si="3566"/>
        <v>1</v>
      </c>
      <c r="AS1448" s="56">
        <f t="shared" si="3551"/>
        <v>1.3865489950727846E-6</v>
      </c>
      <c r="AT1448" s="54">
        <f t="shared" si="3552"/>
        <v>1.3865489950727846E-6</v>
      </c>
      <c r="AV1448" s="44"/>
      <c r="AW1448" s="44"/>
      <c r="AY1448" s="16">
        <f t="shared" si="3553"/>
        <v>-1</v>
      </c>
      <c r="AZ1448" s="14">
        <f t="shared" si="3597"/>
        <v>0</v>
      </c>
      <c r="BA1448" s="14">
        <f t="shared" si="3598"/>
        <v>0.88823780816254105</v>
      </c>
      <c r="BB1448" s="57">
        <f t="shared" ref="BB1448" si="3724">$J$6</f>
        <v>1</v>
      </c>
      <c r="BD1448" s="46">
        <f>$H$9*AY1447*BR1447+$H$10*BD1447</f>
        <v>-7.6137401116799399E-8</v>
      </c>
      <c r="BE1448" s="46">
        <f>$H$9*AZ1447*BR1447+$H$10*BE1447</f>
        <v>-8.6136265558090925E-10</v>
      </c>
      <c r="BF1448" s="46">
        <f>$H$9*BA1447*BR1447+$H$10*BF1447</f>
        <v>9.5114874345118751E-8</v>
      </c>
      <c r="BH1448" s="15">
        <f t="shared" si="3690"/>
        <v>-2.9228973664494759E-6</v>
      </c>
      <c r="BI1448" s="15">
        <f t="shared" si="3690"/>
        <v>-1.7484079504890462</v>
      </c>
      <c r="BJ1448" s="15">
        <f t="shared" si="3690"/>
        <v>1.125819950831551</v>
      </c>
      <c r="BL1448" s="54">
        <f t="shared" si="3569"/>
        <v>0.99999876840964308</v>
      </c>
      <c r="BM1448" s="55">
        <f t="shared" si="3570"/>
        <v>0.99999876840964308</v>
      </c>
      <c r="BO1448" s="54">
        <f t="shared" si="3571"/>
        <v>1</v>
      </c>
      <c r="BQ1448" s="54">
        <f t="shared" si="3555"/>
        <v>1.2315903569204423E-6</v>
      </c>
      <c r="BR1448" s="54">
        <f t="shared" si="3556"/>
        <v>1.2315903569204423E-6</v>
      </c>
      <c r="BT1448" s="44"/>
      <c r="BV1448" s="14"/>
      <c r="BW1448" s="44"/>
      <c r="BX1448" s="44"/>
      <c r="BY1448" s="44"/>
      <c r="CA1448" s="44"/>
      <c r="CC1448" s="44"/>
    </row>
    <row r="1449" spans="1:81" x14ac:dyDescent="0.25">
      <c r="A1449" s="53"/>
      <c r="C1449" s="16">
        <f t="shared" si="3542"/>
        <v>-1</v>
      </c>
      <c r="D1449" s="14">
        <f t="shared" ref="D1449" si="3725">$H$7</f>
        <v>1</v>
      </c>
      <c r="E1449" s="14">
        <f t="shared" ref="E1449" si="3726">$I$7</f>
        <v>1</v>
      </c>
      <c r="H1449" s="46">
        <f>$H$9*C1448*V1448+$H$10*H1448</f>
        <v>-1.0321379875376427E-10</v>
      </c>
      <c r="I1449" s="46">
        <f>$H$9*D1448*V1448+$H$10*I1448</f>
        <v>1.032137987832162E-10</v>
      </c>
      <c r="J1449" s="46">
        <f>$H$9*E1448*V1448+$H$10*J1448</f>
        <v>1.3165661412134314E-10</v>
      </c>
      <c r="L1449" s="15">
        <f t="shared" si="3693"/>
        <v>1.143895647666046</v>
      </c>
      <c r="M1449" s="15">
        <f t="shared" si="3693"/>
        <v>1.1438953169524004</v>
      </c>
      <c r="N1449" s="15">
        <f t="shared" si="3693"/>
        <v>1.1438955611425365</v>
      </c>
      <c r="O1449" s="11"/>
      <c r="P1449" s="54">
        <f t="shared" si="3559"/>
        <v>1.143895230428891</v>
      </c>
      <c r="Q1449" s="55">
        <f t="shared" si="3560"/>
        <v>1.143895230428891</v>
      </c>
      <c r="S1449" s="54">
        <f t="shared" si="3561"/>
        <v>1</v>
      </c>
      <c r="U1449" s="56">
        <f t="shared" si="3545"/>
        <v>5.4004854247406658E-7</v>
      </c>
      <c r="V1449" s="54">
        <f t="shared" si="3546"/>
        <v>5.4004854247406658E-7</v>
      </c>
      <c r="X1449" s="48">
        <f t="shared" ref="X1449" si="3727">ABS(V1446)+ABS(V1447)+ABS(V1448)+ABS(V1449)</f>
        <v>5.4004854247406658E-7</v>
      </c>
      <c r="Y1449" s="46" t="str">
        <f t="shared" ref="Y1449" si="3728">IF(X1449&lt;X$17,"Yes","Not")</f>
        <v>Yes</v>
      </c>
      <c r="AA1449" s="16">
        <f t="shared" si="3547"/>
        <v>-1</v>
      </c>
      <c r="AB1449" s="14">
        <f t="shared" ref="AB1449" si="3729">$H$7</f>
        <v>1</v>
      </c>
      <c r="AC1449" s="14">
        <f t="shared" ref="AC1449" si="3730">$I$7</f>
        <v>1</v>
      </c>
      <c r="AF1449" s="46">
        <f>$H$9*AA1448*AT1448+$H$10*AF1448</f>
        <v>-1.5079487494749798E-7</v>
      </c>
      <c r="AG1449" s="46">
        <f>$H$9*AB1448*AT1448+$H$10*AG1448</f>
        <v>1.3858843894929862E-7</v>
      </c>
      <c r="AH1449" s="46">
        <f>$H$9*AC1448*AT1448+$H$10*AH1448</f>
        <v>1.212203621642571E-8</v>
      </c>
      <c r="AJ1449" s="15">
        <f t="shared" si="3688"/>
        <v>-1.9719327743854925E-7</v>
      </c>
      <c r="AK1449" s="15">
        <f t="shared" si="3688"/>
        <v>0.88823790035257755</v>
      </c>
      <c r="AL1449" s="15">
        <f t="shared" si="3688"/>
        <v>0.88823829018026301</v>
      </c>
      <c r="AN1449" s="54">
        <f t="shared" si="3550"/>
        <v>1.776476387726118</v>
      </c>
      <c r="AO1449" s="55">
        <f t="shared" si="3565"/>
        <v>1.776476387726118</v>
      </c>
      <c r="AQ1449" s="54">
        <f t="shared" si="3566"/>
        <v>1</v>
      </c>
      <c r="AS1449" s="56">
        <f t="shared" si="3551"/>
        <v>-3.4774349290152801E-7</v>
      </c>
      <c r="AT1449" s="54">
        <f t="shared" si="3552"/>
        <v>-3.4774349290152801E-7</v>
      </c>
      <c r="AV1449" s="48">
        <f t="shared" ref="AV1449" si="3731">ABS(AT1446)+ABS(AT1447)+ABS(AT1448)+ABS(AT1449)</f>
        <v>2.9547991912898689E-6</v>
      </c>
      <c r="AW1449" s="46" t="str">
        <f t="shared" ref="AW1449" si="3732">IF(AV1449&lt;AV$17,"Yes","Not")</f>
        <v>Yes</v>
      </c>
      <c r="AY1449" s="16">
        <f t="shared" si="3553"/>
        <v>-1</v>
      </c>
      <c r="AZ1449" s="14">
        <f t="shared" si="3597"/>
        <v>1.143895230428891</v>
      </c>
      <c r="BA1449" s="14">
        <f t="shared" si="3598"/>
        <v>1.776476387726118</v>
      </c>
      <c r="BB1449" s="57">
        <f t="shared" ref="BB1449" si="3733">$J$7</f>
        <v>0</v>
      </c>
      <c r="BD1449" s="46">
        <f>$H$9*AY1448*BR1448+$H$10*BD1448</f>
        <v>-1.3077277580372416E-7</v>
      </c>
      <c r="BE1449" s="46">
        <f>$H$9*AZ1448*BR1448+$H$10*BE1448</f>
        <v>-8.6136265558090935E-11</v>
      </c>
      <c r="BF1449" s="46">
        <f>$H$9*BA1448*BR1448+$H$10*BF1448</f>
        <v>1.1890599935302541E-7</v>
      </c>
      <c r="BH1449" s="15">
        <f t="shared" si="3690"/>
        <v>-3.0536701422532002E-6</v>
      </c>
      <c r="BI1449" s="15">
        <f t="shared" si="3690"/>
        <v>-1.7484079505751824</v>
      </c>
      <c r="BJ1449" s="15">
        <f t="shared" si="3690"/>
        <v>1.1258200697375502</v>
      </c>
      <c r="BL1449" s="54">
        <f t="shared" si="3569"/>
        <v>3.0888016855357137E-7</v>
      </c>
      <c r="BM1449" s="55">
        <f t="shared" si="3570"/>
        <v>3.0888016855357137E-7</v>
      </c>
      <c r="BO1449" s="54">
        <f t="shared" si="3571"/>
        <v>1</v>
      </c>
      <c r="BQ1449" s="54">
        <f t="shared" si="3555"/>
        <v>-3.0888016855357137E-7</v>
      </c>
      <c r="BR1449" s="54">
        <f t="shared" si="3556"/>
        <v>-3.0888016855357137E-7</v>
      </c>
      <c r="BT1449" s="48">
        <f>ABS(BR1446)+ABS(BR1447)+ABS(BR1448)+ABS(BR1449)</f>
        <v>5.7940660686205917E-6</v>
      </c>
      <c r="BV1449" s="50">
        <f t="shared" ref="BV1449" si="3734">ABS(BQ1446)+ABS(BQ1447)+ABS(BQ1448)+ABS(BQ1449)</f>
        <v>5.7940660686205917E-6</v>
      </c>
      <c r="BW1449" s="46">
        <f t="shared" si="3537"/>
        <v>1</v>
      </c>
      <c r="BX1449" s="44">
        <f t="shared" si="3538"/>
        <v>358</v>
      </c>
      <c r="BY1449" s="51">
        <f t="shared" ref="BY1449" si="3735">IF(BW1449=0,"",BX1449)</f>
        <v>358</v>
      </c>
      <c r="CA1449" s="52">
        <f t="shared" ref="CA1449" si="3736">BV1449-BV1445</f>
        <v>-1.4695012853497886E-6</v>
      </c>
      <c r="CC1449" s="44" t="str">
        <f t="shared" ref="CC1449" si="3737">IF(CA1449&gt;0,"***","")</f>
        <v/>
      </c>
    </row>
    <row r="1450" spans="1:81" x14ac:dyDescent="0.25">
      <c r="A1450" s="38">
        <v>359</v>
      </c>
      <c r="C1450" s="39">
        <f t="shared" si="3542"/>
        <v>-1</v>
      </c>
      <c r="D1450" s="40">
        <f t="shared" ref="D1450" si="3738">$H$4</f>
        <v>0</v>
      </c>
      <c r="E1450" s="40">
        <f t="shared" ref="E1450" si="3739">$I$4</f>
        <v>0</v>
      </c>
      <c r="H1450" s="46">
        <f>$H$9*C1449*V1449+$H$10*H1449</f>
        <v>-5.4015175627282039E-8</v>
      </c>
      <c r="I1450" s="46">
        <f>$H$9*D1449*V1449+$H$10*I1449</f>
        <v>5.4015175627284983E-8</v>
      </c>
      <c r="J1450" s="46">
        <f>$H$9*E1449*V1449+$H$10*J1449</f>
        <v>5.4018019908818797E-8</v>
      </c>
      <c r="L1450" s="46">
        <f t="shared" si="3693"/>
        <v>1.1438955936508703</v>
      </c>
      <c r="M1450" s="46">
        <f t="shared" si="3693"/>
        <v>1.1438953709675761</v>
      </c>
      <c r="N1450" s="46">
        <f t="shared" si="3693"/>
        <v>1.1438956151605564</v>
      </c>
      <c r="O1450" s="11"/>
      <c r="P1450" s="41">
        <f t="shared" si="3559"/>
        <v>-1.1438955936508703</v>
      </c>
      <c r="Q1450" s="42">
        <f t="shared" si="3560"/>
        <v>0</v>
      </c>
      <c r="S1450" s="41">
        <f t="shared" si="3561"/>
        <v>0</v>
      </c>
      <c r="U1450" s="43">
        <f t="shared" si="3545"/>
        <v>5.657307414423818E-6</v>
      </c>
      <c r="V1450" s="41">
        <f t="shared" si="3546"/>
        <v>0</v>
      </c>
      <c r="X1450" s="44"/>
      <c r="Y1450" s="44"/>
      <c r="AA1450" s="39">
        <f t="shared" si="3547"/>
        <v>-1</v>
      </c>
      <c r="AB1450" s="40">
        <f t="shared" ref="AB1450" si="3740">$H$4</f>
        <v>0</v>
      </c>
      <c r="AC1450" s="40">
        <f t="shared" ref="AC1450" si="3741">$I$4</f>
        <v>0</v>
      </c>
      <c r="AF1450" s="46">
        <f>$H$9*AA1449*AT1449+$H$10*AF1449</f>
        <v>1.9694861795403004E-8</v>
      </c>
      <c r="AG1450" s="46">
        <f>$H$9*AB1449*AT1449+$H$10*AG1449</f>
        <v>-2.0915505395222941E-8</v>
      </c>
      <c r="AH1450" s="46">
        <f>$H$9*AC1449*AT1449+$H$10*AH1449</f>
        <v>-3.3562145668510235E-8</v>
      </c>
      <c r="AJ1450" s="46">
        <f t="shared" si="3688"/>
        <v>-1.7749841564314626E-7</v>
      </c>
      <c r="AK1450" s="46">
        <f t="shared" si="3688"/>
        <v>0.88823787943707211</v>
      </c>
      <c r="AL1450" s="46">
        <f t="shared" si="3688"/>
        <v>0.88823825661811739</v>
      </c>
      <c r="AN1450" s="41">
        <f t="shared" si="3550"/>
        <v>1.7749841564314626E-7</v>
      </c>
      <c r="AO1450" s="42">
        <f t="shared" si="3565"/>
        <v>1.7749841564314626E-7</v>
      </c>
      <c r="AQ1450" s="41">
        <f t="shared" si="3566"/>
        <v>1</v>
      </c>
      <c r="AS1450" s="43">
        <f t="shared" si="3551"/>
        <v>-3.6428053612080037E-6</v>
      </c>
      <c r="AT1450" s="41">
        <f t="shared" si="3552"/>
        <v>-3.6428053612080037E-6</v>
      </c>
      <c r="AV1450" s="44"/>
      <c r="AW1450" s="44"/>
      <c r="AY1450" s="39">
        <f t="shared" si="3553"/>
        <v>-1</v>
      </c>
      <c r="AZ1450" s="40">
        <f t="shared" si="3597"/>
        <v>0</v>
      </c>
      <c r="BA1450" s="40">
        <f t="shared" si="3598"/>
        <v>1.7749841564314626E-7</v>
      </c>
      <c r="BB1450" s="45">
        <f t="shared" ref="BB1450" si="3742">$J$4</f>
        <v>0</v>
      </c>
      <c r="BD1450" s="46">
        <f>$H$9*AY1449*BR1449+$H$10*BD1449</f>
        <v>1.7810739274984726E-8</v>
      </c>
      <c r="BE1450" s="46">
        <f>$H$9*AZ1449*BR1449+$H$10*BE1449</f>
        <v>-3.5341268784806027E-8</v>
      </c>
      <c r="BF1450" s="46">
        <f>$H$9*BA1449*BR1449+$H$10*BF1449</f>
        <v>-4.2981232671925754E-8</v>
      </c>
      <c r="BH1450" s="46">
        <f t="shared" si="3690"/>
        <v>-3.0358594029782154E-6</v>
      </c>
      <c r="BI1450" s="46">
        <f t="shared" si="3690"/>
        <v>-1.7484079859164512</v>
      </c>
      <c r="BJ1450" s="46">
        <f t="shared" si="3690"/>
        <v>1.1258200267563176</v>
      </c>
      <c r="BL1450" s="41">
        <f t="shared" si="3569"/>
        <v>3.2356906740267862E-6</v>
      </c>
      <c r="BM1450" s="42">
        <f t="shared" si="3570"/>
        <v>3.2356906740267862E-6</v>
      </c>
      <c r="BO1450" s="41">
        <f t="shared" si="3571"/>
        <v>1</v>
      </c>
      <c r="BQ1450" s="41">
        <f t="shared" si="3555"/>
        <v>-3.2356906740267862E-6</v>
      </c>
      <c r="BR1450" s="41">
        <f t="shared" si="3556"/>
        <v>-3.2356906740267862E-6</v>
      </c>
      <c r="BT1450" s="44"/>
      <c r="BV1450" s="47"/>
      <c r="BW1450" s="44"/>
      <c r="BX1450" s="44"/>
      <c r="BY1450" s="44"/>
      <c r="CA1450" s="44"/>
      <c r="CC1450" s="44"/>
    </row>
    <row r="1451" spans="1:81" x14ac:dyDescent="0.25">
      <c r="A1451" s="38"/>
      <c r="C1451" s="39">
        <f t="shared" si="3542"/>
        <v>-1</v>
      </c>
      <c r="D1451" s="40">
        <f t="shared" ref="D1451" si="3743">$H$5</f>
        <v>0</v>
      </c>
      <c r="E1451" s="40">
        <f t="shared" ref="E1451" si="3744">$I$5</f>
        <v>1</v>
      </c>
      <c r="H1451" s="46">
        <f>$H$9*C1450*V1450+$H$10*H1450</f>
        <v>-5.4015175627282039E-9</v>
      </c>
      <c r="I1451" s="46">
        <f>$H$9*D1450*V1450+$H$10*I1450</f>
        <v>5.4015175627284983E-9</v>
      </c>
      <c r="J1451" s="46">
        <f>$H$9*E1450*V1450+$H$10*J1450</f>
        <v>5.4018019908818797E-9</v>
      </c>
      <c r="L1451" s="46">
        <f t="shared" si="3693"/>
        <v>1.1438955882493529</v>
      </c>
      <c r="M1451" s="46">
        <f t="shared" si="3693"/>
        <v>1.1438953763690936</v>
      </c>
      <c r="N1451" s="46">
        <f t="shared" si="3693"/>
        <v>1.1438956205623583</v>
      </c>
      <c r="O1451" s="11"/>
      <c r="P1451" s="41">
        <f t="shared" si="3559"/>
        <v>3.2313005382533788E-8</v>
      </c>
      <c r="Q1451" s="42">
        <f t="shared" si="3560"/>
        <v>3.2313005382533788E-8</v>
      </c>
      <c r="S1451" s="41">
        <f t="shared" si="3561"/>
        <v>1</v>
      </c>
      <c r="U1451" s="43">
        <f t="shared" si="3545"/>
        <v>-2.0076127982037848E-6</v>
      </c>
      <c r="V1451" s="41">
        <f t="shared" si="3546"/>
        <v>-2.0076127982037848E-6</v>
      </c>
      <c r="X1451" s="44"/>
      <c r="Y1451" s="44"/>
      <c r="AA1451" s="39">
        <f t="shared" si="3547"/>
        <v>-1</v>
      </c>
      <c r="AB1451" s="40">
        <f t="shared" ref="AB1451" si="3745">$H$5</f>
        <v>0</v>
      </c>
      <c r="AC1451" s="40">
        <f t="shared" ref="AC1451" si="3746">$I$5</f>
        <v>1</v>
      </c>
      <c r="AF1451" s="46">
        <f>$H$9*AA1450*AT1450+$H$10*AF1450</f>
        <v>3.6625002230034069E-7</v>
      </c>
      <c r="AG1451" s="46">
        <f>$H$9*AB1450*AT1450+$H$10*AG1450</f>
        <v>-2.0915505395222943E-9</v>
      </c>
      <c r="AH1451" s="46">
        <f>$H$9*AC1450*AT1450+$H$10*AH1450</f>
        <v>-3.3562145668510237E-9</v>
      </c>
      <c r="AJ1451" s="46">
        <f t="shared" si="3688"/>
        <v>1.8875160665719444E-7</v>
      </c>
      <c r="AK1451" s="46">
        <f t="shared" si="3688"/>
        <v>0.88823787734552162</v>
      </c>
      <c r="AL1451" s="46">
        <f t="shared" si="3688"/>
        <v>0.88823825326190287</v>
      </c>
      <c r="AN1451" s="41">
        <f t="shared" si="3550"/>
        <v>0.88823806451029619</v>
      </c>
      <c r="AO1451" s="42">
        <f t="shared" si="3565"/>
        <v>0.88823806451029619</v>
      </c>
      <c r="AQ1451" s="41">
        <f t="shared" si="3566"/>
        <v>1</v>
      </c>
      <c r="AS1451" s="43">
        <f t="shared" si="3551"/>
        <v>1.2927249813536255E-6</v>
      </c>
      <c r="AT1451" s="41">
        <f t="shared" si="3552"/>
        <v>1.2927249813536255E-6</v>
      </c>
      <c r="AV1451" s="44"/>
      <c r="AW1451" s="44"/>
      <c r="AY1451" s="39">
        <f t="shared" si="3553"/>
        <v>-1</v>
      </c>
      <c r="AZ1451" s="40">
        <f t="shared" si="3597"/>
        <v>3.2313005382533788E-8</v>
      </c>
      <c r="BA1451" s="40">
        <f t="shared" si="3598"/>
        <v>0.88823806451029619</v>
      </c>
      <c r="BB1451" s="45">
        <f t="shared" ref="BB1451" si="3747">$J$5</f>
        <v>1</v>
      </c>
      <c r="BD1451" s="46">
        <f>$H$9*AY1450*BR1450+$H$10*BD1450</f>
        <v>3.2535014133017712E-7</v>
      </c>
      <c r="BE1451" s="46">
        <f>$H$9*AZ1450*BR1450+$H$10*BE1450</f>
        <v>-3.534126878480603E-9</v>
      </c>
      <c r="BF1451" s="46">
        <f>$H$9*BA1450*BR1450+$H$10*BF1450</f>
        <v>-4.2981807001893908E-9</v>
      </c>
      <c r="BH1451" s="46">
        <f t="shared" si="3690"/>
        <v>-2.7105092616480384E-6</v>
      </c>
      <c r="BI1451" s="46">
        <f t="shared" si="3690"/>
        <v>-1.748407989450578</v>
      </c>
      <c r="BJ1451" s="46">
        <f t="shared" si="3690"/>
        <v>1.1258200224581369</v>
      </c>
      <c r="BL1451" s="41">
        <f t="shared" si="3569"/>
        <v>0.99999885174809866</v>
      </c>
      <c r="BM1451" s="42">
        <f t="shared" si="3570"/>
        <v>0.99999885174809866</v>
      </c>
      <c r="BO1451" s="41">
        <f t="shared" si="3571"/>
        <v>1</v>
      </c>
      <c r="BQ1451" s="41">
        <f t="shared" si="3555"/>
        <v>1.1482519013394921E-6</v>
      </c>
      <c r="BR1451" s="41">
        <f t="shared" si="3556"/>
        <v>1.1482519013394921E-6</v>
      </c>
      <c r="BT1451" s="44"/>
      <c r="BV1451" s="14"/>
      <c r="BW1451" s="44"/>
      <c r="BX1451" s="44"/>
      <c r="BY1451" s="44"/>
      <c r="CA1451" s="44"/>
      <c r="CC1451" s="44"/>
    </row>
    <row r="1452" spans="1:81" x14ac:dyDescent="0.25">
      <c r="A1452" s="38"/>
      <c r="C1452" s="39">
        <f t="shared" si="3542"/>
        <v>-1</v>
      </c>
      <c r="D1452" s="40">
        <f t="shared" ref="D1452" si="3748">$H$6</f>
        <v>1</v>
      </c>
      <c r="E1452" s="40">
        <f t="shared" ref="E1452" si="3749">$I$6</f>
        <v>0</v>
      </c>
      <c r="H1452" s="46">
        <f>$H$9*C1451*V1451+$H$10*H1451</f>
        <v>2.0022112806410567E-7</v>
      </c>
      <c r="I1452" s="46">
        <f>$H$9*D1451*V1451+$H$10*I1451</f>
        <v>5.4015175627284981E-10</v>
      </c>
      <c r="J1452" s="46">
        <f>$H$9*E1451*V1451+$H$10*J1451</f>
        <v>-2.0022109962129032E-7</v>
      </c>
      <c r="L1452" s="46">
        <f t="shared" si="3693"/>
        <v>1.143895788470481</v>
      </c>
      <c r="M1452" s="46">
        <f t="shared" si="3693"/>
        <v>1.1438953769092453</v>
      </c>
      <c r="N1452" s="46">
        <f t="shared" si="3693"/>
        <v>1.1438954203412586</v>
      </c>
      <c r="O1452" s="11"/>
      <c r="P1452" s="41">
        <f t="shared" si="3559"/>
        <v>-4.1156123575802894E-7</v>
      </c>
      <c r="Q1452" s="42">
        <f t="shared" si="3560"/>
        <v>0</v>
      </c>
      <c r="S1452" s="41">
        <f t="shared" si="3561"/>
        <v>0</v>
      </c>
      <c r="U1452" s="43">
        <f t="shared" si="3545"/>
        <v>-2.1652270600568037E-6</v>
      </c>
      <c r="V1452" s="41">
        <f t="shared" si="3546"/>
        <v>0</v>
      </c>
      <c r="X1452" s="44"/>
      <c r="Y1452" s="44"/>
      <c r="AA1452" s="39">
        <f t="shared" si="3547"/>
        <v>-1</v>
      </c>
      <c r="AB1452" s="40">
        <f t="shared" ref="AB1452" si="3750">$H$6</f>
        <v>1</v>
      </c>
      <c r="AC1452" s="40">
        <f t="shared" ref="AC1452" si="3751">$I$6</f>
        <v>0</v>
      </c>
      <c r="AF1452" s="46">
        <f>$H$9*AA1451*AT1451+$H$10*AF1451</f>
        <v>-9.2647495905328499E-8</v>
      </c>
      <c r="AG1452" s="46">
        <f>$H$9*AB1451*AT1451+$H$10*AG1451</f>
        <v>-2.0915505395222945E-10</v>
      </c>
      <c r="AH1452" s="46">
        <f>$H$9*AC1451*AT1451+$H$10*AH1451</f>
        <v>1.2893687667867746E-7</v>
      </c>
      <c r="AJ1452" s="46">
        <f t="shared" si="3688"/>
        <v>9.6104110751865937E-8</v>
      </c>
      <c r="AK1452" s="46">
        <f t="shared" si="3688"/>
        <v>0.88823787713636659</v>
      </c>
      <c r="AL1452" s="46">
        <f t="shared" si="3688"/>
        <v>0.8882383821987796</v>
      </c>
      <c r="AN1452" s="41">
        <f t="shared" si="3550"/>
        <v>0.88823778103225581</v>
      </c>
      <c r="AO1452" s="42">
        <f t="shared" si="3565"/>
        <v>0.88823778103225581</v>
      </c>
      <c r="AQ1452" s="41">
        <f t="shared" si="3566"/>
        <v>1</v>
      </c>
      <c r="AS1452" s="43">
        <f t="shared" si="3551"/>
        <v>1.394214743641621E-6</v>
      </c>
      <c r="AT1452" s="41">
        <f t="shared" si="3552"/>
        <v>1.394214743641621E-6</v>
      </c>
      <c r="AV1452" s="44"/>
      <c r="AW1452" s="44"/>
      <c r="AY1452" s="39">
        <f t="shared" si="3553"/>
        <v>-1</v>
      </c>
      <c r="AZ1452" s="40">
        <f t="shared" si="3597"/>
        <v>0</v>
      </c>
      <c r="BA1452" s="40">
        <f t="shared" si="3598"/>
        <v>0.88823778103225581</v>
      </c>
      <c r="BB1452" s="45">
        <f t="shared" ref="BB1452" si="3752">$J$6</f>
        <v>1</v>
      </c>
      <c r="BD1452" s="46">
        <f>$H$9*AY1451*BR1451+$H$10*BD1451</f>
        <v>-8.2290176000931492E-8</v>
      </c>
      <c r="BE1452" s="46">
        <f>$H$9*AZ1451*BR1451+$H$10*BE1451</f>
        <v>-3.5340897750107349E-10</v>
      </c>
      <c r="BF1452" s="46">
        <f>$H$9*BA1451*BR1451+$H$10*BF1451</f>
        <v>1.0156228657158686E-7</v>
      </c>
      <c r="BH1452" s="46">
        <f t="shared" si="3690"/>
        <v>-2.7927994376489697E-6</v>
      </c>
      <c r="BI1452" s="46">
        <f t="shared" si="3690"/>
        <v>-1.748407989803987</v>
      </c>
      <c r="BJ1452" s="46">
        <f t="shared" si="3690"/>
        <v>1.1258201240204235</v>
      </c>
      <c r="BL1452" s="41">
        <f t="shared" si="3569"/>
        <v>0.99999876160079759</v>
      </c>
      <c r="BM1452" s="42">
        <f t="shared" si="3570"/>
        <v>0.99999876160079759</v>
      </c>
      <c r="BO1452" s="41">
        <f t="shared" si="3571"/>
        <v>1</v>
      </c>
      <c r="BQ1452" s="41">
        <f t="shared" si="3555"/>
        <v>1.2383992024078694E-6</v>
      </c>
      <c r="BR1452" s="41">
        <f t="shared" si="3556"/>
        <v>1.2383992024078694E-6</v>
      </c>
      <c r="BT1452" s="44"/>
      <c r="BV1452" s="14"/>
      <c r="BW1452" s="44"/>
      <c r="BX1452" s="44"/>
      <c r="BY1452" s="44"/>
      <c r="CA1452" s="44"/>
      <c r="CC1452" s="44"/>
    </row>
    <row r="1453" spans="1:81" ht="15.75" thickBot="1" x14ac:dyDescent="0.3">
      <c r="A1453" s="38"/>
      <c r="C1453" s="58">
        <f t="shared" si="3542"/>
        <v>-1</v>
      </c>
      <c r="D1453" s="59">
        <f t="shared" ref="D1453" si="3753">$H$7</f>
        <v>1</v>
      </c>
      <c r="E1453" s="59">
        <f t="shared" ref="E1453" si="3754">$I$7</f>
        <v>1</v>
      </c>
      <c r="H1453" s="46">
        <f>$H$9*C1452*V1452+$H$10*H1452</f>
        <v>2.0022112806410569E-8</v>
      </c>
      <c r="I1453" s="46">
        <f>$H$9*D1452*V1452+$H$10*I1452</f>
        <v>5.4015175627284984E-11</v>
      </c>
      <c r="J1453" s="46">
        <f>$H$9*E1452*V1452+$H$10*J1452</f>
        <v>-2.0022109962129032E-8</v>
      </c>
      <c r="L1453" s="60">
        <f t="shared" si="3693"/>
        <v>1.1438958084925939</v>
      </c>
      <c r="M1453" s="60">
        <f t="shared" si="3693"/>
        <v>1.1438953769632605</v>
      </c>
      <c r="N1453" s="60">
        <f t="shared" si="3693"/>
        <v>1.1438954003191486</v>
      </c>
      <c r="O1453" s="11"/>
      <c r="P1453" s="61">
        <f t="shared" si="3559"/>
        <v>1.1438949687898152</v>
      </c>
      <c r="Q1453" s="42">
        <f t="shared" si="3560"/>
        <v>1.1438949687898152</v>
      </c>
      <c r="S1453" s="41">
        <f t="shared" si="3561"/>
        <v>1</v>
      </c>
      <c r="U1453" s="62">
        <f t="shared" si="3545"/>
        <v>1.7284948055166369E-6</v>
      </c>
      <c r="V1453" s="61">
        <f t="shared" si="3546"/>
        <v>1.7284948055166369E-6</v>
      </c>
      <c r="X1453" s="48">
        <f t="shared" ref="X1453" si="3755">ABS(V1450)+ABS(V1451)+ABS(V1452)+ABS(V1453)</f>
        <v>3.7361076037204217E-6</v>
      </c>
      <c r="Y1453" s="46" t="str">
        <f t="shared" ref="Y1453" si="3756">IF(X1453&lt;X$17,"Yes","Not")</f>
        <v>Yes</v>
      </c>
      <c r="AA1453" s="58">
        <f t="shared" si="3547"/>
        <v>-1</v>
      </c>
      <c r="AB1453" s="59">
        <f t="shared" ref="AB1453" si="3757">$H$7</f>
        <v>1</v>
      </c>
      <c r="AC1453" s="59">
        <f t="shared" ref="AC1453" si="3758">$I$7</f>
        <v>1</v>
      </c>
      <c r="AF1453" s="46">
        <f>$H$9*AA1452*AT1452+$H$10*AF1452</f>
        <v>-1.4868622395469496E-7</v>
      </c>
      <c r="AG1453" s="46">
        <f>$H$9*AB1452*AT1452+$H$10*AG1452</f>
        <v>1.394005588587669E-7</v>
      </c>
      <c r="AH1453" s="46">
        <f>$H$9*AC1452*AT1452+$H$10*AH1452</f>
        <v>1.2893687667867746E-8</v>
      </c>
      <c r="AJ1453" s="60">
        <f t="shared" si="3688"/>
        <v>-5.2582113202829027E-8</v>
      </c>
      <c r="AK1453" s="60">
        <f t="shared" si="3688"/>
        <v>0.88823801653692547</v>
      </c>
      <c r="AL1453" s="60">
        <f t="shared" si="3688"/>
        <v>0.88823839509246727</v>
      </c>
      <c r="AN1453" s="61">
        <f t="shared" si="3550"/>
        <v>1.7764764642115058</v>
      </c>
      <c r="AO1453" s="42">
        <f t="shared" si="3565"/>
        <v>1.7764764642115058</v>
      </c>
      <c r="AQ1453" s="41">
        <f t="shared" si="3566"/>
        <v>1</v>
      </c>
      <c r="AS1453" s="62">
        <f t="shared" si="3551"/>
        <v>-1.1129979131372112E-6</v>
      </c>
      <c r="AT1453" s="61">
        <f t="shared" si="3552"/>
        <v>-1.1129979131372112E-6</v>
      </c>
      <c r="AV1453" s="48">
        <f t="shared" ref="AV1453" si="3759">ABS(AT1450)+ABS(AT1451)+ABS(AT1452)+ABS(AT1453)</f>
        <v>7.4427429993404621E-6</v>
      </c>
      <c r="AW1453" s="46" t="str">
        <f t="shared" ref="AW1453" si="3760">IF(AV1453&lt;AV$17,"Yes","Not")</f>
        <v>Yes</v>
      </c>
      <c r="AY1453" s="58">
        <f t="shared" si="3553"/>
        <v>-1</v>
      </c>
      <c r="AZ1453" s="59">
        <f t="shared" si="3597"/>
        <v>1.1438949687898152</v>
      </c>
      <c r="BA1453" s="59">
        <f t="shared" si="3598"/>
        <v>1.7764764642115058</v>
      </c>
      <c r="BB1453" s="63">
        <f t="shared" ref="BB1453" si="3761">$J$7</f>
        <v>0</v>
      </c>
      <c r="BD1453" s="46">
        <f>$H$9*AY1452*BR1452+$H$10*BD1452</f>
        <v>-1.3206893784088007E-7</v>
      </c>
      <c r="BE1453" s="46">
        <f>$H$9*AZ1452*BR1452+$H$10*BE1452</f>
        <v>-3.5340897750107353E-11</v>
      </c>
      <c r="BF1453" s="46">
        <f>$H$9*BA1452*BR1452+$H$10*BF1452</f>
        <v>1.2015552461504682E-7</v>
      </c>
      <c r="BH1453" s="60">
        <f t="shared" si="3690"/>
        <v>-2.9248683754898496E-6</v>
      </c>
      <c r="BI1453" s="60">
        <f t="shared" si="3690"/>
        <v>-1.7484079898393279</v>
      </c>
      <c r="BJ1453" s="60">
        <f t="shared" si="3690"/>
        <v>1.1258202441759482</v>
      </c>
      <c r="BL1453" s="61">
        <f t="shared" si="3569"/>
        <v>9.8861067643341016E-7</v>
      </c>
      <c r="BM1453" s="42">
        <f t="shared" si="3570"/>
        <v>9.8861067643341016E-7</v>
      </c>
      <c r="BO1453" s="41">
        <f t="shared" si="3571"/>
        <v>1</v>
      </c>
      <c r="BQ1453" s="61">
        <f t="shared" si="3555"/>
        <v>-9.8861067643341016E-7</v>
      </c>
      <c r="BR1453" s="61">
        <f t="shared" si="3556"/>
        <v>-9.8861067643341016E-7</v>
      </c>
      <c r="BT1453" s="48">
        <f>ABS(BR1450)+ABS(BR1451)+ABS(BR1452)+ABS(BR1453)</f>
        <v>6.6109524542075574E-6</v>
      </c>
      <c r="BV1453" s="50">
        <f t="shared" ref="BV1453" si="3762">ABS(BQ1450)+ABS(BQ1451)+ABS(BQ1452)+ABS(BQ1453)</f>
        <v>6.6109524542075574E-6</v>
      </c>
      <c r="BW1453" s="46">
        <f t="shared" si="3588"/>
        <v>1</v>
      </c>
      <c r="BX1453" s="44">
        <f t="shared" si="3589"/>
        <v>359</v>
      </c>
      <c r="BY1453" s="51">
        <f t="shared" ref="BY1453" si="3763">IF(BW1453=0,"",BX1453)</f>
        <v>359</v>
      </c>
      <c r="CA1453" s="52">
        <f t="shared" ref="CA1453" si="3764">BV1453-BV1449</f>
        <v>8.1688638558696569E-7</v>
      </c>
      <c r="CC1453" s="44" t="str">
        <f t="shared" ref="CC1453" si="3765">IF(CA1453&gt;0,"***","")</f>
        <v>***</v>
      </c>
    </row>
    <row r="1454" spans="1:81" ht="15.75" thickTop="1" x14ac:dyDescent="0.25">
      <c r="A1454" s="53">
        <v>360</v>
      </c>
      <c r="C1454" s="16">
        <f t="shared" si="3542"/>
        <v>-1</v>
      </c>
      <c r="D1454" s="14">
        <f t="shared" ref="D1454" si="3766">$H$4</f>
        <v>0</v>
      </c>
      <c r="E1454" s="14">
        <f t="shared" ref="E1454" si="3767">$I$4</f>
        <v>0</v>
      </c>
      <c r="H1454" s="46">
        <f>$H$9*C1453*V1453+$H$10*H1453</f>
        <v>-1.7084726927102263E-7</v>
      </c>
      <c r="I1454" s="46">
        <f>$H$9*D1453*V1453+$H$10*I1453</f>
        <v>1.7285488206922643E-7</v>
      </c>
      <c r="J1454" s="46">
        <f>$H$9*E1453*V1453+$H$10*J1453</f>
        <v>1.7084726955545079E-7</v>
      </c>
      <c r="L1454" s="15">
        <f t="shared" si="3693"/>
        <v>1.1438956376453246</v>
      </c>
      <c r="M1454" s="15">
        <f t="shared" si="3693"/>
        <v>1.1438955498181425</v>
      </c>
      <c r="N1454" s="15">
        <f t="shared" si="3693"/>
        <v>1.1438955711664183</v>
      </c>
      <c r="O1454" s="11"/>
      <c r="P1454" s="54">
        <f t="shared" si="3559"/>
        <v>-1.1438956376453246</v>
      </c>
      <c r="Q1454" s="55">
        <f t="shared" si="3560"/>
        <v>0</v>
      </c>
      <c r="S1454" s="54">
        <f t="shared" si="3561"/>
        <v>0</v>
      </c>
      <c r="U1454" s="56">
        <f t="shared" si="3545"/>
        <v>4.9641051160835598E-6</v>
      </c>
      <c r="V1454" s="54">
        <f t="shared" si="3546"/>
        <v>0</v>
      </c>
      <c r="X1454" s="44"/>
      <c r="Y1454" s="44"/>
      <c r="AA1454" s="16">
        <f t="shared" si="3547"/>
        <v>-1</v>
      </c>
      <c r="AB1454" s="14">
        <f t="shared" ref="AB1454" si="3768">$H$4</f>
        <v>0</v>
      </c>
      <c r="AC1454" s="14">
        <f t="shared" ref="AC1454" si="3769">$I$4</f>
        <v>0</v>
      </c>
      <c r="AF1454" s="46">
        <f>$H$9*AA1453*AT1453+$H$10*AF1453</f>
        <v>9.6431168918251635E-8</v>
      </c>
      <c r="AG1454" s="46">
        <f>$H$9*AB1453*AT1453+$H$10*AG1453</f>
        <v>-9.7359735427844439E-8</v>
      </c>
      <c r="AH1454" s="46">
        <f>$H$9*AC1453*AT1453+$H$10*AH1453</f>
        <v>-1.1001042254693436E-7</v>
      </c>
      <c r="AJ1454" s="15">
        <f t="shared" si="3688"/>
        <v>4.3849055715422608E-8</v>
      </c>
      <c r="AK1454" s="15">
        <f t="shared" si="3688"/>
        <v>0.88823791917719008</v>
      </c>
      <c r="AL1454" s="15">
        <f t="shared" si="3688"/>
        <v>0.88823828508204472</v>
      </c>
      <c r="AN1454" s="54">
        <f t="shared" si="3550"/>
        <v>-4.3849055715422608E-8</v>
      </c>
      <c r="AO1454" s="55">
        <f t="shared" si="3565"/>
        <v>0</v>
      </c>
      <c r="AQ1454" s="54">
        <f t="shared" si="3566"/>
        <v>0</v>
      </c>
      <c r="AS1454" s="56">
        <f t="shared" si="3551"/>
        <v>-3.1964443612271284E-6</v>
      </c>
      <c r="AT1454" s="54">
        <f t="shared" si="3552"/>
        <v>0</v>
      </c>
      <c r="AV1454" s="44"/>
      <c r="AW1454" s="44"/>
      <c r="AY1454" s="16">
        <f t="shared" si="3553"/>
        <v>-1</v>
      </c>
      <c r="AZ1454" s="14">
        <f t="shared" si="3597"/>
        <v>0</v>
      </c>
      <c r="BA1454" s="14">
        <f t="shared" si="3598"/>
        <v>0</v>
      </c>
      <c r="BB1454" s="57">
        <f t="shared" ref="BB1454" si="3770">$J$4</f>
        <v>0</v>
      </c>
      <c r="BD1454" s="46">
        <f>$H$9*AY1453*BR1453+$H$10*BD1453</f>
        <v>8.5654173859253012E-8</v>
      </c>
      <c r="BE1454" s="46">
        <f>$H$9*AZ1453*BR1453+$H$10*BE1453</f>
        <v>-1.130902119761824E-7</v>
      </c>
      <c r="BF1454" s="46">
        <f>$H$9*BA1453*BR1453+$H$10*BF1453</f>
        <v>-1.636088074337123E-7</v>
      </c>
      <c r="BH1454" s="15">
        <f t="shared" si="3690"/>
        <v>-2.8392142016305966E-6</v>
      </c>
      <c r="BI1454" s="15">
        <f t="shared" si="3690"/>
        <v>-1.74840810292954</v>
      </c>
      <c r="BJ1454" s="15">
        <f t="shared" si="3690"/>
        <v>1.1258200805671408</v>
      </c>
      <c r="BL1454" s="54">
        <f t="shared" si="3569"/>
        <v>2.8392142016305966E-6</v>
      </c>
      <c r="BM1454" s="55">
        <f t="shared" si="3570"/>
        <v>2.8392142016305966E-6</v>
      </c>
      <c r="BO1454" s="54">
        <f t="shared" si="3571"/>
        <v>1</v>
      </c>
      <c r="BQ1454" s="54">
        <f t="shared" si="3555"/>
        <v>-2.8392142016305966E-6</v>
      </c>
      <c r="BR1454" s="54">
        <f t="shared" si="3556"/>
        <v>-2.8392142016305966E-6</v>
      </c>
      <c r="BT1454" s="44"/>
      <c r="BV1454" s="47"/>
      <c r="BW1454" s="44"/>
      <c r="BX1454" s="44"/>
      <c r="BY1454" s="44"/>
      <c r="CA1454" s="44"/>
      <c r="CC1454" s="44"/>
    </row>
    <row r="1455" spans="1:81" x14ac:dyDescent="0.25">
      <c r="A1455" s="53"/>
      <c r="C1455" s="16">
        <f t="shared" si="3542"/>
        <v>-1</v>
      </c>
      <c r="D1455" s="14">
        <f t="shared" ref="D1455" si="3771">$H$5</f>
        <v>0</v>
      </c>
      <c r="E1455" s="14">
        <f t="shared" ref="E1455" si="3772">$I$5</f>
        <v>1</v>
      </c>
      <c r="H1455" s="46">
        <f>$H$9*C1454*V1454+$H$10*H1454</f>
        <v>-1.7084726927102263E-8</v>
      </c>
      <c r="I1455" s="46">
        <f>$H$9*D1454*V1454+$H$10*I1454</f>
        <v>1.7285488206922644E-8</v>
      </c>
      <c r="J1455" s="46">
        <f>$H$9*E1454*V1454+$H$10*J1454</f>
        <v>1.708472695554508E-8</v>
      </c>
      <c r="L1455" s="15">
        <f t="shared" si="3693"/>
        <v>1.1438956205605977</v>
      </c>
      <c r="M1455" s="15">
        <f t="shared" si="3693"/>
        <v>1.1438955671036306</v>
      </c>
      <c r="N1455" s="15">
        <f t="shared" si="3693"/>
        <v>1.1438955882511452</v>
      </c>
      <c r="O1455" s="11"/>
      <c r="P1455" s="54">
        <f t="shared" si="3559"/>
        <v>-3.2309452446810383E-8</v>
      </c>
      <c r="Q1455" s="55">
        <f t="shared" si="3560"/>
        <v>0</v>
      </c>
      <c r="S1455" s="54">
        <f t="shared" si="3561"/>
        <v>0</v>
      </c>
      <c r="U1455" s="56">
        <f t="shared" si="3545"/>
        <v>-1.8231330930409753E-6</v>
      </c>
      <c r="V1455" s="54">
        <f t="shared" si="3546"/>
        <v>0</v>
      </c>
      <c r="X1455" s="44"/>
      <c r="Y1455" s="44"/>
      <c r="AA1455" s="16">
        <f t="shared" si="3547"/>
        <v>-1</v>
      </c>
      <c r="AB1455" s="14">
        <f t="shared" ref="AB1455" si="3773">$H$5</f>
        <v>0</v>
      </c>
      <c r="AC1455" s="14">
        <f t="shared" ref="AC1455" si="3774">$I$5</f>
        <v>1</v>
      </c>
      <c r="AF1455" s="46">
        <f>$H$9*AA1454*AT1454+$H$10*AF1454</f>
        <v>9.6431168918251642E-9</v>
      </c>
      <c r="AG1455" s="46">
        <f>$H$9*AB1454*AT1454+$H$10*AG1454</f>
        <v>-9.7359735427844449E-9</v>
      </c>
      <c r="AH1455" s="46">
        <f>$H$9*AC1454*AT1454+$H$10*AH1454</f>
        <v>-1.1001042254693437E-8</v>
      </c>
      <c r="AJ1455" s="15">
        <f t="shared" si="3688"/>
        <v>5.3492172607247769E-8</v>
      </c>
      <c r="AK1455" s="15">
        <f t="shared" si="3688"/>
        <v>0.8882379094412165</v>
      </c>
      <c r="AL1455" s="15">
        <f t="shared" si="3688"/>
        <v>0.88823827408100242</v>
      </c>
      <c r="AN1455" s="54">
        <f t="shared" si="3550"/>
        <v>0.88823822058882984</v>
      </c>
      <c r="AO1455" s="55">
        <f t="shared" si="3565"/>
        <v>0.88823822058882984</v>
      </c>
      <c r="AQ1455" s="54">
        <f t="shared" si="3566"/>
        <v>1</v>
      </c>
      <c r="AS1455" s="56">
        <f t="shared" si="3551"/>
        <v>1.1739363362299591E-6</v>
      </c>
      <c r="AT1455" s="54">
        <f t="shared" si="3552"/>
        <v>1.1739363362299591E-6</v>
      </c>
      <c r="AV1455" s="44"/>
      <c r="AW1455" s="44"/>
      <c r="AY1455" s="16">
        <f t="shared" si="3553"/>
        <v>-1</v>
      </c>
      <c r="AZ1455" s="14">
        <f t="shared" si="3597"/>
        <v>0</v>
      </c>
      <c r="BA1455" s="14">
        <f t="shared" si="3598"/>
        <v>0.88823822058882984</v>
      </c>
      <c r="BB1455" s="57">
        <f t="shared" ref="BB1455" si="3775">$J$5</f>
        <v>1</v>
      </c>
      <c r="BD1455" s="46">
        <f>$H$9*AY1454*BR1454+$H$10*BD1454</f>
        <v>2.9248683754898493E-7</v>
      </c>
      <c r="BE1455" s="46">
        <f>$H$9*AZ1454*BR1454+$H$10*BE1454</f>
        <v>-1.1309021197618242E-8</v>
      </c>
      <c r="BF1455" s="46">
        <f>$H$9*BA1454*BR1454+$H$10*BF1454</f>
        <v>-1.636088074337123E-8</v>
      </c>
      <c r="BH1455" s="15">
        <f t="shared" si="3690"/>
        <v>-2.5467273640816115E-6</v>
      </c>
      <c r="BI1455" s="15">
        <f t="shared" si="3690"/>
        <v>-1.7484081142385612</v>
      </c>
      <c r="BJ1455" s="15">
        <f t="shared" si="3690"/>
        <v>1.1258200642062601</v>
      </c>
      <c r="BL1455" s="54">
        <f t="shared" si="3569"/>
        <v>0.99999895726113475</v>
      </c>
      <c r="BM1455" s="55">
        <f t="shared" si="3570"/>
        <v>0.99999895726113475</v>
      </c>
      <c r="BO1455" s="54">
        <f t="shared" si="3571"/>
        <v>1</v>
      </c>
      <c r="BQ1455" s="54">
        <f t="shared" si="3555"/>
        <v>1.042738865253412E-6</v>
      </c>
      <c r="BR1455" s="54">
        <f t="shared" si="3556"/>
        <v>1.042738865253412E-6</v>
      </c>
      <c r="BT1455" s="44"/>
      <c r="BV1455" s="14"/>
      <c r="BW1455" s="44"/>
      <c r="BX1455" s="44"/>
      <c r="BY1455" s="44"/>
      <c r="CA1455" s="44"/>
      <c r="CC1455" s="44"/>
    </row>
    <row r="1456" spans="1:81" x14ac:dyDescent="0.25">
      <c r="A1456" s="53"/>
      <c r="C1456" s="16">
        <f t="shared" si="3542"/>
        <v>-1</v>
      </c>
      <c r="D1456" s="14">
        <f t="shared" ref="D1456" si="3776">$H$6</f>
        <v>1</v>
      </c>
      <c r="E1456" s="14">
        <f t="shared" ref="E1456" si="3777">$I$6</f>
        <v>0</v>
      </c>
      <c r="H1456" s="46">
        <f>$H$9*C1455*V1455+$H$10*H1455</f>
        <v>-1.7084726927102264E-9</v>
      </c>
      <c r="I1456" s="46">
        <f>$H$9*D1455*V1455+$H$10*I1455</f>
        <v>1.7285488206922645E-9</v>
      </c>
      <c r="J1456" s="46">
        <f>$H$9*E1455*V1455+$H$10*J1455</f>
        <v>1.7084726955545081E-9</v>
      </c>
      <c r="L1456" s="15">
        <f t="shared" si="3693"/>
        <v>1.143895618852125</v>
      </c>
      <c r="M1456" s="15">
        <f t="shared" si="3693"/>
        <v>1.1438955688321795</v>
      </c>
      <c r="N1456" s="15">
        <f t="shared" si="3693"/>
        <v>1.1438955899596179</v>
      </c>
      <c r="O1456" s="11"/>
      <c r="P1456" s="54">
        <f t="shared" si="3559"/>
        <v>-5.0019945518897657E-8</v>
      </c>
      <c r="Q1456" s="55">
        <f t="shared" si="3560"/>
        <v>0</v>
      </c>
      <c r="S1456" s="54">
        <f t="shared" si="3561"/>
        <v>0</v>
      </c>
      <c r="U1456" s="56">
        <f t="shared" si="3545"/>
        <v>-2.0411522466139606E-6</v>
      </c>
      <c r="V1456" s="54">
        <f t="shared" si="3546"/>
        <v>0</v>
      </c>
      <c r="X1456" s="44"/>
      <c r="Y1456" s="44"/>
      <c r="AA1456" s="16">
        <f t="shared" si="3547"/>
        <v>-1</v>
      </c>
      <c r="AB1456" s="14">
        <f t="shared" ref="AB1456" si="3778">$H$6</f>
        <v>1</v>
      </c>
      <c r="AC1456" s="14">
        <f t="shared" ref="AC1456" si="3779">$I$6</f>
        <v>0</v>
      </c>
      <c r="AF1456" s="46">
        <f>$H$9*AA1455*AT1455+$H$10*AF1455</f>
        <v>-1.1642932193381339E-7</v>
      </c>
      <c r="AG1456" s="46">
        <f>$H$9*AB1455*AT1455+$H$10*AG1455</f>
        <v>-9.7359735427844449E-10</v>
      </c>
      <c r="AH1456" s="46">
        <f>$H$9*AC1455*AT1455+$H$10*AH1455</f>
        <v>1.1629352939752657E-7</v>
      </c>
      <c r="AJ1456" s="15">
        <f t="shared" si="3688"/>
        <v>-6.2937149326565626E-8</v>
      </c>
      <c r="AK1456" s="15">
        <f t="shared" si="3688"/>
        <v>0.88823790846761919</v>
      </c>
      <c r="AL1456" s="15">
        <f t="shared" si="3688"/>
        <v>0.88823839037453178</v>
      </c>
      <c r="AN1456" s="54">
        <f t="shared" si="3550"/>
        <v>0.88823797140476857</v>
      </c>
      <c r="AO1456" s="55">
        <f t="shared" si="3565"/>
        <v>0.88823797140476857</v>
      </c>
      <c r="AQ1456" s="54">
        <f t="shared" si="3566"/>
        <v>1</v>
      </c>
      <c r="AS1456" s="56">
        <f t="shared" si="3551"/>
        <v>1.3143214784062066E-6</v>
      </c>
      <c r="AT1456" s="54">
        <f t="shared" si="3552"/>
        <v>1.3143214784062066E-6</v>
      </c>
      <c r="AV1456" s="44"/>
      <c r="AW1456" s="44"/>
      <c r="AY1456" s="16">
        <f t="shared" si="3553"/>
        <v>-1</v>
      </c>
      <c r="AZ1456" s="14">
        <f t="shared" si="3597"/>
        <v>0</v>
      </c>
      <c r="BA1456" s="14">
        <f t="shared" si="3598"/>
        <v>0.88823797140476857</v>
      </c>
      <c r="BB1456" s="57">
        <f t="shared" ref="BB1456" si="3780">$J$6</f>
        <v>1</v>
      </c>
      <c r="BD1456" s="46">
        <f>$H$9*AY1455*BR1455+$H$10*BD1455</f>
        <v>-7.5025202770442709E-8</v>
      </c>
      <c r="BE1456" s="46">
        <f>$H$9*AZ1455*BR1455+$H$10*BE1455</f>
        <v>-1.1309021197618243E-9</v>
      </c>
      <c r="BF1456" s="46">
        <f>$H$9*BA1455*BR1455+$H$10*BF1455</f>
        <v>9.0983963346813512E-8</v>
      </c>
      <c r="BH1456" s="15">
        <f t="shared" si="3690"/>
        <v>-2.6217525668520543E-6</v>
      </c>
      <c r="BI1456" s="15">
        <f t="shared" si="3690"/>
        <v>-1.7484081153694633</v>
      </c>
      <c r="BJ1456" s="15">
        <f t="shared" si="3690"/>
        <v>1.1258201551902234</v>
      </c>
      <c r="BL1456" s="54">
        <f t="shared" si="3569"/>
        <v>0.99999883256533262</v>
      </c>
      <c r="BM1456" s="55">
        <f t="shared" si="3570"/>
        <v>0.99999883256533262</v>
      </c>
      <c r="BO1456" s="54">
        <f t="shared" si="3571"/>
        <v>1</v>
      </c>
      <c r="BQ1456" s="54">
        <f t="shared" si="3555"/>
        <v>1.1674346673817837E-6</v>
      </c>
      <c r="BR1456" s="54">
        <f t="shared" si="3556"/>
        <v>1.1674346673817837E-6</v>
      </c>
      <c r="BT1456" s="44"/>
      <c r="BV1456" s="14"/>
      <c r="BW1456" s="44"/>
      <c r="BX1456" s="44"/>
      <c r="BY1456" s="44"/>
      <c r="CA1456" s="44"/>
      <c r="CC1456" s="44"/>
    </row>
    <row r="1457" spans="1:81" x14ac:dyDescent="0.25">
      <c r="A1457" s="53"/>
      <c r="C1457" s="16">
        <f t="shared" si="3542"/>
        <v>-1</v>
      </c>
      <c r="D1457" s="14">
        <f t="shared" ref="D1457" si="3781">$H$7</f>
        <v>1</v>
      </c>
      <c r="E1457" s="14">
        <f t="shared" ref="E1457" si="3782">$I$7</f>
        <v>1</v>
      </c>
      <c r="H1457" s="46">
        <f>$H$9*C1456*V1456+$H$10*H1456</f>
        <v>-1.7084726927102266E-10</v>
      </c>
      <c r="I1457" s="46">
        <f>$H$9*D1456*V1456+$H$10*I1456</f>
        <v>1.7285488206922645E-10</v>
      </c>
      <c r="J1457" s="46">
        <f>$H$9*E1456*V1456+$H$10*J1456</f>
        <v>1.7084726955545083E-10</v>
      </c>
      <c r="L1457" s="15">
        <f t="shared" si="3693"/>
        <v>1.1438956186812776</v>
      </c>
      <c r="M1457" s="15">
        <f t="shared" si="3693"/>
        <v>1.1438955690050343</v>
      </c>
      <c r="N1457" s="15">
        <f t="shared" si="3693"/>
        <v>1.1438955901304653</v>
      </c>
      <c r="O1457" s="11"/>
      <c r="P1457" s="54">
        <f t="shared" si="3559"/>
        <v>1.1438955404542219</v>
      </c>
      <c r="Q1457" s="55">
        <f t="shared" si="3560"/>
        <v>1.1438955404542219</v>
      </c>
      <c r="S1457" s="54">
        <f t="shared" si="3561"/>
        <v>1</v>
      </c>
      <c r="U1457" s="56">
        <f t="shared" si="3545"/>
        <v>0</v>
      </c>
      <c r="V1457" s="54">
        <f t="shared" si="3546"/>
        <v>0</v>
      </c>
      <c r="X1457" s="48">
        <f t="shared" ref="X1457" si="3783">ABS(V1454)+ABS(V1455)+ABS(V1456)+ABS(V1457)</f>
        <v>0</v>
      </c>
      <c r="Y1457" s="46" t="str">
        <f t="shared" ref="Y1457" si="3784">IF(X1457&lt;X$17,"Yes","Not")</f>
        <v>Yes</v>
      </c>
      <c r="AA1457" s="16">
        <f t="shared" si="3547"/>
        <v>-1</v>
      </c>
      <c r="AB1457" s="14">
        <f t="shared" ref="AB1457" si="3785">$H$7</f>
        <v>1</v>
      </c>
      <c r="AC1457" s="14">
        <f t="shared" ref="AC1457" si="3786">$I$7</f>
        <v>1</v>
      </c>
      <c r="AF1457" s="46">
        <f>$H$9*AA1456*AT1456+$H$10*AF1456</f>
        <v>-1.4307508003400199E-7</v>
      </c>
      <c r="AG1457" s="46">
        <f>$H$9*AB1456*AT1456+$H$10*AG1456</f>
        <v>1.3133478810519281E-7</v>
      </c>
      <c r="AH1457" s="46">
        <f>$H$9*AC1456*AT1456+$H$10*AH1456</f>
        <v>1.1629352939752659E-8</v>
      </c>
      <c r="AJ1457" s="15">
        <f t="shared" si="3688"/>
        <v>-2.0601222936056762E-7</v>
      </c>
      <c r="AK1457" s="15">
        <f t="shared" si="3688"/>
        <v>0.88823803980240734</v>
      </c>
      <c r="AL1457" s="15">
        <f t="shared" si="3688"/>
        <v>0.88823840200388471</v>
      </c>
      <c r="AN1457" s="54">
        <f t="shared" si="3550"/>
        <v>1.7764766478185214</v>
      </c>
      <c r="AO1457" s="55">
        <f t="shared" si="3565"/>
        <v>1.7764766478185214</v>
      </c>
      <c r="AQ1457" s="54">
        <f t="shared" si="3566"/>
        <v>1</v>
      </c>
      <c r="AS1457" s="56">
        <f t="shared" si="3551"/>
        <v>0</v>
      </c>
      <c r="AT1457" s="54">
        <f t="shared" si="3552"/>
        <v>0</v>
      </c>
      <c r="AV1457" s="48">
        <f t="shared" ref="AV1457" si="3787">ABS(AT1454)+ABS(AT1455)+ABS(AT1456)+ABS(AT1457)</f>
        <v>2.4882578146361658E-6</v>
      </c>
      <c r="AW1457" s="46" t="str">
        <f t="shared" ref="AW1457" si="3788">IF(AV1457&lt;AV$17,"Yes","Not")</f>
        <v>Yes</v>
      </c>
      <c r="AY1457" s="16">
        <f t="shared" si="3553"/>
        <v>-1</v>
      </c>
      <c r="AZ1457" s="14">
        <f t="shared" si="3597"/>
        <v>1.1438955404542219</v>
      </c>
      <c r="BA1457" s="14">
        <f t="shared" si="3598"/>
        <v>1.7764766478185214</v>
      </c>
      <c r="BB1457" s="57">
        <f t="shared" ref="BB1457" si="3789">$J$7</f>
        <v>0</v>
      </c>
      <c r="BD1457" s="46">
        <f>$H$9*AY1456*BR1456+$H$10*BD1456</f>
        <v>-1.2424598701522263E-7</v>
      </c>
      <c r="BE1457" s="46">
        <f>$H$9*AZ1456*BR1456+$H$10*BE1456</f>
        <v>-1.1309021197618243E-10</v>
      </c>
      <c r="BF1457" s="46">
        <f>$H$9*BA1456*BR1456+$H$10*BF1456</f>
        <v>1.1279437640496098E-7</v>
      </c>
      <c r="BH1457" s="15">
        <f t="shared" si="3690"/>
        <v>-2.7459985538672768E-6</v>
      </c>
      <c r="BI1457" s="15">
        <f t="shared" si="3690"/>
        <v>-1.7484081154825535</v>
      </c>
      <c r="BJ1457" s="15">
        <f t="shared" si="3690"/>
        <v>1.1258202679845999</v>
      </c>
      <c r="BL1457" s="54">
        <f t="shared" si="3569"/>
        <v>-8.4480477724468983E-8</v>
      </c>
      <c r="BM1457" s="55">
        <f t="shared" si="3570"/>
        <v>0</v>
      </c>
      <c r="BO1457" s="54">
        <f t="shared" si="3571"/>
        <v>0</v>
      </c>
      <c r="BQ1457" s="54">
        <f t="shared" si="3555"/>
        <v>0</v>
      </c>
      <c r="BR1457" s="54">
        <f t="shared" si="3556"/>
        <v>0</v>
      </c>
      <c r="BT1457" s="48">
        <f>ABS(BR1454)+ABS(BR1455)+ABS(BR1456)+ABS(BR1457)</f>
        <v>5.0493877342657922E-6</v>
      </c>
      <c r="BV1457" s="50">
        <f t="shared" ref="BV1457" si="3790">ABS(BQ1454)+ABS(BQ1455)+ABS(BQ1456)+ABS(BQ1457)</f>
        <v>5.0493877342657922E-6</v>
      </c>
      <c r="BW1457" s="46">
        <f t="shared" si="3537"/>
        <v>1</v>
      </c>
      <c r="BX1457" s="44">
        <f t="shared" si="3538"/>
        <v>360</v>
      </c>
      <c r="BY1457" s="51">
        <f t="shared" ref="BY1457" si="3791">IF(BW1457=0,"",BX1457)</f>
        <v>360</v>
      </c>
      <c r="CA1457" s="52">
        <f t="shared" ref="CA1457" si="3792">BV1457-BV1453</f>
        <v>-1.5615647199417651E-6</v>
      </c>
      <c r="CC1457" s="44" t="str">
        <f t="shared" ref="CC1457" si="3793">IF(CA1457&gt;0,"***","")</f>
        <v/>
      </c>
    </row>
    <row r="1458" spans="1:81" x14ac:dyDescent="0.25">
      <c r="A1458" s="38">
        <v>361</v>
      </c>
      <c r="C1458" s="39">
        <f t="shared" si="3542"/>
        <v>-1</v>
      </c>
      <c r="D1458" s="40">
        <f t="shared" ref="D1458" si="3794">$H$4</f>
        <v>0</v>
      </c>
      <c r="E1458" s="40">
        <f t="shared" ref="E1458" si="3795">$I$4</f>
        <v>0</v>
      </c>
      <c r="H1458" s="46">
        <f>$H$9*C1457*V1457+$H$10*H1457</f>
        <v>-1.7084726927102265E-11</v>
      </c>
      <c r="I1458" s="46">
        <f>$H$9*D1457*V1457+$H$10*I1457</f>
        <v>1.7285488206922645E-11</v>
      </c>
      <c r="J1458" s="46">
        <f>$H$9*E1457*V1457+$H$10*J1457</f>
        <v>1.7084726955545083E-11</v>
      </c>
      <c r="L1458" s="46">
        <f t="shared" si="3693"/>
        <v>1.1438956186641929</v>
      </c>
      <c r="M1458" s="46">
        <f t="shared" si="3693"/>
        <v>1.1438955690223198</v>
      </c>
      <c r="N1458" s="46">
        <f t="shared" si="3693"/>
        <v>1.14389559014755</v>
      </c>
      <c r="O1458" s="11"/>
      <c r="P1458" s="41">
        <f t="shared" si="3559"/>
        <v>-1.1438956186641929</v>
      </c>
      <c r="Q1458" s="42">
        <f t="shared" si="3560"/>
        <v>0</v>
      </c>
      <c r="S1458" s="41">
        <f t="shared" si="3561"/>
        <v>0</v>
      </c>
      <c r="U1458" s="43">
        <f t="shared" si="3545"/>
        <v>5.2565253236341745E-6</v>
      </c>
      <c r="V1458" s="41">
        <f t="shared" si="3546"/>
        <v>0</v>
      </c>
      <c r="X1458" s="44"/>
      <c r="Y1458" s="44"/>
      <c r="AA1458" s="39">
        <f t="shared" si="3547"/>
        <v>-1</v>
      </c>
      <c r="AB1458" s="40">
        <f t="shared" ref="AB1458" si="3796">$H$4</f>
        <v>0</v>
      </c>
      <c r="AC1458" s="40">
        <f t="shared" ref="AC1458" si="3797">$I$4</f>
        <v>0</v>
      </c>
      <c r="AF1458" s="46">
        <f>$H$9*AA1457*AT1457+$H$10*AF1457</f>
        <v>-1.43075080034002E-8</v>
      </c>
      <c r="AG1458" s="46">
        <f>$H$9*AB1457*AT1457+$H$10*AG1457</f>
        <v>1.3133478810519282E-8</v>
      </c>
      <c r="AH1458" s="46">
        <f>$H$9*AC1457*AT1457+$H$10*AH1457</f>
        <v>1.1629352939752659E-9</v>
      </c>
      <c r="AJ1458" s="46">
        <f t="shared" si="3688"/>
        <v>-2.2031973736396781E-7</v>
      </c>
      <c r="AK1458" s="46">
        <f t="shared" si="3688"/>
        <v>0.8882380529358862</v>
      </c>
      <c r="AL1458" s="46">
        <f t="shared" si="3688"/>
        <v>0.88823840316682001</v>
      </c>
      <c r="AN1458" s="41">
        <f t="shared" si="3550"/>
        <v>2.2031973736396781E-7</v>
      </c>
      <c r="AO1458" s="42">
        <f t="shared" si="3565"/>
        <v>2.2031973736396781E-7</v>
      </c>
      <c r="AQ1458" s="41">
        <f t="shared" si="3566"/>
        <v>1</v>
      </c>
      <c r="AS1458" s="43">
        <f t="shared" si="3551"/>
        <v>-3.3847376681506175E-6</v>
      </c>
      <c r="AT1458" s="41">
        <f t="shared" si="3552"/>
        <v>-3.3847376681506175E-6</v>
      </c>
      <c r="AV1458" s="44"/>
      <c r="AW1458" s="44"/>
      <c r="AY1458" s="39">
        <f t="shared" si="3553"/>
        <v>-1</v>
      </c>
      <c r="AZ1458" s="40">
        <f t="shared" si="3597"/>
        <v>0</v>
      </c>
      <c r="BA1458" s="40">
        <f t="shared" si="3598"/>
        <v>2.2031973736396781E-7</v>
      </c>
      <c r="BB1458" s="45">
        <f t="shared" ref="BB1458" si="3798">$J$4</f>
        <v>0</v>
      </c>
      <c r="BD1458" s="46">
        <f>$H$9*AY1457*BR1457+$H$10*BD1457</f>
        <v>-1.2424598701522264E-8</v>
      </c>
      <c r="BE1458" s="46">
        <f>$H$9*AZ1457*BR1457+$H$10*BE1457</f>
        <v>-1.1309021197618245E-11</v>
      </c>
      <c r="BF1458" s="46">
        <f>$H$9*BA1457*BR1457+$H$10*BF1457</f>
        <v>1.1279437640496099E-8</v>
      </c>
      <c r="BH1458" s="46">
        <f t="shared" si="3690"/>
        <v>-2.758423152568799E-6</v>
      </c>
      <c r="BI1458" s="46">
        <f t="shared" si="3690"/>
        <v>-1.7484081154938624</v>
      </c>
      <c r="BJ1458" s="46">
        <f t="shared" si="3690"/>
        <v>1.1258202792640375</v>
      </c>
      <c r="BL1458" s="41">
        <f t="shared" si="3569"/>
        <v>3.0064635808152806E-6</v>
      </c>
      <c r="BM1458" s="42">
        <f t="shared" si="3570"/>
        <v>3.0064635808152806E-6</v>
      </c>
      <c r="BO1458" s="41">
        <f t="shared" si="3571"/>
        <v>1</v>
      </c>
      <c r="BQ1458" s="41">
        <f t="shared" si="3555"/>
        <v>-3.0064635808152806E-6</v>
      </c>
      <c r="BR1458" s="41">
        <f t="shared" si="3556"/>
        <v>-3.0064635808152806E-6</v>
      </c>
      <c r="BT1458" s="44"/>
      <c r="BV1458" s="47"/>
      <c r="BW1458" s="44"/>
      <c r="BX1458" s="44"/>
      <c r="BY1458" s="44"/>
      <c r="CA1458" s="44"/>
      <c r="CC1458" s="44"/>
    </row>
    <row r="1459" spans="1:81" x14ac:dyDescent="0.25">
      <c r="A1459" s="38"/>
      <c r="C1459" s="39">
        <f t="shared" si="3542"/>
        <v>-1</v>
      </c>
      <c r="D1459" s="40">
        <f t="shared" ref="D1459" si="3799">$H$5</f>
        <v>0</v>
      </c>
      <c r="E1459" s="40">
        <f t="shared" ref="E1459" si="3800">$I$5</f>
        <v>1</v>
      </c>
      <c r="H1459" s="46">
        <f>$H$9*C1458*V1458+$H$10*H1458</f>
        <v>-1.7084726927102265E-12</v>
      </c>
      <c r="I1459" s="46">
        <f>$H$9*D1458*V1458+$H$10*I1458</f>
        <v>1.7285488206922646E-12</v>
      </c>
      <c r="J1459" s="46">
        <f>$H$9*E1458*V1458+$H$10*J1458</f>
        <v>1.7084726955545085E-12</v>
      </c>
      <c r="L1459" s="46">
        <f t="shared" si="3693"/>
        <v>1.1438956186624845</v>
      </c>
      <c r="M1459" s="46">
        <f t="shared" si="3693"/>
        <v>1.1438955690240484</v>
      </c>
      <c r="N1459" s="46">
        <f t="shared" si="3693"/>
        <v>1.1438955901492585</v>
      </c>
      <c r="O1459" s="11"/>
      <c r="P1459" s="41">
        <f t="shared" si="3559"/>
        <v>-2.8513226002502279E-8</v>
      </c>
      <c r="Q1459" s="42">
        <f t="shared" si="3560"/>
        <v>0</v>
      </c>
      <c r="S1459" s="41">
        <f t="shared" si="3561"/>
        <v>0</v>
      </c>
      <c r="U1459" s="43">
        <f t="shared" si="3545"/>
        <v>-1.5108888279129404E-6</v>
      </c>
      <c r="V1459" s="41">
        <f t="shared" si="3546"/>
        <v>0</v>
      </c>
      <c r="X1459" s="44"/>
      <c r="Y1459" s="44"/>
      <c r="AA1459" s="39">
        <f t="shared" si="3547"/>
        <v>-1</v>
      </c>
      <c r="AB1459" s="40">
        <f t="shared" ref="AB1459" si="3801">$H$5</f>
        <v>0</v>
      </c>
      <c r="AC1459" s="40">
        <f t="shared" ref="AC1459" si="3802">$I$5</f>
        <v>1</v>
      </c>
      <c r="AF1459" s="46">
        <f>$H$9*AA1458*AT1458+$H$10*AF1458</f>
        <v>3.3704301601472174E-7</v>
      </c>
      <c r="AG1459" s="46">
        <f>$H$9*AB1458*AT1458+$H$10*AG1458</f>
        <v>1.3133478810519284E-9</v>
      </c>
      <c r="AH1459" s="46">
        <f>$H$9*AC1458*AT1458+$H$10*AH1458</f>
        <v>1.162935293975266E-10</v>
      </c>
      <c r="AJ1459" s="46">
        <f t="shared" ref="AJ1459:AL1474" si="3803">AJ1458+AF1459</f>
        <v>1.1672327865075393E-7</v>
      </c>
      <c r="AK1459" s="46">
        <f t="shared" si="3803"/>
        <v>0.88823805424923408</v>
      </c>
      <c r="AL1459" s="46">
        <f t="shared" si="3803"/>
        <v>0.88823840328311354</v>
      </c>
      <c r="AN1459" s="41">
        <f t="shared" si="3550"/>
        <v>0.88823828655983494</v>
      </c>
      <c r="AO1459" s="42">
        <f t="shared" si="3565"/>
        <v>0.88823828655983494</v>
      </c>
      <c r="AQ1459" s="41">
        <f t="shared" si="3566"/>
        <v>1</v>
      </c>
      <c r="AS1459" s="43">
        <f t="shared" si="3551"/>
        <v>9.7287885408858904E-7</v>
      </c>
      <c r="AT1459" s="41">
        <f t="shared" si="3552"/>
        <v>9.7287885408858904E-7</v>
      </c>
      <c r="AV1459" s="44"/>
      <c r="AW1459" s="44"/>
      <c r="AY1459" s="39">
        <f t="shared" si="3553"/>
        <v>-1</v>
      </c>
      <c r="AZ1459" s="40">
        <f t="shared" si="3597"/>
        <v>0</v>
      </c>
      <c r="BA1459" s="40">
        <f t="shared" si="3598"/>
        <v>0.88823828655983494</v>
      </c>
      <c r="BB1459" s="45">
        <f t="shared" ref="BB1459" si="3804">$J$5</f>
        <v>1</v>
      </c>
      <c r="BD1459" s="46">
        <f>$H$9*AY1458*BR1458+$H$10*BD1458</f>
        <v>2.9940389821137585E-7</v>
      </c>
      <c r="BE1459" s="46">
        <f>$H$9*AZ1458*BR1458+$H$10*BE1458</f>
        <v>-1.1309021197618246E-12</v>
      </c>
      <c r="BF1459" s="46">
        <f>$H$9*BA1458*BR1458+$H$10*BF1458</f>
        <v>1.1278775257229582E-9</v>
      </c>
      <c r="BH1459" s="46">
        <f t="shared" ref="BH1459:BJ1474" si="3805">BH1458+BD1459</f>
        <v>-2.4590192543574232E-6</v>
      </c>
      <c r="BI1459" s="46">
        <f t="shared" si="3805"/>
        <v>-1.7484081154949933</v>
      </c>
      <c r="BJ1459" s="46">
        <f t="shared" si="3805"/>
        <v>1.1258202803919151</v>
      </c>
      <c r="BL1459" s="41">
        <f t="shared" si="3569"/>
        <v>0.99999913584888189</v>
      </c>
      <c r="BM1459" s="42">
        <f t="shared" si="3570"/>
        <v>0.99999913584888189</v>
      </c>
      <c r="BO1459" s="41">
        <f t="shared" si="3571"/>
        <v>1</v>
      </c>
      <c r="BQ1459" s="41">
        <f t="shared" si="3555"/>
        <v>8.6415111810733691E-7</v>
      </c>
      <c r="BR1459" s="41">
        <f t="shared" si="3556"/>
        <v>8.6415111810733691E-7</v>
      </c>
      <c r="BT1459" s="44"/>
      <c r="BV1459" s="14"/>
      <c r="BW1459" s="44"/>
      <c r="BX1459" s="44"/>
      <c r="BY1459" s="44"/>
      <c r="CA1459" s="44"/>
      <c r="CC1459" s="44"/>
    </row>
    <row r="1460" spans="1:81" x14ac:dyDescent="0.25">
      <c r="A1460" s="38"/>
      <c r="C1460" s="39">
        <f t="shared" si="3542"/>
        <v>-1</v>
      </c>
      <c r="D1460" s="40">
        <f t="shared" ref="D1460" si="3806">$H$6</f>
        <v>1</v>
      </c>
      <c r="E1460" s="40">
        <f t="shared" ref="E1460" si="3807">$I$6</f>
        <v>0</v>
      </c>
      <c r="H1460" s="46">
        <f>$H$9*C1459*V1459+$H$10*H1459</f>
        <v>-1.7084726927102267E-13</v>
      </c>
      <c r="I1460" s="46">
        <f>$H$9*D1459*V1459+$H$10*I1459</f>
        <v>1.7285488206922648E-13</v>
      </c>
      <c r="J1460" s="46">
        <f>$H$9*E1459*V1459+$H$10*J1459</f>
        <v>1.7084726955545085E-13</v>
      </c>
      <c r="L1460" s="46">
        <f t="shared" ref="L1460:N1475" si="3808">L1459+H1460</f>
        <v>1.1438956186623137</v>
      </c>
      <c r="M1460" s="46">
        <f t="shared" si="3808"/>
        <v>1.1438955690242212</v>
      </c>
      <c r="N1460" s="46">
        <f t="shared" si="3808"/>
        <v>1.1438955901494292</v>
      </c>
      <c r="O1460" s="11"/>
      <c r="P1460" s="41">
        <f t="shared" si="3559"/>
        <v>-4.9638092525228217E-8</v>
      </c>
      <c r="Q1460" s="42">
        <f t="shared" si="3560"/>
        <v>0</v>
      </c>
      <c r="S1460" s="41">
        <f t="shared" si="3561"/>
        <v>0</v>
      </c>
      <c r="U1460" s="43">
        <f t="shared" si="3545"/>
        <v>-1.8543885985092905E-6</v>
      </c>
      <c r="V1460" s="41">
        <f t="shared" si="3546"/>
        <v>0</v>
      </c>
      <c r="X1460" s="44"/>
      <c r="Y1460" s="44"/>
      <c r="AA1460" s="39">
        <f t="shared" si="3547"/>
        <v>-1</v>
      </c>
      <c r="AB1460" s="40">
        <f t="shared" ref="AB1460" si="3809">$H$6</f>
        <v>1</v>
      </c>
      <c r="AC1460" s="40">
        <f t="shared" ref="AC1460" si="3810">$I$6</f>
        <v>0</v>
      </c>
      <c r="AF1460" s="46">
        <f>$H$9*AA1459*AT1459+$H$10*AF1459</f>
        <v>-6.3583583807386741E-8</v>
      </c>
      <c r="AG1460" s="46">
        <f>$H$9*AB1459*AT1459+$H$10*AG1459</f>
        <v>1.3133478810519284E-10</v>
      </c>
      <c r="AH1460" s="46">
        <f>$H$9*AC1459*AT1459+$H$10*AH1459</f>
        <v>9.7299514761798657E-8</v>
      </c>
      <c r="AJ1460" s="46">
        <f t="shared" si="3803"/>
        <v>5.3139694843367187E-8</v>
      </c>
      <c r="AK1460" s="46">
        <f t="shared" si="3803"/>
        <v>0.88823805438056891</v>
      </c>
      <c r="AL1460" s="46">
        <f t="shared" si="3803"/>
        <v>0.88823850058262832</v>
      </c>
      <c r="AN1460" s="41">
        <f t="shared" si="3550"/>
        <v>0.88823800124087404</v>
      </c>
      <c r="AO1460" s="42">
        <f t="shared" si="3565"/>
        <v>0.88823800124087404</v>
      </c>
      <c r="AQ1460" s="41">
        <f t="shared" si="3566"/>
        <v>1</v>
      </c>
      <c r="AS1460" s="43">
        <f t="shared" si="3551"/>
        <v>1.1940624251134644E-6</v>
      </c>
      <c r="AT1460" s="41">
        <f t="shared" si="3552"/>
        <v>1.1940624251134644E-6</v>
      </c>
      <c r="AV1460" s="44"/>
      <c r="AW1460" s="44"/>
      <c r="AY1460" s="39">
        <f t="shared" si="3553"/>
        <v>-1</v>
      </c>
      <c r="AZ1460" s="40">
        <f t="shared" si="3597"/>
        <v>0</v>
      </c>
      <c r="BA1460" s="40">
        <f t="shared" si="3598"/>
        <v>0.88823800124087404</v>
      </c>
      <c r="BB1460" s="45">
        <f t="shared" ref="BB1460" si="3811">$J$6</f>
        <v>1</v>
      </c>
      <c r="BD1460" s="46">
        <f>$H$9*AY1459*BR1459+$H$10*BD1459</f>
        <v>-5.6474721989596111E-8</v>
      </c>
      <c r="BE1460" s="46">
        <f>$H$9*AZ1459*BR1459+$H$10*BE1459</f>
        <v>-1.1309021197618247E-13</v>
      </c>
      <c r="BF1460" s="46">
        <f>$H$9*BA1459*BR1459+$H$10*BF1459</f>
        <v>7.686999860021495E-8</v>
      </c>
      <c r="BH1460" s="46">
        <f t="shared" si="3805"/>
        <v>-2.5154939763470193E-6</v>
      </c>
      <c r="BI1460" s="46">
        <f t="shared" si="3805"/>
        <v>-1.7484081154951063</v>
      </c>
      <c r="BJ1460" s="46">
        <f t="shared" si="3805"/>
        <v>1.1258203572619137</v>
      </c>
      <c r="BL1460" s="41">
        <f t="shared" si="3569"/>
        <v>0.99999893938458528</v>
      </c>
      <c r="BM1460" s="42">
        <f t="shared" si="3570"/>
        <v>0.99999893938458528</v>
      </c>
      <c r="BO1460" s="41">
        <f t="shared" si="3571"/>
        <v>1</v>
      </c>
      <c r="BQ1460" s="41">
        <f t="shared" si="3555"/>
        <v>1.0606154147163593E-6</v>
      </c>
      <c r="BR1460" s="41">
        <f t="shared" si="3556"/>
        <v>1.0606154147163593E-6</v>
      </c>
      <c r="BT1460" s="44"/>
      <c r="BV1460" s="14"/>
      <c r="BW1460" s="44"/>
      <c r="BX1460" s="44"/>
      <c r="BY1460" s="44"/>
      <c r="CA1460" s="44"/>
      <c r="CC1460" s="44"/>
    </row>
    <row r="1461" spans="1:81" ht="15.75" thickBot="1" x14ac:dyDescent="0.3">
      <c r="A1461" s="38"/>
      <c r="C1461" s="58">
        <f t="shared" si="3542"/>
        <v>-1</v>
      </c>
      <c r="D1461" s="59">
        <f t="shared" ref="D1461" si="3812">$H$7</f>
        <v>1</v>
      </c>
      <c r="E1461" s="59">
        <f t="shared" ref="E1461" si="3813">$I$7</f>
        <v>1</v>
      </c>
      <c r="H1461" s="46">
        <f>$H$9*C1460*V1460+$H$10*H1460</f>
        <v>-1.7084726927102269E-14</v>
      </c>
      <c r="I1461" s="46">
        <f>$H$9*D1460*V1460+$H$10*I1460</f>
        <v>1.7285488206922648E-14</v>
      </c>
      <c r="J1461" s="46">
        <f>$H$9*E1460*V1460+$H$10*J1460</f>
        <v>1.7084726955545087E-14</v>
      </c>
      <c r="L1461" s="60">
        <f t="shared" si="3808"/>
        <v>1.1438956186622966</v>
      </c>
      <c r="M1461" s="60">
        <f t="shared" si="3808"/>
        <v>1.1438955690242385</v>
      </c>
      <c r="N1461" s="60">
        <f t="shared" si="3808"/>
        <v>1.1438955901494463</v>
      </c>
      <c r="O1461" s="11"/>
      <c r="P1461" s="61">
        <f t="shared" si="3559"/>
        <v>1.1438955405113882</v>
      </c>
      <c r="Q1461" s="42">
        <f t="shared" si="3560"/>
        <v>1.1438955405113882</v>
      </c>
      <c r="S1461" s="41">
        <f t="shared" si="3561"/>
        <v>1</v>
      </c>
      <c r="U1461" s="62">
        <f t="shared" si="3545"/>
        <v>4.5256797647843295E-7</v>
      </c>
      <c r="V1461" s="61">
        <f t="shared" si="3546"/>
        <v>4.5256797647843295E-7</v>
      </c>
      <c r="X1461" s="48">
        <f t="shared" ref="X1461" si="3814">ABS(V1458)+ABS(V1459)+ABS(V1460)+ABS(V1461)</f>
        <v>4.5256797647843295E-7</v>
      </c>
      <c r="Y1461" s="46" t="str">
        <f t="shared" ref="Y1461" si="3815">IF(X1461&lt;X$17,"Yes","Not")</f>
        <v>Yes</v>
      </c>
      <c r="AA1461" s="58">
        <f t="shared" si="3547"/>
        <v>-1</v>
      </c>
      <c r="AB1461" s="59">
        <f t="shared" ref="AB1461" si="3816">$H$7</f>
        <v>1</v>
      </c>
      <c r="AC1461" s="59">
        <f t="shared" ref="AC1461" si="3817">$I$7</f>
        <v>1</v>
      </c>
      <c r="AF1461" s="46">
        <f>$H$9*AA1460*AT1460+$H$10*AF1460</f>
        <v>-1.2576460089208511E-7</v>
      </c>
      <c r="AG1461" s="46">
        <f>$H$9*AB1460*AT1460+$H$10*AG1460</f>
        <v>1.1941937599015695E-7</v>
      </c>
      <c r="AH1461" s="46">
        <f>$H$9*AC1460*AT1460+$H$10*AH1460</f>
        <v>9.7299514761798664E-9</v>
      </c>
      <c r="AJ1461" s="60">
        <f t="shared" si="3803"/>
        <v>-7.2624906048717927E-8</v>
      </c>
      <c r="AK1461" s="60">
        <f t="shared" si="3803"/>
        <v>0.88823817379994485</v>
      </c>
      <c r="AL1461" s="60">
        <f t="shared" si="3803"/>
        <v>0.88823851031257983</v>
      </c>
      <c r="AN1461" s="61">
        <f t="shared" si="3550"/>
        <v>1.7764767567374307</v>
      </c>
      <c r="AO1461" s="42">
        <f t="shared" si="3565"/>
        <v>1.7764767567374307</v>
      </c>
      <c r="AQ1461" s="41">
        <f t="shared" si="3566"/>
        <v>1</v>
      </c>
      <c r="AS1461" s="62">
        <f t="shared" si="3551"/>
        <v>-2.9141381955569991E-7</v>
      </c>
      <c r="AT1461" s="61">
        <f t="shared" si="3552"/>
        <v>-2.9141381955569991E-7</v>
      </c>
      <c r="AV1461" s="48">
        <f t="shared" ref="AV1461" si="3818">ABS(AT1458)+ABS(AT1459)+ABS(AT1460)+ABS(AT1461)</f>
        <v>5.8430927669083711E-6</v>
      </c>
      <c r="AW1461" s="46" t="str">
        <f t="shared" ref="AW1461" si="3819">IF(AV1461&lt;AV$17,"Yes","Not")</f>
        <v>Yes</v>
      </c>
      <c r="AY1461" s="58">
        <f t="shared" si="3553"/>
        <v>-1</v>
      </c>
      <c r="AZ1461" s="59">
        <f t="shared" si="3597"/>
        <v>1.1438955405113882</v>
      </c>
      <c r="BA1461" s="59">
        <f t="shared" si="3598"/>
        <v>1.7764767567374307</v>
      </c>
      <c r="BB1461" s="63">
        <f t="shared" ref="BB1461" si="3820">$J$7</f>
        <v>0</v>
      </c>
      <c r="BD1461" s="46">
        <f>$H$9*AY1460*BR1460+$H$10*BD1460</f>
        <v>-1.1170901367059555E-7</v>
      </c>
      <c r="BE1461" s="46">
        <f>$H$9*AZ1460*BR1460+$H$10*BE1460</f>
        <v>-1.1309021197618248E-14</v>
      </c>
      <c r="BF1461" s="46">
        <f>$H$9*BA1460*BR1460+$H$10*BF1460</f>
        <v>1.0189489146531349E-7</v>
      </c>
      <c r="BH1461" s="60">
        <f t="shared" si="3805"/>
        <v>-2.627202990017615E-6</v>
      </c>
      <c r="BI1461" s="60">
        <f t="shared" si="3805"/>
        <v>-1.7484081154951177</v>
      </c>
      <c r="BJ1461" s="60">
        <f t="shared" si="3805"/>
        <v>1.1258204591568051</v>
      </c>
      <c r="BL1461" s="61">
        <f t="shared" si="3569"/>
        <v>2.5884573084944407E-7</v>
      </c>
      <c r="BM1461" s="42">
        <f t="shared" si="3570"/>
        <v>2.5884573084944407E-7</v>
      </c>
      <c r="BO1461" s="41">
        <f t="shared" si="3571"/>
        <v>1</v>
      </c>
      <c r="BQ1461" s="61">
        <f t="shared" si="3555"/>
        <v>-2.5884573084944407E-7</v>
      </c>
      <c r="BR1461" s="61">
        <f t="shared" si="3556"/>
        <v>-2.5884573084944407E-7</v>
      </c>
      <c r="BT1461" s="48">
        <f>ABS(BR1458)+ABS(BR1459)+ABS(BR1460)+ABS(BR1461)</f>
        <v>5.1900758444884209E-6</v>
      </c>
      <c r="BV1461" s="50">
        <f t="shared" ref="BV1461" si="3821">ABS(BQ1458)+ABS(BQ1459)+ABS(BQ1460)+ABS(BQ1461)</f>
        <v>5.1900758444884209E-6</v>
      </c>
      <c r="BW1461" s="46">
        <f t="shared" si="3588"/>
        <v>1</v>
      </c>
      <c r="BX1461" s="44">
        <f t="shared" si="3589"/>
        <v>361</v>
      </c>
      <c r="BY1461" s="51">
        <f t="shared" ref="BY1461" si="3822">IF(BW1461=0,"",BX1461)</f>
        <v>361</v>
      </c>
      <c r="CA1461" s="52">
        <f t="shared" ref="CA1461" si="3823">BV1461-BV1457</f>
        <v>1.4068811022262868E-7</v>
      </c>
      <c r="CC1461" s="44" t="str">
        <f t="shared" ref="CC1461" si="3824">IF(CA1461&gt;0,"***","")</f>
        <v>***</v>
      </c>
    </row>
    <row r="1462" spans="1:81" ht="15.75" thickTop="1" x14ac:dyDescent="0.25">
      <c r="A1462" s="53">
        <v>362</v>
      </c>
      <c r="C1462" s="16">
        <f t="shared" si="3542"/>
        <v>-1</v>
      </c>
      <c r="D1462" s="14">
        <f t="shared" ref="D1462" si="3825">$H$4</f>
        <v>0</v>
      </c>
      <c r="E1462" s="14">
        <f t="shared" ref="E1462" si="3826">$I$4</f>
        <v>0</v>
      </c>
      <c r="H1462" s="46">
        <f>$H$9*C1461*V1461+$H$10*H1461</f>
        <v>-4.5256799356315995E-8</v>
      </c>
      <c r="I1462" s="46">
        <f>$H$9*D1461*V1461+$H$10*I1461</f>
        <v>4.5256799376392118E-8</v>
      </c>
      <c r="J1462" s="46">
        <f>$H$9*E1461*V1461+$H$10*J1461</f>
        <v>4.5256799356315995E-8</v>
      </c>
      <c r="L1462" s="15">
        <f t="shared" si="3808"/>
        <v>1.1438955734054972</v>
      </c>
      <c r="M1462" s="15">
        <f t="shared" si="3808"/>
        <v>1.1438956142810379</v>
      </c>
      <c r="N1462" s="15">
        <f t="shared" si="3808"/>
        <v>1.1438956354062457</v>
      </c>
      <c r="O1462" s="11"/>
      <c r="P1462" s="54">
        <f t="shared" si="3559"/>
        <v>-1.1438955734054972</v>
      </c>
      <c r="Q1462" s="55">
        <f t="shared" si="3560"/>
        <v>0</v>
      </c>
      <c r="S1462" s="54">
        <f t="shared" si="3561"/>
        <v>0</v>
      </c>
      <c r="U1462" s="56">
        <f t="shared" si="3545"/>
        <v>4.6780457170893692E-6</v>
      </c>
      <c r="V1462" s="54">
        <f t="shared" si="3546"/>
        <v>0</v>
      </c>
      <c r="X1462" s="44"/>
      <c r="Y1462" s="44"/>
      <c r="AA1462" s="16">
        <f t="shared" si="3547"/>
        <v>-1</v>
      </c>
      <c r="AB1462" s="14">
        <f t="shared" ref="AB1462" si="3827">$H$4</f>
        <v>0</v>
      </c>
      <c r="AC1462" s="14">
        <f t="shared" ref="AC1462" si="3828">$I$4</f>
        <v>0</v>
      </c>
      <c r="AF1462" s="46">
        <f>$H$9*AA1461*AT1461+$H$10*AF1461</f>
        <v>1.6564921866361479E-8</v>
      </c>
      <c r="AG1462" s="46">
        <f>$H$9*AB1461*AT1461+$H$10*AG1461</f>
        <v>-1.7199444356554294E-8</v>
      </c>
      <c r="AH1462" s="46">
        <f>$H$9*AC1461*AT1461+$H$10*AH1461</f>
        <v>-2.8168386807952004E-8</v>
      </c>
      <c r="AJ1462" s="15">
        <f t="shared" si="3803"/>
        <v>-5.6059984182356448E-8</v>
      </c>
      <c r="AK1462" s="15">
        <f t="shared" si="3803"/>
        <v>0.88823815660050054</v>
      </c>
      <c r="AL1462" s="15">
        <f t="shared" si="3803"/>
        <v>0.88823848214419299</v>
      </c>
      <c r="AN1462" s="54">
        <f t="shared" si="3550"/>
        <v>5.6059984182356448E-8</v>
      </c>
      <c r="AO1462" s="55">
        <f t="shared" si="3565"/>
        <v>5.6059984182356448E-8</v>
      </c>
      <c r="AQ1462" s="54">
        <f t="shared" si="3566"/>
        <v>1</v>
      </c>
      <c r="AS1462" s="56">
        <f t="shared" si="3551"/>
        <v>-3.0122482696455405E-6</v>
      </c>
      <c r="AT1462" s="54">
        <f t="shared" si="3552"/>
        <v>-3.0122482696455405E-6</v>
      </c>
      <c r="AV1462" s="44"/>
      <c r="AW1462" s="44"/>
      <c r="AY1462" s="16">
        <f t="shared" si="3553"/>
        <v>-1</v>
      </c>
      <c r="AZ1462" s="14">
        <f t="shared" si="3597"/>
        <v>0</v>
      </c>
      <c r="BA1462" s="14">
        <f t="shared" si="3598"/>
        <v>5.6059984182356448E-8</v>
      </c>
      <c r="BB1462" s="57">
        <f t="shared" ref="BB1462" si="3829">$J$4</f>
        <v>0</v>
      </c>
      <c r="BD1462" s="46">
        <f>$H$9*AY1461*BR1461+$H$10*BD1461</f>
        <v>1.4713671717884851E-8</v>
      </c>
      <c r="BE1462" s="46">
        <f>$H$9*AZ1461*BR1461+$H$10*BE1461</f>
        <v>-2.9609248850811131E-8</v>
      </c>
      <c r="BF1462" s="46">
        <f>$H$9*BA1461*BR1461+$H$10*BF1461</f>
        <v>-3.5793853296943684E-8</v>
      </c>
      <c r="BH1462" s="15">
        <f t="shared" si="3805"/>
        <v>-2.6124893182997302E-6</v>
      </c>
      <c r="BI1462" s="15">
        <f t="shared" si="3805"/>
        <v>-1.7484081451043665</v>
      </c>
      <c r="BJ1462" s="15">
        <f t="shared" si="3805"/>
        <v>1.1258204233629518</v>
      </c>
      <c r="BL1462" s="54">
        <f t="shared" si="3569"/>
        <v>2.6756027934256312E-6</v>
      </c>
      <c r="BM1462" s="55">
        <f t="shared" si="3570"/>
        <v>2.6756027934256312E-6</v>
      </c>
      <c r="BO1462" s="54">
        <f t="shared" si="3571"/>
        <v>1</v>
      </c>
      <c r="BQ1462" s="54">
        <f t="shared" si="3555"/>
        <v>-2.6756027934256312E-6</v>
      </c>
      <c r="BR1462" s="54">
        <f t="shared" si="3556"/>
        <v>-2.6756027934256312E-6</v>
      </c>
      <c r="BT1462" s="44"/>
      <c r="BV1462" s="47"/>
      <c r="BW1462" s="44"/>
      <c r="BX1462" s="44"/>
      <c r="BY1462" s="44"/>
      <c r="CA1462" s="44"/>
      <c r="CC1462" s="44"/>
    </row>
    <row r="1463" spans="1:81" x14ac:dyDescent="0.25">
      <c r="A1463" s="53"/>
      <c r="C1463" s="16">
        <f t="shared" si="3542"/>
        <v>-1</v>
      </c>
      <c r="D1463" s="14">
        <f t="shared" ref="D1463" si="3830">$H$5</f>
        <v>0</v>
      </c>
      <c r="E1463" s="14">
        <f t="shared" ref="E1463" si="3831">$I$5</f>
        <v>1</v>
      </c>
      <c r="H1463" s="46">
        <f>$H$9*C1462*V1462+$H$10*H1462</f>
        <v>-4.5256799356315998E-9</v>
      </c>
      <c r="I1463" s="46">
        <f>$H$9*D1462*V1462+$H$10*I1462</f>
        <v>4.5256799376392118E-9</v>
      </c>
      <c r="J1463" s="46">
        <f>$H$9*E1462*V1462+$H$10*J1462</f>
        <v>4.5256799356315998E-9</v>
      </c>
      <c r="L1463" s="15">
        <f t="shared" si="3808"/>
        <v>1.1438955688798174</v>
      </c>
      <c r="M1463" s="15">
        <f t="shared" si="3808"/>
        <v>1.1438956188067178</v>
      </c>
      <c r="N1463" s="15">
        <f t="shared" si="3808"/>
        <v>1.1438956399319256</v>
      </c>
      <c r="O1463" s="11"/>
      <c r="P1463" s="54">
        <f t="shared" si="3559"/>
        <v>7.105210819702279E-8</v>
      </c>
      <c r="Q1463" s="55">
        <f t="shared" si="3560"/>
        <v>7.105210819702279E-8</v>
      </c>
      <c r="S1463" s="54">
        <f t="shared" si="3561"/>
        <v>1</v>
      </c>
      <c r="U1463" s="56">
        <f t="shared" si="3545"/>
        <v>-1.8200626110635234E-6</v>
      </c>
      <c r="V1463" s="54">
        <f t="shared" si="3546"/>
        <v>-1.8200626110635234E-6</v>
      </c>
      <c r="X1463" s="44"/>
      <c r="Y1463" s="44"/>
      <c r="AA1463" s="16">
        <f t="shared" si="3547"/>
        <v>-1</v>
      </c>
      <c r="AB1463" s="14">
        <f t="shared" ref="AB1463" si="3832">$H$5</f>
        <v>0</v>
      </c>
      <c r="AC1463" s="14">
        <f t="shared" ref="AC1463" si="3833">$I$5</f>
        <v>1</v>
      </c>
      <c r="AF1463" s="46">
        <f>$H$9*AA1462*AT1462+$H$10*AF1462</f>
        <v>3.0288131915119024E-7</v>
      </c>
      <c r="AG1463" s="46">
        <f>$H$9*AB1462*AT1462+$H$10*AG1462</f>
        <v>-1.7199444356554296E-9</v>
      </c>
      <c r="AH1463" s="46">
        <f>$H$9*AC1462*AT1462+$H$10*AH1462</f>
        <v>-2.8168386807952004E-9</v>
      </c>
      <c r="AJ1463" s="15">
        <f t="shared" si="3803"/>
        <v>2.468213349688338E-7</v>
      </c>
      <c r="AK1463" s="15">
        <f t="shared" si="3803"/>
        <v>0.88823815488055613</v>
      </c>
      <c r="AL1463" s="15">
        <f t="shared" si="3803"/>
        <v>0.88823847932735434</v>
      </c>
      <c r="AN1463" s="54">
        <f t="shared" si="3550"/>
        <v>0.88823823250601941</v>
      </c>
      <c r="AO1463" s="55">
        <f t="shared" si="3565"/>
        <v>0.88823823250601941</v>
      </c>
      <c r="AQ1463" s="54">
        <f t="shared" si="3566"/>
        <v>1</v>
      </c>
      <c r="AS1463" s="56">
        <f t="shared" si="3551"/>
        <v>1.1719595650977052E-6</v>
      </c>
      <c r="AT1463" s="54">
        <f t="shared" si="3552"/>
        <v>1.1719595650977052E-6</v>
      </c>
      <c r="AV1463" s="44"/>
      <c r="AW1463" s="44"/>
      <c r="AY1463" s="16">
        <f t="shared" si="3553"/>
        <v>-1</v>
      </c>
      <c r="AZ1463" s="14">
        <f t="shared" si="3597"/>
        <v>7.105210819702279E-8</v>
      </c>
      <c r="BA1463" s="14">
        <f t="shared" si="3598"/>
        <v>0.88823823250601941</v>
      </c>
      <c r="BB1463" s="57">
        <f t="shared" ref="BB1463" si="3834">$J$5</f>
        <v>1</v>
      </c>
      <c r="BD1463" s="46">
        <f>$H$9*AY1462*BR1462+$H$10*BD1462</f>
        <v>2.6903164651435166E-7</v>
      </c>
      <c r="BE1463" s="46">
        <f>$H$9*AZ1462*BR1462+$H$10*BE1462</f>
        <v>-2.9609248850811132E-9</v>
      </c>
      <c r="BF1463" s="46">
        <f>$H$9*BA1462*BR1462+$H$10*BF1462</f>
        <v>-3.5794003291193962E-9</v>
      </c>
      <c r="BH1463" s="15">
        <f t="shared" si="3805"/>
        <v>-2.3434576717853787E-6</v>
      </c>
      <c r="BI1463" s="15">
        <f t="shared" si="3805"/>
        <v>-1.7484081480652913</v>
      </c>
      <c r="BJ1463" s="15">
        <f t="shared" si="3805"/>
        <v>1.1258204197835515</v>
      </c>
      <c r="BL1463" s="54">
        <f t="shared" si="3569"/>
        <v>0.9999989590173135</v>
      </c>
      <c r="BM1463" s="55">
        <f t="shared" si="3570"/>
        <v>0.9999989590173135</v>
      </c>
      <c r="BO1463" s="54">
        <f t="shared" si="3571"/>
        <v>1</v>
      </c>
      <c r="BQ1463" s="54">
        <f t="shared" si="3555"/>
        <v>1.0409826864954397E-6</v>
      </c>
      <c r="BR1463" s="54">
        <f t="shared" si="3556"/>
        <v>1.0409826864954397E-6</v>
      </c>
      <c r="BT1463" s="44"/>
      <c r="BV1463" s="14"/>
      <c r="BW1463" s="44"/>
      <c r="BX1463" s="44"/>
      <c r="BY1463" s="44"/>
      <c r="CA1463" s="44"/>
      <c r="CC1463" s="44"/>
    </row>
    <row r="1464" spans="1:81" x14ac:dyDescent="0.25">
      <c r="A1464" s="53"/>
      <c r="C1464" s="16">
        <f t="shared" si="3542"/>
        <v>-1</v>
      </c>
      <c r="D1464" s="14">
        <f t="shared" ref="D1464" si="3835">$H$6</f>
        <v>1</v>
      </c>
      <c r="E1464" s="14">
        <f t="shared" ref="E1464" si="3836">$I$6</f>
        <v>0</v>
      </c>
      <c r="H1464" s="46">
        <f>$H$9*C1463*V1463+$H$10*H1463</f>
        <v>1.815536931127892E-7</v>
      </c>
      <c r="I1464" s="46">
        <f>$H$9*D1463*V1463+$H$10*I1463</f>
        <v>4.5256799376392119E-10</v>
      </c>
      <c r="J1464" s="46">
        <f>$H$9*E1463*V1463+$H$10*J1463</f>
        <v>-1.815536931127892E-7</v>
      </c>
      <c r="L1464" s="15">
        <f t="shared" si="3808"/>
        <v>1.1438957504335105</v>
      </c>
      <c r="M1464" s="15">
        <f t="shared" si="3808"/>
        <v>1.1438956192592857</v>
      </c>
      <c r="N1464" s="15">
        <f t="shared" si="3808"/>
        <v>1.1438954583782324</v>
      </c>
      <c r="O1464" s="11"/>
      <c r="P1464" s="54">
        <f t="shared" si="3559"/>
        <v>-1.3117422481556673E-7</v>
      </c>
      <c r="Q1464" s="55">
        <f t="shared" si="3560"/>
        <v>0</v>
      </c>
      <c r="S1464" s="54">
        <f t="shared" si="3561"/>
        <v>0</v>
      </c>
      <c r="U1464" s="56">
        <f t="shared" si="3545"/>
        <v>-1.7927603714876552E-6</v>
      </c>
      <c r="V1464" s="54">
        <f t="shared" si="3546"/>
        <v>0</v>
      </c>
      <c r="X1464" s="44"/>
      <c r="Y1464" s="44"/>
      <c r="AA1464" s="16">
        <f t="shared" si="3547"/>
        <v>-1</v>
      </c>
      <c r="AB1464" s="14">
        <f t="shared" ref="AB1464" si="3837">$H$6</f>
        <v>1</v>
      </c>
      <c r="AC1464" s="14">
        <f t="shared" ref="AC1464" si="3838">$I$6</f>
        <v>0</v>
      </c>
      <c r="AF1464" s="46">
        <f>$H$9*AA1463*AT1463+$H$10*AF1463</f>
        <v>-8.690782459465151E-8</v>
      </c>
      <c r="AG1464" s="46">
        <f>$H$9*AB1463*AT1463+$H$10*AG1463</f>
        <v>-1.7199444356554298E-10</v>
      </c>
      <c r="AH1464" s="46">
        <f>$H$9*AC1463*AT1463+$H$10*AH1463</f>
        <v>1.16914272641691E-7</v>
      </c>
      <c r="AJ1464" s="15">
        <f t="shared" si="3803"/>
        <v>1.5991351037418229E-7</v>
      </c>
      <c r="AK1464" s="15">
        <f t="shared" si="3803"/>
        <v>0.88823815470856171</v>
      </c>
      <c r="AL1464" s="15">
        <f t="shared" si="3803"/>
        <v>0.88823859624162693</v>
      </c>
      <c r="AN1464" s="54">
        <f t="shared" si="3550"/>
        <v>0.88823799479505139</v>
      </c>
      <c r="AO1464" s="55">
        <f t="shared" si="3565"/>
        <v>0.88823799479505139</v>
      </c>
      <c r="AQ1464" s="54">
        <f t="shared" si="3566"/>
        <v>1</v>
      </c>
      <c r="AS1464" s="56">
        <f t="shared" si="3551"/>
        <v>1.15437942851922E-6</v>
      </c>
      <c r="AT1464" s="54">
        <f t="shared" si="3552"/>
        <v>1.15437942851922E-6</v>
      </c>
      <c r="AV1464" s="44"/>
      <c r="AW1464" s="44"/>
      <c r="AY1464" s="16">
        <f t="shared" si="3553"/>
        <v>-1</v>
      </c>
      <c r="AZ1464" s="14">
        <f t="shared" si="3597"/>
        <v>0</v>
      </c>
      <c r="BA1464" s="14">
        <f t="shared" si="3598"/>
        <v>0.88823799479505139</v>
      </c>
      <c r="BB1464" s="57">
        <f t="shared" ref="BB1464" si="3839">$J$6</f>
        <v>1</v>
      </c>
      <c r="BD1464" s="46">
        <f>$H$9*AY1463*BR1463+$H$10*BD1463</f>
        <v>-7.7195103998108805E-8</v>
      </c>
      <c r="BE1464" s="46">
        <f>$H$9*AZ1463*BR1463+$H$10*BE1463</f>
        <v>-2.9608509210666416E-10</v>
      </c>
      <c r="BF1464" s="46">
        <f>$H$9*BA1463*BR1463+$H$10*BF1463</f>
        <v>9.2106122119295773E-8</v>
      </c>
      <c r="BH1464" s="15">
        <f t="shared" si="3805"/>
        <v>-2.4206527757834876E-6</v>
      </c>
      <c r="BI1464" s="15">
        <f t="shared" si="3805"/>
        <v>-1.7484081483613765</v>
      </c>
      <c r="BJ1464" s="15">
        <f t="shared" si="3805"/>
        <v>1.1258205118896736</v>
      </c>
      <c r="BL1464" s="54">
        <f t="shared" si="3569"/>
        <v>0.99999897463279774</v>
      </c>
      <c r="BM1464" s="55">
        <f t="shared" si="3570"/>
        <v>0.99999897463279774</v>
      </c>
      <c r="BO1464" s="54">
        <f t="shared" si="3571"/>
        <v>1</v>
      </c>
      <c r="BQ1464" s="54">
        <f t="shared" si="3555"/>
        <v>1.0253672022564331E-6</v>
      </c>
      <c r="BR1464" s="54">
        <f t="shared" si="3556"/>
        <v>1.0253672022564331E-6</v>
      </c>
      <c r="BT1464" s="44"/>
      <c r="BV1464" s="14"/>
      <c r="BW1464" s="44"/>
      <c r="BX1464" s="44"/>
      <c r="BY1464" s="44"/>
      <c r="CA1464" s="44"/>
      <c r="CC1464" s="44"/>
    </row>
    <row r="1465" spans="1:81" x14ac:dyDescent="0.25">
      <c r="A1465" s="53"/>
      <c r="C1465" s="16">
        <f t="shared" si="3542"/>
        <v>-1</v>
      </c>
      <c r="D1465" s="14">
        <f t="shared" ref="D1465" si="3840">$H$7</f>
        <v>1</v>
      </c>
      <c r="E1465" s="14">
        <f t="shared" ref="E1465" si="3841">$I$7</f>
        <v>1</v>
      </c>
      <c r="H1465" s="46">
        <f>$H$9*C1464*V1464+$H$10*H1464</f>
        <v>1.8155369311278922E-8</v>
      </c>
      <c r="I1465" s="46">
        <f>$H$9*D1464*V1464+$H$10*I1464</f>
        <v>4.5256799376392124E-11</v>
      </c>
      <c r="J1465" s="46">
        <f>$H$9*E1464*V1464+$H$10*J1464</f>
        <v>-1.8155369311278922E-8</v>
      </c>
      <c r="L1465" s="15">
        <f t="shared" si="3808"/>
        <v>1.1438957685888798</v>
      </c>
      <c r="M1465" s="15">
        <f t="shared" si="3808"/>
        <v>1.1438956193045426</v>
      </c>
      <c r="N1465" s="15">
        <f t="shared" si="3808"/>
        <v>1.1438954402228632</v>
      </c>
      <c r="O1465" s="11"/>
      <c r="P1465" s="54">
        <f t="shared" si="3559"/>
        <v>1.143895290938526</v>
      </c>
      <c r="Q1465" s="55">
        <f t="shared" si="3560"/>
        <v>1.143895290938526</v>
      </c>
      <c r="S1465" s="54">
        <f t="shared" si="3561"/>
        <v>1</v>
      </c>
      <c r="U1465" s="56">
        <f t="shared" si="3545"/>
        <v>1.6250015504436778E-6</v>
      </c>
      <c r="V1465" s="54">
        <f t="shared" si="3546"/>
        <v>1.6250015504436778E-6</v>
      </c>
      <c r="X1465" s="48">
        <f t="shared" ref="X1465" si="3842">ABS(V1462)+ABS(V1463)+ABS(V1464)+ABS(V1465)</f>
        <v>3.445064161507201E-6</v>
      </c>
      <c r="Y1465" s="46" t="str">
        <f t="shared" ref="Y1465" si="3843">IF(X1465&lt;X$17,"Yes","Not")</f>
        <v>Yes</v>
      </c>
      <c r="AA1465" s="16">
        <f t="shared" si="3547"/>
        <v>-1</v>
      </c>
      <c r="AB1465" s="14">
        <f t="shared" ref="AB1465" si="3844">$H$7</f>
        <v>1</v>
      </c>
      <c r="AC1465" s="14">
        <f t="shared" ref="AC1465" si="3845">$I$7</f>
        <v>1</v>
      </c>
      <c r="AF1465" s="46">
        <f>$H$9*AA1464*AT1464+$H$10*AF1464</f>
        <v>-1.2412872531138715E-7</v>
      </c>
      <c r="AG1465" s="46">
        <f>$H$9*AB1464*AT1464+$H$10*AG1464</f>
        <v>1.1542074340756545E-7</v>
      </c>
      <c r="AH1465" s="46">
        <f>$H$9*AC1464*AT1464+$H$10*AH1464</f>
        <v>1.1691427264169101E-8</v>
      </c>
      <c r="AJ1465" s="15">
        <f t="shared" si="3803"/>
        <v>3.5784785062795145E-8</v>
      </c>
      <c r="AK1465" s="15">
        <f t="shared" si="3803"/>
        <v>0.88823827012930512</v>
      </c>
      <c r="AL1465" s="15">
        <f t="shared" si="3803"/>
        <v>0.8882386079330542</v>
      </c>
      <c r="AN1465" s="54">
        <f t="shared" si="3550"/>
        <v>1.7764768422775743</v>
      </c>
      <c r="AO1465" s="55">
        <f t="shared" si="3565"/>
        <v>1.7764768422775743</v>
      </c>
      <c r="AQ1465" s="54">
        <f t="shared" si="3566"/>
        <v>1</v>
      </c>
      <c r="AS1465" s="56">
        <f t="shared" si="3551"/>
        <v>-1.0463576493813315E-6</v>
      </c>
      <c r="AT1465" s="54">
        <f t="shared" si="3552"/>
        <v>-1.0463576493813315E-6</v>
      </c>
      <c r="AV1465" s="48">
        <f t="shared" ref="AV1465" si="3846">ABS(AT1462)+ABS(AT1463)+ABS(AT1464)+ABS(AT1465)</f>
        <v>6.3849449126437975E-6</v>
      </c>
      <c r="AW1465" s="46" t="str">
        <f t="shared" ref="AW1465" si="3847">IF(AV1465&lt;AV$17,"Yes","Not")</f>
        <v>Yes</v>
      </c>
      <c r="AY1465" s="16">
        <f t="shared" si="3553"/>
        <v>-1</v>
      </c>
      <c r="AZ1465" s="14">
        <f t="shared" si="3597"/>
        <v>1.143895290938526</v>
      </c>
      <c r="BA1465" s="14">
        <f t="shared" si="3598"/>
        <v>1.7764768422775743</v>
      </c>
      <c r="BB1465" s="57">
        <f t="shared" ref="BB1465" si="3848">$J$7</f>
        <v>0</v>
      </c>
      <c r="BD1465" s="46">
        <f>$H$9*AY1464*BR1464+$H$10*BD1464</f>
        <v>-1.1025623062545419E-7</v>
      </c>
      <c r="BE1465" s="46">
        <f>$H$9*AZ1464*BR1464+$H$10*BE1464</f>
        <v>-2.9608509210666417E-11</v>
      </c>
      <c r="BF1465" s="46">
        <f>$H$9*BA1464*BR1464+$H$10*BF1464</f>
        <v>1.0028762297801617E-7</v>
      </c>
      <c r="BH1465" s="15">
        <f t="shared" si="3805"/>
        <v>-2.5309090064089416E-6</v>
      </c>
      <c r="BI1465" s="15">
        <f t="shared" si="3805"/>
        <v>-1.748408148390985</v>
      </c>
      <c r="BJ1465" s="15">
        <f t="shared" si="3805"/>
        <v>1.1258206121772965</v>
      </c>
      <c r="BL1465" s="54">
        <f t="shared" si="3569"/>
        <v>9.2941774032517799E-7</v>
      </c>
      <c r="BM1465" s="55">
        <f t="shared" si="3570"/>
        <v>9.2941774032517799E-7</v>
      </c>
      <c r="BO1465" s="54">
        <f t="shared" si="3571"/>
        <v>1</v>
      </c>
      <c r="BQ1465" s="54">
        <f t="shared" si="3555"/>
        <v>-9.2941774032517799E-7</v>
      </c>
      <c r="BR1465" s="54">
        <f t="shared" si="3556"/>
        <v>-9.2941774032517799E-7</v>
      </c>
      <c r="BT1465" s="48">
        <f>ABS(BR1462)+ABS(BR1463)+ABS(BR1464)+ABS(BR1465)</f>
        <v>5.671370422502682E-6</v>
      </c>
      <c r="BV1465" s="50">
        <f t="shared" ref="BV1465" si="3849">ABS(BQ1462)+ABS(BQ1463)+ABS(BQ1464)+ABS(BQ1465)</f>
        <v>5.671370422502682E-6</v>
      </c>
      <c r="BW1465" s="46">
        <f t="shared" si="3537"/>
        <v>1</v>
      </c>
      <c r="BX1465" s="44">
        <f t="shared" si="3538"/>
        <v>362</v>
      </c>
      <c r="BY1465" s="51">
        <f t="shared" ref="BY1465" si="3850">IF(BW1465=0,"",BX1465)</f>
        <v>362</v>
      </c>
      <c r="CA1465" s="52">
        <f t="shared" ref="CA1465" si="3851">BV1465-BV1461</f>
        <v>4.8129457801426104E-7</v>
      </c>
      <c r="CC1465" s="44" t="str">
        <f t="shared" ref="CC1465" si="3852">IF(CA1465&gt;0,"***","")</f>
        <v>***</v>
      </c>
    </row>
    <row r="1466" spans="1:81" x14ac:dyDescent="0.25">
      <c r="A1466" s="38">
        <v>363</v>
      </c>
      <c r="C1466" s="39">
        <f t="shared" si="3542"/>
        <v>-1</v>
      </c>
      <c r="D1466" s="40">
        <f t="shared" ref="D1466" si="3853">$H$4</f>
        <v>0</v>
      </c>
      <c r="E1466" s="40">
        <f t="shared" ref="E1466" si="3854">$I$4</f>
        <v>0</v>
      </c>
      <c r="H1466" s="46">
        <f>$H$9*C1465*V1465+$H$10*H1465</f>
        <v>-1.6068461811323989E-7</v>
      </c>
      <c r="I1466" s="46">
        <f>$H$9*D1465*V1465+$H$10*I1465</f>
        <v>1.6250468072430543E-7</v>
      </c>
      <c r="J1466" s="46">
        <f>$H$9*E1465*V1465+$H$10*J1465</f>
        <v>1.6068461811323989E-7</v>
      </c>
      <c r="L1466" s="46">
        <f t="shared" si="3808"/>
        <v>1.1438956079042617</v>
      </c>
      <c r="M1466" s="46">
        <f t="shared" si="3808"/>
        <v>1.1438957818092235</v>
      </c>
      <c r="N1466" s="46">
        <f t="shared" si="3808"/>
        <v>1.1438956009074812</v>
      </c>
      <c r="O1466" s="11"/>
      <c r="P1466" s="41">
        <f t="shared" si="3559"/>
        <v>-1.1438956079042617</v>
      </c>
      <c r="Q1466" s="42">
        <f t="shared" si="3560"/>
        <v>0</v>
      </c>
      <c r="S1466" s="41">
        <f t="shared" si="3561"/>
        <v>0</v>
      </c>
      <c r="U1466" s="43">
        <f t="shared" si="3545"/>
        <v>4.2818393241743365E-6</v>
      </c>
      <c r="V1466" s="41">
        <f t="shared" si="3546"/>
        <v>0</v>
      </c>
      <c r="X1466" s="44"/>
      <c r="Y1466" s="44"/>
      <c r="AA1466" s="39">
        <f t="shared" si="3547"/>
        <v>-1</v>
      </c>
      <c r="AB1466" s="40">
        <f t="shared" ref="AB1466" si="3855">$H$4</f>
        <v>0</v>
      </c>
      <c r="AC1466" s="40">
        <f t="shared" ref="AC1466" si="3856">$I$4</f>
        <v>0</v>
      </c>
      <c r="AF1466" s="46">
        <f>$H$9*AA1465*AT1465+$H$10*AF1465</f>
        <v>9.2222892406994444E-8</v>
      </c>
      <c r="AG1466" s="46">
        <f>$H$9*AB1465*AT1465+$H$10*AG1465</f>
        <v>-9.3093690597376617E-8</v>
      </c>
      <c r="AH1466" s="46">
        <f>$H$9*AC1465*AT1465+$H$10*AH1465</f>
        <v>-1.0346662221171624E-7</v>
      </c>
      <c r="AJ1466" s="46">
        <f t="shared" si="3803"/>
        <v>1.280076774697896E-7</v>
      </c>
      <c r="AK1466" s="46">
        <f t="shared" si="3803"/>
        <v>0.88823817703561447</v>
      </c>
      <c r="AL1466" s="46">
        <f t="shared" si="3803"/>
        <v>0.88823850446643204</v>
      </c>
      <c r="AN1466" s="41">
        <f t="shared" si="3550"/>
        <v>-1.280076774697896E-7</v>
      </c>
      <c r="AO1466" s="42">
        <f t="shared" si="3565"/>
        <v>0</v>
      </c>
      <c r="AQ1466" s="41">
        <f t="shared" si="3566"/>
        <v>0</v>
      </c>
      <c r="AS1466" s="43">
        <f t="shared" si="3551"/>
        <v>-2.7571262559379538E-6</v>
      </c>
      <c r="AT1466" s="41">
        <f t="shared" si="3552"/>
        <v>0</v>
      </c>
      <c r="AV1466" s="44"/>
      <c r="AW1466" s="44"/>
      <c r="AY1466" s="39">
        <f t="shared" si="3553"/>
        <v>-1</v>
      </c>
      <c r="AZ1466" s="40">
        <f t="shared" si="3597"/>
        <v>0</v>
      </c>
      <c r="BA1466" s="40">
        <f t="shared" si="3598"/>
        <v>0</v>
      </c>
      <c r="BB1466" s="45">
        <f t="shared" ref="BB1466" si="3857">$J$4</f>
        <v>0</v>
      </c>
      <c r="BD1466" s="46">
        <f>$H$9*AY1465*BR1465+$H$10*BD1465</f>
        <v>8.1916150969972386E-8</v>
      </c>
      <c r="BE1466" s="46">
        <f>$H$9*AZ1465*BR1465+$H$10*BE1465</f>
        <v>-1.0631861849819077E-7</v>
      </c>
      <c r="BF1466" s="46">
        <f>$H$9*BA1465*BR1465+$H$10*BF1465</f>
        <v>-1.5508014695116147E-7</v>
      </c>
      <c r="BH1466" s="46">
        <f t="shared" si="3805"/>
        <v>-2.4489928554389691E-6</v>
      </c>
      <c r="BI1466" s="46">
        <f t="shared" si="3805"/>
        <v>-1.7484082547096036</v>
      </c>
      <c r="BJ1466" s="46">
        <f t="shared" si="3805"/>
        <v>1.1258204570971495</v>
      </c>
      <c r="BL1466" s="41">
        <f t="shared" si="3569"/>
        <v>2.4489928554389691E-6</v>
      </c>
      <c r="BM1466" s="42">
        <f t="shared" si="3570"/>
        <v>2.4489928554389691E-6</v>
      </c>
      <c r="BO1466" s="41">
        <f t="shared" si="3571"/>
        <v>1</v>
      </c>
      <c r="BQ1466" s="41">
        <f t="shared" si="3555"/>
        <v>-2.4489928554389691E-6</v>
      </c>
      <c r="BR1466" s="41">
        <f t="shared" si="3556"/>
        <v>-2.4489928554389691E-6</v>
      </c>
      <c r="BT1466" s="44"/>
      <c r="BV1466" s="47"/>
      <c r="BW1466" s="44"/>
      <c r="BX1466" s="44"/>
      <c r="BY1466" s="44"/>
      <c r="CA1466" s="44"/>
      <c r="CC1466" s="44"/>
    </row>
    <row r="1467" spans="1:81" x14ac:dyDescent="0.25">
      <c r="A1467" s="38"/>
      <c r="C1467" s="39">
        <f t="shared" si="3542"/>
        <v>-1</v>
      </c>
      <c r="D1467" s="40">
        <f t="shared" ref="D1467" si="3858">$H$5</f>
        <v>0</v>
      </c>
      <c r="E1467" s="40">
        <f t="shared" ref="E1467" si="3859">$I$5</f>
        <v>1</v>
      </c>
      <c r="H1467" s="46">
        <f>$H$9*C1466*V1466+$H$10*H1466</f>
        <v>-1.606846181132399E-8</v>
      </c>
      <c r="I1467" s="46">
        <f>$H$9*D1466*V1466+$H$10*I1466</f>
        <v>1.6250468072430545E-8</v>
      </c>
      <c r="J1467" s="46">
        <f>$H$9*E1466*V1466+$H$10*J1466</f>
        <v>1.606846181132399E-8</v>
      </c>
      <c r="L1467" s="46">
        <f t="shared" si="3808"/>
        <v>1.1438955918357998</v>
      </c>
      <c r="M1467" s="46">
        <f t="shared" si="3808"/>
        <v>1.1438957980596915</v>
      </c>
      <c r="N1467" s="46">
        <f t="shared" si="3808"/>
        <v>1.1438956169759431</v>
      </c>
      <c r="O1467" s="11"/>
      <c r="P1467" s="41">
        <f t="shared" si="3559"/>
        <v>2.5140143300461659E-8</v>
      </c>
      <c r="Q1467" s="42">
        <f t="shared" si="3560"/>
        <v>2.5140143300461659E-8</v>
      </c>
      <c r="S1467" s="41">
        <f t="shared" si="3561"/>
        <v>1</v>
      </c>
      <c r="U1467" s="43">
        <f t="shared" si="3545"/>
        <v>-1.6590002507091912E-6</v>
      </c>
      <c r="V1467" s="41">
        <f t="shared" si="3546"/>
        <v>-1.6590002507091912E-6</v>
      </c>
      <c r="X1467" s="44"/>
      <c r="Y1467" s="44"/>
      <c r="AA1467" s="39">
        <f t="shared" si="3547"/>
        <v>-1</v>
      </c>
      <c r="AB1467" s="40">
        <f t="shared" ref="AB1467" si="3860">$H$5</f>
        <v>0</v>
      </c>
      <c r="AC1467" s="40">
        <f t="shared" ref="AC1467" si="3861">$I$5</f>
        <v>1</v>
      </c>
      <c r="AF1467" s="46">
        <f>$H$9*AA1466*AT1466+$H$10*AF1466</f>
        <v>9.2222892406994444E-9</v>
      </c>
      <c r="AG1467" s="46">
        <f>$H$9*AB1466*AT1466+$H$10*AG1466</f>
        <v>-9.309369059737663E-9</v>
      </c>
      <c r="AH1467" s="46">
        <f>$H$9*AC1466*AT1466+$H$10*AH1466</f>
        <v>-1.0346662221171625E-8</v>
      </c>
      <c r="AJ1467" s="46">
        <f t="shared" si="3803"/>
        <v>1.3722996671048904E-7</v>
      </c>
      <c r="AK1467" s="46">
        <f t="shared" si="3803"/>
        <v>0.88823816772624542</v>
      </c>
      <c r="AL1467" s="46">
        <f t="shared" si="3803"/>
        <v>0.88823849411976985</v>
      </c>
      <c r="AN1467" s="41">
        <f t="shared" si="3550"/>
        <v>0.88823835688980313</v>
      </c>
      <c r="AO1467" s="42">
        <f t="shared" si="3565"/>
        <v>0.88823835688980313</v>
      </c>
      <c r="AQ1467" s="41">
        <f t="shared" si="3566"/>
        <v>1</v>
      </c>
      <c r="AS1467" s="43">
        <f t="shared" si="3551"/>
        <v>1.0682495798457787E-6</v>
      </c>
      <c r="AT1467" s="41">
        <f t="shared" si="3552"/>
        <v>1.0682495798457787E-6</v>
      </c>
      <c r="AV1467" s="44"/>
      <c r="AW1467" s="44"/>
      <c r="AY1467" s="39">
        <f t="shared" si="3553"/>
        <v>-1</v>
      </c>
      <c r="AZ1467" s="40">
        <f t="shared" si="3597"/>
        <v>2.5140143300461659E-8</v>
      </c>
      <c r="BA1467" s="40">
        <f t="shared" si="3598"/>
        <v>0.88823835688980313</v>
      </c>
      <c r="BB1467" s="45">
        <f t="shared" ref="BB1467" si="3862">$J$5</f>
        <v>1</v>
      </c>
      <c r="BD1467" s="46">
        <f>$H$9*AY1466*BR1466+$H$10*BD1466</f>
        <v>2.5309090064089417E-7</v>
      </c>
      <c r="BE1467" s="46">
        <f>$H$9*AZ1466*BR1466+$H$10*BE1466</f>
        <v>-1.0631861849819078E-8</v>
      </c>
      <c r="BF1467" s="46">
        <f>$H$9*BA1466*BR1466+$H$10*BF1466</f>
        <v>-1.5508014695116149E-8</v>
      </c>
      <c r="BH1467" s="46">
        <f t="shared" si="3805"/>
        <v>-2.195901954798075E-6</v>
      </c>
      <c r="BI1467" s="46">
        <f t="shared" si="3805"/>
        <v>-1.7484082653414654</v>
      </c>
      <c r="BJ1467" s="46">
        <f t="shared" si="3805"/>
        <v>1.1258204415891349</v>
      </c>
      <c r="BL1467" s="41">
        <f t="shared" si="3569"/>
        <v>0.99999905113680621</v>
      </c>
      <c r="BM1467" s="42">
        <f t="shared" si="3570"/>
        <v>0.99999905113680621</v>
      </c>
      <c r="BO1467" s="41">
        <f t="shared" si="3571"/>
        <v>1</v>
      </c>
      <c r="BQ1467" s="41">
        <f t="shared" si="3555"/>
        <v>9.4886319379483552E-7</v>
      </c>
      <c r="BR1467" s="41">
        <f t="shared" si="3556"/>
        <v>9.4886319379483552E-7</v>
      </c>
      <c r="BT1467" s="44"/>
      <c r="BV1467" s="14"/>
      <c r="BW1467" s="44"/>
      <c r="BX1467" s="44"/>
      <c r="BY1467" s="44"/>
      <c r="CA1467" s="44"/>
      <c r="CC1467" s="44"/>
    </row>
    <row r="1468" spans="1:81" x14ac:dyDescent="0.25">
      <c r="A1468" s="38"/>
      <c r="C1468" s="39">
        <f t="shared" si="3542"/>
        <v>-1</v>
      </c>
      <c r="D1468" s="40">
        <f t="shared" ref="D1468" si="3863">$H$6</f>
        <v>1</v>
      </c>
      <c r="E1468" s="40">
        <f t="shared" ref="E1468" si="3864">$I$6</f>
        <v>0</v>
      </c>
      <c r="H1468" s="46">
        <f>$H$9*C1467*V1467+$H$10*H1467</f>
        <v>1.6429317888978673E-7</v>
      </c>
      <c r="I1468" s="46">
        <f>$H$9*D1467*V1467+$H$10*I1467</f>
        <v>1.6250468072430545E-9</v>
      </c>
      <c r="J1468" s="46">
        <f>$H$9*E1467*V1467+$H$10*J1467</f>
        <v>-1.6429317888978673E-7</v>
      </c>
      <c r="L1468" s="46">
        <f t="shared" si="3808"/>
        <v>1.1438957561289786</v>
      </c>
      <c r="M1468" s="46">
        <f t="shared" si="3808"/>
        <v>1.1438957996847383</v>
      </c>
      <c r="N1468" s="46">
        <f t="shared" si="3808"/>
        <v>1.1438954526827643</v>
      </c>
      <c r="O1468" s="11"/>
      <c r="P1468" s="41">
        <f t="shared" si="3559"/>
        <v>4.3555759665636629E-8</v>
      </c>
      <c r="Q1468" s="42">
        <f t="shared" si="3560"/>
        <v>4.3555759665636629E-8</v>
      </c>
      <c r="S1468" s="41">
        <f t="shared" si="3561"/>
        <v>1</v>
      </c>
      <c r="U1468" s="43">
        <f t="shared" si="3545"/>
        <v>-1.9010100073138194E-6</v>
      </c>
      <c r="V1468" s="41">
        <f t="shared" si="3546"/>
        <v>-1.9010100073138194E-6</v>
      </c>
      <c r="X1468" s="44"/>
      <c r="Y1468" s="44"/>
      <c r="AA1468" s="39">
        <f t="shared" si="3547"/>
        <v>-1</v>
      </c>
      <c r="AB1468" s="40">
        <f t="shared" ref="AB1468" si="3865">$H$6</f>
        <v>1</v>
      </c>
      <c r="AC1468" s="40">
        <f t="shared" ref="AC1468" si="3866">$I$6</f>
        <v>0</v>
      </c>
      <c r="AF1468" s="46">
        <f>$H$9*AA1467*AT1467+$H$10*AF1467</f>
        <v>-1.0590272906050793E-7</v>
      </c>
      <c r="AG1468" s="46">
        <f>$H$9*AB1467*AT1467+$H$10*AG1467</f>
        <v>-9.3093690597376638E-10</v>
      </c>
      <c r="AH1468" s="46">
        <f>$H$9*AC1467*AT1467+$H$10*AH1467</f>
        <v>1.0579029176246071E-7</v>
      </c>
      <c r="AJ1468" s="46">
        <f t="shared" si="3803"/>
        <v>3.1327237649981108E-8</v>
      </c>
      <c r="AK1468" s="46">
        <f t="shared" si="3803"/>
        <v>0.88823816679530854</v>
      </c>
      <c r="AL1468" s="46">
        <f t="shared" si="3803"/>
        <v>0.8882385999100616</v>
      </c>
      <c r="AN1468" s="41">
        <f t="shared" si="3550"/>
        <v>0.88823813546807084</v>
      </c>
      <c r="AO1468" s="42">
        <f t="shared" si="3565"/>
        <v>0.88823813546807084</v>
      </c>
      <c r="AQ1468" s="41">
        <f t="shared" si="3566"/>
        <v>1</v>
      </c>
      <c r="AS1468" s="43">
        <f t="shared" si="3551"/>
        <v>1.2240825694405008E-6</v>
      </c>
      <c r="AT1468" s="41">
        <f t="shared" si="3552"/>
        <v>1.2240825694405008E-6</v>
      </c>
      <c r="AV1468" s="44"/>
      <c r="AW1468" s="44"/>
      <c r="AY1468" s="39">
        <f t="shared" si="3553"/>
        <v>-1</v>
      </c>
      <c r="AZ1468" s="40">
        <f t="shared" si="3597"/>
        <v>4.3555759665636629E-8</v>
      </c>
      <c r="BA1468" s="40">
        <f t="shared" si="3598"/>
        <v>0.88823813546807084</v>
      </c>
      <c r="BB1468" s="45">
        <f t="shared" ref="BB1468" si="3867">$J$6</f>
        <v>1</v>
      </c>
      <c r="BD1468" s="46">
        <f>$H$9*AY1467*BR1467+$H$10*BD1467</f>
        <v>-6.9577229315394146E-8</v>
      </c>
      <c r="BE1468" s="46">
        <f>$H$9*AZ1467*BR1467+$H$10*BE1467</f>
        <v>-1.0631837995262414E-9</v>
      </c>
      <c r="BF1468" s="46">
        <f>$H$9*BA1467*BR1467+$H$10*BF1467</f>
        <v>8.2730866947441945E-8</v>
      </c>
      <c r="BH1468" s="46">
        <f t="shared" si="3805"/>
        <v>-2.265479184113469E-6</v>
      </c>
      <c r="BI1468" s="46">
        <f t="shared" si="3805"/>
        <v>-1.7484082664046492</v>
      </c>
      <c r="BJ1468" s="46">
        <f t="shared" si="3805"/>
        <v>1.1258205243200019</v>
      </c>
      <c r="BL1468" s="41">
        <f t="shared" si="3569"/>
        <v>0.99999891271961827</v>
      </c>
      <c r="BM1468" s="42">
        <f t="shared" si="3570"/>
        <v>0.99999891271961827</v>
      </c>
      <c r="BO1468" s="41">
        <f t="shared" si="3571"/>
        <v>1</v>
      </c>
      <c r="BQ1468" s="41">
        <f t="shared" si="3555"/>
        <v>1.0872803817285615E-6</v>
      </c>
      <c r="BR1468" s="41">
        <f t="shared" si="3556"/>
        <v>1.0872803817285615E-6</v>
      </c>
      <c r="BT1468" s="44"/>
      <c r="BV1468" s="14"/>
      <c r="BW1468" s="44"/>
      <c r="BX1468" s="44"/>
      <c r="BY1468" s="44"/>
      <c r="CA1468" s="44"/>
      <c r="CC1468" s="44"/>
    </row>
    <row r="1469" spans="1:81" ht="15.75" thickBot="1" x14ac:dyDescent="0.3">
      <c r="A1469" s="38"/>
      <c r="C1469" s="58">
        <f t="shared" si="3542"/>
        <v>-1</v>
      </c>
      <c r="D1469" s="59">
        <f t="shared" ref="D1469" si="3868">$H$7</f>
        <v>1</v>
      </c>
      <c r="E1469" s="59">
        <f t="shared" ref="E1469" si="3869">$I$7</f>
        <v>1</v>
      </c>
      <c r="H1469" s="46">
        <f>$H$9*C1468*V1468+$H$10*H1468</f>
        <v>2.065303186203606E-7</v>
      </c>
      <c r="I1469" s="46">
        <f>$H$9*D1468*V1468+$H$10*I1468</f>
        <v>-1.8993849605065764E-7</v>
      </c>
      <c r="J1469" s="46">
        <f>$H$9*E1468*V1468+$H$10*J1468</f>
        <v>-1.6429317888978673E-8</v>
      </c>
      <c r="L1469" s="60">
        <f t="shared" si="3808"/>
        <v>1.1438959626592973</v>
      </c>
      <c r="M1469" s="60">
        <f t="shared" si="3808"/>
        <v>1.1438956097462423</v>
      </c>
      <c r="N1469" s="60">
        <f t="shared" si="3808"/>
        <v>1.1438954362534464</v>
      </c>
      <c r="O1469" s="11"/>
      <c r="P1469" s="61">
        <f t="shared" si="3559"/>
        <v>1.1438950833403914</v>
      </c>
      <c r="Q1469" s="42">
        <f t="shared" si="3560"/>
        <v>1.1438950833403914</v>
      </c>
      <c r="S1469" s="41">
        <f t="shared" si="3561"/>
        <v>1</v>
      </c>
      <c r="U1469" s="62">
        <f t="shared" si="3545"/>
        <v>2.1273009622990444E-6</v>
      </c>
      <c r="V1469" s="61">
        <f t="shared" si="3546"/>
        <v>2.1273009622990444E-6</v>
      </c>
      <c r="X1469" s="48">
        <f t="shared" ref="X1469" si="3870">ABS(V1466)+ABS(V1467)+ABS(V1468)+ABS(V1469)</f>
        <v>5.6873112203220557E-6</v>
      </c>
      <c r="Y1469" s="46" t="str">
        <f t="shared" ref="Y1469" si="3871">IF(X1469&lt;X$17,"Yes","Not")</f>
        <v>Yes</v>
      </c>
      <c r="AA1469" s="58">
        <f t="shared" si="3547"/>
        <v>-1</v>
      </c>
      <c r="AB1469" s="59">
        <f t="shared" ref="AB1469" si="3872">$H$7</f>
        <v>1</v>
      </c>
      <c r="AC1469" s="59">
        <f t="shared" ref="AC1469" si="3873">$I$7</f>
        <v>1</v>
      </c>
      <c r="AF1469" s="46">
        <f>$H$9*AA1468*AT1468+$H$10*AF1468</f>
        <v>-1.3299852985010087E-7</v>
      </c>
      <c r="AG1469" s="46">
        <f>$H$9*AB1468*AT1468+$H$10*AG1468</f>
        <v>1.223151632534527E-7</v>
      </c>
      <c r="AH1469" s="46">
        <f>$H$9*AC1468*AT1468+$H$10*AH1468</f>
        <v>1.0579029176246072E-8</v>
      </c>
      <c r="AJ1469" s="60">
        <f t="shared" si="3803"/>
        <v>-1.0167129220011976E-7</v>
      </c>
      <c r="AK1469" s="60">
        <f t="shared" si="3803"/>
        <v>0.88823828911047176</v>
      </c>
      <c r="AL1469" s="60">
        <f t="shared" si="3803"/>
        <v>0.88823861048909081</v>
      </c>
      <c r="AN1469" s="61">
        <f t="shared" si="3550"/>
        <v>1.7764770012708548</v>
      </c>
      <c r="AO1469" s="42">
        <f t="shared" si="3565"/>
        <v>1.7764770012708548</v>
      </c>
      <c r="AQ1469" s="41">
        <f t="shared" si="3566"/>
        <v>1</v>
      </c>
      <c r="AS1469" s="62">
        <f t="shared" si="3551"/>
        <v>-1.369794088532657E-6</v>
      </c>
      <c r="AT1469" s="61">
        <f t="shared" si="3552"/>
        <v>-1.369794088532657E-6</v>
      </c>
      <c r="AV1469" s="48">
        <f t="shared" ref="AV1469" si="3874">ABS(AT1466)+ABS(AT1467)+ABS(AT1468)+ABS(AT1469)</f>
        <v>3.6621262378189363E-6</v>
      </c>
      <c r="AW1469" s="46" t="str">
        <f t="shared" ref="AW1469" si="3875">IF(AV1469&lt;AV$17,"Yes","Not")</f>
        <v>Yes</v>
      </c>
      <c r="AY1469" s="58">
        <f t="shared" si="3553"/>
        <v>-1</v>
      </c>
      <c r="AZ1469" s="59">
        <f t="shared" si="3597"/>
        <v>1.1438950833403914</v>
      </c>
      <c r="BA1469" s="59">
        <f t="shared" si="3598"/>
        <v>1.7764770012708548</v>
      </c>
      <c r="BB1469" s="63">
        <f t="shared" ref="BB1469" si="3876">$J$7</f>
        <v>0</v>
      </c>
      <c r="BD1469" s="46">
        <f>$H$9*AY1468*BR1468+$H$10*BD1468</f>
        <v>-1.1568576110439557E-7</v>
      </c>
      <c r="BE1469" s="46">
        <f>$H$9*AZ1468*BR1468+$H$10*BE1468</f>
        <v>-1.0631364422032457E-10</v>
      </c>
      <c r="BF1469" s="46">
        <f>$H$9*BA1468*BR1468+$H$10*BF1468</f>
        <v>1.0484947659450317E-7</v>
      </c>
      <c r="BH1469" s="60">
        <f t="shared" si="3805"/>
        <v>-2.3811649452178645E-6</v>
      </c>
      <c r="BI1469" s="60">
        <f t="shared" si="3805"/>
        <v>-1.7484082665109628</v>
      </c>
      <c r="BJ1469" s="60">
        <f t="shared" si="3805"/>
        <v>1.1258206291694786</v>
      </c>
      <c r="BL1469" s="61">
        <f t="shared" si="3569"/>
        <v>1.2167072205304663E-6</v>
      </c>
      <c r="BM1469" s="42">
        <f t="shared" si="3570"/>
        <v>1.2167072205304663E-6</v>
      </c>
      <c r="BO1469" s="41">
        <f t="shared" si="3571"/>
        <v>1</v>
      </c>
      <c r="BQ1469" s="61">
        <f t="shared" si="3555"/>
        <v>-1.2167072205304663E-6</v>
      </c>
      <c r="BR1469" s="61">
        <f t="shared" si="3556"/>
        <v>-1.2167072205304663E-6</v>
      </c>
      <c r="BT1469" s="48">
        <f>ABS(BR1466)+ABS(BR1467)+ABS(BR1468)+ABS(BR1469)</f>
        <v>5.7018436514928328E-6</v>
      </c>
      <c r="BV1469" s="50">
        <f t="shared" ref="BV1469" si="3877">ABS(BQ1466)+ABS(BQ1467)+ABS(BQ1468)+ABS(BQ1469)</f>
        <v>5.7018436514928328E-6</v>
      </c>
      <c r="BW1469" s="46">
        <f t="shared" si="3588"/>
        <v>1</v>
      </c>
      <c r="BX1469" s="44">
        <f t="shared" si="3589"/>
        <v>363</v>
      </c>
      <c r="BY1469" s="51">
        <f t="shared" ref="BY1469" si="3878">IF(BW1469=0,"",BX1469)</f>
        <v>363</v>
      </c>
      <c r="CA1469" s="52">
        <f t="shared" ref="CA1469" si="3879">BV1469-BV1465</f>
        <v>3.0473228990150854E-8</v>
      </c>
      <c r="CC1469" s="44" t="str">
        <f t="shared" ref="CC1469" si="3880">IF(CA1469&gt;0,"***","")</f>
        <v>***</v>
      </c>
    </row>
    <row r="1470" spans="1:81" ht="15.75" thickTop="1" x14ac:dyDescent="0.25">
      <c r="A1470" s="53">
        <v>364</v>
      </c>
      <c r="C1470" s="16">
        <f t="shared" si="3542"/>
        <v>-1</v>
      </c>
      <c r="D1470" s="14">
        <f t="shared" ref="D1470" si="3881">$H$4</f>
        <v>0</v>
      </c>
      <c r="E1470" s="14">
        <f t="shared" ref="E1470" si="3882">$I$4</f>
        <v>0</v>
      </c>
      <c r="H1470" s="46">
        <f>$H$9*C1469*V1469+$H$10*H1469</f>
        <v>-1.9207706436786837E-7</v>
      </c>
      <c r="I1470" s="46">
        <f>$H$9*D1469*V1469+$H$10*I1469</f>
        <v>1.9373624662483868E-7</v>
      </c>
      <c r="J1470" s="46">
        <f>$H$9*E1469*V1469+$H$10*J1469</f>
        <v>2.1108716444100657E-7</v>
      </c>
      <c r="L1470" s="15">
        <f t="shared" si="3808"/>
        <v>1.1438957705822328</v>
      </c>
      <c r="M1470" s="15">
        <f t="shared" si="3808"/>
        <v>1.1438958034824889</v>
      </c>
      <c r="N1470" s="15">
        <f t="shared" si="3808"/>
        <v>1.1438956473406108</v>
      </c>
      <c r="O1470" s="11"/>
      <c r="P1470" s="54">
        <f t="shared" si="3559"/>
        <v>-1.1438957705822328</v>
      </c>
      <c r="Q1470" s="55">
        <f t="shared" si="3560"/>
        <v>0</v>
      </c>
      <c r="S1470" s="54">
        <f t="shared" si="3561"/>
        <v>0</v>
      </c>
      <c r="U1470" s="56">
        <f t="shared" si="3545"/>
        <v>3.9707452881257386E-6</v>
      </c>
      <c r="V1470" s="54">
        <f t="shared" si="3546"/>
        <v>0</v>
      </c>
      <c r="X1470" s="44"/>
      <c r="Y1470" s="44"/>
      <c r="AA1470" s="16">
        <f t="shared" si="3547"/>
        <v>-1</v>
      </c>
      <c r="AB1470" s="14">
        <f t="shared" ref="AB1470" si="3883">$H$4</f>
        <v>0</v>
      </c>
      <c r="AC1470" s="14">
        <f t="shared" ref="AC1470" si="3884">$I$4</f>
        <v>0</v>
      </c>
      <c r="AF1470" s="46">
        <f>$H$9*AA1469*AT1469+$H$10*AF1469</f>
        <v>1.236795558682556E-7</v>
      </c>
      <c r="AG1470" s="46">
        <f>$H$9*AB1469*AT1469+$H$10*AG1469</f>
        <v>-1.2474789252792044E-7</v>
      </c>
      <c r="AH1470" s="46">
        <f>$H$9*AC1469*AT1469+$H$10*AH1469</f>
        <v>-1.3592150593564109E-7</v>
      </c>
      <c r="AJ1470" s="15">
        <f t="shared" si="3803"/>
        <v>2.2008263668135839E-8</v>
      </c>
      <c r="AK1470" s="15">
        <f t="shared" si="3803"/>
        <v>0.88823816436257919</v>
      </c>
      <c r="AL1470" s="15">
        <f t="shared" si="3803"/>
        <v>0.88823847456758487</v>
      </c>
      <c r="AN1470" s="54">
        <f t="shared" si="3550"/>
        <v>-2.2008263668135839E-8</v>
      </c>
      <c r="AO1470" s="55">
        <f t="shared" si="3565"/>
        <v>0</v>
      </c>
      <c r="AQ1470" s="54">
        <f t="shared" si="3566"/>
        <v>0</v>
      </c>
      <c r="AS1470" s="56">
        <f t="shared" si="3551"/>
        <v>-2.5568088824960298E-6</v>
      </c>
      <c r="AT1470" s="54">
        <f t="shared" si="3552"/>
        <v>0</v>
      </c>
      <c r="AV1470" s="44"/>
      <c r="AW1470" s="44"/>
      <c r="AY1470" s="16">
        <f t="shared" si="3553"/>
        <v>-1</v>
      </c>
      <c r="AZ1470" s="14">
        <f t="shared" si="3597"/>
        <v>0</v>
      </c>
      <c r="BA1470" s="14">
        <f t="shared" si="3598"/>
        <v>0</v>
      </c>
      <c r="BB1470" s="57">
        <f t="shared" ref="BB1470" si="3885">$J$4</f>
        <v>0</v>
      </c>
      <c r="BD1470" s="46">
        <f>$H$9*AY1469*BR1469+$H$10*BD1469</f>
        <v>1.1010214594260707E-7</v>
      </c>
      <c r="BE1470" s="46">
        <f>$H$9*AZ1469*BR1469+$H$10*BE1469</f>
        <v>-1.3918917210737742E-7</v>
      </c>
      <c r="BF1470" s="46">
        <f>$H$9*BA1469*BR1469+$H$10*BF1469</f>
        <v>-2.0566029179580564E-7</v>
      </c>
      <c r="BH1470" s="15">
        <f t="shared" si="3805"/>
        <v>-2.2710627992752573E-6</v>
      </c>
      <c r="BI1470" s="15">
        <f t="shared" si="3805"/>
        <v>-1.748408405700135</v>
      </c>
      <c r="BJ1470" s="15">
        <f t="shared" si="3805"/>
        <v>1.1258204235091869</v>
      </c>
      <c r="BL1470" s="54">
        <f t="shared" si="3569"/>
        <v>2.2710627992752573E-6</v>
      </c>
      <c r="BM1470" s="55">
        <f t="shared" si="3570"/>
        <v>2.2710627992752573E-6</v>
      </c>
      <c r="BO1470" s="54">
        <f t="shared" si="3571"/>
        <v>1</v>
      </c>
      <c r="BQ1470" s="54">
        <f t="shared" si="3555"/>
        <v>-2.2710627992752573E-6</v>
      </c>
      <c r="BR1470" s="54">
        <f t="shared" si="3556"/>
        <v>-2.2710627992752573E-6</v>
      </c>
      <c r="BT1470" s="44"/>
      <c r="BV1470" s="47"/>
      <c r="BW1470" s="44"/>
      <c r="BX1470" s="44"/>
      <c r="BY1470" s="44"/>
      <c r="CA1470" s="44"/>
      <c r="CC1470" s="44"/>
    </row>
    <row r="1471" spans="1:81" x14ac:dyDescent="0.25">
      <c r="A1471" s="53"/>
      <c r="C1471" s="16">
        <f t="shared" si="3542"/>
        <v>-1</v>
      </c>
      <c r="D1471" s="14">
        <f t="shared" ref="D1471" si="3886">$H$5</f>
        <v>0</v>
      </c>
      <c r="E1471" s="14">
        <f t="shared" ref="E1471" si="3887">$I$5</f>
        <v>1</v>
      </c>
      <c r="H1471" s="46">
        <f>$H$9*C1470*V1470+$H$10*H1470</f>
        <v>-1.9207706436786837E-8</v>
      </c>
      <c r="I1471" s="46">
        <f>$H$9*D1470*V1470+$H$10*I1470</f>
        <v>1.9373624662483868E-8</v>
      </c>
      <c r="J1471" s="46">
        <f>$H$9*E1470*V1470+$H$10*J1470</f>
        <v>2.1108716444100657E-8</v>
      </c>
      <c r="L1471" s="15">
        <f t="shared" si="3808"/>
        <v>1.1438957513745263</v>
      </c>
      <c r="M1471" s="15">
        <f t="shared" si="3808"/>
        <v>1.1438958228561136</v>
      </c>
      <c r="N1471" s="15">
        <f t="shared" si="3808"/>
        <v>1.1438956684493273</v>
      </c>
      <c r="O1471" s="11"/>
      <c r="P1471" s="54">
        <f t="shared" si="3559"/>
        <v>-8.2925198929828525E-8</v>
      </c>
      <c r="Q1471" s="55">
        <f t="shared" si="3560"/>
        <v>0</v>
      </c>
      <c r="S1471" s="54">
        <f t="shared" si="3561"/>
        <v>0</v>
      </c>
      <c r="U1471" s="56">
        <f t="shared" si="3545"/>
        <v>-1.7898634813909936E-6</v>
      </c>
      <c r="V1471" s="54">
        <f t="shared" si="3546"/>
        <v>0</v>
      </c>
      <c r="X1471" s="44"/>
      <c r="Y1471" s="44"/>
      <c r="AA1471" s="16">
        <f t="shared" si="3547"/>
        <v>-1</v>
      </c>
      <c r="AB1471" s="14">
        <f t="shared" ref="AB1471" si="3888">$H$5</f>
        <v>0</v>
      </c>
      <c r="AC1471" s="14">
        <f t="shared" ref="AC1471" si="3889">$I$5</f>
        <v>1</v>
      </c>
      <c r="AF1471" s="46">
        <f>$H$9*AA1470*AT1470+$H$10*AF1470</f>
        <v>1.2367955586825562E-8</v>
      </c>
      <c r="AG1471" s="46">
        <f>$H$9*AB1470*AT1470+$H$10*AG1470</f>
        <v>-1.2474789252792045E-8</v>
      </c>
      <c r="AH1471" s="46">
        <f>$H$9*AC1470*AT1470+$H$10*AH1470</f>
        <v>-1.359215059356411E-8</v>
      </c>
      <c r="AJ1471" s="15">
        <f t="shared" si="3803"/>
        <v>3.43762192549614E-8</v>
      </c>
      <c r="AK1471" s="15">
        <f t="shared" si="3803"/>
        <v>0.88823815188778998</v>
      </c>
      <c r="AL1471" s="15">
        <f t="shared" si="3803"/>
        <v>0.88823846097543424</v>
      </c>
      <c r="AN1471" s="54">
        <f t="shared" si="3550"/>
        <v>0.88823842659921504</v>
      </c>
      <c r="AO1471" s="55">
        <f t="shared" si="3565"/>
        <v>0.88823842659921504</v>
      </c>
      <c r="AQ1471" s="54">
        <f t="shared" si="3566"/>
        <v>1</v>
      </c>
      <c r="AS1471" s="56">
        <f t="shared" si="3551"/>
        <v>1.1525137966745203E-6</v>
      </c>
      <c r="AT1471" s="54">
        <f t="shared" si="3552"/>
        <v>1.1525137966745203E-6</v>
      </c>
      <c r="AV1471" s="44"/>
      <c r="AW1471" s="44"/>
      <c r="AY1471" s="16">
        <f t="shared" si="3553"/>
        <v>-1</v>
      </c>
      <c r="AZ1471" s="14">
        <f t="shared" si="3597"/>
        <v>0</v>
      </c>
      <c r="BA1471" s="14">
        <f t="shared" si="3598"/>
        <v>0.88823842659921504</v>
      </c>
      <c r="BB1471" s="57">
        <f t="shared" ref="BB1471" si="3890">$J$5</f>
        <v>1</v>
      </c>
      <c r="BD1471" s="46">
        <f>$H$9*AY1470*BR1470+$H$10*BD1470</f>
        <v>2.3811649452178646E-7</v>
      </c>
      <c r="BE1471" s="46">
        <f>$H$9*AZ1470*BR1470+$H$10*BE1470</f>
        <v>-1.3918917210737743E-8</v>
      </c>
      <c r="BF1471" s="46">
        <f>$H$9*BA1470*BR1470+$H$10*BF1470</f>
        <v>-2.0566029179580567E-8</v>
      </c>
      <c r="BH1471" s="15">
        <f t="shared" si="3805"/>
        <v>-2.0329463047534708E-6</v>
      </c>
      <c r="BI1471" s="15">
        <f t="shared" si="3805"/>
        <v>-1.7484084196190521</v>
      </c>
      <c r="BJ1471" s="15">
        <f t="shared" si="3805"/>
        <v>1.1258204029431578</v>
      </c>
      <c r="BL1471" s="54">
        <f t="shared" si="3569"/>
        <v>0.99999897628982948</v>
      </c>
      <c r="BM1471" s="55">
        <f t="shared" si="3570"/>
        <v>0.99999897628982948</v>
      </c>
      <c r="BO1471" s="54">
        <f t="shared" si="3571"/>
        <v>1</v>
      </c>
      <c r="BQ1471" s="54">
        <f t="shared" si="3555"/>
        <v>1.023710170522385E-6</v>
      </c>
      <c r="BR1471" s="54">
        <f t="shared" si="3556"/>
        <v>1.023710170522385E-6</v>
      </c>
      <c r="BT1471" s="44"/>
      <c r="BV1471" s="14"/>
      <c r="BW1471" s="44"/>
      <c r="BX1471" s="44"/>
      <c r="BY1471" s="44"/>
      <c r="CA1471" s="44"/>
      <c r="CC1471" s="44"/>
    </row>
    <row r="1472" spans="1:81" x14ac:dyDescent="0.25">
      <c r="A1472" s="53"/>
      <c r="C1472" s="16">
        <f t="shared" si="3542"/>
        <v>-1</v>
      </c>
      <c r="D1472" s="14">
        <f t="shared" ref="D1472" si="3891">$H$6</f>
        <v>1</v>
      </c>
      <c r="E1472" s="14">
        <f t="shared" ref="E1472" si="3892">$I$6</f>
        <v>0</v>
      </c>
      <c r="H1472" s="46">
        <f>$H$9*C1471*V1471+$H$10*H1471</f>
        <v>-1.9207706436786837E-9</v>
      </c>
      <c r="I1472" s="46">
        <f>$H$9*D1471*V1471+$H$10*I1471</f>
        <v>1.9373624662483869E-9</v>
      </c>
      <c r="J1472" s="46">
        <f>$H$9*E1471*V1471+$H$10*J1471</f>
        <v>2.1108716444100659E-9</v>
      </c>
      <c r="L1472" s="15">
        <f t="shared" si="3808"/>
        <v>1.1438957494537556</v>
      </c>
      <c r="M1472" s="15">
        <f t="shared" si="3808"/>
        <v>1.1438958247934761</v>
      </c>
      <c r="N1472" s="15">
        <f t="shared" si="3808"/>
        <v>1.143895670560199</v>
      </c>
      <c r="O1472" s="11"/>
      <c r="P1472" s="54">
        <f t="shared" si="3559"/>
        <v>7.5339720462253013E-8</v>
      </c>
      <c r="Q1472" s="55">
        <f t="shared" si="3560"/>
        <v>7.5339720462253013E-8</v>
      </c>
      <c r="S1472" s="54">
        <f t="shared" si="3561"/>
        <v>1</v>
      </c>
      <c r="U1472" s="56">
        <f t="shared" si="3545"/>
        <v>-2.1312337018375883E-6</v>
      </c>
      <c r="V1472" s="54">
        <f t="shared" si="3546"/>
        <v>-2.1312337018375883E-6</v>
      </c>
      <c r="X1472" s="44"/>
      <c r="Y1472" s="44"/>
      <c r="AA1472" s="16">
        <f t="shared" si="3547"/>
        <v>-1</v>
      </c>
      <c r="AB1472" s="14">
        <f t="shared" ref="AB1472" si="3893">$H$6</f>
        <v>1</v>
      </c>
      <c r="AC1472" s="14">
        <f t="shared" ref="AC1472" si="3894">$I$6</f>
        <v>0</v>
      </c>
      <c r="AF1472" s="46">
        <f>$H$9*AA1471*AT1471+$H$10*AF1471</f>
        <v>-1.1401458410876948E-7</v>
      </c>
      <c r="AG1472" s="46">
        <f>$H$9*AB1471*AT1471+$H$10*AG1471</f>
        <v>-1.2474789252792045E-9</v>
      </c>
      <c r="AH1472" s="46">
        <f>$H$9*AC1471*AT1471+$H$10*AH1471</f>
        <v>1.1389216460809563E-7</v>
      </c>
      <c r="AJ1472" s="15">
        <f t="shared" si="3803"/>
        <v>-7.9638364853808084E-8</v>
      </c>
      <c r="AK1472" s="15">
        <f t="shared" si="3803"/>
        <v>0.88823815064031109</v>
      </c>
      <c r="AL1472" s="15">
        <f t="shared" si="3803"/>
        <v>0.88823857486759883</v>
      </c>
      <c r="AN1472" s="54">
        <f t="shared" si="3550"/>
        <v>0.88823823027867599</v>
      </c>
      <c r="AO1472" s="55">
        <f t="shared" si="3565"/>
        <v>0.88823823027867599</v>
      </c>
      <c r="AQ1472" s="54">
        <f t="shared" si="3566"/>
        <v>1</v>
      </c>
      <c r="AS1472" s="56">
        <f t="shared" si="3551"/>
        <v>1.372326137042506E-6</v>
      </c>
      <c r="AT1472" s="54">
        <f t="shared" si="3552"/>
        <v>1.372326137042506E-6</v>
      </c>
      <c r="AV1472" s="44"/>
      <c r="AW1472" s="44"/>
      <c r="AY1472" s="16">
        <f t="shared" si="3553"/>
        <v>-1</v>
      </c>
      <c r="AZ1472" s="14">
        <f t="shared" si="3597"/>
        <v>7.5339720462253013E-8</v>
      </c>
      <c r="BA1472" s="14">
        <f t="shared" si="3598"/>
        <v>0.88823823027867599</v>
      </c>
      <c r="BB1472" s="57">
        <f t="shared" ref="BB1472" si="3895">$J$6</f>
        <v>1</v>
      </c>
      <c r="BD1472" s="46">
        <f>$H$9*AY1471*BR1471+$H$10*BD1471</f>
        <v>-7.8559367600059848E-8</v>
      </c>
      <c r="BE1472" s="46">
        <f>$H$9*AZ1471*BR1471+$H$10*BE1471</f>
        <v>-1.3918917210737744E-9</v>
      </c>
      <c r="BF1472" s="46">
        <f>$H$9*BA1471*BR1471+$H$10*BF1471</f>
        <v>8.8873268197883676E-8</v>
      </c>
      <c r="BH1472" s="15">
        <f t="shared" si="3805"/>
        <v>-2.1115056723535307E-6</v>
      </c>
      <c r="BI1472" s="15">
        <f t="shared" si="3805"/>
        <v>-1.7484084210109438</v>
      </c>
      <c r="BJ1472" s="15">
        <f t="shared" si="3805"/>
        <v>1.1258204918164261</v>
      </c>
      <c r="BL1472" s="54">
        <f t="shared" si="3569"/>
        <v>0.99999878104356155</v>
      </c>
      <c r="BM1472" s="55">
        <f t="shared" si="3570"/>
        <v>0.99999878104356155</v>
      </c>
      <c r="BO1472" s="54">
        <f t="shared" si="3571"/>
        <v>1</v>
      </c>
      <c r="BQ1472" s="54">
        <f t="shared" si="3555"/>
        <v>1.218956438453489E-6</v>
      </c>
      <c r="BR1472" s="54">
        <f t="shared" si="3556"/>
        <v>1.218956438453489E-6</v>
      </c>
      <c r="BT1472" s="44"/>
      <c r="BV1472" s="14"/>
      <c r="BW1472" s="44"/>
      <c r="BX1472" s="44"/>
      <c r="BY1472" s="44"/>
      <c r="CA1472" s="44"/>
      <c r="CC1472" s="44"/>
    </row>
    <row r="1473" spans="1:81" x14ac:dyDescent="0.25">
      <c r="A1473" s="53"/>
      <c r="C1473" s="16">
        <f t="shared" si="3542"/>
        <v>-1</v>
      </c>
      <c r="D1473" s="14">
        <f t="shared" ref="D1473" si="3896">$H$7</f>
        <v>1</v>
      </c>
      <c r="E1473" s="14">
        <f t="shared" ref="E1473" si="3897">$I$7</f>
        <v>1</v>
      </c>
      <c r="H1473" s="46">
        <f>$H$9*C1472*V1472+$H$10*H1472</f>
        <v>2.1293129311939095E-7</v>
      </c>
      <c r="I1473" s="46">
        <f>$H$9*D1472*V1472+$H$10*I1472</f>
        <v>-2.1292963393713399E-7</v>
      </c>
      <c r="J1473" s="46">
        <f>$H$9*E1472*V1472+$H$10*J1472</f>
        <v>2.110871644410066E-10</v>
      </c>
      <c r="L1473" s="15">
        <f t="shared" si="3808"/>
        <v>1.1438959623850486</v>
      </c>
      <c r="M1473" s="15">
        <f t="shared" si="3808"/>
        <v>1.1438956118638421</v>
      </c>
      <c r="N1473" s="15">
        <f t="shared" si="3808"/>
        <v>1.1438956707712862</v>
      </c>
      <c r="O1473" s="11"/>
      <c r="P1473" s="54">
        <f t="shared" si="3559"/>
        <v>1.1438953202500797</v>
      </c>
      <c r="Q1473" s="55">
        <f t="shared" si="3560"/>
        <v>1.1438953202500797</v>
      </c>
      <c r="S1473" s="54">
        <f t="shared" si="3561"/>
        <v>1</v>
      </c>
      <c r="U1473" s="56">
        <f t="shared" si="3545"/>
        <v>9.8529093210640602E-7</v>
      </c>
      <c r="V1473" s="54">
        <f t="shared" si="3546"/>
        <v>9.8529093210640602E-7</v>
      </c>
      <c r="X1473" s="48">
        <f t="shared" ref="X1473" si="3898">ABS(V1470)+ABS(V1471)+ABS(V1472)+ABS(V1473)</f>
        <v>3.1165246339439941E-6</v>
      </c>
      <c r="Y1473" s="46" t="str">
        <f t="shared" ref="Y1473" si="3899">IF(X1473&lt;X$17,"Yes","Not")</f>
        <v>Yes</v>
      </c>
      <c r="AA1473" s="16">
        <f t="shared" si="3547"/>
        <v>-1</v>
      </c>
      <c r="AB1473" s="14">
        <f t="shared" ref="AB1473" si="3900">$H$7</f>
        <v>1</v>
      </c>
      <c r="AC1473" s="14">
        <f t="shared" ref="AC1473" si="3901">$I$7</f>
        <v>1</v>
      </c>
      <c r="AF1473" s="46">
        <f>$H$9*AA1472*AT1472+$H$10*AF1472</f>
        <v>-1.4863407211512756E-7</v>
      </c>
      <c r="AG1473" s="46">
        <f>$H$9*AB1472*AT1472+$H$10*AG1472</f>
        <v>1.3710786581172268E-7</v>
      </c>
      <c r="AH1473" s="46">
        <f>$H$9*AC1472*AT1472+$H$10*AH1472</f>
        <v>1.1389216460809564E-8</v>
      </c>
      <c r="AJ1473" s="15">
        <f t="shared" si="3803"/>
        <v>-2.2827243696893564E-7</v>
      </c>
      <c r="AK1473" s="15">
        <f t="shared" si="3803"/>
        <v>0.88823828774817692</v>
      </c>
      <c r="AL1473" s="15">
        <f t="shared" si="3803"/>
        <v>0.88823858625681529</v>
      </c>
      <c r="AN1473" s="54">
        <f t="shared" si="3550"/>
        <v>1.7764771022774291</v>
      </c>
      <c r="AO1473" s="55">
        <f t="shared" si="3565"/>
        <v>1.7764771022774291</v>
      </c>
      <c r="AQ1473" s="54">
        <f t="shared" si="3566"/>
        <v>1</v>
      </c>
      <c r="AS1473" s="56">
        <f t="shared" si="3551"/>
        <v>-6.344403423045754E-7</v>
      </c>
      <c r="AT1473" s="54">
        <f t="shared" si="3552"/>
        <v>-6.344403423045754E-7</v>
      </c>
      <c r="AV1473" s="48">
        <f t="shared" ref="AV1473" si="3902">ABS(AT1470)+ABS(AT1471)+ABS(AT1472)+ABS(AT1473)</f>
        <v>3.1592802760216019E-6</v>
      </c>
      <c r="AW1473" s="46" t="str">
        <f t="shared" ref="AW1473" si="3903">IF(AV1473&lt;AV$17,"Yes","Not")</f>
        <v>Yes</v>
      </c>
      <c r="AY1473" s="16">
        <f t="shared" si="3553"/>
        <v>-1</v>
      </c>
      <c r="AZ1473" s="14">
        <f t="shared" si="3597"/>
        <v>1.1438953202500797</v>
      </c>
      <c r="BA1473" s="14">
        <f t="shared" si="3598"/>
        <v>1.7764771022774291</v>
      </c>
      <c r="BB1473" s="57">
        <f t="shared" ref="BB1473" si="3904">$J$7</f>
        <v>0</v>
      </c>
      <c r="BD1473" s="46">
        <f>$H$9*AY1472*BR1472+$H$10*BD1472</f>
        <v>-1.2975158060535491E-7</v>
      </c>
      <c r="BE1473" s="46">
        <f>$H$9*AZ1472*BR1472+$H$10*BE1472</f>
        <v>-1.3917998852364459E-10</v>
      </c>
      <c r="BF1473" s="46">
        <f>$H$9*BA1472*BR1472+$H$10*BF1472</f>
        <v>1.1715969778766087E-7</v>
      </c>
      <c r="BH1473" s="15">
        <f t="shared" si="3805"/>
        <v>-2.2412572529588857E-6</v>
      </c>
      <c r="BI1473" s="15">
        <f t="shared" si="3805"/>
        <v>-1.7484084211501238</v>
      </c>
      <c r="BJ1473" s="15">
        <f t="shared" si="3805"/>
        <v>1.1258206089761238</v>
      </c>
      <c r="BL1473" s="54">
        <f t="shared" si="3569"/>
        <v>5.6353591082469734E-7</v>
      </c>
      <c r="BM1473" s="55">
        <f t="shared" si="3570"/>
        <v>5.6353591082469734E-7</v>
      </c>
      <c r="BO1473" s="54">
        <f t="shared" si="3571"/>
        <v>1</v>
      </c>
      <c r="BQ1473" s="54">
        <f t="shared" si="3555"/>
        <v>-5.6353591082469734E-7</v>
      </c>
      <c r="BR1473" s="54">
        <f t="shared" si="3556"/>
        <v>-5.6353591082469734E-7</v>
      </c>
      <c r="BT1473" s="48">
        <f>ABS(BR1470)+ABS(BR1471)+ABS(BR1472)+ABS(BR1473)</f>
        <v>5.0772653190758287E-6</v>
      </c>
      <c r="BV1473" s="50">
        <f t="shared" ref="BV1473" si="3905">ABS(BQ1470)+ABS(BQ1471)+ABS(BQ1472)+ABS(BQ1473)</f>
        <v>5.0772653190758287E-6</v>
      </c>
      <c r="BW1473" s="46">
        <f t="shared" si="3537"/>
        <v>1</v>
      </c>
      <c r="BX1473" s="44">
        <f t="shared" si="3538"/>
        <v>364</v>
      </c>
      <c r="BY1473" s="51">
        <f t="shared" ref="BY1473" si="3906">IF(BW1473=0,"",BX1473)</f>
        <v>364</v>
      </c>
      <c r="CA1473" s="52">
        <f t="shared" ref="CA1473" si="3907">BV1473-BV1469</f>
        <v>-6.2457833241700415E-7</v>
      </c>
      <c r="CC1473" s="44" t="str">
        <f t="shared" ref="CC1473" si="3908">IF(CA1473&gt;0,"***","")</f>
        <v/>
      </c>
    </row>
    <row r="1474" spans="1:81" x14ac:dyDescent="0.25">
      <c r="A1474" s="38">
        <v>365</v>
      </c>
      <c r="C1474" s="39">
        <f t="shared" si="3542"/>
        <v>-1</v>
      </c>
      <c r="D1474" s="40">
        <f t="shared" ref="D1474" si="3909">$H$4</f>
        <v>0</v>
      </c>
      <c r="E1474" s="40">
        <f t="shared" ref="E1474" si="3910">$I$4</f>
        <v>0</v>
      </c>
      <c r="H1474" s="46">
        <f>$H$9*C1473*V1473+$H$10*H1473</f>
        <v>-7.7235963898701509E-8</v>
      </c>
      <c r="I1474" s="46">
        <f>$H$9*D1473*V1473+$H$10*I1473</f>
        <v>7.7236129816927208E-8</v>
      </c>
      <c r="J1474" s="46">
        <f>$H$9*E1473*V1473+$H$10*J1473</f>
        <v>9.8550201927084701E-8</v>
      </c>
      <c r="L1474" s="46">
        <f t="shared" si="3808"/>
        <v>1.1438958851490848</v>
      </c>
      <c r="M1474" s="46">
        <f t="shared" si="3808"/>
        <v>1.1438956890999719</v>
      </c>
      <c r="N1474" s="46">
        <f t="shared" si="3808"/>
        <v>1.1438957693214882</v>
      </c>
      <c r="O1474" s="11"/>
      <c r="P1474" s="41">
        <f t="shared" si="3559"/>
        <v>-1.1438958851490848</v>
      </c>
      <c r="Q1474" s="42">
        <f t="shared" si="3560"/>
        <v>0</v>
      </c>
      <c r="S1474" s="41">
        <f t="shared" si="3561"/>
        <v>0</v>
      </c>
      <c r="U1474" s="43">
        <f t="shared" si="3545"/>
        <v>4.1964942869307048E-6</v>
      </c>
      <c r="V1474" s="41">
        <f t="shared" si="3546"/>
        <v>0</v>
      </c>
      <c r="X1474" s="44"/>
      <c r="Y1474" s="44"/>
      <c r="AA1474" s="39">
        <f t="shared" si="3547"/>
        <v>-1</v>
      </c>
      <c r="AB1474" s="40">
        <f t="shared" ref="AB1474" si="3911">$H$4</f>
        <v>0</v>
      </c>
      <c r="AC1474" s="40">
        <f t="shared" ref="AC1474" si="3912">$I$4</f>
        <v>0</v>
      </c>
      <c r="AF1474" s="46">
        <f>$H$9*AA1473*AT1473+$H$10*AF1473</f>
        <v>4.8580627018944792E-8</v>
      </c>
      <c r="AG1474" s="46">
        <f>$H$9*AB1473*AT1473+$H$10*AG1473</f>
        <v>-4.9733247649285279E-8</v>
      </c>
      <c r="AH1474" s="46">
        <f>$H$9*AC1473*AT1473+$H$10*AH1473</f>
        <v>-6.230511258437659E-8</v>
      </c>
      <c r="AJ1474" s="46">
        <f t="shared" si="3803"/>
        <v>-1.7969180994999085E-7</v>
      </c>
      <c r="AK1474" s="46">
        <f t="shared" si="3803"/>
        <v>0.88823823801492929</v>
      </c>
      <c r="AL1474" s="46">
        <f t="shared" si="3803"/>
        <v>0.88823852395170266</v>
      </c>
      <c r="AN1474" s="41">
        <f t="shared" si="3550"/>
        <v>1.7969180994999085E-7</v>
      </c>
      <c r="AO1474" s="42">
        <f t="shared" si="3565"/>
        <v>1.7969180994999085E-7</v>
      </c>
      <c r="AQ1474" s="41">
        <f t="shared" si="3566"/>
        <v>1</v>
      </c>
      <c r="AS1474" s="43">
        <f t="shared" si="3551"/>
        <v>-2.7021713870458383E-6</v>
      </c>
      <c r="AT1474" s="41">
        <f t="shared" si="3552"/>
        <v>-2.7021713870458383E-6</v>
      </c>
      <c r="AV1474" s="44"/>
      <c r="AW1474" s="44"/>
      <c r="AY1474" s="39">
        <f t="shared" si="3553"/>
        <v>-1</v>
      </c>
      <c r="AZ1474" s="40">
        <f t="shared" si="3597"/>
        <v>0</v>
      </c>
      <c r="BA1474" s="40">
        <f t="shared" si="3598"/>
        <v>1.7969180994999085E-7</v>
      </c>
      <c r="BB1474" s="45">
        <f t="shared" ref="BB1474" si="3913">$J$4</f>
        <v>0</v>
      </c>
      <c r="BD1474" s="46">
        <f>$H$9*AY1473*BR1473+$H$10*BD1473</f>
        <v>4.3378433021934245E-8</v>
      </c>
      <c r="BE1474" s="46">
        <f>$H$9*AZ1473*BR1473+$H$10*BE1473</f>
        <v>-6.4476527117376115E-8</v>
      </c>
      <c r="BF1474" s="46">
        <f>$H$9*BA1473*BR1473+$H$10*BF1473</f>
        <v>-8.8394894410346916E-8</v>
      </c>
      <c r="BH1474" s="46">
        <f t="shared" si="3805"/>
        <v>-2.1978788199369515E-6</v>
      </c>
      <c r="BI1474" s="46">
        <f t="shared" si="3805"/>
        <v>-1.7484084856266509</v>
      </c>
      <c r="BJ1474" s="46">
        <f t="shared" si="3805"/>
        <v>1.1258205205812293</v>
      </c>
      <c r="BL1474" s="41">
        <f t="shared" si="3569"/>
        <v>2.4001795469590336E-6</v>
      </c>
      <c r="BM1474" s="42">
        <f t="shared" si="3570"/>
        <v>2.4001795469590336E-6</v>
      </c>
      <c r="BO1474" s="41">
        <f t="shared" si="3571"/>
        <v>1</v>
      </c>
      <c r="BQ1474" s="41">
        <f t="shared" si="3555"/>
        <v>-2.4001795469590336E-6</v>
      </c>
      <c r="BR1474" s="41">
        <f t="shared" si="3556"/>
        <v>-2.4001795469590336E-6</v>
      </c>
      <c r="BT1474" s="44"/>
      <c r="BV1474" s="47"/>
      <c r="BW1474" s="44"/>
      <c r="BX1474" s="44"/>
      <c r="BY1474" s="44"/>
      <c r="CA1474" s="44"/>
      <c r="CC1474" s="44"/>
    </row>
    <row r="1475" spans="1:81" x14ac:dyDescent="0.25">
      <c r="A1475" s="38"/>
      <c r="C1475" s="39">
        <f t="shared" si="3542"/>
        <v>-1</v>
      </c>
      <c r="D1475" s="40">
        <f t="shared" ref="D1475" si="3914">$H$5</f>
        <v>0</v>
      </c>
      <c r="E1475" s="40">
        <f t="shared" ref="E1475" si="3915">$I$5</f>
        <v>1</v>
      </c>
      <c r="H1475" s="46">
        <f>$H$9*C1474*V1474+$H$10*H1474</f>
        <v>-7.7235963898701516E-9</v>
      </c>
      <c r="I1475" s="46">
        <f>$H$9*D1474*V1474+$H$10*I1474</f>
        <v>7.7236129816927205E-9</v>
      </c>
      <c r="J1475" s="46">
        <f>$H$9*E1474*V1474+$H$10*J1474</f>
        <v>9.8550201927084701E-9</v>
      </c>
      <c r="L1475" s="46">
        <f t="shared" si="3808"/>
        <v>1.1438958774254884</v>
      </c>
      <c r="M1475" s="46">
        <f t="shared" si="3808"/>
        <v>1.1438956968235849</v>
      </c>
      <c r="N1475" s="46">
        <f t="shared" si="3808"/>
        <v>1.1438957791765083</v>
      </c>
      <c r="O1475" s="11"/>
      <c r="P1475" s="41">
        <f t="shared" si="3559"/>
        <v>-9.8248980062720648E-8</v>
      </c>
      <c r="Q1475" s="42">
        <f t="shared" si="3560"/>
        <v>0</v>
      </c>
      <c r="S1475" s="41">
        <f t="shared" si="3561"/>
        <v>0</v>
      </c>
      <c r="U1475" s="43">
        <f t="shared" si="3545"/>
        <v>-1.7681515186848494E-6</v>
      </c>
      <c r="V1475" s="41">
        <f t="shared" si="3546"/>
        <v>0</v>
      </c>
      <c r="X1475" s="44"/>
      <c r="Y1475" s="44"/>
      <c r="AA1475" s="39">
        <f t="shared" si="3547"/>
        <v>-1</v>
      </c>
      <c r="AB1475" s="40">
        <f t="shared" ref="AB1475" si="3916">$H$5</f>
        <v>0</v>
      </c>
      <c r="AC1475" s="40">
        <f t="shared" ref="AC1475" si="3917">$I$5</f>
        <v>1</v>
      </c>
      <c r="AF1475" s="46">
        <f>$H$9*AA1474*AT1474+$H$10*AF1474</f>
        <v>2.7507520140647836E-7</v>
      </c>
      <c r="AG1475" s="46">
        <f>$H$9*AB1474*AT1474+$H$10*AG1474</f>
        <v>-4.9733247649285283E-9</v>
      </c>
      <c r="AH1475" s="46">
        <f>$H$9*AC1474*AT1474+$H$10*AH1474</f>
        <v>-6.2305112584376594E-9</v>
      </c>
      <c r="AJ1475" s="46">
        <f t="shared" ref="AJ1475:AL1490" si="3918">AJ1474+AF1475</f>
        <v>9.5383391456487512E-8</v>
      </c>
      <c r="AK1475" s="46">
        <f t="shared" si="3918"/>
        <v>0.88823823304160454</v>
      </c>
      <c r="AL1475" s="46">
        <f t="shared" si="3918"/>
        <v>0.88823851772119145</v>
      </c>
      <c r="AN1475" s="41">
        <f t="shared" si="3550"/>
        <v>0.88823842233780004</v>
      </c>
      <c r="AO1475" s="42">
        <f t="shared" si="3565"/>
        <v>0.88823842233780004</v>
      </c>
      <c r="AQ1475" s="41">
        <f t="shared" si="3566"/>
        <v>1</v>
      </c>
      <c r="AS1475" s="43">
        <f t="shared" si="3551"/>
        <v>1.1385332756196875E-6</v>
      </c>
      <c r="AT1475" s="41">
        <f t="shared" si="3552"/>
        <v>1.1385332756196875E-6</v>
      </c>
      <c r="AV1475" s="44"/>
      <c r="AW1475" s="44"/>
      <c r="AY1475" s="39">
        <f t="shared" si="3553"/>
        <v>-1</v>
      </c>
      <c r="AZ1475" s="40">
        <f t="shared" si="3597"/>
        <v>0</v>
      </c>
      <c r="BA1475" s="40">
        <f t="shared" si="3598"/>
        <v>0.88823842233780004</v>
      </c>
      <c r="BB1475" s="45">
        <f t="shared" ref="BB1475" si="3919">$J$5</f>
        <v>1</v>
      </c>
      <c r="BD1475" s="46">
        <f>$H$9*AY1474*BR1474+$H$10*BD1474</f>
        <v>2.4435579799809677E-7</v>
      </c>
      <c r="BE1475" s="46">
        <f>$H$9*AZ1474*BR1474+$H$10*BE1474</f>
        <v>-6.447652711737612E-9</v>
      </c>
      <c r="BF1475" s="46">
        <f>$H$9*BA1474*BR1474+$H$10*BF1474</f>
        <v>-8.8395325702953916E-9</v>
      </c>
      <c r="BH1475" s="46">
        <f t="shared" ref="BH1475:BJ1490" si="3920">BH1474+BD1475</f>
        <v>-1.9535230219388547E-6</v>
      </c>
      <c r="BI1475" s="46">
        <f t="shared" si="3920"/>
        <v>-1.7484084920743035</v>
      </c>
      <c r="BJ1475" s="46">
        <f t="shared" si="3920"/>
        <v>1.1258205117416966</v>
      </c>
      <c r="BL1475" s="41">
        <f t="shared" si="3569"/>
        <v>0.99999898870800119</v>
      </c>
      <c r="BM1475" s="42">
        <f t="shared" si="3570"/>
        <v>0.99999898870800119</v>
      </c>
      <c r="BO1475" s="41">
        <f t="shared" si="3571"/>
        <v>1</v>
      </c>
      <c r="BQ1475" s="41">
        <f t="shared" si="3555"/>
        <v>1.0112919988092273E-6</v>
      </c>
      <c r="BR1475" s="41">
        <f t="shared" si="3556"/>
        <v>1.0112919988092273E-6</v>
      </c>
      <c r="BT1475" s="44"/>
      <c r="BV1475" s="14"/>
      <c r="BW1475" s="44"/>
      <c r="BX1475" s="44"/>
      <c r="BY1475" s="44"/>
      <c r="CA1475" s="44"/>
      <c r="CC1475" s="44"/>
    </row>
    <row r="1476" spans="1:81" x14ac:dyDescent="0.25">
      <c r="A1476" s="38"/>
      <c r="C1476" s="39">
        <f t="shared" si="3542"/>
        <v>-1</v>
      </c>
      <c r="D1476" s="40">
        <f t="shared" ref="D1476" si="3921">$H$6</f>
        <v>1</v>
      </c>
      <c r="E1476" s="40">
        <f t="shared" ref="E1476" si="3922">$I$6</f>
        <v>0</v>
      </c>
      <c r="H1476" s="46">
        <f>$H$9*C1475*V1475+$H$10*H1475</f>
        <v>-7.7235963898701524E-10</v>
      </c>
      <c r="I1476" s="46">
        <f>$H$9*D1475*V1475+$H$10*I1475</f>
        <v>7.7236129816927209E-10</v>
      </c>
      <c r="J1476" s="46">
        <f>$H$9*E1475*V1475+$H$10*J1475</f>
        <v>9.8550201927084697E-10</v>
      </c>
      <c r="L1476" s="46">
        <f t="shared" ref="L1476:N1491" si="3923">L1475+H1476</f>
        <v>1.1438958766531286</v>
      </c>
      <c r="M1476" s="46">
        <f t="shared" si="3923"/>
        <v>1.1438956975959462</v>
      </c>
      <c r="N1476" s="46">
        <f t="shared" si="3923"/>
        <v>1.1438957801620104</v>
      </c>
      <c r="O1476" s="11"/>
      <c r="P1476" s="41">
        <f t="shared" si="3559"/>
        <v>-1.7905718241451041E-7</v>
      </c>
      <c r="Q1476" s="42">
        <f t="shared" si="3560"/>
        <v>0</v>
      </c>
      <c r="S1476" s="41">
        <f t="shared" si="3561"/>
        <v>0</v>
      </c>
      <c r="U1476" s="43">
        <f t="shared" si="3545"/>
        <v>-1.8873091450766865E-6</v>
      </c>
      <c r="V1476" s="41">
        <f t="shared" si="3546"/>
        <v>0</v>
      </c>
      <c r="X1476" s="44"/>
      <c r="Y1476" s="44"/>
      <c r="AA1476" s="39">
        <f t="shared" si="3547"/>
        <v>-1</v>
      </c>
      <c r="AB1476" s="40">
        <f t="shared" ref="AB1476" si="3924">$H$6</f>
        <v>1</v>
      </c>
      <c r="AC1476" s="40">
        <f t="shared" ref="AC1476" si="3925">$I$6</f>
        <v>0</v>
      </c>
      <c r="AF1476" s="46">
        <f>$H$9*AA1475*AT1475+$H$10*AF1475</f>
        <v>-8.634580742132091E-8</v>
      </c>
      <c r="AG1476" s="46">
        <f>$H$9*AB1475*AT1475+$H$10*AG1475</f>
        <v>-4.9733247649285281E-10</v>
      </c>
      <c r="AH1476" s="46">
        <f>$H$9*AC1475*AT1475+$H$10*AH1475</f>
        <v>1.1323027643612498E-7</v>
      </c>
      <c r="AJ1476" s="46">
        <f t="shared" si="3918"/>
        <v>9.037584035166602E-9</v>
      </c>
      <c r="AK1476" s="46">
        <f t="shared" si="3918"/>
        <v>0.88823823254427203</v>
      </c>
      <c r="AL1476" s="46">
        <f t="shared" si="3918"/>
        <v>0.88823863095146793</v>
      </c>
      <c r="AN1476" s="41">
        <f t="shared" si="3550"/>
        <v>0.88823822350668802</v>
      </c>
      <c r="AO1476" s="42">
        <f t="shared" si="3565"/>
        <v>0.88823822350668802</v>
      </c>
      <c r="AQ1476" s="41">
        <f t="shared" si="3566"/>
        <v>1</v>
      </c>
      <c r="AS1476" s="43">
        <f t="shared" si="3551"/>
        <v>1.2152603491895466E-6</v>
      </c>
      <c r="AT1476" s="41">
        <f t="shared" si="3552"/>
        <v>1.2152603491895466E-6</v>
      </c>
      <c r="AV1476" s="44"/>
      <c r="AW1476" s="44"/>
      <c r="AY1476" s="39">
        <f t="shared" si="3553"/>
        <v>-1</v>
      </c>
      <c r="AZ1476" s="40">
        <f t="shared" si="3597"/>
        <v>0</v>
      </c>
      <c r="BA1476" s="40">
        <f t="shared" si="3598"/>
        <v>0.88823822350668802</v>
      </c>
      <c r="BB1476" s="45">
        <f t="shared" ref="BB1476" si="3926">$J$6</f>
        <v>1</v>
      </c>
      <c r="BD1476" s="46">
        <f>$H$9*AY1475*BR1475+$H$10*BD1475</f>
        <v>-7.6693620081113049E-8</v>
      </c>
      <c r="BE1476" s="46">
        <f>$H$9*AZ1475*BR1475+$H$10*BE1475</f>
        <v>-6.4476527117376129E-10</v>
      </c>
      <c r="BF1476" s="46">
        <f>$H$9*BA1475*BR1475+$H$10*BF1475</f>
        <v>8.8942887697485301E-8</v>
      </c>
      <c r="BH1476" s="46">
        <f t="shared" si="3920"/>
        <v>-2.0302166420199676E-6</v>
      </c>
      <c r="BI1476" s="46">
        <f t="shared" si="3920"/>
        <v>-1.7484084927190688</v>
      </c>
      <c r="BJ1476" s="46">
        <f t="shared" si="3920"/>
        <v>1.1258206006845843</v>
      </c>
      <c r="BL1476" s="41">
        <f t="shared" si="3569"/>
        <v>0.99999892055594963</v>
      </c>
      <c r="BM1476" s="42">
        <f t="shared" si="3570"/>
        <v>0.99999892055594963</v>
      </c>
      <c r="BO1476" s="41">
        <f t="shared" si="3571"/>
        <v>1</v>
      </c>
      <c r="BQ1476" s="41">
        <f t="shared" si="3555"/>
        <v>1.0794440503669733E-6</v>
      </c>
      <c r="BR1476" s="41">
        <f t="shared" si="3556"/>
        <v>1.0794440503669733E-6</v>
      </c>
      <c r="BT1476" s="44"/>
      <c r="BV1476" s="14"/>
      <c r="BW1476" s="44"/>
      <c r="BX1476" s="44"/>
      <c r="BY1476" s="44"/>
      <c r="CA1476" s="44"/>
      <c r="CC1476" s="44"/>
    </row>
    <row r="1477" spans="1:81" ht="15.75" thickBot="1" x14ac:dyDescent="0.3">
      <c r="A1477" s="38"/>
      <c r="C1477" s="58">
        <f t="shared" si="3542"/>
        <v>-1</v>
      </c>
      <c r="D1477" s="59">
        <f t="shared" ref="D1477" si="3927">$H$7</f>
        <v>1</v>
      </c>
      <c r="E1477" s="59">
        <f t="shared" ref="E1477" si="3928">$I$7</f>
        <v>1</v>
      </c>
      <c r="H1477" s="46">
        <f>$H$9*C1476*V1476+$H$10*H1476</f>
        <v>-7.7235963898701529E-11</v>
      </c>
      <c r="I1477" s="46">
        <f>$H$9*D1476*V1476+$H$10*I1476</f>
        <v>7.7236129816927209E-11</v>
      </c>
      <c r="J1477" s="46">
        <f>$H$9*E1476*V1476+$H$10*J1476</f>
        <v>9.85502019270847E-11</v>
      </c>
      <c r="L1477" s="60">
        <f t="shared" si="3923"/>
        <v>1.1438958765758926</v>
      </c>
      <c r="M1477" s="60">
        <f t="shared" si="3923"/>
        <v>1.1438956976731824</v>
      </c>
      <c r="N1477" s="60">
        <f t="shared" si="3923"/>
        <v>1.1438957802605607</v>
      </c>
      <c r="O1477" s="11"/>
      <c r="P1477" s="61">
        <f t="shared" si="3559"/>
        <v>1.1438956013578505</v>
      </c>
      <c r="Q1477" s="42">
        <f t="shared" si="3560"/>
        <v>1.1438956013578505</v>
      </c>
      <c r="S1477" s="41">
        <f t="shared" si="3561"/>
        <v>1</v>
      </c>
      <c r="U1477" s="62">
        <f t="shared" si="3545"/>
        <v>1.4533192770027342E-7</v>
      </c>
      <c r="V1477" s="61">
        <f t="shared" si="3546"/>
        <v>1.4533192770027342E-7</v>
      </c>
      <c r="X1477" s="48">
        <f t="shared" ref="X1477" si="3929">ABS(V1474)+ABS(V1475)+ABS(V1476)+ABS(V1477)</f>
        <v>1.4533192770027342E-7</v>
      </c>
      <c r="Y1477" s="46" t="str">
        <f t="shared" ref="Y1477" si="3930">IF(X1477&lt;X$17,"Yes","Not")</f>
        <v>Yes</v>
      </c>
      <c r="AA1477" s="58">
        <f t="shared" si="3547"/>
        <v>-1</v>
      </c>
      <c r="AB1477" s="59">
        <f t="shared" ref="AB1477" si="3931">$H$7</f>
        <v>1</v>
      </c>
      <c r="AC1477" s="59">
        <f t="shared" ref="AC1477" si="3932">$I$7</f>
        <v>1</v>
      </c>
      <c r="AF1477" s="46">
        <f>$H$9*AA1476*AT1476+$H$10*AF1476</f>
        <v>-1.3016061566108675E-7</v>
      </c>
      <c r="AG1477" s="46">
        <f>$H$9*AB1476*AT1476+$H$10*AG1476</f>
        <v>1.2147630167130538E-7</v>
      </c>
      <c r="AH1477" s="46">
        <f>$H$9*AC1476*AT1476+$H$10*AH1476</f>
        <v>1.1323027643612499E-8</v>
      </c>
      <c r="AJ1477" s="60">
        <f t="shared" si="3918"/>
        <v>-1.2112303162592013E-7</v>
      </c>
      <c r="AK1477" s="60">
        <f t="shared" si="3918"/>
        <v>0.88823835402057372</v>
      </c>
      <c r="AL1477" s="60">
        <f t="shared" si="3918"/>
        <v>0.88823864227449556</v>
      </c>
      <c r="AN1477" s="61">
        <f t="shared" si="3550"/>
        <v>1.7764771174181009</v>
      </c>
      <c r="AO1477" s="42">
        <f t="shared" si="3565"/>
        <v>1.7764771174181009</v>
      </c>
      <c r="AQ1477" s="41">
        <f t="shared" si="3566"/>
        <v>1</v>
      </c>
      <c r="AS1477" s="62">
        <f t="shared" si="3551"/>
        <v>-9.3580930340130865E-8</v>
      </c>
      <c r="AT1477" s="61">
        <f t="shared" si="3552"/>
        <v>-9.3580930340130865E-8</v>
      </c>
      <c r="AV1477" s="48">
        <f t="shared" ref="AV1477" si="3933">ABS(AT1474)+ABS(AT1475)+ABS(AT1476)+ABS(AT1477)</f>
        <v>5.1495459421952034E-6</v>
      </c>
      <c r="AW1477" s="46" t="str">
        <f t="shared" ref="AW1477" si="3934">IF(AV1477&lt;AV$17,"Yes","Not")</f>
        <v>Yes</v>
      </c>
      <c r="AY1477" s="58">
        <f t="shared" si="3553"/>
        <v>-1</v>
      </c>
      <c r="AZ1477" s="59">
        <f t="shared" si="3597"/>
        <v>1.1438956013578505</v>
      </c>
      <c r="BA1477" s="59">
        <f t="shared" si="3598"/>
        <v>1.7764771174181009</v>
      </c>
      <c r="BB1477" s="63">
        <f t="shared" ref="BB1477" si="3935">$J$7</f>
        <v>0</v>
      </c>
      <c r="BD1477" s="46">
        <f>$H$9*AY1476*BR1476+$H$10*BD1476</f>
        <v>-1.1561376704480865E-7</v>
      </c>
      <c r="BE1477" s="46">
        <f>$H$9*AZ1476*BR1476+$H$10*BE1476</f>
        <v>-6.4476527117376126E-11</v>
      </c>
      <c r="BF1477" s="46">
        <f>$H$9*BA1476*BR1476+$H$10*BF1476</f>
        <v>1.0477463533703096E-7</v>
      </c>
      <c r="BH1477" s="60">
        <f t="shared" si="3920"/>
        <v>-2.1458304090647764E-6</v>
      </c>
      <c r="BI1477" s="60">
        <f t="shared" si="3920"/>
        <v>-1.7484084927835453</v>
      </c>
      <c r="BJ1477" s="60">
        <f t="shared" si="3920"/>
        <v>1.1258207054592198</v>
      </c>
      <c r="BL1477" s="61">
        <f t="shared" si="3569"/>
        <v>8.3122410066138741E-8</v>
      </c>
      <c r="BM1477" s="42">
        <f t="shared" si="3570"/>
        <v>8.3122410066138741E-8</v>
      </c>
      <c r="BO1477" s="41">
        <f t="shared" si="3571"/>
        <v>1</v>
      </c>
      <c r="BQ1477" s="61">
        <f t="shared" si="3555"/>
        <v>-8.3122410066138741E-8</v>
      </c>
      <c r="BR1477" s="61">
        <f t="shared" si="3556"/>
        <v>-8.3122410066138741E-8</v>
      </c>
      <c r="BT1477" s="48">
        <f>ABS(BR1474)+ABS(BR1475)+ABS(BR1476)+ABS(BR1477)</f>
        <v>4.5740380062013734E-6</v>
      </c>
      <c r="BV1477" s="50">
        <f t="shared" ref="BV1477" si="3936">ABS(BQ1474)+ABS(BQ1475)+ABS(BQ1476)+ABS(BQ1477)</f>
        <v>4.5740380062013734E-6</v>
      </c>
      <c r="BW1477" s="46">
        <f t="shared" si="3588"/>
        <v>1</v>
      </c>
      <c r="BX1477" s="44">
        <f t="shared" si="3589"/>
        <v>365</v>
      </c>
      <c r="BY1477" s="51">
        <f t="shared" ref="BY1477" si="3937">IF(BW1477=0,"",BX1477)</f>
        <v>365</v>
      </c>
      <c r="CA1477" s="52">
        <f t="shared" ref="CA1477" si="3938">BV1477-BV1473</f>
        <v>-5.032273128744553E-7</v>
      </c>
      <c r="CC1477" s="44" t="str">
        <f t="shared" ref="CC1477" si="3939">IF(CA1477&gt;0,"***","")</f>
        <v/>
      </c>
    </row>
    <row r="1478" spans="1:81" ht="15.75" thickTop="1" x14ac:dyDescent="0.25">
      <c r="A1478" s="53">
        <v>366</v>
      </c>
      <c r="C1478" s="16">
        <f t="shared" si="3542"/>
        <v>-1</v>
      </c>
      <c r="D1478" s="14">
        <f t="shared" ref="D1478" si="3940">$H$4</f>
        <v>0</v>
      </c>
      <c r="E1478" s="14">
        <f t="shared" ref="E1478" si="3941">$I$4</f>
        <v>0</v>
      </c>
      <c r="H1478" s="46">
        <f>$H$9*C1477*V1477+$H$10*H1477</f>
        <v>-1.4540916366417212E-8</v>
      </c>
      <c r="I1478" s="46">
        <f>$H$9*D1477*V1477+$H$10*I1477</f>
        <v>1.4540916383009036E-8</v>
      </c>
      <c r="J1478" s="46">
        <f>$H$9*E1477*V1477+$H$10*J1477</f>
        <v>1.454304779022005E-8</v>
      </c>
      <c r="L1478" s="15">
        <f t="shared" si="3923"/>
        <v>1.1438958620349762</v>
      </c>
      <c r="M1478" s="15">
        <f t="shared" si="3923"/>
        <v>1.1438957122140989</v>
      </c>
      <c r="N1478" s="15">
        <f t="shared" si="3923"/>
        <v>1.1438957948036086</v>
      </c>
      <c r="O1478" s="11"/>
      <c r="P1478" s="54">
        <f t="shared" si="3559"/>
        <v>-1.1438958620349762</v>
      </c>
      <c r="Q1478" s="55">
        <f t="shared" si="3560"/>
        <v>0</v>
      </c>
      <c r="S1478" s="54">
        <f t="shared" si="3561"/>
        <v>0</v>
      </c>
      <c r="U1478" s="56">
        <f t="shared" si="3545"/>
        <v>4.0030871808457085E-6</v>
      </c>
      <c r="V1478" s="54">
        <f t="shared" si="3546"/>
        <v>0</v>
      </c>
      <c r="X1478" s="44"/>
      <c r="Y1478" s="44"/>
      <c r="AA1478" s="16">
        <f t="shared" si="3547"/>
        <v>-1</v>
      </c>
      <c r="AB1478" s="14">
        <f t="shared" ref="AB1478" si="3942">$H$4</f>
        <v>0</v>
      </c>
      <c r="AC1478" s="14">
        <f t="shared" ref="AC1478" si="3943">$I$4</f>
        <v>0</v>
      </c>
      <c r="AF1478" s="46">
        <f>$H$9*AA1477*AT1477+$H$10*AF1477</f>
        <v>-3.6579685320955874E-9</v>
      </c>
      <c r="AG1478" s="46">
        <f>$H$9*AB1477*AT1477+$H$10*AG1477</f>
        <v>2.7895371331174499E-9</v>
      </c>
      <c r="AH1478" s="46">
        <f>$H$9*AC1477*AT1477+$H$10*AH1477</f>
        <v>-8.2257902696518382E-9</v>
      </c>
      <c r="AJ1478" s="15">
        <f t="shared" si="3918"/>
        <v>-1.2478100015801573E-7</v>
      </c>
      <c r="AK1478" s="15">
        <f t="shared" si="3918"/>
        <v>0.88823835681011087</v>
      </c>
      <c r="AL1478" s="15">
        <f t="shared" si="3918"/>
        <v>0.88823863404870529</v>
      </c>
      <c r="AN1478" s="54">
        <f t="shared" si="3550"/>
        <v>1.2478100015801573E-7</v>
      </c>
      <c r="AO1478" s="55">
        <f t="shared" si="3565"/>
        <v>1.2478100015801573E-7</v>
      </c>
      <c r="AQ1478" s="54">
        <f t="shared" si="3566"/>
        <v>1</v>
      </c>
      <c r="AS1478" s="56">
        <f t="shared" si="3551"/>
        <v>-2.5776346951303498E-6</v>
      </c>
      <c r="AT1478" s="54">
        <f t="shared" si="3552"/>
        <v>-2.5776346951303498E-6</v>
      </c>
      <c r="AV1478" s="44"/>
      <c r="AW1478" s="44"/>
      <c r="AY1478" s="16">
        <f t="shared" si="3553"/>
        <v>-1</v>
      </c>
      <c r="AZ1478" s="14">
        <f t="shared" si="3597"/>
        <v>0</v>
      </c>
      <c r="BA1478" s="14">
        <f t="shared" si="3598"/>
        <v>1.2478100015801573E-7</v>
      </c>
      <c r="BB1478" s="57">
        <f t="shared" ref="BB1478" si="3944">$J$4</f>
        <v>0</v>
      </c>
      <c r="BD1478" s="46">
        <f>$H$9*AY1477*BR1477+$H$10*BD1477</f>
        <v>-3.2491356978669908E-9</v>
      </c>
      <c r="BE1478" s="46">
        <f>$H$9*AZ1477*BR1477+$H$10*BE1477</f>
        <v>-9.5147835776036995E-9</v>
      </c>
      <c r="BF1478" s="46">
        <f>$H$9*BA1477*BR1477+$H$10*BF1477</f>
        <v>-4.2890424090108521E-9</v>
      </c>
      <c r="BH1478" s="15">
        <f t="shared" si="3920"/>
        <v>-2.1490795447626433E-6</v>
      </c>
      <c r="BI1478" s="15">
        <f t="shared" si="3920"/>
        <v>-1.7484085022983289</v>
      </c>
      <c r="BJ1478" s="15">
        <f t="shared" si="3920"/>
        <v>1.1258207011701773</v>
      </c>
      <c r="BL1478" s="54">
        <f t="shared" si="3569"/>
        <v>2.2895605778532566E-6</v>
      </c>
      <c r="BM1478" s="55">
        <f t="shared" si="3570"/>
        <v>2.2895605778532566E-6</v>
      </c>
      <c r="BO1478" s="54">
        <f t="shared" si="3571"/>
        <v>1</v>
      </c>
      <c r="BQ1478" s="54">
        <f t="shared" si="3555"/>
        <v>-2.2895605778532566E-6</v>
      </c>
      <c r="BR1478" s="54">
        <f t="shared" si="3556"/>
        <v>-2.2895605778532566E-6</v>
      </c>
      <c r="BT1478" s="44"/>
      <c r="BV1478" s="47"/>
      <c r="BW1478" s="44"/>
      <c r="BX1478" s="44"/>
      <c r="BY1478" s="44"/>
      <c r="CA1478" s="44"/>
      <c r="CC1478" s="44"/>
    </row>
    <row r="1479" spans="1:81" x14ac:dyDescent="0.25">
      <c r="A1479" s="53"/>
      <c r="C1479" s="16">
        <f t="shared" si="3542"/>
        <v>-1</v>
      </c>
      <c r="D1479" s="14">
        <f t="shared" ref="D1479" si="3945">$H$5</f>
        <v>0</v>
      </c>
      <c r="E1479" s="14">
        <f t="shared" ref="E1479" si="3946">$I$5</f>
        <v>1</v>
      </c>
      <c r="H1479" s="46">
        <f>$H$9*C1478*V1478+$H$10*H1478</f>
        <v>-1.4540916366417213E-9</v>
      </c>
      <c r="I1479" s="46">
        <f>$H$9*D1478*V1478+$H$10*I1478</f>
        <v>1.4540916383009038E-9</v>
      </c>
      <c r="J1479" s="46">
        <f>$H$9*E1478*V1478+$H$10*J1478</f>
        <v>1.4543047790220052E-9</v>
      </c>
      <c r="L1479" s="15">
        <f t="shared" si="3923"/>
        <v>1.1438958605808844</v>
      </c>
      <c r="M1479" s="15">
        <f t="shared" si="3923"/>
        <v>1.1438957136681907</v>
      </c>
      <c r="N1479" s="15">
        <f t="shared" si="3923"/>
        <v>1.1438957962579133</v>
      </c>
      <c r="O1479" s="11"/>
      <c r="P1479" s="54">
        <f t="shared" si="3559"/>
        <v>-6.4322971171648646E-8</v>
      </c>
      <c r="Q1479" s="55">
        <f t="shared" si="3560"/>
        <v>0</v>
      </c>
      <c r="S1479" s="54">
        <f t="shared" si="3561"/>
        <v>0</v>
      </c>
      <c r="U1479" s="56">
        <f t="shared" si="3545"/>
        <v>-1.3783930074770775E-6</v>
      </c>
      <c r="V1479" s="54">
        <f t="shared" si="3546"/>
        <v>0</v>
      </c>
      <c r="X1479" s="44"/>
      <c r="Y1479" s="44"/>
      <c r="AA1479" s="16">
        <f t="shared" si="3547"/>
        <v>-1</v>
      </c>
      <c r="AB1479" s="14">
        <f t="shared" ref="AB1479" si="3947">$H$5</f>
        <v>0</v>
      </c>
      <c r="AC1479" s="14">
        <f t="shared" ref="AC1479" si="3948">$I$5</f>
        <v>1</v>
      </c>
      <c r="AF1479" s="46">
        <f>$H$9*AA1478*AT1478+$H$10*AF1478</f>
        <v>2.5739767265982542E-7</v>
      </c>
      <c r="AG1479" s="46">
        <f>$H$9*AB1478*AT1478+$H$10*AG1478</f>
        <v>2.7895371331174501E-10</v>
      </c>
      <c r="AH1479" s="46">
        <f>$H$9*AC1478*AT1478+$H$10*AH1478</f>
        <v>-8.2257902696518382E-10</v>
      </c>
      <c r="AJ1479" s="15">
        <f t="shared" si="3918"/>
        <v>1.3261667250180969E-7</v>
      </c>
      <c r="AK1479" s="15">
        <f t="shared" si="3918"/>
        <v>0.88823835708906462</v>
      </c>
      <c r="AL1479" s="15">
        <f t="shared" si="3918"/>
        <v>0.88823863322612628</v>
      </c>
      <c r="AN1479" s="54">
        <f t="shared" si="3550"/>
        <v>0.88823850060945375</v>
      </c>
      <c r="AO1479" s="55">
        <f t="shared" si="3565"/>
        <v>0.88823850060945375</v>
      </c>
      <c r="AQ1479" s="54">
        <f t="shared" si="3566"/>
        <v>1</v>
      </c>
      <c r="AS1479" s="56">
        <f t="shared" si="3551"/>
        <v>8.875633919019866E-7</v>
      </c>
      <c r="AT1479" s="54">
        <f t="shared" si="3552"/>
        <v>8.875633919019866E-7</v>
      </c>
      <c r="AV1479" s="44"/>
      <c r="AW1479" s="44"/>
      <c r="AY1479" s="16">
        <f t="shared" si="3553"/>
        <v>-1</v>
      </c>
      <c r="AZ1479" s="14">
        <f t="shared" si="3597"/>
        <v>0</v>
      </c>
      <c r="BA1479" s="14">
        <f t="shared" si="3598"/>
        <v>0.88823850060945375</v>
      </c>
      <c r="BB1479" s="57">
        <f t="shared" ref="BB1479" si="3949">$J$5</f>
        <v>1</v>
      </c>
      <c r="BD1479" s="46">
        <f>$H$9*AY1478*BR1478+$H$10*BD1478</f>
        <v>2.2863114421553897E-7</v>
      </c>
      <c r="BE1479" s="46">
        <f>$H$9*AZ1478*BR1478+$H$10*BE1478</f>
        <v>-9.5147835776037007E-10</v>
      </c>
      <c r="BF1479" s="46">
        <f>$H$9*BA1478*BR1478+$H$10*BF1478</f>
        <v>-4.2893281026696793E-10</v>
      </c>
      <c r="BH1479" s="15">
        <f t="shared" si="3920"/>
        <v>-1.9204484005471042E-6</v>
      </c>
      <c r="BI1479" s="15">
        <f t="shared" si="3920"/>
        <v>-1.7484085032498073</v>
      </c>
      <c r="BJ1479" s="15">
        <f t="shared" si="3920"/>
        <v>1.1258207007412444</v>
      </c>
      <c r="BL1479" s="54">
        <f t="shared" si="3569"/>
        <v>0.99999921162988803</v>
      </c>
      <c r="BM1479" s="55">
        <f t="shared" si="3570"/>
        <v>0.99999921162988803</v>
      </c>
      <c r="BO1479" s="54">
        <f t="shared" si="3571"/>
        <v>1</v>
      </c>
      <c r="BQ1479" s="54">
        <f t="shared" si="3555"/>
        <v>7.8837011197041562E-7</v>
      </c>
      <c r="BR1479" s="54">
        <f t="shared" si="3556"/>
        <v>7.8837011197041562E-7</v>
      </c>
      <c r="BT1479" s="44"/>
      <c r="BV1479" s="14"/>
      <c r="BW1479" s="44"/>
      <c r="BX1479" s="44"/>
      <c r="BY1479" s="44"/>
      <c r="CA1479" s="44"/>
      <c r="CC1479" s="44"/>
    </row>
    <row r="1480" spans="1:81" x14ac:dyDescent="0.25">
      <c r="A1480" s="53"/>
      <c r="C1480" s="16">
        <f t="shared" si="3542"/>
        <v>-1</v>
      </c>
      <c r="D1480" s="14">
        <f t="shared" ref="D1480" si="3950">$H$6</f>
        <v>1</v>
      </c>
      <c r="E1480" s="14">
        <f t="shared" ref="E1480" si="3951">$I$6</f>
        <v>0</v>
      </c>
      <c r="H1480" s="46">
        <f>$H$9*C1479*V1479+$H$10*H1479</f>
        <v>-1.4540916366417214E-10</v>
      </c>
      <c r="I1480" s="46">
        <f>$H$9*D1479*V1479+$H$10*I1479</f>
        <v>1.4540916383009038E-10</v>
      </c>
      <c r="J1480" s="46">
        <f>$H$9*E1479*V1479+$H$10*J1479</f>
        <v>1.4543047790220054E-10</v>
      </c>
      <c r="L1480" s="15">
        <f t="shared" si="3923"/>
        <v>1.1438958604354752</v>
      </c>
      <c r="M1480" s="15">
        <f t="shared" si="3923"/>
        <v>1.1438957138135999</v>
      </c>
      <c r="N1480" s="15">
        <f t="shared" si="3923"/>
        <v>1.1438957964033438</v>
      </c>
      <c r="O1480" s="11"/>
      <c r="P1480" s="54">
        <f t="shared" si="3559"/>
        <v>-1.4662187530767312E-7</v>
      </c>
      <c r="Q1480" s="55">
        <f t="shared" si="3560"/>
        <v>0</v>
      </c>
      <c r="S1480" s="54">
        <f t="shared" si="3561"/>
        <v>0</v>
      </c>
      <c r="U1480" s="56">
        <f t="shared" si="3545"/>
        <v>-1.5912939510666959E-6</v>
      </c>
      <c r="V1480" s="54">
        <f t="shared" si="3546"/>
        <v>0</v>
      </c>
      <c r="X1480" s="44"/>
      <c r="Y1480" s="44"/>
      <c r="AA1480" s="16">
        <f t="shared" si="3547"/>
        <v>-1</v>
      </c>
      <c r="AB1480" s="14">
        <f t="shared" ref="AB1480" si="3952">$H$6</f>
        <v>1</v>
      </c>
      <c r="AC1480" s="14">
        <f t="shared" ref="AC1480" si="3953">$I$6</f>
        <v>0</v>
      </c>
      <c r="AF1480" s="46">
        <f>$H$9*AA1479*AT1479+$H$10*AF1479</f>
        <v>-6.3016571924216131E-8</v>
      </c>
      <c r="AG1480" s="46">
        <f>$H$9*AB1479*AT1479+$H$10*AG1479</f>
        <v>2.7895371331174501E-11</v>
      </c>
      <c r="AH1480" s="46">
        <f>$H$9*AC1479*AT1479+$H$10*AH1479</f>
        <v>8.8674081287502153E-8</v>
      </c>
      <c r="AJ1480" s="15">
        <f t="shared" si="3918"/>
        <v>6.960010057759356E-8</v>
      </c>
      <c r="AK1480" s="15">
        <f t="shared" si="3918"/>
        <v>0.88823835711695998</v>
      </c>
      <c r="AL1480" s="15">
        <f t="shared" si="3918"/>
        <v>0.88823872190020758</v>
      </c>
      <c r="AN1480" s="54">
        <f t="shared" si="3550"/>
        <v>0.8882382875168594</v>
      </c>
      <c r="AO1480" s="55">
        <f t="shared" si="3565"/>
        <v>0.8882382875168594</v>
      </c>
      <c r="AQ1480" s="54">
        <f t="shared" si="3566"/>
        <v>1</v>
      </c>
      <c r="AS1480" s="56">
        <f t="shared" si="3551"/>
        <v>1.0246528651694364E-6</v>
      </c>
      <c r="AT1480" s="54">
        <f t="shared" si="3552"/>
        <v>1.0246528651694364E-6</v>
      </c>
      <c r="AV1480" s="44"/>
      <c r="AW1480" s="44"/>
      <c r="AY1480" s="16">
        <f t="shared" si="3553"/>
        <v>-1</v>
      </c>
      <c r="AZ1480" s="14">
        <f t="shared" si="3597"/>
        <v>0</v>
      </c>
      <c r="BA1480" s="14">
        <f t="shared" si="3598"/>
        <v>0.8882382875168594</v>
      </c>
      <c r="BB1480" s="57">
        <f t="shared" ref="BB1480" si="3954">$J$6</f>
        <v>1</v>
      </c>
      <c r="BD1480" s="46">
        <f>$H$9*AY1479*BR1479+$H$10*BD1479</f>
        <v>-5.5973896775487663E-8</v>
      </c>
      <c r="BE1480" s="46">
        <f>$H$9*AZ1479*BR1479+$H$10*BE1479</f>
        <v>-9.5147835776037017E-11</v>
      </c>
      <c r="BF1480" s="46">
        <f>$H$9*BA1479*BR1479+$H$10*BF1479</f>
        <v>6.9983175337164216E-8</v>
      </c>
      <c r="BH1480" s="15">
        <f t="shared" si="3920"/>
        <v>-1.9764222973225918E-6</v>
      </c>
      <c r="BI1480" s="15">
        <f t="shared" si="3920"/>
        <v>-1.7484085033449552</v>
      </c>
      <c r="BJ1480" s="15">
        <f t="shared" si="3920"/>
        <v>1.1258207707244197</v>
      </c>
      <c r="BL1480" s="54">
        <f t="shared" si="3569"/>
        <v>0.99999908986146657</v>
      </c>
      <c r="BM1480" s="55">
        <f t="shared" si="3570"/>
        <v>0.99999908986146657</v>
      </c>
      <c r="BO1480" s="54">
        <f t="shared" si="3571"/>
        <v>1</v>
      </c>
      <c r="BQ1480" s="54">
        <f t="shared" si="3555"/>
        <v>9.1013853342758466E-7</v>
      </c>
      <c r="BR1480" s="54">
        <f t="shared" si="3556"/>
        <v>9.1013853342758466E-7</v>
      </c>
      <c r="BT1480" s="44"/>
      <c r="BV1480" s="14"/>
      <c r="BW1480" s="44"/>
      <c r="BX1480" s="44"/>
      <c r="BY1480" s="44"/>
      <c r="CA1480" s="44"/>
      <c r="CC1480" s="44"/>
    </row>
    <row r="1481" spans="1:81" x14ac:dyDescent="0.25">
      <c r="A1481" s="53"/>
      <c r="C1481" s="16">
        <f t="shared" si="3542"/>
        <v>-1</v>
      </c>
      <c r="D1481" s="14">
        <f t="shared" ref="D1481" si="3955">$H$7</f>
        <v>1</v>
      </c>
      <c r="E1481" s="14">
        <f t="shared" ref="E1481" si="3956">$I$7</f>
        <v>1</v>
      </c>
      <c r="H1481" s="46">
        <f>$H$9*C1480*V1480+$H$10*H1480</f>
        <v>-1.4540916366417215E-11</v>
      </c>
      <c r="I1481" s="46">
        <f>$H$9*D1480*V1480+$H$10*I1480</f>
        <v>1.4540916383009039E-11</v>
      </c>
      <c r="J1481" s="46">
        <f>$H$9*E1480*V1480+$H$10*J1480</f>
        <v>1.4543047790220054E-11</v>
      </c>
      <c r="L1481" s="15">
        <f t="shared" si="3923"/>
        <v>1.1438958604209344</v>
      </c>
      <c r="M1481" s="15">
        <f t="shared" si="3923"/>
        <v>1.1438957138281407</v>
      </c>
      <c r="N1481" s="15">
        <f t="shared" si="3923"/>
        <v>1.1438957964178869</v>
      </c>
      <c r="O1481" s="11"/>
      <c r="P1481" s="54">
        <f t="shared" si="3559"/>
        <v>1.1438956498250932</v>
      </c>
      <c r="Q1481" s="55">
        <f t="shared" si="3560"/>
        <v>1.1438956498250932</v>
      </c>
      <c r="S1481" s="54">
        <f t="shared" si="3561"/>
        <v>1</v>
      </c>
      <c r="U1481" s="56">
        <f t="shared" si="3545"/>
        <v>5.449570482694574E-7</v>
      </c>
      <c r="V1481" s="54">
        <f t="shared" si="3546"/>
        <v>5.449570482694574E-7</v>
      </c>
      <c r="X1481" s="48">
        <f t="shared" ref="X1481" si="3957">ABS(V1478)+ABS(V1479)+ABS(V1480)+ABS(V1481)</f>
        <v>5.449570482694574E-7</v>
      </c>
      <c r="Y1481" s="46" t="str">
        <f t="shared" ref="Y1481" si="3958">IF(X1481&lt;X$17,"Yes","Not")</f>
        <v>Yes</v>
      </c>
      <c r="AA1481" s="16">
        <f t="shared" si="3547"/>
        <v>-1</v>
      </c>
      <c r="AB1481" s="14">
        <f t="shared" ref="AB1481" si="3959">$H$7</f>
        <v>1</v>
      </c>
      <c r="AC1481" s="14">
        <f t="shared" ref="AC1481" si="3960">$I$7</f>
        <v>1</v>
      </c>
      <c r="AF1481" s="46">
        <f>$H$9*AA1480*AT1480+$H$10*AF1480</f>
        <v>-1.0876694370936525E-7</v>
      </c>
      <c r="AG1481" s="46">
        <f>$H$9*AB1480*AT1480+$H$10*AG1480</f>
        <v>1.0246807605407675E-7</v>
      </c>
      <c r="AH1481" s="46">
        <f>$H$9*AC1480*AT1480+$H$10*AH1480</f>
        <v>8.8674081287502159E-9</v>
      </c>
      <c r="AJ1481" s="15">
        <f t="shared" si="3918"/>
        <v>-3.9166843131771694E-8</v>
      </c>
      <c r="AK1481" s="15">
        <f t="shared" si="3918"/>
        <v>0.888238459585036</v>
      </c>
      <c r="AL1481" s="15">
        <f t="shared" si="3918"/>
        <v>0.88823873076761573</v>
      </c>
      <c r="AN1481" s="54">
        <f t="shared" si="3550"/>
        <v>1.7764772295194948</v>
      </c>
      <c r="AO1481" s="55">
        <f t="shared" si="3565"/>
        <v>1.7764772295194948</v>
      </c>
      <c r="AQ1481" s="54">
        <f t="shared" si="3566"/>
        <v>1</v>
      </c>
      <c r="AS1481" s="56">
        <f t="shared" si="3551"/>
        <v>-3.5090427139110892E-7</v>
      </c>
      <c r="AT1481" s="54">
        <f t="shared" si="3552"/>
        <v>-3.5090427139110892E-7</v>
      </c>
      <c r="AV1481" s="48">
        <f t="shared" ref="AV1481" si="3961">ABS(AT1478)+ABS(AT1479)+ABS(AT1480)+ABS(AT1481)</f>
        <v>4.8407552235928817E-6</v>
      </c>
      <c r="AW1481" s="46" t="str">
        <f t="shared" ref="AW1481" si="3962">IF(AV1481&lt;AV$17,"Yes","Not")</f>
        <v>Yes</v>
      </c>
      <c r="AY1481" s="16">
        <f t="shared" si="3553"/>
        <v>-1</v>
      </c>
      <c r="AZ1481" s="14">
        <f t="shared" si="3597"/>
        <v>1.1438956498250932</v>
      </c>
      <c r="BA1481" s="14">
        <f t="shared" si="3598"/>
        <v>1.7764772295194948</v>
      </c>
      <c r="BB1481" s="57">
        <f t="shared" ref="BB1481" si="3963">$J$7</f>
        <v>0</v>
      </c>
      <c r="BD1481" s="46">
        <f>$H$9*AY1480*BR1480+$H$10*BD1480</f>
        <v>-9.661124302030723E-8</v>
      </c>
      <c r="BE1481" s="46">
        <f>$H$9*AZ1480*BR1480+$H$10*BE1480</f>
        <v>-9.5147835776037021E-12</v>
      </c>
      <c r="BF1481" s="46">
        <f>$H$9*BA1480*BR1480+$H$10*BF1480</f>
        <v>8.7840306767198791E-8</v>
      </c>
      <c r="BH1481" s="15">
        <f t="shared" si="3920"/>
        <v>-2.0730335403428988E-6</v>
      </c>
      <c r="BI1481" s="15">
        <f t="shared" si="3920"/>
        <v>-1.7484085033544701</v>
      </c>
      <c r="BJ1481" s="15">
        <f t="shared" si="3920"/>
        <v>1.1258208585647265</v>
      </c>
      <c r="BL1481" s="54">
        <f t="shared" si="3569"/>
        <v>3.1168748448884287E-7</v>
      </c>
      <c r="BM1481" s="55">
        <f t="shared" si="3570"/>
        <v>3.1168748448884287E-7</v>
      </c>
      <c r="BO1481" s="54">
        <f t="shared" si="3571"/>
        <v>1</v>
      </c>
      <c r="BQ1481" s="54">
        <f t="shared" si="3555"/>
        <v>-3.1168748448884287E-7</v>
      </c>
      <c r="BR1481" s="54">
        <f t="shared" si="3556"/>
        <v>-3.1168748448884287E-7</v>
      </c>
      <c r="BT1481" s="48">
        <f>ABS(BR1478)+ABS(BR1479)+ABS(BR1480)+ABS(BR1481)</f>
        <v>4.2997567077400998E-6</v>
      </c>
      <c r="BV1481" s="50">
        <f t="shared" ref="BV1481" si="3964">ABS(BQ1478)+ABS(BQ1479)+ABS(BQ1480)+ABS(BQ1481)</f>
        <v>4.2997567077400998E-6</v>
      </c>
      <c r="BW1481" s="46">
        <f t="shared" si="3537"/>
        <v>1</v>
      </c>
      <c r="BX1481" s="44">
        <f t="shared" si="3538"/>
        <v>366</v>
      </c>
      <c r="BY1481" s="51">
        <f t="shared" ref="BY1481" si="3965">IF(BW1481=0,"",BX1481)</f>
        <v>366</v>
      </c>
      <c r="CA1481" s="52">
        <f t="shared" ref="CA1481" si="3966">BV1481-BV1477</f>
        <v>-2.7428129846127359E-7</v>
      </c>
      <c r="CC1481" s="44" t="str">
        <f t="shared" ref="CC1481" si="3967">IF(CA1481&gt;0,"***","")</f>
        <v/>
      </c>
    </row>
    <row r="1482" spans="1:81" x14ac:dyDescent="0.25">
      <c r="A1482" s="38">
        <v>367</v>
      </c>
      <c r="C1482" s="39">
        <f t="shared" si="3542"/>
        <v>-1</v>
      </c>
      <c r="D1482" s="40">
        <f t="shared" ref="D1482" si="3968">$H$4</f>
        <v>0</v>
      </c>
      <c r="E1482" s="40">
        <f t="shared" ref="E1482" si="3969">$I$4</f>
        <v>0</v>
      </c>
      <c r="H1482" s="46">
        <f>$H$9*C1481*V1481+$H$10*H1481</f>
        <v>-5.4497158918582388E-8</v>
      </c>
      <c r="I1482" s="46">
        <f>$H$9*D1481*V1481+$H$10*I1481</f>
        <v>5.4497158918584043E-8</v>
      </c>
      <c r="J1482" s="46">
        <f>$H$9*E1481*V1481+$H$10*J1481</f>
        <v>5.449715913172477E-8</v>
      </c>
      <c r="L1482" s="46">
        <f t="shared" si="3923"/>
        <v>1.1438958059237754</v>
      </c>
      <c r="M1482" s="46">
        <f t="shared" si="3923"/>
        <v>1.1438957683252997</v>
      </c>
      <c r="N1482" s="46">
        <f t="shared" si="3923"/>
        <v>1.1438958509150461</v>
      </c>
      <c r="O1482" s="11"/>
      <c r="P1482" s="41">
        <f t="shared" si="3559"/>
        <v>-1.1438958059237754</v>
      </c>
      <c r="Q1482" s="42">
        <f t="shared" si="3560"/>
        <v>0</v>
      </c>
      <c r="S1482" s="41">
        <f t="shared" si="3561"/>
        <v>0</v>
      </c>
      <c r="U1482" s="43">
        <f t="shared" si="3545"/>
        <v>3.6163390533789597E-6</v>
      </c>
      <c r="V1482" s="41">
        <f t="shared" si="3546"/>
        <v>0</v>
      </c>
      <c r="X1482" s="44"/>
      <c r="Y1482" s="44"/>
      <c r="AA1482" s="39">
        <f t="shared" si="3547"/>
        <v>-1</v>
      </c>
      <c r="AB1482" s="40">
        <f t="shared" ref="AB1482" si="3970">$H$4</f>
        <v>0</v>
      </c>
      <c r="AC1482" s="40">
        <f t="shared" ref="AC1482" si="3971">$I$4</f>
        <v>0</v>
      </c>
      <c r="AF1482" s="46">
        <f>$H$9*AA1481*AT1481+$H$10*AF1481</f>
        <v>2.4213732768174367E-8</v>
      </c>
      <c r="AG1482" s="46">
        <f>$H$9*AB1481*AT1481+$H$10*AG1481</f>
        <v>-2.4843619533703219E-8</v>
      </c>
      <c r="AH1482" s="46">
        <f>$H$9*AC1481*AT1481+$H$10*AH1481</f>
        <v>-3.420368632623587E-8</v>
      </c>
      <c r="AJ1482" s="46">
        <f t="shared" si="3918"/>
        <v>-1.4953110363597327E-8</v>
      </c>
      <c r="AK1482" s="46">
        <f t="shared" si="3918"/>
        <v>0.8882384347414165</v>
      </c>
      <c r="AL1482" s="46">
        <f t="shared" si="3918"/>
        <v>0.8882386965639294</v>
      </c>
      <c r="AN1482" s="41">
        <f t="shared" si="3550"/>
        <v>1.4953110363597327E-8</v>
      </c>
      <c r="AO1482" s="42">
        <f t="shared" si="3565"/>
        <v>1.4953110363597327E-8</v>
      </c>
      <c r="AQ1482" s="41">
        <f t="shared" si="3566"/>
        <v>1</v>
      </c>
      <c r="AS1482" s="43">
        <f t="shared" si="3551"/>
        <v>-2.3286032289516626E-6</v>
      </c>
      <c r="AT1482" s="41">
        <f t="shared" si="3552"/>
        <v>-2.3286032289516626E-6</v>
      </c>
      <c r="AV1482" s="44"/>
      <c r="AW1482" s="44"/>
      <c r="AY1482" s="39">
        <f t="shared" si="3553"/>
        <v>-1</v>
      </c>
      <c r="AZ1482" s="40">
        <f t="shared" si="3597"/>
        <v>0</v>
      </c>
      <c r="BA1482" s="40">
        <f t="shared" si="3598"/>
        <v>1.4953110363597327E-8</v>
      </c>
      <c r="BB1482" s="45">
        <f t="shared" ref="BB1482" si="3972">$J$4</f>
        <v>0</v>
      </c>
      <c r="BD1482" s="46">
        <f>$H$9*AY1481*BR1481+$H$10*BD1481</f>
        <v>2.1507624146853565E-8</v>
      </c>
      <c r="BE1482" s="46">
        <f>$H$9*AZ1481*BR1481+$H$10*BE1481</f>
        <v>-3.5654747239529118E-8</v>
      </c>
      <c r="BF1482" s="46">
        <f>$H$9*BA1481*BR1481+$H$10*BF1481</f>
        <v>-4.6586541215344139E-8</v>
      </c>
      <c r="BH1482" s="46">
        <f t="shared" si="3920"/>
        <v>-2.0515259161960451E-6</v>
      </c>
      <c r="BI1482" s="46">
        <f t="shared" si="3920"/>
        <v>-1.7484085390092172</v>
      </c>
      <c r="BJ1482" s="46">
        <f t="shared" si="3920"/>
        <v>1.1258208119781852</v>
      </c>
      <c r="BL1482" s="41">
        <f t="shared" si="3569"/>
        <v>2.0683604390471896E-6</v>
      </c>
      <c r="BM1482" s="42">
        <f t="shared" si="3570"/>
        <v>2.0683604390471896E-6</v>
      </c>
      <c r="BO1482" s="41">
        <f t="shared" si="3571"/>
        <v>1</v>
      </c>
      <c r="BQ1482" s="41">
        <f t="shared" si="3555"/>
        <v>-2.0683604390471896E-6</v>
      </c>
      <c r="BR1482" s="41">
        <f t="shared" si="3556"/>
        <v>-2.0683604390471896E-6</v>
      </c>
      <c r="BT1482" s="44"/>
      <c r="BV1482" s="47"/>
      <c r="BW1482" s="44"/>
      <c r="BX1482" s="44"/>
      <c r="BY1482" s="44"/>
      <c r="CA1482" s="44"/>
      <c r="CC1482" s="44"/>
    </row>
    <row r="1483" spans="1:81" x14ac:dyDescent="0.25">
      <c r="A1483" s="38"/>
      <c r="C1483" s="39">
        <f t="shared" si="3542"/>
        <v>-1</v>
      </c>
      <c r="D1483" s="40">
        <f t="shared" ref="D1483" si="3973">$H$5</f>
        <v>0</v>
      </c>
      <c r="E1483" s="40">
        <f t="shared" ref="E1483" si="3974">$I$5</f>
        <v>1</v>
      </c>
      <c r="H1483" s="46">
        <f>$H$9*C1482*V1482+$H$10*H1482</f>
        <v>-5.4497158918582395E-9</v>
      </c>
      <c r="I1483" s="46">
        <f>$H$9*D1482*V1482+$H$10*I1482</f>
        <v>5.4497158918584049E-9</v>
      </c>
      <c r="J1483" s="46">
        <f>$H$9*E1482*V1482+$H$10*J1482</f>
        <v>5.449715913172477E-9</v>
      </c>
      <c r="L1483" s="46">
        <f t="shared" si="3923"/>
        <v>1.1438958004740596</v>
      </c>
      <c r="M1483" s="46">
        <f t="shared" si="3923"/>
        <v>1.1438957737750155</v>
      </c>
      <c r="N1483" s="46">
        <f t="shared" si="3923"/>
        <v>1.1438958563647621</v>
      </c>
      <c r="O1483" s="11"/>
      <c r="P1483" s="41">
        <f t="shared" si="3559"/>
        <v>5.5890702510552615E-8</v>
      </c>
      <c r="Q1483" s="42">
        <f t="shared" si="3560"/>
        <v>5.5890702510552615E-8</v>
      </c>
      <c r="S1483" s="41">
        <f t="shared" si="3561"/>
        <v>1</v>
      </c>
      <c r="U1483" s="43">
        <f t="shared" si="3545"/>
        <v>-1.5746584369615477E-6</v>
      </c>
      <c r="V1483" s="41">
        <f t="shared" si="3546"/>
        <v>-1.5746584369615477E-6</v>
      </c>
      <c r="X1483" s="44"/>
      <c r="Y1483" s="44"/>
      <c r="AA1483" s="39">
        <f t="shared" si="3547"/>
        <v>-1</v>
      </c>
      <c r="AB1483" s="40">
        <f t="shared" ref="AB1483" si="3975">$H$5</f>
        <v>0</v>
      </c>
      <c r="AC1483" s="40">
        <f t="shared" ref="AC1483" si="3976">$I$5</f>
        <v>1</v>
      </c>
      <c r="AF1483" s="46">
        <f>$H$9*AA1482*AT1482+$H$10*AF1482</f>
        <v>2.352816961719837E-7</v>
      </c>
      <c r="AG1483" s="46">
        <f>$H$9*AB1482*AT1482+$H$10*AG1482</f>
        <v>-2.4843619533703223E-9</v>
      </c>
      <c r="AH1483" s="46">
        <f>$H$9*AC1482*AT1482+$H$10*AH1482</f>
        <v>-3.4203686326235871E-9</v>
      </c>
      <c r="AJ1483" s="46">
        <f t="shared" si="3918"/>
        <v>2.2032858580838637E-7</v>
      </c>
      <c r="AK1483" s="46">
        <f t="shared" si="3918"/>
        <v>0.88823843225705457</v>
      </c>
      <c r="AL1483" s="46">
        <f t="shared" si="3918"/>
        <v>0.88823869314356074</v>
      </c>
      <c r="AN1483" s="41">
        <f t="shared" si="3550"/>
        <v>0.88823847281497492</v>
      </c>
      <c r="AO1483" s="42">
        <f t="shared" si="3565"/>
        <v>0.88823847281497492</v>
      </c>
      <c r="AQ1483" s="41">
        <f t="shared" si="3566"/>
        <v>1</v>
      </c>
      <c r="AS1483" s="43">
        <f t="shared" si="3551"/>
        <v>1.0139410724577962E-6</v>
      </c>
      <c r="AT1483" s="41">
        <f t="shared" si="3552"/>
        <v>1.0139410724577962E-6</v>
      </c>
      <c r="AV1483" s="44"/>
      <c r="AW1483" s="44"/>
      <c r="AY1483" s="39">
        <f t="shared" si="3553"/>
        <v>-1</v>
      </c>
      <c r="AZ1483" s="40">
        <f t="shared" si="3597"/>
        <v>5.5890702510552615E-8</v>
      </c>
      <c r="BA1483" s="40">
        <f t="shared" si="3598"/>
        <v>0.88823847281497492</v>
      </c>
      <c r="BB1483" s="45">
        <f t="shared" ref="BB1483" si="3977">$J$5</f>
        <v>1</v>
      </c>
      <c r="BD1483" s="46">
        <f>$H$9*AY1482*BR1482+$H$10*BD1482</f>
        <v>2.0898680631940432E-7</v>
      </c>
      <c r="BE1483" s="46">
        <f>$H$9*AZ1482*BR1482+$H$10*BE1482</f>
        <v>-3.5654747239529121E-9</v>
      </c>
      <c r="BF1483" s="46">
        <f>$H$9*BA1482*BR1482+$H$10*BF1482</f>
        <v>-4.6586572143766063E-9</v>
      </c>
      <c r="BH1483" s="46">
        <f t="shared" si="3920"/>
        <v>-1.8425391098766408E-6</v>
      </c>
      <c r="BI1483" s="46">
        <f t="shared" si="3920"/>
        <v>-1.748408542574692</v>
      </c>
      <c r="BJ1483" s="46">
        <f t="shared" si="3920"/>
        <v>1.1258208073195279</v>
      </c>
      <c r="BL1483" s="41">
        <f t="shared" si="3569"/>
        <v>0.99999909937614773</v>
      </c>
      <c r="BM1483" s="42">
        <f t="shared" si="3570"/>
        <v>0.99999909937614773</v>
      </c>
      <c r="BO1483" s="41">
        <f t="shared" si="3571"/>
        <v>1</v>
      </c>
      <c r="BQ1483" s="41">
        <f t="shared" si="3555"/>
        <v>9.0062385227351882E-7</v>
      </c>
      <c r="BR1483" s="41">
        <f t="shared" si="3556"/>
        <v>9.0062385227351882E-7</v>
      </c>
      <c r="BT1483" s="44"/>
      <c r="BV1483" s="14"/>
      <c r="BW1483" s="44"/>
      <c r="BX1483" s="44"/>
      <c r="BY1483" s="44"/>
      <c r="CA1483" s="44"/>
      <c r="CC1483" s="44"/>
    </row>
    <row r="1484" spans="1:81" x14ac:dyDescent="0.25">
      <c r="A1484" s="38"/>
      <c r="C1484" s="39">
        <f t="shared" si="3542"/>
        <v>-1</v>
      </c>
      <c r="D1484" s="40">
        <f t="shared" ref="D1484" si="3978">$H$6</f>
        <v>1</v>
      </c>
      <c r="E1484" s="40">
        <f t="shared" ref="E1484" si="3979">$I$6</f>
        <v>0</v>
      </c>
      <c r="H1484" s="46">
        <f>$H$9*C1483*V1483+$H$10*H1483</f>
        <v>1.5692087210696895E-7</v>
      </c>
      <c r="I1484" s="46">
        <f>$H$9*D1483*V1483+$H$10*I1483</f>
        <v>5.4497158918584053E-10</v>
      </c>
      <c r="J1484" s="46">
        <f>$H$9*E1483*V1483+$H$10*J1483</f>
        <v>-1.5692087210483752E-7</v>
      </c>
      <c r="L1484" s="46">
        <f t="shared" si="3923"/>
        <v>1.1438959573949317</v>
      </c>
      <c r="M1484" s="46">
        <f t="shared" si="3923"/>
        <v>1.1438957743199871</v>
      </c>
      <c r="N1484" s="46">
        <f t="shared" si="3923"/>
        <v>1.14389569944389</v>
      </c>
      <c r="O1484" s="11"/>
      <c r="P1484" s="41">
        <f t="shared" si="3559"/>
        <v>-1.8307494453750905E-7</v>
      </c>
      <c r="Q1484" s="42">
        <f t="shared" si="3560"/>
        <v>0</v>
      </c>
      <c r="S1484" s="41">
        <f t="shared" si="3561"/>
        <v>0</v>
      </c>
      <c r="U1484" s="43">
        <f t="shared" si="3545"/>
        <v>-1.5201117351534944E-6</v>
      </c>
      <c r="V1484" s="41">
        <f t="shared" si="3546"/>
        <v>0</v>
      </c>
      <c r="X1484" s="44"/>
      <c r="Y1484" s="44"/>
      <c r="AA1484" s="39">
        <f t="shared" si="3547"/>
        <v>-1</v>
      </c>
      <c r="AB1484" s="40">
        <f t="shared" ref="AB1484" si="3980">$H$6</f>
        <v>1</v>
      </c>
      <c r="AC1484" s="40">
        <f t="shared" ref="AC1484" si="3981">$I$6</f>
        <v>0</v>
      </c>
      <c r="AF1484" s="46">
        <f>$H$9*AA1483*AT1483+$H$10*AF1483</f>
        <v>-7.7865937628581258E-8</v>
      </c>
      <c r="AG1484" s="46">
        <f>$H$9*AB1483*AT1483+$H$10*AG1483</f>
        <v>-2.4843619533703224E-10</v>
      </c>
      <c r="AH1484" s="46">
        <f>$H$9*AC1483*AT1483+$H$10*AH1483</f>
        <v>1.0105207038251727E-7</v>
      </c>
      <c r="AJ1484" s="46">
        <f t="shared" si="3918"/>
        <v>1.4246264817980513E-7</v>
      </c>
      <c r="AK1484" s="46">
        <f t="shared" si="3918"/>
        <v>0.88823843200861841</v>
      </c>
      <c r="AL1484" s="46">
        <f t="shared" si="3918"/>
        <v>0.88823879419563112</v>
      </c>
      <c r="AN1484" s="41">
        <f t="shared" si="3550"/>
        <v>0.88823828954597017</v>
      </c>
      <c r="AO1484" s="42">
        <f t="shared" si="3565"/>
        <v>0.88823828954597017</v>
      </c>
      <c r="AQ1484" s="41">
        <f t="shared" si="3566"/>
        <v>1</v>
      </c>
      <c r="AS1484" s="43">
        <f t="shared" si="3551"/>
        <v>9.7881787909436329E-7</v>
      </c>
      <c r="AT1484" s="41">
        <f t="shared" si="3552"/>
        <v>9.7881787909436329E-7</v>
      </c>
      <c r="AV1484" s="44"/>
      <c r="AW1484" s="44"/>
      <c r="AY1484" s="39">
        <f t="shared" si="3553"/>
        <v>-1</v>
      </c>
      <c r="AZ1484" s="40">
        <f t="shared" si="3597"/>
        <v>0</v>
      </c>
      <c r="BA1484" s="40">
        <f t="shared" si="3598"/>
        <v>0.88823828954597017</v>
      </c>
      <c r="BB1484" s="45">
        <f t="shared" ref="BB1484" si="3982">$J$6</f>
        <v>1</v>
      </c>
      <c r="BD1484" s="46">
        <f>$H$9*AY1483*BR1483+$H$10*BD1483</f>
        <v>-6.9163704595411455E-8</v>
      </c>
      <c r="BE1484" s="46">
        <f>$H$9*AZ1483*BR1483+$H$10*BE1483</f>
        <v>-3.565424387453111E-10</v>
      </c>
      <c r="BF1484" s="46">
        <f>$H$9*BA1483*BR1483+$H$10*BF1483</f>
        <v>7.9531009790979343E-8</v>
      </c>
      <c r="BH1484" s="46">
        <f t="shared" si="3920"/>
        <v>-1.9117028144720524E-6</v>
      </c>
      <c r="BI1484" s="46">
        <f t="shared" si="3920"/>
        <v>-1.7484085429312344</v>
      </c>
      <c r="BJ1484" s="46">
        <f t="shared" si="3920"/>
        <v>1.1258208868505377</v>
      </c>
      <c r="BL1484" s="41">
        <f t="shared" si="3569"/>
        <v>0.99999913057406331</v>
      </c>
      <c r="BM1484" s="42">
        <f t="shared" si="3570"/>
        <v>0.99999913057406331</v>
      </c>
      <c r="BO1484" s="41">
        <f t="shared" si="3571"/>
        <v>1</v>
      </c>
      <c r="BQ1484" s="41">
        <f t="shared" si="3555"/>
        <v>8.6942593668926094E-7</v>
      </c>
      <c r="BR1484" s="41">
        <f t="shared" si="3556"/>
        <v>8.6942593668926094E-7</v>
      </c>
      <c r="BT1484" s="44"/>
      <c r="BV1484" s="14"/>
      <c r="BW1484" s="44"/>
      <c r="BX1484" s="44"/>
      <c r="BY1484" s="44"/>
      <c r="CA1484" s="44"/>
      <c r="CC1484" s="44"/>
    </row>
    <row r="1485" spans="1:81" ht="15.75" thickBot="1" x14ac:dyDescent="0.3">
      <c r="A1485" s="38"/>
      <c r="C1485" s="58">
        <f t="shared" si="3542"/>
        <v>-1</v>
      </c>
      <c r="D1485" s="59">
        <f t="shared" ref="D1485" si="3983">$H$7</f>
        <v>1</v>
      </c>
      <c r="E1485" s="59">
        <f t="shared" ref="E1485" si="3984">$I$7</f>
        <v>1</v>
      </c>
      <c r="H1485" s="46">
        <f>$H$9*C1484*V1484+$H$10*H1484</f>
        <v>1.5692087210696895E-8</v>
      </c>
      <c r="I1485" s="46">
        <f>$H$9*D1484*V1484+$H$10*I1484</f>
        <v>5.4497158918584057E-11</v>
      </c>
      <c r="J1485" s="46">
        <f>$H$9*E1484*V1484+$H$10*J1484</f>
        <v>-1.5692087210483754E-8</v>
      </c>
      <c r="L1485" s="60">
        <f t="shared" si="3923"/>
        <v>1.1438959730870188</v>
      </c>
      <c r="M1485" s="60">
        <f t="shared" si="3923"/>
        <v>1.1438957743744842</v>
      </c>
      <c r="N1485" s="60">
        <f t="shared" si="3923"/>
        <v>1.1438956837518028</v>
      </c>
      <c r="O1485" s="11"/>
      <c r="P1485" s="61">
        <f t="shared" si="3559"/>
        <v>1.1438954850392682</v>
      </c>
      <c r="Q1485" s="42">
        <f t="shared" si="3560"/>
        <v>1.1438954850392682</v>
      </c>
      <c r="S1485" s="41">
        <f t="shared" si="3561"/>
        <v>1</v>
      </c>
      <c r="U1485" s="62">
        <f t="shared" si="3545"/>
        <v>1.3374861864132038E-6</v>
      </c>
      <c r="V1485" s="61">
        <f t="shared" si="3546"/>
        <v>1.3374861864132038E-6</v>
      </c>
      <c r="X1485" s="48">
        <f t="shared" ref="X1485" si="3985">ABS(V1482)+ABS(V1483)+ABS(V1484)+ABS(V1485)</f>
        <v>2.9121446233747513E-6</v>
      </c>
      <c r="Y1485" s="46" t="str">
        <f t="shared" ref="Y1485" si="3986">IF(X1485&lt;X$17,"Yes","Not")</f>
        <v>Yes</v>
      </c>
      <c r="AA1485" s="58">
        <f t="shared" si="3547"/>
        <v>-1</v>
      </c>
      <c r="AB1485" s="59">
        <f t="shared" ref="AB1485" si="3987">$H$7</f>
        <v>1</v>
      </c>
      <c r="AC1485" s="59">
        <f t="shared" ref="AC1485" si="3988">$I$7</f>
        <v>1</v>
      </c>
      <c r="AF1485" s="46">
        <f>$H$9*AA1484*AT1484+$H$10*AF1484</f>
        <v>-1.0566838167229447E-7</v>
      </c>
      <c r="AG1485" s="46">
        <f>$H$9*AB1484*AT1484+$H$10*AG1484</f>
        <v>9.7856944289902634E-8</v>
      </c>
      <c r="AH1485" s="46">
        <f>$H$9*AC1484*AT1484+$H$10*AH1484</f>
        <v>1.0105207038251728E-8</v>
      </c>
      <c r="AJ1485" s="60">
        <f t="shared" si="3918"/>
        <v>3.679426650751066E-8</v>
      </c>
      <c r="AK1485" s="60">
        <f t="shared" si="3918"/>
        <v>0.88823852986556273</v>
      </c>
      <c r="AL1485" s="60">
        <f t="shared" si="3918"/>
        <v>0.88823880430083813</v>
      </c>
      <c r="AN1485" s="61">
        <f t="shared" si="3550"/>
        <v>1.7764772973721343</v>
      </c>
      <c r="AO1485" s="42">
        <f t="shared" si="3565"/>
        <v>1.7764772973721343</v>
      </c>
      <c r="AQ1485" s="41">
        <f t="shared" si="3566"/>
        <v>1</v>
      </c>
      <c r="AS1485" s="62">
        <f t="shared" si="3551"/>
        <v>-8.6122319896036869E-7</v>
      </c>
      <c r="AT1485" s="61">
        <f t="shared" si="3552"/>
        <v>-8.6122319896036869E-7</v>
      </c>
      <c r="AV1485" s="48">
        <f t="shared" ref="AV1485" si="3989">ABS(AT1482)+ABS(AT1483)+ABS(AT1484)+ABS(AT1485)</f>
        <v>5.1825853794641907E-6</v>
      </c>
      <c r="AW1485" s="46" t="str">
        <f t="shared" ref="AW1485" si="3990">IF(AV1485&lt;AV$17,"Yes","Not")</f>
        <v>Yes</v>
      </c>
      <c r="AY1485" s="58">
        <f t="shared" si="3553"/>
        <v>-1</v>
      </c>
      <c r="AZ1485" s="59">
        <f t="shared" si="3597"/>
        <v>1.1438954850392682</v>
      </c>
      <c r="BA1485" s="59">
        <f t="shared" si="3598"/>
        <v>1.7764772973721343</v>
      </c>
      <c r="BB1485" s="63">
        <f t="shared" ref="BB1485" si="3991">$J$7</f>
        <v>0</v>
      </c>
      <c r="BD1485" s="46">
        <f>$H$9*AY1484*BR1484+$H$10*BD1484</f>
        <v>-9.3858964128467246E-8</v>
      </c>
      <c r="BE1485" s="46">
        <f>$H$9*AZ1484*BR1484+$H$10*BE1484</f>
        <v>-3.5654243874531114E-11</v>
      </c>
      <c r="BF1485" s="46">
        <f>$H$9*BA1484*BR1484+$H$10*BF1484</f>
        <v>8.5178841668275144E-8</v>
      </c>
      <c r="BH1485" s="60">
        <f t="shared" si="3920"/>
        <v>-2.0055617786005196E-6</v>
      </c>
      <c r="BI1485" s="60">
        <f t="shared" si="3920"/>
        <v>-1.7484085429668885</v>
      </c>
      <c r="BJ1485" s="60">
        <f t="shared" si="3920"/>
        <v>1.1258209720293795</v>
      </c>
      <c r="BL1485" s="61">
        <f t="shared" si="3569"/>
        <v>7.6497349077442323E-7</v>
      </c>
      <c r="BM1485" s="42">
        <f t="shared" si="3570"/>
        <v>7.6497349077442323E-7</v>
      </c>
      <c r="BO1485" s="41">
        <f t="shared" si="3571"/>
        <v>1</v>
      </c>
      <c r="BQ1485" s="61">
        <f t="shared" si="3555"/>
        <v>-7.6497349077442323E-7</v>
      </c>
      <c r="BR1485" s="61">
        <f t="shared" si="3556"/>
        <v>-7.6497349077442323E-7</v>
      </c>
      <c r="BT1485" s="48">
        <f>ABS(BR1482)+ABS(BR1483)+ABS(BR1484)+ABS(BR1485)</f>
        <v>4.6033837187843926E-6</v>
      </c>
      <c r="BV1485" s="50">
        <f t="shared" ref="BV1485" si="3992">ABS(BQ1482)+ABS(BQ1483)+ABS(BQ1484)+ABS(BQ1485)</f>
        <v>4.6033837187843926E-6</v>
      </c>
      <c r="BW1485" s="46">
        <f t="shared" si="3588"/>
        <v>1</v>
      </c>
      <c r="BX1485" s="44">
        <f t="shared" si="3589"/>
        <v>367</v>
      </c>
      <c r="BY1485" s="51">
        <f t="shared" ref="BY1485" si="3993">IF(BW1485=0,"",BX1485)</f>
        <v>367</v>
      </c>
      <c r="CA1485" s="52">
        <f t="shared" ref="CA1485" si="3994">BV1485-BV1481</f>
        <v>3.0362701104429282E-7</v>
      </c>
      <c r="CC1485" s="44" t="str">
        <f t="shared" ref="CC1485" si="3995">IF(CA1485&gt;0,"***","")</f>
        <v>***</v>
      </c>
    </row>
    <row r="1486" spans="1:81" ht="15.75" thickTop="1" x14ac:dyDescent="0.25">
      <c r="A1486" s="53">
        <v>368</v>
      </c>
      <c r="C1486" s="16">
        <f t="shared" si="3542"/>
        <v>-1</v>
      </c>
      <c r="D1486" s="14">
        <f t="shared" ref="D1486" si="3996">$H$4</f>
        <v>0</v>
      </c>
      <c r="E1486" s="14">
        <f t="shared" ref="E1486" si="3997">$I$4</f>
        <v>0</v>
      </c>
      <c r="H1486" s="46">
        <f>$H$9*C1485*V1485+$H$10*H1485</f>
        <v>-1.321794099202507E-7</v>
      </c>
      <c r="I1486" s="46">
        <f>$H$9*D1485*V1485+$H$10*I1485</f>
        <v>1.3375406835721225E-7</v>
      </c>
      <c r="J1486" s="46">
        <f>$H$9*E1485*V1485+$H$10*J1485</f>
        <v>1.3217940992027201E-7</v>
      </c>
      <c r="L1486" s="15">
        <f t="shared" si="3923"/>
        <v>1.143895840907609</v>
      </c>
      <c r="M1486" s="15">
        <f t="shared" si="3923"/>
        <v>1.1438959081285525</v>
      </c>
      <c r="N1486" s="15">
        <f t="shared" si="3923"/>
        <v>1.1438958159312127</v>
      </c>
      <c r="O1486" s="11"/>
      <c r="P1486" s="54">
        <f t="shared" si="3559"/>
        <v>-1.143895840907609</v>
      </c>
      <c r="Q1486" s="55">
        <f t="shared" si="3560"/>
        <v>0</v>
      </c>
      <c r="S1486" s="54">
        <f t="shared" si="3561"/>
        <v>0</v>
      </c>
      <c r="U1486" s="56">
        <f t="shared" si="3545"/>
        <v>3.3892032796142732E-6</v>
      </c>
      <c r="V1486" s="54">
        <f t="shared" si="3546"/>
        <v>0</v>
      </c>
      <c r="X1486" s="44"/>
      <c r="Y1486" s="44"/>
      <c r="AA1486" s="16">
        <f t="shared" si="3547"/>
        <v>-1</v>
      </c>
      <c r="AB1486" s="14">
        <f t="shared" ref="AB1486" si="3998">$H$4</f>
        <v>0</v>
      </c>
      <c r="AC1486" s="14">
        <f t="shared" ref="AC1486" si="3999">$I$4</f>
        <v>0</v>
      </c>
      <c r="AF1486" s="46">
        <f>$H$9*AA1485*AT1485+$H$10*AF1485</f>
        <v>7.5555481728807425E-8</v>
      </c>
      <c r="AG1486" s="46">
        <f>$H$9*AB1485*AT1485+$H$10*AG1485</f>
        <v>-7.6336625467046615E-8</v>
      </c>
      <c r="AH1486" s="46">
        <f>$H$9*AC1485*AT1485+$H$10*AH1485</f>
        <v>-8.5111799192211708E-8</v>
      </c>
      <c r="AJ1486" s="15">
        <f t="shared" si="3918"/>
        <v>1.1234974823631809E-7</v>
      </c>
      <c r="AK1486" s="15">
        <f t="shared" si="3918"/>
        <v>0.88823845352893727</v>
      </c>
      <c r="AL1486" s="15">
        <f t="shared" si="3918"/>
        <v>0.88823871918903896</v>
      </c>
      <c r="AN1486" s="54">
        <f t="shared" si="3550"/>
        <v>-1.1234974823631809E-7</v>
      </c>
      <c r="AO1486" s="55">
        <f t="shared" si="3565"/>
        <v>0</v>
      </c>
      <c r="AQ1486" s="54">
        <f t="shared" si="3566"/>
        <v>0</v>
      </c>
      <c r="AS1486" s="56">
        <f t="shared" si="3551"/>
        <v>-2.1823477832600794E-6</v>
      </c>
      <c r="AT1486" s="54">
        <f t="shared" si="3552"/>
        <v>0</v>
      </c>
      <c r="AV1486" s="44"/>
      <c r="AW1486" s="44"/>
      <c r="AY1486" s="16">
        <f t="shared" si="3553"/>
        <v>-1</v>
      </c>
      <c r="AZ1486" s="14">
        <f t="shared" si="3597"/>
        <v>0</v>
      </c>
      <c r="BA1486" s="14">
        <f t="shared" si="3598"/>
        <v>0</v>
      </c>
      <c r="BB1486" s="57">
        <f t="shared" ref="BB1486" si="4000">$J$4</f>
        <v>0</v>
      </c>
      <c r="BD1486" s="46">
        <f>$H$9*AY1485*BR1485+$H$10*BD1485</f>
        <v>6.7111452664595599E-8</v>
      </c>
      <c r="BE1486" s="46">
        <f>$H$9*AZ1485*BR1485+$H$10*BE1485</f>
        <v>-8.7508537651546552E-8</v>
      </c>
      <c r="BF1486" s="46">
        <f>$H$9*BA1485*BR1485+$H$10*BF1485</f>
        <v>-1.2737791977839997E-7</v>
      </c>
      <c r="BH1486" s="15">
        <f t="shared" si="3920"/>
        <v>-1.9384503259359242E-6</v>
      </c>
      <c r="BI1486" s="15">
        <f t="shared" si="3920"/>
        <v>-1.7484086304754263</v>
      </c>
      <c r="BJ1486" s="15">
        <f t="shared" si="3920"/>
        <v>1.1258208446514597</v>
      </c>
      <c r="BL1486" s="54">
        <f t="shared" si="3569"/>
        <v>1.9384503259359242E-6</v>
      </c>
      <c r="BM1486" s="55">
        <f t="shared" si="3570"/>
        <v>1.9384503259359242E-6</v>
      </c>
      <c r="BO1486" s="54">
        <f t="shared" si="3571"/>
        <v>1</v>
      </c>
      <c r="BQ1486" s="54">
        <f t="shared" si="3555"/>
        <v>-1.9384503259359242E-6</v>
      </c>
      <c r="BR1486" s="54">
        <f t="shared" si="3556"/>
        <v>-1.9384503259359242E-6</v>
      </c>
      <c r="BT1486" s="44"/>
      <c r="BV1486" s="47"/>
      <c r="BW1486" s="44"/>
      <c r="BX1486" s="44"/>
      <c r="BY1486" s="44"/>
      <c r="CA1486" s="44"/>
      <c r="CC1486" s="44"/>
    </row>
    <row r="1487" spans="1:81" x14ac:dyDescent="0.25">
      <c r="A1487" s="53"/>
      <c r="C1487" s="16">
        <f t="shared" si="3542"/>
        <v>-1</v>
      </c>
      <c r="D1487" s="14">
        <f t="shared" ref="D1487" si="4001">$H$5</f>
        <v>0</v>
      </c>
      <c r="E1487" s="14">
        <f t="shared" ref="E1487" si="4002">$I$5</f>
        <v>1</v>
      </c>
      <c r="H1487" s="46">
        <f>$H$9*C1486*V1486+$H$10*H1486</f>
        <v>-1.321794099202507E-8</v>
      </c>
      <c r="I1487" s="46">
        <f>$H$9*D1486*V1486+$H$10*I1486</f>
        <v>1.3375406835721225E-8</v>
      </c>
      <c r="J1487" s="46">
        <f>$H$9*E1486*V1486+$H$10*J1486</f>
        <v>1.3217940992027201E-8</v>
      </c>
      <c r="L1487" s="15">
        <f t="shared" si="3923"/>
        <v>1.143895827689668</v>
      </c>
      <c r="M1487" s="15">
        <f t="shared" si="3923"/>
        <v>1.1438959215039592</v>
      </c>
      <c r="N1487" s="15">
        <f t="shared" si="3923"/>
        <v>1.1438958291491537</v>
      </c>
      <c r="O1487" s="11"/>
      <c r="P1487" s="54">
        <f t="shared" si="3559"/>
        <v>1.4594856434513304E-9</v>
      </c>
      <c r="Q1487" s="55">
        <f t="shared" si="3560"/>
        <v>1.4594856434513304E-9</v>
      </c>
      <c r="S1487" s="54">
        <f t="shared" si="3561"/>
        <v>1</v>
      </c>
      <c r="U1487" s="56">
        <f t="shared" si="3545"/>
        <v>-1.3208462142600813E-6</v>
      </c>
      <c r="V1487" s="54">
        <f t="shared" si="3546"/>
        <v>-1.3208462142600813E-6</v>
      </c>
      <c r="X1487" s="44"/>
      <c r="Y1487" s="44"/>
      <c r="AA1487" s="16">
        <f t="shared" si="3547"/>
        <v>-1</v>
      </c>
      <c r="AB1487" s="14">
        <f t="shared" ref="AB1487" si="4003">$H$5</f>
        <v>0</v>
      </c>
      <c r="AC1487" s="14">
        <f t="shared" ref="AC1487" si="4004">$I$5</f>
        <v>1</v>
      </c>
      <c r="AF1487" s="46">
        <f>$H$9*AA1486*AT1486+$H$10*AF1486</f>
        <v>7.5555481728807429E-9</v>
      </c>
      <c r="AG1487" s="46">
        <f>$H$9*AB1486*AT1486+$H$10*AG1486</f>
        <v>-7.6336625467046612E-9</v>
      </c>
      <c r="AH1487" s="46">
        <f>$H$9*AC1486*AT1486+$H$10*AH1486</f>
        <v>-8.5111799192211714E-9</v>
      </c>
      <c r="AJ1487" s="15">
        <f t="shared" si="3918"/>
        <v>1.1990529640919884E-7</v>
      </c>
      <c r="AK1487" s="15">
        <f t="shared" si="3918"/>
        <v>0.88823844589527468</v>
      </c>
      <c r="AL1487" s="15">
        <f t="shared" si="3918"/>
        <v>0.88823871067785909</v>
      </c>
      <c r="AN1487" s="54">
        <f t="shared" si="3550"/>
        <v>0.88823859077256273</v>
      </c>
      <c r="AO1487" s="55">
        <f t="shared" si="3565"/>
        <v>0.88823859077256273</v>
      </c>
      <c r="AQ1487" s="54">
        <f t="shared" si="3566"/>
        <v>1</v>
      </c>
      <c r="AS1487" s="56">
        <f t="shared" si="3551"/>
        <v>8.5050837110159708E-7</v>
      </c>
      <c r="AT1487" s="54">
        <f t="shared" si="3552"/>
        <v>8.5050837110159708E-7</v>
      </c>
      <c r="AV1487" s="44"/>
      <c r="AW1487" s="44"/>
      <c r="AY1487" s="16">
        <f t="shared" si="3553"/>
        <v>-1</v>
      </c>
      <c r="AZ1487" s="14">
        <f t="shared" si="3597"/>
        <v>1.4594856434513304E-9</v>
      </c>
      <c r="BA1487" s="14">
        <f t="shared" si="3598"/>
        <v>0.88823859077256273</v>
      </c>
      <c r="BB1487" s="57">
        <f t="shared" ref="BB1487" si="4005">$J$5</f>
        <v>1</v>
      </c>
      <c r="BD1487" s="46">
        <f>$H$9*AY1486*BR1486+$H$10*BD1486</f>
        <v>2.00556177860052E-7</v>
      </c>
      <c r="BE1487" s="46">
        <f>$H$9*AZ1486*BR1486+$H$10*BE1486</f>
        <v>-8.7508537651546558E-9</v>
      </c>
      <c r="BF1487" s="46">
        <f>$H$9*BA1486*BR1486+$H$10*BF1486</f>
        <v>-1.2737791977839998E-8</v>
      </c>
      <c r="BH1487" s="15">
        <f t="shared" si="3920"/>
        <v>-1.7378941480758722E-6</v>
      </c>
      <c r="BI1487" s="15">
        <f t="shared" si="3920"/>
        <v>-1.7484086392262801</v>
      </c>
      <c r="BJ1487" s="15">
        <f t="shared" si="3920"/>
        <v>1.1258208319136678</v>
      </c>
      <c r="BL1487" s="54">
        <f t="shared" si="3569"/>
        <v>0.99999924454376132</v>
      </c>
      <c r="BM1487" s="55">
        <f t="shared" si="3570"/>
        <v>0.99999924454376132</v>
      </c>
      <c r="BO1487" s="54">
        <f t="shared" si="3571"/>
        <v>1</v>
      </c>
      <c r="BQ1487" s="54">
        <f t="shared" si="3555"/>
        <v>7.5545623867689926E-7</v>
      </c>
      <c r="BR1487" s="54">
        <f t="shared" si="3556"/>
        <v>7.5545623867689926E-7</v>
      </c>
      <c r="BT1487" s="44"/>
      <c r="BV1487" s="14"/>
      <c r="BW1487" s="44"/>
      <c r="BX1487" s="44"/>
      <c r="BY1487" s="44"/>
      <c r="CA1487" s="44"/>
      <c r="CC1487" s="44"/>
    </row>
    <row r="1488" spans="1:81" x14ac:dyDescent="0.25">
      <c r="A1488" s="53"/>
      <c r="C1488" s="16">
        <f t="shared" si="3542"/>
        <v>-1</v>
      </c>
      <c r="D1488" s="14">
        <f t="shared" ref="D1488" si="4006">$H$6</f>
        <v>1</v>
      </c>
      <c r="E1488" s="14">
        <f t="shared" ref="E1488" si="4007">$I$6</f>
        <v>0</v>
      </c>
      <c r="H1488" s="46">
        <f>$H$9*C1487*V1487+$H$10*H1487</f>
        <v>1.3076282732680564E-7</v>
      </c>
      <c r="I1488" s="46">
        <f>$H$9*D1487*V1487+$H$10*I1487</f>
        <v>1.3375406835721227E-9</v>
      </c>
      <c r="J1488" s="46">
        <f>$H$9*E1487*V1487+$H$10*J1487</f>
        <v>-1.3076282732680543E-7</v>
      </c>
      <c r="L1488" s="15">
        <f t="shared" si="3923"/>
        <v>1.1438959584524953</v>
      </c>
      <c r="M1488" s="15">
        <f t="shared" si="3923"/>
        <v>1.1438959228415</v>
      </c>
      <c r="N1488" s="15">
        <f t="shared" si="3923"/>
        <v>1.1438956983863264</v>
      </c>
      <c r="O1488" s="11"/>
      <c r="P1488" s="54">
        <f t="shared" si="3559"/>
        <v>-3.5610995263724021E-8</v>
      </c>
      <c r="Q1488" s="55">
        <f t="shared" si="3560"/>
        <v>0</v>
      </c>
      <c r="S1488" s="54">
        <f t="shared" si="3561"/>
        <v>0</v>
      </c>
      <c r="U1488" s="56">
        <f t="shared" si="3545"/>
        <v>-1.4739060380330945E-6</v>
      </c>
      <c r="V1488" s="54">
        <f t="shared" si="3546"/>
        <v>0</v>
      </c>
      <c r="X1488" s="44"/>
      <c r="Y1488" s="44"/>
      <c r="AA1488" s="16">
        <f t="shared" si="3547"/>
        <v>-1</v>
      </c>
      <c r="AB1488" s="14">
        <f t="shared" ref="AB1488" si="4008">$H$6</f>
        <v>1</v>
      </c>
      <c r="AC1488" s="14">
        <f t="shared" ref="AC1488" si="4009">$I$6</f>
        <v>0</v>
      </c>
      <c r="AF1488" s="46">
        <f>$H$9*AA1487*AT1487+$H$10*AF1487</f>
        <v>-8.4295282292871639E-8</v>
      </c>
      <c r="AG1488" s="46">
        <f>$H$9*AB1487*AT1487+$H$10*AG1487</f>
        <v>-7.6336625467046612E-10</v>
      </c>
      <c r="AH1488" s="46">
        <f>$H$9*AC1487*AT1487+$H$10*AH1487</f>
        <v>8.4199719118237593E-8</v>
      </c>
      <c r="AJ1488" s="15">
        <f t="shared" si="3918"/>
        <v>3.5610014116327201E-8</v>
      </c>
      <c r="AK1488" s="15">
        <f t="shared" si="3918"/>
        <v>0.88823844513190842</v>
      </c>
      <c r="AL1488" s="15">
        <f t="shared" si="3918"/>
        <v>0.88823879487757817</v>
      </c>
      <c r="AN1488" s="54">
        <f t="shared" si="3550"/>
        <v>0.88823840952189426</v>
      </c>
      <c r="AO1488" s="55">
        <f t="shared" si="3565"/>
        <v>0.88823840952189426</v>
      </c>
      <c r="AQ1488" s="54">
        <f t="shared" si="3566"/>
        <v>1</v>
      </c>
      <c r="AS1488" s="56">
        <f t="shared" si="3551"/>
        <v>9.4906544206404739E-7</v>
      </c>
      <c r="AT1488" s="54">
        <f t="shared" si="3552"/>
        <v>9.4906544206404739E-7</v>
      </c>
      <c r="AV1488" s="44"/>
      <c r="AW1488" s="44"/>
      <c r="AY1488" s="16">
        <f t="shared" si="3553"/>
        <v>-1</v>
      </c>
      <c r="AZ1488" s="14">
        <f t="shared" si="3597"/>
        <v>0</v>
      </c>
      <c r="BA1488" s="14">
        <f t="shared" si="3598"/>
        <v>0.88823840952189426</v>
      </c>
      <c r="BB1488" s="57">
        <f t="shared" ref="BB1488" si="4010">$J$6</f>
        <v>1</v>
      </c>
      <c r="BD1488" s="46">
        <f>$H$9*AY1487*BR1487+$H$10*BD1487</f>
        <v>-5.5490006081684725E-8</v>
      </c>
      <c r="BE1488" s="46">
        <f>$H$9*AZ1487*BR1487+$H$10*BE1487</f>
        <v>-8.7508526625771212E-10</v>
      </c>
      <c r="BF1488" s="46">
        <f>$H$9*BA1487*BR1487+$H$10*BF1487</f>
        <v>6.5828759285486975E-8</v>
      </c>
      <c r="BH1488" s="15">
        <f t="shared" si="3920"/>
        <v>-1.793384154157557E-6</v>
      </c>
      <c r="BI1488" s="15">
        <f t="shared" si="3920"/>
        <v>-1.7484086401013654</v>
      </c>
      <c r="BJ1488" s="15">
        <f t="shared" si="3920"/>
        <v>1.1258208977424271</v>
      </c>
      <c r="BL1488" s="54">
        <f t="shared" si="3569"/>
        <v>0.99999915700139874</v>
      </c>
      <c r="BM1488" s="55">
        <f t="shared" si="3570"/>
        <v>0.99999915700139874</v>
      </c>
      <c r="BO1488" s="54">
        <f t="shared" si="3571"/>
        <v>1</v>
      </c>
      <c r="BQ1488" s="54">
        <f t="shared" si="3555"/>
        <v>8.4299860125813808E-7</v>
      </c>
      <c r="BR1488" s="54">
        <f t="shared" si="3556"/>
        <v>8.4299860125813808E-7</v>
      </c>
      <c r="BT1488" s="44"/>
      <c r="BV1488" s="14"/>
      <c r="BW1488" s="44"/>
      <c r="BX1488" s="44"/>
      <c r="BY1488" s="44"/>
      <c r="CA1488" s="44"/>
      <c r="CC1488" s="44"/>
    </row>
    <row r="1489" spans="1:81" x14ac:dyDescent="0.25">
      <c r="A1489" s="53"/>
      <c r="C1489" s="16">
        <f t="shared" si="3542"/>
        <v>-1</v>
      </c>
      <c r="D1489" s="14">
        <f t="shared" ref="D1489" si="4011">$H$7</f>
        <v>1</v>
      </c>
      <c r="E1489" s="14">
        <f t="shared" ref="E1489" si="4012">$I$7</f>
        <v>1</v>
      </c>
      <c r="H1489" s="46">
        <f>$H$9*C1488*V1488+$H$10*H1488</f>
        <v>1.3076282732680564E-8</v>
      </c>
      <c r="I1489" s="46">
        <f>$H$9*D1488*V1488+$H$10*I1488</f>
        <v>1.3375406835721226E-10</v>
      </c>
      <c r="J1489" s="46">
        <f>$H$9*E1488*V1488+$H$10*J1488</f>
        <v>-1.3076282732680543E-8</v>
      </c>
      <c r="L1489" s="15">
        <f t="shared" si="3923"/>
        <v>1.143895971528778</v>
      </c>
      <c r="M1489" s="15">
        <f t="shared" si="3923"/>
        <v>1.1438959229752541</v>
      </c>
      <c r="N1489" s="15">
        <f t="shared" si="3923"/>
        <v>1.1438956853100437</v>
      </c>
      <c r="O1489" s="11"/>
      <c r="P1489" s="54">
        <f t="shared" si="3559"/>
        <v>1.1438956367565198</v>
      </c>
      <c r="Q1489" s="55">
        <f t="shared" si="3560"/>
        <v>1.1438956367565198</v>
      </c>
      <c r="S1489" s="54">
        <f t="shared" si="3561"/>
        <v>1</v>
      </c>
      <c r="U1489" s="56">
        <f t="shared" si="3545"/>
        <v>7.1129236325502458E-7</v>
      </c>
      <c r="V1489" s="54">
        <f t="shared" si="3546"/>
        <v>7.1129236325502458E-7</v>
      </c>
      <c r="X1489" s="48">
        <f t="shared" ref="X1489" si="4013">ABS(V1486)+ABS(V1487)+ABS(V1488)+ABS(V1489)</f>
        <v>2.0321385775151058E-6</v>
      </c>
      <c r="Y1489" s="46" t="str">
        <f t="shared" ref="Y1489" si="4014">IF(X1489&lt;X$17,"Yes","Not")</f>
        <v>Yes</v>
      </c>
      <c r="AA1489" s="16">
        <f t="shared" si="3547"/>
        <v>-1</v>
      </c>
      <c r="AB1489" s="14">
        <f t="shared" ref="AB1489" si="4015">$H$7</f>
        <v>1</v>
      </c>
      <c r="AC1489" s="14">
        <f t="shared" ref="AC1489" si="4016">$I$7</f>
        <v>1</v>
      </c>
      <c r="AF1489" s="46">
        <f>$H$9*AA1488*AT1488+$H$10*AF1488</f>
        <v>-1.033360724356919E-7</v>
      </c>
      <c r="AG1489" s="46">
        <f>$H$9*AB1488*AT1488+$H$10*AG1488</f>
        <v>9.4830207580937698E-8</v>
      </c>
      <c r="AH1489" s="46">
        <f>$H$9*AC1488*AT1488+$H$10*AH1488</f>
        <v>8.419971911823759E-9</v>
      </c>
      <c r="AJ1489" s="15">
        <f t="shared" si="3918"/>
        <v>-6.7726058319364699E-8</v>
      </c>
      <c r="AK1489" s="15">
        <f t="shared" si="3918"/>
        <v>0.88823853996211599</v>
      </c>
      <c r="AL1489" s="15">
        <f t="shared" si="3918"/>
        <v>0.88823880329755012</v>
      </c>
      <c r="AN1489" s="54">
        <f t="shared" si="3550"/>
        <v>1.7764774109857244</v>
      </c>
      <c r="AO1489" s="55">
        <f t="shared" si="3565"/>
        <v>1.7764774109857244</v>
      </c>
      <c r="AQ1489" s="54">
        <f t="shared" si="3566"/>
        <v>1</v>
      </c>
      <c r="AS1489" s="56">
        <f t="shared" si="3551"/>
        <v>-4.5800955594303342E-7</v>
      </c>
      <c r="AT1489" s="54">
        <f t="shared" si="3552"/>
        <v>-4.5800955594303342E-7</v>
      </c>
      <c r="AV1489" s="48">
        <f t="shared" ref="AV1489" si="4017">ABS(AT1486)+ABS(AT1487)+ABS(AT1488)+ABS(AT1489)</f>
        <v>2.2575833691086776E-6</v>
      </c>
      <c r="AW1489" s="46" t="str">
        <f t="shared" ref="AW1489" si="4018">IF(AV1489&lt;AV$17,"Yes","Not")</f>
        <v>Yes</v>
      </c>
      <c r="AY1489" s="16">
        <f t="shared" si="3553"/>
        <v>-1</v>
      </c>
      <c r="AZ1489" s="14">
        <f t="shared" si="3597"/>
        <v>1.1438956367565198</v>
      </c>
      <c r="BA1489" s="14">
        <f t="shared" si="3598"/>
        <v>1.7764774109857244</v>
      </c>
      <c r="BB1489" s="57">
        <f t="shared" ref="BB1489" si="4019">$J$7</f>
        <v>0</v>
      </c>
      <c r="BD1489" s="46">
        <f>$H$9*AY1488*BR1488+$H$10*BD1488</f>
        <v>-8.9848860733982287E-8</v>
      </c>
      <c r="BE1489" s="46">
        <f>$H$9*AZ1488*BR1488+$H$10*BE1488</f>
        <v>-8.7508526625771212E-11</v>
      </c>
      <c r="BF1489" s="46">
        <f>$H$9*BA1488*BR1488+$H$10*BF1488</f>
        <v>8.1461249609619704E-8</v>
      </c>
      <c r="BH1489" s="15">
        <f t="shared" si="3920"/>
        <v>-1.8832330148915392E-6</v>
      </c>
      <c r="BI1489" s="15">
        <f t="shared" si="3920"/>
        <v>-1.7484086401888739</v>
      </c>
      <c r="BJ1489" s="15">
        <f t="shared" si="3920"/>
        <v>1.1258209792036766</v>
      </c>
      <c r="BL1489" s="54">
        <f t="shared" si="3569"/>
        <v>4.0682272262060337E-7</v>
      </c>
      <c r="BM1489" s="55">
        <f t="shared" si="3570"/>
        <v>4.0682272262060337E-7</v>
      </c>
      <c r="BO1489" s="54">
        <f t="shared" si="3571"/>
        <v>1</v>
      </c>
      <c r="BQ1489" s="54">
        <f t="shared" si="3555"/>
        <v>-4.0682272262060337E-7</v>
      </c>
      <c r="BR1489" s="54">
        <f t="shared" si="3556"/>
        <v>-4.0682272262060337E-7</v>
      </c>
      <c r="BT1489" s="48">
        <f>ABS(BR1486)+ABS(BR1487)+ABS(BR1488)+ABS(BR1489)</f>
        <v>3.943727888491565E-6</v>
      </c>
      <c r="BV1489" s="50">
        <f t="shared" ref="BV1489" si="4020">ABS(BQ1486)+ABS(BQ1487)+ABS(BQ1488)+ABS(BQ1489)</f>
        <v>3.943727888491565E-6</v>
      </c>
      <c r="BW1489" s="46">
        <f t="shared" ref="BW1489:BW1545" si="4021">IF(BV1489&lt;BV$17,1,0)</f>
        <v>1</v>
      </c>
      <c r="BX1489" s="44">
        <f t="shared" ref="BX1489:BX1545" si="4022">BX1485+1</f>
        <v>368</v>
      </c>
      <c r="BY1489" s="51">
        <f t="shared" ref="BY1489" si="4023">IF(BW1489=0,"",BX1489)</f>
        <v>368</v>
      </c>
      <c r="CA1489" s="52">
        <f t="shared" ref="CA1489" si="4024">BV1489-BV1485</f>
        <v>-6.5965583029282763E-7</v>
      </c>
      <c r="CC1489" s="44" t="str">
        <f t="shared" ref="CC1489" si="4025">IF(CA1489&gt;0,"***","")</f>
        <v/>
      </c>
    </row>
    <row r="1490" spans="1:81" x14ac:dyDescent="0.25">
      <c r="A1490" s="38">
        <v>369</v>
      </c>
      <c r="C1490" s="39">
        <f t="shared" ref="C1490:C1553" si="4026">$L$4</f>
        <v>-1</v>
      </c>
      <c r="D1490" s="40">
        <f t="shared" ref="D1490" si="4027">$H$4</f>
        <v>0</v>
      </c>
      <c r="E1490" s="40">
        <f t="shared" ref="E1490" si="4028">$I$4</f>
        <v>0</v>
      </c>
      <c r="H1490" s="46">
        <f>$H$9*C1489*V1489+$H$10*H1489</f>
        <v>-6.9821608052234413E-8</v>
      </c>
      <c r="I1490" s="46">
        <f>$H$9*D1489*V1489+$H$10*I1489</f>
        <v>7.1142611732338183E-8</v>
      </c>
      <c r="J1490" s="46">
        <f>$H$9*E1489*V1489+$H$10*J1489</f>
        <v>6.9821608052234413E-8</v>
      </c>
      <c r="L1490" s="46">
        <f t="shared" si="3923"/>
        <v>1.1438959017071699</v>
      </c>
      <c r="M1490" s="46">
        <f t="shared" si="3923"/>
        <v>1.1438959941178659</v>
      </c>
      <c r="N1490" s="46">
        <f t="shared" si="3923"/>
        <v>1.1438957551316518</v>
      </c>
      <c r="O1490" s="11"/>
      <c r="P1490" s="41">
        <f t="shared" si="3559"/>
        <v>-1.1438959017071699</v>
      </c>
      <c r="Q1490" s="42">
        <f t="shared" si="3560"/>
        <v>0</v>
      </c>
      <c r="S1490" s="41">
        <f t="shared" si="3561"/>
        <v>0</v>
      </c>
      <c r="U1490" s="43">
        <f t="shared" ref="U1490:U1553" si="4029">BI1490*BR1490</f>
        <v>3.3007388626117871E-6</v>
      </c>
      <c r="V1490" s="41">
        <f t="shared" ref="V1490:V1553" si="4030">U1490*S1490</f>
        <v>0</v>
      </c>
      <c r="X1490" s="44"/>
      <c r="Y1490" s="44"/>
      <c r="AA1490" s="39">
        <f t="shared" ref="AA1490:AA1553" si="4031">$L$4</f>
        <v>-1</v>
      </c>
      <c r="AB1490" s="40">
        <f t="shared" ref="AB1490" si="4032">$H$4</f>
        <v>0</v>
      </c>
      <c r="AC1490" s="40">
        <f t="shared" ref="AC1490" si="4033">$I$4</f>
        <v>0</v>
      </c>
      <c r="AF1490" s="46">
        <f>$H$9*AA1489*AT1489+$H$10*AF1489</f>
        <v>3.5467348350734156E-8</v>
      </c>
      <c r="AG1490" s="46">
        <f>$H$9*AB1489*AT1489+$H$10*AG1489</f>
        <v>-3.6317934836209574E-8</v>
      </c>
      <c r="AH1490" s="46">
        <f>$H$9*AC1489*AT1489+$H$10*AH1489</f>
        <v>-4.4958958403120971E-8</v>
      </c>
      <c r="AJ1490" s="46">
        <f t="shared" si="3918"/>
        <v>-3.2258709968630543E-8</v>
      </c>
      <c r="AK1490" s="46">
        <f t="shared" si="3918"/>
        <v>0.88823850364418111</v>
      </c>
      <c r="AL1490" s="46">
        <f t="shared" si="3918"/>
        <v>0.88823875833859167</v>
      </c>
      <c r="AN1490" s="41">
        <f t="shared" ref="AN1490:AN1553" si="4034">((AA1490*AJ1490)+(AB1490*AK1490)+(AC1490*AL1490))</f>
        <v>3.2258709968630543E-8</v>
      </c>
      <c r="AO1490" s="42">
        <f t="shared" si="3565"/>
        <v>3.2258709968630543E-8</v>
      </c>
      <c r="AQ1490" s="41">
        <f t="shared" si="3566"/>
        <v>1</v>
      </c>
      <c r="AS1490" s="43">
        <f t="shared" ref="AS1490:AS1553" si="4035">BJ1490*BR1490</f>
        <v>-2.1253845710884866E-6</v>
      </c>
      <c r="AT1490" s="41">
        <f t="shared" ref="AT1490:AT1553" si="4036">AS1490*AQ1490</f>
        <v>-2.1253845710884866E-6</v>
      </c>
      <c r="AV1490" s="44"/>
      <c r="AW1490" s="44"/>
      <c r="AY1490" s="39">
        <f t="shared" ref="AY1490:AY1553" si="4037">$L$4</f>
        <v>-1</v>
      </c>
      <c r="AZ1490" s="40">
        <f t="shared" si="3597"/>
        <v>0</v>
      </c>
      <c r="BA1490" s="40">
        <f t="shared" si="3598"/>
        <v>3.2258709968630543E-8</v>
      </c>
      <c r="BB1490" s="45">
        <f t="shared" ref="BB1490" si="4038">$J$4</f>
        <v>0</v>
      </c>
      <c r="BD1490" s="46">
        <f>$H$9*AY1489*BR1489+$H$10*BD1489</f>
        <v>3.169738618866211E-8</v>
      </c>
      <c r="BE1490" s="46">
        <f>$H$9*AZ1489*BR1489+$H$10*BE1489</f>
        <v>-4.6545024586574192E-8</v>
      </c>
      <c r="BF1490" s="46">
        <f>$H$9*BA1489*BR1489+$H$10*BF1489</f>
        <v>-6.4125012740159323E-8</v>
      </c>
      <c r="BH1490" s="46">
        <f t="shared" si="3920"/>
        <v>-1.8515356287028771E-6</v>
      </c>
      <c r="BI1490" s="46">
        <f t="shared" si="3920"/>
        <v>-1.7484086867338984</v>
      </c>
      <c r="BJ1490" s="46">
        <f t="shared" si="3920"/>
        <v>1.125820915078664</v>
      </c>
      <c r="BL1490" s="41">
        <f t="shared" si="3569"/>
        <v>1.887853159079018E-6</v>
      </c>
      <c r="BM1490" s="42">
        <f t="shared" si="3570"/>
        <v>1.887853159079018E-6</v>
      </c>
      <c r="BO1490" s="41">
        <f t="shared" si="3571"/>
        <v>1</v>
      </c>
      <c r="BQ1490" s="41">
        <f t="shared" ref="BQ1490:BQ1553" si="4039">BB1490-BM1490</f>
        <v>-1.887853159079018E-6</v>
      </c>
      <c r="BR1490" s="41">
        <f t="shared" ref="BR1490:BR1553" si="4040">BQ1490*BO1490</f>
        <v>-1.887853159079018E-6</v>
      </c>
      <c r="BT1490" s="44"/>
      <c r="BV1490" s="47"/>
      <c r="BW1490" s="44"/>
      <c r="BX1490" s="44"/>
      <c r="BY1490" s="44"/>
      <c r="CA1490" s="44"/>
      <c r="CC1490" s="44"/>
    </row>
    <row r="1491" spans="1:81" x14ac:dyDescent="0.25">
      <c r="A1491" s="38"/>
      <c r="C1491" s="39">
        <f t="shared" si="4026"/>
        <v>-1</v>
      </c>
      <c r="D1491" s="40">
        <f t="shared" ref="D1491" si="4041">$H$5</f>
        <v>0</v>
      </c>
      <c r="E1491" s="40">
        <f t="shared" ref="E1491" si="4042">$I$5</f>
        <v>1</v>
      </c>
      <c r="H1491" s="46">
        <f>$H$9*C1490*V1490+$H$10*H1490</f>
        <v>-6.9821608052234413E-9</v>
      </c>
      <c r="I1491" s="46">
        <f>$H$9*D1490*V1490+$H$10*I1490</f>
        <v>7.114261173233819E-9</v>
      </c>
      <c r="J1491" s="46">
        <f>$H$9*E1490*V1490+$H$10*J1490</f>
        <v>6.9821608052234413E-9</v>
      </c>
      <c r="L1491" s="46">
        <f t="shared" si="3923"/>
        <v>1.1438958947250091</v>
      </c>
      <c r="M1491" s="46">
        <f t="shared" si="3923"/>
        <v>1.1438960012321271</v>
      </c>
      <c r="N1491" s="46">
        <f t="shared" si="3923"/>
        <v>1.1438957621138126</v>
      </c>
      <c r="O1491" s="11"/>
      <c r="P1491" s="41">
        <f t="shared" ref="P1491:P1554" si="4043">((C1491*L1491)+(D1491*M1491)+(E1491*N1491))</f>
        <v>-1.3261119646834629E-7</v>
      </c>
      <c r="Q1491" s="42">
        <f t="shared" ref="Q1491:Q1554" si="4044">IF(P1491&lt;0,0,P1491)</f>
        <v>0</v>
      </c>
      <c r="S1491" s="41">
        <f t="shared" ref="S1491:S1554" si="4045">IF(Q1491=0,0,1)</f>
        <v>0</v>
      </c>
      <c r="U1491" s="43">
        <f t="shared" si="4029"/>
        <v>-1.3749686044118986E-6</v>
      </c>
      <c r="V1491" s="41">
        <f t="shared" si="4030"/>
        <v>0</v>
      </c>
      <c r="X1491" s="44"/>
      <c r="Y1491" s="44"/>
      <c r="AA1491" s="39">
        <f t="shared" si="4031"/>
        <v>-1</v>
      </c>
      <c r="AB1491" s="40">
        <f t="shared" ref="AB1491" si="4046">$H$5</f>
        <v>0</v>
      </c>
      <c r="AC1491" s="40">
        <f t="shared" ref="AC1491" si="4047">$I$5</f>
        <v>1</v>
      </c>
      <c r="AF1491" s="46">
        <f>$H$9*AA1490*AT1490+$H$10*AF1490</f>
        <v>2.1608519194392208E-7</v>
      </c>
      <c r="AG1491" s="46">
        <f>$H$9*AB1490*AT1490+$H$10*AG1490</f>
        <v>-3.6317934836209576E-9</v>
      </c>
      <c r="AH1491" s="46">
        <f>$H$9*AC1490*AT1490+$H$10*AH1490</f>
        <v>-4.4958958403120971E-9</v>
      </c>
      <c r="AJ1491" s="46">
        <f t="shared" ref="AJ1491:AL1506" si="4048">AJ1490+AF1491</f>
        <v>1.8382648197529154E-7</v>
      </c>
      <c r="AK1491" s="46">
        <f t="shared" si="4048"/>
        <v>0.88823850001238758</v>
      </c>
      <c r="AL1491" s="46">
        <f t="shared" si="4048"/>
        <v>0.88823875384269579</v>
      </c>
      <c r="AN1491" s="41">
        <f t="shared" si="4034"/>
        <v>0.88823857001621387</v>
      </c>
      <c r="AO1491" s="42">
        <f t="shared" ref="AO1491:AO1554" si="4049">IF(AN1491&lt;0,0,AN1491)</f>
        <v>0.88823857001621387</v>
      </c>
      <c r="AQ1491" s="41">
        <f t="shared" ref="AQ1491:AQ1554" si="4050">IF(AO1491=0,0,1)</f>
        <v>1</v>
      </c>
      <c r="AS1491" s="43">
        <f t="shared" si="4035"/>
        <v>8.8535844692993858E-7</v>
      </c>
      <c r="AT1491" s="41">
        <f t="shared" si="4036"/>
        <v>8.8535844692993858E-7</v>
      </c>
      <c r="AV1491" s="44"/>
      <c r="AW1491" s="44"/>
      <c r="AY1491" s="39">
        <f t="shared" si="4037"/>
        <v>-1</v>
      </c>
      <c r="AZ1491" s="40">
        <f t="shared" si="3597"/>
        <v>0</v>
      </c>
      <c r="BA1491" s="40">
        <f t="shared" si="3598"/>
        <v>0.88823857001621387</v>
      </c>
      <c r="BB1491" s="45">
        <f t="shared" ref="BB1491" si="4051">$J$5</f>
        <v>1</v>
      </c>
      <c r="BD1491" s="46">
        <f>$H$9*AY1490*BR1490+$H$10*BD1490</f>
        <v>1.9195505452676803E-7</v>
      </c>
      <c r="BE1491" s="46">
        <f>$H$9*AZ1490*BR1490+$H$10*BE1490</f>
        <v>-4.6545024586574199E-9</v>
      </c>
      <c r="BF1491" s="46">
        <f>$H$9*BA1490*BR1490+$H$10*BF1490</f>
        <v>-6.4125073639866847E-9</v>
      </c>
      <c r="BH1491" s="46">
        <f t="shared" ref="BH1491:BJ1506" si="4052">BH1490+BD1491</f>
        <v>-1.659580574176109E-6</v>
      </c>
      <c r="BI1491" s="46">
        <f t="shared" si="4052"/>
        <v>-1.7484086913884009</v>
      </c>
      <c r="BJ1491" s="46">
        <f t="shared" si="4052"/>
        <v>1.1258209086661566</v>
      </c>
      <c r="BL1491" s="41">
        <f t="shared" ref="BL1491:BL1554" si="4053">((AY1491*BH1491)+(AZ1491*BI1491)+(BA1491*BJ1491))</f>
        <v>0.99999921358855559</v>
      </c>
      <c r="BM1491" s="42">
        <f t="shared" ref="BM1491:BM1554" si="4054">IF(BL1491&lt;0,0,BL1491)</f>
        <v>0.99999921358855559</v>
      </c>
      <c r="BO1491" s="41">
        <f t="shared" ref="BO1491:BO1554" si="4055">IF(BM1491=0,0,1)</f>
        <v>1</v>
      </c>
      <c r="BQ1491" s="41">
        <f t="shared" si="4039"/>
        <v>7.8641144440894095E-7</v>
      </c>
      <c r="BR1491" s="41">
        <f t="shared" si="4040"/>
        <v>7.8641144440894095E-7</v>
      </c>
      <c r="BT1491" s="44"/>
      <c r="BV1491" s="14"/>
      <c r="BW1491" s="44"/>
      <c r="BX1491" s="44"/>
      <c r="BY1491" s="44"/>
      <c r="CA1491" s="44"/>
      <c r="CC1491" s="44"/>
    </row>
    <row r="1492" spans="1:81" x14ac:dyDescent="0.25">
      <c r="A1492" s="38"/>
      <c r="C1492" s="39">
        <f t="shared" si="4026"/>
        <v>-1</v>
      </c>
      <c r="D1492" s="40">
        <f t="shared" ref="D1492" si="4056">$H$6</f>
        <v>1</v>
      </c>
      <c r="E1492" s="40">
        <f t="shared" ref="E1492" si="4057">$I$6</f>
        <v>0</v>
      </c>
      <c r="H1492" s="46">
        <f>$H$9*C1491*V1491+$H$10*H1491</f>
        <v>-6.9821608052234419E-10</v>
      </c>
      <c r="I1492" s="46">
        <f>$H$9*D1491*V1491+$H$10*I1491</f>
        <v>7.1142611732338196E-10</v>
      </c>
      <c r="J1492" s="46">
        <f>$H$9*E1491*V1491+$H$10*J1491</f>
        <v>6.9821608052234419E-10</v>
      </c>
      <c r="L1492" s="46">
        <f t="shared" ref="L1492:N1507" si="4058">L1491+H1492</f>
        <v>1.1438958940267929</v>
      </c>
      <c r="M1492" s="46">
        <f t="shared" si="4058"/>
        <v>1.1438960019435531</v>
      </c>
      <c r="N1492" s="46">
        <f t="shared" si="4058"/>
        <v>1.1438957628120288</v>
      </c>
      <c r="O1492" s="11"/>
      <c r="P1492" s="41">
        <f t="shared" si="4043"/>
        <v>1.0791676019472618E-7</v>
      </c>
      <c r="Q1492" s="42">
        <f t="shared" si="4044"/>
        <v>1.0791676019472618E-7</v>
      </c>
      <c r="S1492" s="41">
        <f t="shared" si="4045"/>
        <v>1</v>
      </c>
      <c r="U1492" s="43">
        <f t="shared" si="4029"/>
        <v>-1.8620567199852409E-6</v>
      </c>
      <c r="V1492" s="41">
        <f t="shared" si="4030"/>
        <v>-1.8620567199852409E-6</v>
      </c>
      <c r="X1492" s="44"/>
      <c r="Y1492" s="44"/>
      <c r="AA1492" s="39">
        <f t="shared" si="4031"/>
        <v>-1</v>
      </c>
      <c r="AB1492" s="40">
        <f t="shared" ref="AB1492" si="4059">$H$6</f>
        <v>1</v>
      </c>
      <c r="AC1492" s="40">
        <f t="shared" ref="AC1492" si="4060">$I$6</f>
        <v>0</v>
      </c>
      <c r="AF1492" s="46">
        <f>$H$9*AA1491*AT1491+$H$10*AF1491</f>
        <v>-6.6927325498601645E-8</v>
      </c>
      <c r="AG1492" s="46">
        <f>$H$9*AB1491*AT1491+$H$10*AG1491</f>
        <v>-3.6317934836209577E-10</v>
      </c>
      <c r="AH1492" s="46">
        <f>$H$9*AC1491*AT1491+$H$10*AH1491</f>
        <v>8.8086255108962647E-8</v>
      </c>
      <c r="AJ1492" s="46">
        <f t="shared" si="4048"/>
        <v>1.168991564766899E-7</v>
      </c>
      <c r="AK1492" s="46">
        <f t="shared" si="4048"/>
        <v>0.8882384996492082</v>
      </c>
      <c r="AL1492" s="46">
        <f t="shared" si="4048"/>
        <v>0.88823884192895086</v>
      </c>
      <c r="AN1492" s="41">
        <f t="shared" si="4034"/>
        <v>0.88823838275005174</v>
      </c>
      <c r="AO1492" s="42">
        <f t="shared" si="4049"/>
        <v>0.88823838275005174</v>
      </c>
      <c r="AQ1492" s="41">
        <f t="shared" si="4050"/>
        <v>1</v>
      </c>
      <c r="AS1492" s="43">
        <f t="shared" si="4035"/>
        <v>1.1990002835855623E-6</v>
      </c>
      <c r="AT1492" s="41">
        <f t="shared" si="4036"/>
        <v>1.1990002835855623E-6</v>
      </c>
      <c r="AV1492" s="44"/>
      <c r="AW1492" s="44"/>
      <c r="AY1492" s="39">
        <f t="shared" si="4037"/>
        <v>-1</v>
      </c>
      <c r="AZ1492" s="40">
        <f t="shared" si="3597"/>
        <v>1.0791676019472618E-7</v>
      </c>
      <c r="BA1492" s="40">
        <f t="shared" si="3598"/>
        <v>0.88823838275005174</v>
      </c>
      <c r="BB1492" s="45">
        <f t="shared" ref="BB1492" si="4061">$J$6</f>
        <v>1</v>
      </c>
      <c r="BD1492" s="46">
        <f>$H$9*AY1491*BR1491+$H$10*BD1491</f>
        <v>-5.9445638988217298E-8</v>
      </c>
      <c r="BE1492" s="46">
        <f>$H$9*AZ1491*BR1491+$H$10*BE1491</f>
        <v>-4.65450245865742E-10</v>
      </c>
      <c r="BF1492" s="46">
        <f>$H$9*BA1491*BR1491+$H$10*BF1491</f>
        <v>6.9210846946219626E-8</v>
      </c>
      <c r="BH1492" s="46">
        <f t="shared" si="4052"/>
        <v>-1.7190262131643262E-6</v>
      </c>
      <c r="BI1492" s="46">
        <f t="shared" si="4052"/>
        <v>-1.7484086918538513</v>
      </c>
      <c r="BJ1492" s="46">
        <f t="shared" si="4052"/>
        <v>1.1258209778770036</v>
      </c>
      <c r="BL1492" s="41">
        <f t="shared" si="4053"/>
        <v>0.99999893499916315</v>
      </c>
      <c r="BM1492" s="42">
        <f t="shared" si="4054"/>
        <v>0.99999893499916315</v>
      </c>
      <c r="BO1492" s="41">
        <f t="shared" si="4055"/>
        <v>1</v>
      </c>
      <c r="BQ1492" s="41">
        <f t="shared" si="4039"/>
        <v>1.0650008368529029E-6</v>
      </c>
      <c r="BR1492" s="41">
        <f t="shared" si="4040"/>
        <v>1.0650008368529029E-6</v>
      </c>
      <c r="BT1492" s="44"/>
      <c r="BV1492" s="14"/>
      <c r="BW1492" s="44"/>
      <c r="BX1492" s="44"/>
      <c r="BY1492" s="44"/>
      <c r="CA1492" s="44"/>
      <c r="CC1492" s="44"/>
    </row>
    <row r="1493" spans="1:81" ht="15.75" thickBot="1" x14ac:dyDescent="0.3">
      <c r="A1493" s="38"/>
      <c r="C1493" s="58">
        <f t="shared" si="4026"/>
        <v>-1</v>
      </c>
      <c r="D1493" s="59">
        <f t="shared" ref="D1493" si="4062">$H$7</f>
        <v>1</v>
      </c>
      <c r="E1493" s="59">
        <f t="shared" ref="E1493" si="4063">$I$7</f>
        <v>1</v>
      </c>
      <c r="H1493" s="46">
        <f>$H$9*C1492*V1492+$H$10*H1492</f>
        <v>1.8613585039047187E-7</v>
      </c>
      <c r="I1493" s="46">
        <f>$H$9*D1492*V1492+$H$10*I1492</f>
        <v>-1.8613452938679175E-7</v>
      </c>
      <c r="J1493" s="46">
        <f>$H$9*E1492*V1492+$H$10*J1492</f>
        <v>6.9821608052234422E-11</v>
      </c>
      <c r="L1493" s="60">
        <f t="shared" si="4058"/>
        <v>1.1438960801626432</v>
      </c>
      <c r="M1493" s="60">
        <f t="shared" si="4058"/>
        <v>1.1438958158090238</v>
      </c>
      <c r="N1493" s="60">
        <f t="shared" si="4058"/>
        <v>1.1438957628818505</v>
      </c>
      <c r="O1493" s="11"/>
      <c r="P1493" s="61">
        <f t="shared" si="4043"/>
        <v>1.143895498528231</v>
      </c>
      <c r="Q1493" s="42">
        <f t="shared" si="4044"/>
        <v>1.143895498528231</v>
      </c>
      <c r="S1493" s="41">
        <f t="shared" si="4045"/>
        <v>1</v>
      </c>
      <c r="U1493" s="62">
        <f t="shared" si="4029"/>
        <v>1.386856886162946E-6</v>
      </c>
      <c r="V1493" s="61">
        <f t="shared" si="4030"/>
        <v>1.386856886162946E-6</v>
      </c>
      <c r="X1493" s="48">
        <f t="shared" ref="X1493" si="4064">ABS(V1490)+ABS(V1491)+ABS(V1492)+ABS(V1493)</f>
        <v>3.2489136061481867E-6</v>
      </c>
      <c r="Y1493" s="46" t="str">
        <f t="shared" ref="Y1493" si="4065">IF(X1493&lt;X$17,"Yes","Not")</f>
        <v>Yes</v>
      </c>
      <c r="AA1493" s="58">
        <f t="shared" si="4031"/>
        <v>-1</v>
      </c>
      <c r="AB1493" s="59">
        <f t="shared" ref="AB1493" si="4066">$H$7</f>
        <v>1</v>
      </c>
      <c r="AC1493" s="59">
        <f t="shared" ref="AC1493" si="4067">$I$7</f>
        <v>1</v>
      </c>
      <c r="AF1493" s="46">
        <f>$H$9*AA1492*AT1492+$H$10*AF1492</f>
        <v>-1.265927609084164E-7</v>
      </c>
      <c r="AG1493" s="46">
        <f>$H$9*AB1492*AT1492+$H$10*AG1492</f>
        <v>1.1986371042372003E-7</v>
      </c>
      <c r="AH1493" s="46">
        <f>$H$9*AC1492*AT1492+$H$10*AH1492</f>
        <v>8.8086255108962643E-9</v>
      </c>
      <c r="AJ1493" s="60">
        <f t="shared" si="4048"/>
        <v>-9.6936044317264994E-9</v>
      </c>
      <c r="AK1493" s="60">
        <f t="shared" si="4048"/>
        <v>0.8882386195129186</v>
      </c>
      <c r="AL1493" s="60">
        <f t="shared" si="4048"/>
        <v>0.88823885073757636</v>
      </c>
      <c r="AN1493" s="61">
        <f t="shared" si="4034"/>
        <v>1.7764774799440994</v>
      </c>
      <c r="AO1493" s="42">
        <f t="shared" si="4049"/>
        <v>1.7764774799440994</v>
      </c>
      <c r="AQ1493" s="41">
        <f t="shared" si="4050"/>
        <v>1</v>
      </c>
      <c r="AS1493" s="62">
        <f t="shared" si="4035"/>
        <v>-8.9301358645732316E-7</v>
      </c>
      <c r="AT1493" s="61">
        <f t="shared" si="4036"/>
        <v>-8.9301358645732316E-7</v>
      </c>
      <c r="AV1493" s="48">
        <f t="shared" ref="AV1493" si="4068">ABS(AT1490)+ABS(AT1491)+ABS(AT1492)+ABS(AT1493)</f>
        <v>5.1027568880613108E-6</v>
      </c>
      <c r="AW1493" s="46" t="str">
        <f t="shared" ref="AW1493" si="4069">IF(AV1493&lt;AV$17,"Yes","Not")</f>
        <v>Yes</v>
      </c>
      <c r="AY1493" s="58">
        <f t="shared" si="4037"/>
        <v>-1</v>
      </c>
      <c r="AZ1493" s="59">
        <f t="shared" si="3597"/>
        <v>1.143895498528231</v>
      </c>
      <c r="BA1493" s="59">
        <f t="shared" si="3598"/>
        <v>1.7764774799440994</v>
      </c>
      <c r="BB1493" s="63">
        <f t="shared" ref="BB1493" si="4070">$J$7</f>
        <v>0</v>
      </c>
      <c r="BD1493" s="46">
        <f>$H$9*AY1492*BR1492+$H$10*BD1492</f>
        <v>-1.1244464758411203E-7</v>
      </c>
      <c r="BE1493" s="46">
        <f>$H$9*AZ1492*BR1492+$H$10*BE1492</f>
        <v>-4.6533531442582414E-11</v>
      </c>
      <c r="BF1493" s="46">
        <f>$H$9*BA1492*BR1492+$H$10*BF1492</f>
        <v>1.0151854678998939E-7</v>
      </c>
      <c r="BH1493" s="60">
        <f t="shared" si="4052"/>
        <v>-1.8314708607484382E-6</v>
      </c>
      <c r="BI1493" s="60">
        <f t="shared" si="4052"/>
        <v>-1.7484086919003847</v>
      </c>
      <c r="BJ1493" s="60">
        <f t="shared" si="4052"/>
        <v>1.1258210793955503</v>
      </c>
      <c r="BL1493" s="61">
        <f t="shared" si="4053"/>
        <v>7.9321093093831507E-7</v>
      </c>
      <c r="BM1493" s="42">
        <f t="shared" si="4054"/>
        <v>7.9321093093831507E-7</v>
      </c>
      <c r="BO1493" s="41">
        <f t="shared" si="4055"/>
        <v>1</v>
      </c>
      <c r="BQ1493" s="61">
        <f t="shared" si="4039"/>
        <v>-7.9321093093831507E-7</v>
      </c>
      <c r="BR1493" s="61">
        <f t="shared" si="4040"/>
        <v>-7.9321093093831507E-7</v>
      </c>
      <c r="BT1493" s="48">
        <f>ABS(BR1490)+ABS(BR1491)+ABS(BR1492)+ABS(BR1493)</f>
        <v>4.5324763712791771E-6</v>
      </c>
      <c r="BV1493" s="50">
        <f t="shared" ref="BV1493" si="4071">ABS(BQ1490)+ABS(BQ1491)+ABS(BQ1492)+ABS(BQ1493)</f>
        <v>4.5324763712791771E-6</v>
      </c>
      <c r="BW1493" s="46">
        <f t="shared" ref="BW1493:BW1549" si="4072">IF(BV1493&lt;BV$17,1,0)</f>
        <v>1</v>
      </c>
      <c r="BX1493" s="44">
        <f t="shared" ref="BX1493:BX1549" si="4073">BX1489+1</f>
        <v>369</v>
      </c>
      <c r="BY1493" s="51">
        <f t="shared" ref="BY1493" si="4074">IF(BW1493=0,"",BX1493)</f>
        <v>369</v>
      </c>
      <c r="CA1493" s="52">
        <f t="shared" ref="CA1493" si="4075">BV1493-BV1489</f>
        <v>5.8874848278761218E-7</v>
      </c>
      <c r="CC1493" s="44" t="str">
        <f t="shared" ref="CC1493" si="4076">IF(CA1493&gt;0,"***","")</f>
        <v>***</v>
      </c>
    </row>
    <row r="1494" spans="1:81" ht="15.75" thickTop="1" x14ac:dyDescent="0.25">
      <c r="A1494" s="53">
        <v>370</v>
      </c>
      <c r="C1494" s="16">
        <f t="shared" si="4026"/>
        <v>-1</v>
      </c>
      <c r="D1494" s="14">
        <f t="shared" ref="D1494" si="4077">$H$4</f>
        <v>0</v>
      </c>
      <c r="E1494" s="14">
        <f t="shared" ref="E1494" si="4078">$I$4</f>
        <v>0</v>
      </c>
      <c r="H1494" s="46">
        <f>$H$9*C1493*V1493+$H$10*H1493</f>
        <v>-1.2007210357724739E-7</v>
      </c>
      <c r="I1494" s="46">
        <f>$H$9*D1493*V1493+$H$10*I1493</f>
        <v>1.2007223567761542E-7</v>
      </c>
      <c r="J1494" s="46">
        <f>$H$9*E1493*V1493+$H$10*J1493</f>
        <v>1.3869267077709982E-7</v>
      </c>
      <c r="L1494" s="15">
        <f t="shared" si="4058"/>
        <v>1.1438959600905396</v>
      </c>
      <c r="M1494" s="15">
        <f t="shared" si="4058"/>
        <v>1.1438959358812595</v>
      </c>
      <c r="N1494" s="15">
        <f t="shared" si="4058"/>
        <v>1.1438959015745211</v>
      </c>
      <c r="O1494" s="11"/>
      <c r="P1494" s="54">
        <f t="shared" si="4043"/>
        <v>-1.1438959600905396</v>
      </c>
      <c r="Q1494" s="55">
        <f t="shared" si="4044"/>
        <v>0</v>
      </c>
      <c r="S1494" s="54">
        <f t="shared" si="4045"/>
        <v>0</v>
      </c>
      <c r="U1494" s="56">
        <f t="shared" si="4029"/>
        <v>3.0831339632077817E-6</v>
      </c>
      <c r="V1494" s="54">
        <f t="shared" si="4030"/>
        <v>0</v>
      </c>
      <c r="X1494" s="44"/>
      <c r="Y1494" s="44"/>
      <c r="AA1494" s="16">
        <f t="shared" si="4031"/>
        <v>-1</v>
      </c>
      <c r="AB1494" s="14">
        <f t="shared" ref="AB1494" si="4079">$H$4</f>
        <v>0</v>
      </c>
      <c r="AC1494" s="14">
        <f t="shared" ref="AC1494" si="4080">$I$4</f>
        <v>0</v>
      </c>
      <c r="AF1494" s="46">
        <f>$H$9*AA1493*AT1493+$H$10*AF1493</f>
        <v>7.6642082554890687E-8</v>
      </c>
      <c r="AG1494" s="46">
        <f>$H$9*AB1493*AT1493+$H$10*AG1493</f>
        <v>-7.7314987603360316E-8</v>
      </c>
      <c r="AH1494" s="46">
        <f>$H$9*AC1493*AT1493+$H$10*AH1493</f>
        <v>-8.8420496094642703E-8</v>
      </c>
      <c r="AJ1494" s="15">
        <f t="shared" si="4048"/>
        <v>6.6948478123164187E-8</v>
      </c>
      <c r="AK1494" s="15">
        <f t="shared" si="4048"/>
        <v>0.88823854219793097</v>
      </c>
      <c r="AL1494" s="15">
        <f t="shared" si="4048"/>
        <v>0.88823876231708021</v>
      </c>
      <c r="AN1494" s="54">
        <f t="shared" si="4034"/>
        <v>-6.6948478123164187E-8</v>
      </c>
      <c r="AO1494" s="55">
        <f t="shared" si="4049"/>
        <v>0</v>
      </c>
      <c r="AQ1494" s="54">
        <f t="shared" si="4050"/>
        <v>0</v>
      </c>
      <c r="AS1494" s="56">
        <f t="shared" si="4035"/>
        <v>-1.9852661675531867E-6</v>
      </c>
      <c r="AT1494" s="54">
        <f t="shared" si="4036"/>
        <v>0</v>
      </c>
      <c r="AV1494" s="44"/>
      <c r="AW1494" s="44"/>
      <c r="AY1494" s="16">
        <f t="shared" si="4037"/>
        <v>-1</v>
      </c>
      <c r="AZ1494" s="14">
        <f t="shared" ref="AZ1494:AZ1557" si="4081">Q1494</f>
        <v>0</v>
      </c>
      <c r="BA1494" s="14">
        <f t="shared" ref="BA1494:BA1557" si="4082">AO1494</f>
        <v>0</v>
      </c>
      <c r="BB1494" s="57">
        <f t="shared" ref="BB1494" si="4083">$J$4</f>
        <v>0</v>
      </c>
      <c r="BD1494" s="46">
        <f>$H$9*AY1493*BR1493+$H$10*BD1493</f>
        <v>6.8076628335420304E-8</v>
      </c>
      <c r="BE1494" s="46">
        <f>$H$9*AZ1493*BR1493+$H$10*BE1493</f>
        <v>-9.0739694681516878E-8</v>
      </c>
      <c r="BF1494" s="46">
        <f>$H$9*BA1493*BR1493+$H$10*BF1493</f>
        <v>-1.3076028088674217E-7</v>
      </c>
      <c r="BH1494" s="15">
        <f t="shared" si="4052"/>
        <v>-1.7633942324130179E-6</v>
      </c>
      <c r="BI1494" s="15">
        <f t="shared" si="4052"/>
        <v>-1.7484087826400794</v>
      </c>
      <c r="BJ1494" s="15">
        <f t="shared" si="4052"/>
        <v>1.1258209486352695</v>
      </c>
      <c r="BL1494" s="54">
        <f t="shared" si="4053"/>
        <v>1.7633942324130179E-6</v>
      </c>
      <c r="BM1494" s="55">
        <f t="shared" si="4054"/>
        <v>1.7633942324130179E-6</v>
      </c>
      <c r="BO1494" s="54">
        <f t="shared" si="4055"/>
        <v>1</v>
      </c>
      <c r="BQ1494" s="54">
        <f t="shared" si="4039"/>
        <v>-1.7633942324130179E-6</v>
      </c>
      <c r="BR1494" s="54">
        <f t="shared" si="4040"/>
        <v>-1.7633942324130179E-6</v>
      </c>
      <c r="BT1494" s="44"/>
      <c r="BV1494" s="47"/>
      <c r="BW1494" s="44"/>
      <c r="BX1494" s="44"/>
      <c r="BY1494" s="44"/>
      <c r="CA1494" s="44"/>
      <c r="CC1494" s="44"/>
    </row>
    <row r="1495" spans="1:81" x14ac:dyDescent="0.25">
      <c r="A1495" s="53"/>
      <c r="C1495" s="16">
        <f t="shared" si="4026"/>
        <v>-1</v>
      </c>
      <c r="D1495" s="14">
        <f t="shared" ref="D1495" si="4084">$H$5</f>
        <v>0</v>
      </c>
      <c r="E1495" s="14">
        <f t="shared" ref="E1495" si="4085">$I$5</f>
        <v>1</v>
      </c>
      <c r="H1495" s="46">
        <f>$H$9*C1494*V1494+$H$10*H1494</f>
        <v>-1.200721035772474E-8</v>
      </c>
      <c r="I1495" s="46">
        <f>$H$9*D1494*V1494+$H$10*I1494</f>
        <v>1.2007223567761544E-8</v>
      </c>
      <c r="J1495" s="46">
        <f>$H$9*E1494*V1494+$H$10*J1494</f>
        <v>1.3869267077709983E-8</v>
      </c>
      <c r="L1495" s="15">
        <f t="shared" si="4058"/>
        <v>1.1438959480833293</v>
      </c>
      <c r="M1495" s="15">
        <f t="shared" si="4058"/>
        <v>1.1438959478884831</v>
      </c>
      <c r="N1495" s="15">
        <f t="shared" si="4058"/>
        <v>1.1438959154437882</v>
      </c>
      <c r="O1495" s="11"/>
      <c r="P1495" s="54">
        <f t="shared" si="4043"/>
        <v>-3.263954106991207E-8</v>
      </c>
      <c r="Q1495" s="55">
        <f t="shared" si="4044"/>
        <v>0</v>
      </c>
      <c r="S1495" s="54">
        <f t="shared" si="4045"/>
        <v>0</v>
      </c>
      <c r="U1495" s="56">
        <f t="shared" si="4029"/>
        <v>-1.2576586713250721E-6</v>
      </c>
      <c r="V1495" s="54">
        <f t="shared" si="4030"/>
        <v>0</v>
      </c>
      <c r="X1495" s="44"/>
      <c r="Y1495" s="44"/>
      <c r="AA1495" s="16">
        <f t="shared" si="4031"/>
        <v>-1</v>
      </c>
      <c r="AB1495" s="14">
        <f t="shared" ref="AB1495" si="4086">$H$5</f>
        <v>0</v>
      </c>
      <c r="AC1495" s="14">
        <f t="shared" ref="AC1495" si="4087">$I$5</f>
        <v>1</v>
      </c>
      <c r="AF1495" s="46">
        <f>$H$9*AA1494*AT1494+$H$10*AF1494</f>
        <v>7.664208255489069E-9</v>
      </c>
      <c r="AG1495" s="46">
        <f>$H$9*AB1494*AT1494+$H$10*AG1494</f>
        <v>-7.7314987603360313E-9</v>
      </c>
      <c r="AH1495" s="46">
        <f>$H$9*AC1494*AT1494+$H$10*AH1494</f>
        <v>-8.8420496094642713E-9</v>
      </c>
      <c r="AJ1495" s="15">
        <f t="shared" si="4048"/>
        <v>7.4612686378653261E-8</v>
      </c>
      <c r="AK1495" s="15">
        <f t="shared" si="4048"/>
        <v>0.88823853446643219</v>
      </c>
      <c r="AL1495" s="15">
        <f t="shared" si="4048"/>
        <v>0.88823875347503056</v>
      </c>
      <c r="AN1495" s="54">
        <f t="shared" si="4034"/>
        <v>0.8882386788623442</v>
      </c>
      <c r="AO1495" s="55">
        <f t="shared" si="4049"/>
        <v>0.8882386788623442</v>
      </c>
      <c r="AQ1495" s="54">
        <f t="shared" si="4050"/>
        <v>1</v>
      </c>
      <c r="AS1495" s="56">
        <f t="shared" si="4035"/>
        <v>8.0982117493089938E-7</v>
      </c>
      <c r="AT1495" s="54">
        <f t="shared" si="4036"/>
        <v>8.0982117493089938E-7</v>
      </c>
      <c r="AV1495" s="44"/>
      <c r="AW1495" s="44"/>
      <c r="AY1495" s="16">
        <f t="shared" si="4037"/>
        <v>-1</v>
      </c>
      <c r="AZ1495" s="14">
        <f t="shared" si="4081"/>
        <v>0</v>
      </c>
      <c r="BA1495" s="14">
        <f t="shared" si="4082"/>
        <v>0.8882386788623442</v>
      </c>
      <c r="BB1495" s="57">
        <f t="shared" ref="BB1495" si="4088">$J$5</f>
        <v>1</v>
      </c>
      <c r="BD1495" s="46">
        <f>$H$9*AY1494*BR1494+$H$10*BD1494</f>
        <v>1.8314708607484382E-7</v>
      </c>
      <c r="BE1495" s="46">
        <f>$H$9*AZ1494*BR1494+$H$10*BE1494</f>
        <v>-9.0739694681516878E-9</v>
      </c>
      <c r="BF1495" s="46">
        <f>$H$9*BA1494*BR1494+$H$10*BF1494</f>
        <v>-1.3076028088674218E-8</v>
      </c>
      <c r="BH1495" s="15">
        <f t="shared" si="4052"/>
        <v>-1.5802471463381741E-6</v>
      </c>
      <c r="BI1495" s="15">
        <f t="shared" si="4052"/>
        <v>-1.7484087917140489</v>
      </c>
      <c r="BJ1495" s="15">
        <f t="shared" si="4052"/>
        <v>1.1258209355592415</v>
      </c>
      <c r="BL1495" s="54">
        <f t="shared" si="4053"/>
        <v>0.99999928068385535</v>
      </c>
      <c r="BM1495" s="55">
        <f t="shared" si="4054"/>
        <v>0.99999928068385535</v>
      </c>
      <c r="BO1495" s="54">
        <f t="shared" si="4055"/>
        <v>1</v>
      </c>
      <c r="BQ1495" s="54">
        <f t="shared" si="4039"/>
        <v>7.1931614464837423E-7</v>
      </c>
      <c r="BR1495" s="54">
        <f t="shared" si="4040"/>
        <v>7.1931614464837423E-7</v>
      </c>
      <c r="BT1495" s="44"/>
      <c r="BV1495" s="14"/>
      <c r="BW1495" s="44"/>
      <c r="BX1495" s="44"/>
      <c r="BY1495" s="44"/>
      <c r="CA1495" s="44"/>
      <c r="CC1495" s="44"/>
    </row>
    <row r="1496" spans="1:81" x14ac:dyDescent="0.25">
      <c r="A1496" s="53"/>
      <c r="C1496" s="16">
        <f t="shared" si="4026"/>
        <v>-1</v>
      </c>
      <c r="D1496" s="14">
        <f t="shared" ref="D1496" si="4089">$H$6</f>
        <v>1</v>
      </c>
      <c r="E1496" s="14">
        <f t="shared" ref="E1496" si="4090">$I$6</f>
        <v>0</v>
      </c>
      <c r="H1496" s="46">
        <f>$H$9*C1495*V1495+$H$10*H1495</f>
        <v>-1.2007210357724741E-9</v>
      </c>
      <c r="I1496" s="46">
        <f>$H$9*D1495*V1495+$H$10*I1495</f>
        <v>1.2007223567761545E-9</v>
      </c>
      <c r="J1496" s="46">
        <f>$H$9*E1495*V1495+$H$10*J1495</f>
        <v>1.3869267077709984E-9</v>
      </c>
      <c r="L1496" s="15">
        <f t="shared" si="4058"/>
        <v>1.1438959468826082</v>
      </c>
      <c r="M1496" s="15">
        <f t="shared" si="4058"/>
        <v>1.1438959490892056</v>
      </c>
      <c r="N1496" s="15">
        <f t="shared" si="4058"/>
        <v>1.143895916830715</v>
      </c>
      <c r="O1496" s="11"/>
      <c r="P1496" s="54">
        <f t="shared" si="4043"/>
        <v>2.2065973492857438E-9</v>
      </c>
      <c r="Q1496" s="55">
        <f t="shared" si="4044"/>
        <v>2.2065973492857438E-9</v>
      </c>
      <c r="S1496" s="54">
        <f t="shared" si="4045"/>
        <v>1</v>
      </c>
      <c r="U1496" s="56">
        <f t="shared" si="4029"/>
        <v>-1.3481864622815784E-6</v>
      </c>
      <c r="V1496" s="54">
        <f t="shared" si="4030"/>
        <v>-1.3481864622815784E-6</v>
      </c>
      <c r="X1496" s="44"/>
      <c r="Y1496" s="44"/>
      <c r="AA1496" s="16">
        <f t="shared" si="4031"/>
        <v>-1</v>
      </c>
      <c r="AB1496" s="14">
        <f t="shared" ref="AB1496" si="4091">$H$6</f>
        <v>1</v>
      </c>
      <c r="AC1496" s="14">
        <f t="shared" ref="AC1496" si="4092">$I$6</f>
        <v>0</v>
      </c>
      <c r="AF1496" s="46">
        <f>$H$9*AA1495*AT1495+$H$10*AF1495</f>
        <v>-8.0215696667541032E-8</v>
      </c>
      <c r="AG1496" s="46">
        <f>$H$9*AB1495*AT1495+$H$10*AG1495</f>
        <v>-7.7314987603360315E-10</v>
      </c>
      <c r="AH1496" s="46">
        <f>$H$9*AC1495*AT1495+$H$10*AH1495</f>
        <v>8.0097912532143505E-8</v>
      </c>
      <c r="AJ1496" s="15">
        <f t="shared" si="4048"/>
        <v>-5.6030102888877704E-9</v>
      </c>
      <c r="AK1496" s="15">
        <f t="shared" si="4048"/>
        <v>0.88823853369328232</v>
      </c>
      <c r="AL1496" s="15">
        <f t="shared" si="4048"/>
        <v>0.88823883357294309</v>
      </c>
      <c r="AN1496" s="54">
        <f t="shared" si="4034"/>
        <v>0.8882385392962926</v>
      </c>
      <c r="AO1496" s="55">
        <f t="shared" si="4049"/>
        <v>0.8882385392962926</v>
      </c>
      <c r="AQ1496" s="54">
        <f t="shared" si="4050"/>
        <v>1</v>
      </c>
      <c r="AS1496" s="56">
        <f t="shared" si="4035"/>
        <v>8.6811312952417266E-7</v>
      </c>
      <c r="AT1496" s="54">
        <f t="shared" si="4036"/>
        <v>8.6811312952417266E-7</v>
      </c>
      <c r="AV1496" s="44"/>
      <c r="AW1496" s="44"/>
      <c r="AY1496" s="16">
        <f t="shared" si="4037"/>
        <v>-1</v>
      </c>
      <c r="AZ1496" s="14">
        <f t="shared" si="4081"/>
        <v>2.2065973492857438E-9</v>
      </c>
      <c r="BA1496" s="14">
        <f t="shared" si="4082"/>
        <v>0.8882385392962926</v>
      </c>
      <c r="BB1496" s="57">
        <f t="shared" ref="BB1496" si="4093">$J$6</f>
        <v>1</v>
      </c>
      <c r="BD1496" s="46">
        <f>$H$9*AY1495*BR1495+$H$10*BD1495</f>
        <v>-5.3616905857353047E-8</v>
      </c>
      <c r="BE1496" s="46">
        <f>$H$9*AZ1495*BR1495+$H$10*BE1495</f>
        <v>-9.0739694681516878E-10</v>
      </c>
      <c r="BF1496" s="46">
        <f>$H$9*BA1495*BR1495+$H$10*BF1495</f>
        <v>6.2584839391815259E-8</v>
      </c>
      <c r="BH1496" s="15">
        <f t="shared" si="4052"/>
        <v>-1.6338640521955272E-6</v>
      </c>
      <c r="BI1496" s="15">
        <f t="shared" si="4052"/>
        <v>-1.748408792621446</v>
      </c>
      <c r="BJ1496" s="15">
        <f t="shared" si="4052"/>
        <v>1.1258209981440808</v>
      </c>
      <c r="BL1496" s="54">
        <f t="shared" si="4053"/>
        <v>0.99999922890661042</v>
      </c>
      <c r="BM1496" s="55">
        <f t="shared" si="4054"/>
        <v>0.99999922890661042</v>
      </c>
      <c r="BO1496" s="54">
        <f t="shared" si="4055"/>
        <v>1</v>
      </c>
      <c r="BQ1496" s="54">
        <f t="shared" si="4039"/>
        <v>7.7109338958436524E-7</v>
      </c>
      <c r="BR1496" s="54">
        <f t="shared" si="4040"/>
        <v>7.7109338958436524E-7</v>
      </c>
      <c r="BT1496" s="44"/>
      <c r="BV1496" s="14"/>
      <c r="BW1496" s="44"/>
      <c r="BX1496" s="44"/>
      <c r="BY1496" s="44"/>
      <c r="CA1496" s="44"/>
      <c r="CC1496" s="44"/>
    </row>
    <row r="1497" spans="1:81" x14ac:dyDescent="0.25">
      <c r="A1497" s="53"/>
      <c r="C1497" s="16">
        <f t="shared" si="4026"/>
        <v>-1</v>
      </c>
      <c r="D1497" s="14">
        <f t="shared" ref="D1497" si="4094">$H$7</f>
        <v>1</v>
      </c>
      <c r="E1497" s="14">
        <f t="shared" ref="E1497" si="4095">$I$7</f>
        <v>1</v>
      </c>
      <c r="H1497" s="46">
        <f>$H$9*C1496*V1496+$H$10*H1496</f>
        <v>1.346985741245806E-7</v>
      </c>
      <c r="I1497" s="46">
        <f>$H$9*D1496*V1496+$H$10*I1496</f>
        <v>-1.3469857399248022E-7</v>
      </c>
      <c r="J1497" s="46">
        <f>$H$9*E1496*V1496+$H$10*J1496</f>
        <v>1.3869267077709983E-10</v>
      </c>
      <c r="L1497" s="15">
        <f t="shared" si="4058"/>
        <v>1.1438960815811823</v>
      </c>
      <c r="M1497" s="15">
        <f t="shared" si="4058"/>
        <v>1.1438958143906315</v>
      </c>
      <c r="N1497" s="15">
        <f t="shared" si="4058"/>
        <v>1.1438959169694076</v>
      </c>
      <c r="O1497" s="11"/>
      <c r="P1497" s="54">
        <f t="shared" si="4043"/>
        <v>1.1438956497788568</v>
      </c>
      <c r="Q1497" s="55">
        <f t="shared" si="4044"/>
        <v>1.1438956497788568</v>
      </c>
      <c r="S1497" s="54">
        <f t="shared" si="4045"/>
        <v>1</v>
      </c>
      <c r="U1497" s="56">
        <f t="shared" si="4029"/>
        <v>6.6376865977116243E-7</v>
      </c>
      <c r="V1497" s="54">
        <f t="shared" si="4030"/>
        <v>6.6376865977116243E-7</v>
      </c>
      <c r="X1497" s="48">
        <f t="shared" ref="X1497" si="4096">ABS(V1494)+ABS(V1495)+ABS(V1496)+ABS(V1497)</f>
        <v>2.0119551220527409E-6</v>
      </c>
      <c r="Y1497" s="46" t="str">
        <f t="shared" ref="Y1497" si="4097">IF(X1497&lt;X$17,"Yes","Not")</f>
        <v>Yes</v>
      </c>
      <c r="AA1497" s="16">
        <f t="shared" si="4031"/>
        <v>-1</v>
      </c>
      <c r="AB1497" s="14">
        <f t="shared" ref="AB1497" si="4098">$H$7</f>
        <v>1</v>
      </c>
      <c r="AC1497" s="14">
        <f t="shared" ref="AC1497" si="4099">$I$7</f>
        <v>1</v>
      </c>
      <c r="AF1497" s="46">
        <f>$H$9*AA1496*AT1496+$H$10*AF1496</f>
        <v>-9.4832882619171378E-8</v>
      </c>
      <c r="AG1497" s="46">
        <f>$H$9*AB1496*AT1496+$H$10*AG1496</f>
        <v>8.6733997964813914E-8</v>
      </c>
      <c r="AH1497" s="46">
        <f>$H$9*AC1496*AT1496+$H$10*AH1496</f>
        <v>8.0097912532143501E-9</v>
      </c>
      <c r="AJ1497" s="15">
        <f t="shared" si="4048"/>
        <v>-1.0043589290805915E-7</v>
      </c>
      <c r="AK1497" s="15">
        <f t="shared" si="4048"/>
        <v>0.8882386204272803</v>
      </c>
      <c r="AL1497" s="15">
        <f t="shared" si="4048"/>
        <v>0.88823884158273436</v>
      </c>
      <c r="AN1497" s="54">
        <f t="shared" si="4034"/>
        <v>1.7764775624459075</v>
      </c>
      <c r="AO1497" s="55">
        <f t="shared" si="4049"/>
        <v>1.7764775624459075</v>
      </c>
      <c r="AQ1497" s="54">
        <f t="shared" si="4050"/>
        <v>1</v>
      </c>
      <c r="AS1497" s="56">
        <f t="shared" si="4035"/>
        <v>-4.2740848010596279E-7</v>
      </c>
      <c r="AT1497" s="54">
        <f t="shared" si="4036"/>
        <v>-4.2740848010596279E-7</v>
      </c>
      <c r="AV1497" s="48">
        <f t="shared" ref="AV1497" si="4100">ABS(AT1494)+ABS(AT1495)+ABS(AT1496)+ABS(AT1497)</f>
        <v>2.105342784561035E-6</v>
      </c>
      <c r="AW1497" s="46" t="str">
        <f t="shared" ref="AW1497" si="4101">IF(AV1497&lt;AV$17,"Yes","Not")</f>
        <v>Yes</v>
      </c>
      <c r="AY1497" s="16">
        <f t="shared" si="4037"/>
        <v>-1</v>
      </c>
      <c r="AZ1497" s="14">
        <f t="shared" si="4081"/>
        <v>1.1438956497788568</v>
      </c>
      <c r="BA1497" s="14">
        <f t="shared" si="4082"/>
        <v>1.7764775624459075</v>
      </c>
      <c r="BB1497" s="57">
        <f t="shared" ref="BB1497" si="4102">$J$7</f>
        <v>0</v>
      </c>
      <c r="BD1497" s="46">
        <f>$H$9*AY1496*BR1496+$H$10*BD1496</f>
        <v>-8.2471029544171841E-8</v>
      </c>
      <c r="BE1497" s="46">
        <f>$H$9*AZ1496*BR1496+$H$10*BE1496</f>
        <v>-9.0739524532253926E-11</v>
      </c>
      <c r="BF1497" s="46">
        <f>$H$9*BA1496*BR1496+$H$10*BF1496</f>
        <v>7.4749970541725892E-8</v>
      </c>
      <c r="BH1497" s="15">
        <f t="shared" si="4052"/>
        <v>-1.7163350817396989E-6</v>
      </c>
      <c r="BI1497" s="15">
        <f t="shared" si="4052"/>
        <v>-1.7484087927121854</v>
      </c>
      <c r="BJ1497" s="15">
        <f t="shared" si="4052"/>
        <v>1.1258210728940512</v>
      </c>
      <c r="BL1497" s="54">
        <f t="shared" si="4053"/>
        <v>3.7964157040271118E-7</v>
      </c>
      <c r="BM1497" s="55">
        <f t="shared" si="4054"/>
        <v>3.7964157040271118E-7</v>
      </c>
      <c r="BO1497" s="54">
        <f t="shared" si="4055"/>
        <v>1</v>
      </c>
      <c r="BQ1497" s="54">
        <f t="shared" si="4039"/>
        <v>-3.7964157040271118E-7</v>
      </c>
      <c r="BR1497" s="54">
        <f t="shared" si="4040"/>
        <v>-3.7964157040271118E-7</v>
      </c>
      <c r="BT1497" s="48">
        <f>ABS(BR1494)+ABS(BR1495)+ABS(BR1496)+ABS(BR1497)</f>
        <v>3.6334453370484683E-6</v>
      </c>
      <c r="BV1497" s="50">
        <f t="shared" ref="BV1497" si="4103">ABS(BQ1494)+ABS(BQ1495)+ABS(BQ1496)+ABS(BQ1497)</f>
        <v>3.6334453370484683E-6</v>
      </c>
      <c r="BW1497" s="46">
        <f t="shared" si="4021"/>
        <v>1</v>
      </c>
      <c r="BX1497" s="44">
        <f t="shared" si="4022"/>
        <v>370</v>
      </c>
      <c r="BY1497" s="51">
        <f t="shared" ref="BY1497" si="4104">IF(BW1497=0,"",BX1497)</f>
        <v>370</v>
      </c>
      <c r="CA1497" s="52">
        <f t="shared" ref="CA1497" si="4105">BV1497-BV1493</f>
        <v>-8.9903103423070882E-7</v>
      </c>
      <c r="CC1497" s="44" t="str">
        <f t="shared" ref="CC1497" si="4106">IF(CA1497&gt;0,"***","")</f>
        <v/>
      </c>
    </row>
    <row r="1498" spans="1:81" x14ac:dyDescent="0.25">
      <c r="A1498" s="38">
        <v>371</v>
      </c>
      <c r="C1498" s="39">
        <f t="shared" si="4026"/>
        <v>-1</v>
      </c>
      <c r="D1498" s="40">
        <f t="shared" ref="D1498" si="4107">$H$4</f>
        <v>0</v>
      </c>
      <c r="E1498" s="40">
        <f t="shared" ref="E1498" si="4108">$I$4</f>
        <v>0</v>
      </c>
      <c r="H1498" s="46">
        <f>$H$9*C1497*V1497+$H$10*H1497</f>
        <v>-5.2907008564658184E-8</v>
      </c>
      <c r="I1498" s="46">
        <f>$H$9*D1497*V1497+$H$10*I1497</f>
        <v>5.2907008577868218E-8</v>
      </c>
      <c r="J1498" s="46">
        <f>$H$9*E1497*V1497+$H$10*J1497</f>
        <v>6.6390735244193954E-8</v>
      </c>
      <c r="L1498" s="46">
        <f t="shared" si="4058"/>
        <v>1.1438960286741737</v>
      </c>
      <c r="M1498" s="46">
        <f t="shared" si="4058"/>
        <v>1.14389586729764</v>
      </c>
      <c r="N1498" s="46">
        <f t="shared" si="4058"/>
        <v>1.143895983360143</v>
      </c>
      <c r="O1498" s="11"/>
      <c r="P1498" s="41">
        <f t="shared" si="4043"/>
        <v>-1.1438960286741737</v>
      </c>
      <c r="Q1498" s="42">
        <f t="shared" si="4044"/>
        <v>0</v>
      </c>
      <c r="S1498" s="41">
        <f t="shared" si="4045"/>
        <v>0</v>
      </c>
      <c r="U1498" s="43">
        <f t="shared" si="4029"/>
        <v>3.0811313851926054E-6</v>
      </c>
      <c r="V1498" s="41">
        <f t="shared" si="4030"/>
        <v>0</v>
      </c>
      <c r="X1498" s="44"/>
      <c r="Y1498" s="44"/>
      <c r="AA1498" s="39">
        <f t="shared" si="4031"/>
        <v>-1</v>
      </c>
      <c r="AB1498" s="40">
        <f t="shared" ref="AB1498" si="4109">$H$4</f>
        <v>0</v>
      </c>
      <c r="AC1498" s="40">
        <f t="shared" ref="AC1498" si="4110">$I$4</f>
        <v>0</v>
      </c>
      <c r="AF1498" s="46">
        <f>$H$9*AA1497*AT1497+$H$10*AF1497</f>
        <v>3.3257559748679142E-8</v>
      </c>
      <c r="AG1498" s="46">
        <f>$H$9*AB1497*AT1497+$H$10*AG1497</f>
        <v>-3.4067448214114888E-8</v>
      </c>
      <c r="AH1498" s="46">
        <f>$H$9*AC1497*AT1497+$H$10*AH1497</f>
        <v>-4.1939868885274845E-8</v>
      </c>
      <c r="AJ1498" s="46">
        <f t="shared" si="4048"/>
        <v>-6.7178333159380007E-8</v>
      </c>
      <c r="AK1498" s="46">
        <f t="shared" si="4048"/>
        <v>0.88823858635983211</v>
      </c>
      <c r="AL1498" s="46">
        <f t="shared" si="4048"/>
        <v>0.88823879964286545</v>
      </c>
      <c r="AN1498" s="41">
        <f t="shared" si="4034"/>
        <v>6.7178333159380007E-8</v>
      </c>
      <c r="AO1498" s="42">
        <f t="shared" si="4049"/>
        <v>6.7178333159380007E-8</v>
      </c>
      <c r="AQ1498" s="41">
        <f t="shared" si="4050"/>
        <v>1</v>
      </c>
      <c r="AS1498" s="43">
        <f t="shared" si="4035"/>
        <v>-1.9839767366304876E-6</v>
      </c>
      <c r="AT1498" s="41">
        <f t="shared" si="4036"/>
        <v>-1.9839767366304876E-6</v>
      </c>
      <c r="AV1498" s="44"/>
      <c r="AW1498" s="44"/>
      <c r="AY1498" s="39">
        <f t="shared" si="4037"/>
        <v>-1</v>
      </c>
      <c r="AZ1498" s="40">
        <f t="shared" si="4081"/>
        <v>0</v>
      </c>
      <c r="BA1498" s="40">
        <f t="shared" si="4082"/>
        <v>6.7178333159380007E-8</v>
      </c>
      <c r="BB1498" s="45">
        <f t="shared" ref="BB1498" si="4111">$J$4</f>
        <v>0</v>
      </c>
      <c r="BD1498" s="46">
        <f>$H$9*AY1497*BR1497+$H$10*BD1497</f>
        <v>2.9717054085853934E-8</v>
      </c>
      <c r="BE1498" s="46">
        <f>$H$9*AZ1497*BR1497+$H$10*BE1497</f>
        <v>-4.3436108038340715E-8</v>
      </c>
      <c r="BF1498" s="46">
        <f>$H$9*BA1497*BR1497+$H$10*BF1497</f>
        <v>-5.9967476105041882E-8</v>
      </c>
      <c r="BH1498" s="46">
        <f t="shared" si="4052"/>
        <v>-1.686618027653845E-6</v>
      </c>
      <c r="BI1498" s="46">
        <f t="shared" si="4052"/>
        <v>-1.7484088361482935</v>
      </c>
      <c r="BJ1498" s="46">
        <f t="shared" si="4052"/>
        <v>1.1258210129265751</v>
      </c>
      <c r="BL1498" s="41">
        <f t="shared" si="4053"/>
        <v>1.7622488067380571E-6</v>
      </c>
      <c r="BM1498" s="42">
        <f t="shared" si="4054"/>
        <v>1.7622488067380571E-6</v>
      </c>
      <c r="BO1498" s="41">
        <f t="shared" si="4055"/>
        <v>1</v>
      </c>
      <c r="BQ1498" s="41">
        <f t="shared" si="4039"/>
        <v>-1.7622488067380571E-6</v>
      </c>
      <c r="BR1498" s="41">
        <f t="shared" si="4040"/>
        <v>-1.7622488067380571E-6</v>
      </c>
      <c r="BT1498" s="44"/>
      <c r="BV1498" s="47"/>
      <c r="BW1498" s="44"/>
      <c r="BX1498" s="44"/>
      <c r="BY1498" s="44"/>
      <c r="CA1498" s="44"/>
      <c r="CC1498" s="44"/>
    </row>
    <row r="1499" spans="1:81" x14ac:dyDescent="0.25">
      <c r="A1499" s="38"/>
      <c r="C1499" s="39">
        <f t="shared" si="4026"/>
        <v>-1</v>
      </c>
      <c r="D1499" s="40">
        <f t="shared" ref="D1499" si="4112">$H$5</f>
        <v>0</v>
      </c>
      <c r="E1499" s="40">
        <f t="shared" ref="E1499" si="4113">$I$5</f>
        <v>1</v>
      </c>
      <c r="H1499" s="46">
        <f>$H$9*C1498*V1498+$H$10*H1498</f>
        <v>-5.2907008564658184E-9</v>
      </c>
      <c r="I1499" s="46">
        <f>$H$9*D1498*V1498+$H$10*I1498</f>
        <v>5.2907008577868225E-9</v>
      </c>
      <c r="J1499" s="46">
        <f>$H$9*E1498*V1498+$H$10*J1498</f>
        <v>6.6390735244193959E-9</v>
      </c>
      <c r="L1499" s="46">
        <f t="shared" si="4058"/>
        <v>1.143896023383473</v>
      </c>
      <c r="M1499" s="46">
        <f t="shared" si="4058"/>
        <v>1.1438958725883408</v>
      </c>
      <c r="N1499" s="46">
        <f t="shared" si="4058"/>
        <v>1.1438959899992165</v>
      </c>
      <c r="O1499" s="11"/>
      <c r="P1499" s="41">
        <f t="shared" si="4043"/>
        <v>-3.3384256470370133E-8</v>
      </c>
      <c r="Q1499" s="42">
        <f t="shared" si="4044"/>
        <v>0</v>
      </c>
      <c r="S1499" s="41">
        <f t="shared" si="4045"/>
        <v>0</v>
      </c>
      <c r="U1499" s="43">
        <f t="shared" si="4029"/>
        <v>-1.3094985510347282E-6</v>
      </c>
      <c r="V1499" s="41">
        <f t="shared" si="4030"/>
        <v>0</v>
      </c>
      <c r="X1499" s="44"/>
      <c r="Y1499" s="44"/>
      <c r="AA1499" s="39">
        <f t="shared" si="4031"/>
        <v>-1</v>
      </c>
      <c r="AB1499" s="40">
        <f t="shared" ref="AB1499" si="4114">$H$5</f>
        <v>0</v>
      </c>
      <c r="AC1499" s="40">
        <f t="shared" ref="AC1499" si="4115">$I$5</f>
        <v>1</v>
      </c>
      <c r="AF1499" s="46">
        <f>$H$9*AA1498*AT1498+$H$10*AF1498</f>
        <v>2.0172342963791669E-7</v>
      </c>
      <c r="AG1499" s="46">
        <f>$H$9*AB1498*AT1498+$H$10*AG1498</f>
        <v>-3.4067448214114891E-9</v>
      </c>
      <c r="AH1499" s="46">
        <f>$H$9*AC1498*AT1498+$H$10*AH1498</f>
        <v>-4.1939868885274848E-9</v>
      </c>
      <c r="AJ1499" s="46">
        <f t="shared" si="4048"/>
        <v>1.3454509647853669E-7</v>
      </c>
      <c r="AK1499" s="46">
        <f t="shared" si="4048"/>
        <v>0.88823858295308733</v>
      </c>
      <c r="AL1499" s="46">
        <f t="shared" si="4048"/>
        <v>0.88823879544887852</v>
      </c>
      <c r="AN1499" s="41">
        <f t="shared" si="4034"/>
        <v>0.88823866090378201</v>
      </c>
      <c r="AO1499" s="42">
        <f t="shared" si="4049"/>
        <v>0.88823866090378201</v>
      </c>
      <c r="AQ1499" s="41">
        <f t="shared" si="4050"/>
        <v>1</v>
      </c>
      <c r="AS1499" s="43">
        <f t="shared" si="4035"/>
        <v>8.4320151165803862E-7</v>
      </c>
      <c r="AT1499" s="41">
        <f t="shared" si="4036"/>
        <v>8.4320151165803862E-7</v>
      </c>
      <c r="AV1499" s="44"/>
      <c r="AW1499" s="44"/>
      <c r="AY1499" s="39">
        <f t="shared" si="4037"/>
        <v>-1</v>
      </c>
      <c r="AZ1499" s="40">
        <f t="shared" si="4081"/>
        <v>0</v>
      </c>
      <c r="BA1499" s="40">
        <f t="shared" si="4082"/>
        <v>0.88823866090378201</v>
      </c>
      <c r="BB1499" s="45">
        <f t="shared" ref="BB1499" si="4116">$J$5</f>
        <v>1</v>
      </c>
      <c r="BD1499" s="46">
        <f>$H$9*AY1498*BR1498+$H$10*BD1498</f>
        <v>1.7919658608239113E-7</v>
      </c>
      <c r="BE1499" s="46">
        <f>$H$9*AZ1498*BR1498+$H$10*BE1498</f>
        <v>-4.3436108038340714E-9</v>
      </c>
      <c r="BF1499" s="46">
        <f>$H$9*BA1498*BR1498+$H$10*BF1498</f>
        <v>-5.9967594489979337E-9</v>
      </c>
      <c r="BH1499" s="46">
        <f t="shared" si="4052"/>
        <v>-1.5074214415714539E-6</v>
      </c>
      <c r="BI1499" s="46">
        <f t="shared" si="4052"/>
        <v>-1.7484088404919043</v>
      </c>
      <c r="BJ1499" s="46">
        <f t="shared" si="4052"/>
        <v>1.1258210069298156</v>
      </c>
      <c r="BL1499" s="41">
        <f t="shared" si="4053"/>
        <v>0.99999925103412846</v>
      </c>
      <c r="BM1499" s="42">
        <f t="shared" si="4054"/>
        <v>0.99999925103412846</v>
      </c>
      <c r="BO1499" s="41">
        <f t="shared" si="4055"/>
        <v>1</v>
      </c>
      <c r="BQ1499" s="41">
        <f t="shared" si="4039"/>
        <v>7.4896587154427152E-7</v>
      </c>
      <c r="BR1499" s="41">
        <f t="shared" si="4040"/>
        <v>7.4896587154427152E-7</v>
      </c>
      <c r="BT1499" s="44"/>
      <c r="BV1499" s="14"/>
      <c r="BW1499" s="44"/>
      <c r="BX1499" s="44"/>
      <c r="BY1499" s="44"/>
      <c r="CA1499" s="44"/>
      <c r="CC1499" s="44"/>
    </row>
    <row r="1500" spans="1:81" x14ac:dyDescent="0.25">
      <c r="A1500" s="38"/>
      <c r="C1500" s="39">
        <f t="shared" si="4026"/>
        <v>-1</v>
      </c>
      <c r="D1500" s="40">
        <f t="shared" ref="D1500" si="4117">$H$6</f>
        <v>1</v>
      </c>
      <c r="E1500" s="40">
        <f t="shared" ref="E1500" si="4118">$I$6</f>
        <v>0</v>
      </c>
      <c r="H1500" s="46">
        <f>$H$9*C1499*V1499+$H$10*H1499</f>
        <v>-5.2907008564658184E-10</v>
      </c>
      <c r="I1500" s="46">
        <f>$H$9*D1499*V1499+$H$10*I1499</f>
        <v>5.2907008577868227E-10</v>
      </c>
      <c r="J1500" s="46">
        <f>$H$9*E1499*V1499+$H$10*J1499</f>
        <v>6.6390735244193965E-10</v>
      </c>
      <c r="L1500" s="46">
        <f t="shared" si="4058"/>
        <v>1.1438960228544028</v>
      </c>
      <c r="M1500" s="46">
        <f t="shared" si="4058"/>
        <v>1.1438958731174109</v>
      </c>
      <c r="N1500" s="46">
        <f t="shared" si="4058"/>
        <v>1.1438959906631239</v>
      </c>
      <c r="O1500" s="11"/>
      <c r="P1500" s="41">
        <f t="shared" si="4043"/>
        <v>-1.4973699191678236E-7</v>
      </c>
      <c r="Q1500" s="42">
        <f t="shared" si="4044"/>
        <v>0</v>
      </c>
      <c r="S1500" s="41">
        <f t="shared" si="4045"/>
        <v>0</v>
      </c>
      <c r="U1500" s="43">
        <f t="shared" si="4029"/>
        <v>-1.400173737185427E-6</v>
      </c>
      <c r="V1500" s="41">
        <f t="shared" si="4030"/>
        <v>0</v>
      </c>
      <c r="X1500" s="44"/>
      <c r="Y1500" s="44"/>
      <c r="AA1500" s="39">
        <f t="shared" si="4031"/>
        <v>-1</v>
      </c>
      <c r="AB1500" s="40">
        <f t="shared" ref="AB1500" si="4119">$H$6</f>
        <v>1</v>
      </c>
      <c r="AC1500" s="40">
        <f t="shared" ref="AC1500" si="4120">$I$6</f>
        <v>0</v>
      </c>
      <c r="AF1500" s="46">
        <f>$H$9*AA1499*AT1499+$H$10*AF1499</f>
        <v>-6.4147808202012188E-8</v>
      </c>
      <c r="AG1500" s="46">
        <f>$H$9*AB1499*AT1499+$H$10*AG1499</f>
        <v>-3.4067448214114892E-10</v>
      </c>
      <c r="AH1500" s="46">
        <f>$H$9*AC1499*AT1499+$H$10*AH1499</f>
        <v>8.3900752476951115E-8</v>
      </c>
      <c r="AJ1500" s="46">
        <f t="shared" si="4048"/>
        <v>7.0397288276524498E-8</v>
      </c>
      <c r="AK1500" s="46">
        <f t="shared" si="4048"/>
        <v>0.88823858261241284</v>
      </c>
      <c r="AL1500" s="46">
        <f t="shared" si="4048"/>
        <v>0.88823887934963097</v>
      </c>
      <c r="AN1500" s="41">
        <f t="shared" si="4034"/>
        <v>0.88823851221512462</v>
      </c>
      <c r="AO1500" s="42">
        <f t="shared" si="4049"/>
        <v>0.88823851221512462</v>
      </c>
      <c r="AQ1500" s="41">
        <f t="shared" si="4050"/>
        <v>1</v>
      </c>
      <c r="AS1500" s="43">
        <f t="shared" si="4035"/>
        <v>9.0158838258221114E-7</v>
      </c>
      <c r="AT1500" s="41">
        <f t="shared" si="4036"/>
        <v>9.0158838258221114E-7</v>
      </c>
      <c r="AV1500" s="44"/>
      <c r="AW1500" s="44"/>
      <c r="AY1500" s="39">
        <f t="shared" si="4037"/>
        <v>-1</v>
      </c>
      <c r="AZ1500" s="40">
        <f t="shared" si="4081"/>
        <v>0</v>
      </c>
      <c r="BA1500" s="40">
        <f t="shared" si="4082"/>
        <v>0.88823851221512462</v>
      </c>
      <c r="BB1500" s="45">
        <f t="shared" ref="BB1500" si="4121">$J$6</f>
        <v>1</v>
      </c>
      <c r="BD1500" s="46">
        <f>$H$9*AY1499*BR1499+$H$10*BD1499</f>
        <v>-5.6976928546188038E-8</v>
      </c>
      <c r="BE1500" s="46">
        <f>$H$9*AZ1499*BR1499+$H$10*BE1499</f>
        <v>-4.3436108038340715E-10</v>
      </c>
      <c r="BF1500" s="46">
        <f>$H$9*BA1499*BR1499+$H$10*BF1499</f>
        <v>6.5926368335411987E-8</v>
      </c>
      <c r="BH1500" s="46">
        <f t="shared" si="4052"/>
        <v>-1.5643983701176419E-6</v>
      </c>
      <c r="BI1500" s="46">
        <f t="shared" si="4052"/>
        <v>-1.7484088409262653</v>
      </c>
      <c r="BJ1500" s="46">
        <f t="shared" si="4052"/>
        <v>1.1258210728561839</v>
      </c>
      <c r="BL1500" s="41">
        <f t="shared" si="4053"/>
        <v>0.99999919917258229</v>
      </c>
      <c r="BM1500" s="42">
        <f t="shared" si="4054"/>
        <v>0.99999919917258229</v>
      </c>
      <c r="BO1500" s="41">
        <f t="shared" si="4055"/>
        <v>1</v>
      </c>
      <c r="BQ1500" s="41">
        <f t="shared" si="4039"/>
        <v>8.0082741771292376E-7</v>
      </c>
      <c r="BR1500" s="41">
        <f t="shared" si="4040"/>
        <v>8.0082741771292376E-7</v>
      </c>
      <c r="BT1500" s="44"/>
      <c r="BV1500" s="14"/>
      <c r="BW1500" s="44"/>
      <c r="BX1500" s="44"/>
      <c r="BY1500" s="44"/>
      <c r="CA1500" s="44"/>
      <c r="CC1500" s="44"/>
    </row>
    <row r="1501" spans="1:81" ht="15.75" thickBot="1" x14ac:dyDescent="0.3">
      <c r="A1501" s="38"/>
      <c r="C1501" s="58">
        <f t="shared" si="4026"/>
        <v>-1</v>
      </c>
      <c r="D1501" s="59">
        <f t="shared" ref="D1501" si="4122">$H$7</f>
        <v>1</v>
      </c>
      <c r="E1501" s="59">
        <f t="shared" ref="E1501" si="4123">$I$7</f>
        <v>1</v>
      </c>
      <c r="H1501" s="46">
        <f>$H$9*C1500*V1500+$H$10*H1500</f>
        <v>-5.2907008564658185E-11</v>
      </c>
      <c r="I1501" s="46">
        <f>$H$9*D1500*V1500+$H$10*I1500</f>
        <v>5.2907008577868227E-11</v>
      </c>
      <c r="J1501" s="46">
        <f>$H$9*E1500*V1500+$H$10*J1500</f>
        <v>6.6390735244193973E-11</v>
      </c>
      <c r="L1501" s="60">
        <f t="shared" si="4058"/>
        <v>1.1438960228014958</v>
      </c>
      <c r="M1501" s="60">
        <f t="shared" si="4058"/>
        <v>1.1438958731703179</v>
      </c>
      <c r="N1501" s="60">
        <f t="shared" si="4058"/>
        <v>1.1438959907295145</v>
      </c>
      <c r="O1501" s="11"/>
      <c r="P1501" s="61">
        <f t="shared" si="4043"/>
        <v>1.1438958410983366</v>
      </c>
      <c r="Q1501" s="42">
        <f t="shared" si="4044"/>
        <v>1.1438958410983366</v>
      </c>
      <c r="S1501" s="41">
        <f t="shared" si="4045"/>
        <v>1</v>
      </c>
      <c r="U1501" s="62">
        <f t="shared" si="4029"/>
        <v>1.5568180409251922E-7</v>
      </c>
      <c r="V1501" s="61">
        <f t="shared" si="4030"/>
        <v>1.5568180409251922E-7</v>
      </c>
      <c r="X1501" s="48">
        <f t="shared" ref="X1501" si="4124">ABS(V1498)+ABS(V1499)+ABS(V1500)+ABS(V1501)</f>
        <v>1.5568180409251922E-7</v>
      </c>
      <c r="Y1501" s="46" t="str">
        <f t="shared" ref="Y1501" si="4125">IF(X1501&lt;X$17,"Yes","Not")</f>
        <v>Yes</v>
      </c>
      <c r="AA1501" s="58">
        <f t="shared" si="4031"/>
        <v>-1</v>
      </c>
      <c r="AB1501" s="59">
        <f t="shared" ref="AB1501" si="4126">$H$7</f>
        <v>1</v>
      </c>
      <c r="AC1501" s="59">
        <f t="shared" ref="AC1501" si="4127">$I$7</f>
        <v>1</v>
      </c>
      <c r="AF1501" s="46">
        <f>$H$9*AA1500*AT1500+$H$10*AF1500</f>
        <v>-9.6573619078422343E-8</v>
      </c>
      <c r="AG1501" s="46">
        <f>$H$9*AB1500*AT1500+$H$10*AG1500</f>
        <v>9.0124770810007001E-8</v>
      </c>
      <c r="AH1501" s="46">
        <f>$H$9*AC1500*AT1500+$H$10*AH1500</f>
        <v>8.3900752476951119E-9</v>
      </c>
      <c r="AJ1501" s="60">
        <f t="shared" si="4048"/>
        <v>-2.6176330801897845E-8</v>
      </c>
      <c r="AK1501" s="60">
        <f t="shared" si="4048"/>
        <v>0.8882386727371836</v>
      </c>
      <c r="AL1501" s="60">
        <f t="shared" si="4048"/>
        <v>0.88823888773970627</v>
      </c>
      <c r="AN1501" s="61">
        <f t="shared" si="4034"/>
        <v>1.7764775866532205</v>
      </c>
      <c r="AO1501" s="42">
        <f t="shared" si="4049"/>
        <v>1.7764775866532205</v>
      </c>
      <c r="AQ1501" s="41">
        <f t="shared" si="4050"/>
        <v>1</v>
      </c>
      <c r="AS1501" s="62">
        <f t="shared" si="4035"/>
        <v>-1.002453566357051E-7</v>
      </c>
      <c r="AT1501" s="61">
        <f t="shared" si="4036"/>
        <v>-1.002453566357051E-7</v>
      </c>
      <c r="AV1501" s="48">
        <f t="shared" ref="AV1501" si="4128">ABS(AT1498)+ABS(AT1499)+ABS(AT1500)+ABS(AT1501)</f>
        <v>3.8290119875064423E-6</v>
      </c>
      <c r="AW1501" s="46" t="str">
        <f t="shared" ref="AW1501" si="4129">IF(AV1501&lt;AV$17,"Yes","Not")</f>
        <v>Yes</v>
      </c>
      <c r="AY1501" s="58">
        <f t="shared" si="4037"/>
        <v>-1</v>
      </c>
      <c r="AZ1501" s="59">
        <f t="shared" si="4081"/>
        <v>1.1438958410983366</v>
      </c>
      <c r="BA1501" s="59">
        <f t="shared" si="4082"/>
        <v>1.7764775866532205</v>
      </c>
      <c r="BB1501" s="63">
        <f t="shared" ref="BB1501" si="4130">$J$7</f>
        <v>0</v>
      </c>
      <c r="BD1501" s="46">
        <f>$H$9*AY1500*BR1500+$H$10*BD1500</f>
        <v>-8.5780434625911175E-8</v>
      </c>
      <c r="BE1501" s="46">
        <f>$H$9*AZ1500*BR1500+$H$10*BE1500</f>
        <v>-4.3436108038340716E-11</v>
      </c>
      <c r="BF1501" s="46">
        <f>$H$9*BA1500*BR1500+$H$10*BF1500</f>
        <v>7.7725212238581961E-8</v>
      </c>
      <c r="BH1501" s="60">
        <f t="shared" si="4052"/>
        <v>-1.6501788047435531E-6</v>
      </c>
      <c r="BI1501" s="60">
        <f t="shared" si="4052"/>
        <v>-1.7484088409697014</v>
      </c>
      <c r="BJ1501" s="60">
        <f t="shared" si="4052"/>
        <v>1.1258211505813962</v>
      </c>
      <c r="BL1501" s="61">
        <f t="shared" si="4053"/>
        <v>8.9041990891658429E-8</v>
      </c>
      <c r="BM1501" s="42">
        <f t="shared" si="4054"/>
        <v>8.9041990891658429E-8</v>
      </c>
      <c r="BO1501" s="41">
        <f t="shared" si="4055"/>
        <v>1</v>
      </c>
      <c r="BQ1501" s="61">
        <f t="shared" si="4039"/>
        <v>-8.9041990891658429E-8</v>
      </c>
      <c r="BR1501" s="61">
        <f t="shared" si="4040"/>
        <v>-8.9041990891658429E-8</v>
      </c>
      <c r="BT1501" s="48">
        <f>ABS(BR1498)+ABS(BR1499)+ABS(BR1500)+ABS(BR1501)</f>
        <v>3.4010840868869108E-6</v>
      </c>
      <c r="BV1501" s="50">
        <f t="shared" ref="BV1501" si="4131">ABS(BQ1498)+ABS(BQ1499)+ABS(BQ1500)+ABS(BQ1501)</f>
        <v>3.4010840868869108E-6</v>
      </c>
      <c r="BW1501" s="46">
        <f t="shared" si="4072"/>
        <v>1</v>
      </c>
      <c r="BX1501" s="44">
        <f t="shared" si="4073"/>
        <v>371</v>
      </c>
      <c r="BY1501" s="51">
        <f t="shared" ref="BY1501" si="4132">IF(BW1501=0,"",BX1501)</f>
        <v>371</v>
      </c>
      <c r="CA1501" s="52">
        <f t="shared" ref="CA1501" si="4133">BV1501-BV1497</f>
        <v>-2.3236125016155748E-7</v>
      </c>
      <c r="CC1501" s="44" t="str">
        <f t="shared" ref="CC1501" si="4134">IF(CA1501&gt;0,"***","")</f>
        <v/>
      </c>
    </row>
    <row r="1502" spans="1:81" ht="15.75" thickTop="1" x14ac:dyDescent="0.25">
      <c r="A1502" s="53">
        <v>372</v>
      </c>
      <c r="C1502" s="16">
        <f t="shared" si="4026"/>
        <v>-1</v>
      </c>
      <c r="D1502" s="14">
        <f t="shared" ref="D1502" si="4135">$H$4</f>
        <v>0</v>
      </c>
      <c r="E1502" s="14">
        <f t="shared" ref="E1502" si="4136">$I$4</f>
        <v>0</v>
      </c>
      <c r="H1502" s="46">
        <f>$H$9*C1501*V1501+$H$10*H1501</f>
        <v>-1.5573471110108388E-8</v>
      </c>
      <c r="I1502" s="46">
        <f>$H$9*D1501*V1501+$H$10*I1501</f>
        <v>1.5573471110109708E-8</v>
      </c>
      <c r="J1502" s="46">
        <f>$H$9*E1501*V1501+$H$10*J1501</f>
        <v>1.5574819482776342E-8</v>
      </c>
      <c r="L1502" s="15">
        <f t="shared" si="4058"/>
        <v>1.1438960072280246</v>
      </c>
      <c r="M1502" s="15">
        <f t="shared" si="4058"/>
        <v>1.1438958887437891</v>
      </c>
      <c r="N1502" s="15">
        <f t="shared" si="4058"/>
        <v>1.143896006304334</v>
      </c>
      <c r="O1502" s="11"/>
      <c r="P1502" s="54">
        <f t="shared" si="4043"/>
        <v>-1.1438960072280246</v>
      </c>
      <c r="Q1502" s="55">
        <f t="shared" si="4044"/>
        <v>0</v>
      </c>
      <c r="S1502" s="54">
        <f t="shared" si="4045"/>
        <v>0</v>
      </c>
      <c r="U1502" s="56">
        <f t="shared" si="4029"/>
        <v>2.9354196072961087E-6</v>
      </c>
      <c r="V1502" s="54">
        <f t="shared" si="4030"/>
        <v>0</v>
      </c>
      <c r="X1502" s="44"/>
      <c r="Y1502" s="44"/>
      <c r="AA1502" s="16">
        <f t="shared" si="4031"/>
        <v>-1</v>
      </c>
      <c r="AB1502" s="14">
        <f t="shared" ref="AB1502" si="4137">$H$4</f>
        <v>0</v>
      </c>
      <c r="AC1502" s="14">
        <f t="shared" ref="AC1502" si="4138">$I$4</f>
        <v>0</v>
      </c>
      <c r="AF1502" s="46">
        <f>$H$9*AA1501*AT1501+$H$10*AF1501</f>
        <v>3.6717375572827624E-10</v>
      </c>
      <c r="AG1502" s="46">
        <f>$H$9*AB1501*AT1501+$H$10*AG1501</f>
        <v>-1.0120585825698105E-9</v>
      </c>
      <c r="AH1502" s="46">
        <f>$H$9*AC1501*AT1501+$H$10*AH1501</f>
        <v>-9.1855281388009998E-9</v>
      </c>
      <c r="AJ1502" s="15">
        <f t="shared" si="4048"/>
        <v>-2.5809157046169569E-8</v>
      </c>
      <c r="AK1502" s="15">
        <f t="shared" si="4048"/>
        <v>0.88823867172512505</v>
      </c>
      <c r="AL1502" s="15">
        <f t="shared" si="4048"/>
        <v>0.88823887855417816</v>
      </c>
      <c r="AN1502" s="54">
        <f t="shared" si="4034"/>
        <v>2.5809157046169569E-8</v>
      </c>
      <c r="AO1502" s="55">
        <f t="shared" si="4049"/>
        <v>2.5809157046169569E-8</v>
      </c>
      <c r="AQ1502" s="54">
        <f t="shared" si="4050"/>
        <v>1</v>
      </c>
      <c r="AS1502" s="56">
        <f t="shared" si="4035"/>
        <v>-1.8901514104761283E-6</v>
      </c>
      <c r="AT1502" s="54">
        <f t="shared" si="4036"/>
        <v>-1.8901514104761283E-6</v>
      </c>
      <c r="AV1502" s="44"/>
      <c r="AW1502" s="44"/>
      <c r="AY1502" s="16">
        <f t="shared" si="4037"/>
        <v>-1</v>
      </c>
      <c r="AZ1502" s="14">
        <f t="shared" si="4081"/>
        <v>0</v>
      </c>
      <c r="BA1502" s="14">
        <f t="shared" si="4082"/>
        <v>2.5809157046169569E-8</v>
      </c>
      <c r="BB1502" s="57">
        <f t="shared" ref="BB1502" si="4139">$J$4</f>
        <v>0</v>
      </c>
      <c r="BD1502" s="46">
        <f>$H$9*AY1501*BR1501+$H$10*BD1501</f>
        <v>3.2615562657472637E-10</v>
      </c>
      <c r="BE1502" s="46">
        <f>$H$9*AZ1501*BR1501+$H$10*BE1501</f>
        <v>-1.018981991721224E-8</v>
      </c>
      <c r="BF1502" s="46">
        <f>$H$9*BA1501*BR1501+$H$10*BF1501</f>
        <v>-8.0455888851429455E-9</v>
      </c>
      <c r="BH1502" s="15">
        <f t="shared" si="4052"/>
        <v>-1.6498526491169784E-6</v>
      </c>
      <c r="BI1502" s="15">
        <f t="shared" si="4052"/>
        <v>-1.7484088511595213</v>
      </c>
      <c r="BJ1502" s="15">
        <f t="shared" si="4052"/>
        <v>1.1258211425358073</v>
      </c>
      <c r="BL1502" s="54">
        <f t="shared" si="4053"/>
        <v>1.678909143790583E-6</v>
      </c>
      <c r="BM1502" s="55">
        <f t="shared" si="4054"/>
        <v>1.678909143790583E-6</v>
      </c>
      <c r="BO1502" s="54">
        <f t="shared" si="4055"/>
        <v>1</v>
      </c>
      <c r="BQ1502" s="54">
        <f t="shared" si="4039"/>
        <v>-1.678909143790583E-6</v>
      </c>
      <c r="BR1502" s="54">
        <f t="shared" si="4040"/>
        <v>-1.678909143790583E-6</v>
      </c>
      <c r="BT1502" s="44"/>
      <c r="BV1502" s="47"/>
      <c r="BW1502" s="44"/>
      <c r="BX1502" s="44"/>
      <c r="BY1502" s="44"/>
      <c r="CA1502" s="44"/>
      <c r="CC1502" s="44"/>
    </row>
    <row r="1503" spans="1:81" x14ac:dyDescent="0.25">
      <c r="A1503" s="53"/>
      <c r="C1503" s="16">
        <f t="shared" si="4026"/>
        <v>-1</v>
      </c>
      <c r="D1503" s="14">
        <f t="shared" ref="D1503" si="4140">$H$5</f>
        <v>0</v>
      </c>
      <c r="E1503" s="14">
        <f t="shared" ref="E1503" si="4141">$I$5</f>
        <v>1</v>
      </c>
      <c r="H1503" s="46">
        <f>$H$9*C1502*V1502+$H$10*H1502</f>
        <v>-1.5573471110108389E-9</v>
      </c>
      <c r="I1503" s="46">
        <f>$H$9*D1502*V1502+$H$10*I1502</f>
        <v>1.557347111010971E-9</v>
      </c>
      <c r="J1503" s="46">
        <f>$H$9*E1502*V1502+$H$10*J1502</f>
        <v>1.5574819482776343E-9</v>
      </c>
      <c r="L1503" s="15">
        <f t="shared" si="4058"/>
        <v>1.1438960056706775</v>
      </c>
      <c r="M1503" s="15">
        <f t="shared" si="4058"/>
        <v>1.1438958903011363</v>
      </c>
      <c r="N1503" s="15">
        <f t="shared" si="4058"/>
        <v>1.1438960078618159</v>
      </c>
      <c r="O1503" s="11"/>
      <c r="P1503" s="54">
        <f t="shared" si="4043"/>
        <v>2.1911383818462582E-9</v>
      </c>
      <c r="Q1503" s="55">
        <f t="shared" si="4044"/>
        <v>2.1911383818462582E-9</v>
      </c>
      <c r="S1503" s="54">
        <f t="shared" si="4045"/>
        <v>1</v>
      </c>
      <c r="U1503" s="56">
        <f t="shared" si="4029"/>
        <v>-1.0461327286977561E-6</v>
      </c>
      <c r="V1503" s="54">
        <f t="shared" si="4030"/>
        <v>-1.0461327286977561E-6</v>
      </c>
      <c r="X1503" s="44"/>
      <c r="Y1503" s="44"/>
      <c r="AA1503" s="16">
        <f t="shared" si="4031"/>
        <v>-1</v>
      </c>
      <c r="AB1503" s="14">
        <f t="shared" ref="AB1503" si="4142">$H$5</f>
        <v>0</v>
      </c>
      <c r="AC1503" s="14">
        <f t="shared" ref="AC1503" si="4143">$I$5</f>
        <v>1</v>
      </c>
      <c r="AF1503" s="46">
        <f>$H$9*AA1502*AT1502+$H$10*AF1502</f>
        <v>1.8905185842318566E-7</v>
      </c>
      <c r="AG1503" s="46">
        <f>$H$9*AB1502*AT1502+$H$10*AG1502</f>
        <v>-1.0120585825698106E-10</v>
      </c>
      <c r="AH1503" s="46">
        <f>$H$9*AC1502*AT1502+$H$10*AH1502</f>
        <v>-9.1855281388010005E-10</v>
      </c>
      <c r="AJ1503" s="15">
        <f t="shared" si="4048"/>
        <v>1.6324270137701609E-7</v>
      </c>
      <c r="AK1503" s="15">
        <f t="shared" si="4048"/>
        <v>0.88823867162391923</v>
      </c>
      <c r="AL1503" s="15">
        <f t="shared" si="4048"/>
        <v>0.88823887763562537</v>
      </c>
      <c r="AN1503" s="54">
        <f t="shared" si="4034"/>
        <v>0.88823871439292401</v>
      </c>
      <c r="AO1503" s="55">
        <f t="shared" si="4049"/>
        <v>0.88823871439292401</v>
      </c>
      <c r="AQ1503" s="54">
        <f t="shared" si="4050"/>
        <v>1</v>
      </c>
      <c r="AS1503" s="56">
        <f t="shared" si="4035"/>
        <v>6.7361723864384018E-7</v>
      </c>
      <c r="AT1503" s="54">
        <f t="shared" si="4036"/>
        <v>6.7361723864384018E-7</v>
      </c>
      <c r="AV1503" s="44"/>
      <c r="AW1503" s="44"/>
      <c r="AY1503" s="16">
        <f t="shared" si="4037"/>
        <v>-1</v>
      </c>
      <c r="AZ1503" s="14">
        <f t="shared" si="4081"/>
        <v>2.1911383818462582E-9</v>
      </c>
      <c r="BA1503" s="14">
        <f t="shared" si="4082"/>
        <v>0.88823871439292401</v>
      </c>
      <c r="BB1503" s="57">
        <f t="shared" ref="BB1503" si="4144">$J$5</f>
        <v>1</v>
      </c>
      <c r="BD1503" s="46">
        <f>$H$9*AY1502*BR1502+$H$10*BD1502</f>
        <v>1.679235299417158E-7</v>
      </c>
      <c r="BE1503" s="46">
        <f>$H$9*AZ1502*BR1502+$H$10*BE1502</f>
        <v>-1.018981991721224E-9</v>
      </c>
      <c r="BF1503" s="46">
        <f>$H$9*BA1502*BR1502+$H$10*BF1502</f>
        <v>-8.0456322163727036E-10</v>
      </c>
      <c r="BH1503" s="15">
        <f t="shared" si="4052"/>
        <v>-1.4819291191752626E-6</v>
      </c>
      <c r="BI1503" s="15">
        <f t="shared" si="4052"/>
        <v>-1.7484088521785033</v>
      </c>
      <c r="BJ1503" s="15">
        <f t="shared" si="4052"/>
        <v>1.125821141731244</v>
      </c>
      <c r="BL1503" s="54">
        <f t="shared" si="4053"/>
        <v>0.99999940166584755</v>
      </c>
      <c r="BM1503" s="55">
        <f t="shared" si="4054"/>
        <v>0.99999940166584755</v>
      </c>
      <c r="BO1503" s="54">
        <f t="shared" si="4055"/>
        <v>1</v>
      </c>
      <c r="BQ1503" s="54">
        <f t="shared" si="4039"/>
        <v>5.9833415244625598E-7</v>
      </c>
      <c r="BR1503" s="54">
        <f t="shared" si="4040"/>
        <v>5.9833415244625598E-7</v>
      </c>
      <c r="BT1503" s="44"/>
      <c r="BV1503" s="14"/>
      <c r="BW1503" s="44"/>
      <c r="BX1503" s="44"/>
      <c r="BY1503" s="44"/>
      <c r="CA1503" s="44"/>
      <c r="CC1503" s="44"/>
    </row>
    <row r="1504" spans="1:81" x14ac:dyDescent="0.25">
      <c r="A1504" s="53"/>
      <c r="C1504" s="16">
        <f t="shared" si="4026"/>
        <v>-1</v>
      </c>
      <c r="D1504" s="14">
        <f t="shared" ref="D1504" si="4145">$H$6</f>
        <v>1</v>
      </c>
      <c r="E1504" s="14">
        <f t="shared" ref="E1504" si="4146">$I$6</f>
        <v>0</v>
      </c>
      <c r="H1504" s="46">
        <f>$H$9*C1503*V1503+$H$10*H1503</f>
        <v>1.0445753815867454E-7</v>
      </c>
      <c r="I1504" s="46">
        <f>$H$9*D1503*V1503+$H$10*I1503</f>
        <v>1.5573471110109711E-10</v>
      </c>
      <c r="J1504" s="46">
        <f>$H$9*E1503*V1503+$H$10*J1503</f>
        <v>-1.0445752467494786E-7</v>
      </c>
      <c r="L1504" s="15">
        <f t="shared" si="4058"/>
        <v>1.1438961101282157</v>
      </c>
      <c r="M1504" s="15">
        <f t="shared" si="4058"/>
        <v>1.143895890456871</v>
      </c>
      <c r="N1504" s="15">
        <f t="shared" si="4058"/>
        <v>1.1438959034042913</v>
      </c>
      <c r="O1504" s="11"/>
      <c r="P1504" s="54">
        <f t="shared" si="4043"/>
        <v>-2.1967134467004712E-7</v>
      </c>
      <c r="Q1504" s="55">
        <f t="shared" si="4044"/>
        <v>0</v>
      </c>
      <c r="S1504" s="54">
        <f t="shared" si="4045"/>
        <v>0</v>
      </c>
      <c r="U1504" s="56">
        <f t="shared" si="4029"/>
        <v>-1.1919204567659453E-6</v>
      </c>
      <c r="V1504" s="54">
        <f t="shared" si="4030"/>
        <v>0</v>
      </c>
      <c r="X1504" s="44"/>
      <c r="Y1504" s="44"/>
      <c r="AA1504" s="16">
        <f t="shared" si="4031"/>
        <v>-1</v>
      </c>
      <c r="AB1504" s="14">
        <f t="shared" ref="AB1504" si="4147">$H$6</f>
        <v>1</v>
      </c>
      <c r="AC1504" s="14">
        <f t="shared" ref="AC1504" si="4148">$I$6</f>
        <v>0</v>
      </c>
      <c r="AF1504" s="46">
        <f>$H$9*AA1503*AT1503+$H$10*AF1503</f>
        <v>-4.845653802206546E-8</v>
      </c>
      <c r="AG1504" s="46">
        <f>$H$9*AB1503*AT1503+$H$10*AG1503</f>
        <v>-1.0120585825698106E-11</v>
      </c>
      <c r="AH1504" s="46">
        <f>$H$9*AC1503*AT1503+$H$10*AH1503</f>
        <v>6.7269868582996013E-8</v>
      </c>
      <c r="AJ1504" s="15">
        <f t="shared" si="4048"/>
        <v>1.1478616335495063E-7</v>
      </c>
      <c r="AK1504" s="15">
        <f t="shared" si="4048"/>
        <v>0.88823867161379866</v>
      </c>
      <c r="AL1504" s="15">
        <f t="shared" si="4048"/>
        <v>0.88823894490549393</v>
      </c>
      <c r="AN1504" s="54">
        <f t="shared" si="4034"/>
        <v>0.88823855682763531</v>
      </c>
      <c r="AO1504" s="55">
        <f t="shared" si="4049"/>
        <v>0.88823855682763531</v>
      </c>
      <c r="AQ1504" s="54">
        <f t="shared" si="4050"/>
        <v>1</v>
      </c>
      <c r="AS1504" s="56">
        <f t="shared" si="4035"/>
        <v>7.6749171739161836E-7</v>
      </c>
      <c r="AT1504" s="54">
        <f t="shared" si="4036"/>
        <v>7.6749171739161836E-7</v>
      </c>
      <c r="AV1504" s="44"/>
      <c r="AW1504" s="44"/>
      <c r="AY1504" s="16">
        <f t="shared" si="4037"/>
        <v>-1</v>
      </c>
      <c r="AZ1504" s="14">
        <f t="shared" si="4081"/>
        <v>0</v>
      </c>
      <c r="BA1504" s="14">
        <f t="shared" si="4082"/>
        <v>0.88823855682763531</v>
      </c>
      <c r="BB1504" s="57">
        <f t="shared" ref="BB1504" si="4149">$J$6</f>
        <v>1</v>
      </c>
      <c r="BD1504" s="46">
        <f>$H$9*AY1503*BR1503+$H$10*BD1503</f>
        <v>-4.3041062250454018E-8</v>
      </c>
      <c r="BE1504" s="46">
        <f>$H$9*AZ1503*BR1503+$H$10*BE1503</f>
        <v>-1.0189806806882975E-10</v>
      </c>
      <c r="BF1504" s="46">
        <f>$H$9*BA1503*BR1503+$H$10*BF1503</f>
        <v>5.3065899512460503E-8</v>
      </c>
      <c r="BH1504" s="15">
        <f t="shared" si="4052"/>
        <v>-1.5249701814257166E-6</v>
      </c>
      <c r="BI1504" s="15">
        <f t="shared" si="4052"/>
        <v>-1.7484088522804013</v>
      </c>
      <c r="BJ1504" s="15">
        <f t="shared" si="4052"/>
        <v>1.1258211947971435</v>
      </c>
      <c r="BL1504" s="54">
        <f t="shared" si="4053"/>
        <v>0.99999931828276023</v>
      </c>
      <c r="BM1504" s="55">
        <f t="shared" si="4054"/>
        <v>0.99999931828276023</v>
      </c>
      <c r="BO1504" s="54">
        <f t="shared" si="4055"/>
        <v>1</v>
      </c>
      <c r="BQ1504" s="54">
        <f t="shared" si="4039"/>
        <v>6.8171723976995224E-7</v>
      </c>
      <c r="BR1504" s="54">
        <f t="shared" si="4040"/>
        <v>6.8171723976995224E-7</v>
      </c>
      <c r="BT1504" s="44"/>
      <c r="BV1504" s="14"/>
      <c r="BW1504" s="44"/>
      <c r="BX1504" s="44"/>
      <c r="BY1504" s="44"/>
      <c r="BZ1504" s="64"/>
      <c r="CA1504" s="44"/>
      <c r="CC1504" s="44"/>
    </row>
    <row r="1505" spans="1:81" x14ac:dyDescent="0.25">
      <c r="A1505" s="53"/>
      <c r="C1505" s="16">
        <f t="shared" si="4026"/>
        <v>-1</v>
      </c>
      <c r="D1505" s="14">
        <f t="shared" ref="D1505" si="4150">$H$7</f>
        <v>1</v>
      </c>
      <c r="E1505" s="14">
        <f t="shared" ref="E1505" si="4151">$I$7</f>
        <v>1</v>
      </c>
      <c r="H1505" s="46">
        <f>$H$9*C1504*V1504+$H$10*H1504</f>
        <v>1.0445753815867454E-8</v>
      </c>
      <c r="I1505" s="46">
        <f>$H$9*D1504*V1504+$H$10*I1504</f>
        <v>1.5573471110109712E-11</v>
      </c>
      <c r="J1505" s="46">
        <f>$H$9*E1504*V1504+$H$10*J1504</f>
        <v>-1.0445752467494787E-8</v>
      </c>
      <c r="L1505" s="15">
        <f t="shared" si="4058"/>
        <v>1.1438961205739695</v>
      </c>
      <c r="M1505" s="15">
        <f t="shared" si="4058"/>
        <v>1.1438958904724446</v>
      </c>
      <c r="N1505" s="15">
        <f t="shared" si="4058"/>
        <v>1.1438958929585388</v>
      </c>
      <c r="O1505" s="11"/>
      <c r="P1505" s="54">
        <f t="shared" si="4043"/>
        <v>1.1438956628570138</v>
      </c>
      <c r="Q1505" s="55">
        <f t="shared" si="4044"/>
        <v>1.1438956628570138</v>
      </c>
      <c r="S1505" s="54">
        <f t="shared" si="4045"/>
        <v>1</v>
      </c>
      <c r="U1505" s="56">
        <f t="shared" si="4029"/>
        <v>1.085374376527504E-6</v>
      </c>
      <c r="V1505" s="54">
        <f t="shared" si="4030"/>
        <v>1.085374376527504E-6</v>
      </c>
      <c r="X1505" s="48">
        <f t="shared" ref="X1505" si="4152">ABS(V1502)+ABS(V1503)+ABS(V1504)+ABS(V1505)</f>
        <v>2.13150710522526E-6</v>
      </c>
      <c r="Y1505" s="46" t="str">
        <f t="shared" ref="Y1505" si="4153">IF(X1505&lt;X$17,"Yes","Not")</f>
        <v>Yes</v>
      </c>
      <c r="AA1505" s="16">
        <f t="shared" si="4031"/>
        <v>-1</v>
      </c>
      <c r="AB1505" s="14">
        <f t="shared" ref="AB1505" si="4154">$H$7</f>
        <v>1</v>
      </c>
      <c r="AC1505" s="14">
        <f t="shared" ref="AC1505" si="4155">$I$7</f>
        <v>1</v>
      </c>
      <c r="AF1505" s="46">
        <f>$H$9*AA1504*AT1504+$H$10*AF1504</f>
        <v>-8.1594825541368387E-8</v>
      </c>
      <c r="AG1505" s="46">
        <f>$H$9*AB1504*AT1504+$H$10*AG1504</f>
        <v>7.6748159680579275E-8</v>
      </c>
      <c r="AH1505" s="46">
        <f>$H$9*AC1504*AT1504+$H$10*AH1504</f>
        <v>6.7269868582996014E-9</v>
      </c>
      <c r="AJ1505" s="15">
        <f t="shared" si="4048"/>
        <v>3.3191337813582241E-8</v>
      </c>
      <c r="AK1505" s="15">
        <f t="shared" si="4048"/>
        <v>0.88823874836195837</v>
      </c>
      <c r="AL1505" s="15">
        <f t="shared" si="4048"/>
        <v>0.88823895163248079</v>
      </c>
      <c r="AN1505" s="54">
        <f t="shared" si="4034"/>
        <v>1.7764776668031015</v>
      </c>
      <c r="AO1505" s="55">
        <f t="shared" si="4049"/>
        <v>1.7764776668031015</v>
      </c>
      <c r="AQ1505" s="54">
        <f t="shared" si="4050"/>
        <v>1</v>
      </c>
      <c r="AS1505" s="56">
        <f t="shared" si="4035"/>
        <v>-6.9888547364970299E-7</v>
      </c>
      <c r="AT1505" s="54">
        <f t="shared" si="4036"/>
        <v>-6.9888547364970299E-7</v>
      </c>
      <c r="AV1505" s="48">
        <f t="shared" ref="AV1505" si="4156">ABS(AT1502)+ABS(AT1503)+ABS(AT1504)+ABS(AT1505)</f>
        <v>4.0301458401612895E-6</v>
      </c>
      <c r="AW1505" s="46" t="str">
        <f t="shared" ref="AW1505" si="4157">IF(AV1505&lt;AV$17,"Yes","Not")</f>
        <v>Yes</v>
      </c>
      <c r="AY1505" s="16">
        <f t="shared" si="4037"/>
        <v>-1</v>
      </c>
      <c r="AZ1505" s="14">
        <f t="shared" si="4081"/>
        <v>1.1438956628570138</v>
      </c>
      <c r="BA1505" s="14">
        <f t="shared" si="4082"/>
        <v>1.7764776668031015</v>
      </c>
      <c r="BB1505" s="57">
        <f t="shared" ref="BB1505" si="4158">$J$7</f>
        <v>0</v>
      </c>
      <c r="BD1505" s="46">
        <f>$H$9*AY1504*BR1504+$H$10*BD1504</f>
        <v>-7.2475830202040624E-8</v>
      </c>
      <c r="BE1505" s="46">
        <f>$H$9*AZ1504*BR1504+$H$10*BE1504</f>
        <v>-1.0189806806882975E-11</v>
      </c>
      <c r="BF1505" s="46">
        <f>$H$9*BA1504*BR1504+$H$10*BF1504</f>
        <v>6.5859343673024184E-8</v>
      </c>
      <c r="BH1505" s="15">
        <f t="shared" si="4052"/>
        <v>-1.5974460116277572E-6</v>
      </c>
      <c r="BI1505" s="15">
        <f t="shared" si="4052"/>
        <v>-1.7484088522905912</v>
      </c>
      <c r="BJ1505" s="15">
        <f t="shared" si="4052"/>
        <v>1.1258212606564872</v>
      </c>
      <c r="BL1505" s="54">
        <f t="shared" si="4053"/>
        <v>6.2077835805141035E-7</v>
      </c>
      <c r="BM1505" s="55">
        <f t="shared" si="4054"/>
        <v>6.2077835805141035E-7</v>
      </c>
      <c r="BO1505" s="54">
        <f t="shared" si="4055"/>
        <v>1</v>
      </c>
      <c r="BQ1505" s="54">
        <f t="shared" si="4039"/>
        <v>-6.2077835805141035E-7</v>
      </c>
      <c r="BR1505" s="54">
        <f t="shared" si="4040"/>
        <v>-6.2077835805141035E-7</v>
      </c>
      <c r="BT1505" s="48">
        <f>ABS(BR1502)+ABS(BR1503)+ABS(BR1504)+ABS(BR1505)</f>
        <v>3.5797388940582018E-6</v>
      </c>
      <c r="BV1505" s="50">
        <f t="shared" ref="BV1505" si="4159">ABS(BQ1502)+ABS(BQ1503)+ABS(BQ1504)+ABS(BQ1505)</f>
        <v>3.5797388940582018E-6</v>
      </c>
      <c r="BW1505" s="46">
        <f t="shared" si="4021"/>
        <v>1</v>
      </c>
      <c r="BX1505" s="44">
        <f t="shared" si="4022"/>
        <v>372</v>
      </c>
      <c r="BY1505" s="51">
        <f t="shared" ref="BY1505" si="4160">IF(BW1505=0,"",BX1505)</f>
        <v>372</v>
      </c>
      <c r="CA1505" s="52">
        <f t="shared" ref="CA1505" si="4161">BV1505-BV1501</f>
        <v>1.7865480717129097E-7</v>
      </c>
      <c r="CC1505" s="44" t="str">
        <f t="shared" ref="CC1505" si="4162">IF(CA1505&gt;0,"***","")</f>
        <v>***</v>
      </c>
    </row>
    <row r="1506" spans="1:81" x14ac:dyDescent="0.25">
      <c r="A1506" s="38">
        <v>373</v>
      </c>
      <c r="C1506" s="39">
        <f t="shared" si="4026"/>
        <v>-1</v>
      </c>
      <c r="D1506" s="40">
        <f t="shared" ref="D1506" si="4163">$H$4</f>
        <v>0</v>
      </c>
      <c r="E1506" s="40">
        <f t="shared" ref="E1506" si="4164">$I$4</f>
        <v>0</v>
      </c>
      <c r="H1506" s="46">
        <f>$H$9*C1505*V1505+$H$10*H1505</f>
        <v>-1.0749286227116366E-7</v>
      </c>
      <c r="I1506" s="46">
        <f>$H$9*D1505*V1505+$H$10*I1505</f>
        <v>1.0853899499986142E-7</v>
      </c>
      <c r="J1506" s="46">
        <f>$H$9*E1505*V1505+$H$10*J1505</f>
        <v>1.0749286240600093E-7</v>
      </c>
      <c r="L1506" s="46">
        <f t="shared" si="4058"/>
        <v>1.1438960130811073</v>
      </c>
      <c r="M1506" s="46">
        <f t="shared" si="4058"/>
        <v>1.1438959990114395</v>
      </c>
      <c r="N1506" s="46">
        <f t="shared" si="4058"/>
        <v>1.1438960004514012</v>
      </c>
      <c r="O1506" s="11"/>
      <c r="P1506" s="41">
        <f t="shared" si="4043"/>
        <v>-1.1438960130811073</v>
      </c>
      <c r="Q1506" s="42">
        <f t="shared" si="4044"/>
        <v>0</v>
      </c>
      <c r="S1506" s="41">
        <f t="shared" si="4045"/>
        <v>0</v>
      </c>
      <c r="U1506" s="43">
        <f t="shared" si="4029"/>
        <v>2.6971231579873465E-6</v>
      </c>
      <c r="V1506" s="41">
        <f t="shared" si="4030"/>
        <v>0</v>
      </c>
      <c r="X1506" s="44"/>
      <c r="Y1506" s="44"/>
      <c r="AA1506" s="39">
        <f t="shared" si="4031"/>
        <v>-1</v>
      </c>
      <c r="AB1506" s="40">
        <f t="shared" ref="AB1506" si="4165">$H$4</f>
        <v>0</v>
      </c>
      <c r="AC1506" s="40">
        <f t="shared" ref="AC1506" si="4166">$I$4</f>
        <v>0</v>
      </c>
      <c r="AF1506" s="46">
        <f>$H$9*AA1505*AT1505+$H$10*AF1505</f>
        <v>6.1729064810833463E-8</v>
      </c>
      <c r="AG1506" s="46">
        <f>$H$9*AB1505*AT1505+$H$10*AG1505</f>
        <v>-6.221373139691238E-8</v>
      </c>
      <c r="AH1506" s="46">
        <f>$H$9*AC1505*AT1505+$H$10*AH1505</f>
        <v>-6.9215848679140344E-8</v>
      </c>
      <c r="AJ1506" s="46">
        <f t="shared" si="4048"/>
        <v>9.4920402624415703E-8</v>
      </c>
      <c r="AK1506" s="46">
        <f t="shared" si="4048"/>
        <v>0.88823868614822699</v>
      </c>
      <c r="AL1506" s="46">
        <f t="shared" si="4048"/>
        <v>0.88823888241663207</v>
      </c>
      <c r="AN1506" s="41">
        <f t="shared" si="4034"/>
        <v>-9.4920402624415703E-8</v>
      </c>
      <c r="AO1506" s="42">
        <f t="shared" si="4049"/>
        <v>0</v>
      </c>
      <c r="AQ1506" s="41">
        <f t="shared" si="4050"/>
        <v>0</v>
      </c>
      <c r="AS1506" s="43">
        <f t="shared" si="4035"/>
        <v>-1.7367094583690593E-6</v>
      </c>
      <c r="AT1506" s="41">
        <f t="shared" si="4036"/>
        <v>0</v>
      </c>
      <c r="AV1506" s="44"/>
      <c r="AW1506" s="44"/>
      <c r="AY1506" s="39">
        <f t="shared" si="4037"/>
        <v>-1</v>
      </c>
      <c r="AZ1506" s="40">
        <f t="shared" si="4081"/>
        <v>0</v>
      </c>
      <c r="BA1506" s="40">
        <f t="shared" si="4082"/>
        <v>0</v>
      </c>
      <c r="BB1506" s="45">
        <f t="shared" ref="BB1506" si="4167">$J$4</f>
        <v>0</v>
      </c>
      <c r="BD1506" s="46">
        <f>$H$9*AY1505*BR1505+$H$10*BD1505</f>
        <v>5.4830252784936971E-8</v>
      </c>
      <c r="BE1506" s="46">
        <f>$H$9*AZ1505*BR1505+$H$10*BE1505</f>
        <v>-7.1011586117731367E-8</v>
      </c>
      <c r="BF1506" s="46">
        <f>$H$9*BA1505*BR1505+$H$10*BF1505</f>
        <v>-1.0369395454400056E-7</v>
      </c>
      <c r="BH1506" s="46">
        <f t="shared" si="4052"/>
        <v>-1.5426157588428203E-6</v>
      </c>
      <c r="BI1506" s="46">
        <f t="shared" si="4052"/>
        <v>-1.7484089233021773</v>
      </c>
      <c r="BJ1506" s="46">
        <f t="shared" si="4052"/>
        <v>1.1258211569625327</v>
      </c>
      <c r="BL1506" s="41">
        <f t="shared" si="4053"/>
        <v>1.5426157588428203E-6</v>
      </c>
      <c r="BM1506" s="42">
        <f t="shared" si="4054"/>
        <v>1.5426157588428203E-6</v>
      </c>
      <c r="BO1506" s="41">
        <f t="shared" si="4055"/>
        <v>1</v>
      </c>
      <c r="BQ1506" s="41">
        <f t="shared" si="4039"/>
        <v>-1.5426157588428203E-6</v>
      </c>
      <c r="BR1506" s="41">
        <f t="shared" si="4040"/>
        <v>-1.5426157588428203E-6</v>
      </c>
      <c r="BT1506" s="44"/>
      <c r="BV1506" s="47"/>
      <c r="BW1506" s="44"/>
      <c r="BX1506" s="44"/>
      <c r="BY1506" s="44"/>
      <c r="CA1506" s="44"/>
      <c r="CC1506" s="44"/>
    </row>
    <row r="1507" spans="1:81" x14ac:dyDescent="0.25">
      <c r="A1507" s="38"/>
      <c r="C1507" s="39">
        <f t="shared" si="4026"/>
        <v>-1</v>
      </c>
      <c r="D1507" s="40">
        <f t="shared" ref="D1507" si="4168">$H$5</f>
        <v>0</v>
      </c>
      <c r="E1507" s="40">
        <f t="shared" ref="E1507" si="4169">$I$5</f>
        <v>1</v>
      </c>
      <c r="H1507" s="46">
        <f>$H$9*C1506*V1506+$H$10*H1506</f>
        <v>-1.0749286227116366E-8</v>
      </c>
      <c r="I1507" s="46">
        <f>$H$9*D1506*V1506+$H$10*I1506</f>
        <v>1.0853899499986142E-8</v>
      </c>
      <c r="J1507" s="46">
        <f>$H$9*E1506*V1506+$H$10*J1506</f>
        <v>1.0749286240600093E-8</v>
      </c>
      <c r="L1507" s="46">
        <f t="shared" si="4058"/>
        <v>1.1438960023318212</v>
      </c>
      <c r="M1507" s="46">
        <f t="shared" si="4058"/>
        <v>1.143896009865339</v>
      </c>
      <c r="N1507" s="46">
        <f t="shared" si="4058"/>
        <v>1.1438960112006875</v>
      </c>
      <c r="O1507" s="11"/>
      <c r="P1507" s="41">
        <f t="shared" si="4043"/>
        <v>8.8688663080205288E-9</v>
      </c>
      <c r="Q1507" s="42">
        <f t="shared" si="4044"/>
        <v>8.8688663080205288E-9</v>
      </c>
      <c r="S1507" s="41">
        <f t="shared" si="4045"/>
        <v>1</v>
      </c>
      <c r="U1507" s="43">
        <f t="shared" si="4029"/>
        <v>-1.11406833596592E-6</v>
      </c>
      <c r="V1507" s="41">
        <f t="shared" si="4030"/>
        <v>-1.11406833596592E-6</v>
      </c>
      <c r="X1507" s="44"/>
      <c r="Y1507" s="44"/>
      <c r="AA1507" s="39">
        <f t="shared" si="4031"/>
        <v>-1</v>
      </c>
      <c r="AB1507" s="40">
        <f t="shared" ref="AB1507" si="4170">$H$5</f>
        <v>0</v>
      </c>
      <c r="AC1507" s="40">
        <f t="shared" ref="AC1507" si="4171">$I$5</f>
        <v>1</v>
      </c>
      <c r="AF1507" s="46">
        <f>$H$9*AA1506*AT1506+$H$10*AF1506</f>
        <v>6.1729064810833464E-9</v>
      </c>
      <c r="AG1507" s="46">
        <f>$H$9*AB1506*AT1506+$H$10*AG1506</f>
        <v>-6.2213731396912382E-9</v>
      </c>
      <c r="AH1507" s="46">
        <f>$H$9*AC1506*AT1506+$H$10*AH1506</f>
        <v>-6.9215848679140345E-9</v>
      </c>
      <c r="AJ1507" s="46">
        <f t="shared" ref="AJ1507:AL1522" si="4172">AJ1506+AF1507</f>
        <v>1.0109330910549905E-7</v>
      </c>
      <c r="AK1507" s="46">
        <f t="shared" si="4172"/>
        <v>0.88823867992685379</v>
      </c>
      <c r="AL1507" s="46">
        <f t="shared" si="4172"/>
        <v>0.88823887549504721</v>
      </c>
      <c r="AN1507" s="41">
        <f t="shared" si="4034"/>
        <v>0.88823877440173815</v>
      </c>
      <c r="AO1507" s="42">
        <f t="shared" si="4049"/>
        <v>0.88823877440173815</v>
      </c>
      <c r="AQ1507" s="41">
        <f t="shared" si="4050"/>
        <v>1</v>
      </c>
      <c r="AS1507" s="43">
        <f t="shared" si="4035"/>
        <v>7.1736175077241375E-7</v>
      </c>
      <c r="AT1507" s="41">
        <f t="shared" si="4036"/>
        <v>7.1736175077241375E-7</v>
      </c>
      <c r="AV1507" s="44"/>
      <c r="AW1507" s="44"/>
      <c r="AY1507" s="39">
        <f t="shared" si="4037"/>
        <v>-1</v>
      </c>
      <c r="AZ1507" s="40">
        <f t="shared" si="4081"/>
        <v>8.8688663080205288E-9</v>
      </c>
      <c r="BA1507" s="40">
        <f t="shared" si="4082"/>
        <v>0.88823877440173815</v>
      </c>
      <c r="BB1507" s="45">
        <f t="shared" ref="BB1507" si="4173">$J$5</f>
        <v>1</v>
      </c>
      <c r="BD1507" s="46">
        <f>$H$9*AY1506*BR1506+$H$10*BD1506</f>
        <v>1.5974460116277574E-7</v>
      </c>
      <c r="BE1507" s="46">
        <f>$H$9*AZ1506*BR1506+$H$10*BE1506</f>
        <v>-7.101158611773137E-9</v>
      </c>
      <c r="BF1507" s="46">
        <f>$H$9*BA1506*BR1506+$H$10*BF1506</f>
        <v>-1.0369395454400058E-8</v>
      </c>
      <c r="BH1507" s="46">
        <f t="shared" ref="BH1507:BJ1522" si="4174">BH1506+BD1507</f>
        <v>-1.3828711576800444E-6</v>
      </c>
      <c r="BI1507" s="46">
        <f t="shared" si="4174"/>
        <v>-1.7484089304033359</v>
      </c>
      <c r="BJ1507" s="46">
        <f t="shared" si="4174"/>
        <v>1.1258211465931371</v>
      </c>
      <c r="BL1507" s="41">
        <f t="shared" si="4053"/>
        <v>0.99999936281020041</v>
      </c>
      <c r="BM1507" s="42">
        <f t="shared" si="4054"/>
        <v>0.99999936281020041</v>
      </c>
      <c r="BO1507" s="41">
        <f t="shared" si="4055"/>
        <v>1</v>
      </c>
      <c r="BQ1507" s="41">
        <f t="shared" si="4039"/>
        <v>6.3718979959048738E-7</v>
      </c>
      <c r="BR1507" s="41">
        <f t="shared" si="4040"/>
        <v>6.3718979959048738E-7</v>
      </c>
      <c r="BT1507" s="44"/>
      <c r="BV1507" s="14"/>
      <c r="BW1507" s="44"/>
      <c r="BX1507" s="44"/>
      <c r="BY1507" s="44"/>
      <c r="CA1507" s="44"/>
      <c r="CC1507" s="44"/>
    </row>
    <row r="1508" spans="1:81" x14ac:dyDescent="0.25">
      <c r="A1508" s="38"/>
      <c r="C1508" s="39">
        <f t="shared" si="4026"/>
        <v>-1</v>
      </c>
      <c r="D1508" s="40">
        <f t="shared" ref="D1508" si="4175">$H$6</f>
        <v>1</v>
      </c>
      <c r="E1508" s="40">
        <f t="shared" ref="E1508" si="4176">$I$6</f>
        <v>0</v>
      </c>
      <c r="H1508" s="46">
        <f>$H$9*C1507*V1507+$H$10*H1507</f>
        <v>1.1033190497388036E-7</v>
      </c>
      <c r="I1508" s="46">
        <f>$H$9*D1507*V1507+$H$10*I1507</f>
        <v>1.0853899499986142E-9</v>
      </c>
      <c r="J1508" s="46">
        <f>$H$9*E1507*V1507+$H$10*J1507</f>
        <v>-1.1033190497253199E-7</v>
      </c>
      <c r="L1508" s="46">
        <f t="shared" ref="L1508:N1523" si="4177">L1507+H1508</f>
        <v>1.1438961126637262</v>
      </c>
      <c r="M1508" s="46">
        <f t="shared" si="4177"/>
        <v>1.143896010950729</v>
      </c>
      <c r="N1508" s="46">
        <f t="shared" si="4177"/>
        <v>1.1438959008687826</v>
      </c>
      <c r="O1508" s="11"/>
      <c r="P1508" s="41">
        <f t="shared" si="4043"/>
        <v>-1.0171299713590543E-7</v>
      </c>
      <c r="Q1508" s="42">
        <f t="shared" si="4044"/>
        <v>0</v>
      </c>
      <c r="S1508" s="41">
        <f t="shared" si="4045"/>
        <v>0</v>
      </c>
      <c r="U1508" s="43">
        <f t="shared" si="4029"/>
        <v>-1.1633839018196656E-6</v>
      </c>
      <c r="V1508" s="41">
        <f t="shared" si="4030"/>
        <v>0</v>
      </c>
      <c r="X1508" s="44"/>
      <c r="Y1508" s="44"/>
      <c r="AA1508" s="39">
        <f t="shared" si="4031"/>
        <v>-1</v>
      </c>
      <c r="AB1508" s="40">
        <f t="shared" ref="AB1508" si="4178">$H$6</f>
        <v>1</v>
      </c>
      <c r="AC1508" s="40">
        <f t="shared" ref="AC1508" si="4179">$I$6</f>
        <v>0</v>
      </c>
      <c r="AF1508" s="46">
        <f>$H$9*AA1507*AT1507+$H$10*AF1507</f>
        <v>-7.1118884429133049E-8</v>
      </c>
      <c r="AG1508" s="46">
        <f>$H$9*AB1507*AT1507+$H$10*AG1507</f>
        <v>-6.221373139691239E-10</v>
      </c>
      <c r="AH1508" s="46">
        <f>$H$9*AC1507*AT1507+$H$10*AH1507</f>
        <v>7.1044016590449981E-8</v>
      </c>
      <c r="AJ1508" s="46">
        <f t="shared" si="4172"/>
        <v>2.9974424676366003E-8</v>
      </c>
      <c r="AK1508" s="46">
        <f t="shared" si="4172"/>
        <v>0.88823867930471645</v>
      </c>
      <c r="AL1508" s="46">
        <f t="shared" si="4172"/>
        <v>0.88823894653906377</v>
      </c>
      <c r="AN1508" s="41">
        <f t="shared" si="4034"/>
        <v>0.88823864933029173</v>
      </c>
      <c r="AO1508" s="42">
        <f t="shared" si="4049"/>
        <v>0.88823864933029173</v>
      </c>
      <c r="AQ1508" s="41">
        <f t="shared" si="4050"/>
        <v>1</v>
      </c>
      <c r="AS1508" s="43">
        <f t="shared" si="4035"/>
        <v>7.4911666235825432E-7</v>
      </c>
      <c r="AT1508" s="41">
        <f t="shared" si="4036"/>
        <v>7.4911666235825432E-7</v>
      </c>
      <c r="AV1508" s="44"/>
      <c r="AW1508" s="44"/>
      <c r="AY1508" s="39">
        <f t="shared" si="4037"/>
        <v>-1</v>
      </c>
      <c r="AZ1508" s="40">
        <f t="shared" si="4081"/>
        <v>0</v>
      </c>
      <c r="BA1508" s="40">
        <f t="shared" si="4082"/>
        <v>0.88823864933029173</v>
      </c>
      <c r="BB1508" s="45">
        <f t="shared" ref="BB1508" si="4180">$J$6</f>
        <v>1</v>
      </c>
      <c r="BD1508" s="46">
        <f>$H$9*AY1507*BR1507+$H$10*BD1507</f>
        <v>-4.7744519842771171E-8</v>
      </c>
      <c r="BE1508" s="46">
        <f>$H$9*AZ1507*BR1507+$H$10*BE1507</f>
        <v>-7.1011529606219922E-10</v>
      </c>
      <c r="BF1508" s="46">
        <f>$H$9*BA1507*BR1507+$H$10*BF1507</f>
        <v>5.5560729119514364E-8</v>
      </c>
      <c r="BH1508" s="46">
        <f t="shared" si="4174"/>
        <v>-1.4306156775228155E-6</v>
      </c>
      <c r="BI1508" s="46">
        <f t="shared" si="4174"/>
        <v>-1.7484089311134512</v>
      </c>
      <c r="BJ1508" s="46">
        <f t="shared" si="4174"/>
        <v>1.1258212021538663</v>
      </c>
      <c r="BL1508" s="41">
        <f t="shared" si="4053"/>
        <v>0.99999933460423296</v>
      </c>
      <c r="BM1508" s="42">
        <f t="shared" si="4054"/>
        <v>0.99999933460423296</v>
      </c>
      <c r="BO1508" s="41">
        <f t="shared" si="4055"/>
        <v>1</v>
      </c>
      <c r="BQ1508" s="41">
        <f t="shared" si="4039"/>
        <v>6.6539576704105485E-7</v>
      </c>
      <c r="BR1508" s="41">
        <f t="shared" si="4040"/>
        <v>6.6539576704105485E-7</v>
      </c>
      <c r="BT1508" s="44"/>
      <c r="BV1508" s="14"/>
      <c r="BW1508" s="44"/>
      <c r="BX1508" s="44"/>
      <c r="BY1508" s="44"/>
      <c r="CA1508" s="44"/>
      <c r="CC1508" s="44"/>
    </row>
    <row r="1509" spans="1:81" ht="15.75" thickBot="1" x14ac:dyDescent="0.3">
      <c r="A1509" s="38"/>
      <c r="C1509" s="58">
        <f t="shared" si="4026"/>
        <v>-1</v>
      </c>
      <c r="D1509" s="59">
        <f t="shared" ref="D1509" si="4181">$H$7</f>
        <v>1</v>
      </c>
      <c r="E1509" s="59">
        <f t="shared" ref="E1509" si="4182">$I$7</f>
        <v>1</v>
      </c>
      <c r="H1509" s="46">
        <f>$H$9*C1508*V1508+$H$10*H1508</f>
        <v>1.1033190497388036E-8</v>
      </c>
      <c r="I1509" s="46">
        <f>$H$9*D1508*V1508+$H$10*I1508</f>
        <v>1.0853899499986142E-10</v>
      </c>
      <c r="J1509" s="46">
        <f>$H$9*E1508*V1508+$H$10*J1508</f>
        <v>-1.1033190497253199E-8</v>
      </c>
      <c r="L1509" s="60">
        <f t="shared" si="4177"/>
        <v>1.1438961236969167</v>
      </c>
      <c r="M1509" s="60">
        <f t="shared" si="4177"/>
        <v>1.143896011059268</v>
      </c>
      <c r="N1509" s="60">
        <f t="shared" si="4177"/>
        <v>1.143895889835592</v>
      </c>
      <c r="O1509" s="11"/>
      <c r="P1509" s="61">
        <f t="shared" si="4043"/>
        <v>1.1438957771979432</v>
      </c>
      <c r="Q1509" s="42">
        <f t="shared" si="4044"/>
        <v>1.1438957771979432</v>
      </c>
      <c r="S1509" s="41">
        <f t="shared" si="4045"/>
        <v>1</v>
      </c>
      <c r="U1509" s="62">
        <f t="shared" si="4029"/>
        <v>6.133215173485002E-7</v>
      </c>
      <c r="V1509" s="61">
        <f t="shared" si="4030"/>
        <v>6.133215173485002E-7</v>
      </c>
      <c r="X1509" s="48">
        <f t="shared" ref="X1509" si="4183">ABS(V1506)+ABS(V1507)+ABS(V1508)+ABS(V1509)</f>
        <v>1.7273898533144202E-6</v>
      </c>
      <c r="Y1509" s="46" t="str">
        <f t="shared" ref="Y1509" si="4184">IF(X1509&lt;X$17,"Yes","Not")</f>
        <v>Yes</v>
      </c>
      <c r="AA1509" s="58">
        <f t="shared" si="4031"/>
        <v>-1</v>
      </c>
      <c r="AB1509" s="59">
        <f t="shared" ref="AB1509" si="4185">$H$7</f>
        <v>1</v>
      </c>
      <c r="AC1509" s="59">
        <f t="shared" ref="AC1509" si="4186">$I$7</f>
        <v>1</v>
      </c>
      <c r="AF1509" s="46">
        <f>$H$9*AA1508*AT1508+$H$10*AF1508</f>
        <v>-8.2023554678738741E-8</v>
      </c>
      <c r="AG1509" s="46">
        <f>$H$9*AB1508*AT1508+$H$10*AG1508</f>
        <v>7.4849452504428524E-8</v>
      </c>
      <c r="AH1509" s="46">
        <f>$H$9*AC1508*AT1508+$H$10*AH1508</f>
        <v>7.1044016590449984E-9</v>
      </c>
      <c r="AJ1509" s="60">
        <f t="shared" si="4172"/>
        <v>-5.2049130002372738E-8</v>
      </c>
      <c r="AK1509" s="60">
        <f t="shared" si="4172"/>
        <v>0.88823875415416897</v>
      </c>
      <c r="AL1509" s="60">
        <f t="shared" si="4172"/>
        <v>0.88823895364346539</v>
      </c>
      <c r="AN1509" s="61">
        <f t="shared" si="4034"/>
        <v>1.7764777598467645</v>
      </c>
      <c r="AO1509" s="42">
        <f t="shared" si="4049"/>
        <v>1.7764777598467645</v>
      </c>
      <c r="AQ1509" s="41">
        <f t="shared" si="4050"/>
        <v>1</v>
      </c>
      <c r="AS1509" s="62">
        <f t="shared" si="4035"/>
        <v>-3.9492500599225562E-7</v>
      </c>
      <c r="AT1509" s="61">
        <f t="shared" si="4036"/>
        <v>-3.9492500599225562E-7</v>
      </c>
      <c r="AV1509" s="48">
        <f t="shared" ref="AV1509" si="4187">ABS(AT1506)+ABS(AT1507)+ABS(AT1508)+ABS(AT1509)</f>
        <v>1.8614034191229238E-6</v>
      </c>
      <c r="AW1509" s="46" t="str">
        <f t="shared" ref="AW1509" si="4188">IF(AV1509&lt;AV$17,"Yes","Not")</f>
        <v>Yes</v>
      </c>
      <c r="AY1509" s="58">
        <f t="shared" si="4037"/>
        <v>-1</v>
      </c>
      <c r="AZ1509" s="59">
        <f t="shared" si="4081"/>
        <v>1.1438957771979432</v>
      </c>
      <c r="BA1509" s="59">
        <f t="shared" si="4082"/>
        <v>1.7764777598467645</v>
      </c>
      <c r="BB1509" s="63">
        <f t="shared" ref="BB1509" si="4189">$J$7</f>
        <v>0</v>
      </c>
      <c r="BD1509" s="46">
        <f>$H$9*AY1508*BR1508+$H$10*BD1508</f>
        <v>-7.1314028688382612E-8</v>
      </c>
      <c r="BE1509" s="46">
        <f>$H$9*AZ1508*BR1508+$H$10*BE1508</f>
        <v>-7.1011529606219933E-11</v>
      </c>
      <c r="BF1509" s="46">
        <f>$H$9*BA1508*BR1508+$H$10*BF1508</f>
        <v>6.4659096650615444E-8</v>
      </c>
      <c r="BH1509" s="60">
        <f t="shared" si="4174"/>
        <v>-1.5019297062111981E-6</v>
      </c>
      <c r="BI1509" s="60">
        <f t="shared" si="4174"/>
        <v>-1.7484089311844626</v>
      </c>
      <c r="BJ1509" s="60">
        <f t="shared" si="4174"/>
        <v>1.125821266812963</v>
      </c>
      <c r="BL1509" s="61">
        <f t="shared" si="4053"/>
        <v>3.5078836901902832E-7</v>
      </c>
      <c r="BM1509" s="42">
        <f t="shared" si="4054"/>
        <v>3.5078836901902832E-7</v>
      </c>
      <c r="BO1509" s="41">
        <f t="shared" si="4055"/>
        <v>1</v>
      </c>
      <c r="BQ1509" s="61">
        <f t="shared" si="4039"/>
        <v>-3.5078836901902832E-7</v>
      </c>
      <c r="BR1509" s="61">
        <f t="shared" si="4040"/>
        <v>-3.5078836901902832E-7</v>
      </c>
      <c r="BT1509" s="48">
        <f>ABS(BR1506)+ABS(BR1507)+ABS(BR1508)+ABS(BR1509)</f>
        <v>3.1959896944933908E-6</v>
      </c>
      <c r="BV1509" s="50">
        <f t="shared" ref="BV1509" si="4190">ABS(BQ1506)+ABS(BQ1507)+ABS(BQ1508)+ABS(BQ1509)</f>
        <v>3.1959896944933908E-6</v>
      </c>
      <c r="BW1509" s="46">
        <f t="shared" si="4072"/>
        <v>1</v>
      </c>
      <c r="BX1509" s="44">
        <f t="shared" si="4073"/>
        <v>373</v>
      </c>
      <c r="BY1509" s="51">
        <f t="shared" ref="BY1509" si="4191">IF(BW1509=0,"",BX1509)</f>
        <v>373</v>
      </c>
      <c r="CA1509" s="52">
        <f t="shared" ref="CA1509" si="4192">BV1509-BV1505</f>
        <v>-3.8374919956481098E-7</v>
      </c>
      <c r="CC1509" s="44" t="str">
        <f t="shared" ref="CC1509" si="4193">IF(CA1509&gt;0,"***","")</f>
        <v/>
      </c>
    </row>
    <row r="1510" spans="1:81" ht="15.75" thickTop="1" x14ac:dyDescent="0.25">
      <c r="A1510" s="53">
        <v>374</v>
      </c>
      <c r="C1510" s="16">
        <f t="shared" si="4026"/>
        <v>-1</v>
      </c>
      <c r="D1510" s="14">
        <f t="shared" ref="D1510" si="4194">$H$4</f>
        <v>0</v>
      </c>
      <c r="E1510" s="14">
        <f t="shared" ref="E1510" si="4195">$I$4</f>
        <v>0</v>
      </c>
      <c r="H1510" s="46">
        <f>$H$9*C1509*V1509+$H$10*H1509</f>
        <v>-6.022883268511122E-8</v>
      </c>
      <c r="I1510" s="46">
        <f>$H$9*D1509*V1509+$H$10*I1509</f>
        <v>6.1343005634350016E-8</v>
      </c>
      <c r="J1510" s="46">
        <f>$H$9*E1509*V1509+$H$10*J1509</f>
        <v>6.0228832685124706E-8</v>
      </c>
      <c r="L1510" s="15">
        <f t="shared" si="4177"/>
        <v>1.1438960634680841</v>
      </c>
      <c r="M1510" s="15">
        <f t="shared" si="4177"/>
        <v>1.1438960724022735</v>
      </c>
      <c r="N1510" s="15">
        <f t="shared" si="4177"/>
        <v>1.1438959500644246</v>
      </c>
      <c r="O1510" s="11"/>
      <c r="P1510" s="54">
        <f t="shared" si="4043"/>
        <v>-1.1438960634680841</v>
      </c>
      <c r="Q1510" s="55">
        <f t="shared" si="4044"/>
        <v>0</v>
      </c>
      <c r="S1510" s="54">
        <f t="shared" si="4045"/>
        <v>0</v>
      </c>
      <c r="U1510" s="56">
        <f t="shared" si="4029"/>
        <v>2.6179857290593461E-6</v>
      </c>
      <c r="V1510" s="54">
        <f t="shared" si="4030"/>
        <v>0</v>
      </c>
      <c r="X1510" s="44"/>
      <c r="Y1510" s="44"/>
      <c r="AA1510" s="16">
        <f t="shared" si="4031"/>
        <v>-1</v>
      </c>
      <c r="AB1510" s="14">
        <f t="shared" ref="AB1510" si="4196">$H$4</f>
        <v>0</v>
      </c>
      <c r="AC1510" s="14">
        <f t="shared" ref="AC1510" si="4197">$I$4</f>
        <v>0</v>
      </c>
      <c r="AF1510" s="46">
        <f>$H$9*AA1509*AT1509+$H$10*AF1509</f>
        <v>3.129014513135169E-8</v>
      </c>
      <c r="AG1510" s="46">
        <f>$H$9*AB1509*AT1509+$H$10*AG1509</f>
        <v>-3.2007555348782709E-8</v>
      </c>
      <c r="AH1510" s="46">
        <f>$H$9*AC1509*AT1509+$H$10*AH1509</f>
        <v>-3.8782060433321067E-8</v>
      </c>
      <c r="AJ1510" s="15">
        <f t="shared" si="4172"/>
        <v>-2.0758984871021048E-8</v>
      </c>
      <c r="AK1510" s="15">
        <f t="shared" si="4172"/>
        <v>0.88823872214661359</v>
      </c>
      <c r="AL1510" s="15">
        <f t="shared" si="4172"/>
        <v>0.88823891486140494</v>
      </c>
      <c r="AN1510" s="54">
        <f t="shared" si="4034"/>
        <v>2.0758984871021048E-8</v>
      </c>
      <c r="AO1510" s="55">
        <f t="shared" si="4049"/>
        <v>2.0758984871021048E-8</v>
      </c>
      <c r="AQ1510" s="54">
        <f t="shared" si="4050"/>
        <v>1</v>
      </c>
      <c r="AS1510" s="56">
        <f t="shared" si="4035"/>
        <v>-1.685751967715598E-6</v>
      </c>
      <c r="AT1510" s="54">
        <f t="shared" si="4036"/>
        <v>-1.685751967715598E-6</v>
      </c>
      <c r="AV1510" s="44"/>
      <c r="AW1510" s="44"/>
      <c r="AY1510" s="16">
        <f t="shared" si="4037"/>
        <v>-1</v>
      </c>
      <c r="AZ1510" s="14">
        <f t="shared" si="4081"/>
        <v>0</v>
      </c>
      <c r="BA1510" s="14">
        <f t="shared" si="4082"/>
        <v>2.0758984871021048E-8</v>
      </c>
      <c r="BB1510" s="57">
        <f t="shared" ref="BB1510" si="4198">$J$4</f>
        <v>0</v>
      </c>
      <c r="BD1510" s="46">
        <f>$H$9*AY1509*BR1509+$H$10*BD1509</f>
        <v>2.7947434033064574E-8</v>
      </c>
      <c r="BE1510" s="46">
        <f>$H$9*AZ1509*BR1509+$H$10*BE1509</f>
        <v>-4.0133634554062657E-8</v>
      </c>
      <c r="BF1510" s="46">
        <f>$H$9*BA1509*BR1509+$H$10*BF1509</f>
        <v>-5.5850863932460813E-8</v>
      </c>
      <c r="BH1510" s="15">
        <f t="shared" si="4174"/>
        <v>-1.4739822721781334E-6</v>
      </c>
      <c r="BI1510" s="15">
        <f t="shared" si="4174"/>
        <v>-1.7484089713180972</v>
      </c>
      <c r="BJ1510" s="15">
        <f t="shared" si="4174"/>
        <v>1.1258212109620991</v>
      </c>
      <c r="BL1510" s="54">
        <f t="shared" si="4053"/>
        <v>1.4973531776639702E-6</v>
      </c>
      <c r="BM1510" s="55">
        <f t="shared" si="4054"/>
        <v>1.4973531776639702E-6</v>
      </c>
      <c r="BO1510" s="54">
        <f t="shared" si="4055"/>
        <v>1</v>
      </c>
      <c r="BQ1510" s="54">
        <f t="shared" si="4039"/>
        <v>-1.4973531776639702E-6</v>
      </c>
      <c r="BR1510" s="54">
        <f t="shared" si="4040"/>
        <v>-1.4973531776639702E-6</v>
      </c>
      <c r="BT1510" s="44"/>
      <c r="BV1510" s="47"/>
      <c r="BW1510" s="44"/>
      <c r="BX1510" s="44"/>
      <c r="BY1510" s="44"/>
      <c r="CA1510" s="44"/>
      <c r="CC1510" s="44"/>
    </row>
    <row r="1511" spans="1:81" x14ac:dyDescent="0.25">
      <c r="A1511" s="53"/>
      <c r="C1511" s="16">
        <f t="shared" si="4026"/>
        <v>-1</v>
      </c>
      <c r="D1511" s="14">
        <f t="shared" ref="D1511" si="4199">$H$5</f>
        <v>0</v>
      </c>
      <c r="E1511" s="14">
        <f t="shared" ref="E1511" si="4200">$I$5</f>
        <v>1</v>
      </c>
      <c r="H1511" s="46">
        <f>$H$9*C1510*V1510+$H$10*H1510</f>
        <v>-6.0228832685111221E-9</v>
      </c>
      <c r="I1511" s="46">
        <f>$H$9*D1510*V1510+$H$10*I1510</f>
        <v>6.1343005634350017E-9</v>
      </c>
      <c r="J1511" s="46">
        <f>$H$9*E1510*V1510+$H$10*J1510</f>
        <v>6.0228832685124713E-9</v>
      </c>
      <c r="L1511" s="15">
        <f t="shared" si="4177"/>
        <v>1.1438960574452008</v>
      </c>
      <c r="M1511" s="15">
        <f t="shared" si="4177"/>
        <v>1.1438960785365742</v>
      </c>
      <c r="N1511" s="15">
        <f t="shared" si="4177"/>
        <v>1.1438959560873079</v>
      </c>
      <c r="O1511" s="11"/>
      <c r="P1511" s="54">
        <f t="shared" si="4043"/>
        <v>-1.0135789296761288E-7</v>
      </c>
      <c r="Q1511" s="55">
        <f t="shared" si="4044"/>
        <v>0</v>
      </c>
      <c r="S1511" s="54">
        <f t="shared" si="4045"/>
        <v>0</v>
      </c>
      <c r="U1511" s="56">
        <f t="shared" si="4029"/>
        <v>-1.1313242151454421E-6</v>
      </c>
      <c r="V1511" s="54">
        <f t="shared" si="4030"/>
        <v>0</v>
      </c>
      <c r="X1511" s="44"/>
      <c r="Y1511" s="44"/>
      <c r="AA1511" s="16">
        <f t="shared" si="4031"/>
        <v>-1</v>
      </c>
      <c r="AB1511" s="14">
        <f t="shared" ref="AB1511" si="4201">$H$5</f>
        <v>0</v>
      </c>
      <c r="AC1511" s="14">
        <f t="shared" ref="AC1511" si="4202">$I$5</f>
        <v>1</v>
      </c>
      <c r="AF1511" s="46">
        <f>$H$9*AA1510*AT1510+$H$10*AF1510</f>
        <v>1.7170421128469498E-7</v>
      </c>
      <c r="AG1511" s="46">
        <f>$H$9*AB1510*AT1510+$H$10*AG1510</f>
        <v>-3.2007555348782709E-9</v>
      </c>
      <c r="AH1511" s="46">
        <f>$H$9*AC1510*AT1510+$H$10*AH1510</f>
        <v>-3.8782060433321066E-9</v>
      </c>
      <c r="AJ1511" s="15">
        <f t="shared" si="4172"/>
        <v>1.5094522641367393E-7</v>
      </c>
      <c r="AK1511" s="15">
        <f t="shared" si="4172"/>
        <v>0.88823871894585804</v>
      </c>
      <c r="AL1511" s="15">
        <f t="shared" si="4172"/>
        <v>0.88823891098319885</v>
      </c>
      <c r="AN1511" s="54">
        <f t="shared" si="4034"/>
        <v>0.88823876003797242</v>
      </c>
      <c r="AO1511" s="55">
        <f t="shared" si="4049"/>
        <v>0.88823876003797242</v>
      </c>
      <c r="AQ1511" s="54">
        <f t="shared" si="4050"/>
        <v>1</v>
      </c>
      <c r="AS1511" s="56">
        <f t="shared" si="4035"/>
        <v>7.2847303436301609E-7</v>
      </c>
      <c r="AT1511" s="54">
        <f t="shared" si="4036"/>
        <v>7.2847303436301609E-7</v>
      </c>
      <c r="AV1511" s="44"/>
      <c r="AW1511" s="44"/>
      <c r="AY1511" s="16">
        <f t="shared" si="4037"/>
        <v>-1</v>
      </c>
      <c r="AZ1511" s="14">
        <f t="shared" si="4081"/>
        <v>0</v>
      </c>
      <c r="BA1511" s="14">
        <f t="shared" si="4082"/>
        <v>0.88823876003797242</v>
      </c>
      <c r="BB1511" s="57">
        <f t="shared" ref="BB1511" si="4203">$J$5</f>
        <v>1</v>
      </c>
      <c r="BD1511" s="46">
        <f>$H$9*AY1510*BR1510+$H$10*BD1510</f>
        <v>1.5253006116970349E-7</v>
      </c>
      <c r="BE1511" s="46">
        <f>$H$9*AZ1510*BR1510+$H$10*BE1510</f>
        <v>-4.0133634554062657E-9</v>
      </c>
      <c r="BF1511" s="46">
        <f>$H$9*BA1510*BR1510+$H$10*BF1510</f>
        <v>-5.5850895015992772E-9</v>
      </c>
      <c r="BH1511" s="15">
        <f t="shared" si="4174"/>
        <v>-1.32145221100843E-6</v>
      </c>
      <c r="BI1511" s="15">
        <f t="shared" si="4174"/>
        <v>-1.7484089753314607</v>
      </c>
      <c r="BJ1511" s="15">
        <f t="shared" si="4174"/>
        <v>1.1258212053770096</v>
      </c>
      <c r="BL1511" s="54">
        <f t="shared" si="4053"/>
        <v>0.99999935294074149</v>
      </c>
      <c r="BM1511" s="55">
        <f t="shared" si="4054"/>
        <v>0.99999935294074149</v>
      </c>
      <c r="BO1511" s="54">
        <f t="shared" si="4055"/>
        <v>1</v>
      </c>
      <c r="BQ1511" s="54">
        <f t="shared" si="4039"/>
        <v>6.4705925850727652E-7</v>
      </c>
      <c r="BR1511" s="54">
        <f t="shared" si="4040"/>
        <v>6.4705925850727652E-7</v>
      </c>
      <c r="BT1511" s="44"/>
      <c r="BV1511" s="14"/>
      <c r="BW1511" s="44"/>
      <c r="BX1511" s="44"/>
      <c r="BY1511" s="44"/>
      <c r="CA1511" s="44"/>
      <c r="CC1511" s="44"/>
    </row>
    <row r="1512" spans="1:81" x14ac:dyDescent="0.25">
      <c r="A1512" s="53"/>
      <c r="C1512" s="16">
        <f t="shared" si="4026"/>
        <v>-1</v>
      </c>
      <c r="D1512" s="14">
        <f t="shared" ref="D1512" si="4204">$H$6</f>
        <v>1</v>
      </c>
      <c r="E1512" s="14">
        <f t="shared" ref="E1512" si="4205">$I$6</f>
        <v>0</v>
      </c>
      <c r="H1512" s="46">
        <f>$H$9*C1511*V1511+$H$10*H1511</f>
        <v>-6.0228832685111221E-10</v>
      </c>
      <c r="I1512" s="46">
        <f>$H$9*D1511*V1511+$H$10*I1511</f>
        <v>6.1343005634350019E-10</v>
      </c>
      <c r="J1512" s="46">
        <f>$H$9*E1511*V1511+$H$10*J1511</f>
        <v>6.0228832685124715E-10</v>
      </c>
      <c r="L1512" s="15">
        <f t="shared" si="4177"/>
        <v>1.1438960568429126</v>
      </c>
      <c r="M1512" s="15">
        <f t="shared" si="4177"/>
        <v>1.1438960791500041</v>
      </c>
      <c r="N1512" s="15">
        <f t="shared" si="4177"/>
        <v>1.1438959566895961</v>
      </c>
      <c r="O1512" s="11"/>
      <c r="P1512" s="54">
        <f t="shared" si="4043"/>
        <v>2.2307091507300925E-8</v>
      </c>
      <c r="Q1512" s="55">
        <f t="shared" si="4044"/>
        <v>2.2307091507300925E-8</v>
      </c>
      <c r="S1512" s="54">
        <f t="shared" si="4045"/>
        <v>1</v>
      </c>
      <c r="U1512" s="56">
        <f t="shared" si="4029"/>
        <v>-1.2937025044265564E-6</v>
      </c>
      <c r="V1512" s="54">
        <f t="shared" si="4030"/>
        <v>-1.2937025044265564E-6</v>
      </c>
      <c r="X1512" s="44"/>
      <c r="Y1512" s="44"/>
      <c r="AA1512" s="16">
        <f t="shared" si="4031"/>
        <v>-1</v>
      </c>
      <c r="AB1512" s="14">
        <f t="shared" ref="AB1512" si="4206">$H$6</f>
        <v>1</v>
      </c>
      <c r="AC1512" s="14">
        <f t="shared" ref="AC1512" si="4207">$I$6</f>
        <v>0</v>
      </c>
      <c r="AF1512" s="46">
        <f>$H$9*AA1511*AT1511+$H$10*AF1511</f>
        <v>-5.567688230783212E-8</v>
      </c>
      <c r="AG1512" s="46">
        <f>$H$9*AB1511*AT1511+$H$10*AG1511</f>
        <v>-3.2007555348782714E-10</v>
      </c>
      <c r="AH1512" s="46">
        <f>$H$9*AC1511*AT1511+$H$10*AH1511</f>
        <v>7.2459482831968415E-8</v>
      </c>
      <c r="AJ1512" s="15">
        <f t="shared" si="4172"/>
        <v>9.5268344105841803E-8</v>
      </c>
      <c r="AK1512" s="15">
        <f t="shared" si="4172"/>
        <v>0.88823871862578252</v>
      </c>
      <c r="AL1512" s="15">
        <f t="shared" si="4172"/>
        <v>0.88823898344268171</v>
      </c>
      <c r="AN1512" s="54">
        <f t="shared" si="4034"/>
        <v>0.88823862335743842</v>
      </c>
      <c r="AO1512" s="55">
        <f t="shared" si="4049"/>
        <v>0.88823862335743842</v>
      </c>
      <c r="AQ1512" s="54">
        <f t="shared" si="4050"/>
        <v>1</v>
      </c>
      <c r="AS1512" s="56">
        <f t="shared" si="4035"/>
        <v>8.3303037606200554E-7</v>
      </c>
      <c r="AT1512" s="54">
        <f t="shared" si="4036"/>
        <v>8.3303037606200554E-7</v>
      </c>
      <c r="AV1512" s="44"/>
      <c r="AW1512" s="44"/>
      <c r="AY1512" s="16">
        <f t="shared" si="4037"/>
        <v>-1</v>
      </c>
      <c r="AZ1512" s="14">
        <f t="shared" si="4081"/>
        <v>2.2307091507300925E-8</v>
      </c>
      <c r="BA1512" s="14">
        <f t="shared" si="4082"/>
        <v>0.88823862335743842</v>
      </c>
      <c r="BB1512" s="57">
        <f t="shared" ref="BB1512" si="4208">$J$6</f>
        <v>1</v>
      </c>
      <c r="BD1512" s="46">
        <f>$H$9*AY1511*BR1511+$H$10*BD1511</f>
        <v>-4.9452919733757309E-8</v>
      </c>
      <c r="BE1512" s="46">
        <f>$H$9*AZ1511*BR1511+$H$10*BE1511</f>
        <v>-4.0133634554062657E-10</v>
      </c>
      <c r="BF1512" s="46">
        <f>$H$9*BA1511*BR1511+$H$10*BF1511</f>
        <v>5.6915802394599392E-8</v>
      </c>
      <c r="BH1512" s="15">
        <f t="shared" si="4174"/>
        <v>-1.3709051307421873E-6</v>
      </c>
      <c r="BI1512" s="15">
        <f t="shared" si="4174"/>
        <v>-1.748408975732797</v>
      </c>
      <c r="BJ1512" s="15">
        <f t="shared" si="4174"/>
        <v>1.1258212622928119</v>
      </c>
      <c r="BL1512" s="54">
        <f t="shared" si="4053"/>
        <v>0.99999926006871254</v>
      </c>
      <c r="BM1512" s="55">
        <f t="shared" si="4054"/>
        <v>0.99999926006871254</v>
      </c>
      <c r="BO1512" s="54">
        <f t="shared" si="4055"/>
        <v>1</v>
      </c>
      <c r="BQ1512" s="54">
        <f t="shared" si="4039"/>
        <v>7.3993128746341341E-7</v>
      </c>
      <c r="BR1512" s="54">
        <f t="shared" si="4040"/>
        <v>7.3993128746341341E-7</v>
      </c>
      <c r="BT1512" s="44"/>
      <c r="BV1512" s="14"/>
      <c r="BW1512" s="44"/>
      <c r="BX1512" s="44"/>
      <c r="BY1512" s="44"/>
      <c r="CA1512" s="44"/>
      <c r="CC1512" s="44"/>
    </row>
    <row r="1513" spans="1:81" x14ac:dyDescent="0.25">
      <c r="A1513" s="53"/>
      <c r="C1513" s="16">
        <f t="shared" si="4026"/>
        <v>-1</v>
      </c>
      <c r="D1513" s="14">
        <f t="shared" ref="D1513" si="4209">$H$7</f>
        <v>1</v>
      </c>
      <c r="E1513" s="14">
        <f t="shared" ref="E1513" si="4210">$I$7</f>
        <v>1</v>
      </c>
      <c r="H1513" s="46">
        <f>$H$9*C1512*V1512+$H$10*H1512</f>
        <v>1.2931002160997054E-7</v>
      </c>
      <c r="I1513" s="46">
        <f>$H$9*D1512*V1512+$H$10*I1512</f>
        <v>-1.2930890743702129E-7</v>
      </c>
      <c r="J1513" s="46">
        <f>$H$9*E1512*V1512+$H$10*J1512</f>
        <v>6.0228832685124717E-11</v>
      </c>
      <c r="L1513" s="15">
        <f t="shared" si="4177"/>
        <v>1.1438961861529342</v>
      </c>
      <c r="M1513" s="15">
        <f t="shared" si="4177"/>
        <v>1.1438959498410968</v>
      </c>
      <c r="N1513" s="15">
        <f t="shared" si="4177"/>
        <v>1.143895956749825</v>
      </c>
      <c r="O1513" s="11"/>
      <c r="P1513" s="54">
        <f t="shared" si="4043"/>
        <v>1.1438957204379876</v>
      </c>
      <c r="Q1513" s="55">
        <f t="shared" si="4044"/>
        <v>1.1438957204379876</v>
      </c>
      <c r="S1513" s="54">
        <f t="shared" si="4045"/>
        <v>1</v>
      </c>
      <c r="U1513" s="56">
        <f t="shared" si="4029"/>
        <v>8.662143472317368E-7</v>
      </c>
      <c r="V1513" s="54">
        <f t="shared" si="4030"/>
        <v>8.662143472317368E-7</v>
      </c>
      <c r="X1513" s="48">
        <f t="shared" ref="X1513" si="4211">ABS(V1510)+ABS(V1511)+ABS(V1512)+ABS(V1513)</f>
        <v>2.1599168516582934E-6</v>
      </c>
      <c r="Y1513" s="46" t="str">
        <f t="shared" ref="Y1513" si="4212">IF(X1513&lt;X$17,"Yes","Not")</f>
        <v>Yes</v>
      </c>
      <c r="AA1513" s="16">
        <f t="shared" si="4031"/>
        <v>-1</v>
      </c>
      <c r="AB1513" s="14">
        <f t="shared" ref="AB1513" si="4213">$H$7</f>
        <v>1</v>
      </c>
      <c r="AC1513" s="14">
        <f t="shared" ref="AC1513" si="4214">$I$7</f>
        <v>1</v>
      </c>
      <c r="AF1513" s="46">
        <f>$H$9*AA1512*AT1512+$H$10*AF1512</f>
        <v>-8.8870725836983772E-8</v>
      </c>
      <c r="AG1513" s="46">
        <f>$H$9*AB1512*AT1512+$H$10*AG1512</f>
        <v>8.3271030050851776E-8</v>
      </c>
      <c r="AH1513" s="46">
        <f>$H$9*AC1512*AT1512+$H$10*AH1512</f>
        <v>7.2459482831968417E-9</v>
      </c>
      <c r="AJ1513" s="15">
        <f t="shared" si="4172"/>
        <v>6.3976182688580309E-9</v>
      </c>
      <c r="AK1513" s="15">
        <f t="shared" si="4172"/>
        <v>0.88823880189681259</v>
      </c>
      <c r="AL1513" s="15">
        <f t="shared" si="4172"/>
        <v>0.88823899068862999</v>
      </c>
      <c r="AN1513" s="54">
        <f t="shared" si="4034"/>
        <v>1.7764777861878243</v>
      </c>
      <c r="AO1513" s="55">
        <f t="shared" si="4049"/>
        <v>1.7764777861878243</v>
      </c>
      <c r="AQ1513" s="54">
        <f t="shared" si="4050"/>
        <v>1</v>
      </c>
      <c r="AS1513" s="56">
        <f t="shared" si="4035"/>
        <v>-5.5776572025791585E-7</v>
      </c>
      <c r="AT1513" s="54">
        <f t="shared" si="4036"/>
        <v>-5.5776572025791585E-7</v>
      </c>
      <c r="AV1513" s="48">
        <f t="shared" ref="AV1513" si="4215">ABS(AT1510)+ABS(AT1511)+ABS(AT1512)+ABS(AT1513)</f>
        <v>3.805021098398535E-6</v>
      </c>
      <c r="AW1513" s="46" t="str">
        <f t="shared" ref="AW1513" si="4216">IF(AV1513&lt;AV$17,"Yes","Not")</f>
        <v>Yes</v>
      </c>
      <c r="AY1513" s="16">
        <f t="shared" si="4037"/>
        <v>-1</v>
      </c>
      <c r="AZ1513" s="14">
        <f t="shared" si="4081"/>
        <v>1.1438957204379876</v>
      </c>
      <c r="BA1513" s="14">
        <f t="shared" si="4082"/>
        <v>1.7764777861878243</v>
      </c>
      <c r="BB1513" s="57">
        <f t="shared" ref="BB1513" si="4217">$J$7</f>
        <v>0</v>
      </c>
      <c r="BD1513" s="46">
        <f>$H$9*AY1512*BR1512+$H$10*BD1512</f>
        <v>-7.8938420719717069E-8</v>
      </c>
      <c r="BE1513" s="46">
        <f>$H$9*AZ1512*BR1512+$H$10*BE1512</f>
        <v>-4.0131983982568806E-11</v>
      </c>
      <c r="BF1513" s="46">
        <f>$H$9*BA1512*BR1512+$H$10*BF1512</f>
        <v>7.141513505501988E-8</v>
      </c>
      <c r="BH1513" s="15">
        <f t="shared" si="4174"/>
        <v>-1.4498435514619044E-6</v>
      </c>
      <c r="BI1513" s="15">
        <f t="shared" si="4174"/>
        <v>-1.7484089757729289</v>
      </c>
      <c r="BJ1513" s="15">
        <f t="shared" si="4174"/>
        <v>1.125821333707947</v>
      </c>
      <c r="BL1513" s="54">
        <f t="shared" si="4053"/>
        <v>4.9543005053998002E-7</v>
      </c>
      <c r="BM1513" s="55">
        <f t="shared" si="4054"/>
        <v>4.9543005053998002E-7</v>
      </c>
      <c r="BO1513" s="54">
        <f t="shared" si="4055"/>
        <v>1</v>
      </c>
      <c r="BQ1513" s="54">
        <f t="shared" si="4039"/>
        <v>-4.9543005053998002E-7</v>
      </c>
      <c r="BR1513" s="54">
        <f t="shared" si="4040"/>
        <v>-4.9543005053998002E-7</v>
      </c>
      <c r="BT1513" s="48">
        <f>ABS(BR1510)+ABS(BR1511)+ABS(BR1512)+ABS(BR1513)</f>
        <v>3.3797737741746402E-6</v>
      </c>
      <c r="BV1513" s="50">
        <f t="shared" ref="BV1513" si="4218">ABS(BQ1510)+ABS(BQ1511)+ABS(BQ1512)+ABS(BQ1513)</f>
        <v>3.3797737741746402E-6</v>
      </c>
      <c r="BW1513" s="46">
        <f t="shared" si="4021"/>
        <v>1</v>
      </c>
      <c r="BX1513" s="44">
        <f t="shared" si="4022"/>
        <v>374</v>
      </c>
      <c r="BY1513" s="51">
        <f t="shared" ref="BY1513" si="4219">IF(BW1513=0,"",BX1513)</f>
        <v>374</v>
      </c>
      <c r="CA1513" s="52">
        <f t="shared" ref="CA1513" si="4220">BV1513-BV1509</f>
        <v>1.8378407968124932E-7</v>
      </c>
      <c r="CC1513" s="44" t="str">
        <f t="shared" ref="CC1513" si="4221">IF(CA1513&gt;0,"***","")</f>
        <v>***</v>
      </c>
    </row>
    <row r="1514" spans="1:81" x14ac:dyDescent="0.25">
      <c r="A1514" s="38">
        <v>375</v>
      </c>
      <c r="C1514" s="39">
        <f t="shared" si="4026"/>
        <v>-1</v>
      </c>
      <c r="D1514" s="40">
        <f t="shared" ref="D1514" si="4222">$H$4</f>
        <v>0</v>
      </c>
      <c r="E1514" s="40">
        <f t="shared" ref="E1514" si="4223">$I$4</f>
        <v>0</v>
      </c>
      <c r="H1514" s="46">
        <f>$H$9*C1513*V1513+$H$10*H1513</f>
        <v>-7.3690432562176626E-8</v>
      </c>
      <c r="I1514" s="46">
        <f>$H$9*D1513*V1513+$H$10*I1513</f>
        <v>7.3690543979471556E-8</v>
      </c>
      <c r="J1514" s="46">
        <f>$H$9*E1513*V1513+$H$10*J1513</f>
        <v>8.6627457606442188E-8</v>
      </c>
      <c r="L1514" s="46">
        <f t="shared" si="4177"/>
        <v>1.1438961124625016</v>
      </c>
      <c r="M1514" s="46">
        <f t="shared" si="4177"/>
        <v>1.1438960235316407</v>
      </c>
      <c r="N1514" s="46">
        <f t="shared" si="4177"/>
        <v>1.1438960433772827</v>
      </c>
      <c r="O1514" s="11"/>
      <c r="P1514" s="41">
        <f t="shared" si="4043"/>
        <v>-1.1438961124625016</v>
      </c>
      <c r="Q1514" s="42">
        <f t="shared" si="4044"/>
        <v>0</v>
      </c>
      <c r="S1514" s="41">
        <f t="shared" si="4045"/>
        <v>0</v>
      </c>
      <c r="U1514" s="43">
        <f t="shared" si="4029"/>
        <v>2.4620997882621776E-6</v>
      </c>
      <c r="V1514" s="41">
        <f t="shared" si="4030"/>
        <v>0</v>
      </c>
      <c r="X1514" s="44"/>
      <c r="Y1514" s="44"/>
      <c r="AA1514" s="39">
        <f t="shared" si="4031"/>
        <v>-1</v>
      </c>
      <c r="AB1514" s="40">
        <f t="shared" ref="AB1514" si="4224">$H$4</f>
        <v>0</v>
      </c>
      <c r="AC1514" s="40">
        <f t="shared" ref="AC1514" si="4225">$I$4</f>
        <v>0</v>
      </c>
      <c r="AF1514" s="46">
        <f>$H$9*AA1513*AT1513+$H$10*AF1513</f>
        <v>4.6889499442093211E-8</v>
      </c>
      <c r="AG1514" s="46">
        <f>$H$9*AB1513*AT1513+$H$10*AG1513</f>
        <v>-4.7449469020706413E-8</v>
      </c>
      <c r="AH1514" s="46">
        <f>$H$9*AC1513*AT1513+$H$10*AH1513</f>
        <v>-5.5051977197471906E-8</v>
      </c>
      <c r="AJ1514" s="46">
        <f t="shared" si="4172"/>
        <v>5.3287117710951241E-8</v>
      </c>
      <c r="AK1514" s="46">
        <f t="shared" si="4172"/>
        <v>0.88823875444734357</v>
      </c>
      <c r="AL1514" s="46">
        <f t="shared" si="4172"/>
        <v>0.88823893563665279</v>
      </c>
      <c r="AN1514" s="41">
        <f t="shared" si="4034"/>
        <v>-5.3287117710951241E-8</v>
      </c>
      <c r="AO1514" s="42">
        <f t="shared" si="4049"/>
        <v>0</v>
      </c>
      <c r="AQ1514" s="41">
        <f t="shared" si="4050"/>
        <v>0</v>
      </c>
      <c r="AS1514" s="43">
        <f t="shared" si="4035"/>
        <v>-1.5853751706770305E-6</v>
      </c>
      <c r="AT1514" s="41">
        <f t="shared" si="4036"/>
        <v>0</v>
      </c>
      <c r="AV1514" s="44"/>
      <c r="AW1514" s="44"/>
      <c r="AY1514" s="39">
        <f t="shared" si="4037"/>
        <v>-1</v>
      </c>
      <c r="AZ1514" s="40">
        <f t="shared" si="4081"/>
        <v>0</v>
      </c>
      <c r="BA1514" s="40">
        <f t="shared" si="4082"/>
        <v>0</v>
      </c>
      <c r="BB1514" s="45">
        <f t="shared" ref="BB1514" si="4226">$J$4</f>
        <v>0</v>
      </c>
      <c r="BD1514" s="46">
        <f>$H$9*AY1513*BR1513+$H$10*BD1513</f>
        <v>4.1649162982026299E-8</v>
      </c>
      <c r="BE1514" s="46">
        <f>$H$9*AZ1513*BR1513+$H$10*BE1513</f>
        <v>-5.6676044657304163E-8</v>
      </c>
      <c r="BF1514" s="46">
        <f>$H$9*BA1513*BR1513+$H$10*BF1513</f>
        <v>-8.0870534433916583E-8</v>
      </c>
      <c r="BH1514" s="46">
        <f t="shared" si="4174"/>
        <v>-1.4081943884798781E-6</v>
      </c>
      <c r="BI1514" s="46">
        <f t="shared" si="4174"/>
        <v>-1.7484090324489736</v>
      </c>
      <c r="BJ1514" s="46">
        <f t="shared" si="4174"/>
        <v>1.1258212528374125</v>
      </c>
      <c r="BL1514" s="41">
        <f t="shared" si="4053"/>
        <v>1.4081943884798781E-6</v>
      </c>
      <c r="BM1514" s="42">
        <f t="shared" si="4054"/>
        <v>1.4081943884798781E-6</v>
      </c>
      <c r="BO1514" s="41">
        <f t="shared" si="4055"/>
        <v>1</v>
      </c>
      <c r="BQ1514" s="41">
        <f t="shared" si="4039"/>
        <v>-1.4081943884798781E-6</v>
      </c>
      <c r="BR1514" s="41">
        <f t="shared" si="4040"/>
        <v>-1.4081943884798781E-6</v>
      </c>
      <c r="BT1514" s="44"/>
      <c r="BV1514" s="47"/>
      <c r="BW1514" s="44"/>
      <c r="BX1514" s="44"/>
      <c r="BY1514" s="44"/>
      <c r="CA1514" s="44"/>
      <c r="CC1514" s="44"/>
    </row>
    <row r="1515" spans="1:81" x14ac:dyDescent="0.25">
      <c r="A1515" s="38"/>
      <c r="C1515" s="39">
        <f t="shared" si="4026"/>
        <v>-1</v>
      </c>
      <c r="D1515" s="40">
        <f t="shared" ref="D1515" si="4227">$H$5</f>
        <v>0</v>
      </c>
      <c r="E1515" s="40">
        <f t="shared" ref="E1515" si="4228">$I$5</f>
        <v>1</v>
      </c>
      <c r="H1515" s="46">
        <f>$H$9*C1514*V1514+$H$10*H1514</f>
        <v>-7.369043256217663E-9</v>
      </c>
      <c r="I1515" s="46">
        <f>$H$9*D1514*V1514+$H$10*I1514</f>
        <v>7.3690543979471557E-9</v>
      </c>
      <c r="J1515" s="46">
        <f>$H$9*E1514*V1514+$H$10*J1514</f>
        <v>8.6627457606442184E-9</v>
      </c>
      <c r="L1515" s="46">
        <f t="shared" si="4177"/>
        <v>1.1438961050934584</v>
      </c>
      <c r="M1515" s="46">
        <f t="shared" si="4177"/>
        <v>1.1438960309006951</v>
      </c>
      <c r="N1515" s="46">
        <f t="shared" si="4177"/>
        <v>1.1438960520400285</v>
      </c>
      <c r="O1515" s="11"/>
      <c r="P1515" s="41">
        <f t="shared" si="4043"/>
        <v>-5.305342987149686E-8</v>
      </c>
      <c r="Q1515" s="42">
        <f t="shared" si="4044"/>
        <v>0</v>
      </c>
      <c r="S1515" s="41">
        <f t="shared" si="4045"/>
        <v>0</v>
      </c>
      <c r="U1515" s="43">
        <f t="shared" si="4029"/>
        <v>-9.5131693413636798E-7</v>
      </c>
      <c r="V1515" s="41">
        <f t="shared" si="4030"/>
        <v>0</v>
      </c>
      <c r="X1515" s="44"/>
      <c r="Y1515" s="44"/>
      <c r="AA1515" s="39">
        <f t="shared" si="4031"/>
        <v>-1</v>
      </c>
      <c r="AB1515" s="40">
        <f t="shared" ref="AB1515" si="4229">$H$5</f>
        <v>0</v>
      </c>
      <c r="AC1515" s="40">
        <f t="shared" ref="AC1515" si="4230">$I$5</f>
        <v>1</v>
      </c>
      <c r="AF1515" s="46">
        <f>$H$9*AA1514*AT1514+$H$10*AF1514</f>
        <v>4.6889499442093217E-9</v>
      </c>
      <c r="AG1515" s="46">
        <f>$H$9*AB1514*AT1514+$H$10*AG1514</f>
        <v>-4.7449469020706416E-9</v>
      </c>
      <c r="AH1515" s="46">
        <f>$H$9*AC1514*AT1514+$H$10*AH1514</f>
        <v>-5.5051977197471906E-9</v>
      </c>
      <c r="AJ1515" s="46">
        <f t="shared" si="4172"/>
        <v>5.7976067655160563E-8</v>
      </c>
      <c r="AK1515" s="46">
        <f t="shared" si="4172"/>
        <v>0.88823874970239669</v>
      </c>
      <c r="AL1515" s="46">
        <f t="shared" si="4172"/>
        <v>0.88823893013145505</v>
      </c>
      <c r="AN1515" s="41">
        <f t="shared" si="4034"/>
        <v>0.88823887215538744</v>
      </c>
      <c r="AO1515" s="42">
        <f t="shared" si="4049"/>
        <v>0.88823887215538744</v>
      </c>
      <c r="AQ1515" s="41">
        <f t="shared" si="4050"/>
        <v>1</v>
      </c>
      <c r="AS1515" s="43">
        <f t="shared" si="4035"/>
        <v>6.1256421786472701E-7</v>
      </c>
      <c r="AT1515" s="41">
        <f t="shared" si="4036"/>
        <v>6.1256421786472701E-7</v>
      </c>
      <c r="AV1515" s="44"/>
      <c r="AW1515" s="44"/>
      <c r="AY1515" s="39">
        <f t="shared" si="4037"/>
        <v>-1</v>
      </c>
      <c r="AZ1515" s="40">
        <f t="shared" si="4081"/>
        <v>0</v>
      </c>
      <c r="BA1515" s="40">
        <f t="shared" si="4082"/>
        <v>0.88823887215538744</v>
      </c>
      <c r="BB1515" s="45">
        <f t="shared" ref="BB1515" si="4231">$J$5</f>
        <v>1</v>
      </c>
      <c r="BD1515" s="46">
        <f>$H$9*AY1514*BR1514+$H$10*BD1514</f>
        <v>1.4498435514619046E-7</v>
      </c>
      <c r="BE1515" s="46">
        <f>$H$9*AZ1514*BR1514+$H$10*BE1514</f>
        <v>-5.6676044657304163E-9</v>
      </c>
      <c r="BF1515" s="46">
        <f>$H$9*BA1514*BR1514+$H$10*BF1514</f>
        <v>-8.0870534433916586E-9</v>
      </c>
      <c r="BH1515" s="46">
        <f t="shared" si="4174"/>
        <v>-1.2632100333336877E-6</v>
      </c>
      <c r="BI1515" s="46">
        <f t="shared" si="4174"/>
        <v>-1.748409038116578</v>
      </c>
      <c r="BJ1515" s="46">
        <f t="shared" si="4174"/>
        <v>1.1258212447503591</v>
      </c>
      <c r="BL1515" s="41">
        <f t="shared" si="4053"/>
        <v>0.99999945589566663</v>
      </c>
      <c r="BM1515" s="42">
        <f t="shared" si="4054"/>
        <v>0.99999945589566663</v>
      </c>
      <c r="BO1515" s="41">
        <f t="shared" si="4055"/>
        <v>1</v>
      </c>
      <c r="BQ1515" s="41">
        <f t="shared" si="4039"/>
        <v>5.4410433336649078E-7</v>
      </c>
      <c r="BR1515" s="41">
        <f t="shared" si="4040"/>
        <v>5.4410433336649078E-7</v>
      </c>
      <c r="BT1515" s="44"/>
      <c r="BV1515" s="14"/>
      <c r="BW1515" s="44"/>
      <c r="BX1515" s="44"/>
      <c r="BY1515" s="44"/>
      <c r="CA1515" s="44"/>
      <c r="CC1515" s="44"/>
    </row>
    <row r="1516" spans="1:81" x14ac:dyDescent="0.25">
      <c r="A1516" s="38"/>
      <c r="C1516" s="39">
        <f t="shared" si="4026"/>
        <v>-1</v>
      </c>
      <c r="D1516" s="40">
        <f t="shared" ref="D1516" si="4232">$H$6</f>
        <v>1</v>
      </c>
      <c r="E1516" s="40">
        <f t="shared" ref="E1516" si="4233">$I$6</f>
        <v>0</v>
      </c>
      <c r="H1516" s="46">
        <f>$H$9*C1515*V1515+$H$10*H1515</f>
        <v>-7.3690432562176638E-10</v>
      </c>
      <c r="I1516" s="46">
        <f>$H$9*D1515*V1515+$H$10*I1515</f>
        <v>7.3690543979471564E-10</v>
      </c>
      <c r="J1516" s="46">
        <f>$H$9*E1515*V1515+$H$10*J1515</f>
        <v>8.6627457606442186E-10</v>
      </c>
      <c r="L1516" s="46">
        <f t="shared" si="4177"/>
        <v>1.1438961043565541</v>
      </c>
      <c r="M1516" s="46">
        <f t="shared" si="4177"/>
        <v>1.1438960316376006</v>
      </c>
      <c r="N1516" s="46">
        <f t="shared" si="4177"/>
        <v>1.1438960529063031</v>
      </c>
      <c r="O1516" s="11"/>
      <c r="P1516" s="41">
        <f t="shared" si="4043"/>
        <v>-7.2718953525452434E-8</v>
      </c>
      <c r="Q1516" s="42">
        <f t="shared" si="4044"/>
        <v>0</v>
      </c>
      <c r="S1516" s="41">
        <f t="shared" si="4045"/>
        <v>0</v>
      </c>
      <c r="U1516" s="43">
        <f t="shared" si="4029"/>
        <v>-1.0441703903543622E-6</v>
      </c>
      <c r="V1516" s="41">
        <f t="shared" si="4030"/>
        <v>0</v>
      </c>
      <c r="X1516" s="44"/>
      <c r="Y1516" s="44"/>
      <c r="AA1516" s="39">
        <f t="shared" si="4031"/>
        <v>-1</v>
      </c>
      <c r="AB1516" s="40">
        <f t="shared" ref="AB1516" si="4234">$H$6</f>
        <v>1</v>
      </c>
      <c r="AC1516" s="40">
        <f t="shared" ref="AC1516" si="4235">$I$6</f>
        <v>0</v>
      </c>
      <c r="AF1516" s="46">
        <f>$H$9*AA1515*AT1515+$H$10*AF1515</f>
        <v>-6.0787526792051776E-8</v>
      </c>
      <c r="AG1516" s="46">
        <f>$H$9*AB1515*AT1515+$H$10*AG1515</f>
        <v>-4.7449469020706418E-10</v>
      </c>
      <c r="AH1516" s="46">
        <f>$H$9*AC1515*AT1515+$H$10*AH1515</f>
        <v>6.0705902014497991E-8</v>
      </c>
      <c r="AJ1516" s="46">
        <f t="shared" si="4172"/>
        <v>-2.8114591368912133E-9</v>
      </c>
      <c r="AK1516" s="46">
        <f t="shared" si="4172"/>
        <v>0.88823874922790202</v>
      </c>
      <c r="AL1516" s="46">
        <f t="shared" si="4172"/>
        <v>0.88823899083735702</v>
      </c>
      <c r="AN1516" s="41">
        <f t="shared" si="4034"/>
        <v>0.8882387520393612</v>
      </c>
      <c r="AO1516" s="42">
        <f t="shared" si="4049"/>
        <v>0.8882387520393612</v>
      </c>
      <c r="AQ1516" s="41">
        <f t="shared" si="4050"/>
        <v>1</v>
      </c>
      <c r="AS1516" s="43">
        <f t="shared" si="4035"/>
        <v>6.7235368395558385E-7</v>
      </c>
      <c r="AT1516" s="41">
        <f t="shared" si="4036"/>
        <v>6.7235368395558385E-7</v>
      </c>
      <c r="AV1516" s="44"/>
      <c r="AW1516" s="44"/>
      <c r="AY1516" s="39">
        <f t="shared" si="4037"/>
        <v>-1</v>
      </c>
      <c r="AZ1516" s="40">
        <f t="shared" si="4081"/>
        <v>0</v>
      </c>
      <c r="BA1516" s="40">
        <f t="shared" si="4082"/>
        <v>0.8882387520393612</v>
      </c>
      <c r="BB1516" s="45">
        <f t="shared" ref="BB1516" si="4236">$J$6</f>
        <v>1</v>
      </c>
      <c r="BD1516" s="46">
        <f>$H$9*AY1515*BR1515+$H$10*BD1515</f>
        <v>-3.9911997822030033E-8</v>
      </c>
      <c r="BE1516" s="46">
        <f>$H$9*AZ1515*BR1515+$H$10*BE1515</f>
        <v>-5.6676044657304165E-10</v>
      </c>
      <c r="BF1516" s="46">
        <f>$H$9*BA1515*BR1515+$H$10*BF1515</f>
        <v>4.75207565960919E-8</v>
      </c>
      <c r="BH1516" s="46">
        <f t="shared" si="4174"/>
        <v>-1.3031220311557177E-6</v>
      </c>
      <c r="BI1516" s="46">
        <f t="shared" si="4174"/>
        <v>-1.7484090386833384</v>
      </c>
      <c r="BJ1516" s="46">
        <f t="shared" si="4174"/>
        <v>1.1258212922711157</v>
      </c>
      <c r="BL1516" s="41">
        <f t="shared" si="4053"/>
        <v>0.99999940278826793</v>
      </c>
      <c r="BM1516" s="42">
        <f t="shared" si="4054"/>
        <v>0.99999940278826793</v>
      </c>
      <c r="BO1516" s="41">
        <f t="shared" si="4055"/>
        <v>1</v>
      </c>
      <c r="BQ1516" s="41">
        <f t="shared" si="4039"/>
        <v>5.9721173206739309E-7</v>
      </c>
      <c r="BR1516" s="41">
        <f t="shared" si="4040"/>
        <v>5.9721173206739309E-7</v>
      </c>
      <c r="BT1516" s="44"/>
      <c r="BV1516" s="14"/>
      <c r="BW1516" s="44"/>
      <c r="BX1516" s="44"/>
      <c r="BY1516" s="44"/>
      <c r="CA1516" s="44"/>
      <c r="CC1516" s="44"/>
    </row>
    <row r="1517" spans="1:81" ht="15.75" thickBot="1" x14ac:dyDescent="0.3">
      <c r="A1517" s="38"/>
      <c r="C1517" s="58">
        <f t="shared" si="4026"/>
        <v>-1</v>
      </c>
      <c r="D1517" s="59">
        <f t="shared" ref="D1517" si="4237">$H$7</f>
        <v>1</v>
      </c>
      <c r="E1517" s="59">
        <f t="shared" ref="E1517" si="4238">$I$7</f>
        <v>1</v>
      </c>
      <c r="H1517" s="46">
        <f>$H$9*C1516*V1516+$H$10*H1516</f>
        <v>-7.369043256217664E-11</v>
      </c>
      <c r="I1517" s="46">
        <f>$H$9*D1516*V1516+$H$10*I1516</f>
        <v>7.3690543979471571E-11</v>
      </c>
      <c r="J1517" s="46">
        <f>$H$9*E1516*V1516+$H$10*J1516</f>
        <v>8.6627457606442194E-11</v>
      </c>
      <c r="L1517" s="60">
        <f t="shared" si="4177"/>
        <v>1.1438961042828637</v>
      </c>
      <c r="M1517" s="60">
        <f t="shared" si="4177"/>
        <v>1.1438960317112912</v>
      </c>
      <c r="N1517" s="60">
        <f t="shared" si="4177"/>
        <v>1.1438960529929305</v>
      </c>
      <c r="O1517" s="11"/>
      <c r="P1517" s="61">
        <f t="shared" si="4043"/>
        <v>1.143895980421358</v>
      </c>
      <c r="Q1517" s="42">
        <f t="shared" si="4044"/>
        <v>1.143895980421358</v>
      </c>
      <c r="S1517" s="41">
        <f t="shared" si="4045"/>
        <v>1</v>
      </c>
      <c r="U1517" s="62">
        <f t="shared" si="4029"/>
        <v>5.4474196429348135E-8</v>
      </c>
      <c r="V1517" s="61">
        <f t="shared" si="4030"/>
        <v>5.4474196429348135E-8</v>
      </c>
      <c r="X1517" s="48">
        <f t="shared" ref="X1517" si="4239">ABS(V1514)+ABS(V1515)+ABS(V1516)+ABS(V1517)</f>
        <v>5.4474196429348135E-8</v>
      </c>
      <c r="Y1517" s="46" t="str">
        <f t="shared" ref="Y1517" si="4240">IF(X1517&lt;X$17,"Yes","Not")</f>
        <v>Yes</v>
      </c>
      <c r="AA1517" s="58">
        <f t="shared" si="4031"/>
        <v>-1</v>
      </c>
      <c r="AB1517" s="59">
        <f t="shared" ref="AB1517" si="4241">$H$7</f>
        <v>1</v>
      </c>
      <c r="AC1517" s="59">
        <f t="shared" ref="AC1517" si="4242">$I$7</f>
        <v>1</v>
      </c>
      <c r="AF1517" s="46">
        <f>$H$9*AA1516*AT1516+$H$10*AF1516</f>
        <v>-7.3314121074763554E-8</v>
      </c>
      <c r="AG1517" s="46">
        <f>$H$9*AB1516*AT1516+$H$10*AG1516</f>
        <v>6.7187918926537669E-8</v>
      </c>
      <c r="AH1517" s="46">
        <f>$H$9*AC1516*AT1516+$H$10*AH1516</f>
        <v>6.0705902014497998E-9</v>
      </c>
      <c r="AJ1517" s="60">
        <f t="shared" si="4172"/>
        <v>-7.6125580211654768E-8</v>
      </c>
      <c r="AK1517" s="60">
        <f t="shared" si="4172"/>
        <v>0.88823881641582092</v>
      </c>
      <c r="AL1517" s="60">
        <f t="shared" si="4172"/>
        <v>0.88823899690794728</v>
      </c>
      <c r="AN1517" s="61">
        <f t="shared" si="4034"/>
        <v>1.7764778894493483</v>
      </c>
      <c r="AO1517" s="42">
        <f t="shared" si="4049"/>
        <v>1.7764778894493483</v>
      </c>
      <c r="AQ1517" s="41">
        <f t="shared" si="4050"/>
        <v>1</v>
      </c>
      <c r="AS1517" s="62">
        <f t="shared" si="4035"/>
        <v>-3.5076582200841858E-8</v>
      </c>
      <c r="AT1517" s="61">
        <f t="shared" si="4036"/>
        <v>-3.5076582200841858E-8</v>
      </c>
      <c r="AV1517" s="48">
        <f t="shared" ref="AV1517" si="4243">ABS(AT1514)+ABS(AT1515)+ABS(AT1516)+ABS(AT1517)</f>
        <v>1.3199944840211529E-6</v>
      </c>
      <c r="AW1517" s="46" t="str">
        <f t="shared" ref="AW1517" si="4244">IF(AV1517&lt;AV$17,"Yes","Not")</f>
        <v>Yes</v>
      </c>
      <c r="AY1517" s="58">
        <f t="shared" si="4037"/>
        <v>-1</v>
      </c>
      <c r="AZ1517" s="59">
        <f t="shared" si="4081"/>
        <v>1.143895980421358</v>
      </c>
      <c r="BA1517" s="59">
        <f t="shared" si="4082"/>
        <v>1.7764778894493483</v>
      </c>
      <c r="BB1517" s="63">
        <f t="shared" ref="BB1517" si="4245">$J$7</f>
        <v>0</v>
      </c>
      <c r="BD1517" s="46">
        <f>$H$9*AY1516*BR1516+$H$10*BD1516</f>
        <v>-6.3712372988942314E-8</v>
      </c>
      <c r="BE1517" s="46">
        <f>$H$9*AZ1516*BR1516+$H$10*BE1516</f>
        <v>-5.6676044657304168E-11</v>
      </c>
      <c r="BF1517" s="46">
        <f>$H$9*BA1516*BR1516+$H$10*BF1516</f>
        <v>5.7798736019089855E-8</v>
      </c>
      <c r="BH1517" s="60">
        <f t="shared" si="4174"/>
        <v>-1.3668344041446602E-6</v>
      </c>
      <c r="BI1517" s="60">
        <f t="shared" si="4174"/>
        <v>-1.7484090387400144</v>
      </c>
      <c r="BJ1517" s="60">
        <f t="shared" si="4174"/>
        <v>1.1258213500698517</v>
      </c>
      <c r="BL1517" s="61">
        <f t="shared" si="4053"/>
        <v>3.1156437207968679E-8</v>
      </c>
      <c r="BM1517" s="42">
        <f t="shared" si="4054"/>
        <v>3.1156437207968679E-8</v>
      </c>
      <c r="BO1517" s="41">
        <f t="shared" si="4055"/>
        <v>1</v>
      </c>
      <c r="BQ1517" s="61">
        <f t="shared" si="4039"/>
        <v>-3.1156437207968679E-8</v>
      </c>
      <c r="BR1517" s="61">
        <f t="shared" si="4040"/>
        <v>-3.1156437207968679E-8</v>
      </c>
      <c r="BT1517" s="48">
        <f>ABS(BR1514)+ABS(BR1515)+ABS(BR1516)+ABS(BR1517)</f>
        <v>2.5806668911217305E-6</v>
      </c>
      <c r="BV1517" s="50">
        <f t="shared" ref="BV1517" si="4246">ABS(BQ1514)+ABS(BQ1515)+ABS(BQ1516)+ABS(BQ1517)</f>
        <v>2.5806668911217305E-6</v>
      </c>
      <c r="BW1517" s="46">
        <f t="shared" si="4072"/>
        <v>1</v>
      </c>
      <c r="BX1517" s="44">
        <f t="shared" si="4073"/>
        <v>375</v>
      </c>
      <c r="BY1517" s="51">
        <f t="shared" ref="BY1517" si="4247">IF(BW1517=0,"",BX1517)</f>
        <v>375</v>
      </c>
      <c r="CA1517" s="52">
        <f t="shared" ref="CA1517" si="4248">BV1517-BV1513</f>
        <v>-7.9910688305290968E-7</v>
      </c>
      <c r="CC1517" s="44" t="str">
        <f t="shared" ref="CC1517" si="4249">IF(CA1517&gt;0,"***","")</f>
        <v/>
      </c>
    </row>
    <row r="1518" spans="1:81" ht="15.75" thickTop="1" x14ac:dyDescent="0.25">
      <c r="A1518" s="53">
        <v>376</v>
      </c>
      <c r="C1518" s="16">
        <f t="shared" si="4026"/>
        <v>-1</v>
      </c>
      <c r="D1518" s="14">
        <f t="shared" ref="D1518" si="4250">$H$4</f>
        <v>0</v>
      </c>
      <c r="E1518" s="14">
        <f t="shared" ref="E1518" si="4251">$I$4</f>
        <v>0</v>
      </c>
      <c r="H1518" s="46">
        <f>$H$9*C1517*V1517+$H$10*H1517</f>
        <v>-5.4547886861910315E-9</v>
      </c>
      <c r="I1518" s="46">
        <f>$H$9*D1517*V1517+$H$10*I1517</f>
        <v>5.4547886973327606E-9</v>
      </c>
      <c r="J1518" s="46">
        <f>$H$9*E1517*V1517+$H$10*J1517</f>
        <v>5.4560823886954577E-9</v>
      </c>
      <c r="L1518" s="15">
        <f t="shared" si="4177"/>
        <v>1.1438960988280751</v>
      </c>
      <c r="M1518" s="15">
        <f t="shared" si="4177"/>
        <v>1.1438960371660798</v>
      </c>
      <c r="N1518" s="15">
        <f t="shared" si="4177"/>
        <v>1.143896058449013</v>
      </c>
      <c r="O1518" s="11"/>
      <c r="P1518" s="54">
        <f t="shared" si="4043"/>
        <v>-1.1438960988280751</v>
      </c>
      <c r="Q1518" s="55">
        <f t="shared" si="4044"/>
        <v>0</v>
      </c>
      <c r="S1518" s="54">
        <f t="shared" si="4045"/>
        <v>0</v>
      </c>
      <c r="U1518" s="56">
        <f t="shared" si="4029"/>
        <v>2.5528497085413725E-6</v>
      </c>
      <c r="V1518" s="54">
        <f t="shared" si="4030"/>
        <v>0</v>
      </c>
      <c r="X1518" s="44"/>
      <c r="Y1518" s="44"/>
      <c r="AA1518" s="16">
        <f t="shared" si="4031"/>
        <v>-1</v>
      </c>
      <c r="AB1518" s="14">
        <f t="shared" ref="AB1518" si="4252">$H$4</f>
        <v>0</v>
      </c>
      <c r="AC1518" s="14">
        <f t="shared" ref="AC1518" si="4253">$I$4</f>
        <v>0</v>
      </c>
      <c r="AF1518" s="46">
        <f>$H$9*AA1517*AT1517+$H$10*AF1517</f>
        <v>-3.8237538873921695E-9</v>
      </c>
      <c r="AG1518" s="46">
        <f>$H$9*AB1517*AT1517+$H$10*AG1517</f>
        <v>3.211133672569581E-9</v>
      </c>
      <c r="AH1518" s="46">
        <f>$H$9*AC1517*AT1517+$H$10*AH1517</f>
        <v>-2.9005991999392062E-9</v>
      </c>
      <c r="AJ1518" s="15">
        <f t="shared" si="4172"/>
        <v>-7.9949334099046941E-8</v>
      </c>
      <c r="AK1518" s="15">
        <f t="shared" si="4172"/>
        <v>0.88823881962695461</v>
      </c>
      <c r="AL1518" s="15">
        <f t="shared" si="4172"/>
        <v>0.88823899400734807</v>
      </c>
      <c r="AN1518" s="54">
        <f t="shared" si="4034"/>
        <v>7.9949334099046941E-8</v>
      </c>
      <c r="AO1518" s="55">
        <f t="shared" si="4049"/>
        <v>7.9949334099046941E-8</v>
      </c>
      <c r="AQ1518" s="54">
        <f t="shared" si="4050"/>
        <v>1</v>
      </c>
      <c r="AS1518" s="56">
        <f t="shared" si="4035"/>
        <v>-1.643810250617495E-6</v>
      </c>
      <c r="AT1518" s="54">
        <f t="shared" si="4036"/>
        <v>-1.643810250617495E-6</v>
      </c>
      <c r="AV1518" s="44"/>
      <c r="AW1518" s="44"/>
      <c r="AY1518" s="16">
        <f t="shared" si="4037"/>
        <v>-1</v>
      </c>
      <c r="AZ1518" s="14">
        <f t="shared" si="4081"/>
        <v>0</v>
      </c>
      <c r="BA1518" s="14">
        <f t="shared" si="4082"/>
        <v>7.9949334099046941E-8</v>
      </c>
      <c r="BB1518" s="57">
        <f t="shared" ref="BB1518" si="4254">$J$4</f>
        <v>0</v>
      </c>
      <c r="BD1518" s="46">
        <f>$H$9*AY1517*BR1517+$H$10*BD1517</f>
        <v>-3.2555935780973636E-9</v>
      </c>
      <c r="BE1518" s="46">
        <f>$H$9*AZ1517*BR1517+$H$10*BE1517</f>
        <v>-3.5696399331103116E-9</v>
      </c>
      <c r="BF1518" s="46">
        <f>$H$9*BA1517*BR1517+$H$10*BF1517</f>
        <v>2.4500142051165174E-10</v>
      </c>
      <c r="BH1518" s="15">
        <f t="shared" si="4174"/>
        <v>-1.3700899977227576E-6</v>
      </c>
      <c r="BI1518" s="15">
        <f t="shared" si="4174"/>
        <v>-1.7484090423096543</v>
      </c>
      <c r="BJ1518" s="15">
        <f t="shared" si="4174"/>
        <v>1.1258213503148531</v>
      </c>
      <c r="BL1518" s="54">
        <f t="shared" si="4053"/>
        <v>1.4600986649949198E-6</v>
      </c>
      <c r="BM1518" s="55">
        <f t="shared" si="4054"/>
        <v>1.4600986649949198E-6</v>
      </c>
      <c r="BO1518" s="54">
        <f t="shared" si="4055"/>
        <v>1</v>
      </c>
      <c r="BQ1518" s="54">
        <f t="shared" si="4039"/>
        <v>-1.4600986649949198E-6</v>
      </c>
      <c r="BR1518" s="54">
        <f t="shared" si="4040"/>
        <v>-1.4600986649949198E-6</v>
      </c>
      <c r="BT1518" s="44"/>
      <c r="BV1518" s="47"/>
      <c r="BW1518" s="44"/>
      <c r="BX1518" s="44"/>
      <c r="BY1518" s="44"/>
      <c r="CA1518" s="44"/>
      <c r="CC1518" s="44"/>
    </row>
    <row r="1519" spans="1:81" x14ac:dyDescent="0.25">
      <c r="A1519" s="53"/>
      <c r="C1519" s="16">
        <f t="shared" si="4026"/>
        <v>-1</v>
      </c>
      <c r="D1519" s="14">
        <f t="shared" ref="D1519" si="4255">$H$5</f>
        <v>0</v>
      </c>
      <c r="E1519" s="14">
        <f t="shared" ref="E1519" si="4256">$I$5</f>
        <v>1</v>
      </c>
      <c r="H1519" s="46">
        <f>$H$9*C1518*V1518+$H$10*H1518</f>
        <v>-5.4547886861910313E-10</v>
      </c>
      <c r="I1519" s="46">
        <f>$H$9*D1518*V1518+$H$10*I1518</f>
        <v>5.4547886973327612E-10</v>
      </c>
      <c r="J1519" s="46">
        <f>$H$9*E1518*V1518+$H$10*J1518</f>
        <v>5.4560823886954577E-10</v>
      </c>
      <c r="L1519" s="15">
        <f t="shared" si="4177"/>
        <v>1.1438960982825963</v>
      </c>
      <c r="M1519" s="15">
        <f t="shared" si="4177"/>
        <v>1.1438960377115586</v>
      </c>
      <c r="N1519" s="15">
        <f t="shared" si="4177"/>
        <v>1.1438960589946212</v>
      </c>
      <c r="O1519" s="11"/>
      <c r="P1519" s="54">
        <f t="shared" si="4043"/>
        <v>-3.9287975095447791E-8</v>
      </c>
      <c r="Q1519" s="55">
        <f t="shared" si="4044"/>
        <v>0</v>
      </c>
      <c r="S1519" s="54">
        <f t="shared" si="4045"/>
        <v>0</v>
      </c>
      <c r="U1519" s="56">
        <f t="shared" si="4029"/>
        <v>-7.8134296444165721E-7</v>
      </c>
      <c r="V1519" s="54">
        <f t="shared" si="4030"/>
        <v>0</v>
      </c>
      <c r="X1519" s="44"/>
      <c r="Y1519" s="44"/>
      <c r="AA1519" s="16">
        <f t="shared" si="4031"/>
        <v>-1</v>
      </c>
      <c r="AB1519" s="14">
        <f t="shared" ref="AB1519" si="4257">$H$5</f>
        <v>0</v>
      </c>
      <c r="AC1519" s="14">
        <f t="shared" ref="AC1519" si="4258">$I$5</f>
        <v>1</v>
      </c>
      <c r="AF1519" s="46">
        <f>$H$9*AA1518*AT1518+$H$10*AF1518</f>
        <v>1.6399864967301028E-7</v>
      </c>
      <c r="AG1519" s="46">
        <f>$H$9*AB1518*AT1518+$H$10*AG1518</f>
        <v>3.211133672569581E-10</v>
      </c>
      <c r="AH1519" s="46">
        <f>$H$9*AC1518*AT1518+$H$10*AH1518</f>
        <v>-2.9005991999392062E-10</v>
      </c>
      <c r="AJ1519" s="15">
        <f t="shared" si="4172"/>
        <v>8.4049315573963334E-8</v>
      </c>
      <c r="AK1519" s="15">
        <f t="shared" si="4172"/>
        <v>0.88823881994806797</v>
      </c>
      <c r="AL1519" s="15">
        <f t="shared" si="4172"/>
        <v>0.88823899371728821</v>
      </c>
      <c r="AN1519" s="54">
        <f t="shared" si="4034"/>
        <v>0.88823890966797259</v>
      </c>
      <c r="AO1519" s="55">
        <f t="shared" si="4049"/>
        <v>0.88823890966797259</v>
      </c>
      <c r="AQ1519" s="54">
        <f t="shared" si="4050"/>
        <v>1</v>
      </c>
      <c r="AS1519" s="56">
        <f t="shared" si="4035"/>
        <v>5.0311601566886896E-7</v>
      </c>
      <c r="AT1519" s="54">
        <f t="shared" si="4036"/>
        <v>5.0311601566886896E-7</v>
      </c>
      <c r="AV1519" s="44"/>
      <c r="AW1519" s="44"/>
      <c r="AY1519" s="16">
        <f t="shared" si="4037"/>
        <v>-1</v>
      </c>
      <c r="AZ1519" s="14">
        <f t="shared" si="4081"/>
        <v>0</v>
      </c>
      <c r="BA1519" s="14">
        <f t="shared" si="4082"/>
        <v>0.88823890966797259</v>
      </c>
      <c r="BB1519" s="57">
        <f t="shared" ref="BB1519" si="4259">$J$5</f>
        <v>1</v>
      </c>
      <c r="BD1519" s="46">
        <f>$H$9*AY1518*BR1518+$H$10*BD1518</f>
        <v>1.4568430714168227E-7</v>
      </c>
      <c r="BE1519" s="46">
        <f>$H$9*AZ1518*BR1518+$H$10*BE1518</f>
        <v>-3.5696399331103118E-10</v>
      </c>
      <c r="BF1519" s="46">
        <f>$H$9*BA1518*BR1518+$H$10*BF1518</f>
        <v>2.4488468659566651E-11</v>
      </c>
      <c r="BH1519" s="15">
        <f t="shared" si="4174"/>
        <v>-1.2244056905810754E-6</v>
      </c>
      <c r="BI1519" s="15">
        <f t="shared" si="4174"/>
        <v>-1.7484090426666183</v>
      </c>
      <c r="BJ1519" s="15">
        <f t="shared" si="4174"/>
        <v>1.1258213503393415</v>
      </c>
      <c r="BL1519" s="54">
        <f t="shared" si="4053"/>
        <v>0.99999955311203192</v>
      </c>
      <c r="BM1519" s="55">
        <f t="shared" si="4054"/>
        <v>0.99999955311203192</v>
      </c>
      <c r="BO1519" s="54">
        <f t="shared" si="4055"/>
        <v>1</v>
      </c>
      <c r="BQ1519" s="54">
        <f t="shared" si="4039"/>
        <v>4.4688796807523801E-7</v>
      </c>
      <c r="BR1519" s="54">
        <f t="shared" si="4040"/>
        <v>4.4688796807523801E-7</v>
      </c>
      <c r="BT1519" s="44"/>
      <c r="BV1519" s="14"/>
      <c r="BW1519" s="44"/>
      <c r="BX1519" s="44"/>
      <c r="BY1519" s="44"/>
      <c r="CA1519" s="44"/>
      <c r="CC1519" s="44"/>
    </row>
    <row r="1520" spans="1:81" x14ac:dyDescent="0.25">
      <c r="A1520" s="53"/>
      <c r="C1520" s="16">
        <f t="shared" si="4026"/>
        <v>-1</v>
      </c>
      <c r="D1520" s="14">
        <f t="shared" ref="D1520" si="4260">$H$6</f>
        <v>1</v>
      </c>
      <c r="E1520" s="14">
        <f t="shared" ref="E1520" si="4261">$I$6</f>
        <v>0</v>
      </c>
      <c r="H1520" s="46">
        <f>$H$9*C1519*V1519+$H$10*H1519</f>
        <v>-5.4547886861910317E-11</v>
      </c>
      <c r="I1520" s="46">
        <f>$H$9*D1519*V1519+$H$10*I1519</f>
        <v>5.4547886973327616E-11</v>
      </c>
      <c r="J1520" s="46">
        <f>$H$9*E1519*V1519+$H$10*J1519</f>
        <v>5.4560823886954577E-11</v>
      </c>
      <c r="L1520" s="15">
        <f t="shared" si="4177"/>
        <v>1.1438960982280484</v>
      </c>
      <c r="M1520" s="15">
        <f t="shared" si="4177"/>
        <v>1.1438960377661065</v>
      </c>
      <c r="N1520" s="15">
        <f t="shared" si="4177"/>
        <v>1.143896059049182</v>
      </c>
      <c r="O1520" s="11"/>
      <c r="P1520" s="54">
        <f t="shared" si="4043"/>
        <v>-6.0461941897571592E-8</v>
      </c>
      <c r="Q1520" s="55">
        <f t="shared" si="4044"/>
        <v>0</v>
      </c>
      <c r="S1520" s="54">
        <f t="shared" si="4045"/>
        <v>0</v>
      </c>
      <c r="U1520" s="56">
        <f t="shared" si="4029"/>
        <v>-9.4226269856097411E-7</v>
      </c>
      <c r="V1520" s="54">
        <f t="shared" si="4030"/>
        <v>0</v>
      </c>
      <c r="X1520" s="44"/>
      <c r="Y1520" s="44"/>
      <c r="AA1520" s="16">
        <f t="shared" si="4031"/>
        <v>-1</v>
      </c>
      <c r="AB1520" s="14">
        <f t="shared" ref="AB1520" si="4262">$H$6</f>
        <v>1</v>
      </c>
      <c r="AC1520" s="14">
        <f t="shared" ref="AC1520" si="4263">$I$6</f>
        <v>0</v>
      </c>
      <c r="AF1520" s="46">
        <f>$H$9*AA1519*AT1519+$H$10*AF1519</f>
        <v>-3.3911736599585872E-8</v>
      </c>
      <c r="AG1520" s="46">
        <f>$H$9*AB1519*AT1519+$H$10*AG1519</f>
        <v>3.2111336725695809E-11</v>
      </c>
      <c r="AH1520" s="46">
        <f>$H$9*AC1519*AT1519+$H$10*AH1519</f>
        <v>5.0282595574887509E-8</v>
      </c>
      <c r="AJ1520" s="15">
        <f t="shared" si="4172"/>
        <v>5.0137578974377462E-8</v>
      </c>
      <c r="AK1520" s="15">
        <f t="shared" si="4172"/>
        <v>0.88823881998017928</v>
      </c>
      <c r="AL1520" s="15">
        <f t="shared" si="4172"/>
        <v>0.88823904399988374</v>
      </c>
      <c r="AN1520" s="54">
        <f t="shared" si="4034"/>
        <v>0.88823876984260031</v>
      </c>
      <c r="AO1520" s="55">
        <f t="shared" si="4049"/>
        <v>0.88823876984260031</v>
      </c>
      <c r="AQ1520" s="54">
        <f t="shared" si="4050"/>
        <v>1</v>
      </c>
      <c r="AS1520" s="56">
        <f t="shared" si="4035"/>
        <v>6.0673416526919427E-7</v>
      </c>
      <c r="AT1520" s="54">
        <f t="shared" si="4036"/>
        <v>6.0673416526919427E-7</v>
      </c>
      <c r="AV1520" s="44"/>
      <c r="AW1520" s="44"/>
      <c r="AY1520" s="16">
        <f t="shared" si="4037"/>
        <v>-1</v>
      </c>
      <c r="AZ1520" s="14">
        <f t="shared" si="4081"/>
        <v>0</v>
      </c>
      <c r="BA1520" s="14">
        <f t="shared" si="4082"/>
        <v>0.88823876984260031</v>
      </c>
      <c r="BB1520" s="57">
        <f t="shared" ref="BB1520" si="4264">$J$6</f>
        <v>1</v>
      </c>
      <c r="BD1520" s="46">
        <f>$H$9*AY1519*BR1519+$H$10*BD1519</f>
        <v>-3.0120366093355576E-8</v>
      </c>
      <c r="BE1520" s="46">
        <f>$H$9*AZ1519*BR1519+$H$10*BE1519</f>
        <v>-3.5696399331103118E-11</v>
      </c>
      <c r="BF1520" s="46">
        <f>$H$9*BA1519*BR1519+$H$10*BF1519</f>
        <v>3.9696776997554477E-8</v>
      </c>
      <c r="BH1520" s="15">
        <f t="shared" si="4174"/>
        <v>-1.254526056674431E-6</v>
      </c>
      <c r="BI1520" s="15">
        <f t="shared" si="4174"/>
        <v>-1.7484090427023147</v>
      </c>
      <c r="BJ1520" s="15">
        <f t="shared" si="4174"/>
        <v>1.1258213900361185</v>
      </c>
      <c r="BL1520" s="54">
        <f t="shared" si="4053"/>
        <v>0.99999946107422488</v>
      </c>
      <c r="BM1520" s="55">
        <f t="shared" si="4054"/>
        <v>0.99999946107422488</v>
      </c>
      <c r="BO1520" s="54">
        <f t="shared" si="4055"/>
        <v>1</v>
      </c>
      <c r="BQ1520" s="54">
        <f t="shared" si="4039"/>
        <v>5.3892577511760464E-7</v>
      </c>
      <c r="BR1520" s="54">
        <f t="shared" si="4040"/>
        <v>5.3892577511760464E-7</v>
      </c>
      <c r="BT1520" s="44"/>
      <c r="BV1520" s="14"/>
      <c r="BW1520" s="44"/>
      <c r="BX1520" s="44"/>
      <c r="BY1520" s="44"/>
      <c r="CA1520" s="44"/>
      <c r="CC1520" s="44"/>
    </row>
    <row r="1521" spans="1:81" x14ac:dyDescent="0.25">
      <c r="A1521" s="53"/>
      <c r="C1521" s="16">
        <f t="shared" si="4026"/>
        <v>-1</v>
      </c>
      <c r="D1521" s="14">
        <f t="shared" ref="D1521" si="4265">$H$7</f>
        <v>1</v>
      </c>
      <c r="E1521" s="14">
        <f t="shared" ref="E1521" si="4266">$I$7</f>
        <v>1</v>
      </c>
      <c r="H1521" s="46">
        <f>$H$9*C1520*V1520+$H$10*H1520</f>
        <v>-5.454788686191032E-12</v>
      </c>
      <c r="I1521" s="46">
        <f>$H$9*D1520*V1520+$H$10*I1520</f>
        <v>5.4547886973327623E-12</v>
      </c>
      <c r="J1521" s="46">
        <f>$H$9*E1520*V1520+$H$10*J1520</f>
        <v>5.4560823886954582E-12</v>
      </c>
      <c r="L1521" s="15">
        <f t="shared" si="4177"/>
        <v>1.1438960982225936</v>
      </c>
      <c r="M1521" s="15">
        <f t="shared" si="4177"/>
        <v>1.1438960377715612</v>
      </c>
      <c r="N1521" s="15">
        <f t="shared" si="4177"/>
        <v>1.1438960590546381</v>
      </c>
      <c r="O1521" s="11"/>
      <c r="P1521" s="54">
        <f t="shared" si="4043"/>
        <v>1.1438959986036057</v>
      </c>
      <c r="Q1521" s="55">
        <f t="shared" si="4044"/>
        <v>1.1438959986036057</v>
      </c>
      <c r="S1521" s="54">
        <f t="shared" si="4045"/>
        <v>1</v>
      </c>
      <c r="U1521" s="56">
        <f t="shared" si="4029"/>
        <v>2.858541906246556E-7</v>
      </c>
      <c r="V1521" s="54">
        <f t="shared" si="4030"/>
        <v>2.858541906246556E-7</v>
      </c>
      <c r="X1521" s="48">
        <f t="shared" ref="X1521" si="4267">ABS(V1518)+ABS(V1519)+ABS(V1520)+ABS(V1521)</f>
        <v>2.858541906246556E-7</v>
      </c>
      <c r="Y1521" s="46" t="str">
        <f t="shared" ref="Y1521" si="4268">IF(X1521&lt;X$17,"Yes","Not")</f>
        <v>Yes</v>
      </c>
      <c r="AA1521" s="16">
        <f t="shared" si="4031"/>
        <v>-1</v>
      </c>
      <c r="AB1521" s="14">
        <f t="shared" ref="AB1521" si="4269">$H$7</f>
        <v>1</v>
      </c>
      <c r="AC1521" s="14">
        <f t="shared" ref="AC1521" si="4270">$I$7</f>
        <v>1</v>
      </c>
      <c r="AF1521" s="46">
        <f>$H$9*AA1520*AT1520+$H$10*AF1520</f>
        <v>-6.4064590186878014E-8</v>
      </c>
      <c r="AG1521" s="46">
        <f>$H$9*AB1520*AT1520+$H$10*AG1520</f>
        <v>6.0676627660592001E-8</v>
      </c>
      <c r="AH1521" s="46">
        <f>$H$9*AC1520*AT1520+$H$10*AH1520</f>
        <v>5.0282595574887511E-9</v>
      </c>
      <c r="AJ1521" s="15">
        <f t="shared" si="4172"/>
        <v>-1.3927011212500552E-8</v>
      </c>
      <c r="AK1521" s="15">
        <f t="shared" si="4172"/>
        <v>0.8882388806568069</v>
      </c>
      <c r="AL1521" s="15">
        <f t="shared" si="4172"/>
        <v>0.88823904902814332</v>
      </c>
      <c r="AN1521" s="54">
        <f t="shared" si="4034"/>
        <v>1.7764779436119613</v>
      </c>
      <c r="AO1521" s="55">
        <f t="shared" si="4049"/>
        <v>1.7764779436119613</v>
      </c>
      <c r="AQ1521" s="54">
        <f t="shared" si="4050"/>
        <v>1</v>
      </c>
      <c r="AS1521" s="56">
        <f t="shared" si="4035"/>
        <v>-1.8406492370748698E-7</v>
      </c>
      <c r="AT1521" s="54">
        <f t="shared" si="4036"/>
        <v>-1.8406492370748698E-7</v>
      </c>
      <c r="AV1521" s="48">
        <f t="shared" ref="AV1521" si="4271">ABS(AT1518)+ABS(AT1519)+ABS(AT1520)+ABS(AT1521)</f>
        <v>2.9377253552630453E-6</v>
      </c>
      <c r="AW1521" s="46" t="str">
        <f t="shared" ref="AW1521" si="4272">IF(AV1521&lt;AV$17,"Yes","Not")</f>
        <v>Yes</v>
      </c>
      <c r="AY1521" s="16">
        <f t="shared" si="4037"/>
        <v>-1</v>
      </c>
      <c r="AZ1521" s="14">
        <f t="shared" si="4081"/>
        <v>1.1438959986036057</v>
      </c>
      <c r="BA1521" s="14">
        <f t="shared" si="4082"/>
        <v>1.7764779436119613</v>
      </c>
      <c r="BB1521" s="57">
        <f t="shared" ref="BB1521" si="4273">$J$7</f>
        <v>0</v>
      </c>
      <c r="BD1521" s="46">
        <f>$H$9*AY1520*BR1520+$H$10*BD1520</f>
        <v>-5.6904614121096021E-8</v>
      </c>
      <c r="BE1521" s="46">
        <f>$H$9*AZ1520*BR1520+$H$10*BE1520</f>
        <v>-3.5696399331103121E-12</v>
      </c>
      <c r="BF1521" s="46">
        <f>$H$9*BA1520*BR1520+$H$10*BF1520</f>
        <v>5.1839154452448546E-8</v>
      </c>
      <c r="BH1521" s="15">
        <f t="shared" si="4174"/>
        <v>-1.3114306707955271E-6</v>
      </c>
      <c r="BI1521" s="15">
        <f t="shared" si="4174"/>
        <v>-1.7484090427058843</v>
      </c>
      <c r="BJ1521" s="15">
        <f t="shared" si="4174"/>
        <v>1.125821441875273</v>
      </c>
      <c r="BL1521" s="54">
        <f t="shared" si="4053"/>
        <v>1.6349388709535617E-7</v>
      </c>
      <c r="BM1521" s="55">
        <f t="shared" si="4054"/>
        <v>1.6349388709535617E-7</v>
      </c>
      <c r="BO1521" s="54">
        <f t="shared" si="4055"/>
        <v>1</v>
      </c>
      <c r="BQ1521" s="54">
        <f t="shared" si="4039"/>
        <v>-1.6349388709535617E-7</v>
      </c>
      <c r="BR1521" s="54">
        <f t="shared" si="4040"/>
        <v>-1.6349388709535617E-7</v>
      </c>
      <c r="BT1521" s="48">
        <f>ABS(BR1518)+ABS(BR1519)+ABS(BR1520)+ABS(BR1521)</f>
        <v>2.6094062952831187E-6</v>
      </c>
      <c r="BV1521" s="50">
        <f t="shared" ref="BV1521" si="4274">ABS(BQ1518)+ABS(BQ1519)+ABS(BQ1520)+ABS(BQ1521)</f>
        <v>2.6094062952831187E-6</v>
      </c>
      <c r="BW1521" s="46">
        <f t="shared" si="4021"/>
        <v>1</v>
      </c>
      <c r="BX1521" s="44">
        <f t="shared" si="4022"/>
        <v>376</v>
      </c>
      <c r="BY1521" s="51">
        <f t="shared" ref="BY1521" si="4275">IF(BW1521=0,"",BX1521)</f>
        <v>376</v>
      </c>
      <c r="CA1521" s="52">
        <f t="shared" ref="CA1521" si="4276">BV1521-BV1517</f>
        <v>2.8739404161388192E-8</v>
      </c>
      <c r="CC1521" s="44" t="str">
        <f t="shared" ref="CC1521" si="4277">IF(CA1521&gt;0,"***","")</f>
        <v>***</v>
      </c>
    </row>
    <row r="1522" spans="1:81" x14ac:dyDescent="0.25">
      <c r="A1522" s="38">
        <v>377</v>
      </c>
      <c r="C1522" s="39">
        <f t="shared" si="4026"/>
        <v>-1</v>
      </c>
      <c r="D1522" s="40">
        <f t="shared" ref="D1522" si="4278">$H$4</f>
        <v>0</v>
      </c>
      <c r="E1522" s="40">
        <f t="shared" ref="E1522" si="4279">$I$4</f>
        <v>0</v>
      </c>
      <c r="H1522" s="46">
        <f>$H$9*C1521*V1521+$H$10*H1521</f>
        <v>-2.8585964541334181E-8</v>
      </c>
      <c r="I1522" s="46">
        <f>$H$9*D1521*V1521+$H$10*I1521</f>
        <v>2.8585964541335296E-8</v>
      </c>
      <c r="J1522" s="46">
        <f>$H$9*E1521*V1521+$H$10*J1521</f>
        <v>2.8585964670704431E-8</v>
      </c>
      <c r="L1522" s="46">
        <f t="shared" si="4177"/>
        <v>1.1438960696366292</v>
      </c>
      <c r="M1522" s="46">
        <f t="shared" si="4177"/>
        <v>1.1438960663575257</v>
      </c>
      <c r="N1522" s="46">
        <f t="shared" si="4177"/>
        <v>1.1438960876406028</v>
      </c>
      <c r="O1522" s="11"/>
      <c r="P1522" s="41">
        <f t="shared" si="4043"/>
        <v>-1.1438960696366292</v>
      </c>
      <c r="Q1522" s="42">
        <f t="shared" si="4044"/>
        <v>0</v>
      </c>
      <c r="S1522" s="41">
        <f t="shared" si="4045"/>
        <v>0</v>
      </c>
      <c r="U1522" s="43">
        <f t="shared" si="4029"/>
        <v>2.2780741593790945E-6</v>
      </c>
      <c r="V1522" s="41">
        <f t="shared" si="4030"/>
        <v>0</v>
      </c>
      <c r="X1522" s="44"/>
      <c r="Y1522" s="44"/>
      <c r="AA1522" s="39">
        <f t="shared" si="4031"/>
        <v>-1</v>
      </c>
      <c r="AB1522" s="40">
        <f t="shared" ref="AB1522" si="4280">$H$4</f>
        <v>0</v>
      </c>
      <c r="AC1522" s="40">
        <f t="shared" ref="AC1522" si="4281">$I$4</f>
        <v>0</v>
      </c>
      <c r="AF1522" s="46">
        <f>$H$9*AA1521*AT1521+$H$10*AF1521</f>
        <v>1.2000033352060899E-8</v>
      </c>
      <c r="AG1522" s="46">
        <f>$H$9*AB1521*AT1521+$H$10*AG1521</f>
        <v>-1.2338829604689499E-8</v>
      </c>
      <c r="AH1522" s="46">
        <f>$H$9*AC1521*AT1521+$H$10*AH1521</f>
        <v>-1.7903666414999824E-8</v>
      </c>
      <c r="AJ1522" s="46">
        <f t="shared" si="4172"/>
        <v>-1.926977860439653E-9</v>
      </c>
      <c r="AK1522" s="46">
        <f t="shared" si="4172"/>
        <v>0.88823886831797727</v>
      </c>
      <c r="AL1522" s="46">
        <f t="shared" si="4172"/>
        <v>0.88823903112447689</v>
      </c>
      <c r="AN1522" s="41">
        <f t="shared" si="4034"/>
        <v>1.926977860439653E-9</v>
      </c>
      <c r="AO1522" s="42">
        <f t="shared" si="4049"/>
        <v>1.926977860439653E-9</v>
      </c>
      <c r="AQ1522" s="41">
        <f t="shared" si="4050"/>
        <v>1</v>
      </c>
      <c r="AS1522" s="43">
        <f t="shared" si="4035"/>
        <v>-1.4668790828557377E-6</v>
      </c>
      <c r="AT1522" s="41">
        <f t="shared" si="4036"/>
        <v>-1.4668790828557377E-6</v>
      </c>
      <c r="AV1522" s="44"/>
      <c r="AW1522" s="44"/>
      <c r="AY1522" s="39">
        <f t="shared" si="4037"/>
        <v>-1</v>
      </c>
      <c r="AZ1522" s="40">
        <f t="shared" si="4081"/>
        <v>0</v>
      </c>
      <c r="BA1522" s="40">
        <f t="shared" si="4082"/>
        <v>1.926977860439653E-9</v>
      </c>
      <c r="BB1522" s="45">
        <f t="shared" ref="BB1522" si="4282">$J$4</f>
        <v>0</v>
      </c>
      <c r="BD1522" s="46">
        <f>$H$9*AY1521*BR1521+$H$10*BD1521</f>
        <v>1.0658927297426017E-8</v>
      </c>
      <c r="BE1522" s="46">
        <f>$H$9*AZ1521*BR1521+$H$10*BE1521</f>
        <v>-1.8702357288446074E-8</v>
      </c>
      <c r="BF1522" s="46">
        <f>$H$9*BA1521*BR1521+$H$10*BF1521</f>
        <v>-2.3860412988783599E-8</v>
      </c>
      <c r="BH1522" s="46">
        <f t="shared" si="4174"/>
        <v>-1.3007717434981011E-6</v>
      </c>
      <c r="BI1522" s="46">
        <f t="shared" si="4174"/>
        <v>-1.7484090614082415</v>
      </c>
      <c r="BJ1522" s="46">
        <f t="shared" si="4174"/>
        <v>1.12582141801486</v>
      </c>
      <c r="BL1522" s="41">
        <f t="shared" si="4053"/>
        <v>1.3029411764454245E-6</v>
      </c>
      <c r="BM1522" s="42">
        <f t="shared" si="4054"/>
        <v>1.3029411764454245E-6</v>
      </c>
      <c r="BO1522" s="41">
        <f t="shared" si="4055"/>
        <v>1</v>
      </c>
      <c r="BQ1522" s="41">
        <f t="shared" si="4039"/>
        <v>-1.3029411764454245E-6</v>
      </c>
      <c r="BR1522" s="41">
        <f t="shared" si="4040"/>
        <v>-1.3029411764454245E-6</v>
      </c>
      <c r="BT1522" s="44"/>
      <c r="BV1522" s="47"/>
      <c r="BW1522" s="44"/>
      <c r="BX1522" s="44"/>
      <c r="BY1522" s="44"/>
      <c r="CA1522" s="44"/>
      <c r="CC1522" s="44"/>
    </row>
    <row r="1523" spans="1:81" x14ac:dyDescent="0.25">
      <c r="A1523" s="38"/>
      <c r="C1523" s="39">
        <f t="shared" si="4026"/>
        <v>-1</v>
      </c>
      <c r="D1523" s="40">
        <f t="shared" ref="D1523" si="4283">$H$5</f>
        <v>0</v>
      </c>
      <c r="E1523" s="40">
        <f t="shared" ref="E1523" si="4284">$I$5</f>
        <v>1</v>
      </c>
      <c r="H1523" s="46">
        <f>$H$9*C1522*V1522+$H$10*H1522</f>
        <v>-2.8585964541334184E-9</v>
      </c>
      <c r="I1523" s="46">
        <f>$H$9*D1522*V1522+$H$10*I1522</f>
        <v>2.8585964541335296E-9</v>
      </c>
      <c r="J1523" s="46">
        <f>$H$9*E1522*V1522+$H$10*J1522</f>
        <v>2.8585964670704433E-9</v>
      </c>
      <c r="L1523" s="46">
        <f t="shared" si="4177"/>
        <v>1.1438960667780327</v>
      </c>
      <c r="M1523" s="46">
        <f t="shared" si="4177"/>
        <v>1.1438960692161222</v>
      </c>
      <c r="N1523" s="46">
        <f t="shared" si="4177"/>
        <v>1.1438960904991993</v>
      </c>
      <c r="O1523" s="11"/>
      <c r="P1523" s="41">
        <f t="shared" si="4043"/>
        <v>2.3721166586554432E-8</v>
      </c>
      <c r="Q1523" s="42">
        <f t="shared" si="4044"/>
        <v>2.3721166586554432E-8</v>
      </c>
      <c r="S1523" s="41">
        <f t="shared" si="4045"/>
        <v>1</v>
      </c>
      <c r="U1523" s="43">
        <f t="shared" si="4029"/>
        <v>-9.0037265376061525E-7</v>
      </c>
      <c r="V1523" s="41">
        <f t="shared" si="4030"/>
        <v>-9.0037265376061525E-7</v>
      </c>
      <c r="X1523" s="44"/>
      <c r="Y1523" s="44"/>
      <c r="AA1523" s="39">
        <f t="shared" si="4031"/>
        <v>-1</v>
      </c>
      <c r="AB1523" s="40">
        <f t="shared" ref="AB1523" si="4285">$H$5</f>
        <v>0</v>
      </c>
      <c r="AC1523" s="40">
        <f t="shared" ref="AC1523" si="4286">$I$5</f>
        <v>1</v>
      </c>
      <c r="AF1523" s="46">
        <f>$H$9*AA1522*AT1522+$H$10*AF1522</f>
        <v>1.4788791162077986E-7</v>
      </c>
      <c r="AG1523" s="46">
        <f>$H$9*AB1522*AT1522+$H$10*AG1522</f>
        <v>-1.23388296046895E-9</v>
      </c>
      <c r="AH1523" s="46">
        <f>$H$9*AC1522*AT1522+$H$10*AH1522</f>
        <v>-1.7903666414999825E-9</v>
      </c>
      <c r="AJ1523" s="46">
        <f t="shared" ref="AJ1523:AL1538" si="4287">AJ1522+AF1523</f>
        <v>1.459609337603402E-7</v>
      </c>
      <c r="AK1523" s="46">
        <f t="shared" si="4287"/>
        <v>0.88823886708409427</v>
      </c>
      <c r="AL1523" s="46">
        <f t="shared" si="4287"/>
        <v>0.88823902933411025</v>
      </c>
      <c r="AN1523" s="41">
        <f t="shared" si="4034"/>
        <v>0.88823888337317647</v>
      </c>
      <c r="AO1523" s="42">
        <f t="shared" si="4049"/>
        <v>0.88823888337317647</v>
      </c>
      <c r="AQ1523" s="41">
        <f t="shared" si="4050"/>
        <v>1</v>
      </c>
      <c r="AS1523" s="43">
        <f t="shared" si="4035"/>
        <v>5.7976067325430111E-7</v>
      </c>
      <c r="AT1523" s="41">
        <f t="shared" si="4036"/>
        <v>5.7976067325430111E-7</v>
      </c>
      <c r="AV1523" s="44"/>
      <c r="AW1523" s="44"/>
      <c r="AY1523" s="39">
        <f t="shared" si="4037"/>
        <v>-1</v>
      </c>
      <c r="AZ1523" s="40">
        <f t="shared" si="4081"/>
        <v>2.3721166586554432E-8</v>
      </c>
      <c r="BA1523" s="40">
        <f t="shared" si="4082"/>
        <v>0.88823888337317647</v>
      </c>
      <c r="BB1523" s="45">
        <f t="shared" ref="BB1523" si="4288">$J$5</f>
        <v>1</v>
      </c>
      <c r="BD1523" s="46">
        <f>$H$9*AY1522*BR1522+$H$10*BD1522</f>
        <v>1.3136001037428506E-7</v>
      </c>
      <c r="BE1523" s="46">
        <f>$H$9*AZ1522*BR1522+$H$10*BE1522</f>
        <v>-1.8702357288446075E-9</v>
      </c>
      <c r="BF1523" s="46">
        <f>$H$9*BA1522*BR1522+$H$10*BF1522</f>
        <v>-2.3860415499522401E-9</v>
      </c>
      <c r="BH1523" s="46">
        <f t="shared" ref="BH1523:BJ1538" si="4289">BH1522+BD1523</f>
        <v>-1.169411733123816E-6</v>
      </c>
      <c r="BI1523" s="46">
        <f t="shared" si="4289"/>
        <v>-1.7484090632784772</v>
      </c>
      <c r="BJ1523" s="46">
        <f t="shared" si="4289"/>
        <v>1.1258214156288184</v>
      </c>
      <c r="BL1523" s="41">
        <f t="shared" si="4053"/>
        <v>0.99999948503318092</v>
      </c>
      <c r="BM1523" s="42">
        <f t="shared" si="4054"/>
        <v>0.99999948503318092</v>
      </c>
      <c r="BO1523" s="41">
        <f t="shared" si="4055"/>
        <v>1</v>
      </c>
      <c r="BQ1523" s="41">
        <f t="shared" si="4039"/>
        <v>5.1496681907625685E-7</v>
      </c>
      <c r="BR1523" s="41">
        <f t="shared" si="4040"/>
        <v>5.1496681907625685E-7</v>
      </c>
      <c r="BT1523" s="44"/>
      <c r="BV1523" s="14"/>
      <c r="BW1523" s="44"/>
      <c r="BX1523" s="44"/>
      <c r="BY1523" s="44"/>
      <c r="CA1523" s="44"/>
      <c r="CC1523" s="44"/>
    </row>
    <row r="1524" spans="1:81" x14ac:dyDescent="0.25">
      <c r="A1524" s="38"/>
      <c r="C1524" s="39">
        <f t="shared" si="4026"/>
        <v>-1</v>
      </c>
      <c r="D1524" s="40">
        <f t="shared" ref="D1524" si="4290">$H$6</f>
        <v>1</v>
      </c>
      <c r="E1524" s="40">
        <f t="shared" ref="E1524" si="4291">$I$6</f>
        <v>0</v>
      </c>
      <c r="H1524" s="46">
        <f>$H$9*C1523*V1523+$H$10*H1523</f>
        <v>8.9751405730648193E-8</v>
      </c>
      <c r="I1524" s="46">
        <f>$H$9*D1523*V1523+$H$10*I1523</f>
        <v>2.8585964541335296E-10</v>
      </c>
      <c r="J1524" s="46">
        <f>$H$9*E1523*V1523+$H$10*J1523</f>
        <v>-8.9751405729354482E-8</v>
      </c>
      <c r="L1524" s="46">
        <f t="shared" ref="L1524:N1539" si="4292">L1523+H1524</f>
        <v>1.1438961565294383</v>
      </c>
      <c r="M1524" s="46">
        <f t="shared" si="4292"/>
        <v>1.1438960695019817</v>
      </c>
      <c r="N1524" s="46">
        <f t="shared" si="4292"/>
        <v>1.1438960007477936</v>
      </c>
      <c r="O1524" s="11"/>
      <c r="P1524" s="41">
        <f t="shared" si="4043"/>
        <v>-8.7027456574517714E-8</v>
      </c>
      <c r="Q1524" s="42">
        <f t="shared" si="4044"/>
        <v>0</v>
      </c>
      <c r="S1524" s="41">
        <f t="shared" si="4045"/>
        <v>0</v>
      </c>
      <c r="U1524" s="43">
        <f t="shared" si="4029"/>
        <v>-9.2472799994954176E-7</v>
      </c>
      <c r="V1524" s="41">
        <f t="shared" si="4030"/>
        <v>0</v>
      </c>
      <c r="X1524" s="44"/>
      <c r="Y1524" s="44"/>
      <c r="AA1524" s="39">
        <f t="shared" si="4031"/>
        <v>-1</v>
      </c>
      <c r="AB1524" s="40">
        <f t="shared" ref="AB1524" si="4293">$H$6</f>
        <v>1</v>
      </c>
      <c r="AC1524" s="40">
        <f t="shared" ref="AC1524" si="4294">$I$6</f>
        <v>0</v>
      </c>
      <c r="AF1524" s="46">
        <f>$H$9*AA1523*AT1523+$H$10*AF1523</f>
        <v>-4.3187276163352127E-8</v>
      </c>
      <c r="AG1524" s="46">
        <f>$H$9*AB1523*AT1523+$H$10*AG1523</f>
        <v>-1.2338829604689501E-10</v>
      </c>
      <c r="AH1524" s="46">
        <f>$H$9*AC1523*AT1523+$H$10*AH1523</f>
        <v>5.7797030661280112E-8</v>
      </c>
      <c r="AJ1524" s="46">
        <f t="shared" si="4287"/>
        <v>1.0277365759698807E-7</v>
      </c>
      <c r="AK1524" s="46">
        <f t="shared" si="4287"/>
        <v>0.88823886696070598</v>
      </c>
      <c r="AL1524" s="46">
        <f t="shared" si="4287"/>
        <v>0.88823908713114086</v>
      </c>
      <c r="AN1524" s="41">
        <f t="shared" si="4034"/>
        <v>0.88823876418704839</v>
      </c>
      <c r="AO1524" s="42">
        <f t="shared" si="4049"/>
        <v>0.88823876418704839</v>
      </c>
      <c r="AQ1524" s="41">
        <f t="shared" si="4050"/>
        <v>1</v>
      </c>
      <c r="AS1524" s="43">
        <f t="shared" si="4035"/>
        <v>5.9544339468760146E-7</v>
      </c>
      <c r="AT1524" s="41">
        <f t="shared" si="4036"/>
        <v>5.9544339468760146E-7</v>
      </c>
      <c r="AV1524" s="44"/>
      <c r="AW1524" s="44"/>
      <c r="AY1524" s="39">
        <f t="shared" si="4037"/>
        <v>-1</v>
      </c>
      <c r="AZ1524" s="40">
        <f t="shared" si="4081"/>
        <v>0</v>
      </c>
      <c r="BA1524" s="40">
        <f t="shared" si="4082"/>
        <v>0.88823876418704839</v>
      </c>
      <c r="BB1524" s="45">
        <f t="shared" ref="BB1524" si="4295">$J$6</f>
        <v>1</v>
      </c>
      <c r="BD1524" s="46">
        <f>$H$9*AY1523*BR1523+$H$10*BD1523</f>
        <v>-3.836068087019718E-8</v>
      </c>
      <c r="BE1524" s="46">
        <f>$H$9*AZ1523*BR1523+$H$10*BE1523</f>
        <v>-1.8702235132309058E-10</v>
      </c>
      <c r="BF1524" s="46">
        <f>$H$9*BA1523*BR1523+$H$10*BF1523</f>
        <v>4.5502751080057879E-8</v>
      </c>
      <c r="BH1524" s="46">
        <f t="shared" si="4289"/>
        <v>-1.2077724139940132E-6</v>
      </c>
      <c r="BI1524" s="46">
        <f t="shared" si="4289"/>
        <v>-1.7484090634654996</v>
      </c>
      <c r="BJ1524" s="46">
        <f t="shared" si="4289"/>
        <v>1.1258214611315696</v>
      </c>
      <c r="BL1524" s="41">
        <f t="shared" si="4053"/>
        <v>0.99999947110317644</v>
      </c>
      <c r="BM1524" s="42">
        <f t="shared" si="4054"/>
        <v>0.99999947110317644</v>
      </c>
      <c r="BO1524" s="41">
        <f t="shared" si="4055"/>
        <v>1</v>
      </c>
      <c r="BQ1524" s="41">
        <f t="shared" si="4039"/>
        <v>5.288968235594993E-7</v>
      </c>
      <c r="BR1524" s="41">
        <f t="shared" si="4040"/>
        <v>5.288968235594993E-7</v>
      </c>
      <c r="BT1524" s="44"/>
      <c r="BV1524" s="14"/>
      <c r="BW1524" s="44"/>
      <c r="BX1524" s="44"/>
      <c r="BY1524" s="44"/>
      <c r="CA1524" s="44"/>
      <c r="CC1524" s="44"/>
    </row>
    <row r="1525" spans="1:81" ht="15.75" thickBot="1" x14ac:dyDescent="0.3">
      <c r="A1525" s="38"/>
      <c r="C1525" s="58">
        <f t="shared" si="4026"/>
        <v>-1</v>
      </c>
      <c r="D1525" s="59">
        <f t="shared" ref="D1525" si="4296">$H$7</f>
        <v>1</v>
      </c>
      <c r="E1525" s="59">
        <f t="shared" ref="E1525" si="4297">$I$7</f>
        <v>1</v>
      </c>
      <c r="H1525" s="46">
        <f>$H$9*C1524*V1524+$H$10*H1524</f>
        <v>8.9751405730648199E-9</v>
      </c>
      <c r="I1525" s="46">
        <f>$H$9*D1524*V1524+$H$10*I1524</f>
        <v>2.8585964541335296E-11</v>
      </c>
      <c r="J1525" s="46">
        <f>$H$9*E1524*V1524+$H$10*J1524</f>
        <v>-8.9751405729354489E-9</v>
      </c>
      <c r="L1525" s="60">
        <f t="shared" si="4292"/>
        <v>1.143896165504579</v>
      </c>
      <c r="M1525" s="60">
        <f t="shared" si="4292"/>
        <v>1.1438960695305678</v>
      </c>
      <c r="N1525" s="60">
        <f t="shared" si="4292"/>
        <v>1.143895991772653</v>
      </c>
      <c r="O1525" s="11"/>
      <c r="P1525" s="61">
        <f t="shared" si="4043"/>
        <v>1.1438958957986418</v>
      </c>
      <c r="Q1525" s="42">
        <f t="shared" si="4044"/>
        <v>1.1438958957986418</v>
      </c>
      <c r="S1525" s="41">
        <f t="shared" si="4045"/>
        <v>1</v>
      </c>
      <c r="U1525" s="62">
        <f t="shared" si="4029"/>
        <v>7.6896448986777721E-7</v>
      </c>
      <c r="V1525" s="61">
        <f t="shared" si="4030"/>
        <v>7.6896448986777721E-7</v>
      </c>
      <c r="X1525" s="48">
        <f t="shared" ref="X1525" si="4298">ABS(V1522)+ABS(V1523)+ABS(V1524)+ABS(V1525)</f>
        <v>1.6693371436283926E-6</v>
      </c>
      <c r="Y1525" s="46" t="str">
        <f t="shared" ref="Y1525" si="4299">IF(X1525&lt;X$17,"Yes","Not")</f>
        <v>Yes</v>
      </c>
      <c r="AA1525" s="58">
        <f t="shared" si="4031"/>
        <v>-1</v>
      </c>
      <c r="AB1525" s="59">
        <f t="shared" ref="AB1525" si="4300">$H$7</f>
        <v>1</v>
      </c>
      <c r="AC1525" s="59">
        <f t="shared" ref="AC1525" si="4301">$I$7</f>
        <v>1</v>
      </c>
      <c r="AF1525" s="46">
        <f>$H$9*AA1524*AT1524+$H$10*AF1524</f>
        <v>-6.3863067085095364E-8</v>
      </c>
      <c r="AG1525" s="46">
        <f>$H$9*AB1524*AT1524+$H$10*AG1524</f>
        <v>5.9532000639155458E-8</v>
      </c>
      <c r="AH1525" s="46">
        <f>$H$9*AC1524*AT1524+$H$10*AH1524</f>
        <v>5.7797030661280118E-9</v>
      </c>
      <c r="AJ1525" s="60">
        <f t="shared" si="4287"/>
        <v>3.8910590511892707E-8</v>
      </c>
      <c r="AK1525" s="60">
        <f t="shared" si="4287"/>
        <v>0.88823892649270664</v>
      </c>
      <c r="AL1525" s="60">
        <f t="shared" si="4287"/>
        <v>0.88823909291084391</v>
      </c>
      <c r="AN1525" s="61">
        <f t="shared" si="4034"/>
        <v>1.77647798049296</v>
      </c>
      <c r="AO1525" s="42">
        <f t="shared" si="4049"/>
        <v>1.77647798049296</v>
      </c>
      <c r="AQ1525" s="41">
        <f t="shared" si="4050"/>
        <v>1</v>
      </c>
      <c r="AS1525" s="62">
        <f t="shared" si="4035"/>
        <v>-4.9514543435274369E-7</v>
      </c>
      <c r="AT1525" s="61">
        <f t="shared" si="4036"/>
        <v>-4.9514543435274369E-7</v>
      </c>
      <c r="AV1525" s="48">
        <f t="shared" ref="AV1525" si="4302">ABS(AT1522)+ABS(AT1523)+ABS(AT1524)+ABS(AT1525)</f>
        <v>3.137228585150384E-6</v>
      </c>
      <c r="AW1525" s="46" t="str">
        <f t="shared" ref="AW1525" si="4303">IF(AV1525&lt;AV$17,"Yes","Not")</f>
        <v>Yes</v>
      </c>
      <c r="AY1525" s="58">
        <f t="shared" si="4037"/>
        <v>-1</v>
      </c>
      <c r="AZ1525" s="59">
        <f t="shared" si="4081"/>
        <v>1.1438958957986418</v>
      </c>
      <c r="BA1525" s="59">
        <f t="shared" si="4082"/>
        <v>1.77647798049296</v>
      </c>
      <c r="BB1525" s="63">
        <f t="shared" ref="BB1525" si="4304">$J$7</f>
        <v>0</v>
      </c>
      <c r="BD1525" s="46">
        <f>$H$9*AY1524*BR1524+$H$10*BD1524</f>
        <v>-5.6725750442969645E-8</v>
      </c>
      <c r="BE1525" s="46">
        <f>$H$9*AZ1524*BR1524+$H$10*BE1524</f>
        <v>-1.8702235132309059E-11</v>
      </c>
      <c r="BF1525" s="46">
        <f>$H$9*BA1524*BR1524+$H$10*BF1524</f>
        <v>5.1528941202100296E-8</v>
      </c>
      <c r="BH1525" s="60">
        <f t="shared" si="4289"/>
        <v>-1.2644981644369829E-6</v>
      </c>
      <c r="BI1525" s="60">
        <f t="shared" si="4289"/>
        <v>-1.7484090634842018</v>
      </c>
      <c r="BJ1525" s="60">
        <f t="shared" si="4289"/>
        <v>1.1258215126605107</v>
      </c>
      <c r="BL1525" s="61">
        <f t="shared" si="4053"/>
        <v>4.3980811237354089E-7</v>
      </c>
      <c r="BM1525" s="42">
        <f t="shared" si="4054"/>
        <v>4.3980811237354089E-7</v>
      </c>
      <c r="BO1525" s="41">
        <f t="shared" si="4055"/>
        <v>1</v>
      </c>
      <c r="BQ1525" s="61">
        <f t="shared" si="4039"/>
        <v>-4.3980811237354089E-7</v>
      </c>
      <c r="BR1525" s="61">
        <f t="shared" si="4040"/>
        <v>-4.3980811237354089E-7</v>
      </c>
      <c r="BT1525" s="48">
        <f>ABS(BR1522)+ABS(BR1523)+ABS(BR1524)+ABS(BR1525)</f>
        <v>2.7866129314547213E-6</v>
      </c>
      <c r="BV1525" s="50">
        <f t="shared" ref="BV1525" si="4305">ABS(BQ1522)+ABS(BQ1523)+ABS(BQ1524)+ABS(BQ1525)</f>
        <v>2.7866129314547213E-6</v>
      </c>
      <c r="BW1525" s="46">
        <f t="shared" si="4072"/>
        <v>1</v>
      </c>
      <c r="BX1525" s="44">
        <f t="shared" si="4073"/>
        <v>377</v>
      </c>
      <c r="BY1525" s="51">
        <f t="shared" ref="BY1525" si="4306">IF(BW1525=0,"",BX1525)</f>
        <v>377</v>
      </c>
      <c r="CA1525" s="52">
        <f t="shared" ref="CA1525" si="4307">BV1525-BV1521</f>
        <v>1.7720663617160264E-7</v>
      </c>
      <c r="CC1525" s="44" t="str">
        <f t="shared" ref="CC1525" si="4308">IF(CA1525&gt;0,"***","")</f>
        <v>***</v>
      </c>
    </row>
    <row r="1526" spans="1:81" ht="15.75" thickTop="1" x14ac:dyDescent="0.25">
      <c r="A1526" s="53">
        <v>378</v>
      </c>
      <c r="C1526" s="16">
        <f t="shared" si="4026"/>
        <v>-1</v>
      </c>
      <c r="D1526" s="14">
        <f t="shared" ref="D1526" si="4309">$H$4</f>
        <v>0</v>
      </c>
      <c r="E1526" s="14">
        <f t="shared" ref="E1526" si="4310">$I$4</f>
        <v>0</v>
      </c>
      <c r="H1526" s="46">
        <f>$H$9*C1525*V1525+$H$10*H1525</f>
        <v>-7.5998934929471239E-8</v>
      </c>
      <c r="I1526" s="46">
        <f>$H$9*D1525*V1525+$H$10*I1525</f>
        <v>7.6899307583231863E-8</v>
      </c>
      <c r="J1526" s="46">
        <f>$H$9*E1525*V1525+$H$10*J1525</f>
        <v>7.5998934929484183E-8</v>
      </c>
      <c r="L1526" s="15">
        <f t="shared" si="4292"/>
        <v>1.143896089505644</v>
      </c>
      <c r="M1526" s="15">
        <f t="shared" si="4292"/>
        <v>1.1438961464298754</v>
      </c>
      <c r="N1526" s="15">
        <f t="shared" si="4292"/>
        <v>1.1438960677715879</v>
      </c>
      <c r="O1526" s="11"/>
      <c r="P1526" s="54">
        <f t="shared" si="4043"/>
        <v>-1.143896089505644</v>
      </c>
      <c r="Q1526" s="55">
        <f t="shared" si="4044"/>
        <v>0</v>
      </c>
      <c r="S1526" s="54">
        <f t="shared" si="4045"/>
        <v>0</v>
      </c>
      <c r="U1526" s="56">
        <f t="shared" si="4029"/>
        <v>2.1438816457859807E-6</v>
      </c>
      <c r="V1526" s="54">
        <f t="shared" si="4030"/>
        <v>0</v>
      </c>
      <c r="X1526" s="44"/>
      <c r="Y1526" s="44"/>
      <c r="AA1526" s="16">
        <f t="shared" si="4031"/>
        <v>-1</v>
      </c>
      <c r="AB1526" s="14">
        <f t="shared" ref="AB1526" si="4311">$H$4</f>
        <v>0</v>
      </c>
      <c r="AC1526" s="14">
        <f t="shared" ref="AC1526" si="4312">$I$4</f>
        <v>0</v>
      </c>
      <c r="AF1526" s="46">
        <f>$H$9*AA1525*AT1525+$H$10*AF1525</f>
        <v>4.3128236726764833E-8</v>
      </c>
      <c r="AG1526" s="46">
        <f>$H$9*AB1525*AT1525+$H$10*AG1525</f>
        <v>-4.3561343371358821E-8</v>
      </c>
      <c r="AH1526" s="46">
        <f>$H$9*AC1525*AT1525+$H$10*AH1525</f>
        <v>-4.8936573128661568E-8</v>
      </c>
      <c r="AJ1526" s="15">
        <f t="shared" si="4287"/>
        <v>8.2038827238657534E-8</v>
      </c>
      <c r="AK1526" s="15">
        <f t="shared" si="4287"/>
        <v>0.88823888293136322</v>
      </c>
      <c r="AL1526" s="15">
        <f t="shared" si="4287"/>
        <v>0.88823904397427078</v>
      </c>
      <c r="AN1526" s="54">
        <f t="shared" si="4034"/>
        <v>-8.2038827238657534E-8</v>
      </c>
      <c r="AO1526" s="55">
        <f t="shared" si="4049"/>
        <v>0</v>
      </c>
      <c r="AQ1526" s="54">
        <f t="shared" si="4050"/>
        <v>0</v>
      </c>
      <c r="AS1526" s="56">
        <f t="shared" si="4035"/>
        <v>-1.3804709103397111E-6</v>
      </c>
      <c r="AT1526" s="54">
        <f t="shared" si="4036"/>
        <v>0</v>
      </c>
      <c r="AV1526" s="44"/>
      <c r="AW1526" s="44"/>
      <c r="AY1526" s="16">
        <f t="shared" si="4037"/>
        <v>-1</v>
      </c>
      <c r="AZ1526" s="14">
        <f t="shared" si="4081"/>
        <v>0</v>
      </c>
      <c r="BA1526" s="14">
        <f t="shared" si="4082"/>
        <v>0</v>
      </c>
      <c r="BB1526" s="57">
        <f t="shared" ref="BB1526" si="4313">$J$4</f>
        <v>0</v>
      </c>
      <c r="BD1526" s="46">
        <f>$H$9*AY1525*BR1525+$H$10*BD1525</f>
        <v>3.830823619305713E-8</v>
      </c>
      <c r="BE1526" s="46">
        <f>$H$9*AZ1525*BR1525+$H$10*BE1525</f>
        <v>-5.0311339691817361E-8</v>
      </c>
      <c r="BF1526" s="46">
        <f>$H$9*BA1525*BR1525+$H$10*BF1525</f>
        <v>-7.2978048607166844E-8</v>
      </c>
      <c r="BH1526" s="15">
        <f t="shared" si="4289"/>
        <v>-1.2261899282439257E-6</v>
      </c>
      <c r="BI1526" s="15">
        <f t="shared" si="4289"/>
        <v>-1.7484091137955415</v>
      </c>
      <c r="BJ1526" s="15">
        <f t="shared" si="4289"/>
        <v>1.125821439682462</v>
      </c>
      <c r="BL1526" s="54">
        <f t="shared" si="4053"/>
        <v>1.2261899282439257E-6</v>
      </c>
      <c r="BM1526" s="55">
        <f t="shared" si="4054"/>
        <v>1.2261899282439257E-6</v>
      </c>
      <c r="BO1526" s="54">
        <f t="shared" si="4055"/>
        <v>1</v>
      </c>
      <c r="BQ1526" s="54">
        <f t="shared" si="4039"/>
        <v>-1.2261899282439257E-6</v>
      </c>
      <c r="BR1526" s="54">
        <f t="shared" si="4040"/>
        <v>-1.2261899282439257E-6</v>
      </c>
      <c r="BT1526" s="44"/>
      <c r="BV1526" s="47"/>
      <c r="BW1526" s="44"/>
      <c r="BX1526" s="44"/>
      <c r="BY1526" s="44"/>
      <c r="CA1526" s="44"/>
      <c r="CC1526" s="44"/>
    </row>
    <row r="1527" spans="1:81" x14ac:dyDescent="0.25">
      <c r="A1527" s="53"/>
      <c r="C1527" s="16">
        <f t="shared" si="4026"/>
        <v>-1</v>
      </c>
      <c r="D1527" s="14">
        <f t="shared" ref="D1527" si="4314">$H$5</f>
        <v>0</v>
      </c>
      <c r="E1527" s="14">
        <f t="shared" ref="E1527" si="4315">$I$5</f>
        <v>1</v>
      </c>
      <c r="H1527" s="46">
        <f>$H$9*C1526*V1526+$H$10*H1526</f>
        <v>-7.5998934929471249E-9</v>
      </c>
      <c r="I1527" s="46">
        <f>$H$9*D1526*V1526+$H$10*I1526</f>
        <v>7.6899307583231872E-9</v>
      </c>
      <c r="J1527" s="46">
        <f>$H$9*E1526*V1526+$H$10*J1526</f>
        <v>7.5998934929484186E-9</v>
      </c>
      <c r="L1527" s="15">
        <f t="shared" si="4292"/>
        <v>1.1438960819057504</v>
      </c>
      <c r="M1527" s="15">
        <f t="shared" si="4292"/>
        <v>1.1438961541198061</v>
      </c>
      <c r="N1527" s="15">
        <f t="shared" si="4292"/>
        <v>1.1438960753714815</v>
      </c>
      <c r="O1527" s="11"/>
      <c r="P1527" s="54">
        <f t="shared" si="4043"/>
        <v>-6.5342689037350965E-9</v>
      </c>
      <c r="Q1527" s="55">
        <f t="shared" si="4044"/>
        <v>0</v>
      </c>
      <c r="S1527" s="54">
        <f t="shared" si="4045"/>
        <v>0</v>
      </c>
      <c r="U1527" s="56">
        <f t="shared" si="4029"/>
        <v>-7.8713154727981335E-7</v>
      </c>
      <c r="V1527" s="54">
        <f t="shared" si="4030"/>
        <v>0</v>
      </c>
      <c r="X1527" s="44"/>
      <c r="Y1527" s="44"/>
      <c r="AA1527" s="16">
        <f t="shared" si="4031"/>
        <v>-1</v>
      </c>
      <c r="AB1527" s="14">
        <f t="shared" ref="AB1527" si="4316">$H$5</f>
        <v>0</v>
      </c>
      <c r="AC1527" s="14">
        <f t="shared" ref="AC1527" si="4317">$I$5</f>
        <v>1</v>
      </c>
      <c r="AF1527" s="46">
        <f>$H$9*AA1526*AT1526+$H$10*AF1526</f>
        <v>4.3128236726764835E-9</v>
      </c>
      <c r="AG1527" s="46">
        <f>$H$9*AB1526*AT1526+$H$10*AG1526</f>
        <v>-4.3561343371358824E-9</v>
      </c>
      <c r="AH1527" s="46">
        <f>$H$9*AC1526*AT1526+$H$10*AH1526</f>
        <v>-4.8936573128661573E-9</v>
      </c>
      <c r="AJ1527" s="15">
        <f t="shared" si="4287"/>
        <v>8.6351650911334016E-8</v>
      </c>
      <c r="AK1527" s="15">
        <f t="shared" si="4287"/>
        <v>0.88823887857522887</v>
      </c>
      <c r="AL1527" s="15">
        <f t="shared" si="4287"/>
        <v>0.88823903908061341</v>
      </c>
      <c r="AN1527" s="54">
        <f t="shared" si="4034"/>
        <v>0.88823895272896247</v>
      </c>
      <c r="AO1527" s="55">
        <f t="shared" si="4049"/>
        <v>0.88823895272896247</v>
      </c>
      <c r="AQ1527" s="54">
        <f t="shared" si="4050"/>
        <v>1</v>
      </c>
      <c r="AS1527" s="56">
        <f t="shared" si="4035"/>
        <v>5.0684336777447297E-7</v>
      </c>
      <c r="AT1527" s="54">
        <f t="shared" si="4036"/>
        <v>5.0684336777447297E-7</v>
      </c>
      <c r="AV1527" s="44"/>
      <c r="AW1527" s="44"/>
      <c r="AY1527" s="16">
        <f t="shared" si="4037"/>
        <v>-1</v>
      </c>
      <c r="AZ1527" s="14">
        <f t="shared" si="4081"/>
        <v>0</v>
      </c>
      <c r="BA1527" s="14">
        <f t="shared" si="4082"/>
        <v>0.88823895272896247</v>
      </c>
      <c r="BB1527" s="57">
        <f t="shared" ref="BB1527" si="4318">$J$5</f>
        <v>1</v>
      </c>
      <c r="BD1527" s="46">
        <f>$H$9*AY1526*BR1526+$H$10*BD1526</f>
        <v>1.2644981644369827E-7</v>
      </c>
      <c r="BE1527" s="46">
        <f>$H$9*AZ1526*BR1526+$H$10*BE1526</f>
        <v>-5.0311339691817363E-9</v>
      </c>
      <c r="BF1527" s="46">
        <f>$H$9*BA1526*BR1526+$H$10*BF1526</f>
        <v>-7.2978048607166849E-9</v>
      </c>
      <c r="BH1527" s="15">
        <f t="shared" si="4289"/>
        <v>-1.0997401118002273E-6</v>
      </c>
      <c r="BI1527" s="15">
        <f t="shared" si="4289"/>
        <v>-1.7484091188266755</v>
      </c>
      <c r="BJ1527" s="15">
        <f t="shared" si="4289"/>
        <v>1.1258214323846572</v>
      </c>
      <c r="BL1527" s="54">
        <f t="shared" si="4053"/>
        <v>0.99999954980128003</v>
      </c>
      <c r="BM1527" s="55">
        <f t="shared" si="4054"/>
        <v>0.99999954980128003</v>
      </c>
      <c r="BO1527" s="54">
        <f t="shared" si="4055"/>
        <v>1</v>
      </c>
      <c r="BQ1527" s="54">
        <f t="shared" si="4039"/>
        <v>4.5019871997009631E-7</v>
      </c>
      <c r="BR1527" s="54">
        <f t="shared" si="4040"/>
        <v>4.5019871997009631E-7</v>
      </c>
      <c r="BT1527" s="44"/>
      <c r="BV1527" s="14"/>
      <c r="BW1527" s="44"/>
      <c r="BX1527" s="44"/>
      <c r="BY1527" s="44"/>
      <c r="CA1527" s="44"/>
      <c r="CC1527" s="44"/>
    </row>
    <row r="1528" spans="1:81" x14ac:dyDescent="0.25">
      <c r="A1528" s="53"/>
      <c r="C1528" s="16">
        <f t="shared" si="4026"/>
        <v>-1</v>
      </c>
      <c r="D1528" s="14">
        <f t="shared" ref="D1528" si="4319">$H$6</f>
        <v>1</v>
      </c>
      <c r="E1528" s="14">
        <f t="shared" ref="E1528" si="4320">$I$6</f>
        <v>0</v>
      </c>
      <c r="H1528" s="46">
        <f>$H$9*C1527*V1527+$H$10*H1527</f>
        <v>-7.5998934929471249E-10</v>
      </c>
      <c r="I1528" s="46">
        <f>$H$9*D1527*V1527+$H$10*I1527</f>
        <v>7.6899307583231874E-10</v>
      </c>
      <c r="J1528" s="46">
        <f>$H$9*E1527*V1527+$H$10*J1527</f>
        <v>7.5998934929484195E-10</v>
      </c>
      <c r="L1528" s="15">
        <f t="shared" si="4292"/>
        <v>1.143896081145761</v>
      </c>
      <c r="M1528" s="15">
        <f t="shared" si="4292"/>
        <v>1.1438961548887991</v>
      </c>
      <c r="N1528" s="15">
        <f t="shared" si="4292"/>
        <v>1.1438960761314709</v>
      </c>
      <c r="O1528" s="11"/>
      <c r="P1528" s="54">
        <f t="shared" si="4043"/>
        <v>7.3743038120355209E-8</v>
      </c>
      <c r="Q1528" s="55">
        <f t="shared" si="4044"/>
        <v>7.3743038120355209E-8</v>
      </c>
      <c r="S1528" s="54">
        <f t="shared" si="4045"/>
        <v>1</v>
      </c>
      <c r="U1528" s="56">
        <f t="shared" si="4029"/>
        <v>-1.1128635493977493E-6</v>
      </c>
      <c r="V1528" s="54">
        <f t="shared" si="4030"/>
        <v>-1.1128635493977493E-6</v>
      </c>
      <c r="X1528" s="44"/>
      <c r="Y1528" s="44"/>
      <c r="AA1528" s="16">
        <f t="shared" si="4031"/>
        <v>-1</v>
      </c>
      <c r="AB1528" s="14">
        <f t="shared" ref="AB1528" si="4321">$H$6</f>
        <v>1</v>
      </c>
      <c r="AC1528" s="14">
        <f t="shared" ref="AC1528" si="4322">$I$6</f>
        <v>0</v>
      </c>
      <c r="AF1528" s="46">
        <f>$H$9*AA1527*AT1527+$H$10*AF1527</f>
        <v>-5.0253054410179653E-8</v>
      </c>
      <c r="AG1528" s="46">
        <f>$H$9*AB1527*AT1527+$H$10*AG1527</f>
        <v>-4.3561343371358826E-10</v>
      </c>
      <c r="AH1528" s="46">
        <f>$H$9*AC1527*AT1527+$H$10*AH1527</f>
        <v>5.0194971046160683E-8</v>
      </c>
      <c r="AJ1528" s="15">
        <f t="shared" si="4287"/>
        <v>3.6098596501154364E-8</v>
      </c>
      <c r="AK1528" s="15">
        <f t="shared" si="4287"/>
        <v>0.88823887813961544</v>
      </c>
      <c r="AL1528" s="15">
        <f t="shared" si="4287"/>
        <v>0.88823908927558448</v>
      </c>
      <c r="AN1528" s="54">
        <f t="shared" si="4034"/>
        <v>0.88823884204101888</v>
      </c>
      <c r="AO1528" s="55">
        <f t="shared" si="4049"/>
        <v>0.88823884204101888</v>
      </c>
      <c r="AQ1528" s="54">
        <f t="shared" si="4050"/>
        <v>1</v>
      </c>
      <c r="AS1528" s="56">
        <f t="shared" si="4035"/>
        <v>7.1658610394425469E-7</v>
      </c>
      <c r="AT1528" s="54">
        <f t="shared" si="4036"/>
        <v>7.1658610394425469E-7</v>
      </c>
      <c r="AV1528" s="44"/>
      <c r="AW1528" s="44"/>
      <c r="AY1528" s="16">
        <f t="shared" si="4037"/>
        <v>-1</v>
      </c>
      <c r="AZ1528" s="14">
        <f t="shared" si="4081"/>
        <v>7.3743038120355209E-8</v>
      </c>
      <c r="BA1528" s="14">
        <f t="shared" si="4082"/>
        <v>0.88823884204101888</v>
      </c>
      <c r="BB1528" s="57">
        <f t="shared" ref="BB1528" si="4323">$J$6</f>
        <v>1</v>
      </c>
      <c r="BD1528" s="46">
        <f>$H$9*AY1527*BR1527+$H$10*BD1527</f>
        <v>-3.2374890352639802E-8</v>
      </c>
      <c r="BE1528" s="46">
        <f>$H$9*AZ1527*BR1527+$H$10*BE1527</f>
        <v>-5.0311339691817369E-10</v>
      </c>
      <c r="BF1528" s="46">
        <f>$H$9*BA1527*BR1527+$H$10*BF1527</f>
        <v>3.9258623468544113E-8</v>
      </c>
      <c r="BH1528" s="15">
        <f t="shared" si="4289"/>
        <v>-1.1321150021528671E-6</v>
      </c>
      <c r="BI1528" s="15">
        <f t="shared" si="4289"/>
        <v>-1.7484091193297888</v>
      </c>
      <c r="BJ1528" s="15">
        <f t="shared" si="4289"/>
        <v>1.1258214716432806</v>
      </c>
      <c r="BL1528" s="54">
        <f t="shared" si="4053"/>
        <v>0.99999936349934515</v>
      </c>
      <c r="BM1528" s="55">
        <f t="shared" si="4054"/>
        <v>0.99999936349934515</v>
      </c>
      <c r="BO1528" s="54">
        <f t="shared" si="4055"/>
        <v>1</v>
      </c>
      <c r="BQ1528" s="54">
        <f t="shared" si="4039"/>
        <v>6.365006548492147E-7</v>
      </c>
      <c r="BR1528" s="54">
        <f t="shared" si="4040"/>
        <v>6.365006548492147E-7</v>
      </c>
      <c r="BT1528" s="44"/>
      <c r="BV1528" s="14"/>
      <c r="BW1528" s="44"/>
      <c r="BX1528" s="44"/>
      <c r="BY1528" s="44"/>
      <c r="CA1528" s="44"/>
      <c r="CC1528" s="44"/>
    </row>
    <row r="1529" spans="1:81" x14ac:dyDescent="0.25">
      <c r="A1529" s="53"/>
      <c r="C1529" s="16">
        <f t="shared" si="4026"/>
        <v>-1</v>
      </c>
      <c r="D1529" s="14">
        <f t="shared" ref="D1529" si="4324">$H$7</f>
        <v>1</v>
      </c>
      <c r="E1529" s="14">
        <f t="shared" ref="E1529" si="4325">$I$7</f>
        <v>1</v>
      </c>
      <c r="H1529" s="46">
        <f>$H$9*C1528*V1528+$H$10*H1528</f>
        <v>1.1121035600484546E-7</v>
      </c>
      <c r="I1529" s="46">
        <f>$H$9*D1528*V1528+$H$10*I1528</f>
        <v>-1.1120945563219171E-7</v>
      </c>
      <c r="J1529" s="46">
        <f>$H$9*E1528*V1528+$H$10*J1528</f>
        <v>7.5998934929484205E-11</v>
      </c>
      <c r="L1529" s="15">
        <f t="shared" si="4292"/>
        <v>1.1438961923561171</v>
      </c>
      <c r="M1529" s="15">
        <f t="shared" si="4292"/>
        <v>1.1438960436793435</v>
      </c>
      <c r="N1529" s="15">
        <f t="shared" si="4292"/>
        <v>1.1438960762074699</v>
      </c>
      <c r="O1529" s="11"/>
      <c r="P1529" s="54">
        <f t="shared" si="4043"/>
        <v>1.1438959275306964</v>
      </c>
      <c r="Q1529" s="55">
        <f t="shared" si="4044"/>
        <v>1.1438959275306964</v>
      </c>
      <c r="S1529" s="54">
        <f t="shared" si="4045"/>
        <v>1</v>
      </c>
      <c r="U1529" s="56">
        <f t="shared" si="4029"/>
        <v>7.1104653703163762E-7</v>
      </c>
      <c r="V1529" s="54">
        <f t="shared" si="4030"/>
        <v>7.1104653703163762E-7</v>
      </c>
      <c r="X1529" s="48">
        <f t="shared" ref="X1529" si="4326">ABS(V1526)+ABS(V1527)+ABS(V1528)+ABS(V1529)</f>
        <v>1.8239100864293868E-6</v>
      </c>
      <c r="Y1529" s="46" t="str">
        <f t="shared" ref="Y1529" si="4327">IF(X1529&lt;X$17,"Yes","Not")</f>
        <v>Yes</v>
      </c>
      <c r="AA1529" s="16">
        <f t="shared" si="4031"/>
        <v>-1</v>
      </c>
      <c r="AB1529" s="14">
        <f t="shared" ref="AB1529" si="4328">$H$7</f>
        <v>1</v>
      </c>
      <c r="AC1529" s="14">
        <f t="shared" ref="AC1529" si="4329">$I$7</f>
        <v>1</v>
      </c>
      <c r="AF1529" s="46">
        <f>$H$9*AA1528*AT1528+$H$10*AF1528</f>
        <v>-7.6683915835443442E-8</v>
      </c>
      <c r="AG1529" s="46">
        <f>$H$9*AB1528*AT1528+$H$10*AG1528</f>
        <v>7.1615049051054119E-8</v>
      </c>
      <c r="AH1529" s="46">
        <f>$H$9*AC1528*AT1528+$H$10*AH1528</f>
        <v>5.0194971046160688E-9</v>
      </c>
      <c r="AJ1529" s="15">
        <f t="shared" si="4287"/>
        <v>-4.0585319334289078E-8</v>
      </c>
      <c r="AK1529" s="15">
        <f t="shared" si="4287"/>
        <v>0.88823894975466444</v>
      </c>
      <c r="AL1529" s="15">
        <f t="shared" si="4287"/>
        <v>0.88823909429508163</v>
      </c>
      <c r="AN1529" s="54">
        <f t="shared" si="4034"/>
        <v>1.7764780846350654</v>
      </c>
      <c r="AO1529" s="55">
        <f t="shared" si="4049"/>
        <v>1.7764780846350654</v>
      </c>
      <c r="AQ1529" s="54">
        <f t="shared" si="4050"/>
        <v>1</v>
      </c>
      <c r="AS1529" s="56">
        <f t="shared" si="4035"/>
        <v>-4.5785136490432288E-7</v>
      </c>
      <c r="AT1529" s="54">
        <f t="shared" si="4036"/>
        <v>-4.5785136490432288E-7</v>
      </c>
      <c r="AV1529" s="48">
        <f t="shared" ref="AV1529" si="4330">ABS(AT1526)+ABS(AT1527)+ABS(AT1528)+ABS(AT1529)</f>
        <v>1.6812808366230506E-6</v>
      </c>
      <c r="AW1529" s="46" t="str">
        <f t="shared" ref="AW1529" si="4331">IF(AV1529&lt;AV$17,"Yes","Not")</f>
        <v>Yes</v>
      </c>
      <c r="AY1529" s="16">
        <f t="shared" si="4037"/>
        <v>-1</v>
      </c>
      <c r="AZ1529" s="14">
        <f t="shared" si="4081"/>
        <v>1.1438959275306964</v>
      </c>
      <c r="BA1529" s="14">
        <f t="shared" si="4082"/>
        <v>1.7764780846350654</v>
      </c>
      <c r="BB1529" s="57">
        <f t="shared" ref="BB1529" si="4332">$J$7</f>
        <v>0</v>
      </c>
      <c r="BD1529" s="46">
        <f>$H$9*AY1528*BR1528+$H$10*BD1528</f>
        <v>-6.6887554520185452E-8</v>
      </c>
      <c r="BE1529" s="46">
        <f>$H$9*AZ1528*BR1528+$H$10*BE1528</f>
        <v>-5.0306645942611955E-11</v>
      </c>
      <c r="BF1529" s="46">
        <f>$H$9*BA1528*BR1528+$H$10*BF1528</f>
        <v>6.0462322809016089E-8</v>
      </c>
      <c r="BH1529" s="15">
        <f t="shared" si="4289"/>
        <v>-1.1990025566730526E-6</v>
      </c>
      <c r="BI1529" s="15">
        <f t="shared" si="4289"/>
        <v>-1.7484091193800955</v>
      </c>
      <c r="BJ1529" s="15">
        <f t="shared" si="4289"/>
        <v>1.1258215321056033</v>
      </c>
      <c r="BL1529" s="54">
        <f t="shared" si="4053"/>
        <v>4.0668201117810554E-7</v>
      </c>
      <c r="BM1529" s="55">
        <f t="shared" si="4054"/>
        <v>4.0668201117810554E-7</v>
      </c>
      <c r="BO1529" s="54">
        <f t="shared" si="4055"/>
        <v>1</v>
      </c>
      <c r="BQ1529" s="54">
        <f t="shared" si="4039"/>
        <v>-4.0668201117810554E-7</v>
      </c>
      <c r="BR1529" s="54">
        <f t="shared" si="4040"/>
        <v>-4.0668201117810554E-7</v>
      </c>
      <c r="BT1529" s="48">
        <f>ABS(BR1526)+ABS(BR1527)+ABS(BR1528)+ABS(BR1529)</f>
        <v>2.7195713142413422E-6</v>
      </c>
      <c r="BV1529" s="50">
        <f t="shared" ref="BV1529" si="4333">ABS(BQ1526)+ABS(BQ1527)+ABS(BQ1528)+ABS(BQ1529)</f>
        <v>2.7195713142413422E-6</v>
      </c>
      <c r="BW1529" s="46">
        <f t="shared" si="4021"/>
        <v>1</v>
      </c>
      <c r="BX1529" s="44">
        <f t="shared" si="4022"/>
        <v>378</v>
      </c>
      <c r="BY1529" s="51">
        <f t="shared" ref="BY1529" si="4334">IF(BW1529=0,"",BX1529)</f>
        <v>378</v>
      </c>
      <c r="CA1529" s="52">
        <f t="shared" ref="CA1529" si="4335">BV1529-BV1525</f>
        <v>-6.7041617213379073E-8</v>
      </c>
      <c r="CC1529" s="44" t="str">
        <f t="shared" ref="CC1529" si="4336">IF(CA1529&gt;0,"***","")</f>
        <v/>
      </c>
    </row>
    <row r="1530" spans="1:81" x14ac:dyDescent="0.25">
      <c r="A1530" s="38">
        <v>379</v>
      </c>
      <c r="C1530" s="39">
        <f t="shared" si="4026"/>
        <v>-1</v>
      </c>
      <c r="D1530" s="40">
        <f t="shared" ref="D1530" si="4337">$H$4</f>
        <v>0</v>
      </c>
      <c r="E1530" s="40">
        <f t="shared" ref="E1530" si="4338">$I$4</f>
        <v>0</v>
      </c>
      <c r="H1530" s="46">
        <f>$H$9*C1529*V1529+$H$10*H1529</f>
        <v>-5.998361810267922E-8</v>
      </c>
      <c r="I1530" s="46">
        <f>$H$9*D1529*V1529+$H$10*I1529</f>
        <v>5.9983708139944589E-8</v>
      </c>
      <c r="J1530" s="46">
        <f>$H$9*E1529*V1529+$H$10*J1529</f>
        <v>7.1112253596656718E-8</v>
      </c>
      <c r="L1530" s="46">
        <f t="shared" si="4292"/>
        <v>1.143896132372499</v>
      </c>
      <c r="M1530" s="46">
        <f t="shared" si="4292"/>
        <v>1.1438961036630517</v>
      </c>
      <c r="N1530" s="46">
        <f t="shared" si="4292"/>
        <v>1.1438961473197236</v>
      </c>
      <c r="O1530" s="11"/>
      <c r="P1530" s="41">
        <f t="shared" si="4043"/>
        <v>-1.143896132372499</v>
      </c>
      <c r="Q1530" s="42">
        <f t="shared" si="4044"/>
        <v>0</v>
      </c>
      <c r="S1530" s="41">
        <f t="shared" si="4045"/>
        <v>0</v>
      </c>
      <c r="U1530" s="43">
        <f t="shared" si="4029"/>
        <v>2.0417962192127078E-6</v>
      </c>
      <c r="V1530" s="41">
        <f t="shared" si="4030"/>
        <v>0</v>
      </c>
      <c r="X1530" s="44"/>
      <c r="Y1530" s="44"/>
      <c r="AA1530" s="39">
        <f t="shared" si="4031"/>
        <v>-1</v>
      </c>
      <c r="AB1530" s="40">
        <f t="shared" ref="AB1530" si="4339">$H$4</f>
        <v>0</v>
      </c>
      <c r="AC1530" s="40">
        <f t="shared" ref="AC1530" si="4340">$I$4</f>
        <v>0</v>
      </c>
      <c r="AF1530" s="46">
        <f>$H$9*AA1529*AT1529+$H$10*AF1529</f>
        <v>3.8116744906887942E-8</v>
      </c>
      <c r="AG1530" s="46">
        <f>$H$9*AB1529*AT1529+$H$10*AG1529</f>
        <v>-3.8623631585326872E-8</v>
      </c>
      <c r="AH1530" s="46">
        <f>$H$9*AC1529*AT1529+$H$10*AH1529</f>
        <v>-4.5283186779970684E-8</v>
      </c>
      <c r="AJ1530" s="46">
        <f t="shared" si="4287"/>
        <v>-2.4685744274011358E-9</v>
      </c>
      <c r="AK1530" s="46">
        <f t="shared" si="4287"/>
        <v>0.88823891113103282</v>
      </c>
      <c r="AL1530" s="46">
        <f t="shared" si="4287"/>
        <v>0.88823904901189488</v>
      </c>
      <c r="AN1530" s="41">
        <f t="shared" si="4034"/>
        <v>2.4685744274011358E-9</v>
      </c>
      <c r="AO1530" s="42">
        <f t="shared" si="4049"/>
        <v>2.4685744274011358E-9</v>
      </c>
      <c r="AQ1530" s="41">
        <f t="shared" si="4050"/>
        <v>1</v>
      </c>
      <c r="AS1530" s="43">
        <f t="shared" si="4035"/>
        <v>-1.3147368804855517E-6</v>
      </c>
      <c r="AT1530" s="41">
        <f t="shared" si="4036"/>
        <v>-1.3147368804855517E-6</v>
      </c>
      <c r="AV1530" s="44"/>
      <c r="AW1530" s="44"/>
      <c r="AY1530" s="39">
        <f t="shared" si="4037"/>
        <v>-1</v>
      </c>
      <c r="AZ1530" s="40">
        <f t="shared" si="4081"/>
        <v>0</v>
      </c>
      <c r="BA1530" s="40">
        <f t="shared" si="4082"/>
        <v>2.4685744274011358E-9</v>
      </c>
      <c r="BB1530" s="45">
        <f t="shared" ref="BB1530" si="4341">$J$4</f>
        <v>0</v>
      </c>
      <c r="BD1530" s="46">
        <f>$H$9*AY1529*BR1529+$H$10*BD1529</f>
        <v>3.3979445665792013E-8</v>
      </c>
      <c r="BE1530" s="46">
        <f>$H$9*AZ1529*BR1529+$H$10*BE1529</f>
        <v>-4.652522030325707E-8</v>
      </c>
      <c r="BF1530" s="46">
        <f>$H$9*BA1529*BR1529+$H$10*BF1529</f>
        <v>-6.619993574642011E-8</v>
      </c>
      <c r="BH1530" s="46">
        <f t="shared" si="4289"/>
        <v>-1.1650231110072607E-6</v>
      </c>
      <c r="BI1530" s="46">
        <f t="shared" si="4289"/>
        <v>-1.7484091659053158</v>
      </c>
      <c r="BJ1530" s="46">
        <f t="shared" si="4289"/>
        <v>1.1258214659056676</v>
      </c>
      <c r="BL1530" s="41">
        <f t="shared" si="4053"/>
        <v>1.1678022850878147E-6</v>
      </c>
      <c r="BM1530" s="42">
        <f t="shared" si="4054"/>
        <v>1.1678022850878147E-6</v>
      </c>
      <c r="BO1530" s="41">
        <f t="shared" si="4055"/>
        <v>1</v>
      </c>
      <c r="BQ1530" s="41">
        <f t="shared" si="4039"/>
        <v>-1.1678022850878147E-6</v>
      </c>
      <c r="BR1530" s="41">
        <f t="shared" si="4040"/>
        <v>-1.1678022850878147E-6</v>
      </c>
      <c r="BT1530" s="44"/>
      <c r="BV1530" s="47"/>
      <c r="BW1530" s="44"/>
      <c r="BX1530" s="44"/>
      <c r="BY1530" s="44"/>
      <c r="CA1530" s="44"/>
      <c r="CC1530" s="44"/>
    </row>
    <row r="1531" spans="1:81" x14ac:dyDescent="0.25">
      <c r="A1531" s="38"/>
      <c r="C1531" s="39">
        <f t="shared" si="4026"/>
        <v>-1</v>
      </c>
      <c r="D1531" s="40">
        <f t="shared" ref="D1531" si="4342">$H$5</f>
        <v>0</v>
      </c>
      <c r="E1531" s="40">
        <f t="shared" ref="E1531" si="4343">$I$5</f>
        <v>1</v>
      </c>
      <c r="H1531" s="46">
        <f>$H$9*C1530*V1530+$H$10*H1530</f>
        <v>-5.9983618102679225E-9</v>
      </c>
      <c r="I1531" s="46">
        <f>$H$9*D1530*V1530+$H$10*I1530</f>
        <v>5.9983708139944592E-9</v>
      </c>
      <c r="J1531" s="46">
        <f>$H$9*E1530*V1530+$H$10*J1530</f>
        <v>7.1112253596656723E-9</v>
      </c>
      <c r="L1531" s="46">
        <f t="shared" si="4292"/>
        <v>1.1438961263741372</v>
      </c>
      <c r="M1531" s="46">
        <f t="shared" si="4292"/>
        <v>1.1438961096614226</v>
      </c>
      <c r="N1531" s="46">
        <f t="shared" si="4292"/>
        <v>1.1438961544309489</v>
      </c>
      <c r="O1531" s="11"/>
      <c r="P1531" s="41">
        <f t="shared" si="4043"/>
        <v>2.8056811762766642E-8</v>
      </c>
      <c r="Q1531" s="42">
        <f t="shared" si="4044"/>
        <v>2.8056811762766642E-8</v>
      </c>
      <c r="S1531" s="41">
        <f t="shared" si="4045"/>
        <v>1</v>
      </c>
      <c r="U1531" s="43">
        <f t="shared" si="4029"/>
        <v>-1.0079278616433269E-6</v>
      </c>
      <c r="V1531" s="41">
        <f t="shared" si="4030"/>
        <v>-1.0079278616433269E-6</v>
      </c>
      <c r="X1531" s="44"/>
      <c r="Y1531" s="44"/>
      <c r="AA1531" s="39">
        <f t="shared" si="4031"/>
        <v>-1</v>
      </c>
      <c r="AB1531" s="40">
        <f t="shared" ref="AB1531" si="4344">$H$5</f>
        <v>0</v>
      </c>
      <c r="AC1531" s="40">
        <f t="shared" ref="AC1531" si="4345">$I$5</f>
        <v>1</v>
      </c>
      <c r="AF1531" s="46">
        <f>$H$9*AA1530*AT1530+$H$10*AF1530</f>
        <v>1.3528536253924396E-7</v>
      </c>
      <c r="AG1531" s="46">
        <f>$H$9*AB1530*AT1530+$H$10*AG1530</f>
        <v>-3.8623631585326874E-9</v>
      </c>
      <c r="AH1531" s="46">
        <f>$H$9*AC1530*AT1530+$H$10*AH1530</f>
        <v>-4.5283186779970684E-9</v>
      </c>
      <c r="AJ1531" s="46">
        <f t="shared" si="4287"/>
        <v>1.3281678811184283E-7</v>
      </c>
      <c r="AK1531" s="46">
        <f t="shared" si="4287"/>
        <v>0.88823890726866961</v>
      </c>
      <c r="AL1531" s="46">
        <f t="shared" si="4287"/>
        <v>0.88823904448357616</v>
      </c>
      <c r="AN1531" s="41">
        <f t="shared" si="4034"/>
        <v>0.88823891166678803</v>
      </c>
      <c r="AO1531" s="42">
        <f t="shared" si="4049"/>
        <v>0.88823891166678803</v>
      </c>
      <c r="AQ1531" s="41">
        <f t="shared" si="4050"/>
        <v>1</v>
      </c>
      <c r="AS1531" s="43">
        <f t="shared" si="4035"/>
        <v>6.4901673770558691E-7</v>
      </c>
      <c r="AT1531" s="41">
        <f t="shared" si="4036"/>
        <v>6.4901673770558691E-7</v>
      </c>
      <c r="AV1531" s="44"/>
      <c r="AW1531" s="44"/>
      <c r="AY1531" s="39">
        <f t="shared" si="4037"/>
        <v>-1</v>
      </c>
      <c r="AZ1531" s="40">
        <f t="shared" si="4081"/>
        <v>2.8056811762766642E-8</v>
      </c>
      <c r="BA1531" s="40">
        <f t="shared" si="4082"/>
        <v>0.88823891166678803</v>
      </c>
      <c r="BB1531" s="45">
        <f t="shared" ref="BB1531" si="4346">$J$5</f>
        <v>1</v>
      </c>
      <c r="BD1531" s="46">
        <f>$H$9*AY1530*BR1530+$H$10*BD1530</f>
        <v>1.2017817307536068E-7</v>
      </c>
      <c r="BE1531" s="46">
        <f>$H$9*AZ1530*BR1530+$H$10*BE1530</f>
        <v>-4.652522030325707E-9</v>
      </c>
      <c r="BF1531" s="46">
        <f>$H$9*BA1530*BR1530+$H$10*BF1530</f>
        <v>-6.6199938629226965E-9</v>
      </c>
      <c r="BH1531" s="46">
        <f t="shared" si="4289"/>
        <v>-1.0448449379319001E-6</v>
      </c>
      <c r="BI1531" s="46">
        <f t="shared" si="4289"/>
        <v>-1.7484091705578377</v>
      </c>
      <c r="BJ1531" s="46">
        <f t="shared" si="4289"/>
        <v>1.1258214592856737</v>
      </c>
      <c r="BL1531" s="41">
        <f t="shared" si="4053"/>
        <v>0.99999942351717286</v>
      </c>
      <c r="BM1531" s="42">
        <f t="shared" si="4054"/>
        <v>0.99999942351717286</v>
      </c>
      <c r="BO1531" s="41">
        <f t="shared" si="4055"/>
        <v>1</v>
      </c>
      <c r="BQ1531" s="41">
        <f t="shared" si="4039"/>
        <v>5.7648282714151122E-7</v>
      </c>
      <c r="BR1531" s="41">
        <f t="shared" si="4040"/>
        <v>5.7648282714151122E-7</v>
      </c>
      <c r="BT1531" s="44"/>
      <c r="BV1531" s="14"/>
      <c r="BW1531" s="44"/>
      <c r="BX1531" s="44"/>
      <c r="BY1531" s="44"/>
      <c r="CA1531" s="44"/>
      <c r="CC1531" s="44"/>
    </row>
    <row r="1532" spans="1:81" x14ac:dyDescent="0.25">
      <c r="A1532" s="38"/>
      <c r="C1532" s="39">
        <f t="shared" si="4026"/>
        <v>-1</v>
      </c>
      <c r="D1532" s="40">
        <f t="shared" ref="D1532" si="4347">$H$6</f>
        <v>1</v>
      </c>
      <c r="E1532" s="40">
        <f t="shared" ref="E1532" si="4348">$I$6</f>
        <v>0</v>
      </c>
      <c r="H1532" s="46">
        <f>$H$9*C1531*V1531+$H$10*H1531</f>
        <v>1.001929499833059E-7</v>
      </c>
      <c r="I1532" s="46">
        <f>$H$9*D1531*V1531+$H$10*I1531</f>
        <v>5.9983708139944597E-10</v>
      </c>
      <c r="J1532" s="46">
        <f>$H$9*E1531*V1531+$H$10*J1531</f>
        <v>-1.0008166362836613E-7</v>
      </c>
      <c r="L1532" s="46">
        <f t="shared" si="4292"/>
        <v>1.1438962265670871</v>
      </c>
      <c r="M1532" s="46">
        <f t="shared" si="4292"/>
        <v>1.1438961102612597</v>
      </c>
      <c r="N1532" s="46">
        <f t="shared" si="4292"/>
        <v>1.1438960543492853</v>
      </c>
      <c r="O1532" s="11"/>
      <c r="P1532" s="41">
        <f t="shared" si="4043"/>
        <v>-1.1630582741339879E-7</v>
      </c>
      <c r="Q1532" s="42">
        <f t="shared" si="4044"/>
        <v>0</v>
      </c>
      <c r="S1532" s="41">
        <f t="shared" si="4045"/>
        <v>0</v>
      </c>
      <c r="U1532" s="43">
        <f t="shared" si="4029"/>
        <v>-9.336159841333573E-7</v>
      </c>
      <c r="V1532" s="41">
        <f t="shared" si="4030"/>
        <v>0</v>
      </c>
      <c r="X1532" s="44"/>
      <c r="Y1532" s="44"/>
      <c r="AA1532" s="39">
        <f t="shared" si="4031"/>
        <v>-1</v>
      </c>
      <c r="AB1532" s="40">
        <f t="shared" ref="AB1532" si="4349">$H$6</f>
        <v>1</v>
      </c>
      <c r="AC1532" s="40">
        <f t="shared" ref="AC1532" si="4350">$I$6</f>
        <v>0</v>
      </c>
      <c r="AF1532" s="46">
        <f>$H$9*AA1531*AT1531+$H$10*AF1531</f>
        <v>-5.13731375166343E-8</v>
      </c>
      <c r="AG1532" s="46">
        <f>$H$9*AB1531*AT1531+$H$10*AG1531</f>
        <v>-3.8623631585326878E-10</v>
      </c>
      <c r="AH1532" s="46">
        <f>$H$9*AC1531*AT1531+$H$10*AH1531</f>
        <v>6.4448841902758983E-8</v>
      </c>
      <c r="AJ1532" s="46">
        <f t="shared" si="4287"/>
        <v>8.1443650595208529E-8</v>
      </c>
      <c r="AK1532" s="46">
        <f t="shared" si="4287"/>
        <v>0.88823890688243334</v>
      </c>
      <c r="AL1532" s="46">
        <f t="shared" si="4287"/>
        <v>0.88823910893241809</v>
      </c>
      <c r="AN1532" s="41">
        <f t="shared" si="4034"/>
        <v>0.88823882543878274</v>
      </c>
      <c r="AO1532" s="42">
        <f t="shared" si="4049"/>
        <v>0.88823882543878274</v>
      </c>
      <c r="AQ1532" s="41">
        <f t="shared" si="4050"/>
        <v>1</v>
      </c>
      <c r="AS1532" s="43">
        <f t="shared" si="4035"/>
        <v>6.0116646279232897E-7</v>
      </c>
      <c r="AT1532" s="41">
        <f t="shared" si="4036"/>
        <v>6.0116646279232897E-7</v>
      </c>
      <c r="AV1532" s="44"/>
      <c r="AW1532" s="44"/>
      <c r="AY1532" s="39">
        <f t="shared" si="4037"/>
        <v>-1</v>
      </c>
      <c r="AZ1532" s="40">
        <f t="shared" si="4081"/>
        <v>0</v>
      </c>
      <c r="BA1532" s="40">
        <f t="shared" si="4082"/>
        <v>0.88823882543878274</v>
      </c>
      <c r="BB1532" s="45">
        <f t="shared" ref="BB1532" si="4351">$J$6</f>
        <v>1</v>
      </c>
      <c r="BD1532" s="46">
        <f>$H$9*AY1531*BR1531+$H$10*BD1531</f>
        <v>-4.5630465406615054E-8</v>
      </c>
      <c r="BE1532" s="46">
        <f>$H$9*AZ1531*BR1531+$H$10*BE1531</f>
        <v>-4.6525058560555415E-10</v>
      </c>
      <c r="BF1532" s="46">
        <f>$H$9*BA1531*BR1531+$H$10*BF1531</f>
        <v>5.0543448511184644E-8</v>
      </c>
      <c r="BH1532" s="46">
        <f t="shared" si="4289"/>
        <v>-1.0904754033385152E-6</v>
      </c>
      <c r="BI1532" s="46">
        <f t="shared" si="4289"/>
        <v>-1.7484091710230882</v>
      </c>
      <c r="BJ1532" s="46">
        <f t="shared" si="4289"/>
        <v>1.1258215098291222</v>
      </c>
      <c r="BL1532" s="41">
        <f t="shared" si="4053"/>
        <v>0.99999946601973977</v>
      </c>
      <c r="BM1532" s="42">
        <f t="shared" si="4054"/>
        <v>0.99999946601973977</v>
      </c>
      <c r="BO1532" s="41">
        <f t="shared" si="4055"/>
        <v>1</v>
      </c>
      <c r="BQ1532" s="41">
        <f t="shared" si="4039"/>
        <v>5.339802602311039E-7</v>
      </c>
      <c r="BR1532" s="41">
        <f t="shared" si="4040"/>
        <v>5.339802602311039E-7</v>
      </c>
      <c r="BT1532" s="44"/>
      <c r="BV1532" s="14"/>
      <c r="BW1532" s="44"/>
      <c r="BX1532" s="44"/>
      <c r="BY1532" s="44"/>
      <c r="CA1532" s="44"/>
      <c r="CC1532" s="44"/>
    </row>
    <row r="1533" spans="1:81" ht="15.75" thickBot="1" x14ac:dyDescent="0.3">
      <c r="A1533" s="38"/>
      <c r="C1533" s="58">
        <f t="shared" si="4026"/>
        <v>-1</v>
      </c>
      <c r="D1533" s="59">
        <f t="shared" ref="D1533" si="4352">$H$7</f>
        <v>1</v>
      </c>
      <c r="E1533" s="59">
        <f t="shared" ref="E1533" si="4353">$I$7</f>
        <v>1</v>
      </c>
      <c r="H1533" s="46">
        <f>$H$9*C1532*V1532+$H$10*H1532</f>
        <v>1.0019294998330591E-8</v>
      </c>
      <c r="I1533" s="46">
        <f>$H$9*D1532*V1532+$H$10*I1532</f>
        <v>5.9983708139944604E-11</v>
      </c>
      <c r="J1533" s="46">
        <f>$H$9*E1532*V1532+$H$10*J1532</f>
        <v>-1.0008166362836614E-8</v>
      </c>
      <c r="L1533" s="60">
        <f t="shared" si="4292"/>
        <v>1.1438962365863821</v>
      </c>
      <c r="M1533" s="60">
        <f t="shared" si="4292"/>
        <v>1.1438961103212435</v>
      </c>
      <c r="N1533" s="60">
        <f t="shared" si="4292"/>
        <v>1.143896044341119</v>
      </c>
      <c r="O1533" s="11"/>
      <c r="P1533" s="61">
        <f t="shared" si="4043"/>
        <v>1.1438959180759805</v>
      </c>
      <c r="Q1533" s="42">
        <f t="shared" si="4044"/>
        <v>1.1438959180759805</v>
      </c>
      <c r="S1533" s="41">
        <f t="shared" si="4045"/>
        <v>1</v>
      </c>
      <c r="U1533" s="62">
        <f t="shared" si="4029"/>
        <v>6.055966872630154E-7</v>
      </c>
      <c r="V1533" s="61">
        <f t="shared" si="4030"/>
        <v>6.055966872630154E-7</v>
      </c>
      <c r="X1533" s="48">
        <f t="shared" ref="X1533" si="4354">ABS(V1530)+ABS(V1531)+ABS(V1532)+ABS(V1533)</f>
        <v>1.6135245489063422E-6</v>
      </c>
      <c r="Y1533" s="46" t="str">
        <f t="shared" ref="Y1533" si="4355">IF(X1533&lt;X$17,"Yes","Not")</f>
        <v>Yes</v>
      </c>
      <c r="AA1533" s="58">
        <f t="shared" si="4031"/>
        <v>-1</v>
      </c>
      <c r="AB1533" s="59">
        <f t="shared" ref="AB1533" si="4356">$H$7</f>
        <v>1</v>
      </c>
      <c r="AC1533" s="59">
        <f t="shared" ref="AC1533" si="4357">$I$7</f>
        <v>1</v>
      </c>
      <c r="AF1533" s="46">
        <f>$H$9*AA1532*AT1532+$H$10*AF1532</f>
        <v>-6.5253960030896331E-8</v>
      </c>
      <c r="AG1533" s="46">
        <f>$H$9*AB1532*AT1532+$H$10*AG1532</f>
        <v>6.0078022647647576E-8</v>
      </c>
      <c r="AH1533" s="46">
        <f>$H$9*AC1532*AT1532+$H$10*AH1532</f>
        <v>6.4448841902758983E-9</v>
      </c>
      <c r="AJ1533" s="60">
        <f t="shared" si="4287"/>
        <v>1.6189690564312198E-8</v>
      </c>
      <c r="AK1533" s="60">
        <f t="shared" si="4287"/>
        <v>0.88823896696045601</v>
      </c>
      <c r="AL1533" s="60">
        <f t="shared" si="4287"/>
        <v>0.88823911537730227</v>
      </c>
      <c r="AN1533" s="61">
        <f t="shared" si="4034"/>
        <v>1.7764780661480677</v>
      </c>
      <c r="AO1533" s="42">
        <f t="shared" si="4049"/>
        <v>1.7764780661480677</v>
      </c>
      <c r="AQ1533" s="41">
        <f t="shared" si="4050"/>
        <v>1</v>
      </c>
      <c r="AS1533" s="62">
        <f t="shared" si="4035"/>
        <v>-3.8995094504642324E-7</v>
      </c>
      <c r="AT1533" s="61">
        <f t="shared" si="4036"/>
        <v>-3.8995094504642324E-7</v>
      </c>
      <c r="AV1533" s="48">
        <f t="shared" ref="AV1533" si="4358">ABS(AT1530)+ABS(AT1531)+ABS(AT1532)+ABS(AT1533)</f>
        <v>2.954871026029891E-6</v>
      </c>
      <c r="AW1533" s="46" t="str">
        <f t="shared" ref="AW1533" si="4359">IF(AV1533&lt;AV$17,"Yes","Not")</f>
        <v>Yes</v>
      </c>
      <c r="AY1533" s="58">
        <f t="shared" si="4037"/>
        <v>-1</v>
      </c>
      <c r="AZ1533" s="59">
        <f t="shared" si="4081"/>
        <v>1.1438959180759805</v>
      </c>
      <c r="BA1533" s="59">
        <f t="shared" si="4082"/>
        <v>1.7764780661480677</v>
      </c>
      <c r="BB1533" s="63">
        <f t="shared" ref="BB1533" si="4360">$J$7</f>
        <v>0</v>
      </c>
      <c r="BD1533" s="46">
        <f>$H$9*AY1532*BR1532+$H$10*BD1532</f>
        <v>-5.7961072563771903E-8</v>
      </c>
      <c r="BE1533" s="46">
        <f>$H$9*AZ1532*BR1532+$H$10*BE1532</f>
        <v>-4.6525058560555418E-11</v>
      </c>
      <c r="BF1533" s="46">
        <f>$H$9*BA1532*BR1532+$H$10*BF1532</f>
        <v>5.2484544766635594E-8</v>
      </c>
      <c r="BH1533" s="60">
        <f t="shared" si="4289"/>
        <v>-1.1484364759022872E-6</v>
      </c>
      <c r="BI1533" s="60">
        <f t="shared" si="4289"/>
        <v>-1.7484091710696132</v>
      </c>
      <c r="BJ1533" s="60">
        <f t="shared" si="4289"/>
        <v>1.1258215623136669</v>
      </c>
      <c r="BL1533" s="61">
        <f t="shared" si="4053"/>
        <v>3.4637011592231204E-7</v>
      </c>
      <c r="BM1533" s="42">
        <f t="shared" si="4054"/>
        <v>3.4637011592231204E-7</v>
      </c>
      <c r="BO1533" s="41">
        <f t="shared" si="4055"/>
        <v>1</v>
      </c>
      <c r="BQ1533" s="61">
        <f t="shared" si="4039"/>
        <v>-3.4637011592231204E-7</v>
      </c>
      <c r="BR1533" s="61">
        <f t="shared" si="4040"/>
        <v>-3.4637011592231204E-7</v>
      </c>
      <c r="BT1533" s="48">
        <f>ABS(BR1530)+ABS(BR1531)+ABS(BR1532)+ABS(BR1533)</f>
        <v>2.6246354883827418E-6</v>
      </c>
      <c r="BV1533" s="50">
        <f t="shared" ref="BV1533" si="4361">ABS(BQ1530)+ABS(BQ1531)+ABS(BQ1532)+ABS(BQ1533)</f>
        <v>2.6246354883827418E-6</v>
      </c>
      <c r="BW1533" s="46">
        <f t="shared" si="4072"/>
        <v>1</v>
      </c>
      <c r="BX1533" s="44">
        <f t="shared" si="4073"/>
        <v>379</v>
      </c>
      <c r="BY1533" s="51">
        <f t="shared" ref="BY1533" si="4362">IF(BW1533=0,"",BX1533)</f>
        <v>379</v>
      </c>
      <c r="CA1533" s="52">
        <f t="shared" ref="CA1533" si="4363">BV1533-BV1529</f>
        <v>-9.4935825858600424E-8</v>
      </c>
      <c r="CC1533" s="44" t="str">
        <f t="shared" ref="CC1533" si="4364">IF(CA1533&gt;0,"***","")</f>
        <v/>
      </c>
    </row>
    <row r="1534" spans="1:81" ht="15.75" thickTop="1" x14ac:dyDescent="0.25">
      <c r="A1534" s="53">
        <v>380</v>
      </c>
      <c r="C1534" s="16">
        <f t="shared" si="4026"/>
        <v>-1</v>
      </c>
      <c r="D1534" s="14">
        <f t="shared" ref="D1534" si="4365">$H$4</f>
        <v>0</v>
      </c>
      <c r="E1534" s="14">
        <f t="shared" ref="E1534" si="4366">$I$4</f>
        <v>0</v>
      </c>
      <c r="H1534" s="46">
        <f>$H$9*C1533*V1533+$H$10*H1533</f>
        <v>-5.9557739226468475E-8</v>
      </c>
      <c r="I1534" s="46">
        <f>$H$9*D1533*V1533+$H$10*I1533</f>
        <v>6.0565667097115528E-8</v>
      </c>
      <c r="J1534" s="46">
        <f>$H$9*E1533*V1533+$H$10*J1533</f>
        <v>5.9558852090017874E-8</v>
      </c>
      <c r="L1534" s="15">
        <f t="shared" si="4292"/>
        <v>1.1438961770286429</v>
      </c>
      <c r="M1534" s="15">
        <f t="shared" si="4292"/>
        <v>1.1438961708869106</v>
      </c>
      <c r="N1534" s="15">
        <f t="shared" si="4292"/>
        <v>1.1438961038999711</v>
      </c>
      <c r="O1534" s="11"/>
      <c r="P1534" s="54">
        <f t="shared" si="4043"/>
        <v>-1.1438961770286429</v>
      </c>
      <c r="Q1534" s="55">
        <f t="shared" si="4044"/>
        <v>0</v>
      </c>
      <c r="S1534" s="54">
        <f t="shared" si="4045"/>
        <v>0</v>
      </c>
      <c r="U1534" s="56">
        <f t="shared" si="4029"/>
        <v>1.9575112095805346E-6</v>
      </c>
      <c r="V1534" s="54">
        <f t="shared" si="4030"/>
        <v>0</v>
      </c>
      <c r="X1534" s="44"/>
      <c r="Y1534" s="44"/>
      <c r="AA1534" s="16">
        <f t="shared" si="4031"/>
        <v>-1</v>
      </c>
      <c r="AB1534" s="14">
        <f t="shared" ref="AB1534" si="4367">$H$4</f>
        <v>0</v>
      </c>
      <c r="AC1534" s="14">
        <f t="shared" ref="AC1534" si="4368">$I$4</f>
        <v>0</v>
      </c>
      <c r="AF1534" s="46">
        <f>$H$9*AA1533*AT1533+$H$10*AF1533</f>
        <v>3.2469698501552695E-8</v>
      </c>
      <c r="AG1534" s="46">
        <f>$H$9*AB1533*AT1533+$H$10*AG1533</f>
        <v>-3.298729223987757E-8</v>
      </c>
      <c r="AH1534" s="46">
        <f>$H$9*AC1533*AT1533+$H$10*AH1533</f>
        <v>-3.8350606085614739E-8</v>
      </c>
      <c r="AJ1534" s="15">
        <f t="shared" si="4287"/>
        <v>4.8659389065864892E-8</v>
      </c>
      <c r="AK1534" s="15">
        <f t="shared" si="4287"/>
        <v>0.88823893397316378</v>
      </c>
      <c r="AL1534" s="15">
        <f t="shared" si="4287"/>
        <v>0.88823907702669613</v>
      </c>
      <c r="AN1534" s="54">
        <f t="shared" si="4034"/>
        <v>-4.8659389065864892E-8</v>
      </c>
      <c r="AO1534" s="55">
        <f t="shared" si="4049"/>
        <v>0</v>
      </c>
      <c r="AQ1534" s="54">
        <f t="shared" si="4050"/>
        <v>0</v>
      </c>
      <c r="AS1534" s="56">
        <f t="shared" si="4035"/>
        <v>-1.260464772525698E-6</v>
      </c>
      <c r="AT1534" s="54">
        <f t="shared" si="4036"/>
        <v>0</v>
      </c>
      <c r="AV1534" s="44"/>
      <c r="AW1534" s="44"/>
      <c r="AY1534" s="16">
        <f t="shared" si="4037"/>
        <v>-1</v>
      </c>
      <c r="AZ1534" s="14">
        <f t="shared" si="4081"/>
        <v>0</v>
      </c>
      <c r="BA1534" s="14">
        <f t="shared" si="4082"/>
        <v>0</v>
      </c>
      <c r="BB1534" s="57">
        <f t="shared" ref="BB1534" si="4369">$J$4</f>
        <v>0</v>
      </c>
      <c r="BD1534" s="46">
        <f>$H$9*AY1533*BR1533+$H$10*BD1533</f>
        <v>2.8840904335854012E-8</v>
      </c>
      <c r="BE1534" s="46">
        <f>$H$9*AZ1533*BR1533+$H$10*BE1533</f>
        <v>-3.9625788680559751E-8</v>
      </c>
      <c r="BF1534" s="46">
        <f>$H$9*BA1533*BR1533+$H$10*BF1533</f>
        <v>-5.6283436893851537E-8</v>
      </c>
      <c r="BH1534" s="15">
        <f t="shared" si="4289"/>
        <v>-1.1195955715664331E-6</v>
      </c>
      <c r="BI1534" s="15">
        <f t="shared" si="4289"/>
        <v>-1.7484092106954019</v>
      </c>
      <c r="BJ1534" s="15">
        <f t="shared" si="4289"/>
        <v>1.1258215060302301</v>
      </c>
      <c r="BL1534" s="54">
        <f t="shared" si="4053"/>
        <v>1.1195955715664331E-6</v>
      </c>
      <c r="BM1534" s="55">
        <f t="shared" si="4054"/>
        <v>1.1195955715664331E-6</v>
      </c>
      <c r="BO1534" s="54">
        <f t="shared" si="4055"/>
        <v>1</v>
      </c>
      <c r="BQ1534" s="54">
        <f t="shared" si="4039"/>
        <v>-1.1195955715664331E-6</v>
      </c>
      <c r="BR1534" s="54">
        <f t="shared" si="4040"/>
        <v>-1.1195955715664331E-6</v>
      </c>
      <c r="BT1534" s="44"/>
      <c r="BV1534" s="47"/>
      <c r="BW1534" s="44"/>
      <c r="BX1534" s="44"/>
      <c r="BY1534" s="44"/>
      <c r="CA1534" s="44"/>
      <c r="CC1534" s="44"/>
    </row>
    <row r="1535" spans="1:81" x14ac:dyDescent="0.25">
      <c r="A1535" s="53"/>
      <c r="C1535" s="16">
        <f t="shared" si="4026"/>
        <v>-1</v>
      </c>
      <c r="D1535" s="14">
        <f t="shared" ref="D1535" si="4370">$H$5</f>
        <v>0</v>
      </c>
      <c r="E1535" s="14">
        <f t="shared" ref="E1535" si="4371">$I$5</f>
        <v>1</v>
      </c>
      <c r="H1535" s="46">
        <f>$H$9*C1534*V1534+$H$10*H1534</f>
        <v>-5.9557739226468482E-9</v>
      </c>
      <c r="I1535" s="46">
        <f>$H$9*D1534*V1534+$H$10*I1534</f>
        <v>6.0565667097115529E-9</v>
      </c>
      <c r="J1535" s="46">
        <f>$H$9*E1534*V1534+$H$10*J1534</f>
        <v>5.9558852090017876E-9</v>
      </c>
      <c r="L1535" s="15">
        <f t="shared" si="4292"/>
        <v>1.143896171072869</v>
      </c>
      <c r="M1535" s="15">
        <f t="shared" si="4292"/>
        <v>1.1438961769434774</v>
      </c>
      <c r="N1535" s="15">
        <f t="shared" si="4292"/>
        <v>1.1438961098558562</v>
      </c>
      <c r="O1535" s="11"/>
      <c r="P1535" s="54">
        <f t="shared" si="4043"/>
        <v>-6.1217012792269543E-8</v>
      </c>
      <c r="Q1535" s="55">
        <f t="shared" si="4044"/>
        <v>0</v>
      </c>
      <c r="S1535" s="54">
        <f t="shared" si="4045"/>
        <v>0</v>
      </c>
      <c r="U1535" s="56">
        <f t="shared" si="4029"/>
        <v>-7.126326828943835E-7</v>
      </c>
      <c r="V1535" s="54">
        <f t="shared" si="4030"/>
        <v>0</v>
      </c>
      <c r="X1535" s="44"/>
      <c r="Y1535" s="44"/>
      <c r="AA1535" s="16">
        <f t="shared" si="4031"/>
        <v>-1</v>
      </c>
      <c r="AB1535" s="14">
        <f t="shared" ref="AB1535" si="4372">$H$5</f>
        <v>0</v>
      </c>
      <c r="AC1535" s="14">
        <f t="shared" ref="AC1535" si="4373">$I$5</f>
        <v>1</v>
      </c>
      <c r="AF1535" s="46">
        <f>$H$9*AA1534*AT1534+$H$10*AF1534</f>
        <v>3.2469698501552696E-9</v>
      </c>
      <c r="AG1535" s="46">
        <f>$H$9*AB1534*AT1534+$H$10*AG1534</f>
        <v>-3.2987292239877572E-9</v>
      </c>
      <c r="AH1535" s="46">
        <f>$H$9*AC1534*AT1534+$H$10*AH1534</f>
        <v>-3.8350606085614744E-9</v>
      </c>
      <c r="AJ1535" s="15">
        <f t="shared" si="4287"/>
        <v>5.1906358916020164E-8</v>
      </c>
      <c r="AK1535" s="15">
        <f t="shared" si="4287"/>
        <v>0.8882389306744346</v>
      </c>
      <c r="AL1535" s="15">
        <f t="shared" si="4287"/>
        <v>0.88823907319163553</v>
      </c>
      <c r="AN1535" s="54">
        <f t="shared" si="4034"/>
        <v>0.88823902128527665</v>
      </c>
      <c r="AO1535" s="55">
        <f t="shared" si="4049"/>
        <v>0.88823902128527665</v>
      </c>
      <c r="AQ1535" s="54">
        <f t="shared" si="4050"/>
        <v>1</v>
      </c>
      <c r="AS1535" s="56">
        <f t="shared" si="4035"/>
        <v>4.588726652578983E-7</v>
      </c>
      <c r="AT1535" s="54">
        <f t="shared" si="4036"/>
        <v>4.588726652578983E-7</v>
      </c>
      <c r="AV1535" s="44"/>
      <c r="AW1535" s="44"/>
      <c r="AY1535" s="16">
        <f t="shared" si="4037"/>
        <v>-1</v>
      </c>
      <c r="AZ1535" s="14">
        <f t="shared" si="4081"/>
        <v>0</v>
      </c>
      <c r="BA1535" s="14">
        <f t="shared" si="4082"/>
        <v>0.88823902128527665</v>
      </c>
      <c r="BB1535" s="57">
        <f t="shared" ref="BB1535" si="4374">$J$5</f>
        <v>1</v>
      </c>
      <c r="BD1535" s="46">
        <f>$H$9*AY1534*BR1534+$H$10*BD1534</f>
        <v>1.1484364759022873E-7</v>
      </c>
      <c r="BE1535" s="46">
        <f>$H$9*AZ1534*BR1534+$H$10*BE1534</f>
        <v>-3.9625788680559749E-9</v>
      </c>
      <c r="BF1535" s="46">
        <f>$H$9*BA1534*BR1534+$H$10*BF1534</f>
        <v>-5.6283436893851539E-9</v>
      </c>
      <c r="BH1535" s="15">
        <f t="shared" si="4289"/>
        <v>-1.0047519239762045E-6</v>
      </c>
      <c r="BI1535" s="15">
        <f t="shared" si="4289"/>
        <v>-1.7484092146579808</v>
      </c>
      <c r="BJ1535" s="15">
        <f t="shared" si="4289"/>
        <v>1.1258215004018863</v>
      </c>
      <c r="BL1535" s="54">
        <f t="shared" si="4053"/>
        <v>0.99999959241081726</v>
      </c>
      <c r="BM1535" s="55">
        <f t="shared" si="4054"/>
        <v>0.99999959241081726</v>
      </c>
      <c r="BO1535" s="54">
        <f t="shared" si="4055"/>
        <v>1</v>
      </c>
      <c r="BQ1535" s="54">
        <f t="shared" si="4039"/>
        <v>4.0758918273819944E-7</v>
      </c>
      <c r="BR1535" s="54">
        <f t="shared" si="4040"/>
        <v>4.0758918273819944E-7</v>
      </c>
      <c r="BT1535" s="44"/>
      <c r="BV1535" s="14"/>
      <c r="BW1535" s="44"/>
      <c r="BX1535" s="44"/>
      <c r="BY1535" s="44"/>
      <c r="CA1535" s="44"/>
      <c r="CC1535" s="44"/>
    </row>
    <row r="1536" spans="1:81" x14ac:dyDescent="0.25">
      <c r="A1536" s="53"/>
      <c r="C1536" s="16">
        <f t="shared" si="4026"/>
        <v>-1</v>
      </c>
      <c r="D1536" s="14">
        <f t="shared" ref="D1536" si="4375">$H$6</f>
        <v>1</v>
      </c>
      <c r="E1536" s="14">
        <f t="shared" ref="E1536" si="4376">$I$6</f>
        <v>0</v>
      </c>
      <c r="H1536" s="46">
        <f>$H$9*C1535*V1535+$H$10*H1535</f>
        <v>-5.9557739226468484E-10</v>
      </c>
      <c r="I1536" s="46">
        <f>$H$9*D1535*V1535+$H$10*I1535</f>
        <v>6.0565667097115534E-10</v>
      </c>
      <c r="J1536" s="46">
        <f>$H$9*E1535*V1535+$H$10*J1535</f>
        <v>5.9558852090017882E-10</v>
      </c>
      <c r="L1536" s="15">
        <f t="shared" si="4292"/>
        <v>1.1438961704772916</v>
      </c>
      <c r="M1536" s="15">
        <f t="shared" si="4292"/>
        <v>1.1438961775491341</v>
      </c>
      <c r="N1536" s="15">
        <f t="shared" si="4292"/>
        <v>1.1438961104514447</v>
      </c>
      <c r="O1536" s="11"/>
      <c r="P1536" s="54">
        <f t="shared" si="4043"/>
        <v>7.0718424449722761E-9</v>
      </c>
      <c r="Q1536" s="55">
        <f t="shared" si="4044"/>
        <v>7.0718424449722761E-9</v>
      </c>
      <c r="S1536" s="54">
        <f t="shared" si="4045"/>
        <v>1</v>
      </c>
      <c r="U1536" s="56">
        <f t="shared" si="4029"/>
        <v>-8.1921105368528332E-7</v>
      </c>
      <c r="V1536" s="54">
        <f t="shared" si="4030"/>
        <v>-8.1921105368528332E-7</v>
      </c>
      <c r="X1536" s="44"/>
      <c r="Y1536" s="44"/>
      <c r="AA1536" s="16">
        <f t="shared" si="4031"/>
        <v>-1</v>
      </c>
      <c r="AB1536" s="14">
        <f t="shared" ref="AB1536" si="4377">$H$6</f>
        <v>1</v>
      </c>
      <c r="AC1536" s="14">
        <f t="shared" ref="AC1536" si="4378">$I$6</f>
        <v>0</v>
      </c>
      <c r="AF1536" s="46">
        <f>$H$9*AA1535*AT1535+$H$10*AF1535</f>
        <v>-4.5562569540774302E-8</v>
      </c>
      <c r="AG1536" s="46">
        <f>$H$9*AB1535*AT1535+$H$10*AG1535</f>
        <v>-3.2987292239877575E-10</v>
      </c>
      <c r="AH1536" s="46">
        <f>$H$9*AC1535*AT1535+$H$10*AH1535</f>
        <v>4.5503760464933683E-8</v>
      </c>
      <c r="AJ1536" s="15">
        <f t="shared" si="4287"/>
        <v>6.3437893752458619E-9</v>
      </c>
      <c r="AK1536" s="15">
        <f t="shared" si="4287"/>
        <v>0.88823893034456169</v>
      </c>
      <c r="AL1536" s="15">
        <f t="shared" si="4287"/>
        <v>0.88823911869539596</v>
      </c>
      <c r="AN1536" s="54">
        <f t="shared" si="4034"/>
        <v>0.88823892400077231</v>
      </c>
      <c r="AO1536" s="55">
        <f t="shared" si="4049"/>
        <v>0.88823892400077231</v>
      </c>
      <c r="AQ1536" s="54">
        <f t="shared" si="4050"/>
        <v>1</v>
      </c>
      <c r="AS1536" s="56">
        <f t="shared" si="4035"/>
        <v>5.2749976313441292E-7</v>
      </c>
      <c r="AT1536" s="54">
        <f t="shared" si="4036"/>
        <v>5.2749976313441292E-7</v>
      </c>
      <c r="AV1536" s="44"/>
      <c r="AW1536" s="44"/>
      <c r="AY1536" s="16">
        <f t="shared" si="4037"/>
        <v>-1</v>
      </c>
      <c r="AZ1536" s="14">
        <f t="shared" si="4081"/>
        <v>7.0718424449722761E-9</v>
      </c>
      <c r="BA1536" s="14">
        <f t="shared" si="4082"/>
        <v>0.88823892400077231</v>
      </c>
      <c r="BB1536" s="57">
        <f t="shared" ref="BB1536" si="4379">$J$6</f>
        <v>1</v>
      </c>
      <c r="BD1536" s="46">
        <f>$H$9*AY1535*BR1535+$H$10*BD1535</f>
        <v>-2.9274553514797074E-8</v>
      </c>
      <c r="BE1536" s="46">
        <f>$H$9*AZ1535*BR1535+$H$10*BE1535</f>
        <v>-3.9625788680559752E-10</v>
      </c>
      <c r="BF1536" s="46">
        <f>$H$9*BA1535*BR1535+$H$10*BF1535</f>
        <v>3.5640827307245891E-8</v>
      </c>
      <c r="BH1536" s="15">
        <f t="shared" si="4289"/>
        <v>-1.0340264774910015E-6</v>
      </c>
      <c r="BI1536" s="15">
        <f t="shared" si="4289"/>
        <v>-1.7484092150542387</v>
      </c>
      <c r="BJ1536" s="15">
        <f t="shared" si="4289"/>
        <v>1.1258215360427137</v>
      </c>
      <c r="BL1536" s="54">
        <f t="shared" si="4053"/>
        <v>0.99999953145347975</v>
      </c>
      <c r="BM1536" s="55">
        <f t="shared" si="4054"/>
        <v>0.99999953145347975</v>
      </c>
      <c r="BO1536" s="54">
        <f t="shared" si="4055"/>
        <v>1</v>
      </c>
      <c r="BQ1536" s="54">
        <f t="shared" si="4039"/>
        <v>4.6854652024919119E-7</v>
      </c>
      <c r="BR1536" s="54">
        <f t="shared" si="4040"/>
        <v>4.6854652024919119E-7</v>
      </c>
      <c r="BT1536" s="44"/>
      <c r="BV1536" s="14"/>
      <c r="BW1536" s="44"/>
      <c r="BX1536" s="44"/>
      <c r="BY1536" s="44"/>
      <c r="CA1536" s="44"/>
      <c r="CC1536" s="44"/>
    </row>
    <row r="1537" spans="1:81" x14ac:dyDescent="0.25">
      <c r="A1537" s="53"/>
      <c r="C1537" s="16">
        <f t="shared" si="4026"/>
        <v>-1</v>
      </c>
      <c r="D1537" s="14">
        <f t="shared" ref="D1537" si="4380">$H$7</f>
        <v>1</v>
      </c>
      <c r="E1537" s="14">
        <f t="shared" ref="E1537" si="4381">$I$7</f>
        <v>1</v>
      </c>
      <c r="H1537" s="46">
        <f>$H$9*C1536*V1536+$H$10*H1536</f>
        <v>8.1861547629301864E-8</v>
      </c>
      <c r="I1537" s="46">
        <f>$H$9*D1536*V1536+$H$10*I1536</f>
        <v>-8.1860539701431216E-8</v>
      </c>
      <c r="J1537" s="46">
        <f>$H$9*E1536*V1536+$H$10*J1536</f>
        <v>5.9558852090017887E-11</v>
      </c>
      <c r="L1537" s="15">
        <f t="shared" si="4292"/>
        <v>1.1438962523388392</v>
      </c>
      <c r="M1537" s="15">
        <f t="shared" si="4292"/>
        <v>1.1438960956885944</v>
      </c>
      <c r="N1537" s="15">
        <f t="shared" si="4292"/>
        <v>1.1438961105110035</v>
      </c>
      <c r="O1537" s="11"/>
      <c r="P1537" s="54">
        <f t="shared" si="4043"/>
        <v>1.1438959538607587</v>
      </c>
      <c r="Q1537" s="55">
        <f t="shared" si="4044"/>
        <v>1.1438959538607587</v>
      </c>
      <c r="S1537" s="54">
        <f t="shared" si="4045"/>
        <v>1</v>
      </c>
      <c r="U1537" s="56">
        <f t="shared" si="4029"/>
        <v>5.3326277073525106E-7</v>
      </c>
      <c r="V1537" s="54">
        <f t="shared" si="4030"/>
        <v>5.3326277073525106E-7</v>
      </c>
      <c r="X1537" s="48">
        <f t="shared" ref="X1537" si="4382">ABS(V1534)+ABS(V1535)+ABS(V1536)+ABS(V1537)</f>
        <v>1.3524738244205344E-6</v>
      </c>
      <c r="Y1537" s="46" t="str">
        <f t="shared" ref="Y1537" si="4383">IF(X1537&lt;X$17,"Yes","Not")</f>
        <v>Yes</v>
      </c>
      <c r="AA1537" s="16">
        <f t="shared" si="4031"/>
        <v>-1</v>
      </c>
      <c r="AB1537" s="14">
        <f t="shared" ref="AB1537" si="4384">$H$7</f>
        <v>1</v>
      </c>
      <c r="AC1537" s="14">
        <f t="shared" ref="AC1537" si="4385">$I$7</f>
        <v>1</v>
      </c>
      <c r="AF1537" s="46">
        <f>$H$9*AA1536*AT1536+$H$10*AF1536</f>
        <v>-5.7306233267518729E-8</v>
      </c>
      <c r="AG1537" s="46">
        <f>$H$9*AB1536*AT1536+$H$10*AG1536</f>
        <v>5.2716989021201421E-8</v>
      </c>
      <c r="AH1537" s="46">
        <f>$H$9*AC1536*AT1536+$H$10*AH1536</f>
        <v>4.5503760464933689E-9</v>
      </c>
      <c r="AJ1537" s="15">
        <f t="shared" si="4287"/>
        <v>-5.0962443892272867E-8</v>
      </c>
      <c r="AK1537" s="15">
        <f t="shared" si="4287"/>
        <v>0.88823898306155069</v>
      </c>
      <c r="AL1537" s="15">
        <f t="shared" si="4287"/>
        <v>0.88823912324577203</v>
      </c>
      <c r="AN1537" s="54">
        <f t="shared" si="4034"/>
        <v>1.7764781572697665</v>
      </c>
      <c r="AO1537" s="55">
        <f t="shared" si="4049"/>
        <v>1.7764781572697665</v>
      </c>
      <c r="AQ1537" s="54">
        <f t="shared" si="4050"/>
        <v>1</v>
      </c>
      <c r="AS1537" s="56">
        <f t="shared" si="4035"/>
        <v>-3.4337426877798341E-7</v>
      </c>
      <c r="AT1537" s="54">
        <f t="shared" si="4036"/>
        <v>-3.4337426877798341E-7</v>
      </c>
      <c r="AV1537" s="48">
        <f t="shared" ref="AV1537" si="4386">ABS(AT1534)+ABS(AT1535)+ABS(AT1536)+ABS(AT1537)</f>
        <v>1.3297466971702947E-6</v>
      </c>
      <c r="AW1537" s="46" t="str">
        <f t="shared" ref="AW1537" si="4387">IF(AV1537&lt;AV$17,"Yes","Not")</f>
        <v>Yes</v>
      </c>
      <c r="AY1537" s="16">
        <f t="shared" si="4037"/>
        <v>-1</v>
      </c>
      <c r="AZ1537" s="14">
        <f t="shared" si="4081"/>
        <v>1.1438959538607587</v>
      </c>
      <c r="BA1537" s="14">
        <f t="shared" si="4082"/>
        <v>1.7764781572697665</v>
      </c>
      <c r="BB1537" s="57">
        <f t="shared" ref="BB1537" si="4388">$J$7</f>
        <v>0</v>
      </c>
      <c r="BD1537" s="46">
        <f>$H$9*AY1536*BR1536+$H$10*BD1536</f>
        <v>-4.978210737639883E-8</v>
      </c>
      <c r="BE1537" s="46">
        <f>$H$9*AZ1536*BR1536+$H$10*BE1536</f>
        <v>-3.9625457331842823E-11</v>
      </c>
      <c r="BF1537" s="46">
        <f>$H$9*BA1536*BR1536+$H$10*BF1536</f>
        <v>4.5182208429769358E-8</v>
      </c>
      <c r="BH1537" s="15">
        <f t="shared" si="4289"/>
        <v>-1.0838085848674004E-6</v>
      </c>
      <c r="BI1537" s="15">
        <f t="shared" si="4289"/>
        <v>-1.7484092150938642</v>
      </c>
      <c r="BJ1537" s="15">
        <f t="shared" si="4289"/>
        <v>1.1258215812249222</v>
      </c>
      <c r="BL1537" s="54">
        <f t="shared" si="4053"/>
        <v>3.0499883330037392E-7</v>
      </c>
      <c r="BM1537" s="55">
        <f t="shared" si="4054"/>
        <v>3.0499883330037392E-7</v>
      </c>
      <c r="BO1537" s="54">
        <f t="shared" si="4055"/>
        <v>1</v>
      </c>
      <c r="BQ1537" s="54">
        <f t="shared" si="4039"/>
        <v>-3.0499883330037392E-7</v>
      </c>
      <c r="BR1537" s="54">
        <f t="shared" si="4040"/>
        <v>-3.0499883330037392E-7</v>
      </c>
      <c r="BT1537" s="48">
        <f>ABS(BR1534)+ABS(BR1535)+ABS(BR1536)+ABS(BR1537)</f>
        <v>2.3007301078541979E-6</v>
      </c>
      <c r="BV1537" s="50">
        <f t="shared" ref="BV1537" si="4389">ABS(BQ1534)+ABS(BQ1535)+ABS(BQ1536)+ABS(BQ1537)</f>
        <v>2.3007301078541979E-6</v>
      </c>
      <c r="BW1537" s="46">
        <f t="shared" si="4021"/>
        <v>1</v>
      </c>
      <c r="BX1537" s="44">
        <f t="shared" si="4022"/>
        <v>380</v>
      </c>
      <c r="BY1537" s="51">
        <f t="shared" ref="BY1537" si="4390">IF(BW1537=0,"",BX1537)</f>
        <v>380</v>
      </c>
      <c r="CA1537" s="52">
        <f t="shared" ref="CA1537" si="4391">BV1537-BV1533</f>
        <v>-3.2390538052854392E-7</v>
      </c>
      <c r="CC1537" s="44" t="str">
        <f t="shared" ref="CC1537" si="4392">IF(CA1537&gt;0,"***","")</f>
        <v/>
      </c>
    </row>
    <row r="1538" spans="1:81" x14ac:dyDescent="0.25">
      <c r="A1538" s="38">
        <v>381</v>
      </c>
      <c r="C1538" s="39">
        <f t="shared" si="4026"/>
        <v>-1</v>
      </c>
      <c r="D1538" s="40">
        <f t="shared" ref="D1538" si="4393">$H$4</f>
        <v>0</v>
      </c>
      <c r="E1538" s="40">
        <f t="shared" ref="E1538" si="4394">$I$4</f>
        <v>0</v>
      </c>
      <c r="H1538" s="46">
        <f>$H$9*C1537*V1537+$H$10*H1537</f>
        <v>-4.5140122310594923E-8</v>
      </c>
      <c r="I1538" s="46">
        <f>$H$9*D1537*V1537+$H$10*I1537</f>
        <v>4.5140223103381987E-8</v>
      </c>
      <c r="J1538" s="46">
        <f>$H$9*E1537*V1537+$H$10*J1537</f>
        <v>5.3332232958734112E-8</v>
      </c>
      <c r="L1538" s="46">
        <f t="shared" si="4292"/>
        <v>1.1438962071987169</v>
      </c>
      <c r="M1538" s="46">
        <f t="shared" si="4292"/>
        <v>1.1438961408288175</v>
      </c>
      <c r="N1538" s="46">
        <f t="shared" si="4292"/>
        <v>1.1438961638432363</v>
      </c>
      <c r="O1538" s="11"/>
      <c r="P1538" s="41">
        <f t="shared" si="4043"/>
        <v>-1.1438962071987169</v>
      </c>
      <c r="Q1538" s="42">
        <f t="shared" si="4044"/>
        <v>0</v>
      </c>
      <c r="S1538" s="41">
        <f t="shared" si="4045"/>
        <v>0</v>
      </c>
      <c r="U1538" s="43">
        <f t="shared" si="4029"/>
        <v>1.8943233970151853E-6</v>
      </c>
      <c r="V1538" s="41">
        <f t="shared" si="4030"/>
        <v>0</v>
      </c>
      <c r="X1538" s="44"/>
      <c r="Y1538" s="44"/>
      <c r="AA1538" s="39">
        <f t="shared" si="4031"/>
        <v>-1</v>
      </c>
      <c r="AB1538" s="40">
        <f t="shared" ref="AB1538" si="4395">$H$4</f>
        <v>0</v>
      </c>
      <c r="AC1538" s="40">
        <f t="shared" ref="AC1538" si="4396">$I$4</f>
        <v>0</v>
      </c>
      <c r="AF1538" s="46">
        <f>$H$9*AA1537*AT1537+$H$10*AF1537</f>
        <v>2.8606803551046472E-8</v>
      </c>
      <c r="AG1538" s="46">
        <f>$H$9*AB1537*AT1537+$H$10*AG1537</f>
        <v>-2.90657279756782E-8</v>
      </c>
      <c r="AH1538" s="46">
        <f>$H$9*AC1537*AT1537+$H$10*AH1537</f>
        <v>-3.3882389273149008E-8</v>
      </c>
      <c r="AJ1538" s="46">
        <f t="shared" si="4287"/>
        <v>-2.2355640341226395E-8</v>
      </c>
      <c r="AK1538" s="46">
        <f t="shared" si="4287"/>
        <v>0.88823895399582276</v>
      </c>
      <c r="AL1538" s="46">
        <f t="shared" si="4287"/>
        <v>0.88823908936338281</v>
      </c>
      <c r="AN1538" s="41">
        <f t="shared" si="4034"/>
        <v>2.2355640341226395E-8</v>
      </c>
      <c r="AO1538" s="42">
        <f t="shared" si="4049"/>
        <v>2.2355640341226395E-8</v>
      </c>
      <c r="AQ1538" s="41">
        <f t="shared" si="4050"/>
        <v>1</v>
      </c>
      <c r="AS1538" s="43">
        <f t="shared" si="4035"/>
        <v>-1.2197773879973883E-6</v>
      </c>
      <c r="AT1538" s="41">
        <f t="shared" si="4036"/>
        <v>-1.2197773879973883E-6</v>
      </c>
      <c r="AV1538" s="44"/>
      <c r="AW1538" s="44"/>
      <c r="AY1538" s="39">
        <f t="shared" si="4037"/>
        <v>-1</v>
      </c>
      <c r="AZ1538" s="40">
        <f t="shared" si="4081"/>
        <v>0</v>
      </c>
      <c r="BA1538" s="40">
        <f t="shared" si="4082"/>
        <v>2.2355640341226395E-8</v>
      </c>
      <c r="BB1538" s="45">
        <f t="shared" ref="BB1538" si="4397">$J$4</f>
        <v>0</v>
      </c>
      <c r="BD1538" s="46">
        <f>$H$9*AY1537*BR1537+$H$10*BD1537</f>
        <v>2.5521672592397512E-8</v>
      </c>
      <c r="BE1538" s="46">
        <f>$H$9*AZ1537*BR1537+$H$10*BE1537</f>
        <v>-3.4892655680188162E-8</v>
      </c>
      <c r="BF1538" s="46">
        <f>$H$9*BA1537*BR1537+$H$10*BF1537</f>
        <v>-4.966415569211076E-8</v>
      </c>
      <c r="BH1538" s="46">
        <f t="shared" si="4289"/>
        <v>-1.0582869122750029E-6</v>
      </c>
      <c r="BI1538" s="46">
        <f t="shared" si="4289"/>
        <v>-1.7484092499865198</v>
      </c>
      <c r="BJ1538" s="46">
        <f t="shared" si="4289"/>
        <v>1.1258215315607665</v>
      </c>
      <c r="BL1538" s="41">
        <f t="shared" si="4053"/>
        <v>1.0834553735229841E-6</v>
      </c>
      <c r="BM1538" s="42">
        <f t="shared" si="4054"/>
        <v>1.0834553735229841E-6</v>
      </c>
      <c r="BO1538" s="41">
        <f t="shared" si="4055"/>
        <v>1</v>
      </c>
      <c r="BQ1538" s="41">
        <f t="shared" si="4039"/>
        <v>-1.0834553735229841E-6</v>
      </c>
      <c r="BR1538" s="41">
        <f t="shared" si="4040"/>
        <v>-1.0834553735229841E-6</v>
      </c>
      <c r="BT1538" s="44"/>
      <c r="BV1538" s="47"/>
      <c r="BW1538" s="44"/>
      <c r="BX1538" s="44"/>
      <c r="BY1538" s="44"/>
      <c r="CA1538" s="44"/>
      <c r="CC1538" s="44"/>
    </row>
    <row r="1539" spans="1:81" x14ac:dyDescent="0.25">
      <c r="A1539" s="38"/>
      <c r="C1539" s="39">
        <f t="shared" si="4026"/>
        <v>-1</v>
      </c>
      <c r="D1539" s="40">
        <f t="shared" ref="D1539" si="4398">$H$5</f>
        <v>0</v>
      </c>
      <c r="E1539" s="40">
        <f t="shared" ref="E1539" si="4399">$I$5</f>
        <v>1</v>
      </c>
      <c r="H1539" s="46">
        <f>$H$9*C1538*V1538+$H$10*H1538</f>
        <v>-4.5140122310594926E-9</v>
      </c>
      <c r="I1539" s="46">
        <f>$H$9*D1538*V1538+$H$10*I1538</f>
        <v>4.5140223103381988E-9</v>
      </c>
      <c r="J1539" s="46">
        <f>$H$9*E1538*V1538+$H$10*J1538</f>
        <v>5.3332232958734115E-9</v>
      </c>
      <c r="L1539" s="46">
        <f t="shared" si="4292"/>
        <v>1.1438962026847046</v>
      </c>
      <c r="M1539" s="46">
        <f t="shared" si="4292"/>
        <v>1.1438961453428398</v>
      </c>
      <c r="N1539" s="46">
        <f t="shared" si="4292"/>
        <v>1.1438961691764595</v>
      </c>
      <c r="O1539" s="11"/>
      <c r="P1539" s="41">
        <f t="shared" si="4043"/>
        <v>-3.3508245067537246E-8</v>
      </c>
      <c r="Q1539" s="42">
        <f t="shared" si="4044"/>
        <v>0</v>
      </c>
      <c r="S1539" s="41">
        <f t="shared" si="4045"/>
        <v>0</v>
      </c>
      <c r="U1539" s="43">
        <f t="shared" si="4029"/>
        <v>-8.4664061494280052E-7</v>
      </c>
      <c r="V1539" s="41">
        <f t="shared" si="4030"/>
        <v>0</v>
      </c>
      <c r="X1539" s="44"/>
      <c r="Y1539" s="44"/>
      <c r="AA1539" s="39">
        <f t="shared" si="4031"/>
        <v>-1</v>
      </c>
      <c r="AB1539" s="40">
        <f t="shared" ref="AB1539" si="4400">$H$5</f>
        <v>0</v>
      </c>
      <c r="AC1539" s="40">
        <f t="shared" ref="AC1539" si="4401">$I$5</f>
        <v>1</v>
      </c>
      <c r="AF1539" s="46">
        <f>$H$9*AA1538*AT1538+$H$10*AF1538</f>
        <v>1.2483841915484348E-7</v>
      </c>
      <c r="AG1539" s="46">
        <f>$H$9*AB1538*AT1538+$H$10*AG1538</f>
        <v>-2.90657279756782E-9</v>
      </c>
      <c r="AH1539" s="46">
        <f>$H$9*AC1538*AT1538+$H$10*AH1538</f>
        <v>-3.3882389273149009E-9</v>
      </c>
      <c r="AJ1539" s="46">
        <f t="shared" ref="AJ1539:AL1554" si="4402">AJ1538+AF1539</f>
        <v>1.0248277881361708E-7</v>
      </c>
      <c r="AK1539" s="46">
        <f t="shared" si="4402"/>
        <v>0.88823895108925</v>
      </c>
      <c r="AL1539" s="46">
        <f t="shared" si="4402"/>
        <v>0.88823908597514389</v>
      </c>
      <c r="AN1539" s="41">
        <f t="shared" si="4034"/>
        <v>0.88823898349236508</v>
      </c>
      <c r="AO1539" s="42">
        <f t="shared" si="4049"/>
        <v>0.88823898349236508</v>
      </c>
      <c r="AQ1539" s="41">
        <f t="shared" si="4050"/>
        <v>1</v>
      </c>
      <c r="AS1539" s="43">
        <f t="shared" si="4035"/>
        <v>5.4516196805571453E-7</v>
      </c>
      <c r="AT1539" s="41">
        <f t="shared" si="4036"/>
        <v>5.4516196805571453E-7</v>
      </c>
      <c r="AV1539" s="44"/>
      <c r="AW1539" s="44"/>
      <c r="AY1539" s="39">
        <f t="shared" si="4037"/>
        <v>-1</v>
      </c>
      <c r="AZ1539" s="40">
        <f t="shared" si="4081"/>
        <v>0</v>
      </c>
      <c r="BA1539" s="40">
        <f t="shared" si="4082"/>
        <v>0.88823898349236508</v>
      </c>
      <c r="BB1539" s="45">
        <f t="shared" ref="BB1539" si="4403">$J$5</f>
        <v>1</v>
      </c>
      <c r="BD1539" s="46">
        <f>$H$9*AY1538*BR1538+$H$10*BD1538</f>
        <v>1.1089770461153816E-7</v>
      </c>
      <c r="BE1539" s="46">
        <f>$H$9*AZ1538*BR1538+$H$10*BE1538</f>
        <v>-3.4892655680188162E-9</v>
      </c>
      <c r="BF1539" s="46">
        <f>$H$9*BA1538*BR1538+$H$10*BF1538</f>
        <v>-4.9664179913449426E-9</v>
      </c>
      <c r="BH1539" s="46">
        <f t="shared" ref="BH1539:BJ1554" si="4404">BH1538+BD1539</f>
        <v>-9.4738920766346465E-7</v>
      </c>
      <c r="BI1539" s="46">
        <f t="shared" si="4404"/>
        <v>-1.7484092534757854</v>
      </c>
      <c r="BJ1539" s="46">
        <f t="shared" si="4404"/>
        <v>1.1258215265943485</v>
      </c>
      <c r="BL1539" s="41">
        <f t="shared" si="4053"/>
        <v>0.99999951576519441</v>
      </c>
      <c r="BM1539" s="42">
        <f t="shared" si="4054"/>
        <v>0.99999951576519441</v>
      </c>
      <c r="BO1539" s="41">
        <f t="shared" si="4055"/>
        <v>1</v>
      </c>
      <c r="BQ1539" s="41">
        <f t="shared" si="4039"/>
        <v>4.8423480558668075E-7</v>
      </c>
      <c r="BR1539" s="41">
        <f t="shared" si="4040"/>
        <v>4.8423480558668075E-7</v>
      </c>
      <c r="BT1539" s="44"/>
      <c r="BV1539" s="14"/>
      <c r="BW1539" s="44"/>
      <c r="BX1539" s="44"/>
      <c r="BY1539" s="44"/>
      <c r="CA1539" s="44"/>
      <c r="CC1539" s="44"/>
    </row>
    <row r="1540" spans="1:81" x14ac:dyDescent="0.25">
      <c r="A1540" s="38"/>
      <c r="C1540" s="39">
        <f t="shared" si="4026"/>
        <v>-1</v>
      </c>
      <c r="D1540" s="40">
        <f t="shared" ref="D1540" si="4405">$H$6</f>
        <v>1</v>
      </c>
      <c r="E1540" s="40">
        <f t="shared" ref="E1540" si="4406">$I$6</f>
        <v>0</v>
      </c>
      <c r="H1540" s="46">
        <f>$H$9*C1539*V1539+$H$10*H1539</f>
        <v>-4.5140122310594928E-10</v>
      </c>
      <c r="I1540" s="46">
        <f>$H$9*D1539*V1539+$H$10*I1539</f>
        <v>4.5140223103381991E-10</v>
      </c>
      <c r="J1540" s="46">
        <f>$H$9*E1539*V1539+$H$10*J1539</f>
        <v>5.3332232958734122E-10</v>
      </c>
      <c r="L1540" s="46">
        <f t="shared" ref="L1540:N1555" si="4407">L1539+H1540</f>
        <v>1.1438962022333035</v>
      </c>
      <c r="M1540" s="46">
        <f t="shared" si="4407"/>
        <v>1.143896145794242</v>
      </c>
      <c r="N1540" s="46">
        <f t="shared" si="4407"/>
        <v>1.1438961697097818</v>
      </c>
      <c r="O1540" s="11"/>
      <c r="P1540" s="41">
        <f t="shared" si="4043"/>
        <v>-5.6439061424384818E-8</v>
      </c>
      <c r="Q1540" s="42">
        <f t="shared" si="4044"/>
        <v>0</v>
      </c>
      <c r="S1540" s="41">
        <f t="shared" si="4045"/>
        <v>0</v>
      </c>
      <c r="U1540" s="43">
        <f t="shared" si="4029"/>
        <v>-8.9868476366628921E-7</v>
      </c>
      <c r="V1540" s="41">
        <f t="shared" si="4030"/>
        <v>0</v>
      </c>
      <c r="X1540" s="44"/>
      <c r="Y1540" s="44"/>
      <c r="AA1540" s="39">
        <f t="shared" si="4031"/>
        <v>-1</v>
      </c>
      <c r="AB1540" s="40">
        <f t="shared" ref="AB1540" si="4408">$H$6</f>
        <v>1</v>
      </c>
      <c r="AC1540" s="40">
        <f t="shared" ref="AC1540" si="4409">$I$6</f>
        <v>0</v>
      </c>
      <c r="AF1540" s="46">
        <f>$H$9*AA1539*AT1539+$H$10*AF1539</f>
        <v>-4.2032354890087112E-8</v>
      </c>
      <c r="AG1540" s="46">
        <f>$H$9*AB1539*AT1539+$H$10*AG1539</f>
        <v>-2.90657279756782E-10</v>
      </c>
      <c r="AH1540" s="46">
        <f>$H$9*AC1539*AT1539+$H$10*AH1539</f>
        <v>5.4177372912839971E-8</v>
      </c>
      <c r="AJ1540" s="46">
        <f t="shared" si="4402"/>
        <v>6.0450423923529963E-8</v>
      </c>
      <c r="AK1540" s="46">
        <f t="shared" si="4402"/>
        <v>0.88823895079859272</v>
      </c>
      <c r="AL1540" s="46">
        <f t="shared" si="4402"/>
        <v>0.88823914015251682</v>
      </c>
      <c r="AN1540" s="41">
        <f t="shared" si="4034"/>
        <v>0.88823889034816883</v>
      </c>
      <c r="AO1540" s="42">
        <f t="shared" si="4049"/>
        <v>0.88823889034816883</v>
      </c>
      <c r="AQ1540" s="41">
        <f t="shared" si="4050"/>
        <v>1</v>
      </c>
      <c r="AS1540" s="43">
        <f t="shared" si="4035"/>
        <v>5.786738365472318E-7</v>
      </c>
      <c r="AT1540" s="41">
        <f t="shared" si="4036"/>
        <v>5.786738365472318E-7</v>
      </c>
      <c r="AV1540" s="44"/>
      <c r="AW1540" s="44"/>
      <c r="AY1540" s="39">
        <f t="shared" si="4037"/>
        <v>-1</v>
      </c>
      <c r="AZ1540" s="40">
        <f t="shared" si="4081"/>
        <v>0</v>
      </c>
      <c r="BA1540" s="40">
        <f t="shared" si="4082"/>
        <v>0.88823889034816883</v>
      </c>
      <c r="BB1540" s="45">
        <f t="shared" ref="BB1540" si="4410">$J$6</f>
        <v>1</v>
      </c>
      <c r="BD1540" s="46">
        <f>$H$9*AY1539*BR1539+$H$10*BD1539</f>
        <v>-3.733371009751426E-8</v>
      </c>
      <c r="BE1540" s="46">
        <f>$H$9*AZ1539*BR1539+$H$10*BE1539</f>
        <v>-3.4892655680188166E-10</v>
      </c>
      <c r="BF1540" s="46">
        <f>$H$9*BA1539*BR1539+$H$10*BF1539</f>
        <v>4.2514981349459143E-8</v>
      </c>
      <c r="BH1540" s="46">
        <f t="shared" si="4404"/>
        <v>-9.8472291776097894E-7</v>
      </c>
      <c r="BI1540" s="46">
        <f t="shared" si="4404"/>
        <v>-1.748409253824712</v>
      </c>
      <c r="BJ1540" s="46">
        <f t="shared" si="4404"/>
        <v>1.1258215691093298</v>
      </c>
      <c r="BL1540" s="41">
        <f t="shared" si="4053"/>
        <v>0.99999948599862321</v>
      </c>
      <c r="BM1540" s="42">
        <f t="shared" si="4054"/>
        <v>0.99999948599862321</v>
      </c>
      <c r="BO1540" s="41">
        <f t="shared" si="4055"/>
        <v>1</v>
      </c>
      <c r="BQ1540" s="41">
        <f t="shared" si="4039"/>
        <v>5.1400137679458169E-7</v>
      </c>
      <c r="BR1540" s="41">
        <f t="shared" si="4040"/>
        <v>5.1400137679458169E-7</v>
      </c>
      <c r="BT1540" s="44"/>
      <c r="BV1540" s="14"/>
      <c r="BW1540" s="44"/>
      <c r="BX1540" s="44"/>
      <c r="BY1540" s="44"/>
      <c r="CA1540" s="44"/>
      <c r="CC1540" s="44"/>
    </row>
    <row r="1541" spans="1:81" ht="15.75" thickBot="1" x14ac:dyDescent="0.3">
      <c r="A1541" s="38"/>
      <c r="C1541" s="58">
        <f t="shared" si="4026"/>
        <v>-1</v>
      </c>
      <c r="D1541" s="59">
        <f t="shared" ref="D1541" si="4411">$H$7</f>
        <v>1</v>
      </c>
      <c r="E1541" s="59">
        <f t="shared" ref="E1541" si="4412">$I$7</f>
        <v>1</v>
      </c>
      <c r="H1541" s="46">
        <f>$H$9*C1540*V1540+$H$10*H1540</f>
        <v>-4.5140122310594931E-11</v>
      </c>
      <c r="I1541" s="46">
        <f>$H$9*D1540*V1540+$H$10*I1540</f>
        <v>4.5140223103381994E-11</v>
      </c>
      <c r="J1541" s="46">
        <f>$H$9*E1540*V1540+$H$10*J1540</f>
        <v>5.3332232958734125E-11</v>
      </c>
      <c r="L1541" s="60">
        <f t="shared" si="4407"/>
        <v>1.1438962021881633</v>
      </c>
      <c r="M1541" s="60">
        <f t="shared" si="4407"/>
        <v>1.1438961458393822</v>
      </c>
      <c r="N1541" s="60">
        <f t="shared" si="4407"/>
        <v>1.143896169763114</v>
      </c>
      <c r="O1541" s="11"/>
      <c r="P1541" s="61">
        <f t="shared" si="4043"/>
        <v>1.1438961134143328</v>
      </c>
      <c r="Q1541" s="42">
        <f t="shared" si="4044"/>
        <v>1.1438961134143328</v>
      </c>
      <c r="S1541" s="41">
        <f t="shared" si="4045"/>
        <v>1</v>
      </c>
      <c r="U1541" s="62">
        <f t="shared" si="4029"/>
        <v>5.6817175381762639E-9</v>
      </c>
      <c r="V1541" s="61">
        <f t="shared" si="4030"/>
        <v>5.6817175381762639E-9</v>
      </c>
      <c r="X1541" s="48">
        <f t="shared" ref="X1541" si="4413">ABS(V1538)+ABS(V1539)+ABS(V1540)+ABS(V1541)</f>
        <v>5.6817175381762639E-9</v>
      </c>
      <c r="Y1541" s="46" t="str">
        <f t="shared" ref="Y1541" si="4414">IF(X1541&lt;X$17,"Yes","Not")</f>
        <v>Yes</v>
      </c>
      <c r="AA1541" s="58">
        <f t="shared" si="4031"/>
        <v>-1</v>
      </c>
      <c r="AB1541" s="59">
        <f t="shared" ref="AB1541" si="4415">$H$7</f>
        <v>1</v>
      </c>
      <c r="AC1541" s="59">
        <f t="shared" ref="AC1541" si="4416">$I$7</f>
        <v>1</v>
      </c>
      <c r="AF1541" s="46">
        <f>$H$9*AA1540*AT1540+$H$10*AF1540</f>
        <v>-6.2070619143731891E-8</v>
      </c>
      <c r="AG1541" s="46">
        <f>$H$9*AB1540*AT1540+$H$10*AG1540</f>
        <v>5.7838317926747499E-8</v>
      </c>
      <c r="AH1541" s="46">
        <f>$H$9*AC1540*AT1540+$H$10*AH1540</f>
        <v>5.4177372912839978E-9</v>
      </c>
      <c r="AJ1541" s="60">
        <f t="shared" si="4402"/>
        <v>-1.6201952202019277E-9</v>
      </c>
      <c r="AK1541" s="60">
        <f t="shared" si="4402"/>
        <v>0.88823900863691063</v>
      </c>
      <c r="AL1541" s="60">
        <f t="shared" si="4402"/>
        <v>0.88823914557025407</v>
      </c>
      <c r="AN1541" s="61">
        <f t="shared" si="4034"/>
        <v>1.7764781558273599</v>
      </c>
      <c r="AO1541" s="42">
        <f t="shared" si="4049"/>
        <v>1.7764781558273599</v>
      </c>
      <c r="AQ1541" s="41">
        <f t="shared" si="4050"/>
        <v>1</v>
      </c>
      <c r="AS1541" s="62">
        <f t="shared" si="4035"/>
        <v>-3.6585258419921866E-9</v>
      </c>
      <c r="AT1541" s="61">
        <f t="shared" si="4036"/>
        <v>-3.6585258419921866E-9</v>
      </c>
      <c r="AV1541" s="48">
        <f t="shared" ref="AV1541" si="4417">ABS(AT1538)+ABS(AT1539)+ABS(AT1540)+ABS(AT1541)</f>
        <v>2.347271718442327E-6</v>
      </c>
      <c r="AW1541" s="46" t="str">
        <f t="shared" ref="AW1541" si="4418">IF(AV1541&lt;AV$17,"Yes","Not")</f>
        <v>Yes</v>
      </c>
      <c r="AY1541" s="58">
        <f t="shared" si="4037"/>
        <v>-1</v>
      </c>
      <c r="AZ1541" s="59">
        <f t="shared" si="4081"/>
        <v>1.1438961134143328</v>
      </c>
      <c r="BA1541" s="59">
        <f t="shared" si="4082"/>
        <v>1.7764781558273599</v>
      </c>
      <c r="BB1541" s="63">
        <f t="shared" ref="BB1541" si="4419">$J$7</f>
        <v>0</v>
      </c>
      <c r="BD1541" s="46">
        <f>$H$9*AY1540*BR1540+$H$10*BD1540</f>
        <v>-5.5133508689209597E-8</v>
      </c>
      <c r="BE1541" s="46">
        <f>$H$9*AZ1540*BR1540+$H$10*BE1540</f>
        <v>-3.4892655680188165E-11</v>
      </c>
      <c r="BF1541" s="46">
        <f>$H$9*BA1540*BR1540+$H$10*BF1540</f>
        <v>4.9907099391090947E-8</v>
      </c>
      <c r="BH1541" s="60">
        <f t="shared" si="4404"/>
        <v>-1.0398564264501886E-6</v>
      </c>
      <c r="BI1541" s="60">
        <f t="shared" si="4404"/>
        <v>-1.7484092538596048</v>
      </c>
      <c r="BJ1541" s="60">
        <f t="shared" si="4404"/>
        <v>1.1258216190164292</v>
      </c>
      <c r="BL1541" s="61">
        <f t="shared" si="4053"/>
        <v>3.2496496604750291E-9</v>
      </c>
      <c r="BM1541" s="42">
        <f t="shared" si="4054"/>
        <v>3.2496496604750291E-9</v>
      </c>
      <c r="BO1541" s="41">
        <f t="shared" si="4055"/>
        <v>1</v>
      </c>
      <c r="BQ1541" s="61">
        <f t="shared" si="4039"/>
        <v>-3.2496496604750291E-9</v>
      </c>
      <c r="BR1541" s="61">
        <f t="shared" si="4040"/>
        <v>-3.2496496604750291E-9</v>
      </c>
      <c r="BT1541" s="48">
        <f>ABS(BR1538)+ABS(BR1539)+ABS(BR1540)+ABS(BR1541)</f>
        <v>2.0849412055647215E-6</v>
      </c>
      <c r="BV1541" s="50">
        <f t="shared" ref="BV1541" si="4420">ABS(BQ1538)+ABS(BQ1539)+ABS(BQ1540)+ABS(BQ1541)</f>
        <v>2.0849412055647215E-6</v>
      </c>
      <c r="BW1541" s="46">
        <f t="shared" si="4072"/>
        <v>1</v>
      </c>
      <c r="BX1541" s="44">
        <f t="shared" si="4073"/>
        <v>381</v>
      </c>
      <c r="BY1541" s="51">
        <f t="shared" ref="BY1541" si="4421">IF(BW1541=0,"",BX1541)</f>
        <v>381</v>
      </c>
      <c r="CA1541" s="52">
        <f t="shared" ref="CA1541" si="4422">BV1541-BV1537</f>
        <v>-2.1578890228947636E-7</v>
      </c>
      <c r="CC1541" s="44" t="str">
        <f t="shared" ref="CC1541" si="4423">IF(CA1541&gt;0,"***","")</f>
        <v/>
      </c>
    </row>
    <row r="1542" spans="1:81" ht="15.75" thickTop="1" x14ac:dyDescent="0.25">
      <c r="A1542" s="53">
        <v>382</v>
      </c>
      <c r="C1542" s="16">
        <f t="shared" si="4026"/>
        <v>-1</v>
      </c>
      <c r="D1542" s="14">
        <f t="shared" ref="D1542" si="4424">$H$4</f>
        <v>0</v>
      </c>
      <c r="E1542" s="14">
        <f t="shared" ref="E1542" si="4425">$I$4</f>
        <v>0</v>
      </c>
      <c r="H1542" s="46">
        <f>$H$9*C1541*V1541+$H$10*H1541</f>
        <v>-5.726857660486859E-10</v>
      </c>
      <c r="I1542" s="46">
        <f>$H$9*D1541*V1541+$H$10*I1541</f>
        <v>5.7268577612796469E-10</v>
      </c>
      <c r="J1542" s="46">
        <f>$H$9*E1541*V1541+$H$10*J1541</f>
        <v>5.7350497711349989E-10</v>
      </c>
      <c r="L1542" s="15">
        <f t="shared" si="4407"/>
        <v>1.1438962016154777</v>
      </c>
      <c r="M1542" s="15">
        <f t="shared" si="4407"/>
        <v>1.1438961464120678</v>
      </c>
      <c r="N1542" s="15">
        <f t="shared" si="4407"/>
        <v>1.1438961703366191</v>
      </c>
      <c r="O1542" s="11"/>
      <c r="P1542" s="54">
        <f t="shared" si="4043"/>
        <v>-1.1438962016154777</v>
      </c>
      <c r="Q1542" s="55">
        <f t="shared" si="4044"/>
        <v>0</v>
      </c>
      <c r="S1542" s="54">
        <f t="shared" si="4045"/>
        <v>0</v>
      </c>
      <c r="U1542" s="56">
        <f t="shared" si="4029"/>
        <v>1.8418530269307212E-6</v>
      </c>
      <c r="V1542" s="54">
        <f t="shared" si="4030"/>
        <v>0</v>
      </c>
      <c r="X1542" s="44"/>
      <c r="Y1542" s="44"/>
      <c r="AA1542" s="16">
        <f t="shared" si="4031"/>
        <v>-1</v>
      </c>
      <c r="AB1542" s="14">
        <f t="shared" ref="AB1542" si="4426">$H$4</f>
        <v>0</v>
      </c>
      <c r="AC1542" s="14">
        <f t="shared" ref="AC1542" si="4427">$I$4</f>
        <v>0</v>
      </c>
      <c r="AF1542" s="46">
        <f>$H$9*AA1541*AT1541+$H$10*AF1541</f>
        <v>-5.8412093301739702E-9</v>
      </c>
      <c r="AG1542" s="46">
        <f>$H$9*AB1541*AT1541+$H$10*AG1541</f>
        <v>5.4179792084755309E-9</v>
      </c>
      <c r="AH1542" s="46">
        <f>$H$9*AC1541*AT1541+$H$10*AH1541</f>
        <v>1.7592114492918117E-10</v>
      </c>
      <c r="AJ1542" s="15">
        <f t="shared" si="4402"/>
        <v>-7.4614045503758979E-9</v>
      </c>
      <c r="AK1542" s="15">
        <f t="shared" si="4402"/>
        <v>0.88823901405488981</v>
      </c>
      <c r="AL1542" s="15">
        <f t="shared" si="4402"/>
        <v>0.88823914574617524</v>
      </c>
      <c r="AN1542" s="54">
        <f t="shared" si="4034"/>
        <v>7.4614045503758979E-9</v>
      </c>
      <c r="AO1542" s="55">
        <f t="shared" si="4049"/>
        <v>7.4614045503758979E-9</v>
      </c>
      <c r="AQ1542" s="54">
        <f t="shared" si="4050"/>
        <v>1</v>
      </c>
      <c r="AS1542" s="56">
        <f t="shared" si="4035"/>
        <v>-1.1859911859170619E-6</v>
      </c>
      <c r="AT1542" s="54">
        <f t="shared" si="4036"/>
        <v>-1.1859911859170619E-6</v>
      </c>
      <c r="AV1542" s="44"/>
      <c r="AW1542" s="44"/>
      <c r="AY1542" s="16">
        <f t="shared" si="4037"/>
        <v>-1</v>
      </c>
      <c r="AZ1542" s="14">
        <f t="shared" si="4081"/>
        <v>0</v>
      </c>
      <c r="BA1542" s="14">
        <f t="shared" si="4082"/>
        <v>7.4614045503758979E-9</v>
      </c>
      <c r="BB1542" s="57">
        <f t="shared" ref="BB1542" si="4428">$J$4</f>
        <v>0</v>
      </c>
      <c r="BD1542" s="46">
        <f>$H$9*AY1541*BR1541+$H$10*BD1541</f>
        <v>-5.1883859028734572E-9</v>
      </c>
      <c r="BE1542" s="46">
        <f>$H$9*AZ1541*BR1541+$H$10*BE1541</f>
        <v>-3.7521542722557805E-10</v>
      </c>
      <c r="BF1542" s="46">
        <f>$H$9*BA1541*BR1541+$H$10*BF1541</f>
        <v>4.4134167755165268E-9</v>
      </c>
      <c r="BH1542" s="15">
        <f t="shared" si="4404"/>
        <v>-1.0450448123530621E-6</v>
      </c>
      <c r="BI1542" s="15">
        <f t="shared" si="4404"/>
        <v>-1.7484092542348202</v>
      </c>
      <c r="BJ1542" s="15">
        <f t="shared" si="4404"/>
        <v>1.1258216234298459</v>
      </c>
      <c r="BL1542" s="54">
        <f t="shared" si="4053"/>
        <v>1.0534450229370332E-6</v>
      </c>
      <c r="BM1542" s="55">
        <f t="shared" si="4054"/>
        <v>1.0534450229370332E-6</v>
      </c>
      <c r="BO1542" s="54">
        <f t="shared" si="4055"/>
        <v>1</v>
      </c>
      <c r="BQ1542" s="54">
        <f t="shared" si="4039"/>
        <v>-1.0534450229370332E-6</v>
      </c>
      <c r="BR1542" s="54">
        <f t="shared" si="4040"/>
        <v>-1.0534450229370332E-6</v>
      </c>
      <c r="BT1542" s="44"/>
      <c r="BV1542" s="47"/>
      <c r="BW1542" s="44"/>
      <c r="BX1542" s="44"/>
      <c r="BY1542" s="44"/>
      <c r="CA1542" s="44"/>
      <c r="CC1542" s="44"/>
    </row>
    <row r="1543" spans="1:81" x14ac:dyDescent="0.25">
      <c r="A1543" s="53"/>
      <c r="C1543" s="16">
        <f t="shared" si="4026"/>
        <v>-1</v>
      </c>
      <c r="D1543" s="14">
        <f t="shared" ref="D1543" si="4429">$H$5</f>
        <v>0</v>
      </c>
      <c r="E1543" s="14">
        <f t="shared" ref="E1543" si="4430">$I$5</f>
        <v>1</v>
      </c>
      <c r="H1543" s="46">
        <f>$H$9*C1542*V1542+$H$10*H1542</f>
        <v>-5.726857660486859E-11</v>
      </c>
      <c r="I1543" s="46">
        <f>$H$9*D1542*V1542+$H$10*I1542</f>
        <v>5.726857761279647E-11</v>
      </c>
      <c r="J1543" s="46">
        <f>$H$9*E1542*V1542+$H$10*J1542</f>
        <v>5.7350497711349991E-11</v>
      </c>
      <c r="L1543" s="15">
        <f t="shared" si="4407"/>
        <v>1.143896201558209</v>
      </c>
      <c r="M1543" s="15">
        <f t="shared" si="4407"/>
        <v>1.1438961464693365</v>
      </c>
      <c r="N1543" s="15">
        <f t="shared" si="4407"/>
        <v>1.1438961703939696</v>
      </c>
      <c r="O1543" s="11"/>
      <c r="P1543" s="54">
        <f t="shared" si="4043"/>
        <v>-3.1164239411296535E-8</v>
      </c>
      <c r="Q1543" s="55">
        <f t="shared" si="4044"/>
        <v>0</v>
      </c>
      <c r="S1543" s="54">
        <f t="shared" si="4045"/>
        <v>0</v>
      </c>
      <c r="U1543" s="56">
        <f t="shared" si="4029"/>
        <v>-6.0630419354661639E-7</v>
      </c>
      <c r="V1543" s="54">
        <f t="shared" si="4030"/>
        <v>0</v>
      </c>
      <c r="X1543" s="44"/>
      <c r="Y1543" s="44"/>
      <c r="AA1543" s="16">
        <f t="shared" si="4031"/>
        <v>-1</v>
      </c>
      <c r="AB1543" s="14">
        <f t="shared" ref="AB1543" si="4431">$H$5</f>
        <v>0</v>
      </c>
      <c r="AC1543" s="14">
        <f t="shared" ref="AC1543" si="4432">$I$5</f>
        <v>1</v>
      </c>
      <c r="AF1543" s="46">
        <f>$H$9*AA1542*AT1542+$H$10*AF1542</f>
        <v>1.180149976586888E-7</v>
      </c>
      <c r="AG1543" s="46">
        <f>$H$9*AB1542*AT1542+$H$10*AG1542</f>
        <v>5.4179792084755311E-10</v>
      </c>
      <c r="AH1543" s="46">
        <f>$H$9*AC1542*AT1542+$H$10*AH1542</f>
        <v>1.7592114492918119E-11</v>
      </c>
      <c r="AJ1543" s="15">
        <f t="shared" si="4402"/>
        <v>1.105535931083129E-7</v>
      </c>
      <c r="AK1543" s="15">
        <f t="shared" si="4402"/>
        <v>0.88823901459668775</v>
      </c>
      <c r="AL1543" s="15">
        <f t="shared" si="4402"/>
        <v>0.88823914576376739</v>
      </c>
      <c r="AN1543" s="54">
        <f t="shared" si="4034"/>
        <v>0.88823903521017433</v>
      </c>
      <c r="AO1543" s="55">
        <f t="shared" si="4049"/>
        <v>0.88823903521017433</v>
      </c>
      <c r="AQ1543" s="54">
        <f t="shared" si="4050"/>
        <v>1</v>
      </c>
      <c r="AS1543" s="56">
        <f t="shared" si="4035"/>
        <v>3.904065195666358E-7</v>
      </c>
      <c r="AT1543" s="54">
        <f t="shared" si="4036"/>
        <v>3.904065195666358E-7</v>
      </c>
      <c r="AV1543" s="44"/>
      <c r="AW1543" s="44"/>
      <c r="AY1543" s="16">
        <f t="shared" si="4037"/>
        <v>-1</v>
      </c>
      <c r="AZ1543" s="14">
        <f t="shared" si="4081"/>
        <v>0</v>
      </c>
      <c r="BA1543" s="14">
        <f t="shared" si="4082"/>
        <v>0.88823903521017433</v>
      </c>
      <c r="BB1543" s="57">
        <f t="shared" ref="BB1543" si="4433">$J$5</f>
        <v>1</v>
      </c>
      <c r="BD1543" s="46">
        <f>$H$9*AY1542*BR1542+$H$10*BD1542</f>
        <v>1.0482566370341597E-7</v>
      </c>
      <c r="BE1543" s="46">
        <f>$H$9*AZ1542*BR1542+$H$10*BE1542</f>
        <v>-3.7521542722557809E-11</v>
      </c>
      <c r="BF1543" s="46">
        <f>$H$9*BA1542*BR1542+$H$10*BF1542</f>
        <v>4.4134089153370394E-10</v>
      </c>
      <c r="BH1543" s="15">
        <f t="shared" si="4404"/>
        <v>-9.4021914864964612E-7</v>
      </c>
      <c r="BI1543" s="15">
        <f t="shared" si="4404"/>
        <v>-1.7484092542723417</v>
      </c>
      <c r="BJ1543" s="15">
        <f t="shared" si="4404"/>
        <v>1.1258216238711869</v>
      </c>
      <c r="BL1543" s="54">
        <f t="shared" si="4053"/>
        <v>0.99999965322524342</v>
      </c>
      <c r="BM1543" s="55">
        <f t="shared" si="4054"/>
        <v>0.99999965322524342</v>
      </c>
      <c r="BO1543" s="54">
        <f t="shared" si="4055"/>
        <v>1</v>
      </c>
      <c r="BQ1543" s="54">
        <f t="shared" si="4039"/>
        <v>3.4677475657662882E-7</v>
      </c>
      <c r="BR1543" s="54">
        <f t="shared" si="4040"/>
        <v>3.4677475657662882E-7</v>
      </c>
      <c r="BT1543" s="44"/>
      <c r="BV1543" s="14"/>
      <c r="BW1543" s="44"/>
      <c r="BX1543" s="44"/>
      <c r="BY1543" s="44"/>
      <c r="CA1543" s="44"/>
      <c r="CC1543" s="44"/>
    </row>
    <row r="1544" spans="1:81" x14ac:dyDescent="0.25">
      <c r="A1544" s="53"/>
      <c r="C1544" s="16">
        <f t="shared" si="4026"/>
        <v>-1</v>
      </c>
      <c r="D1544" s="14">
        <f t="shared" ref="D1544" si="4434">$H$6</f>
        <v>1</v>
      </c>
      <c r="E1544" s="14">
        <f t="shared" ref="E1544" si="4435">$I$6</f>
        <v>0</v>
      </c>
      <c r="H1544" s="46">
        <f>$H$9*C1543*V1543+$H$10*H1543</f>
        <v>-5.7268576604868596E-12</v>
      </c>
      <c r="I1544" s="46">
        <f>$H$9*D1543*V1543+$H$10*I1543</f>
        <v>5.7268577612796477E-12</v>
      </c>
      <c r="J1544" s="46">
        <f>$H$9*E1543*V1543+$H$10*J1543</f>
        <v>5.7350497711349991E-12</v>
      </c>
      <c r="L1544" s="15">
        <f t="shared" si="4407"/>
        <v>1.1438962015524823</v>
      </c>
      <c r="M1544" s="15">
        <f t="shared" si="4407"/>
        <v>1.1438961464750632</v>
      </c>
      <c r="N1544" s="15">
        <f t="shared" si="4407"/>
        <v>1.1438961703997046</v>
      </c>
      <c r="O1544" s="11"/>
      <c r="P1544" s="54">
        <f t="shared" si="4043"/>
        <v>-5.5077419069959888E-8</v>
      </c>
      <c r="Q1544" s="55">
        <f t="shared" si="4044"/>
        <v>0</v>
      </c>
      <c r="S1544" s="54">
        <f t="shared" si="4045"/>
        <v>0</v>
      </c>
      <c r="U1544" s="56">
        <f t="shared" si="4029"/>
        <v>-7.2056232712703828E-7</v>
      </c>
      <c r="V1544" s="54">
        <f t="shared" si="4030"/>
        <v>0</v>
      </c>
      <c r="X1544" s="44"/>
      <c r="Y1544" s="44"/>
      <c r="AA1544" s="16">
        <f t="shared" si="4031"/>
        <v>-1</v>
      </c>
      <c r="AB1544" s="14">
        <f t="shared" ref="AB1544" si="4436">$H$6</f>
        <v>1</v>
      </c>
      <c r="AC1544" s="14">
        <f t="shared" ref="AC1544" si="4437">$I$6</f>
        <v>0</v>
      </c>
      <c r="AF1544" s="46">
        <f>$H$9*AA1543*AT1543+$H$10*AF1543</f>
        <v>-2.7239152190794706E-8</v>
      </c>
      <c r="AG1544" s="46">
        <f>$H$9*AB1543*AT1543+$H$10*AG1543</f>
        <v>5.4179792084755313E-11</v>
      </c>
      <c r="AH1544" s="46">
        <f>$H$9*AC1543*AT1543+$H$10*AH1543</f>
        <v>3.9042411168112874E-8</v>
      </c>
      <c r="AJ1544" s="15">
        <f t="shared" si="4402"/>
        <v>8.3314440917518194E-8</v>
      </c>
      <c r="AK1544" s="15">
        <f t="shared" si="4402"/>
        <v>0.88823901465086752</v>
      </c>
      <c r="AL1544" s="15">
        <f t="shared" si="4402"/>
        <v>0.88823918480617858</v>
      </c>
      <c r="AN1544" s="54">
        <f t="shared" si="4034"/>
        <v>0.88823893133642662</v>
      </c>
      <c r="AO1544" s="55">
        <f t="shared" si="4049"/>
        <v>0.88823893133642662</v>
      </c>
      <c r="AQ1544" s="54">
        <f t="shared" si="4050"/>
        <v>1</v>
      </c>
      <c r="AS1544" s="56">
        <f t="shared" si="4035"/>
        <v>4.639787106302647E-7</v>
      </c>
      <c r="AT1544" s="54">
        <f t="shared" si="4036"/>
        <v>4.639787106302647E-7</v>
      </c>
      <c r="AV1544" s="44"/>
      <c r="AW1544" s="44"/>
      <c r="AY1544" s="16">
        <f t="shared" si="4037"/>
        <v>-1</v>
      </c>
      <c r="AZ1544" s="14">
        <f t="shared" si="4081"/>
        <v>0</v>
      </c>
      <c r="BA1544" s="14">
        <f t="shared" si="4082"/>
        <v>0.88823893133642662</v>
      </c>
      <c r="BB1544" s="57">
        <f t="shared" ref="BB1544" si="4438">$J$6</f>
        <v>1</v>
      </c>
      <c r="BD1544" s="46">
        <f>$H$9*AY1543*BR1543+$H$10*BD1543</f>
        <v>-2.4194909287321288E-8</v>
      </c>
      <c r="BE1544" s="46">
        <f>$H$9*AZ1543*BR1543+$H$10*BE1543</f>
        <v>-3.752154272255781E-12</v>
      </c>
      <c r="BF1544" s="46">
        <f>$H$9*BA1543*BR1543+$H$10*BF1543</f>
        <v>3.0846021610840153E-8</v>
      </c>
      <c r="BH1544" s="15">
        <f t="shared" si="4404"/>
        <v>-9.644140579369674E-7</v>
      </c>
      <c r="BI1544" s="15">
        <f t="shared" si="4404"/>
        <v>-1.7484092542760938</v>
      </c>
      <c r="BJ1544" s="15">
        <f t="shared" si="4404"/>
        <v>1.1258216547172084</v>
      </c>
      <c r="BL1544" s="54">
        <f t="shared" si="4053"/>
        <v>0.9999995878754786</v>
      </c>
      <c r="BM1544" s="55">
        <f t="shared" si="4054"/>
        <v>0.9999995878754786</v>
      </c>
      <c r="BO1544" s="54">
        <f t="shared" si="4055"/>
        <v>1</v>
      </c>
      <c r="BQ1544" s="54">
        <f t="shared" si="4039"/>
        <v>4.1212452139838263E-7</v>
      </c>
      <c r="BR1544" s="54">
        <f t="shared" si="4040"/>
        <v>4.1212452139838263E-7</v>
      </c>
      <c r="BT1544" s="44"/>
      <c r="BV1544" s="14"/>
      <c r="BW1544" s="44"/>
      <c r="BX1544" s="44"/>
      <c r="BY1544" s="44"/>
      <c r="CA1544" s="44"/>
      <c r="CC1544" s="44"/>
    </row>
    <row r="1545" spans="1:81" x14ac:dyDescent="0.25">
      <c r="A1545" s="53"/>
      <c r="C1545" s="16">
        <f t="shared" si="4026"/>
        <v>-1</v>
      </c>
      <c r="D1545" s="14">
        <f t="shared" ref="D1545" si="4439">$H$7</f>
        <v>1</v>
      </c>
      <c r="E1545" s="14">
        <f t="shared" ref="E1545" si="4440">$I$7</f>
        <v>1</v>
      </c>
      <c r="H1545" s="46">
        <f>$H$9*C1544*V1544+$H$10*H1544</f>
        <v>-5.7268576604868605E-13</v>
      </c>
      <c r="I1545" s="46">
        <f>$H$9*D1544*V1544+$H$10*I1544</f>
        <v>5.7268577612796481E-13</v>
      </c>
      <c r="J1545" s="46">
        <f>$H$9*E1544*V1544+$H$10*J1544</f>
        <v>5.7350497711349996E-13</v>
      </c>
      <c r="L1545" s="15">
        <f t="shared" si="4407"/>
        <v>1.1438962015519096</v>
      </c>
      <c r="M1545" s="15">
        <f t="shared" si="4407"/>
        <v>1.1438961464756359</v>
      </c>
      <c r="N1545" s="15">
        <f t="shared" si="4407"/>
        <v>1.1438961704002781</v>
      </c>
      <c r="O1545" s="11"/>
      <c r="P1545" s="54">
        <f t="shared" si="4043"/>
        <v>1.1438961153240044</v>
      </c>
      <c r="Q1545" s="55">
        <f t="shared" si="4044"/>
        <v>1.1438961153240044</v>
      </c>
      <c r="S1545" s="54">
        <f t="shared" si="4045"/>
        <v>1</v>
      </c>
      <c r="U1545" s="56">
        <f t="shared" si="4029"/>
        <v>2.951616413298508E-7</v>
      </c>
      <c r="V1545" s="54">
        <f t="shared" si="4030"/>
        <v>2.951616413298508E-7</v>
      </c>
      <c r="X1545" s="48">
        <f t="shared" ref="X1545" si="4441">ABS(V1542)+ABS(V1543)+ABS(V1544)+ABS(V1545)</f>
        <v>2.951616413298508E-7</v>
      </c>
      <c r="Y1545" s="46" t="str">
        <f t="shared" ref="Y1545" si="4442">IF(X1545&lt;X$17,"Yes","Not")</f>
        <v>Yes</v>
      </c>
      <c r="AA1545" s="16">
        <f t="shared" si="4031"/>
        <v>-1</v>
      </c>
      <c r="AB1545" s="14">
        <f t="shared" ref="AB1545" si="4443">$H$7</f>
        <v>1</v>
      </c>
      <c r="AC1545" s="14">
        <f t="shared" ref="AC1545" si="4444">$I$7</f>
        <v>1</v>
      </c>
      <c r="AF1545" s="46">
        <f>$H$9*AA1544*AT1544+$H$10*AF1544</f>
        <v>-4.9121786282105944E-8</v>
      </c>
      <c r="AG1545" s="46">
        <f>$H$9*AB1544*AT1544+$H$10*AG1544</f>
        <v>4.6403289042234954E-8</v>
      </c>
      <c r="AH1545" s="46">
        <f>$H$9*AC1544*AT1544+$H$10*AH1544</f>
        <v>3.9042411168112876E-9</v>
      </c>
      <c r="AJ1545" s="15">
        <f t="shared" si="4402"/>
        <v>3.419265463541225E-8</v>
      </c>
      <c r="AK1545" s="15">
        <f t="shared" si="4402"/>
        <v>0.88823906105415651</v>
      </c>
      <c r="AL1545" s="15">
        <f t="shared" si="4402"/>
        <v>0.88823918871041974</v>
      </c>
      <c r="AN1545" s="54">
        <f t="shared" si="4034"/>
        <v>1.7764782155719216</v>
      </c>
      <c r="AO1545" s="55">
        <f t="shared" si="4049"/>
        <v>1.7764782155719216</v>
      </c>
      <c r="AQ1545" s="54">
        <f t="shared" si="4050"/>
        <v>1</v>
      </c>
      <c r="AS1545" s="56">
        <f t="shared" si="4035"/>
        <v>-1.9005812189196226E-7</v>
      </c>
      <c r="AT1545" s="54">
        <f t="shared" si="4036"/>
        <v>-1.9005812189196226E-7</v>
      </c>
      <c r="AV1545" s="48">
        <f t="shared" ref="AV1545" si="4445">ABS(AT1542)+ABS(AT1543)+ABS(AT1544)+ABS(AT1545)</f>
        <v>2.2304345380059246E-6</v>
      </c>
      <c r="AW1545" s="46" t="str">
        <f t="shared" ref="AW1545" si="4446">IF(AV1545&lt;AV$17,"Yes","Not")</f>
        <v>Yes</v>
      </c>
      <c r="AY1545" s="16">
        <f t="shared" si="4037"/>
        <v>-1</v>
      </c>
      <c r="AZ1545" s="14">
        <f t="shared" si="4081"/>
        <v>1.1438961153240044</v>
      </c>
      <c r="BA1545" s="14">
        <f t="shared" si="4082"/>
        <v>1.7764782155719216</v>
      </c>
      <c r="BB1545" s="57">
        <f t="shared" ref="BB1545" si="4447">$J$7</f>
        <v>0</v>
      </c>
      <c r="BD1545" s="46">
        <f>$H$9*AY1544*BR1544+$H$10*BD1544</f>
        <v>-4.3631943068570396E-8</v>
      </c>
      <c r="BE1545" s="46">
        <f>$H$9*AZ1544*BR1544+$H$10*BE1544</f>
        <v>-3.7521542722557813E-13</v>
      </c>
      <c r="BF1545" s="46">
        <f>$H$9*BA1544*BR1544+$H$10*BF1544</f>
        <v>3.9691106607527587E-8</v>
      </c>
      <c r="BH1545" s="15">
        <f t="shared" si="4404"/>
        <v>-1.0080460010055377E-6</v>
      </c>
      <c r="BI1545" s="15">
        <f t="shared" si="4404"/>
        <v>-1.7484092542764691</v>
      </c>
      <c r="BJ1545" s="15">
        <f t="shared" si="4404"/>
        <v>1.125821694408315</v>
      </c>
      <c r="BL1545" s="54">
        <f t="shared" si="4053"/>
        <v>1.6881724951289812E-7</v>
      </c>
      <c r="BM1545" s="55">
        <f t="shared" si="4054"/>
        <v>1.6881724951289812E-7</v>
      </c>
      <c r="BO1545" s="54">
        <f t="shared" si="4055"/>
        <v>1</v>
      </c>
      <c r="BQ1545" s="54">
        <f t="shared" si="4039"/>
        <v>-1.6881724951289812E-7</v>
      </c>
      <c r="BR1545" s="54">
        <f t="shared" si="4040"/>
        <v>-1.6881724951289812E-7</v>
      </c>
      <c r="BT1545" s="48">
        <f>ABS(BR1542)+ABS(BR1543)+ABS(BR1544)+ABS(BR1545)</f>
        <v>1.9811615504249427E-6</v>
      </c>
      <c r="BV1545" s="50">
        <f t="shared" ref="BV1545" si="4448">ABS(BQ1542)+ABS(BQ1543)+ABS(BQ1544)+ABS(BQ1545)</f>
        <v>1.9811615504249427E-6</v>
      </c>
      <c r="BW1545" s="46">
        <f t="shared" si="4021"/>
        <v>1</v>
      </c>
      <c r="BX1545" s="44">
        <f t="shared" si="4022"/>
        <v>382</v>
      </c>
      <c r="BY1545" s="51">
        <f t="shared" ref="BY1545" si="4449">IF(BW1545=0,"",BX1545)</f>
        <v>382</v>
      </c>
      <c r="CA1545" s="52">
        <f t="shared" ref="CA1545" si="4450">BV1545-BV1541</f>
        <v>-1.0377965513977882E-7</v>
      </c>
      <c r="CC1545" s="44" t="str">
        <f t="shared" ref="CC1545" si="4451">IF(CA1545&gt;0,"***","")</f>
        <v/>
      </c>
    </row>
    <row r="1546" spans="1:81" x14ac:dyDescent="0.25">
      <c r="A1546" s="38">
        <v>383</v>
      </c>
      <c r="C1546" s="39">
        <f t="shared" si="4026"/>
        <v>-1</v>
      </c>
      <c r="D1546" s="40">
        <f t="shared" ref="D1546" si="4452">$H$4</f>
        <v>0</v>
      </c>
      <c r="E1546" s="40">
        <f t="shared" ref="E1546" si="4453">$I$4</f>
        <v>0</v>
      </c>
      <c r="H1546" s="46">
        <f>$H$9*C1545*V1545+$H$10*H1545</f>
        <v>-2.9516221401561689E-8</v>
      </c>
      <c r="I1546" s="46">
        <f>$H$9*D1545*V1545+$H$10*I1545</f>
        <v>2.9516221401562695E-8</v>
      </c>
      <c r="J1546" s="46">
        <f>$H$9*E1545*V1545+$H$10*J1545</f>
        <v>2.9516221483482795E-8</v>
      </c>
      <c r="L1546" s="46">
        <f t="shared" si="4407"/>
        <v>1.1438961720356882</v>
      </c>
      <c r="M1546" s="46">
        <f t="shared" si="4407"/>
        <v>1.1438961759918573</v>
      </c>
      <c r="N1546" s="46">
        <f t="shared" si="4407"/>
        <v>1.1438961999164996</v>
      </c>
      <c r="O1546" s="11"/>
      <c r="P1546" s="41">
        <f t="shared" si="4043"/>
        <v>-1.1438961720356882</v>
      </c>
      <c r="Q1546" s="42">
        <f t="shared" si="4044"/>
        <v>0</v>
      </c>
      <c r="S1546" s="41">
        <f t="shared" si="4045"/>
        <v>0</v>
      </c>
      <c r="U1546" s="43">
        <f t="shared" si="4029"/>
        <v>1.7405894612904073E-6</v>
      </c>
      <c r="V1546" s="41">
        <f t="shared" si="4030"/>
        <v>0</v>
      </c>
      <c r="X1546" s="44"/>
      <c r="Y1546" s="44"/>
      <c r="AA1546" s="39">
        <f t="shared" si="4031"/>
        <v>-1</v>
      </c>
      <c r="AB1546" s="40">
        <f t="shared" ref="AB1546" si="4454">$H$4</f>
        <v>0</v>
      </c>
      <c r="AC1546" s="40">
        <f t="shared" ref="AC1546" si="4455">$I$4</f>
        <v>0</v>
      </c>
      <c r="AF1546" s="46">
        <f>$H$9*AA1545*AT1545+$H$10*AF1545</f>
        <v>1.4093633560985634E-8</v>
      </c>
      <c r="AG1546" s="46">
        <f>$H$9*AB1545*AT1545+$H$10*AG1545</f>
        <v>-1.4365483284972732E-8</v>
      </c>
      <c r="AH1546" s="46">
        <f>$H$9*AC1545*AT1545+$H$10*AH1545</f>
        <v>-1.8615388077515098E-8</v>
      </c>
      <c r="AJ1546" s="46">
        <f t="shared" si="4402"/>
        <v>4.8286288196397882E-8</v>
      </c>
      <c r="AK1546" s="46">
        <f t="shared" si="4402"/>
        <v>0.88823904668867326</v>
      </c>
      <c r="AL1546" s="46">
        <f t="shared" si="4402"/>
        <v>0.88823917009503162</v>
      </c>
      <c r="AN1546" s="41">
        <f t="shared" si="4034"/>
        <v>-4.8286288196397882E-8</v>
      </c>
      <c r="AO1546" s="42">
        <f t="shared" si="4049"/>
        <v>0</v>
      </c>
      <c r="AQ1546" s="41">
        <f t="shared" si="4050"/>
        <v>0</v>
      </c>
      <c r="AS1546" s="43">
        <f t="shared" si="4035"/>
        <v>-1.1207863976074362E-6</v>
      </c>
      <c r="AT1546" s="41">
        <f t="shared" si="4036"/>
        <v>0</v>
      </c>
      <c r="AV1546" s="44"/>
      <c r="AW1546" s="44"/>
      <c r="AY1546" s="39">
        <f t="shared" si="4037"/>
        <v>-1</v>
      </c>
      <c r="AZ1546" s="40">
        <f t="shared" si="4081"/>
        <v>0</v>
      </c>
      <c r="BA1546" s="40">
        <f t="shared" si="4082"/>
        <v>0</v>
      </c>
      <c r="BB1546" s="45">
        <f t="shared" ref="BB1546" si="4456">$J$4</f>
        <v>0</v>
      </c>
      <c r="BD1546" s="46">
        <f>$H$9*AY1545*BR1545+$H$10*BD1545</f>
        <v>1.2518530644432771E-8</v>
      </c>
      <c r="BE1546" s="46">
        <f>$H$9*AZ1545*BR1545+$H$10*BE1545</f>
        <v>-1.9310977113291457E-8</v>
      </c>
      <c r="BF1546" s="46">
        <f>$H$9*BA1545*BR1545+$H$10*BF1545</f>
        <v>-2.602090595649055E-8</v>
      </c>
      <c r="BH1546" s="46">
        <f t="shared" si="4404"/>
        <v>-9.9552747036110492E-7</v>
      </c>
      <c r="BI1546" s="46">
        <f t="shared" si="4404"/>
        <v>-1.7484092735874461</v>
      </c>
      <c r="BJ1546" s="46">
        <f t="shared" si="4404"/>
        <v>1.1258216683874092</v>
      </c>
      <c r="BL1546" s="41">
        <f t="shared" si="4053"/>
        <v>9.9552747036110492E-7</v>
      </c>
      <c r="BM1546" s="42">
        <f t="shared" si="4054"/>
        <v>9.9552747036110492E-7</v>
      </c>
      <c r="BO1546" s="41">
        <f t="shared" si="4055"/>
        <v>1</v>
      </c>
      <c r="BQ1546" s="41">
        <f t="shared" si="4039"/>
        <v>-9.9552747036110492E-7</v>
      </c>
      <c r="BR1546" s="41">
        <f t="shared" si="4040"/>
        <v>-9.9552747036110492E-7</v>
      </c>
      <c r="BT1546" s="44"/>
      <c r="BV1546" s="47"/>
      <c r="BW1546" s="44"/>
      <c r="BX1546" s="44"/>
      <c r="BY1546" s="44"/>
      <c r="CA1546" s="44"/>
      <c r="CC1546" s="44"/>
    </row>
    <row r="1547" spans="1:81" x14ac:dyDescent="0.25">
      <c r="A1547" s="38"/>
      <c r="C1547" s="39">
        <f t="shared" si="4026"/>
        <v>-1</v>
      </c>
      <c r="D1547" s="40">
        <f t="shared" ref="D1547" si="4457">$H$5</f>
        <v>0</v>
      </c>
      <c r="E1547" s="40">
        <f t="shared" ref="E1547" si="4458">$I$5</f>
        <v>1</v>
      </c>
      <c r="H1547" s="46">
        <f>$H$9*C1546*V1546+$H$10*H1546</f>
        <v>-2.951622140156169E-9</v>
      </c>
      <c r="I1547" s="46">
        <f>$H$9*D1546*V1546+$H$10*I1546</f>
        <v>2.9516221401562695E-9</v>
      </c>
      <c r="J1547" s="46">
        <f>$H$9*E1546*V1546+$H$10*J1546</f>
        <v>2.9516221483482796E-9</v>
      </c>
      <c r="L1547" s="46">
        <f t="shared" si="4407"/>
        <v>1.1438961690840661</v>
      </c>
      <c r="M1547" s="46">
        <f t="shared" si="4407"/>
        <v>1.1438961789434794</v>
      </c>
      <c r="N1547" s="46">
        <f t="shared" si="4407"/>
        <v>1.1438962028681217</v>
      </c>
      <c r="O1547" s="11"/>
      <c r="P1547" s="41">
        <f t="shared" si="4043"/>
        <v>3.3784055553098824E-8</v>
      </c>
      <c r="Q1547" s="42">
        <f t="shared" si="4044"/>
        <v>3.3784055553098824E-8</v>
      </c>
      <c r="S1547" s="41">
        <f t="shared" si="4045"/>
        <v>1</v>
      </c>
      <c r="U1547" s="43">
        <f t="shared" si="4029"/>
        <v>-5.600111730548634E-7</v>
      </c>
      <c r="V1547" s="41">
        <f t="shared" si="4030"/>
        <v>-5.600111730548634E-7</v>
      </c>
      <c r="X1547" s="44"/>
      <c r="Y1547" s="44"/>
      <c r="AA1547" s="39">
        <f t="shared" si="4031"/>
        <v>-1</v>
      </c>
      <c r="AB1547" s="40">
        <f t="shared" ref="AB1547" si="4459">$H$5</f>
        <v>0</v>
      </c>
      <c r="AC1547" s="40">
        <f t="shared" ref="AC1547" si="4460">$I$5</f>
        <v>1</v>
      </c>
      <c r="AF1547" s="46">
        <f>$H$9*AA1546*AT1546+$H$10*AF1546</f>
        <v>1.4093633560985634E-9</v>
      </c>
      <c r="AG1547" s="46">
        <f>$H$9*AB1546*AT1546+$H$10*AG1546</f>
        <v>-1.4365483284972734E-9</v>
      </c>
      <c r="AH1547" s="46">
        <f>$H$9*AC1546*AT1546+$H$10*AH1546</f>
        <v>-1.8615388077515099E-9</v>
      </c>
      <c r="AJ1547" s="46">
        <f t="shared" si="4402"/>
        <v>4.9695651552496445E-8</v>
      </c>
      <c r="AK1547" s="46">
        <f t="shared" si="4402"/>
        <v>0.88823904525212494</v>
      </c>
      <c r="AL1547" s="46">
        <f t="shared" si="4402"/>
        <v>0.8882391682334928</v>
      </c>
      <c r="AN1547" s="41">
        <f t="shared" si="4034"/>
        <v>0.88823911853784121</v>
      </c>
      <c r="AO1547" s="42">
        <f t="shared" si="4049"/>
        <v>0.88823911853784121</v>
      </c>
      <c r="AQ1547" s="41">
        <f t="shared" si="4050"/>
        <v>1</v>
      </c>
      <c r="AS1547" s="43">
        <f t="shared" si="4035"/>
        <v>3.6059789920757018E-7</v>
      </c>
      <c r="AT1547" s="41">
        <f t="shared" si="4036"/>
        <v>3.6059789920757018E-7</v>
      </c>
      <c r="AV1547" s="44"/>
      <c r="AW1547" s="44"/>
      <c r="AY1547" s="39">
        <f t="shared" si="4037"/>
        <v>-1</v>
      </c>
      <c r="AZ1547" s="40">
        <f t="shared" si="4081"/>
        <v>3.3784055553098824E-8</v>
      </c>
      <c r="BA1547" s="40">
        <f t="shared" si="4082"/>
        <v>0.88823911853784121</v>
      </c>
      <c r="BB1547" s="45">
        <f t="shared" ref="BB1547" si="4461">$J$5</f>
        <v>1</v>
      </c>
      <c r="BD1547" s="46">
        <f>$H$9*AY1546*BR1546+$H$10*BD1546</f>
        <v>1.0080460010055377E-7</v>
      </c>
      <c r="BE1547" s="46">
        <f>$H$9*AZ1546*BR1546+$H$10*BE1546</f>
        <v>-1.9310977113291457E-9</v>
      </c>
      <c r="BF1547" s="46">
        <f>$H$9*BA1546*BR1546+$H$10*BF1546</f>
        <v>-2.602090595649055E-9</v>
      </c>
      <c r="BH1547" s="46">
        <f t="shared" si="4404"/>
        <v>-8.9472287026055119E-7</v>
      </c>
      <c r="BI1547" s="46">
        <f t="shared" si="4404"/>
        <v>-1.7484092755185439</v>
      </c>
      <c r="BJ1547" s="46">
        <f t="shared" si="4404"/>
        <v>1.1258216657853186</v>
      </c>
      <c r="BL1547" s="41">
        <f t="shared" si="4053"/>
        <v>0.99999967970246961</v>
      </c>
      <c r="BM1547" s="42">
        <f t="shared" si="4054"/>
        <v>0.99999967970246961</v>
      </c>
      <c r="BO1547" s="41">
        <f t="shared" si="4055"/>
        <v>1</v>
      </c>
      <c r="BQ1547" s="41">
        <f t="shared" si="4039"/>
        <v>3.2029753038731457E-7</v>
      </c>
      <c r="BR1547" s="41">
        <f t="shared" si="4040"/>
        <v>3.2029753038731457E-7</v>
      </c>
      <c r="BT1547" s="44"/>
      <c r="BV1547" s="14"/>
      <c r="BW1547" s="44"/>
      <c r="BX1547" s="44"/>
      <c r="BY1547" s="44"/>
      <c r="CA1547" s="44"/>
      <c r="CC1547" s="44"/>
    </row>
    <row r="1548" spans="1:81" x14ac:dyDescent="0.25">
      <c r="A1548" s="38"/>
      <c r="C1548" s="39">
        <f t="shared" si="4026"/>
        <v>-1</v>
      </c>
      <c r="D1548" s="40">
        <f t="shared" ref="D1548" si="4462">$H$6</f>
        <v>1</v>
      </c>
      <c r="E1548" s="40">
        <f t="shared" ref="E1548" si="4463">$I$6</f>
        <v>0</v>
      </c>
      <c r="H1548" s="46">
        <f>$H$9*C1547*V1547+$H$10*H1547</f>
        <v>5.5705955091470729E-8</v>
      </c>
      <c r="I1548" s="46">
        <f>$H$9*D1547*V1547+$H$10*I1547</f>
        <v>2.9516221401562698E-10</v>
      </c>
      <c r="J1548" s="46">
        <f>$H$9*E1547*V1547+$H$10*J1547</f>
        <v>-5.5705955090651516E-8</v>
      </c>
      <c r="L1548" s="46">
        <f t="shared" si="4407"/>
        <v>1.1438962247900213</v>
      </c>
      <c r="M1548" s="46">
        <f t="shared" si="4407"/>
        <v>1.1438961792386415</v>
      </c>
      <c r="N1548" s="46">
        <f t="shared" si="4407"/>
        <v>1.1438961471621665</v>
      </c>
      <c r="O1548" s="11"/>
      <c r="P1548" s="41">
        <f t="shared" si="4043"/>
        <v>-4.5551379779240619E-8</v>
      </c>
      <c r="Q1548" s="42">
        <f t="shared" si="4044"/>
        <v>0</v>
      </c>
      <c r="S1548" s="41">
        <f t="shared" si="4045"/>
        <v>0</v>
      </c>
      <c r="U1548" s="43">
        <f t="shared" si="4029"/>
        <v>-5.4623650928521245E-7</v>
      </c>
      <c r="V1548" s="41">
        <f t="shared" si="4030"/>
        <v>0</v>
      </c>
      <c r="X1548" s="44"/>
      <c r="Y1548" s="44"/>
      <c r="AA1548" s="39">
        <f t="shared" si="4031"/>
        <v>-1</v>
      </c>
      <c r="AB1548" s="40">
        <f t="shared" ref="AB1548" si="4464">$H$6</f>
        <v>1</v>
      </c>
      <c r="AC1548" s="40">
        <f t="shared" ref="AC1548" si="4465">$I$6</f>
        <v>0</v>
      </c>
      <c r="AF1548" s="46">
        <f>$H$9*AA1547*AT1547+$H$10*AF1547</f>
        <v>-3.5918853585147163E-8</v>
      </c>
      <c r="AG1548" s="46">
        <f>$H$9*AB1547*AT1547+$H$10*AG1547</f>
        <v>-1.4365483284972735E-10</v>
      </c>
      <c r="AH1548" s="46">
        <f>$H$9*AC1547*AT1547+$H$10*AH1547</f>
        <v>3.5873636039981871E-8</v>
      </c>
      <c r="AJ1548" s="46">
        <f t="shared" si="4402"/>
        <v>1.3776797967349282E-8</v>
      </c>
      <c r="AK1548" s="46">
        <f t="shared" si="4402"/>
        <v>0.88823904510847007</v>
      </c>
      <c r="AL1548" s="46">
        <f t="shared" si="4402"/>
        <v>0.88823920410712887</v>
      </c>
      <c r="AN1548" s="41">
        <f t="shared" si="4034"/>
        <v>0.88823903133167215</v>
      </c>
      <c r="AO1548" s="42">
        <f t="shared" si="4049"/>
        <v>0.88823903133167215</v>
      </c>
      <c r="AQ1548" s="41">
        <f t="shared" si="4050"/>
        <v>1</v>
      </c>
      <c r="AS1548" s="43">
        <f t="shared" si="4035"/>
        <v>3.5172823705380062E-7</v>
      </c>
      <c r="AT1548" s="41">
        <f t="shared" si="4036"/>
        <v>3.5172823705380062E-7</v>
      </c>
      <c r="AV1548" s="44"/>
      <c r="AW1548" s="44"/>
      <c r="AY1548" s="39">
        <f t="shared" si="4037"/>
        <v>-1</v>
      </c>
      <c r="AZ1548" s="40">
        <f t="shared" si="4081"/>
        <v>0</v>
      </c>
      <c r="BA1548" s="40">
        <f t="shared" si="4082"/>
        <v>0.88823903133167215</v>
      </c>
      <c r="BB1548" s="45">
        <f t="shared" ref="BB1548" si="4466">$J$6</f>
        <v>1</v>
      </c>
      <c r="BD1548" s="46">
        <f>$H$9*AY1547*BR1547+$H$10*BD1547</f>
        <v>-2.194929302867608E-8</v>
      </c>
      <c r="BE1548" s="46">
        <f>$H$9*AZ1547*BR1547+$H$10*BE1547</f>
        <v>-1.9310868903795857E-10</v>
      </c>
      <c r="BF1548" s="46">
        <f>$H$9*BA1547*BR1547+$H$10*BF1547</f>
        <v>2.8189870546542667E-8</v>
      </c>
      <c r="BH1548" s="46">
        <f t="shared" si="4404"/>
        <v>-9.1667216328922731E-7</v>
      </c>
      <c r="BI1548" s="46">
        <f t="shared" si="4404"/>
        <v>-1.7484092757116525</v>
      </c>
      <c r="BJ1548" s="46">
        <f t="shared" si="4404"/>
        <v>1.1258216939751891</v>
      </c>
      <c r="BL1548" s="41">
        <f t="shared" si="4053"/>
        <v>0.99999968758086744</v>
      </c>
      <c r="BM1548" s="42">
        <f t="shared" si="4054"/>
        <v>0.99999968758086744</v>
      </c>
      <c r="BO1548" s="41">
        <f t="shared" si="4055"/>
        <v>1</v>
      </c>
      <c r="BQ1548" s="41">
        <f t="shared" si="4039"/>
        <v>3.1241913256430109E-7</v>
      </c>
      <c r="BR1548" s="41">
        <f t="shared" si="4040"/>
        <v>3.1241913256430109E-7</v>
      </c>
      <c r="BT1548" s="44"/>
      <c r="BV1548" s="14"/>
      <c r="BW1548" s="44"/>
      <c r="BX1548" s="44"/>
      <c r="BY1548" s="44"/>
      <c r="CA1548" s="44"/>
      <c r="CC1548" s="44"/>
    </row>
    <row r="1549" spans="1:81" ht="15.75" thickBot="1" x14ac:dyDescent="0.3">
      <c r="A1549" s="38"/>
      <c r="C1549" s="58">
        <f t="shared" si="4026"/>
        <v>-1</v>
      </c>
      <c r="D1549" s="59">
        <f t="shared" ref="D1549" si="4467">$H$7</f>
        <v>1</v>
      </c>
      <c r="E1549" s="59">
        <f t="shared" ref="E1549" si="4468">$I$7</f>
        <v>1</v>
      </c>
      <c r="H1549" s="46">
        <f>$H$9*C1548*V1548+$H$10*H1548</f>
        <v>5.5705955091470732E-9</v>
      </c>
      <c r="I1549" s="46">
        <f>$H$9*D1548*V1548+$H$10*I1548</f>
        <v>2.9516221401562701E-11</v>
      </c>
      <c r="J1549" s="46">
        <f>$H$9*E1548*V1548+$H$10*J1548</f>
        <v>-5.5705955090651517E-9</v>
      </c>
      <c r="L1549" s="60">
        <f t="shared" si="4407"/>
        <v>1.1438962303606168</v>
      </c>
      <c r="M1549" s="60">
        <f t="shared" si="4407"/>
        <v>1.1438961792681577</v>
      </c>
      <c r="N1549" s="60">
        <f t="shared" si="4407"/>
        <v>1.1438961415915709</v>
      </c>
      <c r="O1549" s="11"/>
      <c r="P1549" s="61">
        <f t="shared" si="4043"/>
        <v>1.1438960904991118</v>
      </c>
      <c r="Q1549" s="42">
        <f t="shared" si="4044"/>
        <v>1.1438960904991118</v>
      </c>
      <c r="S1549" s="41">
        <f t="shared" si="4045"/>
        <v>1</v>
      </c>
      <c r="U1549" s="62">
        <f t="shared" si="4029"/>
        <v>5.1212381237947396E-7</v>
      </c>
      <c r="V1549" s="61">
        <f t="shared" si="4030"/>
        <v>5.1212381237947396E-7</v>
      </c>
      <c r="X1549" s="48">
        <f t="shared" ref="X1549" si="4469">ABS(V1546)+ABS(V1547)+ABS(V1548)+ABS(V1549)</f>
        <v>1.0721349854343374E-6</v>
      </c>
      <c r="Y1549" s="46" t="str">
        <f t="shared" ref="Y1549" si="4470">IF(X1549&lt;X$17,"Yes","Not")</f>
        <v>Yes</v>
      </c>
      <c r="AA1549" s="58">
        <f t="shared" si="4031"/>
        <v>-1</v>
      </c>
      <c r="AB1549" s="59">
        <f t="shared" ref="AB1549" si="4471">$H$7</f>
        <v>1</v>
      </c>
      <c r="AC1549" s="59">
        <f t="shared" ref="AC1549" si="4472">$I$7</f>
        <v>1</v>
      </c>
      <c r="AF1549" s="46">
        <f>$H$9*AA1548*AT1548+$H$10*AF1548</f>
        <v>-3.8764709063894779E-8</v>
      </c>
      <c r="AG1549" s="46">
        <f>$H$9*AB1548*AT1548+$H$10*AG1548</f>
        <v>3.5158458222095086E-8</v>
      </c>
      <c r="AH1549" s="46">
        <f>$H$9*AC1548*AT1548+$H$10*AH1548</f>
        <v>3.5873636039981872E-9</v>
      </c>
      <c r="AJ1549" s="60">
        <f t="shared" si="4402"/>
        <v>-2.4987911096545497E-8</v>
      </c>
      <c r="AK1549" s="60">
        <f t="shared" si="4402"/>
        <v>0.88823908026692833</v>
      </c>
      <c r="AL1549" s="60">
        <f t="shared" si="4402"/>
        <v>0.88823920769449249</v>
      </c>
      <c r="AN1549" s="61">
        <f t="shared" si="4034"/>
        <v>1.7764783129493318</v>
      </c>
      <c r="AO1549" s="42">
        <f t="shared" si="4049"/>
        <v>1.7764783129493318</v>
      </c>
      <c r="AQ1549" s="41">
        <f t="shared" si="4050"/>
        <v>1</v>
      </c>
      <c r="AS1549" s="62">
        <f t="shared" si="4035"/>
        <v>-3.2976267149595157E-7</v>
      </c>
      <c r="AT1549" s="61">
        <f t="shared" si="4036"/>
        <v>-3.2976267149595157E-7</v>
      </c>
      <c r="AV1549" s="48">
        <f t="shared" ref="AV1549" si="4473">ABS(AT1546)+ABS(AT1547)+ABS(AT1548)+ABS(AT1549)</f>
        <v>1.0420888077573223E-6</v>
      </c>
      <c r="AW1549" s="46" t="str">
        <f t="shared" ref="AW1549" si="4474">IF(AV1549&lt;AV$17,"Yes","Not")</f>
        <v>Yes</v>
      </c>
      <c r="AY1549" s="58">
        <f t="shared" si="4037"/>
        <v>-1</v>
      </c>
      <c r="AZ1549" s="59">
        <f t="shared" si="4081"/>
        <v>1.1438960904991118</v>
      </c>
      <c r="BA1549" s="59">
        <f t="shared" si="4082"/>
        <v>1.7764783129493318</v>
      </c>
      <c r="BB1549" s="63">
        <f t="shared" ref="BB1549" si="4475">$J$7</f>
        <v>0</v>
      </c>
      <c r="BD1549" s="46">
        <f>$H$9*AY1548*BR1548+$H$10*BD1548</f>
        <v>-3.3436842559297721E-8</v>
      </c>
      <c r="BE1549" s="46">
        <f>$H$9*AZ1548*BR1548+$H$10*BE1548</f>
        <v>-1.9310868903795857E-11</v>
      </c>
      <c r="BF1549" s="46">
        <f>$H$9*BA1548*BR1548+$H$10*BF1548</f>
        <v>3.0569273822493878E-8</v>
      </c>
      <c r="BH1549" s="60">
        <f t="shared" si="4404"/>
        <v>-9.5010900584852507E-7</v>
      </c>
      <c r="BI1549" s="60">
        <f t="shared" si="4404"/>
        <v>-1.7484092757309633</v>
      </c>
      <c r="BJ1549" s="60">
        <f t="shared" si="4404"/>
        <v>1.1258217245444628</v>
      </c>
      <c r="BL1549" s="61">
        <f t="shared" si="4053"/>
        <v>2.9290842795681726E-7</v>
      </c>
      <c r="BM1549" s="42">
        <f t="shared" si="4054"/>
        <v>2.9290842795681726E-7</v>
      </c>
      <c r="BO1549" s="41">
        <f t="shared" si="4055"/>
        <v>1</v>
      </c>
      <c r="BQ1549" s="61">
        <f t="shared" si="4039"/>
        <v>-2.9290842795681726E-7</v>
      </c>
      <c r="BR1549" s="61">
        <f t="shared" si="4040"/>
        <v>-2.9290842795681726E-7</v>
      </c>
      <c r="BT1549" s="48">
        <f>ABS(BR1546)+ABS(BR1547)+ABS(BR1548)+ABS(BR1549)</f>
        <v>1.9211525612695378E-6</v>
      </c>
      <c r="BV1549" s="50">
        <f t="shared" ref="BV1549" si="4476">ABS(BQ1546)+ABS(BQ1547)+ABS(BQ1548)+ABS(BQ1549)</f>
        <v>1.9211525612695378E-6</v>
      </c>
      <c r="BW1549" s="46">
        <f t="shared" si="4072"/>
        <v>1</v>
      </c>
      <c r="BX1549" s="44">
        <f t="shared" si="4073"/>
        <v>383</v>
      </c>
      <c r="BY1549" s="51">
        <f t="shared" ref="BY1549" si="4477">IF(BW1549=0,"",BX1549)</f>
        <v>383</v>
      </c>
      <c r="CA1549" s="52">
        <f t="shared" ref="CA1549" si="4478">BV1549-BV1545</f>
        <v>-6.0008989155404875E-8</v>
      </c>
      <c r="CC1549" s="44" t="str">
        <f t="shared" ref="CC1549" si="4479">IF(CA1549&gt;0,"***","")</f>
        <v/>
      </c>
    </row>
    <row r="1550" spans="1:81" ht="15.75" thickTop="1" x14ac:dyDescent="0.25">
      <c r="A1550" s="53">
        <v>384</v>
      </c>
      <c r="C1550" s="16">
        <f t="shared" si="4026"/>
        <v>-1</v>
      </c>
      <c r="D1550" s="14">
        <f t="shared" ref="D1550" si="4480">$H$4</f>
        <v>0</v>
      </c>
      <c r="E1550" s="14">
        <f t="shared" ref="E1550" si="4481">$I$4</f>
        <v>0</v>
      </c>
      <c r="H1550" s="46">
        <f>$H$9*C1549*V1549+$H$10*H1549</f>
        <v>-5.0655321687032691E-8</v>
      </c>
      <c r="I1550" s="46">
        <f>$H$9*D1549*V1549+$H$10*I1549</f>
        <v>5.1215332860087557E-8</v>
      </c>
      <c r="J1550" s="46">
        <f>$H$9*E1549*V1549+$H$10*J1549</f>
        <v>5.0655321687040883E-8</v>
      </c>
      <c r="L1550" s="15">
        <f t="shared" si="4407"/>
        <v>1.1438961797052951</v>
      </c>
      <c r="M1550" s="15">
        <f t="shared" si="4407"/>
        <v>1.1438962304834905</v>
      </c>
      <c r="N1550" s="15">
        <f t="shared" si="4407"/>
        <v>1.1438961922468927</v>
      </c>
      <c r="O1550" s="11"/>
      <c r="P1550" s="54">
        <f t="shared" si="4043"/>
        <v>-1.1438961797052951</v>
      </c>
      <c r="Q1550" s="55">
        <f t="shared" si="4044"/>
        <v>0</v>
      </c>
      <c r="S1550" s="54">
        <f t="shared" si="4045"/>
        <v>0</v>
      </c>
      <c r="U1550" s="56">
        <f t="shared" si="4029"/>
        <v>1.6158131770777772E-6</v>
      </c>
      <c r="V1550" s="54">
        <f t="shared" si="4030"/>
        <v>0</v>
      </c>
      <c r="X1550" s="44"/>
      <c r="Y1550" s="44"/>
      <c r="AA1550" s="16">
        <f t="shared" si="4031"/>
        <v>-1</v>
      </c>
      <c r="AB1550" s="14">
        <f t="shared" ref="AB1550" si="4482">$H$4</f>
        <v>0</v>
      </c>
      <c r="AC1550" s="14">
        <f t="shared" ref="AC1550" si="4483">$I$4</f>
        <v>0</v>
      </c>
      <c r="AF1550" s="46">
        <f>$H$9*AA1549*AT1549+$H$10*AF1549</f>
        <v>2.9099796243205679E-8</v>
      </c>
      <c r="AG1550" s="46">
        <f>$H$9*AB1549*AT1549+$H$10*AG1549</f>
        <v>-2.9460421327385648E-8</v>
      </c>
      <c r="AH1550" s="46">
        <f>$H$9*AC1549*AT1549+$H$10*AH1549</f>
        <v>-3.2617530789195338E-8</v>
      </c>
      <c r="AJ1550" s="15">
        <f t="shared" si="4402"/>
        <v>4.1118851466601818E-9</v>
      </c>
      <c r="AK1550" s="15">
        <f t="shared" si="4402"/>
        <v>0.888239050806507</v>
      </c>
      <c r="AL1550" s="15">
        <f t="shared" si="4402"/>
        <v>0.88823917507696171</v>
      </c>
      <c r="AN1550" s="54">
        <f t="shared" si="4034"/>
        <v>-4.1118851466601818E-9</v>
      </c>
      <c r="AO1550" s="55">
        <f t="shared" si="4049"/>
        <v>0</v>
      </c>
      <c r="AQ1550" s="54">
        <f t="shared" si="4050"/>
        <v>0</v>
      </c>
      <c r="AS1550" s="56">
        <f t="shared" si="4035"/>
        <v>-1.0404414394321121E-6</v>
      </c>
      <c r="AT1550" s="54">
        <f t="shared" si="4036"/>
        <v>0</v>
      </c>
      <c r="AV1550" s="44"/>
      <c r="AW1550" s="44"/>
      <c r="AY1550" s="16">
        <f t="shared" si="4037"/>
        <v>-1</v>
      </c>
      <c r="AZ1550" s="14">
        <f t="shared" si="4081"/>
        <v>0</v>
      </c>
      <c r="BA1550" s="14">
        <f t="shared" si="4082"/>
        <v>0</v>
      </c>
      <c r="BB1550" s="57">
        <f t="shared" ref="BB1550" si="4484">$J$4</f>
        <v>0</v>
      </c>
      <c r="BD1550" s="46">
        <f>$H$9*AY1549*BR1549+$H$10*BD1549</f>
        <v>2.5947158539751954E-8</v>
      </c>
      <c r="BE1550" s="46">
        <f>$H$9*AZ1549*BR1549+$H$10*BE1549</f>
        <v>-3.3507611648294781E-8</v>
      </c>
      <c r="BF1550" s="46">
        <f>$H$9*BA1549*BR1549+$H$10*BF1549</f>
        <v>-4.8977619612287386E-8</v>
      </c>
      <c r="BH1550" s="15">
        <f t="shared" si="4404"/>
        <v>-9.2416184730877312E-7</v>
      </c>
      <c r="BI1550" s="15">
        <f t="shared" si="4404"/>
        <v>-1.7484093092385748</v>
      </c>
      <c r="BJ1550" s="15">
        <f t="shared" si="4404"/>
        <v>1.1258216755668433</v>
      </c>
      <c r="BL1550" s="54">
        <f t="shared" si="4053"/>
        <v>9.2416184730877312E-7</v>
      </c>
      <c r="BM1550" s="55">
        <f t="shared" si="4054"/>
        <v>9.2416184730877312E-7</v>
      </c>
      <c r="BO1550" s="54">
        <f t="shared" si="4055"/>
        <v>1</v>
      </c>
      <c r="BQ1550" s="54">
        <f t="shared" si="4039"/>
        <v>-9.2416184730877312E-7</v>
      </c>
      <c r="BR1550" s="54">
        <f t="shared" si="4040"/>
        <v>-9.2416184730877312E-7</v>
      </c>
      <c r="BT1550" s="44"/>
      <c r="BV1550" s="47"/>
      <c r="BW1550" s="44"/>
      <c r="BX1550" s="44"/>
      <c r="BY1550" s="44"/>
      <c r="CA1550" s="44"/>
      <c r="CC1550" s="44"/>
    </row>
    <row r="1551" spans="1:81" x14ac:dyDescent="0.25">
      <c r="A1551" s="53"/>
      <c r="C1551" s="16">
        <f t="shared" si="4026"/>
        <v>-1</v>
      </c>
      <c r="D1551" s="14">
        <f t="shared" ref="D1551" si="4485">$H$5</f>
        <v>0</v>
      </c>
      <c r="E1551" s="14">
        <f t="shared" ref="E1551" si="4486">$I$5</f>
        <v>1</v>
      </c>
      <c r="H1551" s="46">
        <f>$H$9*C1550*V1550+$H$10*H1550</f>
        <v>-5.0655321687032694E-9</v>
      </c>
      <c r="I1551" s="46">
        <f>$H$9*D1550*V1550+$H$10*I1550</f>
        <v>5.1215332860087557E-9</v>
      </c>
      <c r="J1551" s="46">
        <f>$H$9*E1550*V1550+$H$10*J1550</f>
        <v>5.0655321687040883E-9</v>
      </c>
      <c r="L1551" s="15">
        <f t="shared" si="4407"/>
        <v>1.1438961746397629</v>
      </c>
      <c r="M1551" s="15">
        <f t="shared" si="4407"/>
        <v>1.1438962356050237</v>
      </c>
      <c r="N1551" s="15">
        <f t="shared" si="4407"/>
        <v>1.1438961973124249</v>
      </c>
      <c r="O1551" s="11"/>
      <c r="P1551" s="54">
        <f t="shared" si="4043"/>
        <v>2.2672661970091212E-8</v>
      </c>
      <c r="Q1551" s="55">
        <f t="shared" si="4044"/>
        <v>2.2672661970091212E-8</v>
      </c>
      <c r="S1551" s="54">
        <f t="shared" si="4045"/>
        <v>1</v>
      </c>
      <c r="U1551" s="56">
        <f t="shared" si="4029"/>
        <v>-5.4205723190777869E-7</v>
      </c>
      <c r="V1551" s="54">
        <f t="shared" si="4030"/>
        <v>-5.4205723190777869E-7</v>
      </c>
      <c r="X1551" s="44"/>
      <c r="Y1551" s="44"/>
      <c r="AA1551" s="16">
        <f t="shared" si="4031"/>
        <v>-1</v>
      </c>
      <c r="AB1551" s="14">
        <f t="shared" ref="AB1551" si="4487">$H$5</f>
        <v>0</v>
      </c>
      <c r="AC1551" s="14">
        <f t="shared" ref="AC1551" si="4488">$I$5</f>
        <v>1</v>
      </c>
      <c r="AF1551" s="46">
        <f>$H$9*AA1550*AT1550+$H$10*AF1550</f>
        <v>2.9099796243205681E-9</v>
      </c>
      <c r="AG1551" s="46">
        <f>$H$9*AB1550*AT1550+$H$10*AG1550</f>
        <v>-2.9460421327385651E-9</v>
      </c>
      <c r="AH1551" s="46">
        <f>$H$9*AC1550*AT1550+$H$10*AH1550</f>
        <v>-3.2617530789195341E-9</v>
      </c>
      <c r="AJ1551" s="15">
        <f t="shared" si="4402"/>
        <v>7.0218647709807504E-9</v>
      </c>
      <c r="AK1551" s="15">
        <f t="shared" si="4402"/>
        <v>0.88823904786046481</v>
      </c>
      <c r="AL1551" s="15">
        <f t="shared" si="4402"/>
        <v>0.88823917181520862</v>
      </c>
      <c r="AN1551" s="54">
        <f t="shared" si="4034"/>
        <v>0.88823916479334386</v>
      </c>
      <c r="AO1551" s="55">
        <f t="shared" si="4049"/>
        <v>0.88823916479334386</v>
      </c>
      <c r="AQ1551" s="54">
        <f t="shared" si="4050"/>
        <v>1</v>
      </c>
      <c r="AS1551" s="56">
        <f t="shared" si="4035"/>
        <v>3.4903713565841088E-7</v>
      </c>
      <c r="AT1551" s="54">
        <f t="shared" si="4036"/>
        <v>3.4903713565841088E-7</v>
      </c>
      <c r="AV1551" s="44"/>
      <c r="AW1551" s="44"/>
      <c r="AY1551" s="16">
        <f t="shared" si="4037"/>
        <v>-1</v>
      </c>
      <c r="AZ1551" s="14">
        <f t="shared" si="4081"/>
        <v>2.2672661970091212E-8</v>
      </c>
      <c r="BA1551" s="14">
        <f t="shared" si="4082"/>
        <v>0.88823916479334386</v>
      </c>
      <c r="BB1551" s="57">
        <f t="shared" ref="BB1551" si="4489">$J$5</f>
        <v>1</v>
      </c>
      <c r="BD1551" s="46">
        <f>$H$9*AY1550*BR1550+$H$10*BD1550</f>
        <v>9.5010900584852504E-8</v>
      </c>
      <c r="BE1551" s="46">
        <f>$H$9*AZ1550*BR1550+$H$10*BE1550</f>
        <v>-3.3507611648294782E-9</v>
      </c>
      <c r="BF1551" s="46">
        <f>$H$9*BA1550*BR1550+$H$10*BF1550</f>
        <v>-4.8977619612287391E-9</v>
      </c>
      <c r="BH1551" s="15">
        <f t="shared" si="4404"/>
        <v>-8.291509467239206E-7</v>
      </c>
      <c r="BI1551" s="15">
        <f t="shared" si="4404"/>
        <v>-1.7484093125893361</v>
      </c>
      <c r="BJ1551" s="15">
        <f t="shared" si="4404"/>
        <v>1.1258216706690813</v>
      </c>
      <c r="BL1551" s="54">
        <f t="shared" si="4053"/>
        <v>0.99999968997120525</v>
      </c>
      <c r="BM1551" s="55">
        <f t="shared" si="4054"/>
        <v>0.99999968997120525</v>
      </c>
      <c r="BO1551" s="54">
        <f t="shared" si="4055"/>
        <v>1</v>
      </c>
      <c r="BQ1551" s="54">
        <f t="shared" si="4039"/>
        <v>3.1002879474772982E-7</v>
      </c>
      <c r="BR1551" s="54">
        <f t="shared" si="4040"/>
        <v>3.1002879474772982E-7</v>
      </c>
      <c r="BT1551" s="44"/>
      <c r="BV1551" s="14"/>
      <c r="BW1551" s="44"/>
      <c r="BX1551" s="44"/>
      <c r="BY1551" s="44"/>
      <c r="CA1551" s="44"/>
      <c r="CC1551" s="44"/>
    </row>
    <row r="1552" spans="1:81" x14ac:dyDescent="0.25">
      <c r="A1552" s="53"/>
      <c r="C1552" s="16">
        <f t="shared" si="4026"/>
        <v>-1</v>
      </c>
      <c r="D1552" s="14">
        <f t="shared" ref="D1552" si="4490">$H$6</f>
        <v>1</v>
      </c>
      <c r="E1552" s="14">
        <f t="shared" ref="E1552" si="4491">$I$6</f>
        <v>0</v>
      </c>
      <c r="H1552" s="46">
        <f>$H$9*C1551*V1551+$H$10*H1551</f>
        <v>5.3699169973907545E-8</v>
      </c>
      <c r="I1552" s="46">
        <f>$H$9*D1551*V1551+$H$10*I1551</f>
        <v>5.1215332860087557E-10</v>
      </c>
      <c r="J1552" s="46">
        <f>$H$9*E1551*V1551+$H$10*J1551</f>
        <v>-5.3699169973907459E-8</v>
      </c>
      <c r="L1552" s="15">
        <f t="shared" si="4407"/>
        <v>1.1438962283389329</v>
      </c>
      <c r="M1552" s="15">
        <f t="shared" si="4407"/>
        <v>1.1438962361171772</v>
      </c>
      <c r="N1552" s="15">
        <f t="shared" si="4407"/>
        <v>1.1438961436132549</v>
      </c>
      <c r="O1552" s="11"/>
      <c r="P1552" s="54">
        <f t="shared" si="4043"/>
        <v>7.7782442708951294E-9</v>
      </c>
      <c r="Q1552" s="55">
        <f t="shared" si="4044"/>
        <v>7.7782442708951294E-9</v>
      </c>
      <c r="S1552" s="54">
        <f t="shared" si="4045"/>
        <v>1</v>
      </c>
      <c r="U1552" s="56">
        <f t="shared" si="4029"/>
        <v>-5.9336652547319212E-7</v>
      </c>
      <c r="V1552" s="54">
        <f t="shared" si="4030"/>
        <v>-5.9336652547319212E-7</v>
      </c>
      <c r="X1552" s="44"/>
      <c r="Y1552" s="44"/>
      <c r="AA1552" s="16">
        <f t="shared" si="4031"/>
        <v>-1</v>
      </c>
      <c r="AB1552" s="14">
        <f t="shared" ref="AB1552" si="4492">$H$6</f>
        <v>1</v>
      </c>
      <c r="AC1552" s="14">
        <f t="shared" ref="AC1552" si="4493">$I$6</f>
        <v>0</v>
      </c>
      <c r="AF1552" s="46">
        <f>$H$9*AA1551*AT1551+$H$10*AF1551</f>
        <v>-3.4612715603409032E-8</v>
      </c>
      <c r="AG1552" s="46">
        <f>$H$9*AB1551*AT1551+$H$10*AG1551</f>
        <v>-2.9460421327385651E-10</v>
      </c>
      <c r="AH1552" s="46">
        <f>$H$9*AC1551*AT1551+$H$10*AH1551</f>
        <v>3.4577538257949132E-8</v>
      </c>
      <c r="AJ1552" s="15">
        <f t="shared" si="4402"/>
        <v>-2.7590850832428283E-8</v>
      </c>
      <c r="AK1552" s="15">
        <f t="shared" si="4402"/>
        <v>0.88823904756586058</v>
      </c>
      <c r="AL1552" s="15">
        <f t="shared" si="4402"/>
        <v>0.88823920639274689</v>
      </c>
      <c r="AN1552" s="54">
        <f t="shared" si="4034"/>
        <v>0.88823907515671141</v>
      </c>
      <c r="AO1552" s="55">
        <f t="shared" si="4049"/>
        <v>0.88823907515671141</v>
      </c>
      <c r="AQ1552" s="54">
        <f t="shared" si="4050"/>
        <v>1</v>
      </c>
      <c r="AS1552" s="56">
        <f t="shared" si="4035"/>
        <v>3.8207581264794573E-7</v>
      </c>
      <c r="AT1552" s="54">
        <f t="shared" si="4036"/>
        <v>3.8207581264794573E-7</v>
      </c>
      <c r="AV1552" s="44"/>
      <c r="AW1552" s="44"/>
      <c r="AY1552" s="16">
        <f t="shared" si="4037"/>
        <v>-1</v>
      </c>
      <c r="AZ1552" s="14">
        <f t="shared" si="4081"/>
        <v>7.7782442708951294E-9</v>
      </c>
      <c r="BA1552" s="14">
        <f t="shared" si="4082"/>
        <v>0.88823907515671141</v>
      </c>
      <c r="BB1552" s="57">
        <f t="shared" ref="BB1552" si="4494">$J$6</f>
        <v>1</v>
      </c>
      <c r="BD1552" s="46">
        <f>$H$9*AY1551*BR1551+$H$10*BD1551</f>
        <v>-2.1501789416287734E-8</v>
      </c>
      <c r="BE1552" s="46">
        <f>$H$9*AZ1551*BR1551+$H$10*BE1551</f>
        <v>-3.3507541356514143E-10</v>
      </c>
      <c r="BF1552" s="46">
        <f>$H$9*BA1551*BR1551+$H$10*BF1551</f>
        <v>2.7048195574738187E-8</v>
      </c>
      <c r="BH1552" s="15">
        <f t="shared" si="4404"/>
        <v>-8.5065273614020834E-7</v>
      </c>
      <c r="BI1552" s="15">
        <f t="shared" si="4404"/>
        <v>-1.7484093129244116</v>
      </c>
      <c r="BJ1552" s="15">
        <f t="shared" si="4404"/>
        <v>1.125821697717277</v>
      </c>
      <c r="BL1552" s="54">
        <f t="shared" si="4053"/>
        <v>0.99999966062493428</v>
      </c>
      <c r="BM1552" s="55">
        <f t="shared" si="4054"/>
        <v>0.99999966062493428</v>
      </c>
      <c r="BO1552" s="54">
        <f t="shared" si="4055"/>
        <v>1</v>
      </c>
      <c r="BQ1552" s="54">
        <f t="shared" si="4039"/>
        <v>3.3937506571657394E-7</v>
      </c>
      <c r="BR1552" s="54">
        <f t="shared" si="4040"/>
        <v>3.3937506571657394E-7</v>
      </c>
      <c r="BT1552" s="44"/>
      <c r="BV1552" s="14"/>
      <c r="BW1552" s="44"/>
      <c r="BX1552" s="44"/>
      <c r="BY1552" s="44"/>
      <c r="CA1552" s="44"/>
      <c r="CC1552" s="44"/>
    </row>
    <row r="1553" spans="1:81" x14ac:dyDescent="0.25">
      <c r="A1553" s="53"/>
      <c r="C1553" s="16">
        <f t="shared" si="4026"/>
        <v>-1</v>
      </c>
      <c r="D1553" s="14">
        <f t="shared" ref="D1553" si="4495">$H$7</f>
        <v>1</v>
      </c>
      <c r="E1553" s="14">
        <f t="shared" ref="E1553" si="4496">$I$7</f>
        <v>1</v>
      </c>
      <c r="H1553" s="46">
        <f>$H$9*C1552*V1552+$H$10*H1552</f>
        <v>6.4706569544709971E-8</v>
      </c>
      <c r="I1553" s="46">
        <f>$H$9*D1552*V1552+$H$10*I1552</f>
        <v>-5.9285437214459122E-8</v>
      </c>
      <c r="J1553" s="46">
        <f>$H$9*E1552*V1552+$H$10*J1552</f>
        <v>-5.3699169973907459E-9</v>
      </c>
      <c r="L1553" s="15">
        <f t="shared" si="4407"/>
        <v>1.1438962930455023</v>
      </c>
      <c r="M1553" s="15">
        <f t="shared" si="4407"/>
        <v>1.1438961768317399</v>
      </c>
      <c r="N1553" s="15">
        <f t="shared" si="4407"/>
        <v>1.1438961382433379</v>
      </c>
      <c r="O1553" s="11"/>
      <c r="P1553" s="54">
        <f t="shared" si="4043"/>
        <v>1.1438960220295755</v>
      </c>
      <c r="Q1553" s="55">
        <f t="shared" si="4044"/>
        <v>1.1438960220295755</v>
      </c>
      <c r="S1553" s="54">
        <f t="shared" si="4045"/>
        <v>1</v>
      </c>
      <c r="U1553" s="56">
        <f t="shared" si="4029"/>
        <v>6.5705722869993169E-7</v>
      </c>
      <c r="V1553" s="54">
        <f t="shared" si="4030"/>
        <v>6.5705722869993169E-7</v>
      </c>
      <c r="X1553" s="48">
        <f t="shared" ref="X1553" si="4497">ABS(V1550)+ABS(V1551)+ABS(V1552)+ABS(V1553)</f>
        <v>1.7924809860809023E-6</v>
      </c>
      <c r="Y1553" s="46" t="str">
        <f t="shared" ref="Y1553" si="4498">IF(X1553&lt;X$17,"Yes","Not")</f>
        <v>Yes</v>
      </c>
      <c r="AA1553" s="16">
        <f t="shared" si="4031"/>
        <v>-1</v>
      </c>
      <c r="AB1553" s="14">
        <f t="shared" ref="AB1553" si="4499">$H$7</f>
        <v>1</v>
      </c>
      <c r="AC1553" s="14">
        <f t="shared" ref="AC1553" si="4500">$I$7</f>
        <v>1</v>
      </c>
      <c r="AF1553" s="46">
        <f>$H$9*AA1552*AT1552+$H$10*AF1552</f>
        <v>-4.1668852825135484E-8</v>
      </c>
      <c r="AG1553" s="46">
        <f>$H$9*AB1552*AT1552+$H$10*AG1552</f>
        <v>3.8178120843467195E-8</v>
      </c>
      <c r="AH1553" s="46">
        <f>$H$9*AC1552*AT1552+$H$10*AH1552</f>
        <v>3.4577538257949135E-9</v>
      </c>
      <c r="AJ1553" s="15">
        <f t="shared" si="4402"/>
        <v>-6.9259703657563768E-8</v>
      </c>
      <c r="AK1553" s="15">
        <f t="shared" si="4402"/>
        <v>0.88823908574398147</v>
      </c>
      <c r="AL1553" s="15">
        <f t="shared" si="4402"/>
        <v>0.88823920985050075</v>
      </c>
      <c r="AN1553" s="54">
        <f t="shared" si="4034"/>
        <v>1.776478364854186</v>
      </c>
      <c r="AO1553" s="55">
        <f t="shared" si="4049"/>
        <v>1.776478364854186</v>
      </c>
      <c r="AQ1553" s="54">
        <f t="shared" si="4050"/>
        <v>1</v>
      </c>
      <c r="AS1553" s="56">
        <f t="shared" si="4035"/>
        <v>-4.2308703163155225E-7</v>
      </c>
      <c r="AT1553" s="54">
        <f t="shared" si="4036"/>
        <v>-4.2308703163155225E-7</v>
      </c>
      <c r="AV1553" s="48">
        <f t="shared" ref="AV1553" si="4501">ABS(AT1550)+ABS(AT1551)+ABS(AT1552)+ABS(AT1553)</f>
        <v>1.1541999799379089E-6</v>
      </c>
      <c r="AW1553" s="46" t="str">
        <f t="shared" ref="AW1553" si="4502">IF(AV1553&lt;AV$17,"Yes","Not")</f>
        <v>Yes</v>
      </c>
      <c r="AY1553" s="16">
        <f t="shared" si="4037"/>
        <v>-1</v>
      </c>
      <c r="AZ1553" s="14">
        <f t="shared" si="4081"/>
        <v>1.1438960220295755</v>
      </c>
      <c r="BA1553" s="14">
        <f t="shared" si="4082"/>
        <v>1.776478364854186</v>
      </c>
      <c r="BB1553" s="57">
        <f t="shared" ref="BB1553" si="4503">$J$7</f>
        <v>0</v>
      </c>
      <c r="BD1553" s="46">
        <f>$H$9*AY1552*BR1552+$H$10*BD1552</f>
        <v>-3.6087685513286171E-8</v>
      </c>
      <c r="BE1553" s="46">
        <f>$H$9*AZ1552*BR1552+$H$10*BE1552</f>
        <v>-3.3507277382298084E-11</v>
      </c>
      <c r="BF1553" s="46">
        <f>$H$9*BA1552*BR1552+$H$10*BF1552</f>
        <v>3.2849439007807602E-8</v>
      </c>
      <c r="BH1553" s="15">
        <f t="shared" si="4404"/>
        <v>-8.867404216534945E-7</v>
      </c>
      <c r="BI1553" s="15">
        <f t="shared" si="4404"/>
        <v>-1.7484093129579188</v>
      </c>
      <c r="BJ1553" s="15">
        <f t="shared" si="4404"/>
        <v>1.125821730566716</v>
      </c>
      <c r="BL1553" s="54">
        <f t="shared" si="4053"/>
        <v>3.7580286482707947E-7</v>
      </c>
      <c r="BM1553" s="55">
        <f t="shared" si="4054"/>
        <v>3.7580286482707947E-7</v>
      </c>
      <c r="BO1553" s="54">
        <f t="shared" si="4055"/>
        <v>1</v>
      </c>
      <c r="BQ1553" s="54">
        <f t="shared" si="4039"/>
        <v>-3.7580286482707947E-7</v>
      </c>
      <c r="BR1553" s="54">
        <f t="shared" si="4040"/>
        <v>-3.7580286482707947E-7</v>
      </c>
      <c r="BT1553" s="48">
        <f>ABS(BR1550)+ABS(BR1551)+ABS(BR1552)+ABS(BR1553)</f>
        <v>1.9493685726001561E-6</v>
      </c>
      <c r="BV1553" s="50">
        <f t="shared" ref="BV1553" si="4504">ABS(BQ1550)+ABS(BQ1551)+ABS(BQ1552)+ABS(BQ1553)</f>
        <v>1.9493685726001561E-6</v>
      </c>
      <c r="BW1553" s="46">
        <f t="shared" ref="BW1553:BW1609" si="4505">IF(BV1553&lt;BV$17,1,0)</f>
        <v>1</v>
      </c>
      <c r="BX1553" s="44">
        <f t="shared" ref="BX1553:BX1609" si="4506">BX1549+1</f>
        <v>384</v>
      </c>
      <c r="BY1553" s="51">
        <f t="shared" ref="BY1553" si="4507">IF(BW1553=0,"",BX1553)</f>
        <v>384</v>
      </c>
      <c r="CA1553" s="52">
        <f t="shared" ref="CA1553" si="4508">BV1553-BV1549</f>
        <v>2.82160113306183E-8</v>
      </c>
      <c r="CC1553" s="44" t="str">
        <f t="shared" ref="CC1553" si="4509">IF(CA1553&gt;0,"***","")</f>
        <v>***</v>
      </c>
    </row>
    <row r="1554" spans="1:81" x14ac:dyDescent="0.25">
      <c r="A1554" s="38">
        <v>385</v>
      </c>
      <c r="C1554" s="39">
        <f t="shared" ref="C1554:C1617" si="4510">$L$4</f>
        <v>-1</v>
      </c>
      <c r="D1554" s="40">
        <f t="shared" ref="D1554" si="4511">$H$4</f>
        <v>0</v>
      </c>
      <c r="E1554" s="40">
        <f t="shared" ref="E1554" si="4512">$I$4</f>
        <v>0</v>
      </c>
      <c r="H1554" s="46">
        <f>$H$9*C1553*V1553+$H$10*H1553</f>
        <v>-5.923506591552217E-8</v>
      </c>
      <c r="I1554" s="46">
        <f>$H$9*D1553*V1553+$H$10*I1553</f>
        <v>5.9777179148547259E-8</v>
      </c>
      <c r="J1554" s="46">
        <f>$H$9*E1553*V1553+$H$10*J1553</f>
        <v>6.5168731170254095E-8</v>
      </c>
      <c r="L1554" s="46">
        <f t="shared" si="4407"/>
        <v>1.1438962338104364</v>
      </c>
      <c r="M1554" s="46">
        <f t="shared" si="4407"/>
        <v>1.1438962366089191</v>
      </c>
      <c r="N1554" s="46">
        <f t="shared" si="4407"/>
        <v>1.143896203412069</v>
      </c>
      <c r="O1554" s="11"/>
      <c r="P1554" s="41">
        <f t="shared" si="4043"/>
        <v>-1.1438962338104364</v>
      </c>
      <c r="Q1554" s="42">
        <f t="shared" si="4044"/>
        <v>0</v>
      </c>
      <c r="S1554" s="41">
        <f t="shared" si="4045"/>
        <v>0</v>
      </c>
      <c r="U1554" s="43">
        <f t="shared" ref="U1554:U1617" si="4513">BI1554*BR1554</f>
        <v>1.552241486967995E-6</v>
      </c>
      <c r="V1554" s="41">
        <f t="shared" ref="V1554:V1617" si="4514">U1554*S1554</f>
        <v>0</v>
      </c>
      <c r="X1554" s="44"/>
      <c r="Y1554" s="44"/>
      <c r="AA1554" s="39">
        <f t="shared" ref="AA1554:AA1617" si="4515">$L$4</f>
        <v>-1</v>
      </c>
      <c r="AB1554" s="40">
        <f t="shared" ref="AB1554" si="4516">$H$4</f>
        <v>0</v>
      </c>
      <c r="AC1554" s="40">
        <f t="shared" ref="AC1554" si="4517">$I$4</f>
        <v>0</v>
      </c>
      <c r="AF1554" s="46">
        <f>$H$9*AA1553*AT1553+$H$10*AF1553</f>
        <v>3.8141817880641682E-8</v>
      </c>
      <c r="AG1554" s="46">
        <f>$H$9*AB1553*AT1553+$H$10*AG1553</f>
        <v>-3.8490891078808507E-8</v>
      </c>
      <c r="AH1554" s="46">
        <f>$H$9*AC1553*AT1553+$H$10*AH1553</f>
        <v>-4.1962927780575738E-8</v>
      </c>
      <c r="AJ1554" s="46">
        <f t="shared" si="4402"/>
        <v>-3.1117885776922086E-8</v>
      </c>
      <c r="AK1554" s="46">
        <f t="shared" si="4402"/>
        <v>0.88823904725309044</v>
      </c>
      <c r="AL1554" s="46">
        <f t="shared" si="4402"/>
        <v>0.88823916788757296</v>
      </c>
      <c r="AN1554" s="41">
        <f t="shared" ref="AN1554:AN1617" si="4518">((AA1554*AJ1554)+(AB1554*AK1554)+(AC1554*AL1554))</f>
        <v>3.1117885776922086E-8</v>
      </c>
      <c r="AO1554" s="42">
        <f t="shared" si="4049"/>
        <v>3.1117885776922086E-8</v>
      </c>
      <c r="AQ1554" s="41">
        <f t="shared" si="4050"/>
        <v>1</v>
      </c>
      <c r="AS1554" s="43">
        <f t="shared" ref="AS1554:AS1617" si="4519">BJ1554*BR1554</f>
        <v>-9.9950683324816989E-7</v>
      </c>
      <c r="AT1554" s="41">
        <f t="shared" ref="AT1554:AT1617" si="4520">AS1554*AQ1554</f>
        <v>-9.9950683324816989E-7</v>
      </c>
      <c r="AV1554" s="44"/>
      <c r="AW1554" s="44"/>
      <c r="AY1554" s="39">
        <f t="shared" ref="AY1554:AY1617" si="4521">$L$4</f>
        <v>-1</v>
      </c>
      <c r="AZ1554" s="40">
        <f t="shared" si="4081"/>
        <v>0</v>
      </c>
      <c r="BA1554" s="40">
        <f t="shared" si="4082"/>
        <v>3.1117885776922086E-8</v>
      </c>
      <c r="BB1554" s="45">
        <f t="shared" ref="BB1554" si="4522">$J$4</f>
        <v>0</v>
      </c>
      <c r="BD1554" s="46">
        <f>$H$9*AY1553*BR1553+$H$10*BD1553</f>
        <v>3.3971517931379333E-8</v>
      </c>
      <c r="BE1554" s="46">
        <f>$H$9*AZ1553*BR1553+$H$10*BE1553</f>
        <v>-4.2991290942039687E-8</v>
      </c>
      <c r="BF1554" s="46">
        <f>$H$9*BA1553*BR1553+$H$10*BF1553</f>
        <v>-6.3475621980772124E-8</v>
      </c>
      <c r="BH1554" s="46">
        <f t="shared" si="4404"/>
        <v>-8.5276890372211515E-7</v>
      </c>
      <c r="BI1554" s="46">
        <f t="shared" si="4404"/>
        <v>-1.7484093559492098</v>
      </c>
      <c r="BJ1554" s="46">
        <f t="shared" si="4404"/>
        <v>1.1258216670910941</v>
      </c>
      <c r="BL1554" s="41">
        <f t="shared" si="4053"/>
        <v>8.8780209376383977E-7</v>
      </c>
      <c r="BM1554" s="42">
        <f t="shared" si="4054"/>
        <v>8.8780209376383977E-7</v>
      </c>
      <c r="BO1554" s="41">
        <f t="shared" si="4055"/>
        <v>1</v>
      </c>
      <c r="BQ1554" s="41">
        <f t="shared" ref="BQ1554:BQ1617" si="4523">BB1554-BM1554</f>
        <v>-8.8780209376383977E-7</v>
      </c>
      <c r="BR1554" s="41">
        <f t="shared" ref="BR1554:BR1617" si="4524">BQ1554*BO1554</f>
        <v>-8.8780209376383977E-7</v>
      </c>
      <c r="BT1554" s="44"/>
      <c r="BV1554" s="47"/>
      <c r="BW1554" s="44"/>
      <c r="BX1554" s="44"/>
      <c r="BY1554" s="44"/>
      <c r="CA1554" s="44"/>
      <c r="CC1554" s="44"/>
    </row>
    <row r="1555" spans="1:81" x14ac:dyDescent="0.25">
      <c r="A1555" s="38"/>
      <c r="C1555" s="39">
        <f t="shared" si="4510"/>
        <v>-1</v>
      </c>
      <c r="D1555" s="40">
        <f t="shared" ref="D1555" si="4525">$H$5</f>
        <v>0</v>
      </c>
      <c r="E1555" s="40">
        <f t="shared" ref="E1555" si="4526">$I$5</f>
        <v>1</v>
      </c>
      <c r="H1555" s="46">
        <f>$H$9*C1554*V1554+$H$10*H1554</f>
        <v>-5.9235065915522175E-9</v>
      </c>
      <c r="I1555" s="46">
        <f>$H$9*D1554*V1554+$H$10*I1554</f>
        <v>5.9777179148547262E-9</v>
      </c>
      <c r="J1555" s="46">
        <f>$H$9*E1554*V1554+$H$10*J1554</f>
        <v>6.51687311702541E-9</v>
      </c>
      <c r="L1555" s="46">
        <f t="shared" si="4407"/>
        <v>1.1438962278869298</v>
      </c>
      <c r="M1555" s="46">
        <f t="shared" si="4407"/>
        <v>1.143896242586637</v>
      </c>
      <c r="N1555" s="46">
        <f t="shared" si="4407"/>
        <v>1.143896209928942</v>
      </c>
      <c r="O1555" s="11"/>
      <c r="P1555" s="41">
        <f t="shared" ref="P1555:P1618" si="4527">((C1555*L1555)+(D1555*M1555)+(E1555*N1555))</f>
        <v>-1.7957987763494998E-8</v>
      </c>
      <c r="Q1555" s="42">
        <f t="shared" ref="Q1555:Q1618" si="4528">IF(P1555&lt;0,0,P1555)</f>
        <v>0</v>
      </c>
      <c r="S1555" s="41">
        <f t="shared" ref="S1555:S1618" si="4529">IF(Q1555=0,0,1)</f>
        <v>0</v>
      </c>
      <c r="U1555" s="43">
        <f t="shared" si="4513"/>
        <v>-7.5320013535174516E-7</v>
      </c>
      <c r="V1555" s="41">
        <f t="shared" si="4514"/>
        <v>0</v>
      </c>
      <c r="X1555" s="44"/>
      <c r="Y1555" s="44"/>
      <c r="AA1555" s="39">
        <f t="shared" si="4515"/>
        <v>-1</v>
      </c>
      <c r="AB1555" s="40">
        <f t="shared" ref="AB1555" si="4530">$H$5</f>
        <v>0</v>
      </c>
      <c r="AC1555" s="40">
        <f t="shared" ref="AC1555" si="4531">$I$5</f>
        <v>1</v>
      </c>
      <c r="AF1555" s="46">
        <f>$H$9*AA1554*AT1554+$H$10*AF1554</f>
        <v>1.0376486511288117E-7</v>
      </c>
      <c r="AG1555" s="46">
        <f>$H$9*AB1554*AT1554+$H$10*AG1554</f>
        <v>-3.8490891078808505E-9</v>
      </c>
      <c r="AH1555" s="46">
        <f>$H$9*AC1554*AT1554+$H$10*AH1554</f>
        <v>-4.1962927780575741E-9</v>
      </c>
      <c r="AJ1555" s="46">
        <f t="shared" ref="AJ1555:AL1570" si="4532">AJ1554+AF1555</f>
        <v>7.264697933595908E-8</v>
      </c>
      <c r="AK1555" s="46">
        <f t="shared" si="4532"/>
        <v>0.88823904340400128</v>
      </c>
      <c r="AL1555" s="46">
        <f t="shared" si="4532"/>
        <v>0.8882391636912802</v>
      </c>
      <c r="AN1555" s="41">
        <f t="shared" si="4518"/>
        <v>0.88823909104430088</v>
      </c>
      <c r="AO1555" s="42">
        <f t="shared" ref="AO1555:AO1618" si="4533">IF(AN1555&lt;0,0,AN1555)</f>
        <v>0.88823909104430088</v>
      </c>
      <c r="AQ1555" s="41">
        <f t="shared" ref="AQ1555:AQ1618" si="4534">IF(AO1555=0,0,1)</f>
        <v>1</v>
      </c>
      <c r="AS1555" s="43">
        <f t="shared" si="4519"/>
        <v>4.8499455935966265E-7</v>
      </c>
      <c r="AT1555" s="41">
        <f t="shared" si="4520"/>
        <v>4.8499455935966265E-7</v>
      </c>
      <c r="AV1555" s="44"/>
      <c r="AW1555" s="44"/>
      <c r="AY1555" s="39">
        <f t="shared" si="4521"/>
        <v>-1</v>
      </c>
      <c r="AZ1555" s="40">
        <f t="shared" si="4081"/>
        <v>0</v>
      </c>
      <c r="BA1555" s="40">
        <f t="shared" si="4082"/>
        <v>0.88823909104430088</v>
      </c>
      <c r="BB1555" s="45">
        <f t="shared" ref="BB1555" si="4535">$J$5</f>
        <v>1</v>
      </c>
      <c r="BD1555" s="46">
        <f>$H$9*AY1554*BR1554+$H$10*BD1554</f>
        <v>9.217736116952191E-8</v>
      </c>
      <c r="BE1555" s="46">
        <f>$H$9*AZ1554*BR1554+$H$10*BE1554</f>
        <v>-4.2991290942039686E-9</v>
      </c>
      <c r="BF1555" s="46">
        <f>$H$9*BA1554*BR1554+$H$10*BF1554</f>
        <v>-6.347564960729628E-9</v>
      </c>
      <c r="BH1555" s="46">
        <f t="shared" ref="BH1555:BJ1570" si="4536">BH1554+BD1555</f>
        <v>-7.6059154255259328E-7</v>
      </c>
      <c r="BI1555" s="46">
        <f t="shared" si="4536"/>
        <v>-1.7484093602483388</v>
      </c>
      <c r="BJ1555" s="46">
        <f t="shared" si="4536"/>
        <v>1.1258216607435292</v>
      </c>
      <c r="BL1555" s="41">
        <f t="shared" ref="BL1555:BL1618" si="4537">((AY1555*BH1555)+(AZ1555*BI1555)+(BA1555*BJ1555))</f>
        <v>0.9999995692083602</v>
      </c>
      <c r="BM1555" s="42">
        <f t="shared" ref="BM1555:BM1618" si="4538">IF(BL1555&lt;0,0,BL1555)</f>
        <v>0.9999995692083602</v>
      </c>
      <c r="BO1555" s="41">
        <f t="shared" ref="BO1555:BO1618" si="4539">IF(BM1555=0,0,1)</f>
        <v>1</v>
      </c>
      <c r="BQ1555" s="41">
        <f t="shared" si="4523"/>
        <v>4.307916398049727E-7</v>
      </c>
      <c r="BR1555" s="41">
        <f t="shared" si="4524"/>
        <v>4.307916398049727E-7</v>
      </c>
      <c r="BT1555" s="44"/>
      <c r="BV1555" s="14"/>
      <c r="BW1555" s="44"/>
      <c r="BX1555" s="44"/>
      <c r="BY1555" s="44"/>
      <c r="CA1555" s="44"/>
      <c r="CC1555" s="44"/>
    </row>
    <row r="1556" spans="1:81" x14ac:dyDescent="0.25">
      <c r="A1556" s="38"/>
      <c r="C1556" s="39">
        <f t="shared" si="4510"/>
        <v>-1</v>
      </c>
      <c r="D1556" s="40">
        <f t="shared" ref="D1556" si="4540">$H$6</f>
        <v>1</v>
      </c>
      <c r="E1556" s="40">
        <f t="shared" ref="E1556" si="4541">$I$6</f>
        <v>0</v>
      </c>
      <c r="H1556" s="46">
        <f>$H$9*C1555*V1555+$H$10*H1555</f>
        <v>-5.9235065915522181E-10</v>
      </c>
      <c r="I1556" s="46">
        <f>$H$9*D1555*V1555+$H$10*I1555</f>
        <v>5.9777179148547266E-10</v>
      </c>
      <c r="J1556" s="46">
        <f>$H$9*E1555*V1555+$H$10*J1555</f>
        <v>6.5168731170254104E-10</v>
      </c>
      <c r="L1556" s="46">
        <f t="shared" ref="L1556:N1571" si="4542">L1555+H1556</f>
        <v>1.1438962272945792</v>
      </c>
      <c r="M1556" s="46">
        <f t="shared" si="4542"/>
        <v>1.1438962431844089</v>
      </c>
      <c r="N1556" s="46">
        <f t="shared" si="4542"/>
        <v>1.1438962105806294</v>
      </c>
      <c r="O1556" s="11"/>
      <c r="P1556" s="41">
        <f t="shared" si="4527"/>
        <v>1.5889829674264888E-8</v>
      </c>
      <c r="Q1556" s="42">
        <f t="shared" si="4528"/>
        <v>1.5889829674264888E-8</v>
      </c>
      <c r="S1556" s="41">
        <f t="shared" si="4529"/>
        <v>1</v>
      </c>
      <c r="U1556" s="43">
        <f t="shared" si="4513"/>
        <v>-8.4662097764167525E-7</v>
      </c>
      <c r="V1556" s="41">
        <f t="shared" si="4514"/>
        <v>-8.4662097764167525E-7</v>
      </c>
      <c r="X1556" s="44"/>
      <c r="Y1556" s="44"/>
      <c r="AA1556" s="39">
        <f t="shared" si="4515"/>
        <v>-1</v>
      </c>
      <c r="AB1556" s="40">
        <f t="shared" ref="AB1556" si="4543">$H$6</f>
        <v>1</v>
      </c>
      <c r="AC1556" s="40">
        <f t="shared" ref="AC1556" si="4544">$I$6</f>
        <v>0</v>
      </c>
      <c r="AF1556" s="46">
        <f>$H$9*AA1555*AT1555+$H$10*AF1555</f>
        <v>-3.812296942467815E-8</v>
      </c>
      <c r="AG1556" s="46">
        <f>$H$9*AB1555*AT1555+$H$10*AG1555</f>
        <v>-3.8490891078808508E-10</v>
      </c>
      <c r="AH1556" s="46">
        <f>$H$9*AC1555*AT1555+$H$10*AH1555</f>
        <v>4.807982665816051E-8</v>
      </c>
      <c r="AJ1556" s="46">
        <f t="shared" si="4532"/>
        <v>3.4524009911280931E-8</v>
      </c>
      <c r="AK1556" s="46">
        <f t="shared" si="4532"/>
        <v>0.8882390430190924</v>
      </c>
      <c r="AL1556" s="46">
        <f t="shared" si="4532"/>
        <v>0.88823921177110687</v>
      </c>
      <c r="AN1556" s="41">
        <f t="shared" si="4518"/>
        <v>0.88823900849508253</v>
      </c>
      <c r="AO1556" s="42">
        <f t="shared" si="4533"/>
        <v>0.88823900849508253</v>
      </c>
      <c r="AQ1556" s="41">
        <f t="shared" si="4534"/>
        <v>1</v>
      </c>
      <c r="AS1556" s="43">
        <f t="shared" si="4519"/>
        <v>5.4514937311781798E-7</v>
      </c>
      <c r="AT1556" s="41">
        <f t="shared" si="4520"/>
        <v>5.4514937311781798E-7</v>
      </c>
      <c r="AV1556" s="44"/>
      <c r="AW1556" s="44"/>
      <c r="AY1556" s="39">
        <f t="shared" si="4521"/>
        <v>-1</v>
      </c>
      <c r="AZ1556" s="40">
        <f t="shared" si="4081"/>
        <v>1.5889829674264888E-8</v>
      </c>
      <c r="BA1556" s="40">
        <f t="shared" si="4082"/>
        <v>0.88823900849508253</v>
      </c>
      <c r="BB1556" s="45">
        <f t="shared" ref="BB1556" si="4545">$J$6</f>
        <v>1</v>
      </c>
      <c r="BD1556" s="46">
        <f>$H$9*AY1555*BR1555+$H$10*BD1555</f>
        <v>-3.3861427863545082E-8</v>
      </c>
      <c r="BE1556" s="46">
        <f>$H$9*AZ1555*BR1555+$H$10*BE1555</f>
        <v>-4.2991290942039688E-10</v>
      </c>
      <c r="BF1556" s="46">
        <f>$H$9*BA1555*BR1555+$H$10*BF1555</f>
        <v>3.762984096091232E-8</v>
      </c>
      <c r="BH1556" s="46">
        <f t="shared" si="4536"/>
        <v>-7.9445297041613834E-7</v>
      </c>
      <c r="BI1556" s="46">
        <f t="shared" si="4536"/>
        <v>-1.7484093606782518</v>
      </c>
      <c r="BJ1556" s="46">
        <f t="shared" si="4536"/>
        <v>1.1258216983733702</v>
      </c>
      <c r="BL1556" s="41">
        <f t="shared" si="4537"/>
        <v>0.99999951577645563</v>
      </c>
      <c r="BM1556" s="42">
        <f t="shared" si="4538"/>
        <v>0.99999951577645563</v>
      </c>
      <c r="BO1556" s="41">
        <f t="shared" si="4539"/>
        <v>1</v>
      </c>
      <c r="BQ1556" s="41">
        <f t="shared" si="4523"/>
        <v>4.8422354437249737E-7</v>
      </c>
      <c r="BR1556" s="41">
        <f t="shared" si="4524"/>
        <v>4.8422354437249737E-7</v>
      </c>
      <c r="BT1556" s="44"/>
      <c r="BV1556" s="14"/>
      <c r="BW1556" s="44"/>
      <c r="BX1556" s="44"/>
      <c r="BY1556" s="44"/>
      <c r="CA1556" s="44"/>
      <c r="CC1556" s="44"/>
    </row>
    <row r="1557" spans="1:81" ht="15.75" thickBot="1" x14ac:dyDescent="0.3">
      <c r="A1557" s="38"/>
      <c r="C1557" s="58">
        <f t="shared" si="4510"/>
        <v>-1</v>
      </c>
      <c r="D1557" s="59">
        <f t="shared" ref="D1557" si="4546">$H$7</f>
        <v>1</v>
      </c>
      <c r="E1557" s="59">
        <f t="shared" ref="E1557" si="4547">$I$7</f>
        <v>1</v>
      </c>
      <c r="H1557" s="46">
        <f>$H$9*C1556*V1556+$H$10*H1556</f>
        <v>8.4602862698252003E-8</v>
      </c>
      <c r="I1557" s="46">
        <f>$H$9*D1556*V1556+$H$10*I1556</f>
        <v>-8.4602320585018977E-8</v>
      </c>
      <c r="J1557" s="46">
        <f>$H$9*E1556*V1556+$H$10*J1556</f>
        <v>6.5168731170254104E-11</v>
      </c>
      <c r="L1557" s="60">
        <f t="shared" si="4542"/>
        <v>1.1438963118974419</v>
      </c>
      <c r="M1557" s="60">
        <f t="shared" si="4542"/>
        <v>1.1438961585820884</v>
      </c>
      <c r="N1557" s="60">
        <f t="shared" si="4542"/>
        <v>1.1438962106457982</v>
      </c>
      <c r="O1557" s="11"/>
      <c r="P1557" s="61">
        <f t="shared" si="4527"/>
        <v>1.1438960573304446</v>
      </c>
      <c r="Q1557" s="42">
        <f t="shared" si="4528"/>
        <v>1.1438960573304446</v>
      </c>
      <c r="S1557" s="41">
        <f t="shared" si="4529"/>
        <v>1</v>
      </c>
      <c r="U1557" s="62">
        <f t="shared" si="4513"/>
        <v>3.7503073582379096E-7</v>
      </c>
      <c r="V1557" s="61">
        <f t="shared" si="4514"/>
        <v>3.7503073582379096E-7</v>
      </c>
      <c r="X1557" s="48">
        <f t="shared" ref="X1557" si="4548">ABS(V1554)+ABS(V1555)+ABS(V1556)+ABS(V1557)</f>
        <v>1.2216517134654662E-6</v>
      </c>
      <c r="Y1557" s="46" t="str">
        <f t="shared" ref="Y1557" si="4549">IF(X1557&lt;X$17,"Yes","Not")</f>
        <v>Yes</v>
      </c>
      <c r="AA1557" s="58">
        <f t="shared" si="4515"/>
        <v>-1</v>
      </c>
      <c r="AB1557" s="59">
        <f t="shared" ref="AB1557" si="4550">$H$7</f>
        <v>1</v>
      </c>
      <c r="AC1557" s="59">
        <f t="shared" ref="AC1557" si="4551">$I$7</f>
        <v>1</v>
      </c>
      <c r="AF1557" s="46">
        <f>$H$9*AA1556*AT1556+$H$10*AF1556</f>
        <v>-5.8327234254249617E-8</v>
      </c>
      <c r="AG1557" s="46">
        <f>$H$9*AB1556*AT1556+$H$10*AG1556</f>
        <v>5.4476446420702995E-8</v>
      </c>
      <c r="AH1557" s="46">
        <f>$H$9*AC1556*AT1556+$H$10*AH1556</f>
        <v>4.8079826658160517E-9</v>
      </c>
      <c r="AJ1557" s="60">
        <f t="shared" si="4532"/>
        <v>-2.3803224342968686E-8</v>
      </c>
      <c r="AK1557" s="60">
        <f t="shared" si="4532"/>
        <v>0.88823909749553887</v>
      </c>
      <c r="AL1557" s="60">
        <f t="shared" si="4532"/>
        <v>0.88823921657908955</v>
      </c>
      <c r="AN1557" s="61">
        <f t="shared" si="4518"/>
        <v>1.7764783378778528</v>
      </c>
      <c r="AO1557" s="42">
        <f t="shared" si="4533"/>
        <v>1.7764783378778528</v>
      </c>
      <c r="AQ1557" s="41">
        <f t="shared" si="4534"/>
        <v>1</v>
      </c>
      <c r="AS1557" s="62">
        <f t="shared" si="4519"/>
        <v>-2.4148678620361837E-7</v>
      </c>
      <c r="AT1557" s="61">
        <f t="shared" si="4520"/>
        <v>-2.4148678620361837E-7</v>
      </c>
      <c r="AV1557" s="48">
        <f t="shared" ref="AV1557" si="4552">ABS(AT1554)+ABS(AT1555)+ABS(AT1556)+ABS(AT1557)</f>
        <v>2.2711375519292689E-6</v>
      </c>
      <c r="AW1557" s="46" t="str">
        <f t="shared" ref="AW1557" si="4553">IF(AV1557&lt;AV$17,"Yes","Not")</f>
        <v>Yes</v>
      </c>
      <c r="AY1557" s="58">
        <f t="shared" si="4521"/>
        <v>-1</v>
      </c>
      <c r="AZ1557" s="59">
        <f t="shared" si="4081"/>
        <v>1.1438960573304446</v>
      </c>
      <c r="BA1557" s="59">
        <f t="shared" si="4082"/>
        <v>1.7764783378778528</v>
      </c>
      <c r="BB1557" s="63">
        <f t="shared" ref="BB1557" si="4554">$J$7</f>
        <v>0</v>
      </c>
      <c r="BD1557" s="46">
        <f>$H$9*AY1556*BR1556+$H$10*BD1556</f>
        <v>-5.1808497223604243E-8</v>
      </c>
      <c r="BE1557" s="46">
        <f>$H$9*AZ1556*BR1556+$H$10*BE1556</f>
        <v>-4.2990521519075256E-11</v>
      </c>
      <c r="BF1557" s="46">
        <f>$H$9*BA1556*BR1556+$H$10*BF1556</f>
        <v>4.6773608190431396E-8</v>
      </c>
      <c r="BH1557" s="60">
        <f t="shared" si="4536"/>
        <v>-8.4626146763974253E-7</v>
      </c>
      <c r="BI1557" s="60">
        <f t="shared" si="4536"/>
        <v>-1.7484093607212423</v>
      </c>
      <c r="BJ1557" s="60">
        <f t="shared" si="4536"/>
        <v>1.1258217451469783</v>
      </c>
      <c r="BL1557" s="61">
        <f t="shared" si="4537"/>
        <v>2.1449824294528241E-7</v>
      </c>
      <c r="BM1557" s="42">
        <f t="shared" si="4538"/>
        <v>2.1449824294528241E-7</v>
      </c>
      <c r="BO1557" s="41">
        <f t="shared" si="4539"/>
        <v>1</v>
      </c>
      <c r="BQ1557" s="61">
        <f t="shared" si="4523"/>
        <v>-2.1449824294528241E-7</v>
      </c>
      <c r="BR1557" s="61">
        <f t="shared" si="4524"/>
        <v>-2.1449824294528241E-7</v>
      </c>
      <c r="BT1557" s="48">
        <f>ABS(BR1554)+ABS(BR1555)+ABS(BR1556)+ABS(BR1557)</f>
        <v>2.0173155208865925E-6</v>
      </c>
      <c r="BV1557" s="50">
        <f t="shared" ref="BV1557" si="4555">ABS(BQ1554)+ABS(BQ1555)+ABS(BQ1556)+ABS(BQ1557)</f>
        <v>2.0173155208865925E-6</v>
      </c>
      <c r="BW1557" s="46">
        <f t="shared" ref="BW1557:BW1613" si="4556">IF(BV1557&lt;BV$17,1,0)</f>
        <v>1</v>
      </c>
      <c r="BX1557" s="44">
        <f t="shared" ref="BX1557:BX1613" si="4557">BX1553+1</f>
        <v>385</v>
      </c>
      <c r="BY1557" s="51">
        <f t="shared" ref="BY1557" si="4558">IF(BW1557=0,"",BX1557)</f>
        <v>385</v>
      </c>
      <c r="CA1557" s="52">
        <f t="shared" ref="CA1557" si="4559">BV1557-BV1553</f>
        <v>6.794694828643633E-8</v>
      </c>
      <c r="CC1557" s="44" t="str">
        <f t="shared" ref="CC1557" si="4560">IF(CA1557&gt;0,"***","")</f>
        <v>***</v>
      </c>
    </row>
    <row r="1558" spans="1:81" ht="15.75" thickTop="1" x14ac:dyDescent="0.25">
      <c r="A1558" s="53">
        <v>386</v>
      </c>
      <c r="C1558" s="16">
        <f t="shared" si="4510"/>
        <v>-1</v>
      </c>
      <c r="D1558" s="14">
        <f t="shared" ref="D1558" si="4561">$H$4</f>
        <v>0</v>
      </c>
      <c r="E1558" s="14">
        <f t="shared" ref="E1558" si="4562">$I$4</f>
        <v>0</v>
      </c>
      <c r="H1558" s="46">
        <f>$H$9*C1557*V1557+$H$10*H1557</f>
        <v>-2.9042787312553899E-8</v>
      </c>
      <c r="I1558" s="46">
        <f>$H$9*D1557*V1557+$H$10*I1557</f>
        <v>2.9042841523877202E-8</v>
      </c>
      <c r="J1558" s="46">
        <f>$H$9*E1557*V1557+$H$10*J1557</f>
        <v>3.7509590455496128E-8</v>
      </c>
      <c r="L1558" s="15">
        <f t="shared" si="4542"/>
        <v>1.1438962828546546</v>
      </c>
      <c r="M1558" s="15">
        <f t="shared" si="4542"/>
        <v>1.1438961876249298</v>
      </c>
      <c r="N1558" s="15">
        <f t="shared" si="4542"/>
        <v>1.1438962481553887</v>
      </c>
      <c r="O1558" s="11"/>
      <c r="P1558" s="54">
        <f t="shared" si="4527"/>
        <v>-1.1438962828546546</v>
      </c>
      <c r="Q1558" s="55">
        <f t="shared" si="4528"/>
        <v>0</v>
      </c>
      <c r="S1558" s="54">
        <f t="shared" si="4529"/>
        <v>0</v>
      </c>
      <c r="U1558" s="56">
        <f t="shared" si="4513"/>
        <v>1.4619677900602721E-6</v>
      </c>
      <c r="V1558" s="54">
        <f t="shared" si="4514"/>
        <v>0</v>
      </c>
      <c r="X1558" s="44"/>
      <c r="Y1558" s="44"/>
      <c r="AA1558" s="16">
        <f t="shared" si="4515"/>
        <v>-1</v>
      </c>
      <c r="AB1558" s="14">
        <f t="shared" ref="AB1558" si="4563">$H$4</f>
        <v>0</v>
      </c>
      <c r="AC1558" s="14">
        <f t="shared" ref="AC1558" si="4564">$I$4</f>
        <v>0</v>
      </c>
      <c r="AF1558" s="46">
        <f>$H$9*AA1557*AT1557+$H$10*AF1557</f>
        <v>1.8315955194936876E-8</v>
      </c>
      <c r="AG1558" s="46">
        <f>$H$9*AB1557*AT1557+$H$10*AG1557</f>
        <v>-1.8701033978291539E-8</v>
      </c>
      <c r="AH1558" s="46">
        <f>$H$9*AC1557*AT1557+$H$10*AH1557</f>
        <v>-2.3667880353780233E-8</v>
      </c>
      <c r="AJ1558" s="15">
        <f t="shared" si="4532"/>
        <v>-5.4872691480318101E-9</v>
      </c>
      <c r="AK1558" s="15">
        <f t="shared" si="4532"/>
        <v>0.88823907879450492</v>
      </c>
      <c r="AL1558" s="15">
        <f t="shared" si="4532"/>
        <v>0.88823919291120923</v>
      </c>
      <c r="AN1558" s="54">
        <f t="shared" si="4518"/>
        <v>5.4872691480318101E-9</v>
      </c>
      <c r="AO1558" s="55">
        <f t="shared" si="4533"/>
        <v>5.4872691480318101E-9</v>
      </c>
      <c r="AQ1558" s="54">
        <f t="shared" si="4534"/>
        <v>1</v>
      </c>
      <c r="AS1558" s="56">
        <f t="shared" si="4519"/>
        <v>-9.4137854312502512E-7</v>
      </c>
      <c r="AT1558" s="54">
        <f t="shared" si="4520"/>
        <v>-9.4137854312502512E-7</v>
      </c>
      <c r="AV1558" s="44"/>
      <c r="AW1558" s="44"/>
      <c r="AY1558" s="16">
        <f t="shared" si="4521"/>
        <v>-1</v>
      </c>
      <c r="AZ1558" s="14">
        <f t="shared" ref="AZ1558:AZ1621" si="4565">Q1558</f>
        <v>0</v>
      </c>
      <c r="BA1558" s="14">
        <f t="shared" ref="BA1558:BA1621" si="4566">AO1558</f>
        <v>5.4872691480318101E-9</v>
      </c>
      <c r="BB1558" s="57">
        <f t="shared" ref="BB1558" si="4567">$J$4</f>
        <v>0</v>
      </c>
      <c r="BD1558" s="46">
        <f>$H$9*AY1557*BR1557+$H$10*BD1557</f>
        <v>1.6268974572167818E-8</v>
      </c>
      <c r="BE1558" s="46">
        <f>$H$9*AZ1557*BR1557+$H$10*BE1557</f>
        <v>-2.4540668493093551E-8</v>
      </c>
      <c r="BF1558" s="46">
        <f>$H$9*BA1557*BR1557+$H$10*BF1557</f>
        <v>-3.3427787391472378E-8</v>
      </c>
      <c r="BH1558" s="15">
        <f t="shared" si="4536"/>
        <v>-8.2999249306757467E-7</v>
      </c>
      <c r="BI1558" s="15">
        <f t="shared" si="4536"/>
        <v>-1.7484093852619107</v>
      </c>
      <c r="BJ1558" s="15">
        <f t="shared" si="4536"/>
        <v>1.1258217117191909</v>
      </c>
      <c r="BL1558" s="54">
        <f t="shared" si="4537"/>
        <v>8.3617017981247577E-7</v>
      </c>
      <c r="BM1558" s="55">
        <f t="shared" si="4538"/>
        <v>8.3617017981247577E-7</v>
      </c>
      <c r="BO1558" s="54">
        <f t="shared" si="4539"/>
        <v>1</v>
      </c>
      <c r="BQ1558" s="54">
        <f t="shared" si="4523"/>
        <v>-8.3617017981247577E-7</v>
      </c>
      <c r="BR1558" s="54">
        <f t="shared" si="4524"/>
        <v>-8.3617017981247577E-7</v>
      </c>
      <c r="BT1558" s="44"/>
      <c r="BV1558" s="47"/>
      <c r="BW1558" s="44"/>
      <c r="BX1558" s="44"/>
      <c r="BY1558" s="44"/>
      <c r="CA1558" s="44"/>
      <c r="CC1558" s="44"/>
    </row>
    <row r="1559" spans="1:81" x14ac:dyDescent="0.25">
      <c r="A1559" s="53"/>
      <c r="C1559" s="16">
        <f t="shared" si="4510"/>
        <v>-1</v>
      </c>
      <c r="D1559" s="14">
        <f t="shared" ref="D1559" si="4568">$H$5</f>
        <v>0</v>
      </c>
      <c r="E1559" s="14">
        <f t="shared" ref="E1559" si="4569">$I$5</f>
        <v>1</v>
      </c>
      <c r="H1559" s="46">
        <f>$H$9*C1558*V1558+$H$10*H1558</f>
        <v>-2.9042787312553903E-9</v>
      </c>
      <c r="I1559" s="46">
        <f>$H$9*D1558*V1558+$H$10*I1558</f>
        <v>2.9042841523877204E-9</v>
      </c>
      <c r="J1559" s="46">
        <f>$H$9*E1558*V1558+$H$10*J1558</f>
        <v>3.7509590455496129E-9</v>
      </c>
      <c r="L1559" s="15">
        <f t="shared" si="4542"/>
        <v>1.1438962799503758</v>
      </c>
      <c r="M1559" s="15">
        <f t="shared" si="4542"/>
        <v>1.143896190529214</v>
      </c>
      <c r="N1559" s="15">
        <f t="shared" si="4542"/>
        <v>1.1438962519063478</v>
      </c>
      <c r="O1559" s="11"/>
      <c r="P1559" s="54">
        <f t="shared" si="4527"/>
        <v>-2.8044027988727294E-8</v>
      </c>
      <c r="Q1559" s="55">
        <f t="shared" si="4528"/>
        <v>0</v>
      </c>
      <c r="S1559" s="54">
        <f t="shared" si="4529"/>
        <v>0</v>
      </c>
      <c r="U1559" s="56">
        <f t="shared" si="4513"/>
        <v>-6.8917511654482266E-7</v>
      </c>
      <c r="V1559" s="54">
        <f t="shared" si="4514"/>
        <v>0</v>
      </c>
      <c r="X1559" s="44"/>
      <c r="Y1559" s="44"/>
      <c r="AA1559" s="16">
        <f t="shared" si="4515"/>
        <v>-1</v>
      </c>
      <c r="AB1559" s="14">
        <f t="shared" ref="AB1559" si="4570">$H$5</f>
        <v>0</v>
      </c>
      <c r="AC1559" s="14">
        <f t="shared" ref="AC1559" si="4571">$I$5</f>
        <v>1</v>
      </c>
      <c r="AF1559" s="46">
        <f>$H$9*AA1558*AT1558+$H$10*AF1558</f>
        <v>9.5969449831996198E-8</v>
      </c>
      <c r="AG1559" s="46">
        <f>$H$9*AB1558*AT1558+$H$10*AG1558</f>
        <v>-1.8701033978291541E-9</v>
      </c>
      <c r="AH1559" s="46">
        <f>$H$9*AC1558*AT1558+$H$10*AH1558</f>
        <v>-2.3667880353780235E-9</v>
      </c>
      <c r="AJ1559" s="15">
        <f t="shared" si="4532"/>
        <v>9.0482180683964381E-8</v>
      </c>
      <c r="AK1559" s="15">
        <f t="shared" si="4532"/>
        <v>0.88823907692440152</v>
      </c>
      <c r="AL1559" s="15">
        <f t="shared" si="4532"/>
        <v>0.88823919054442124</v>
      </c>
      <c r="AN1559" s="54">
        <f t="shared" si="4518"/>
        <v>0.88823910006224061</v>
      </c>
      <c r="AO1559" s="55">
        <f t="shared" si="4533"/>
        <v>0.88823910006224061</v>
      </c>
      <c r="AQ1559" s="54">
        <f t="shared" si="4534"/>
        <v>1</v>
      </c>
      <c r="AS1559" s="56">
        <f t="shared" si="4519"/>
        <v>4.4376809718036411E-7</v>
      </c>
      <c r="AT1559" s="54">
        <f t="shared" si="4520"/>
        <v>4.4376809718036411E-7</v>
      </c>
      <c r="AV1559" s="44"/>
      <c r="AW1559" s="44"/>
      <c r="AY1559" s="16">
        <f t="shared" si="4521"/>
        <v>-1</v>
      </c>
      <c r="AZ1559" s="14">
        <f t="shared" si="4565"/>
        <v>0</v>
      </c>
      <c r="BA1559" s="14">
        <f t="shared" si="4566"/>
        <v>0.88823910006224061</v>
      </c>
      <c r="BB1559" s="57">
        <f t="shared" ref="BB1559" si="4572">$J$5</f>
        <v>1</v>
      </c>
      <c r="BD1559" s="46">
        <f>$H$9*AY1558*BR1558+$H$10*BD1558</f>
        <v>8.5243915438464357E-8</v>
      </c>
      <c r="BE1559" s="46">
        <f>$H$9*AZ1558*BR1558+$H$10*BE1558</f>
        <v>-2.4540668493093553E-9</v>
      </c>
      <c r="BF1559" s="46">
        <f>$H$9*BA1558*BR1558+$H$10*BF1558</f>
        <v>-3.3427791979763213E-9</v>
      </c>
      <c r="BH1559" s="15">
        <f t="shared" si="4536"/>
        <v>-7.4474857762911029E-7</v>
      </c>
      <c r="BI1559" s="15">
        <f t="shared" si="4536"/>
        <v>-1.7484093877159776</v>
      </c>
      <c r="BJ1559" s="15">
        <f t="shared" si="4536"/>
        <v>1.1258217083764117</v>
      </c>
      <c r="BL1559" s="54">
        <f t="shared" si="4537"/>
        <v>0.99999960582737579</v>
      </c>
      <c r="BM1559" s="55">
        <f t="shared" si="4538"/>
        <v>0.99999960582737579</v>
      </c>
      <c r="BO1559" s="54">
        <f t="shared" si="4539"/>
        <v>1</v>
      </c>
      <c r="BQ1559" s="54">
        <f t="shared" si="4523"/>
        <v>3.9417262420737842E-7</v>
      </c>
      <c r="BR1559" s="54">
        <f t="shared" si="4524"/>
        <v>3.9417262420737842E-7</v>
      </c>
      <c r="BT1559" s="44"/>
      <c r="BV1559" s="14"/>
      <c r="BW1559" s="44"/>
      <c r="BX1559" s="44"/>
      <c r="BY1559" s="44"/>
      <c r="CA1559" s="44"/>
      <c r="CC1559" s="44"/>
    </row>
    <row r="1560" spans="1:81" x14ac:dyDescent="0.25">
      <c r="A1560" s="53"/>
      <c r="C1560" s="16">
        <f t="shared" si="4510"/>
        <v>-1</v>
      </c>
      <c r="D1560" s="14">
        <f t="shared" ref="D1560" si="4573">$H$6</f>
        <v>1</v>
      </c>
      <c r="E1560" s="14">
        <f t="shared" ref="E1560" si="4574">$I$6</f>
        <v>0</v>
      </c>
      <c r="H1560" s="46">
        <f>$H$9*C1559*V1559+$H$10*H1559</f>
        <v>-2.9042787312553904E-10</v>
      </c>
      <c r="I1560" s="46">
        <f>$H$9*D1559*V1559+$H$10*I1559</f>
        <v>2.9042841523877206E-10</v>
      </c>
      <c r="J1560" s="46">
        <f>$H$9*E1559*V1559+$H$10*J1559</f>
        <v>3.7509590455496131E-10</v>
      </c>
      <c r="L1560" s="15">
        <f t="shared" si="4542"/>
        <v>1.1438962796599479</v>
      </c>
      <c r="M1560" s="15">
        <f t="shared" si="4542"/>
        <v>1.1438961908196423</v>
      </c>
      <c r="N1560" s="15">
        <f t="shared" si="4542"/>
        <v>1.1438962522814438</v>
      </c>
      <c r="O1560" s="11"/>
      <c r="P1560" s="54">
        <f t="shared" si="4527"/>
        <v>-8.8840305556558974E-8</v>
      </c>
      <c r="Q1560" s="55">
        <f t="shared" si="4528"/>
        <v>0</v>
      </c>
      <c r="S1560" s="54">
        <f t="shared" si="4529"/>
        <v>0</v>
      </c>
      <c r="U1560" s="56">
        <f t="shared" si="4513"/>
        <v>-7.3686396632937769E-7</v>
      </c>
      <c r="V1560" s="54">
        <f t="shared" si="4514"/>
        <v>0</v>
      </c>
      <c r="X1560" s="44"/>
      <c r="Y1560" s="44"/>
      <c r="AA1560" s="16">
        <f t="shared" si="4515"/>
        <v>-1</v>
      </c>
      <c r="AB1560" s="14">
        <f t="shared" ref="AB1560" si="4575">$H$6</f>
        <v>1</v>
      </c>
      <c r="AC1560" s="14">
        <f t="shared" ref="AC1560" si="4576">$I$6</f>
        <v>0</v>
      </c>
      <c r="AF1560" s="46">
        <f>$H$9*AA1559*AT1559+$H$10*AF1559</f>
        <v>-3.4779864734836797E-8</v>
      </c>
      <c r="AG1560" s="46">
        <f>$H$9*AB1559*AT1559+$H$10*AG1559</f>
        <v>-1.8701033978291542E-10</v>
      </c>
      <c r="AH1560" s="46">
        <f>$H$9*AC1559*AT1559+$H$10*AH1559</f>
        <v>4.4140130914498617E-8</v>
      </c>
      <c r="AJ1560" s="15">
        <f t="shared" si="4532"/>
        <v>5.5702315949127585E-8</v>
      </c>
      <c r="AK1560" s="15">
        <f t="shared" si="4532"/>
        <v>0.88823907673739122</v>
      </c>
      <c r="AL1560" s="15">
        <f t="shared" si="4532"/>
        <v>0.88823923468455213</v>
      </c>
      <c r="AN1560" s="54">
        <f t="shared" si="4518"/>
        <v>0.88823902103507524</v>
      </c>
      <c r="AO1560" s="55">
        <f t="shared" si="4533"/>
        <v>0.88823902103507524</v>
      </c>
      <c r="AQ1560" s="54">
        <f t="shared" si="4534"/>
        <v>1</v>
      </c>
      <c r="AS1560" s="56">
        <f t="shared" si="4519"/>
        <v>4.744755322630484E-7</v>
      </c>
      <c r="AT1560" s="54">
        <f t="shared" si="4520"/>
        <v>4.744755322630484E-7</v>
      </c>
      <c r="AV1560" s="44"/>
      <c r="AW1560" s="44"/>
      <c r="AY1560" s="16">
        <f t="shared" si="4521"/>
        <v>-1</v>
      </c>
      <c r="AZ1560" s="14">
        <f t="shared" si="4565"/>
        <v>0</v>
      </c>
      <c r="BA1560" s="14">
        <f t="shared" si="4566"/>
        <v>0.88823902103507524</v>
      </c>
      <c r="BB1560" s="57">
        <f t="shared" ref="BB1560" si="4577">$J$6</f>
        <v>1</v>
      </c>
      <c r="BD1560" s="46">
        <f>$H$9*AY1559*BR1559+$H$10*BD1559</f>
        <v>-3.089287087689141E-8</v>
      </c>
      <c r="BE1560" s="46">
        <f>$H$9*AZ1559*BR1559+$H$10*BE1559</f>
        <v>-2.4540668493093554E-10</v>
      </c>
      <c r="BF1560" s="46">
        <f>$H$9*BA1559*BR1559+$H$10*BF1559</f>
        <v>3.4677675779715732E-8</v>
      </c>
      <c r="BH1560" s="15">
        <f t="shared" si="4536"/>
        <v>-7.7564144850600175E-7</v>
      </c>
      <c r="BI1560" s="15">
        <f t="shared" si="4536"/>
        <v>-1.7484093879613842</v>
      </c>
      <c r="BJ1560" s="15">
        <f t="shared" si="4536"/>
        <v>1.1258217430540876</v>
      </c>
      <c r="BL1560" s="54">
        <f t="shared" si="4537"/>
        <v>0.99999957855181321</v>
      </c>
      <c r="BM1560" s="55">
        <f t="shared" si="4538"/>
        <v>0.99999957855181321</v>
      </c>
      <c r="BO1560" s="54">
        <f t="shared" si="4539"/>
        <v>1</v>
      </c>
      <c r="BQ1560" s="54">
        <f t="shared" si="4523"/>
        <v>4.2144818679368257E-7</v>
      </c>
      <c r="BR1560" s="54">
        <f t="shared" si="4524"/>
        <v>4.2144818679368257E-7</v>
      </c>
      <c r="BT1560" s="44"/>
      <c r="BV1560" s="14"/>
      <c r="BW1560" s="44"/>
      <c r="BX1560" s="44"/>
      <c r="BY1560" s="44"/>
      <c r="CA1560" s="44"/>
      <c r="CC1560" s="44"/>
    </row>
    <row r="1561" spans="1:81" x14ac:dyDescent="0.25">
      <c r="A1561" s="53"/>
      <c r="C1561" s="16">
        <f t="shared" si="4510"/>
        <v>-1</v>
      </c>
      <c r="D1561" s="14">
        <f t="shared" ref="D1561" si="4578">$H$7</f>
        <v>1</v>
      </c>
      <c r="E1561" s="14">
        <f t="shared" ref="E1561" si="4579">$I$7</f>
        <v>1</v>
      </c>
      <c r="H1561" s="46">
        <f>$H$9*C1560*V1560+$H$10*H1560</f>
        <v>-2.9042787312553904E-11</v>
      </c>
      <c r="I1561" s="46">
        <f>$H$9*D1560*V1560+$H$10*I1560</f>
        <v>2.9042841523877208E-11</v>
      </c>
      <c r="J1561" s="46">
        <f>$H$9*E1560*V1560+$H$10*J1560</f>
        <v>3.7509590455496133E-11</v>
      </c>
      <c r="L1561" s="15">
        <f t="shared" si="4542"/>
        <v>1.1438962796309051</v>
      </c>
      <c r="M1561" s="15">
        <f t="shared" si="4542"/>
        <v>1.1438961908486851</v>
      </c>
      <c r="N1561" s="15">
        <f t="shared" si="4542"/>
        <v>1.1438962523189533</v>
      </c>
      <c r="O1561" s="11"/>
      <c r="P1561" s="54">
        <f t="shared" si="4527"/>
        <v>1.1438961635367333</v>
      </c>
      <c r="Q1561" s="55">
        <f t="shared" si="4528"/>
        <v>1.1438961635367333</v>
      </c>
      <c r="S1561" s="54">
        <f t="shared" si="4529"/>
        <v>1</v>
      </c>
      <c r="U1561" s="56">
        <f t="shared" si="4513"/>
        <v>1.1256260959425355E-7</v>
      </c>
      <c r="V1561" s="54">
        <f t="shared" si="4514"/>
        <v>1.1256260959425355E-7</v>
      </c>
      <c r="X1561" s="48">
        <f t="shared" ref="X1561" si="4580">ABS(V1558)+ABS(V1559)+ABS(V1560)+ABS(V1561)</f>
        <v>1.1256260959425355E-7</v>
      </c>
      <c r="Y1561" s="46" t="str">
        <f t="shared" ref="Y1561" si="4581">IF(X1561&lt;X$17,"Yes","Not")</f>
        <v>Yes</v>
      </c>
      <c r="AA1561" s="16">
        <f t="shared" si="4515"/>
        <v>-1</v>
      </c>
      <c r="AB1561" s="14">
        <f t="shared" ref="AB1561" si="4582">$H$7</f>
        <v>1</v>
      </c>
      <c r="AC1561" s="14">
        <f t="shared" ref="AC1561" si="4583">$I$7</f>
        <v>1</v>
      </c>
      <c r="AF1561" s="46">
        <f>$H$9*AA1560*AT1560+$H$10*AF1560</f>
        <v>-5.0925539699788522E-8</v>
      </c>
      <c r="AG1561" s="46">
        <f>$H$9*AB1560*AT1560+$H$10*AG1560</f>
        <v>4.7428852192326553E-8</v>
      </c>
      <c r="AH1561" s="46">
        <f>$H$9*AC1560*AT1560+$H$10*AH1560</f>
        <v>4.4140130914498616E-9</v>
      </c>
      <c r="AJ1561" s="15">
        <f t="shared" si="4532"/>
        <v>4.7767762493390622E-9</v>
      </c>
      <c r="AK1561" s="15">
        <f t="shared" si="4532"/>
        <v>0.8882391241662434</v>
      </c>
      <c r="AL1561" s="15">
        <f t="shared" si="4532"/>
        <v>0.88823923909856517</v>
      </c>
      <c r="AN1561" s="54">
        <f t="shared" si="4518"/>
        <v>1.7764783584880324</v>
      </c>
      <c r="AO1561" s="55">
        <f t="shared" si="4533"/>
        <v>1.7764783584880324</v>
      </c>
      <c r="AQ1561" s="54">
        <f t="shared" si="4534"/>
        <v>1</v>
      </c>
      <c r="AS1561" s="56">
        <f t="shared" si="4519"/>
        <v>-7.2480414948003501E-8</v>
      </c>
      <c r="AT1561" s="54">
        <f t="shared" si="4520"/>
        <v>-7.2480414948003501E-8</v>
      </c>
      <c r="AV1561" s="48">
        <f t="shared" ref="AV1561" si="4584">ABS(AT1558)+ABS(AT1559)+ABS(AT1560)+ABS(AT1561)</f>
        <v>1.9321025875164409E-6</v>
      </c>
      <c r="AW1561" s="46" t="str">
        <f t="shared" ref="AW1561" si="4585">IF(AV1561&lt;AV$17,"Yes","Not")</f>
        <v>Yes</v>
      </c>
      <c r="AY1561" s="16">
        <f t="shared" si="4521"/>
        <v>-1</v>
      </c>
      <c r="AZ1561" s="14">
        <f t="shared" si="4565"/>
        <v>1.1438961635367333</v>
      </c>
      <c r="BA1561" s="14">
        <f t="shared" si="4566"/>
        <v>1.7764783584880324</v>
      </c>
      <c r="BB1561" s="57">
        <f t="shared" ref="BB1561" si="4586">$J$7</f>
        <v>0</v>
      </c>
      <c r="BD1561" s="46">
        <f>$H$9*AY1560*BR1560+$H$10*BD1560</f>
        <v>-4.5234105767057404E-8</v>
      </c>
      <c r="BE1561" s="46">
        <f>$H$9*AZ1560*BR1560+$H$10*BE1560</f>
        <v>-2.4540668493093554E-11</v>
      </c>
      <c r="BF1561" s="46">
        <f>$H$9*BA1560*BR1560+$H$10*BF1560</f>
        <v>4.0902440063434389E-8</v>
      </c>
      <c r="BH1561" s="15">
        <f t="shared" si="4536"/>
        <v>-8.2087555427305917E-7</v>
      </c>
      <c r="BI1561" s="15">
        <f t="shared" si="4536"/>
        <v>-1.7484093879859248</v>
      </c>
      <c r="BJ1561" s="15">
        <f t="shared" si="4536"/>
        <v>1.1258217839565277</v>
      </c>
      <c r="BL1561" s="54">
        <f t="shared" si="4537"/>
        <v>6.4380007547271134E-8</v>
      </c>
      <c r="BM1561" s="55">
        <f t="shared" si="4538"/>
        <v>6.4380007547271134E-8</v>
      </c>
      <c r="BO1561" s="54">
        <f t="shared" si="4539"/>
        <v>1</v>
      </c>
      <c r="BQ1561" s="54">
        <f t="shared" si="4523"/>
        <v>-6.4380007547271134E-8</v>
      </c>
      <c r="BR1561" s="54">
        <f t="shared" si="4524"/>
        <v>-6.4380007547271134E-8</v>
      </c>
      <c r="BT1561" s="48">
        <f>ABS(BR1558)+ABS(BR1559)+ABS(BR1560)+ABS(BR1561)</f>
        <v>1.7161709983608079E-6</v>
      </c>
      <c r="BV1561" s="50">
        <f t="shared" ref="BV1561" si="4587">ABS(BQ1558)+ABS(BQ1559)+ABS(BQ1560)+ABS(BQ1561)</f>
        <v>1.7161709983608079E-6</v>
      </c>
      <c r="BW1561" s="46">
        <f t="shared" si="4505"/>
        <v>1</v>
      </c>
      <c r="BX1561" s="44">
        <f t="shared" si="4506"/>
        <v>386</v>
      </c>
      <c r="BY1561" s="51">
        <f t="shared" ref="BY1561" si="4588">IF(BW1561=0,"",BX1561)</f>
        <v>386</v>
      </c>
      <c r="CA1561" s="52">
        <f t="shared" ref="CA1561" si="4589">BV1561-BV1557</f>
        <v>-3.0114452252578459E-7</v>
      </c>
      <c r="CC1561" s="44" t="str">
        <f t="shared" ref="CC1561" si="4590">IF(CA1561&gt;0,"***","")</f>
        <v/>
      </c>
    </row>
    <row r="1562" spans="1:81" x14ac:dyDescent="0.25">
      <c r="A1562" s="38">
        <v>387</v>
      </c>
      <c r="C1562" s="39">
        <f t="shared" si="4510"/>
        <v>-1</v>
      </c>
      <c r="D1562" s="40">
        <f t="shared" ref="D1562" si="4591">$H$4</f>
        <v>0</v>
      </c>
      <c r="E1562" s="40">
        <f t="shared" ref="E1562" si="4592">$I$4</f>
        <v>0</v>
      </c>
      <c r="H1562" s="46">
        <f>$H$9*C1561*V1561+$H$10*H1561</f>
        <v>-1.1259165238156611E-8</v>
      </c>
      <c r="I1562" s="46">
        <f>$H$9*D1561*V1561+$H$10*I1561</f>
        <v>1.1259165243577744E-8</v>
      </c>
      <c r="J1562" s="46">
        <f>$H$9*E1561*V1561+$H$10*J1561</f>
        <v>1.1260011918470905E-8</v>
      </c>
      <c r="L1562" s="46">
        <f t="shared" si="4542"/>
        <v>1.14389626837174</v>
      </c>
      <c r="M1562" s="46">
        <f t="shared" si="4542"/>
        <v>1.1438962021078503</v>
      </c>
      <c r="N1562" s="46">
        <f t="shared" si="4542"/>
        <v>1.1438962635789651</v>
      </c>
      <c r="O1562" s="11"/>
      <c r="P1562" s="41">
        <f t="shared" si="4527"/>
        <v>-1.14389626837174</v>
      </c>
      <c r="Q1562" s="42">
        <f t="shared" si="4528"/>
        <v>0</v>
      </c>
      <c r="S1562" s="41">
        <f t="shared" si="4529"/>
        <v>0</v>
      </c>
      <c r="U1562" s="43">
        <f t="shared" si="4513"/>
        <v>1.4318790440509376E-6</v>
      </c>
      <c r="V1562" s="41">
        <f t="shared" si="4514"/>
        <v>0</v>
      </c>
      <c r="X1562" s="44"/>
      <c r="Y1562" s="44"/>
      <c r="AA1562" s="39">
        <f t="shared" si="4515"/>
        <v>-1</v>
      </c>
      <c r="AB1562" s="40">
        <f t="shared" ref="AB1562" si="4593">$H$4</f>
        <v>0</v>
      </c>
      <c r="AC1562" s="40">
        <f t="shared" ref="AC1562" si="4594">$I$4</f>
        <v>0</v>
      </c>
      <c r="AF1562" s="46">
        <f>$H$9*AA1561*AT1561+$H$10*AF1561</f>
        <v>2.1554875248214982E-9</v>
      </c>
      <c r="AG1562" s="46">
        <f>$H$9*AB1561*AT1561+$H$10*AG1561</f>
        <v>-2.5051562755676954E-9</v>
      </c>
      <c r="AH1562" s="46">
        <f>$H$9*AC1561*AT1561+$H$10*AH1561</f>
        <v>-6.8066401856553643E-9</v>
      </c>
      <c r="AJ1562" s="46">
        <f t="shared" si="4532"/>
        <v>6.9322637741605603E-9</v>
      </c>
      <c r="AK1562" s="46">
        <f t="shared" si="4532"/>
        <v>0.88823912166108709</v>
      </c>
      <c r="AL1562" s="46">
        <f t="shared" si="4532"/>
        <v>0.88823923229192503</v>
      </c>
      <c r="AN1562" s="41">
        <f t="shared" si="4518"/>
        <v>-6.9322637741605603E-9</v>
      </c>
      <c r="AO1562" s="42">
        <f t="shared" si="4533"/>
        <v>0</v>
      </c>
      <c r="AQ1562" s="41">
        <f t="shared" si="4534"/>
        <v>0</v>
      </c>
      <c r="AS1562" s="43">
        <f t="shared" si="4519"/>
        <v>-9.2200408757155224E-7</v>
      </c>
      <c r="AT1562" s="41">
        <f t="shared" si="4520"/>
        <v>0</v>
      </c>
      <c r="AV1562" s="44"/>
      <c r="AW1562" s="44"/>
      <c r="AY1562" s="39">
        <f t="shared" si="4521"/>
        <v>-1</v>
      </c>
      <c r="AZ1562" s="40">
        <f t="shared" si="4565"/>
        <v>0</v>
      </c>
      <c r="BA1562" s="40">
        <f t="shared" si="4566"/>
        <v>0</v>
      </c>
      <c r="BB1562" s="45">
        <f t="shared" ref="BB1562" si="4595">$J$4</f>
        <v>0</v>
      </c>
      <c r="BD1562" s="46">
        <f>$H$9*AY1561*BR1561+$H$10*BD1561</f>
        <v>1.9145901780213729E-9</v>
      </c>
      <c r="BE1562" s="46">
        <f>$H$9*AZ1561*BR1561+$H$10*BE1561</f>
        <v>-7.3668584310282481E-9</v>
      </c>
      <c r="BF1562" s="46">
        <f>$H$9*BA1561*BR1561+$H$10*BF1561</f>
        <v>-7.3467250063588984E-9</v>
      </c>
      <c r="BH1562" s="46">
        <f t="shared" si="4536"/>
        <v>-8.1896096409503781E-7</v>
      </c>
      <c r="BI1562" s="46">
        <f t="shared" si="4536"/>
        <v>-1.7484093953527833</v>
      </c>
      <c r="BJ1562" s="46">
        <f t="shared" si="4536"/>
        <v>1.1258217766098026</v>
      </c>
      <c r="BL1562" s="41">
        <f t="shared" si="4537"/>
        <v>8.1896096409503781E-7</v>
      </c>
      <c r="BM1562" s="42">
        <f t="shared" si="4538"/>
        <v>8.1896096409503781E-7</v>
      </c>
      <c r="BO1562" s="41">
        <f t="shared" si="4539"/>
        <v>1</v>
      </c>
      <c r="BQ1562" s="41">
        <f t="shared" si="4523"/>
        <v>-8.1896096409503781E-7</v>
      </c>
      <c r="BR1562" s="41">
        <f t="shared" si="4524"/>
        <v>-8.1896096409503781E-7</v>
      </c>
      <c r="BT1562" s="44"/>
      <c r="BV1562" s="47"/>
      <c r="BW1562" s="44"/>
      <c r="BX1562" s="44"/>
      <c r="BY1562" s="44"/>
      <c r="CA1562" s="44"/>
      <c r="CC1562" s="44"/>
    </row>
    <row r="1563" spans="1:81" x14ac:dyDescent="0.25">
      <c r="A1563" s="38"/>
      <c r="C1563" s="39">
        <f t="shared" si="4510"/>
        <v>-1</v>
      </c>
      <c r="D1563" s="40">
        <f t="shared" ref="D1563" si="4596">$H$5</f>
        <v>0</v>
      </c>
      <c r="E1563" s="40">
        <f t="shared" ref="E1563" si="4597">$I$5</f>
        <v>1</v>
      </c>
      <c r="H1563" s="46">
        <f>$H$9*C1562*V1562+$H$10*H1562</f>
        <v>-1.1259165238156611E-9</v>
      </c>
      <c r="I1563" s="46">
        <f>$H$9*D1562*V1562+$H$10*I1562</f>
        <v>1.1259165243577744E-9</v>
      </c>
      <c r="J1563" s="46">
        <f>$H$9*E1562*V1562+$H$10*J1562</f>
        <v>1.1260011918470906E-9</v>
      </c>
      <c r="L1563" s="46">
        <f t="shared" si="4542"/>
        <v>1.1438962672458235</v>
      </c>
      <c r="M1563" s="46">
        <f t="shared" si="4542"/>
        <v>1.1438962032337667</v>
      </c>
      <c r="N1563" s="46">
        <f t="shared" si="4542"/>
        <v>1.1438962647049664</v>
      </c>
      <c r="O1563" s="11"/>
      <c r="P1563" s="41">
        <f t="shared" si="4527"/>
        <v>-2.540857080290948E-9</v>
      </c>
      <c r="Q1563" s="42">
        <f t="shared" si="4528"/>
        <v>0</v>
      </c>
      <c r="S1563" s="41">
        <f t="shared" si="4529"/>
        <v>0</v>
      </c>
      <c r="U1563" s="43">
        <f t="shared" si="4513"/>
        <v>-3.5324724174023984E-7</v>
      </c>
      <c r="V1563" s="41">
        <f t="shared" si="4514"/>
        <v>0</v>
      </c>
      <c r="X1563" s="44"/>
      <c r="Y1563" s="44"/>
      <c r="AA1563" s="39">
        <f t="shared" si="4515"/>
        <v>-1</v>
      </c>
      <c r="AB1563" s="40">
        <f t="shared" ref="AB1563" si="4598">$H$5</f>
        <v>0</v>
      </c>
      <c r="AC1563" s="40">
        <f t="shared" ref="AC1563" si="4599">$I$5</f>
        <v>1</v>
      </c>
      <c r="AF1563" s="46">
        <f>$H$9*AA1562*AT1562+$H$10*AF1562</f>
        <v>2.1554875248214983E-10</v>
      </c>
      <c r="AG1563" s="46">
        <f>$H$9*AB1562*AT1562+$H$10*AG1562</f>
        <v>-2.5051562755676955E-10</v>
      </c>
      <c r="AH1563" s="46">
        <f>$H$9*AC1562*AT1562+$H$10*AH1562</f>
        <v>-6.8066401856553649E-10</v>
      </c>
      <c r="AJ1563" s="46">
        <f t="shared" si="4532"/>
        <v>7.1478125266427103E-9</v>
      </c>
      <c r="AK1563" s="46">
        <f t="shared" si="4532"/>
        <v>0.88823912141057149</v>
      </c>
      <c r="AL1563" s="46">
        <f t="shared" si="4532"/>
        <v>0.88823923161126106</v>
      </c>
      <c r="AN1563" s="41">
        <f t="shared" si="4518"/>
        <v>0.8882392244634485</v>
      </c>
      <c r="AO1563" s="42">
        <f t="shared" si="4533"/>
        <v>0.8882392244634485</v>
      </c>
      <c r="AQ1563" s="41">
        <f t="shared" si="4534"/>
        <v>1</v>
      </c>
      <c r="AS1563" s="43">
        <f t="shared" si="4519"/>
        <v>2.2746013485656052E-7</v>
      </c>
      <c r="AT1563" s="41">
        <f t="shared" si="4520"/>
        <v>2.2746013485656052E-7</v>
      </c>
      <c r="AV1563" s="44"/>
      <c r="AW1563" s="44"/>
      <c r="AY1563" s="39">
        <f t="shared" si="4521"/>
        <v>-1</v>
      </c>
      <c r="AZ1563" s="40">
        <f t="shared" si="4565"/>
        <v>0</v>
      </c>
      <c r="BA1563" s="40">
        <f t="shared" si="4566"/>
        <v>0.8882392244634485</v>
      </c>
      <c r="BB1563" s="45">
        <f t="shared" ref="BB1563" si="4600">$J$5</f>
        <v>1</v>
      </c>
      <c r="BD1563" s="46">
        <f>$H$9*AY1562*BR1562+$H$10*BD1562</f>
        <v>8.2087555427305914E-8</v>
      </c>
      <c r="BE1563" s="46">
        <f>$H$9*AZ1562*BR1562+$H$10*BE1562</f>
        <v>-7.3668584310282483E-10</v>
      </c>
      <c r="BF1563" s="46">
        <f>$H$9*BA1562*BR1562+$H$10*BF1562</f>
        <v>-7.346725006358899E-10</v>
      </c>
      <c r="BH1563" s="46">
        <f t="shared" si="4536"/>
        <v>-7.3687340866773194E-7</v>
      </c>
      <c r="BI1563" s="46">
        <f t="shared" si="4536"/>
        <v>-1.7484093960894691</v>
      </c>
      <c r="BJ1563" s="46">
        <f t="shared" si="4536"/>
        <v>1.1258217758751301</v>
      </c>
      <c r="BL1563" s="41">
        <f t="shared" si="4537"/>
        <v>0.99999979796079652</v>
      </c>
      <c r="BM1563" s="42">
        <f t="shared" si="4538"/>
        <v>0.99999979796079652</v>
      </c>
      <c r="BO1563" s="41">
        <f t="shared" si="4539"/>
        <v>1</v>
      </c>
      <c r="BQ1563" s="41">
        <f t="shared" si="4523"/>
        <v>2.0203920347849902E-7</v>
      </c>
      <c r="BR1563" s="41">
        <f t="shared" si="4524"/>
        <v>2.0203920347849902E-7</v>
      </c>
      <c r="BT1563" s="44"/>
      <c r="BV1563" s="14"/>
      <c r="BW1563" s="44"/>
      <c r="BX1563" s="44"/>
      <c r="BY1563" s="44"/>
      <c r="CA1563" s="44"/>
      <c r="CC1563" s="44"/>
    </row>
    <row r="1564" spans="1:81" x14ac:dyDescent="0.25">
      <c r="A1564" s="38"/>
      <c r="C1564" s="39">
        <f t="shared" si="4510"/>
        <v>-1</v>
      </c>
      <c r="D1564" s="40">
        <f t="shared" ref="D1564" si="4601">$H$6</f>
        <v>1</v>
      </c>
      <c r="E1564" s="40">
        <f t="shared" ref="E1564" si="4602">$I$6</f>
        <v>0</v>
      </c>
      <c r="H1564" s="46">
        <f>$H$9*C1563*V1563+$H$10*H1563</f>
        <v>-1.1259165238156612E-10</v>
      </c>
      <c r="I1564" s="46">
        <f>$H$9*D1563*V1563+$H$10*I1563</f>
        <v>1.1259165243577744E-10</v>
      </c>
      <c r="J1564" s="46">
        <f>$H$9*E1563*V1563+$H$10*J1563</f>
        <v>1.1260011918470906E-10</v>
      </c>
      <c r="L1564" s="46">
        <f t="shared" si="4542"/>
        <v>1.1438962671332318</v>
      </c>
      <c r="M1564" s="46">
        <f t="shared" si="4542"/>
        <v>1.1438962033463584</v>
      </c>
      <c r="N1564" s="46">
        <f t="shared" si="4542"/>
        <v>1.1438962648175666</v>
      </c>
      <c r="O1564" s="11"/>
      <c r="P1564" s="41">
        <f t="shared" si="4527"/>
        <v>-6.3786873338855798E-8</v>
      </c>
      <c r="Q1564" s="42">
        <f t="shared" si="4528"/>
        <v>0</v>
      </c>
      <c r="S1564" s="41">
        <f t="shared" si="4529"/>
        <v>0</v>
      </c>
      <c r="U1564" s="43">
        <f t="shared" si="4513"/>
        <v>-4.7675606551706116E-7</v>
      </c>
      <c r="V1564" s="41">
        <f t="shared" si="4514"/>
        <v>0</v>
      </c>
      <c r="X1564" s="44"/>
      <c r="Y1564" s="44"/>
      <c r="AA1564" s="39">
        <f t="shared" si="4515"/>
        <v>-1</v>
      </c>
      <c r="AB1564" s="40">
        <f t="shared" ref="AB1564" si="4603">$H$6</f>
        <v>1</v>
      </c>
      <c r="AC1564" s="40">
        <f t="shared" ref="AC1564" si="4604">$I$6</f>
        <v>0</v>
      </c>
      <c r="AF1564" s="46">
        <f>$H$9*AA1563*AT1563+$H$10*AF1563</f>
        <v>-2.2724458610407837E-8</v>
      </c>
      <c r="AG1564" s="46">
        <f>$H$9*AB1563*AT1563+$H$10*AG1563</f>
        <v>-2.5051562755676956E-11</v>
      </c>
      <c r="AH1564" s="46">
        <f>$H$9*AC1563*AT1563+$H$10*AH1563</f>
        <v>2.26779470837995E-8</v>
      </c>
      <c r="AJ1564" s="46">
        <f t="shared" si="4532"/>
        <v>-1.5576646083765127E-8</v>
      </c>
      <c r="AK1564" s="46">
        <f t="shared" si="4532"/>
        <v>0.88823912138551997</v>
      </c>
      <c r="AL1564" s="46">
        <f t="shared" si="4532"/>
        <v>0.88823925428920814</v>
      </c>
      <c r="AN1564" s="41">
        <f t="shared" si="4518"/>
        <v>0.88823913696216605</v>
      </c>
      <c r="AO1564" s="42">
        <f t="shared" si="4533"/>
        <v>0.88823913696216605</v>
      </c>
      <c r="AQ1564" s="41">
        <f t="shared" si="4534"/>
        <v>1</v>
      </c>
      <c r="AS1564" s="43">
        <f t="shared" si="4519"/>
        <v>3.0698895238056352E-7</v>
      </c>
      <c r="AT1564" s="41">
        <f t="shared" si="4520"/>
        <v>3.0698895238056352E-7</v>
      </c>
      <c r="AV1564" s="44"/>
      <c r="AW1564" s="44"/>
      <c r="AY1564" s="39">
        <f t="shared" si="4521"/>
        <v>-1</v>
      </c>
      <c r="AZ1564" s="40">
        <f t="shared" si="4565"/>
        <v>0</v>
      </c>
      <c r="BA1564" s="40">
        <f t="shared" si="4566"/>
        <v>0.88823913696216605</v>
      </c>
      <c r="BB1564" s="45">
        <f t="shared" ref="BB1564" si="4605">$J$6</f>
        <v>1</v>
      </c>
      <c r="BD1564" s="46">
        <f>$H$9*AY1563*BR1563+$H$10*BD1563</f>
        <v>-1.1995164805119312E-8</v>
      </c>
      <c r="BE1564" s="46">
        <f>$H$9*AZ1563*BR1563+$H$10*BE1563</f>
        <v>-7.3668584310282491E-11</v>
      </c>
      <c r="BF1564" s="46">
        <f>$H$9*BA1563*BR1563+$H$10*BF1563</f>
        <v>1.7872447290831896E-8</v>
      </c>
      <c r="BH1564" s="46">
        <f t="shared" si="4536"/>
        <v>-7.4886857347285124E-7</v>
      </c>
      <c r="BI1564" s="46">
        <f t="shared" si="4536"/>
        <v>-1.7484093961631377</v>
      </c>
      <c r="BJ1564" s="46">
        <f t="shared" si="4536"/>
        <v>1.1258217937475774</v>
      </c>
      <c r="BL1564" s="41">
        <f t="shared" si="4537"/>
        <v>0.99999972732011932</v>
      </c>
      <c r="BM1564" s="42">
        <f t="shared" si="4538"/>
        <v>0.99999972732011932</v>
      </c>
      <c r="BO1564" s="41">
        <f t="shared" si="4539"/>
        <v>1</v>
      </c>
      <c r="BQ1564" s="41">
        <f t="shared" si="4523"/>
        <v>2.7267988067514182E-7</v>
      </c>
      <c r="BR1564" s="41">
        <f t="shared" si="4524"/>
        <v>2.7267988067514182E-7</v>
      </c>
      <c r="BT1564" s="44"/>
      <c r="BV1564" s="14"/>
      <c r="BW1564" s="44"/>
      <c r="BX1564" s="44"/>
      <c r="BY1564" s="44"/>
      <c r="CA1564" s="44"/>
      <c r="CC1564" s="44"/>
    </row>
    <row r="1565" spans="1:81" ht="15.75" thickBot="1" x14ac:dyDescent="0.3">
      <c r="A1565" s="38"/>
      <c r="C1565" s="58">
        <f t="shared" si="4510"/>
        <v>-1</v>
      </c>
      <c r="D1565" s="59">
        <f t="shared" ref="D1565" si="4606">$H$7</f>
        <v>1</v>
      </c>
      <c r="E1565" s="59">
        <f t="shared" ref="E1565" si="4607">$I$7</f>
        <v>1</v>
      </c>
      <c r="H1565" s="46">
        <f>$H$9*C1564*V1564+$H$10*H1564</f>
        <v>-1.1259165238156612E-11</v>
      </c>
      <c r="I1565" s="46">
        <f>$H$9*D1564*V1564+$H$10*I1564</f>
        <v>1.1259165243577745E-11</v>
      </c>
      <c r="J1565" s="46">
        <f>$H$9*E1564*V1564+$H$10*J1564</f>
        <v>1.1260011918470906E-11</v>
      </c>
      <c r="L1565" s="60">
        <f t="shared" si="4542"/>
        <v>1.1438962671219726</v>
      </c>
      <c r="M1565" s="60">
        <f t="shared" si="4542"/>
        <v>1.1438962033576177</v>
      </c>
      <c r="N1565" s="60">
        <f t="shared" si="4542"/>
        <v>1.1438962648288267</v>
      </c>
      <c r="O1565" s="11"/>
      <c r="P1565" s="61">
        <f t="shared" si="4527"/>
        <v>1.1438962010644718</v>
      </c>
      <c r="Q1565" s="42">
        <f t="shared" si="4528"/>
        <v>1.1438962010644718</v>
      </c>
      <c r="S1565" s="41">
        <f t="shared" si="4529"/>
        <v>1</v>
      </c>
      <c r="U1565" s="62">
        <f t="shared" si="4513"/>
        <v>2.108188048229927E-7</v>
      </c>
      <c r="V1565" s="61">
        <f t="shared" si="4514"/>
        <v>2.108188048229927E-7</v>
      </c>
      <c r="X1565" s="48">
        <f t="shared" ref="X1565" si="4608">ABS(V1562)+ABS(V1563)+ABS(V1564)+ABS(V1565)</f>
        <v>2.108188048229927E-7</v>
      </c>
      <c r="Y1565" s="46" t="str">
        <f t="shared" ref="Y1565" si="4609">IF(X1565&lt;X$17,"Yes","Not")</f>
        <v>Yes</v>
      </c>
      <c r="AA1565" s="58">
        <f t="shared" si="4515"/>
        <v>-1</v>
      </c>
      <c r="AB1565" s="59">
        <f t="shared" ref="AB1565" si="4610">$H$7</f>
        <v>1</v>
      </c>
      <c r="AC1565" s="59">
        <f t="shared" ref="AC1565" si="4611">$I$7</f>
        <v>1</v>
      </c>
      <c r="AF1565" s="46">
        <f>$H$9*AA1564*AT1564+$H$10*AF1564</f>
        <v>-3.2971341099097135E-8</v>
      </c>
      <c r="AG1565" s="46">
        <f>$H$9*AB1564*AT1564+$H$10*AG1564</f>
        <v>3.0696390081780784E-8</v>
      </c>
      <c r="AH1565" s="46">
        <f>$H$9*AC1564*AT1564+$H$10*AH1564</f>
        <v>2.26779470837995E-9</v>
      </c>
      <c r="AJ1565" s="60">
        <f t="shared" si="4532"/>
        <v>-4.8547987182862262E-8</v>
      </c>
      <c r="AK1565" s="60">
        <f t="shared" si="4532"/>
        <v>0.88823915208191007</v>
      </c>
      <c r="AL1565" s="60">
        <f t="shared" si="4532"/>
        <v>0.88823925655700287</v>
      </c>
      <c r="AN1565" s="61">
        <f t="shared" si="4518"/>
        <v>1.7764784571869001</v>
      </c>
      <c r="AO1565" s="42">
        <f t="shared" si="4533"/>
        <v>1.7764784571869001</v>
      </c>
      <c r="AQ1565" s="41">
        <f t="shared" si="4534"/>
        <v>1</v>
      </c>
      <c r="AS1565" s="62">
        <f t="shared" si="4519"/>
        <v>-1.3574876170553177E-7</v>
      </c>
      <c r="AT1565" s="61">
        <f t="shared" si="4520"/>
        <v>-1.3574876170553177E-7</v>
      </c>
      <c r="AV1565" s="48">
        <f t="shared" ref="AV1565" si="4612">ABS(AT1562)+ABS(AT1563)+ABS(AT1564)+ABS(AT1565)</f>
        <v>6.7019784894265575E-7</v>
      </c>
      <c r="AW1565" s="46" t="str">
        <f t="shared" ref="AW1565" si="4613">IF(AV1565&lt;AV$17,"Yes","Not")</f>
        <v>Yes</v>
      </c>
      <c r="AY1565" s="58">
        <f t="shared" si="4521"/>
        <v>-1</v>
      </c>
      <c r="AZ1565" s="59">
        <f t="shared" si="4565"/>
        <v>1.1438962010644718</v>
      </c>
      <c r="BA1565" s="59">
        <f t="shared" si="4566"/>
        <v>1.7764784571869001</v>
      </c>
      <c r="BB1565" s="63">
        <f t="shared" ref="BB1565" si="4614">$J$7</f>
        <v>0</v>
      </c>
      <c r="BD1565" s="46">
        <f>$H$9*AY1564*BR1564+$H$10*BD1564</f>
        <v>-2.8467504548026116E-8</v>
      </c>
      <c r="BE1565" s="46">
        <f>$H$9*AZ1564*BR1564+$H$10*BE1564</f>
        <v>-7.3668584310282494E-12</v>
      </c>
      <c r="BF1565" s="46">
        <f>$H$9*BA1564*BR1564+$H$10*BF1564</f>
        <v>2.6007738916866631E-8</v>
      </c>
      <c r="BH1565" s="60">
        <f t="shared" si="4536"/>
        <v>-7.7733607802087731E-7</v>
      </c>
      <c r="BI1565" s="60">
        <f t="shared" si="4536"/>
        <v>-1.7484093961705045</v>
      </c>
      <c r="BJ1565" s="60">
        <f t="shared" si="4536"/>
        <v>1.1258218197553163</v>
      </c>
      <c r="BL1565" s="61">
        <f t="shared" si="4537"/>
        <v>1.2057748333127449E-7</v>
      </c>
      <c r="BM1565" s="42">
        <f t="shared" si="4538"/>
        <v>1.2057748333127449E-7</v>
      </c>
      <c r="BO1565" s="41">
        <f t="shared" si="4539"/>
        <v>1</v>
      </c>
      <c r="BQ1565" s="61">
        <f t="shared" si="4523"/>
        <v>-1.2057748333127449E-7</v>
      </c>
      <c r="BR1565" s="61">
        <f t="shared" si="4524"/>
        <v>-1.2057748333127449E-7</v>
      </c>
      <c r="BT1565" s="48">
        <f>ABS(BR1562)+ABS(BR1563)+ABS(BR1564)+ABS(BR1565)</f>
        <v>1.4142575315799532E-6</v>
      </c>
      <c r="BV1565" s="50">
        <f t="shared" ref="BV1565" si="4615">ABS(BQ1562)+ABS(BQ1563)+ABS(BQ1564)+ABS(BQ1565)</f>
        <v>1.4142575315799532E-6</v>
      </c>
      <c r="BW1565" s="46">
        <f t="shared" si="4556"/>
        <v>1</v>
      </c>
      <c r="BX1565" s="44">
        <f t="shared" si="4557"/>
        <v>387</v>
      </c>
      <c r="BY1565" s="51">
        <f t="shared" ref="BY1565" si="4616">IF(BW1565=0,"",BX1565)</f>
        <v>387</v>
      </c>
      <c r="CA1565" s="52">
        <f t="shared" ref="CA1565" si="4617">BV1565-BV1561</f>
        <v>-3.0191346678085464E-7</v>
      </c>
      <c r="CC1565" s="44" t="str">
        <f t="shared" ref="CC1565" si="4618">IF(CA1565&gt;0,"***","")</f>
        <v/>
      </c>
    </row>
    <row r="1566" spans="1:81" ht="15.75" thickTop="1" x14ac:dyDescent="0.25">
      <c r="A1566" s="53">
        <v>388</v>
      </c>
      <c r="C1566" s="16">
        <f t="shared" si="4510"/>
        <v>-1</v>
      </c>
      <c r="D1566" s="14">
        <f t="shared" ref="D1566" si="4619">$H$4</f>
        <v>0</v>
      </c>
      <c r="E1566" s="14">
        <f t="shared" ref="E1566" si="4620">$I$4</f>
        <v>0</v>
      </c>
      <c r="H1566" s="46">
        <f>$H$9*C1565*V1565+$H$10*H1565</f>
        <v>-2.1083006398823087E-8</v>
      </c>
      <c r="I1566" s="46">
        <f>$H$9*D1565*V1565+$H$10*I1565</f>
        <v>2.108300639882363E-8</v>
      </c>
      <c r="J1566" s="46">
        <f>$H$9*E1565*V1565+$H$10*J1565</f>
        <v>2.1083006483491117E-8</v>
      </c>
      <c r="L1566" s="15">
        <f t="shared" si="4542"/>
        <v>1.1438962460389661</v>
      </c>
      <c r="M1566" s="15">
        <f t="shared" si="4542"/>
        <v>1.1438962244406241</v>
      </c>
      <c r="N1566" s="15">
        <f t="shared" si="4542"/>
        <v>1.1438962859118331</v>
      </c>
      <c r="O1566" s="11"/>
      <c r="P1566" s="54">
        <f t="shared" si="4527"/>
        <v>-1.1438962460389661</v>
      </c>
      <c r="Q1566" s="55">
        <f t="shared" si="4528"/>
        <v>0</v>
      </c>
      <c r="S1566" s="54">
        <f t="shared" si="4529"/>
        <v>0</v>
      </c>
      <c r="U1566" s="56">
        <f t="shared" si="4513"/>
        <v>1.4183281703214189E-6</v>
      </c>
      <c r="V1566" s="54">
        <f t="shared" si="4514"/>
        <v>0</v>
      </c>
      <c r="X1566" s="44"/>
      <c r="Y1566" s="44"/>
      <c r="AA1566" s="16">
        <f t="shared" si="4515"/>
        <v>-1</v>
      </c>
      <c r="AB1566" s="14">
        <f t="shared" ref="AB1566" si="4621">$H$4</f>
        <v>0</v>
      </c>
      <c r="AC1566" s="14">
        <f t="shared" ref="AC1566" si="4622">$I$4</f>
        <v>0</v>
      </c>
      <c r="AF1566" s="46">
        <f>$H$9*AA1565*AT1565+$H$10*AF1565</f>
        <v>1.0277742060643463E-8</v>
      </c>
      <c r="AG1566" s="46">
        <f>$H$9*AB1565*AT1565+$H$10*AG1565</f>
        <v>-1.0505237162375098E-8</v>
      </c>
      <c r="AH1566" s="46">
        <f>$H$9*AC1565*AT1565+$H$10*AH1565</f>
        <v>-1.3348096699715183E-8</v>
      </c>
      <c r="AJ1566" s="15">
        <f t="shared" si="4532"/>
        <v>-3.8270245122218801E-8</v>
      </c>
      <c r="AK1566" s="15">
        <f t="shared" si="4532"/>
        <v>0.88823914157667294</v>
      </c>
      <c r="AL1566" s="15">
        <f t="shared" si="4532"/>
        <v>0.88823924320890613</v>
      </c>
      <c r="AN1566" s="54">
        <f t="shared" si="4518"/>
        <v>3.8270245122218801E-8</v>
      </c>
      <c r="AO1566" s="55">
        <f t="shared" si="4533"/>
        <v>3.8270245122218801E-8</v>
      </c>
      <c r="AQ1566" s="54">
        <f t="shared" si="4534"/>
        <v>1</v>
      </c>
      <c r="AS1566" s="56">
        <f t="shared" si="4519"/>
        <v>-9.1327852957621062E-7</v>
      </c>
      <c r="AT1566" s="54">
        <f t="shared" si="4520"/>
        <v>-9.1327852957621062E-7</v>
      </c>
      <c r="AV1566" s="44"/>
      <c r="AW1566" s="44"/>
      <c r="AY1566" s="16">
        <f t="shared" si="4521"/>
        <v>-1</v>
      </c>
      <c r="AZ1566" s="14">
        <f t="shared" si="4565"/>
        <v>0</v>
      </c>
      <c r="BA1566" s="14">
        <f t="shared" si="4566"/>
        <v>3.8270245122218801E-8</v>
      </c>
      <c r="BB1566" s="57">
        <f t="shared" ref="BB1566" si="4623">$J$4</f>
        <v>0</v>
      </c>
      <c r="BD1566" s="46">
        <f>$H$9*AY1565*BR1565+$H$10*BD1565</f>
        <v>9.2109978783248387E-9</v>
      </c>
      <c r="BE1566" s="46">
        <f>$H$9*AZ1565*BR1565+$H$10*BE1565</f>
        <v>-1.379354919749906E-8</v>
      </c>
      <c r="BF1566" s="46">
        <f>$H$9*BA1565*BR1565+$H$10*BF1565</f>
        <v>-1.8819556264295505E-8</v>
      </c>
      <c r="BH1566" s="15">
        <f t="shared" si="4536"/>
        <v>-7.681250801425525E-7</v>
      </c>
      <c r="BI1566" s="15">
        <f t="shared" si="4536"/>
        <v>-1.7484094099640537</v>
      </c>
      <c r="BJ1566" s="15">
        <f t="shared" si="4536"/>
        <v>1.1258218009357599</v>
      </c>
      <c r="BL1566" s="54">
        <f t="shared" si="4537"/>
        <v>8.1121055642830181E-7</v>
      </c>
      <c r="BM1566" s="55">
        <f t="shared" si="4538"/>
        <v>8.1121055642830181E-7</v>
      </c>
      <c r="BO1566" s="54">
        <f t="shared" si="4539"/>
        <v>1</v>
      </c>
      <c r="BQ1566" s="54">
        <f t="shared" si="4523"/>
        <v>-8.1121055642830181E-7</v>
      </c>
      <c r="BR1566" s="54">
        <f t="shared" si="4524"/>
        <v>-8.1121055642830181E-7</v>
      </c>
      <c r="BT1566" s="44"/>
      <c r="BV1566" s="47"/>
      <c r="BW1566" s="44"/>
      <c r="BX1566" s="44"/>
      <c r="BY1566" s="44"/>
      <c r="CA1566" s="44"/>
      <c r="CC1566" s="44"/>
    </row>
    <row r="1567" spans="1:81" x14ac:dyDescent="0.25">
      <c r="A1567" s="53"/>
      <c r="C1567" s="16">
        <f t="shared" si="4510"/>
        <v>-1</v>
      </c>
      <c r="D1567" s="14">
        <f t="shared" ref="D1567" si="4624">$H$5</f>
        <v>0</v>
      </c>
      <c r="E1567" s="14">
        <f t="shared" ref="E1567" si="4625">$I$5</f>
        <v>1</v>
      </c>
      <c r="H1567" s="46">
        <f>$H$9*C1566*V1566+$H$10*H1566</f>
        <v>-2.108300639882309E-9</v>
      </c>
      <c r="I1567" s="46">
        <f>$H$9*D1566*V1566+$H$10*I1566</f>
        <v>2.1083006398823631E-9</v>
      </c>
      <c r="J1567" s="46">
        <f>$H$9*E1566*V1566+$H$10*J1566</f>
        <v>2.1083006483491117E-9</v>
      </c>
      <c r="L1567" s="15">
        <f t="shared" si="4542"/>
        <v>1.1438962439306655</v>
      </c>
      <c r="M1567" s="15">
        <f t="shared" si="4542"/>
        <v>1.1438962265489248</v>
      </c>
      <c r="N1567" s="15">
        <f t="shared" si="4542"/>
        <v>1.1438962880201338</v>
      </c>
      <c r="O1567" s="11"/>
      <c r="P1567" s="54">
        <f t="shared" si="4527"/>
        <v>4.4089468298480483E-8</v>
      </c>
      <c r="Q1567" s="55">
        <f t="shared" si="4528"/>
        <v>4.4089468298480483E-8</v>
      </c>
      <c r="S1567" s="54">
        <f t="shared" si="4529"/>
        <v>1</v>
      </c>
      <c r="U1567" s="56">
        <f t="shared" si="4513"/>
        <v>-6.1302230597467119E-7</v>
      </c>
      <c r="V1567" s="54">
        <f t="shared" si="4514"/>
        <v>-6.1302230597467119E-7</v>
      </c>
      <c r="X1567" s="44"/>
      <c r="Y1567" s="44"/>
      <c r="AA1567" s="16">
        <f t="shared" si="4515"/>
        <v>-1</v>
      </c>
      <c r="AB1567" s="14">
        <f t="shared" ref="AB1567" si="4626">$H$5</f>
        <v>0</v>
      </c>
      <c r="AC1567" s="14">
        <f t="shared" ref="AC1567" si="4627">$I$5</f>
        <v>1</v>
      </c>
      <c r="AF1567" s="46">
        <f>$H$9*AA1566*AT1566+$H$10*AF1566</f>
        <v>9.2355627163685418E-8</v>
      </c>
      <c r="AG1567" s="46">
        <f>$H$9*AB1566*AT1566+$H$10*AG1566</f>
        <v>-1.0505237162375099E-9</v>
      </c>
      <c r="AH1567" s="46">
        <f>$H$9*AC1566*AT1566+$H$10*AH1566</f>
        <v>-1.3348096699715184E-9</v>
      </c>
      <c r="AJ1567" s="15">
        <f t="shared" si="4532"/>
        <v>5.4085382041466617E-8</v>
      </c>
      <c r="AK1567" s="15">
        <f t="shared" si="4532"/>
        <v>0.88823914052614927</v>
      </c>
      <c r="AL1567" s="15">
        <f t="shared" si="4532"/>
        <v>0.88823924187409642</v>
      </c>
      <c r="AN1567" s="54">
        <f t="shared" si="4518"/>
        <v>0.88823918778871436</v>
      </c>
      <c r="AO1567" s="55">
        <f t="shared" si="4533"/>
        <v>0.88823918778871436</v>
      </c>
      <c r="AQ1567" s="54">
        <f t="shared" si="4534"/>
        <v>1</v>
      </c>
      <c r="AS1567" s="56">
        <f t="shared" si="4519"/>
        <v>3.9473241844553284E-7</v>
      </c>
      <c r="AT1567" s="54">
        <f t="shared" si="4520"/>
        <v>3.9473241844553284E-7</v>
      </c>
      <c r="AV1567" s="44"/>
      <c r="AW1567" s="44"/>
      <c r="AY1567" s="16">
        <f t="shared" si="4521"/>
        <v>-1</v>
      </c>
      <c r="AZ1567" s="14">
        <f t="shared" si="4565"/>
        <v>4.4089468298480483E-8</v>
      </c>
      <c r="BA1567" s="14">
        <f t="shared" si="4566"/>
        <v>0.88823918778871436</v>
      </c>
      <c r="BB1567" s="57">
        <f t="shared" ref="BB1567" si="4628">$J$5</f>
        <v>1</v>
      </c>
      <c r="BD1567" s="46">
        <f>$H$9*AY1566*BR1566+$H$10*BD1566</f>
        <v>8.204215543066266E-8</v>
      </c>
      <c r="BE1567" s="46">
        <f>$H$9*AZ1566*BR1566+$H$10*BE1566</f>
        <v>-1.3793549197499061E-9</v>
      </c>
      <c r="BF1567" s="46">
        <f>$H$9*BA1566*BR1566+$H$10*BF1566</f>
        <v>-1.8819587309522349E-9</v>
      </c>
      <c r="BH1567" s="15">
        <f t="shared" si="4536"/>
        <v>-6.8608292471188988E-7</v>
      </c>
      <c r="BI1567" s="15">
        <f t="shared" si="4536"/>
        <v>-1.7484094113434085</v>
      </c>
      <c r="BJ1567" s="15">
        <f t="shared" si="4536"/>
        <v>1.1258217990538011</v>
      </c>
      <c r="BL1567" s="54">
        <f t="shared" si="4537"/>
        <v>0.99999964938286079</v>
      </c>
      <c r="BM1567" s="55">
        <f t="shared" si="4538"/>
        <v>0.99999964938286079</v>
      </c>
      <c r="BO1567" s="54">
        <f t="shared" si="4539"/>
        <v>1</v>
      </c>
      <c r="BQ1567" s="54">
        <f t="shared" si="4523"/>
        <v>3.5061713921091808E-7</v>
      </c>
      <c r="BR1567" s="54">
        <f t="shared" si="4524"/>
        <v>3.5061713921091808E-7</v>
      </c>
      <c r="BT1567" s="44"/>
      <c r="BV1567" s="14"/>
      <c r="BW1567" s="44"/>
      <c r="BX1567" s="44"/>
      <c r="BY1567" s="44"/>
      <c r="CA1567" s="44"/>
      <c r="CC1567" s="44"/>
    </row>
    <row r="1568" spans="1:81" x14ac:dyDescent="0.25">
      <c r="A1568" s="53"/>
      <c r="C1568" s="16">
        <f t="shared" si="4510"/>
        <v>-1</v>
      </c>
      <c r="D1568" s="14">
        <f t="shared" ref="D1568" si="4629">$H$6</f>
        <v>1</v>
      </c>
      <c r="E1568" s="14">
        <f t="shared" ref="E1568" si="4630">$I$6</f>
        <v>0</v>
      </c>
      <c r="H1568" s="46">
        <f>$H$9*C1567*V1567+$H$10*H1567</f>
        <v>6.1091400533478882E-8</v>
      </c>
      <c r="I1568" s="46">
        <f>$H$9*D1567*V1567+$H$10*I1567</f>
        <v>2.1083006398823632E-10</v>
      </c>
      <c r="J1568" s="46">
        <f>$H$9*E1567*V1567+$H$10*J1567</f>
        <v>-6.1091400532632207E-8</v>
      </c>
      <c r="L1568" s="15">
        <f t="shared" si="4542"/>
        <v>1.1438963050220661</v>
      </c>
      <c r="M1568" s="15">
        <f t="shared" si="4542"/>
        <v>1.1438962267597548</v>
      </c>
      <c r="N1568" s="15">
        <f t="shared" si="4542"/>
        <v>1.1438962269287332</v>
      </c>
      <c r="O1568" s="11"/>
      <c r="P1568" s="54">
        <f t="shared" si="4527"/>
        <v>-7.8262311298260556E-8</v>
      </c>
      <c r="Q1568" s="55">
        <f t="shared" si="4528"/>
        <v>0</v>
      </c>
      <c r="S1568" s="54">
        <f t="shared" si="4529"/>
        <v>0</v>
      </c>
      <c r="U1568" s="56">
        <f t="shared" si="4513"/>
        <v>-5.2339251963852034E-7</v>
      </c>
      <c r="V1568" s="54">
        <f t="shared" si="4514"/>
        <v>0</v>
      </c>
      <c r="X1568" s="44"/>
      <c r="Y1568" s="44"/>
      <c r="AA1568" s="16">
        <f t="shared" si="4515"/>
        <v>-1</v>
      </c>
      <c r="AB1568" s="14">
        <f t="shared" ref="AB1568" si="4631">$H$6</f>
        <v>1</v>
      </c>
      <c r="AC1568" s="14">
        <f t="shared" ref="AC1568" si="4632">$I$6</f>
        <v>0</v>
      </c>
      <c r="AF1568" s="46">
        <f>$H$9*AA1567*AT1567+$H$10*AF1567</f>
        <v>-3.0237679128184741E-8</v>
      </c>
      <c r="AG1568" s="46">
        <f>$H$9*AB1567*AT1567+$H$10*AG1567</f>
        <v>-1.0505237162375099E-10</v>
      </c>
      <c r="AH1568" s="46">
        <f>$H$9*AC1567*AT1567+$H$10*AH1567</f>
        <v>3.9339760877556133E-8</v>
      </c>
      <c r="AJ1568" s="15">
        <f t="shared" si="4532"/>
        <v>2.3847702913281876E-8</v>
      </c>
      <c r="AK1568" s="15">
        <f t="shared" si="4532"/>
        <v>0.88823914042109686</v>
      </c>
      <c r="AL1568" s="15">
        <f t="shared" si="4532"/>
        <v>0.88823928121385731</v>
      </c>
      <c r="AN1568" s="54">
        <f t="shared" si="4518"/>
        <v>0.88823911657339394</v>
      </c>
      <c r="AO1568" s="55">
        <f t="shared" si="4533"/>
        <v>0.88823911657339394</v>
      </c>
      <c r="AQ1568" s="54">
        <f t="shared" si="4534"/>
        <v>1</v>
      </c>
      <c r="AS1568" s="56">
        <f t="shared" si="4519"/>
        <v>3.370187327996091E-7</v>
      </c>
      <c r="AT1568" s="54">
        <f t="shared" si="4520"/>
        <v>3.370187327996091E-7</v>
      </c>
      <c r="AV1568" s="44"/>
      <c r="AW1568" s="44"/>
      <c r="AY1568" s="16">
        <f t="shared" si="4521"/>
        <v>-1</v>
      </c>
      <c r="AZ1568" s="14">
        <f t="shared" si="4565"/>
        <v>0</v>
      </c>
      <c r="BA1568" s="14">
        <f t="shared" si="4566"/>
        <v>0.88823911657339394</v>
      </c>
      <c r="BB1568" s="57">
        <f t="shared" ref="BB1568" si="4633">$J$6</f>
        <v>1</v>
      </c>
      <c r="BD1568" s="46">
        <f>$H$9*AY1567*BR1567+$H$10*BD1567</f>
        <v>-2.6857498378025544E-8</v>
      </c>
      <c r="BE1568" s="46">
        <f>$H$9*AZ1567*BR1567+$H$10*BE1567</f>
        <v>-1.379339461226662E-10</v>
      </c>
      <c r="BF1568" s="46">
        <f>$H$9*BA1567*BR1567+$H$10*BF1567</f>
        <v>3.0954992422655622E-8</v>
      </c>
      <c r="BH1568" s="15">
        <f t="shared" si="4536"/>
        <v>-7.1294042308991538E-7</v>
      </c>
      <c r="BI1568" s="15">
        <f t="shared" si="4536"/>
        <v>-1.7484094114813424</v>
      </c>
      <c r="BJ1568" s="15">
        <f t="shared" si="4536"/>
        <v>1.1258218300087934</v>
      </c>
      <c r="BL1568" s="54">
        <f t="shared" si="4537"/>
        <v>0.99999970064647548</v>
      </c>
      <c r="BM1568" s="55">
        <f t="shared" si="4538"/>
        <v>0.99999970064647548</v>
      </c>
      <c r="BO1568" s="54">
        <f t="shared" si="4539"/>
        <v>1</v>
      </c>
      <c r="BQ1568" s="54">
        <f t="shared" si="4523"/>
        <v>2.9935352452437058E-7</v>
      </c>
      <c r="BR1568" s="54">
        <f t="shared" si="4524"/>
        <v>2.9935352452437058E-7</v>
      </c>
      <c r="BT1568" s="44"/>
      <c r="BV1568" s="14"/>
      <c r="BW1568" s="44"/>
      <c r="BX1568" s="44"/>
      <c r="BY1568" s="44"/>
      <c r="CA1568" s="44"/>
      <c r="CC1568" s="44"/>
    </row>
    <row r="1569" spans="1:81" x14ac:dyDescent="0.25">
      <c r="A1569" s="53"/>
      <c r="C1569" s="16">
        <f t="shared" si="4510"/>
        <v>-1</v>
      </c>
      <c r="D1569" s="14">
        <f t="shared" ref="D1569" si="4634">$H$7</f>
        <v>1</v>
      </c>
      <c r="E1569" s="14">
        <f t="shared" ref="E1569" si="4635">$I$7</f>
        <v>1</v>
      </c>
      <c r="H1569" s="46">
        <f>$H$9*C1568*V1568+$H$10*H1568</f>
        <v>6.1091400533478889E-9</v>
      </c>
      <c r="I1569" s="46">
        <f>$H$9*D1568*V1568+$H$10*I1568</f>
        <v>2.1083006398823633E-11</v>
      </c>
      <c r="J1569" s="46">
        <f>$H$9*E1568*V1568+$H$10*J1568</f>
        <v>-6.1091400532632212E-9</v>
      </c>
      <c r="L1569" s="15">
        <f t="shared" si="4542"/>
        <v>1.1438963111312062</v>
      </c>
      <c r="M1569" s="15">
        <f t="shared" si="4542"/>
        <v>1.1438962267808377</v>
      </c>
      <c r="N1569" s="15">
        <f t="shared" si="4542"/>
        <v>1.1438962208195931</v>
      </c>
      <c r="O1569" s="11"/>
      <c r="P1569" s="54">
        <f t="shared" si="4527"/>
        <v>1.1438961364692246</v>
      </c>
      <c r="Q1569" s="55">
        <f t="shared" si="4528"/>
        <v>1.1438961364692246</v>
      </c>
      <c r="S1569" s="54">
        <f t="shared" si="4529"/>
        <v>1</v>
      </c>
      <c r="U1569" s="56">
        <f t="shared" si="4513"/>
        <v>4.7555846350330231E-7</v>
      </c>
      <c r="V1569" s="54">
        <f t="shared" si="4514"/>
        <v>4.7555846350330231E-7</v>
      </c>
      <c r="X1569" s="48">
        <f t="shared" ref="X1569" si="4636">ABS(V1566)+ABS(V1567)+ABS(V1568)+ABS(V1569)</f>
        <v>1.0885807694779736E-6</v>
      </c>
      <c r="Y1569" s="46" t="str">
        <f t="shared" ref="Y1569" si="4637">IF(X1569&lt;X$17,"Yes","Not")</f>
        <v>Yes</v>
      </c>
      <c r="AA1569" s="16">
        <f t="shared" si="4515"/>
        <v>-1</v>
      </c>
      <c r="AB1569" s="14">
        <f t="shared" ref="AB1569" si="4638">$H$7</f>
        <v>1</v>
      </c>
      <c r="AC1569" s="14">
        <f t="shared" ref="AC1569" si="4639">$I$7</f>
        <v>1</v>
      </c>
      <c r="AF1569" s="46">
        <f>$H$9*AA1568*AT1568+$H$10*AF1568</f>
        <v>-3.6725641192779381E-8</v>
      </c>
      <c r="AG1569" s="46">
        <f>$H$9*AB1568*AT1568+$H$10*AG1568</f>
        <v>3.3691368042798535E-8</v>
      </c>
      <c r="AH1569" s="46">
        <f>$H$9*AC1568*AT1568+$H$10*AH1568</f>
        <v>3.9339760877556132E-9</v>
      </c>
      <c r="AJ1569" s="15">
        <f t="shared" si="4532"/>
        <v>-1.2877938279497504E-8</v>
      </c>
      <c r="AK1569" s="15">
        <f t="shared" si="4532"/>
        <v>0.88823917411246489</v>
      </c>
      <c r="AL1569" s="15">
        <f t="shared" si="4532"/>
        <v>0.88823928514783335</v>
      </c>
      <c r="AN1569" s="54">
        <f t="shared" si="4518"/>
        <v>1.7764784721382365</v>
      </c>
      <c r="AO1569" s="55">
        <f t="shared" si="4533"/>
        <v>1.7764784721382365</v>
      </c>
      <c r="AQ1569" s="54">
        <f t="shared" si="4534"/>
        <v>1</v>
      </c>
      <c r="AS1569" s="56">
        <f t="shared" si="4519"/>
        <v>-3.0621781732271311E-7</v>
      </c>
      <c r="AT1569" s="54">
        <f t="shared" si="4520"/>
        <v>-3.0621781732271311E-7</v>
      </c>
      <c r="AV1569" s="48">
        <f t="shared" ref="AV1569" si="4640">ABS(AT1566)+ABS(AT1567)+ABS(AT1568)+ABS(AT1569)</f>
        <v>1.9512474981440657E-6</v>
      </c>
      <c r="AW1569" s="46" t="str">
        <f t="shared" ref="AW1569" si="4641">IF(AV1569&lt;AV$17,"Yes","Not")</f>
        <v>Yes</v>
      </c>
      <c r="AY1569" s="16">
        <f t="shared" si="4521"/>
        <v>-1</v>
      </c>
      <c r="AZ1569" s="14">
        <f t="shared" si="4565"/>
        <v>1.1438961364692246</v>
      </c>
      <c r="BA1569" s="14">
        <f t="shared" si="4566"/>
        <v>1.7764784721382365</v>
      </c>
      <c r="BB1569" s="57">
        <f t="shared" ref="BB1569" si="4642">$J$7</f>
        <v>0</v>
      </c>
      <c r="BD1569" s="46">
        <f>$H$9*AY1568*BR1568+$H$10*BD1568</f>
        <v>-3.2621102290239615E-8</v>
      </c>
      <c r="BE1569" s="46">
        <f>$H$9*AZ1568*BR1568+$H$10*BE1568</f>
        <v>-1.3793394612266621E-11</v>
      </c>
      <c r="BF1569" s="46">
        <f>$H$9*BA1568*BR1568+$H$10*BF1568</f>
        <v>2.9685250258931438E-8</v>
      </c>
      <c r="BH1569" s="15">
        <f t="shared" si="4536"/>
        <v>-7.4556152538015504E-7</v>
      </c>
      <c r="BI1569" s="15">
        <f t="shared" si="4536"/>
        <v>-1.7484094114951358</v>
      </c>
      <c r="BJ1569" s="15">
        <f t="shared" si="4536"/>
        <v>1.1258218596940437</v>
      </c>
      <c r="BL1569" s="54">
        <f t="shared" si="4537"/>
        <v>2.7199491170470935E-7</v>
      </c>
      <c r="BM1569" s="55">
        <f t="shared" si="4538"/>
        <v>2.7199491170470935E-7</v>
      </c>
      <c r="BO1569" s="54">
        <f t="shared" si="4539"/>
        <v>1</v>
      </c>
      <c r="BQ1569" s="54">
        <f t="shared" si="4523"/>
        <v>-2.7199491170470935E-7</v>
      </c>
      <c r="BR1569" s="54">
        <f t="shared" si="4524"/>
        <v>-2.7199491170470935E-7</v>
      </c>
      <c r="BT1569" s="48">
        <f>ABS(BR1566)+ABS(BR1567)+ABS(BR1568)+ABS(BR1569)</f>
        <v>1.7331761318682999E-6</v>
      </c>
      <c r="BV1569" s="50">
        <f t="shared" ref="BV1569" si="4643">ABS(BQ1566)+ABS(BQ1567)+ABS(BQ1568)+ABS(BQ1569)</f>
        <v>1.7331761318682999E-6</v>
      </c>
      <c r="BW1569" s="46">
        <f t="shared" si="4505"/>
        <v>1</v>
      </c>
      <c r="BX1569" s="44">
        <f t="shared" si="4506"/>
        <v>388</v>
      </c>
      <c r="BY1569" s="51">
        <f t="shared" ref="BY1569" si="4644">IF(BW1569=0,"",BX1569)</f>
        <v>388</v>
      </c>
      <c r="CA1569" s="52">
        <f t="shared" ref="CA1569" si="4645">BV1569-BV1565</f>
        <v>3.1891860028834669E-7</v>
      </c>
      <c r="CC1569" s="44" t="str">
        <f t="shared" ref="CC1569" si="4646">IF(CA1569&gt;0,"***","")</f>
        <v>***</v>
      </c>
    </row>
    <row r="1570" spans="1:81" x14ac:dyDescent="0.25">
      <c r="A1570" s="38">
        <v>389</v>
      </c>
      <c r="C1570" s="39">
        <f t="shared" si="4510"/>
        <v>-1</v>
      </c>
      <c r="D1570" s="40">
        <f t="shared" ref="D1570" si="4647">$H$4</f>
        <v>0</v>
      </c>
      <c r="E1570" s="40">
        <f t="shared" ref="E1570" si="4648">$I$4</f>
        <v>0</v>
      </c>
      <c r="H1570" s="46">
        <f>$H$9*C1569*V1569+$H$10*H1569</f>
        <v>-4.6944932344995447E-8</v>
      </c>
      <c r="I1570" s="46">
        <f>$H$9*D1569*V1569+$H$10*I1569</f>
        <v>4.7557954650970118E-8</v>
      </c>
      <c r="J1570" s="46">
        <f>$H$9*E1569*V1569+$H$10*J1569</f>
        <v>4.694493234500391E-8</v>
      </c>
      <c r="L1570" s="46">
        <f t="shared" si="4542"/>
        <v>1.1438962641862738</v>
      </c>
      <c r="M1570" s="46">
        <f t="shared" si="4542"/>
        <v>1.1438962743387924</v>
      </c>
      <c r="N1570" s="46">
        <f t="shared" si="4542"/>
        <v>1.1438962677645255</v>
      </c>
      <c r="O1570" s="11"/>
      <c r="P1570" s="41">
        <f t="shared" si="4527"/>
        <v>-1.1438962641862738</v>
      </c>
      <c r="Q1570" s="42">
        <f t="shared" si="4528"/>
        <v>0</v>
      </c>
      <c r="S1570" s="41">
        <f t="shared" si="4529"/>
        <v>0</v>
      </c>
      <c r="U1570" s="43">
        <f t="shared" si="4513"/>
        <v>1.2616944681519333E-6</v>
      </c>
      <c r="V1570" s="41">
        <f t="shared" si="4514"/>
        <v>0</v>
      </c>
      <c r="X1570" s="44"/>
      <c r="Y1570" s="44"/>
      <c r="AA1570" s="39">
        <f t="shared" si="4515"/>
        <v>-1</v>
      </c>
      <c r="AB1570" s="40">
        <f t="shared" ref="AB1570" si="4649">$H$4</f>
        <v>0</v>
      </c>
      <c r="AC1570" s="40">
        <f t="shared" ref="AC1570" si="4650">$I$4</f>
        <v>0</v>
      </c>
      <c r="AF1570" s="46">
        <f>$H$9*AA1569*AT1569+$H$10*AF1569</f>
        <v>2.6949217612993375E-8</v>
      </c>
      <c r="AG1570" s="46">
        <f>$H$9*AB1569*AT1569+$H$10*AG1569</f>
        <v>-2.7252644927991458E-8</v>
      </c>
      <c r="AH1570" s="46">
        <f>$H$9*AC1569*AT1569+$H$10*AH1569</f>
        <v>-3.022838412349575E-8</v>
      </c>
      <c r="AJ1570" s="46">
        <f t="shared" si="4532"/>
        <v>1.407127933349587E-8</v>
      </c>
      <c r="AK1570" s="46">
        <f t="shared" si="4532"/>
        <v>0.88823914685981997</v>
      </c>
      <c r="AL1570" s="46">
        <f t="shared" si="4532"/>
        <v>0.88823925491944922</v>
      </c>
      <c r="AN1570" s="41">
        <f t="shared" si="4518"/>
        <v>-1.407127933349587E-8</v>
      </c>
      <c r="AO1570" s="42">
        <f t="shared" si="4533"/>
        <v>0</v>
      </c>
      <c r="AQ1570" s="41">
        <f t="shared" si="4534"/>
        <v>0</v>
      </c>
      <c r="AS1570" s="43">
        <f t="shared" si="4519"/>
        <v>-8.1242020356588764E-7</v>
      </c>
      <c r="AT1570" s="41">
        <f t="shared" si="4520"/>
        <v>0</v>
      </c>
      <c r="AV1570" s="44"/>
      <c r="AW1570" s="44"/>
      <c r="AY1570" s="39">
        <f t="shared" si="4521"/>
        <v>-1</v>
      </c>
      <c r="AZ1570" s="40">
        <f t="shared" si="4565"/>
        <v>0</v>
      </c>
      <c r="BA1570" s="40">
        <f t="shared" si="4566"/>
        <v>0</v>
      </c>
      <c r="BB1570" s="45">
        <f t="shared" ref="BB1570" si="4651">$J$4</f>
        <v>0</v>
      </c>
      <c r="BD1570" s="46">
        <f>$H$9*AY1569*BR1569+$H$10*BD1569</f>
        <v>2.3937380941446975E-8</v>
      </c>
      <c r="BE1570" s="46">
        <f>$H$9*AZ1569*BR1569+$H$10*BE1569</f>
        <v>-3.1114772203291717E-8</v>
      </c>
      <c r="BF1570" s="46">
        <f>$H$9*BA1569*BR1569+$H$10*BF1569</f>
        <v>-4.5350785491562516E-8</v>
      </c>
      <c r="BH1570" s="46">
        <f t="shared" si="4536"/>
        <v>-7.2162414443870803E-7</v>
      </c>
      <c r="BI1570" s="46">
        <f t="shared" si="4536"/>
        <v>-1.7484094426099082</v>
      </c>
      <c r="BJ1570" s="46">
        <f t="shared" si="4536"/>
        <v>1.1258218143432581</v>
      </c>
      <c r="BL1570" s="41">
        <f t="shared" si="4537"/>
        <v>7.2162414443870803E-7</v>
      </c>
      <c r="BM1570" s="42">
        <f t="shared" si="4538"/>
        <v>7.2162414443870803E-7</v>
      </c>
      <c r="BO1570" s="41">
        <f t="shared" si="4539"/>
        <v>1</v>
      </c>
      <c r="BQ1570" s="41">
        <f t="shared" si="4523"/>
        <v>-7.2162414443870803E-7</v>
      </c>
      <c r="BR1570" s="41">
        <f t="shared" si="4524"/>
        <v>-7.2162414443870803E-7</v>
      </c>
      <c r="BT1570" s="44"/>
      <c r="BV1570" s="47"/>
      <c r="BW1570" s="44"/>
      <c r="BX1570" s="44"/>
      <c r="BY1570" s="44"/>
      <c r="CA1570" s="44"/>
      <c r="CC1570" s="44"/>
    </row>
    <row r="1571" spans="1:81" x14ac:dyDescent="0.25">
      <c r="A1571" s="38"/>
      <c r="C1571" s="39">
        <f t="shared" si="4510"/>
        <v>-1</v>
      </c>
      <c r="D1571" s="40">
        <f t="shared" ref="D1571" si="4652">$H$5</f>
        <v>0</v>
      </c>
      <c r="E1571" s="40">
        <f t="shared" ref="E1571" si="4653">$I$5</f>
        <v>1</v>
      </c>
      <c r="H1571" s="46">
        <f>$H$9*C1570*V1570+$H$10*H1570</f>
        <v>-4.694493234499545E-9</v>
      </c>
      <c r="I1571" s="46">
        <f>$H$9*D1570*V1570+$H$10*I1570</f>
        <v>4.7557954650970122E-9</v>
      </c>
      <c r="J1571" s="46">
        <f>$H$9*E1570*V1570+$H$10*J1570</f>
        <v>4.6944932345003912E-9</v>
      </c>
      <c r="L1571" s="46">
        <f t="shared" si="4542"/>
        <v>1.1438962594917805</v>
      </c>
      <c r="M1571" s="46">
        <f t="shared" si="4542"/>
        <v>1.1438962790945879</v>
      </c>
      <c r="N1571" s="46">
        <f t="shared" si="4542"/>
        <v>1.1438962724590187</v>
      </c>
      <c r="O1571" s="11"/>
      <c r="P1571" s="41">
        <f t="shared" si="4527"/>
        <v>1.296723817212353E-8</v>
      </c>
      <c r="Q1571" s="42">
        <f t="shared" si="4528"/>
        <v>1.296723817212353E-8</v>
      </c>
      <c r="S1571" s="41">
        <f t="shared" si="4529"/>
        <v>1</v>
      </c>
      <c r="U1571" s="43">
        <f t="shared" si="4513"/>
        <v>-4.7620885858560315E-7</v>
      </c>
      <c r="V1571" s="41">
        <f t="shared" si="4514"/>
        <v>-4.7620885858560315E-7</v>
      </c>
      <c r="X1571" s="44"/>
      <c r="Y1571" s="44"/>
      <c r="AA1571" s="39">
        <f t="shared" si="4515"/>
        <v>-1</v>
      </c>
      <c r="AB1571" s="40">
        <f t="shared" ref="AB1571" si="4654">$H$5</f>
        <v>0</v>
      </c>
      <c r="AC1571" s="40">
        <f t="shared" ref="AC1571" si="4655">$I$5</f>
        <v>1</v>
      </c>
      <c r="AF1571" s="46">
        <f>$H$9*AA1570*AT1570+$H$10*AF1570</f>
        <v>2.6949217612993378E-9</v>
      </c>
      <c r="AG1571" s="46">
        <f>$H$9*AB1570*AT1570+$H$10*AG1570</f>
        <v>-2.7252644927991458E-9</v>
      </c>
      <c r="AH1571" s="46">
        <f>$H$9*AC1570*AT1570+$H$10*AH1570</f>
        <v>-3.0228384123495751E-9</v>
      </c>
      <c r="AJ1571" s="46">
        <f t="shared" ref="AJ1571:AL1586" si="4656">AJ1570+AF1571</f>
        <v>1.676620109479521E-8</v>
      </c>
      <c r="AK1571" s="46">
        <f t="shared" si="4656"/>
        <v>0.88823914413455551</v>
      </c>
      <c r="AL1571" s="46">
        <f t="shared" si="4656"/>
        <v>0.88823925189661079</v>
      </c>
      <c r="AN1571" s="41">
        <f t="shared" si="4518"/>
        <v>0.8882392351304097</v>
      </c>
      <c r="AO1571" s="42">
        <f t="shared" si="4533"/>
        <v>0.8882392351304097</v>
      </c>
      <c r="AQ1571" s="41">
        <f t="shared" si="4534"/>
        <v>1</v>
      </c>
      <c r="AS1571" s="43">
        <f t="shared" si="4519"/>
        <v>3.0663659495292194E-7</v>
      </c>
      <c r="AT1571" s="41">
        <f t="shared" si="4520"/>
        <v>3.0663659495292194E-7</v>
      </c>
      <c r="AV1571" s="44"/>
      <c r="AW1571" s="44"/>
      <c r="AY1571" s="39">
        <f t="shared" si="4521"/>
        <v>-1</v>
      </c>
      <c r="AZ1571" s="40">
        <f t="shared" si="4565"/>
        <v>1.296723817212353E-8</v>
      </c>
      <c r="BA1571" s="40">
        <f t="shared" si="4566"/>
        <v>0.8882392351304097</v>
      </c>
      <c r="BB1571" s="45">
        <f t="shared" ref="BB1571" si="4657">$J$5</f>
        <v>1</v>
      </c>
      <c r="BD1571" s="46">
        <f>$H$9*AY1570*BR1570+$H$10*BD1570</f>
        <v>7.4556152538015507E-8</v>
      </c>
      <c r="BE1571" s="46">
        <f>$H$9*AZ1570*BR1570+$H$10*BE1570</f>
        <v>-3.1114772203291717E-9</v>
      </c>
      <c r="BF1571" s="46">
        <f>$H$9*BA1570*BR1570+$H$10*BF1570</f>
        <v>-4.5350785491562518E-9</v>
      </c>
      <c r="BH1571" s="46">
        <f t="shared" ref="BH1571:BJ1586" si="4658">BH1570+BD1571</f>
        <v>-6.4706799190069254E-7</v>
      </c>
      <c r="BI1571" s="46">
        <f t="shared" si="4658"/>
        <v>-1.7484094457213855</v>
      </c>
      <c r="BJ1571" s="46">
        <f t="shared" si="4658"/>
        <v>1.1258218098081796</v>
      </c>
      <c r="BL1571" s="41">
        <f t="shared" si="4537"/>
        <v>0.99999972763310119</v>
      </c>
      <c r="BM1571" s="42">
        <f t="shared" si="4538"/>
        <v>0.99999972763310119</v>
      </c>
      <c r="BO1571" s="41">
        <f t="shared" si="4539"/>
        <v>1</v>
      </c>
      <c r="BQ1571" s="41">
        <f t="shared" si="4523"/>
        <v>2.7236689881249276E-7</v>
      </c>
      <c r="BR1571" s="41">
        <f t="shared" si="4524"/>
        <v>2.7236689881249276E-7</v>
      </c>
      <c r="BT1571" s="44"/>
      <c r="BV1571" s="14"/>
      <c r="BW1571" s="44"/>
      <c r="BX1571" s="44"/>
      <c r="BY1571" s="44"/>
      <c r="CA1571" s="44"/>
      <c r="CC1571" s="44"/>
    </row>
    <row r="1572" spans="1:81" x14ac:dyDescent="0.25">
      <c r="A1572" s="38"/>
      <c r="C1572" s="39">
        <f t="shared" si="4510"/>
        <v>-1</v>
      </c>
      <c r="D1572" s="40">
        <f t="shared" ref="D1572" si="4659">$H$6</f>
        <v>1</v>
      </c>
      <c r="E1572" s="40">
        <f t="shared" ref="E1572" si="4660">$I$6</f>
        <v>0</v>
      </c>
      <c r="H1572" s="46">
        <f>$H$9*C1571*V1571+$H$10*H1571</f>
        <v>4.7151436535110361E-8</v>
      </c>
      <c r="I1572" s="46">
        <f>$H$9*D1571*V1571+$H$10*I1571</f>
        <v>4.7557954650970126E-10</v>
      </c>
      <c r="J1572" s="46">
        <f>$H$9*E1571*V1571+$H$10*J1571</f>
        <v>-4.7151436535110282E-8</v>
      </c>
      <c r="L1572" s="46">
        <f t="shared" ref="L1572:N1587" si="4661">L1571+H1572</f>
        <v>1.1438963066432171</v>
      </c>
      <c r="M1572" s="46">
        <f t="shared" si="4661"/>
        <v>1.1438962795701675</v>
      </c>
      <c r="N1572" s="46">
        <f t="shared" si="4661"/>
        <v>1.1438962253075822</v>
      </c>
      <c r="O1572" s="11"/>
      <c r="P1572" s="41">
        <f t="shared" si="4527"/>
        <v>-2.7073049579939834E-8</v>
      </c>
      <c r="Q1572" s="42">
        <f t="shared" si="4528"/>
        <v>0</v>
      </c>
      <c r="S1572" s="41">
        <f t="shared" si="4529"/>
        <v>0</v>
      </c>
      <c r="U1572" s="43">
        <f t="shared" si="4513"/>
        <v>-5.1794352934374946E-7</v>
      </c>
      <c r="V1572" s="41">
        <f t="shared" si="4514"/>
        <v>0</v>
      </c>
      <c r="X1572" s="44"/>
      <c r="Y1572" s="44"/>
      <c r="AA1572" s="39">
        <f t="shared" si="4515"/>
        <v>-1</v>
      </c>
      <c r="AB1572" s="40">
        <f t="shared" ref="AB1572" si="4662">$H$6</f>
        <v>1</v>
      </c>
      <c r="AC1572" s="40">
        <f t="shared" ref="AC1572" si="4663">$I$6</f>
        <v>0</v>
      </c>
      <c r="AF1572" s="46">
        <f>$H$9*AA1571*AT1571+$H$10*AF1571</f>
        <v>-3.0394167319162264E-8</v>
      </c>
      <c r="AG1572" s="46">
        <f>$H$9*AB1571*AT1571+$H$10*AG1571</f>
        <v>-2.7252644927991461E-10</v>
      </c>
      <c r="AH1572" s="46">
        <f>$H$9*AC1571*AT1571+$H$10*AH1571</f>
        <v>3.0361375654057236E-8</v>
      </c>
      <c r="AJ1572" s="46">
        <f t="shared" si="4656"/>
        <v>-1.3627966224367054E-8</v>
      </c>
      <c r="AK1572" s="46">
        <f t="shared" si="4656"/>
        <v>0.88823914386202907</v>
      </c>
      <c r="AL1572" s="46">
        <f t="shared" si="4656"/>
        <v>0.88823928225798643</v>
      </c>
      <c r="AN1572" s="41">
        <f t="shared" si="4518"/>
        <v>0.88823915748999527</v>
      </c>
      <c r="AO1572" s="42">
        <f t="shared" si="4533"/>
        <v>0.88823915748999527</v>
      </c>
      <c r="AQ1572" s="41">
        <f t="shared" si="4534"/>
        <v>1</v>
      </c>
      <c r="AS1572" s="43">
        <f t="shared" si="4519"/>
        <v>3.3351005692800704E-7</v>
      </c>
      <c r="AT1572" s="41">
        <f t="shared" si="4520"/>
        <v>3.3351005692800704E-7</v>
      </c>
      <c r="AV1572" s="44"/>
      <c r="AW1572" s="44"/>
      <c r="AY1572" s="39">
        <f t="shared" si="4521"/>
        <v>-1</v>
      </c>
      <c r="AZ1572" s="40">
        <f t="shared" si="4565"/>
        <v>0</v>
      </c>
      <c r="BA1572" s="40">
        <f t="shared" si="4566"/>
        <v>0.88823915748999527</v>
      </c>
      <c r="BB1572" s="45">
        <f t="shared" ref="BB1572" si="4664">$J$6</f>
        <v>1</v>
      </c>
      <c r="BD1572" s="46">
        <f>$H$9*AY1571*BR1571+$H$10*BD1571</f>
        <v>-1.9781074627447726E-8</v>
      </c>
      <c r="BE1572" s="46">
        <f>$H$9*AZ1571*BR1571+$H$10*BE1571</f>
        <v>-3.1114736884827252E-10</v>
      </c>
      <c r="BF1572" s="46">
        <f>$H$9*BA1571*BR1571+$H$10*BF1571</f>
        <v>2.3739188732689401E-8</v>
      </c>
      <c r="BH1572" s="46">
        <f t="shared" si="4658"/>
        <v>-6.6684906652814031E-7</v>
      </c>
      <c r="BI1572" s="46">
        <f t="shared" si="4658"/>
        <v>-1.7484094460325328</v>
      </c>
      <c r="BJ1572" s="46">
        <f t="shared" si="4658"/>
        <v>1.1258218335473684</v>
      </c>
      <c r="BL1572" s="41">
        <f t="shared" si="4537"/>
        <v>0.99999970376302272</v>
      </c>
      <c r="BM1572" s="42">
        <f t="shared" si="4538"/>
        <v>0.99999970376302272</v>
      </c>
      <c r="BO1572" s="41">
        <f t="shared" si="4539"/>
        <v>1</v>
      </c>
      <c r="BQ1572" s="41">
        <f t="shared" si="4523"/>
        <v>2.9623697728187182E-7</v>
      </c>
      <c r="BR1572" s="41">
        <f t="shared" si="4524"/>
        <v>2.9623697728187182E-7</v>
      </c>
      <c r="BT1572" s="44"/>
      <c r="BV1572" s="14"/>
      <c r="BW1572" s="44"/>
      <c r="BX1572" s="44"/>
      <c r="BY1572" s="44"/>
      <c r="CA1572" s="44"/>
      <c r="CC1572" s="44"/>
    </row>
    <row r="1573" spans="1:81" ht="15.75" thickBot="1" x14ac:dyDescent="0.3">
      <c r="A1573" s="38"/>
      <c r="C1573" s="58">
        <f t="shared" si="4510"/>
        <v>-1</v>
      </c>
      <c r="D1573" s="59">
        <f t="shared" ref="D1573" si="4665">$H$7</f>
        <v>1</v>
      </c>
      <c r="E1573" s="59">
        <f t="shared" ref="E1573" si="4666">$I$7</f>
        <v>1</v>
      </c>
      <c r="H1573" s="46">
        <f>$H$9*C1572*V1572+$H$10*H1572</f>
        <v>4.7151436535110366E-9</v>
      </c>
      <c r="I1573" s="46">
        <f>$H$9*D1572*V1572+$H$10*I1572</f>
        <v>4.755795465097013E-11</v>
      </c>
      <c r="J1573" s="46">
        <f>$H$9*E1572*V1572+$H$10*J1572</f>
        <v>-4.7151436535110283E-9</v>
      </c>
      <c r="L1573" s="60">
        <f t="shared" si="4661"/>
        <v>1.1438963113583607</v>
      </c>
      <c r="M1573" s="60">
        <f t="shared" si="4661"/>
        <v>1.1438962796177254</v>
      </c>
      <c r="N1573" s="60">
        <f t="shared" si="4661"/>
        <v>1.1438962205924386</v>
      </c>
      <c r="O1573" s="11"/>
      <c r="P1573" s="61">
        <f t="shared" si="4527"/>
        <v>1.1438961888518033</v>
      </c>
      <c r="Q1573" s="42">
        <f t="shared" si="4528"/>
        <v>1.1438961888518033</v>
      </c>
      <c r="S1573" s="41">
        <f t="shared" si="4529"/>
        <v>1</v>
      </c>
      <c r="U1573" s="62">
        <f t="shared" si="4513"/>
        <v>2.5125705439757254E-7</v>
      </c>
      <c r="V1573" s="61">
        <f t="shared" si="4514"/>
        <v>2.5125705439757254E-7</v>
      </c>
      <c r="X1573" s="48">
        <f t="shared" ref="X1573" si="4667">ABS(V1570)+ABS(V1571)+ABS(V1572)+ABS(V1573)</f>
        <v>7.2746591298317574E-7</v>
      </c>
      <c r="Y1573" s="46" t="str">
        <f t="shared" ref="Y1573" si="4668">IF(X1573&lt;X$17,"Yes","Not")</f>
        <v>Yes</v>
      </c>
      <c r="AA1573" s="58">
        <f t="shared" si="4515"/>
        <v>-1</v>
      </c>
      <c r="AB1573" s="59">
        <f t="shared" ref="AB1573" si="4669">$H$7</f>
        <v>1</v>
      </c>
      <c r="AC1573" s="59">
        <f t="shared" ref="AC1573" si="4670">$I$7</f>
        <v>1</v>
      </c>
      <c r="AF1573" s="46">
        <f>$H$9*AA1572*AT1572+$H$10*AF1572</f>
        <v>-3.639042242471693E-8</v>
      </c>
      <c r="AG1573" s="46">
        <f>$H$9*AB1572*AT1572+$H$10*AG1572</f>
        <v>3.3323753047872712E-8</v>
      </c>
      <c r="AH1573" s="46">
        <f>$H$9*AC1572*AT1572+$H$10*AH1572</f>
        <v>3.0361375654057239E-9</v>
      </c>
      <c r="AJ1573" s="60">
        <f t="shared" si="4656"/>
        <v>-5.0018388649083984E-8</v>
      </c>
      <c r="AK1573" s="60">
        <f t="shared" si="4656"/>
        <v>0.88823917718578216</v>
      </c>
      <c r="AL1573" s="60">
        <f t="shared" si="4656"/>
        <v>0.88823928529412399</v>
      </c>
      <c r="AN1573" s="61">
        <f t="shared" si="4518"/>
        <v>1.7764785124982949</v>
      </c>
      <c r="AO1573" s="42">
        <f t="shared" si="4533"/>
        <v>1.7764785124982949</v>
      </c>
      <c r="AQ1573" s="41">
        <f t="shared" si="4534"/>
        <v>1</v>
      </c>
      <c r="AS1573" s="62">
        <f t="shared" si="4519"/>
        <v>-1.6178743801585555E-7</v>
      </c>
      <c r="AT1573" s="61">
        <f t="shared" si="4520"/>
        <v>-1.6178743801585555E-7</v>
      </c>
      <c r="AV1573" s="48">
        <f t="shared" ref="AV1573" si="4671">ABS(AT1570)+ABS(AT1571)+ABS(AT1572)+ABS(AT1573)</f>
        <v>8.0193408989678458E-7</v>
      </c>
      <c r="AW1573" s="46" t="str">
        <f t="shared" ref="AW1573" si="4672">IF(AV1573&lt;AV$17,"Yes","Not")</f>
        <v>Yes</v>
      </c>
      <c r="AY1573" s="58">
        <f t="shared" si="4521"/>
        <v>-1</v>
      </c>
      <c r="AZ1573" s="59">
        <f t="shared" si="4565"/>
        <v>1.1438961888518033</v>
      </c>
      <c r="BA1573" s="59">
        <f t="shared" si="4566"/>
        <v>1.7764785124982949</v>
      </c>
      <c r="BB1573" s="63">
        <f t="shared" ref="BB1573" si="4673">$J$7</f>
        <v>0</v>
      </c>
      <c r="BD1573" s="46">
        <f>$H$9*AY1572*BR1572+$H$10*BD1572</f>
        <v>-3.1601805190931955E-8</v>
      </c>
      <c r="BE1573" s="46">
        <f>$H$9*AZ1572*BR1572+$H$10*BE1572</f>
        <v>-3.1114736884827253E-11</v>
      </c>
      <c r="BF1573" s="46">
        <f>$H$9*BA1572*BR1572+$H$10*BF1572</f>
        <v>2.8686847185092212E-8</v>
      </c>
      <c r="BH1573" s="60">
        <f t="shared" si="4658"/>
        <v>-6.9845087171907226E-7</v>
      </c>
      <c r="BI1573" s="60">
        <f t="shared" si="4658"/>
        <v>-1.7484094460636475</v>
      </c>
      <c r="BJ1573" s="60">
        <f t="shared" si="4658"/>
        <v>1.1258218622342155</v>
      </c>
      <c r="BL1573" s="61">
        <f t="shared" si="4537"/>
        <v>1.4370607237523814E-7</v>
      </c>
      <c r="BM1573" s="42">
        <f t="shared" si="4538"/>
        <v>1.4370607237523814E-7</v>
      </c>
      <c r="BO1573" s="41">
        <f t="shared" si="4539"/>
        <v>1</v>
      </c>
      <c r="BQ1573" s="61">
        <f t="shared" si="4523"/>
        <v>-1.4370607237523814E-7</v>
      </c>
      <c r="BR1573" s="61">
        <f t="shared" si="4524"/>
        <v>-1.4370607237523814E-7</v>
      </c>
      <c r="BT1573" s="48">
        <f>ABS(BR1570)+ABS(BR1571)+ABS(BR1572)+ABS(BR1573)</f>
        <v>1.4339340929083106E-6</v>
      </c>
      <c r="BV1573" s="50">
        <f t="shared" ref="BV1573" si="4674">ABS(BQ1570)+ABS(BQ1571)+ABS(BQ1572)+ABS(BQ1573)</f>
        <v>1.4339340929083106E-6</v>
      </c>
      <c r="BW1573" s="46">
        <f t="shared" si="4556"/>
        <v>1</v>
      </c>
      <c r="BX1573" s="44">
        <f t="shared" si="4557"/>
        <v>389</v>
      </c>
      <c r="BY1573" s="51">
        <f t="shared" ref="BY1573" si="4675">IF(BW1573=0,"",BX1573)</f>
        <v>389</v>
      </c>
      <c r="CA1573" s="52">
        <f t="shared" ref="CA1573" si="4676">BV1573-BV1569</f>
        <v>-2.992420389599893E-7</v>
      </c>
      <c r="CC1573" s="44" t="str">
        <f t="shared" ref="CC1573" si="4677">IF(CA1573&gt;0,"***","")</f>
        <v/>
      </c>
    </row>
    <row r="1574" spans="1:81" ht="15.75" thickTop="1" x14ac:dyDescent="0.25">
      <c r="A1574" s="53">
        <v>390</v>
      </c>
      <c r="C1574" s="16">
        <f t="shared" si="4510"/>
        <v>-1</v>
      </c>
      <c r="D1574" s="14">
        <f t="shared" ref="D1574" si="4678">$H$4</f>
        <v>0</v>
      </c>
      <c r="E1574" s="14">
        <f t="shared" ref="E1574" si="4679">$I$4</f>
        <v>0</v>
      </c>
      <c r="H1574" s="46">
        <f>$H$9*C1573*V1573+$H$10*H1573</f>
        <v>-2.4654191074406152E-8</v>
      </c>
      <c r="I1574" s="46">
        <f>$H$9*D1573*V1573+$H$10*I1573</f>
        <v>2.5130461235222352E-8</v>
      </c>
      <c r="J1574" s="46">
        <f>$H$9*E1573*V1573+$H$10*J1573</f>
        <v>2.4654191074406155E-8</v>
      </c>
      <c r="L1574" s="15">
        <f t="shared" si="4661"/>
        <v>1.1438962867041695</v>
      </c>
      <c r="M1574" s="15">
        <f t="shared" si="4661"/>
        <v>1.1438963047481867</v>
      </c>
      <c r="N1574" s="15">
        <f t="shared" si="4661"/>
        <v>1.1438962452466297</v>
      </c>
      <c r="O1574" s="11"/>
      <c r="P1574" s="54">
        <f t="shared" si="4527"/>
        <v>-1.1438962867041695</v>
      </c>
      <c r="Q1574" s="55">
        <f t="shared" si="4528"/>
        <v>0</v>
      </c>
      <c r="S1574" s="54">
        <f t="shared" si="4529"/>
        <v>0</v>
      </c>
      <c r="U1574" s="56">
        <f t="shared" si="4513"/>
        <v>1.2753506531781136E-6</v>
      </c>
      <c r="V1574" s="54">
        <f t="shared" si="4514"/>
        <v>0</v>
      </c>
      <c r="X1574" s="44"/>
      <c r="Y1574" s="44"/>
      <c r="AA1574" s="16">
        <f t="shared" si="4515"/>
        <v>-1</v>
      </c>
      <c r="AB1574" s="14">
        <f t="shared" ref="AB1574" si="4680">$H$4</f>
        <v>0</v>
      </c>
      <c r="AC1574" s="14">
        <f t="shared" ref="AC1574" si="4681">$I$4</f>
        <v>0</v>
      </c>
      <c r="AF1574" s="46">
        <f>$H$9*AA1573*AT1573+$H$10*AF1573</f>
        <v>1.2539701559113863E-8</v>
      </c>
      <c r="AG1574" s="46">
        <f>$H$9*AB1573*AT1573+$H$10*AG1573</f>
        <v>-1.2846368496798285E-8</v>
      </c>
      <c r="AH1574" s="46">
        <f>$H$9*AC1573*AT1573+$H$10*AH1573</f>
        <v>-1.5875130045044984E-8</v>
      </c>
      <c r="AJ1574" s="15">
        <f t="shared" si="4656"/>
        <v>-3.7478687089970123E-8</v>
      </c>
      <c r="AK1574" s="15">
        <f t="shared" si="4656"/>
        <v>0.88823916433941363</v>
      </c>
      <c r="AL1574" s="15">
        <f t="shared" si="4656"/>
        <v>0.88823926941899389</v>
      </c>
      <c r="AN1574" s="54">
        <f t="shared" si="4518"/>
        <v>3.7478687089970123E-8</v>
      </c>
      <c r="AO1574" s="55">
        <f t="shared" si="4533"/>
        <v>3.7478687089970123E-8</v>
      </c>
      <c r="AQ1574" s="54">
        <f t="shared" si="4534"/>
        <v>1</v>
      </c>
      <c r="AS1574" s="56">
        <f t="shared" si="4519"/>
        <v>-8.2121359398577318E-7</v>
      </c>
      <c r="AT1574" s="54">
        <f t="shared" si="4520"/>
        <v>-8.2121359398577318E-7</v>
      </c>
      <c r="AV1574" s="44"/>
      <c r="AW1574" s="44"/>
      <c r="AY1574" s="16">
        <f t="shared" si="4521"/>
        <v>-1</v>
      </c>
      <c r="AZ1574" s="14">
        <f t="shared" si="4565"/>
        <v>0</v>
      </c>
      <c r="BA1574" s="14">
        <f t="shared" si="4566"/>
        <v>3.7478687089970123E-8</v>
      </c>
      <c r="BB1574" s="57">
        <f t="shared" ref="BB1574" si="4682">$J$4</f>
        <v>0</v>
      </c>
      <c r="BD1574" s="46">
        <f>$H$9*AY1573*BR1573+$H$10*BD1573</f>
        <v>1.1210426718430619E-8</v>
      </c>
      <c r="BE1574" s="46">
        <f>$H$9*AZ1573*BR1573+$H$10*BE1573</f>
        <v>-1.6441594324178119E-8</v>
      </c>
      <c r="BF1574" s="46">
        <f>$H$9*BA1573*BR1573+$H$10*BF1573</f>
        <v>-2.2660390250504321E-8</v>
      </c>
      <c r="BH1574" s="15">
        <f t="shared" si="4658"/>
        <v>-6.8724044500064166E-7</v>
      </c>
      <c r="BI1574" s="15">
        <f t="shared" si="4658"/>
        <v>-1.7484094625052418</v>
      </c>
      <c r="BJ1574" s="15">
        <f t="shared" si="4658"/>
        <v>1.1258218395738253</v>
      </c>
      <c r="BL1574" s="54">
        <f t="shared" si="4537"/>
        <v>7.294347694450836E-7</v>
      </c>
      <c r="BM1574" s="55">
        <f t="shared" si="4538"/>
        <v>7.294347694450836E-7</v>
      </c>
      <c r="BO1574" s="54">
        <f t="shared" si="4539"/>
        <v>1</v>
      </c>
      <c r="BQ1574" s="54">
        <f t="shared" si="4523"/>
        <v>-7.294347694450836E-7</v>
      </c>
      <c r="BR1574" s="54">
        <f t="shared" si="4524"/>
        <v>-7.294347694450836E-7</v>
      </c>
      <c r="BT1574" s="44"/>
      <c r="BV1574" s="47"/>
      <c r="BW1574" s="44"/>
      <c r="BX1574" s="44"/>
      <c r="BY1574" s="44"/>
      <c r="CA1574" s="44"/>
      <c r="CC1574" s="44"/>
    </row>
    <row r="1575" spans="1:81" x14ac:dyDescent="0.25">
      <c r="A1575" s="53"/>
      <c r="C1575" s="16">
        <f t="shared" si="4510"/>
        <v>-1</v>
      </c>
      <c r="D1575" s="14">
        <f t="shared" ref="D1575" si="4683">$H$5</f>
        <v>0</v>
      </c>
      <c r="E1575" s="14">
        <f t="shared" ref="E1575" si="4684">$I$5</f>
        <v>1</v>
      </c>
      <c r="H1575" s="46">
        <f>$H$9*C1574*V1574+$H$10*H1574</f>
        <v>-2.4654191074406154E-9</v>
      </c>
      <c r="I1575" s="46">
        <f>$H$9*D1574*V1574+$H$10*I1574</f>
        <v>2.5130461235222353E-9</v>
      </c>
      <c r="J1575" s="46">
        <f>$H$9*E1574*V1574+$H$10*J1574</f>
        <v>2.4654191074406158E-9</v>
      </c>
      <c r="L1575" s="15">
        <f t="shared" si="4661"/>
        <v>1.1438962842387503</v>
      </c>
      <c r="M1575" s="15">
        <f t="shared" si="4661"/>
        <v>1.1438963072612329</v>
      </c>
      <c r="N1575" s="15">
        <f t="shared" si="4661"/>
        <v>1.1438962477120489</v>
      </c>
      <c r="O1575" s="11"/>
      <c r="P1575" s="54">
        <f t="shared" si="4527"/>
        <v>-3.6526701441275122E-8</v>
      </c>
      <c r="Q1575" s="55">
        <f t="shared" si="4528"/>
        <v>0</v>
      </c>
      <c r="S1575" s="54">
        <f t="shared" si="4529"/>
        <v>0</v>
      </c>
      <c r="U1575" s="56">
        <f t="shared" si="4513"/>
        <v>-4.7909314469879732E-7</v>
      </c>
      <c r="V1575" s="54">
        <f t="shared" si="4514"/>
        <v>0</v>
      </c>
      <c r="X1575" s="44"/>
      <c r="Y1575" s="44"/>
      <c r="AA1575" s="16">
        <f t="shared" si="4515"/>
        <v>-1</v>
      </c>
      <c r="AB1575" s="14">
        <f t="shared" ref="AB1575" si="4685">$H$5</f>
        <v>0</v>
      </c>
      <c r="AC1575" s="14">
        <f t="shared" ref="AC1575" si="4686">$I$5</f>
        <v>1</v>
      </c>
      <c r="AF1575" s="46">
        <f>$H$9*AA1574*AT1574+$H$10*AF1574</f>
        <v>8.3375329554488711E-8</v>
      </c>
      <c r="AG1575" s="46">
        <f>$H$9*AB1574*AT1574+$H$10*AG1574</f>
        <v>-1.2846368496798286E-9</v>
      </c>
      <c r="AH1575" s="46">
        <f>$H$9*AC1574*AT1574+$H$10*AH1574</f>
        <v>-1.5875130045044984E-9</v>
      </c>
      <c r="AJ1575" s="15">
        <f t="shared" si="4656"/>
        <v>4.5896642464518588E-8</v>
      </c>
      <c r="AK1575" s="15">
        <f t="shared" si="4656"/>
        <v>0.88823916305477679</v>
      </c>
      <c r="AL1575" s="15">
        <f t="shared" si="4656"/>
        <v>0.88823926783148088</v>
      </c>
      <c r="AN1575" s="54">
        <f t="shared" si="4518"/>
        <v>0.8882392219348384</v>
      </c>
      <c r="AO1575" s="55">
        <f t="shared" si="4533"/>
        <v>0.8882392219348384</v>
      </c>
      <c r="AQ1575" s="54">
        <f t="shared" si="4534"/>
        <v>1</v>
      </c>
      <c r="AS1575" s="56">
        <f t="shared" si="4519"/>
        <v>3.084938256547177E-7</v>
      </c>
      <c r="AT1575" s="54">
        <f t="shared" si="4520"/>
        <v>3.084938256547177E-7</v>
      </c>
      <c r="AV1575" s="44"/>
      <c r="AW1575" s="44"/>
      <c r="AY1575" s="16">
        <f t="shared" si="4521"/>
        <v>-1</v>
      </c>
      <c r="AZ1575" s="14">
        <f t="shared" si="4565"/>
        <v>0</v>
      </c>
      <c r="BA1575" s="14">
        <f t="shared" si="4566"/>
        <v>0.8882392219348384</v>
      </c>
      <c r="BB1575" s="57">
        <f t="shared" ref="BB1575" si="4687">$J$5</f>
        <v>1</v>
      </c>
      <c r="BD1575" s="46">
        <f>$H$9*AY1574*BR1574+$H$10*BD1574</f>
        <v>7.4064519616351423E-8</v>
      </c>
      <c r="BE1575" s="46">
        <f>$H$9*AZ1574*BR1574+$H$10*BE1574</f>
        <v>-1.6441594324178121E-9</v>
      </c>
      <c r="BF1575" s="46">
        <f>$H$9*BA1574*BR1574+$H$10*BF1574</f>
        <v>-2.2660417588761798E-9</v>
      </c>
      <c r="BH1575" s="15">
        <f t="shared" si="4658"/>
        <v>-6.131759253842902E-7</v>
      </c>
      <c r="BI1575" s="15">
        <f t="shared" si="4658"/>
        <v>-1.7484094641494012</v>
      </c>
      <c r="BJ1575" s="15">
        <f t="shared" si="4658"/>
        <v>1.1258218373077835</v>
      </c>
      <c r="BL1575" s="54">
        <f t="shared" si="4537"/>
        <v>0.99999972598344122</v>
      </c>
      <c r="BM1575" s="55">
        <f t="shared" si="4538"/>
        <v>0.99999972598344122</v>
      </c>
      <c r="BO1575" s="54">
        <f t="shared" si="4539"/>
        <v>1</v>
      </c>
      <c r="BQ1575" s="54">
        <f t="shared" si="4523"/>
        <v>2.7401655877667963E-7</v>
      </c>
      <c r="BR1575" s="54">
        <f t="shared" si="4524"/>
        <v>2.7401655877667963E-7</v>
      </c>
      <c r="BT1575" s="44"/>
      <c r="BV1575" s="14"/>
      <c r="BW1575" s="44"/>
      <c r="BX1575" s="44"/>
      <c r="BY1575" s="44"/>
      <c r="CA1575" s="44"/>
      <c r="CC1575" s="44"/>
    </row>
    <row r="1576" spans="1:81" x14ac:dyDescent="0.25">
      <c r="A1576" s="53"/>
      <c r="C1576" s="16">
        <f t="shared" si="4510"/>
        <v>-1</v>
      </c>
      <c r="D1576" s="14">
        <f t="shared" ref="D1576" si="4688">$H$6</f>
        <v>1</v>
      </c>
      <c r="E1576" s="14">
        <f t="shared" ref="E1576" si="4689">$I$6</f>
        <v>0</v>
      </c>
      <c r="H1576" s="46">
        <f>$H$9*C1575*V1575+$H$10*H1575</f>
        <v>-2.4654191074406156E-10</v>
      </c>
      <c r="I1576" s="46">
        <f>$H$9*D1575*V1575+$H$10*I1575</f>
        <v>2.5130461235222353E-10</v>
      </c>
      <c r="J1576" s="46">
        <f>$H$9*E1575*V1575+$H$10*J1575</f>
        <v>2.4654191074406161E-10</v>
      </c>
      <c r="L1576" s="15">
        <f t="shared" si="4661"/>
        <v>1.1438962839922084</v>
      </c>
      <c r="M1576" s="15">
        <f t="shared" si="4661"/>
        <v>1.1438963075125375</v>
      </c>
      <c r="N1576" s="15">
        <f t="shared" si="4661"/>
        <v>1.1438962479585908</v>
      </c>
      <c r="O1576" s="11"/>
      <c r="P1576" s="54">
        <f t="shared" si="4527"/>
        <v>2.352032901775658E-8</v>
      </c>
      <c r="Q1576" s="55">
        <f t="shared" si="4528"/>
        <v>2.352032901775658E-8</v>
      </c>
      <c r="S1576" s="54">
        <f t="shared" si="4529"/>
        <v>1</v>
      </c>
      <c r="U1576" s="56">
        <f t="shared" si="4513"/>
        <v>-6.407692408801192E-7</v>
      </c>
      <c r="V1576" s="54">
        <f t="shared" si="4514"/>
        <v>-6.407692408801192E-7</v>
      </c>
      <c r="X1576" s="44"/>
      <c r="Y1576" s="44"/>
      <c r="AA1576" s="16">
        <f t="shared" si="4515"/>
        <v>-1</v>
      </c>
      <c r="AB1576" s="14">
        <f t="shared" ref="AB1576" si="4690">$H$6</f>
        <v>1</v>
      </c>
      <c r="AC1576" s="14">
        <f t="shared" ref="AC1576" si="4691">$I$6</f>
        <v>0</v>
      </c>
      <c r="AF1576" s="46">
        <f>$H$9*AA1575*AT1575+$H$10*AF1575</f>
        <v>-2.2511849610022903E-8</v>
      </c>
      <c r="AG1576" s="46">
        <f>$H$9*AB1575*AT1575+$H$10*AG1575</f>
        <v>-1.2846368496798288E-10</v>
      </c>
      <c r="AH1576" s="46">
        <f>$H$9*AC1575*AT1575+$H$10*AH1575</f>
        <v>3.0690631265021321E-8</v>
      </c>
      <c r="AJ1576" s="15">
        <f t="shared" si="4656"/>
        <v>2.3384792854495685E-8</v>
      </c>
      <c r="AK1576" s="15">
        <f t="shared" si="4656"/>
        <v>0.88823916292631311</v>
      </c>
      <c r="AL1576" s="15">
        <f t="shared" si="4656"/>
        <v>0.88823929852211214</v>
      </c>
      <c r="AN1576" s="54">
        <f t="shared" si="4518"/>
        <v>0.88823913954152023</v>
      </c>
      <c r="AO1576" s="55">
        <f t="shared" si="4533"/>
        <v>0.88823913954152023</v>
      </c>
      <c r="AQ1576" s="54">
        <f t="shared" si="4534"/>
        <v>1</v>
      </c>
      <c r="AS1576" s="56">
        <f t="shared" si="4519"/>
        <v>4.1259901312174256E-7</v>
      </c>
      <c r="AT1576" s="54">
        <f t="shared" si="4520"/>
        <v>4.1259901312174256E-7</v>
      </c>
      <c r="AV1576" s="44"/>
      <c r="AW1576" s="44"/>
      <c r="AY1576" s="16">
        <f t="shared" si="4521"/>
        <v>-1</v>
      </c>
      <c r="AZ1576" s="14">
        <f t="shared" si="4565"/>
        <v>2.352032901775658E-8</v>
      </c>
      <c r="BA1576" s="14">
        <f t="shared" si="4566"/>
        <v>0.88823913954152023</v>
      </c>
      <c r="BB1576" s="57">
        <f t="shared" ref="BB1576" si="4692">$J$6</f>
        <v>1</v>
      </c>
      <c r="BD1576" s="46">
        <f>$H$9*AY1575*BR1575+$H$10*BD1575</f>
        <v>-1.999520391603282E-8</v>
      </c>
      <c r="BE1576" s="46">
        <f>$H$9*AZ1575*BR1575+$H$10*BE1575</f>
        <v>-1.6441594324178123E-10</v>
      </c>
      <c r="BF1576" s="46">
        <f>$H$9*BA1575*BR1575+$H$10*BF1575</f>
        <v>2.4112621320618366E-8</v>
      </c>
      <c r="BH1576" s="15">
        <f t="shared" si="4658"/>
        <v>-6.3317112930032307E-7</v>
      </c>
      <c r="BI1576" s="15">
        <f t="shared" si="4658"/>
        <v>-1.7484094643138173</v>
      </c>
      <c r="BJ1576" s="15">
        <f t="shared" si="4658"/>
        <v>1.1258218614204047</v>
      </c>
      <c r="BL1576" s="54">
        <f t="shared" si="4537"/>
        <v>0.99999963351305632</v>
      </c>
      <c r="BM1576" s="55">
        <f t="shared" si="4538"/>
        <v>0.99999963351305632</v>
      </c>
      <c r="BO1576" s="54">
        <f t="shared" si="4539"/>
        <v>1</v>
      </c>
      <c r="BQ1576" s="54">
        <f t="shared" si="4523"/>
        <v>3.664869436814655E-7</v>
      </c>
      <c r="BR1576" s="54">
        <f t="shared" si="4524"/>
        <v>3.664869436814655E-7</v>
      </c>
      <c r="BT1576" s="44"/>
      <c r="BV1576" s="14"/>
      <c r="BW1576" s="44"/>
      <c r="BX1576" s="44"/>
      <c r="BY1576" s="44"/>
      <c r="CA1576" s="44"/>
      <c r="CC1576" s="44"/>
    </row>
    <row r="1577" spans="1:81" x14ac:dyDescent="0.25">
      <c r="A1577" s="53"/>
      <c r="C1577" s="16">
        <f t="shared" si="4510"/>
        <v>-1</v>
      </c>
      <c r="D1577" s="14">
        <f t="shared" ref="D1577" si="4693">$H$7</f>
        <v>1</v>
      </c>
      <c r="E1577" s="14">
        <f t="shared" ref="E1577" si="4694">$I$7</f>
        <v>1</v>
      </c>
      <c r="H1577" s="46">
        <f>$H$9*C1576*V1576+$H$10*H1576</f>
        <v>6.4052269896937514E-8</v>
      </c>
      <c r="I1577" s="46">
        <f>$H$9*D1576*V1576+$H$10*I1576</f>
        <v>-6.4051793626776707E-8</v>
      </c>
      <c r="J1577" s="46">
        <f>$H$9*E1576*V1576+$H$10*J1576</f>
        <v>2.4654191074406162E-11</v>
      </c>
      <c r="L1577" s="15">
        <f t="shared" si="4661"/>
        <v>1.1438963480444784</v>
      </c>
      <c r="M1577" s="15">
        <f t="shared" si="4661"/>
        <v>1.1438962434607438</v>
      </c>
      <c r="N1577" s="15">
        <f t="shared" si="4661"/>
        <v>1.1438962479832451</v>
      </c>
      <c r="O1577" s="11"/>
      <c r="P1577" s="54">
        <f t="shared" si="4527"/>
        <v>1.1438961433995105</v>
      </c>
      <c r="Q1577" s="55">
        <f t="shared" si="4528"/>
        <v>1.1438961433995105</v>
      </c>
      <c r="S1577" s="54">
        <f t="shared" si="4529"/>
        <v>1</v>
      </c>
      <c r="U1577" s="56">
        <f t="shared" si="4513"/>
        <v>4.3953872345517507E-7</v>
      </c>
      <c r="V1577" s="54">
        <f t="shared" si="4514"/>
        <v>4.3953872345517507E-7</v>
      </c>
      <c r="X1577" s="48">
        <f t="shared" ref="X1577" si="4695">ABS(V1574)+ABS(V1575)+ABS(V1576)+ABS(V1577)</f>
        <v>1.0803079643352943E-6</v>
      </c>
      <c r="Y1577" s="46" t="str">
        <f t="shared" ref="Y1577" si="4696">IF(X1577&lt;X$17,"Yes","Not")</f>
        <v>Yes</v>
      </c>
      <c r="AA1577" s="16">
        <f t="shared" si="4515"/>
        <v>-1</v>
      </c>
      <c r="AB1577" s="14">
        <f t="shared" ref="AB1577" si="4697">$H$7</f>
        <v>1</v>
      </c>
      <c r="AC1577" s="14">
        <f t="shared" ref="AC1577" si="4698">$I$7</f>
        <v>1</v>
      </c>
      <c r="AF1577" s="46">
        <f>$H$9*AA1576*AT1576+$H$10*AF1576</f>
        <v>-4.3511086273176549E-8</v>
      </c>
      <c r="AG1577" s="46">
        <f>$H$9*AB1576*AT1576+$H$10*AG1576</f>
        <v>4.1247054943677457E-8</v>
      </c>
      <c r="AH1577" s="46">
        <f>$H$9*AC1576*AT1576+$H$10*AH1576</f>
        <v>3.0690631265021322E-9</v>
      </c>
      <c r="AJ1577" s="15">
        <f t="shared" si="4656"/>
        <v>-2.0126293418680864E-8</v>
      </c>
      <c r="AK1577" s="15">
        <f t="shared" si="4656"/>
        <v>0.8882392041733681</v>
      </c>
      <c r="AL1577" s="15">
        <f t="shared" si="4656"/>
        <v>0.88823930159117526</v>
      </c>
      <c r="AN1577" s="54">
        <f t="shared" si="4518"/>
        <v>1.7764785258908367</v>
      </c>
      <c r="AO1577" s="55">
        <f t="shared" si="4533"/>
        <v>1.7764785258908367</v>
      </c>
      <c r="AQ1577" s="54">
        <f t="shared" si="4534"/>
        <v>1</v>
      </c>
      <c r="AS1577" s="56">
        <f t="shared" si="4519"/>
        <v>-2.8302427393017367E-7</v>
      </c>
      <c r="AT1577" s="54">
        <f t="shared" si="4520"/>
        <v>-2.8302427393017367E-7</v>
      </c>
      <c r="AV1577" s="48">
        <f t="shared" ref="AV1577" si="4699">ABS(AT1574)+ABS(AT1575)+ABS(AT1576)+ABS(AT1577)</f>
        <v>1.825330706692407E-6</v>
      </c>
      <c r="AW1577" s="46" t="str">
        <f t="shared" ref="AW1577" si="4700">IF(AV1577&lt;AV$17,"Yes","Not")</f>
        <v>Yes</v>
      </c>
      <c r="AY1577" s="16">
        <f t="shared" si="4521"/>
        <v>-1</v>
      </c>
      <c r="AZ1577" s="14">
        <f t="shared" si="4565"/>
        <v>1.1438961433995105</v>
      </c>
      <c r="BA1577" s="14">
        <f t="shared" si="4566"/>
        <v>1.7764785258908367</v>
      </c>
      <c r="BB1577" s="57">
        <f t="shared" ref="BB1577" si="4701">$J$7</f>
        <v>0</v>
      </c>
      <c r="BD1577" s="46">
        <f>$H$9*AY1576*BR1576+$H$10*BD1576</f>
        <v>-3.8648214759749833E-8</v>
      </c>
      <c r="BE1577" s="46">
        <f>$H$9*AZ1576*BR1576+$H$10*BE1576</f>
        <v>-1.6440732334828514E-11</v>
      </c>
      <c r="BF1577" s="46">
        <f>$H$9*BA1576*BR1576+$H$10*BF1576</f>
        <v>3.4964066882944486E-8</v>
      </c>
      <c r="BH1577" s="15">
        <f t="shared" si="4658"/>
        <v>-6.7181934406007289E-7</v>
      </c>
      <c r="BI1577" s="15">
        <f t="shared" si="4658"/>
        <v>-1.7484094643302579</v>
      </c>
      <c r="BJ1577" s="15">
        <f t="shared" si="4658"/>
        <v>1.1258218963844717</v>
      </c>
      <c r="BL1577" s="54">
        <f t="shared" si="4537"/>
        <v>2.5139347070712859E-7</v>
      </c>
      <c r="BM1577" s="55">
        <f t="shared" si="4538"/>
        <v>2.5139347070712859E-7</v>
      </c>
      <c r="BO1577" s="54">
        <f t="shared" si="4539"/>
        <v>1</v>
      </c>
      <c r="BQ1577" s="54">
        <f t="shared" si="4523"/>
        <v>-2.5139347070712859E-7</v>
      </c>
      <c r="BR1577" s="54">
        <f t="shared" si="4524"/>
        <v>-2.5139347070712859E-7</v>
      </c>
      <c r="BT1577" s="48">
        <f>ABS(BR1574)+ABS(BR1575)+ABS(BR1576)+ABS(BR1577)</f>
        <v>1.6213317426103573E-6</v>
      </c>
      <c r="BV1577" s="50">
        <f t="shared" ref="BV1577" si="4702">ABS(BQ1574)+ABS(BQ1575)+ABS(BQ1576)+ABS(BQ1577)</f>
        <v>1.6213317426103573E-6</v>
      </c>
      <c r="BW1577" s="46">
        <f t="shared" si="4505"/>
        <v>1</v>
      </c>
      <c r="BX1577" s="44">
        <f t="shared" si="4506"/>
        <v>390</v>
      </c>
      <c r="BY1577" s="51">
        <f t="shared" ref="BY1577" si="4703">IF(BW1577=0,"",BX1577)</f>
        <v>390</v>
      </c>
      <c r="CA1577" s="52">
        <f t="shared" ref="CA1577" si="4704">BV1577-BV1573</f>
        <v>1.8739764970204668E-7</v>
      </c>
      <c r="CC1577" s="44" t="str">
        <f t="shared" ref="CC1577" si="4705">IF(CA1577&gt;0,"***","")</f>
        <v>***</v>
      </c>
    </row>
    <row r="1578" spans="1:81" x14ac:dyDescent="0.25">
      <c r="A1578" s="38">
        <v>391</v>
      </c>
      <c r="C1578" s="39">
        <f t="shared" si="4510"/>
        <v>-1</v>
      </c>
      <c r="D1578" s="40">
        <f t="shared" ref="D1578" si="4706">$H$4</f>
        <v>0</v>
      </c>
      <c r="E1578" s="40">
        <f t="shared" ref="E1578" si="4707">$I$4</f>
        <v>0</v>
      </c>
      <c r="H1578" s="46">
        <f>$H$9*C1577*V1577+$H$10*H1577</f>
        <v>-3.7548645355823755E-8</v>
      </c>
      <c r="I1578" s="46">
        <f>$H$9*D1577*V1577+$H$10*I1577</f>
        <v>3.7548692982839839E-8</v>
      </c>
      <c r="J1578" s="46">
        <f>$H$9*E1577*V1577+$H$10*J1577</f>
        <v>4.3956337764624951E-8</v>
      </c>
      <c r="L1578" s="46">
        <f t="shared" si="4661"/>
        <v>1.1438963104958331</v>
      </c>
      <c r="M1578" s="46">
        <f t="shared" si="4661"/>
        <v>1.1438962810094369</v>
      </c>
      <c r="N1578" s="46">
        <f t="shared" si="4661"/>
        <v>1.1438962919395828</v>
      </c>
      <c r="O1578" s="11"/>
      <c r="P1578" s="41">
        <f t="shared" si="4527"/>
        <v>-1.1438963104958331</v>
      </c>
      <c r="Q1578" s="42">
        <f t="shared" si="4528"/>
        <v>0</v>
      </c>
      <c r="S1578" s="41">
        <f t="shared" si="4529"/>
        <v>0</v>
      </c>
      <c r="U1578" s="43">
        <f t="shared" si="4513"/>
        <v>1.1374187362844596E-6</v>
      </c>
      <c r="V1578" s="41">
        <f t="shared" si="4514"/>
        <v>0</v>
      </c>
      <c r="X1578" s="44"/>
      <c r="Y1578" s="44"/>
      <c r="AA1578" s="39">
        <f t="shared" si="4515"/>
        <v>-1</v>
      </c>
      <c r="AB1578" s="40">
        <f t="shared" ref="AB1578" si="4708">$H$4</f>
        <v>0</v>
      </c>
      <c r="AC1578" s="40">
        <f t="shared" ref="AC1578" si="4709">$I$4</f>
        <v>0</v>
      </c>
      <c r="AF1578" s="46">
        <f>$H$9*AA1577*AT1577+$H$10*AF1577</f>
        <v>2.3951318765699715E-8</v>
      </c>
      <c r="AG1578" s="46">
        <f>$H$9*AB1577*AT1577+$H$10*AG1577</f>
        <v>-2.4177721898649623E-8</v>
      </c>
      <c r="AH1578" s="46">
        <f>$H$9*AC1577*AT1577+$H$10*AH1577</f>
        <v>-2.7995521080367155E-8</v>
      </c>
      <c r="AJ1578" s="46">
        <f t="shared" si="4656"/>
        <v>3.8250253470188511E-9</v>
      </c>
      <c r="AK1578" s="46">
        <f t="shared" si="4656"/>
        <v>0.88823917999564617</v>
      </c>
      <c r="AL1578" s="46">
        <f t="shared" si="4656"/>
        <v>0.88823927359565413</v>
      </c>
      <c r="AN1578" s="41">
        <f t="shared" si="4518"/>
        <v>-3.8250253470188511E-9</v>
      </c>
      <c r="AO1578" s="42">
        <f t="shared" si="4533"/>
        <v>0</v>
      </c>
      <c r="AQ1578" s="41">
        <f t="shared" si="4534"/>
        <v>0</v>
      </c>
      <c r="AS1578" s="43">
        <f t="shared" si="4519"/>
        <v>-7.3239757442929161E-7</v>
      </c>
      <c r="AT1578" s="41">
        <f t="shared" si="4520"/>
        <v>0</v>
      </c>
      <c r="AV1578" s="44"/>
      <c r="AW1578" s="44"/>
      <c r="AY1578" s="39">
        <f t="shared" si="4521"/>
        <v>-1</v>
      </c>
      <c r="AZ1578" s="40">
        <f t="shared" si="4565"/>
        <v>0</v>
      </c>
      <c r="BA1578" s="40">
        <f t="shared" si="4566"/>
        <v>0</v>
      </c>
      <c r="BB1578" s="45">
        <f t="shared" ref="BB1578" si="4710">$J$4</f>
        <v>0</v>
      </c>
      <c r="BD1578" s="46">
        <f>$H$9*AY1577*BR1577+$H$10*BD1577</f>
        <v>2.1274525594737879E-8</v>
      </c>
      <c r="BE1578" s="46">
        <f>$H$9*AZ1577*BR1577+$H$10*BE1577</f>
        <v>-2.8758446235003704E-8</v>
      </c>
      <c r="BF1578" s="46">
        <f>$H$9*BA1577*BR1577+$H$10*BF1577</f>
        <v>-4.116310353774365E-8</v>
      </c>
      <c r="BH1578" s="46">
        <f t="shared" si="4658"/>
        <v>-6.5054481846533503E-7</v>
      </c>
      <c r="BI1578" s="46">
        <f t="shared" si="4658"/>
        <v>-1.7484094930887042</v>
      </c>
      <c r="BJ1578" s="46">
        <f t="shared" si="4658"/>
        <v>1.1258218552213681</v>
      </c>
      <c r="BL1578" s="41">
        <f t="shared" si="4537"/>
        <v>6.5054481846533503E-7</v>
      </c>
      <c r="BM1578" s="42">
        <f t="shared" si="4538"/>
        <v>6.5054481846533503E-7</v>
      </c>
      <c r="BO1578" s="41">
        <f t="shared" si="4539"/>
        <v>1</v>
      </c>
      <c r="BQ1578" s="41">
        <f t="shared" si="4523"/>
        <v>-6.5054481846533503E-7</v>
      </c>
      <c r="BR1578" s="41">
        <f t="shared" si="4524"/>
        <v>-6.5054481846533503E-7</v>
      </c>
      <c r="BT1578" s="44"/>
      <c r="BV1578" s="47"/>
      <c r="BW1578" s="44"/>
      <c r="BX1578" s="44"/>
      <c r="BY1578" s="44"/>
      <c r="CA1578" s="44"/>
      <c r="CC1578" s="44"/>
    </row>
    <row r="1579" spans="1:81" x14ac:dyDescent="0.25">
      <c r="A1579" s="38"/>
      <c r="C1579" s="39">
        <f t="shared" si="4510"/>
        <v>-1</v>
      </c>
      <c r="D1579" s="40">
        <f t="shared" ref="D1579" si="4711">$H$5</f>
        <v>0</v>
      </c>
      <c r="E1579" s="40">
        <f t="shared" ref="E1579" si="4712">$I$5</f>
        <v>1</v>
      </c>
      <c r="H1579" s="46">
        <f>$H$9*C1578*V1578+$H$10*H1578</f>
        <v>-3.7548645355823753E-9</v>
      </c>
      <c r="I1579" s="46">
        <f>$H$9*D1578*V1578+$H$10*I1578</f>
        <v>3.7548692982839841E-9</v>
      </c>
      <c r="J1579" s="46">
        <f>$H$9*E1578*V1578+$H$10*J1578</f>
        <v>4.3956337764624955E-9</v>
      </c>
      <c r="L1579" s="46">
        <f t="shared" si="4661"/>
        <v>1.1438963067409684</v>
      </c>
      <c r="M1579" s="46">
        <f t="shared" si="4661"/>
        <v>1.1438962847643062</v>
      </c>
      <c r="N1579" s="46">
        <f t="shared" si="4661"/>
        <v>1.1438962963352166</v>
      </c>
      <c r="O1579" s="11"/>
      <c r="P1579" s="41">
        <f t="shared" si="4527"/>
        <v>-1.0405751815767417E-8</v>
      </c>
      <c r="Q1579" s="42">
        <f t="shared" si="4528"/>
        <v>0</v>
      </c>
      <c r="S1579" s="41">
        <f t="shared" si="4529"/>
        <v>0</v>
      </c>
      <c r="U1579" s="43">
        <f t="shared" si="4513"/>
        <v>-4.2585665786695418E-7</v>
      </c>
      <c r="V1579" s="41">
        <f t="shared" si="4514"/>
        <v>0</v>
      </c>
      <c r="X1579" s="44"/>
      <c r="Y1579" s="44"/>
      <c r="AA1579" s="39">
        <f t="shared" si="4515"/>
        <v>-1</v>
      </c>
      <c r="AB1579" s="40">
        <f t="shared" ref="AB1579" si="4713">$H$5</f>
        <v>0</v>
      </c>
      <c r="AC1579" s="40">
        <f t="shared" ref="AC1579" si="4714">$I$5</f>
        <v>1</v>
      </c>
      <c r="AF1579" s="46">
        <f>$H$9*AA1578*AT1578+$H$10*AF1578</f>
        <v>2.3951318765699718E-9</v>
      </c>
      <c r="AG1579" s="46">
        <f>$H$9*AB1578*AT1578+$H$10*AG1578</f>
        <v>-2.4177721898649624E-9</v>
      </c>
      <c r="AH1579" s="46">
        <f>$H$9*AC1578*AT1578+$H$10*AH1578</f>
        <v>-2.7995521080367158E-9</v>
      </c>
      <c r="AJ1579" s="46">
        <f t="shared" si="4656"/>
        <v>6.2201572235888229E-9</v>
      </c>
      <c r="AK1579" s="46">
        <f t="shared" si="4656"/>
        <v>0.88823917757787396</v>
      </c>
      <c r="AL1579" s="46">
        <f t="shared" si="4656"/>
        <v>0.88823927079610199</v>
      </c>
      <c r="AN1579" s="41">
        <f t="shared" si="4518"/>
        <v>0.88823926457594471</v>
      </c>
      <c r="AO1579" s="42">
        <f t="shared" si="4533"/>
        <v>0.88823926457594471</v>
      </c>
      <c r="AQ1579" s="41">
        <f t="shared" si="4534"/>
        <v>1</v>
      </c>
      <c r="AS1579" s="43">
        <f t="shared" si="4519"/>
        <v>2.7421421124271268E-7</v>
      </c>
      <c r="AT1579" s="41">
        <f t="shared" si="4520"/>
        <v>2.7421421124271268E-7</v>
      </c>
      <c r="AV1579" s="44"/>
      <c r="AW1579" s="44"/>
      <c r="AY1579" s="39">
        <f t="shared" si="4521"/>
        <v>-1</v>
      </c>
      <c r="AZ1579" s="40">
        <f t="shared" si="4565"/>
        <v>0</v>
      </c>
      <c r="BA1579" s="40">
        <f t="shared" si="4566"/>
        <v>0.88823926457594471</v>
      </c>
      <c r="BB1579" s="45">
        <f t="shared" ref="BB1579" si="4715">$J$5</f>
        <v>1</v>
      </c>
      <c r="BD1579" s="46">
        <f>$H$9*AY1578*BR1578+$H$10*BD1578</f>
        <v>6.7181934406007295E-8</v>
      </c>
      <c r="BE1579" s="46">
        <f>$H$9*AZ1578*BR1578+$H$10*BE1578</f>
        <v>-2.8758446235003704E-9</v>
      </c>
      <c r="BF1579" s="46">
        <f>$H$9*BA1578*BR1578+$H$10*BF1578</f>
        <v>-4.1163103537743655E-9</v>
      </c>
      <c r="BH1579" s="46">
        <f t="shared" si="4658"/>
        <v>-5.8336288405932771E-7</v>
      </c>
      <c r="BI1579" s="46">
        <f t="shared" si="4658"/>
        <v>-1.7484094959645489</v>
      </c>
      <c r="BJ1579" s="46">
        <f t="shared" si="4658"/>
        <v>1.1258218511050577</v>
      </c>
      <c r="BL1579" s="41">
        <f t="shared" si="4537"/>
        <v>0.99999975643196926</v>
      </c>
      <c r="BM1579" s="42">
        <f t="shared" si="4538"/>
        <v>0.99999975643196926</v>
      </c>
      <c r="BO1579" s="41">
        <f t="shared" si="4539"/>
        <v>1</v>
      </c>
      <c r="BQ1579" s="41">
        <f t="shared" si="4523"/>
        <v>2.4356803074443434E-7</v>
      </c>
      <c r="BR1579" s="41">
        <f t="shared" si="4524"/>
        <v>2.4356803074443434E-7</v>
      </c>
      <c r="BT1579" s="44"/>
      <c r="BV1579" s="14"/>
      <c r="BW1579" s="44"/>
      <c r="BX1579" s="44"/>
      <c r="BY1579" s="44"/>
      <c r="CA1579" s="44"/>
      <c r="CC1579" s="44"/>
    </row>
    <row r="1580" spans="1:81" x14ac:dyDescent="0.25">
      <c r="A1580" s="38"/>
      <c r="C1580" s="39">
        <f t="shared" si="4510"/>
        <v>-1</v>
      </c>
      <c r="D1580" s="40">
        <f t="shared" ref="D1580" si="4716">$H$6</f>
        <v>1</v>
      </c>
      <c r="E1580" s="40">
        <f t="shared" ref="E1580" si="4717">$I$6</f>
        <v>0</v>
      </c>
      <c r="H1580" s="46">
        <f>$H$9*C1579*V1579+$H$10*H1579</f>
        <v>-3.7548645355823757E-10</v>
      </c>
      <c r="I1580" s="46">
        <f>$H$9*D1579*V1579+$H$10*I1579</f>
        <v>3.7548692982839842E-10</v>
      </c>
      <c r="J1580" s="46">
        <f>$H$9*E1579*V1579+$H$10*J1579</f>
        <v>4.3956337764624955E-10</v>
      </c>
      <c r="L1580" s="46">
        <f t="shared" si="4661"/>
        <v>1.1438963063654819</v>
      </c>
      <c r="M1580" s="46">
        <f t="shared" si="4661"/>
        <v>1.1438962851397931</v>
      </c>
      <c r="N1580" s="46">
        <f t="shared" si="4661"/>
        <v>1.1438962967747799</v>
      </c>
      <c r="O1580" s="11"/>
      <c r="P1580" s="41">
        <f t="shared" si="4527"/>
        <v>-2.1225688762172013E-8</v>
      </c>
      <c r="Q1580" s="42">
        <f t="shared" si="4528"/>
        <v>0</v>
      </c>
      <c r="S1580" s="41">
        <f t="shared" si="4529"/>
        <v>0</v>
      </c>
      <c r="U1580" s="43">
        <f t="shared" si="4513"/>
        <v>-4.9251929229948072E-7</v>
      </c>
      <c r="V1580" s="41">
        <f t="shared" si="4514"/>
        <v>0</v>
      </c>
      <c r="X1580" s="44"/>
      <c r="Y1580" s="44"/>
      <c r="AA1580" s="39">
        <f t="shared" si="4515"/>
        <v>-1</v>
      </c>
      <c r="AB1580" s="40">
        <f t="shared" ref="AB1580" si="4718">$H$6</f>
        <v>1</v>
      </c>
      <c r="AC1580" s="40">
        <f t="shared" ref="AC1580" si="4719">$I$6</f>
        <v>0</v>
      </c>
      <c r="AF1580" s="46">
        <f>$H$9*AA1579*AT1579+$H$10*AF1579</f>
        <v>-2.7181907936614273E-8</v>
      </c>
      <c r="AG1580" s="46">
        <f>$H$9*AB1579*AT1579+$H$10*AG1579</f>
        <v>-2.4177721898649627E-10</v>
      </c>
      <c r="AH1580" s="46">
        <f>$H$9*AC1579*AT1579+$H$10*AH1579</f>
        <v>2.7141465913467598E-8</v>
      </c>
      <c r="AJ1580" s="46">
        <f t="shared" si="4656"/>
        <v>-2.0961750713025452E-8</v>
      </c>
      <c r="AK1580" s="46">
        <f t="shared" si="4656"/>
        <v>0.8882391773360967</v>
      </c>
      <c r="AL1580" s="46">
        <f t="shared" si="4656"/>
        <v>0.88823929793756795</v>
      </c>
      <c r="AN1580" s="41">
        <f t="shared" si="4518"/>
        <v>0.88823919829784737</v>
      </c>
      <c r="AO1580" s="42">
        <f t="shared" si="4533"/>
        <v>0.88823919829784737</v>
      </c>
      <c r="AQ1580" s="41">
        <f t="shared" si="4534"/>
        <v>1</v>
      </c>
      <c r="AS1580" s="43">
        <f t="shared" si="4519"/>
        <v>3.1713908726926099E-7</v>
      </c>
      <c r="AT1580" s="41">
        <f t="shared" si="4520"/>
        <v>3.1713908726926099E-7</v>
      </c>
      <c r="AV1580" s="44"/>
      <c r="AW1580" s="44"/>
      <c r="AY1580" s="39">
        <f t="shared" si="4521"/>
        <v>-1</v>
      </c>
      <c r="AZ1580" s="40">
        <f t="shared" si="4565"/>
        <v>0</v>
      </c>
      <c r="BA1580" s="40">
        <f t="shared" si="4566"/>
        <v>0.88823919829784737</v>
      </c>
      <c r="BB1580" s="45">
        <f t="shared" ref="BB1580" si="4720">$J$6</f>
        <v>1</v>
      </c>
      <c r="BD1580" s="46">
        <f>$H$9*AY1579*BR1579+$H$10*BD1579</f>
        <v>-1.7638609633842703E-8</v>
      </c>
      <c r="BE1580" s="46">
        <f>$H$9*AZ1579*BR1579+$H$10*BE1579</f>
        <v>-2.8758446235003704E-10</v>
      </c>
      <c r="BF1580" s="46">
        <f>$H$9*BA1579*BR1579+$H$10*BF1579</f>
        <v>2.1223037814887312E-8</v>
      </c>
      <c r="BH1580" s="46">
        <f t="shared" si="4658"/>
        <v>-6.0100149369317043E-7</v>
      </c>
      <c r="BI1580" s="46">
        <f t="shared" si="4658"/>
        <v>-1.7484094962521333</v>
      </c>
      <c r="BJ1580" s="46">
        <f t="shared" si="4658"/>
        <v>1.1258218723280955</v>
      </c>
      <c r="BL1580" s="41">
        <f t="shared" si="4537"/>
        <v>0.99999971830438272</v>
      </c>
      <c r="BM1580" s="42">
        <f t="shared" si="4538"/>
        <v>0.99999971830438272</v>
      </c>
      <c r="BO1580" s="41">
        <f t="shared" si="4539"/>
        <v>1</v>
      </c>
      <c r="BQ1580" s="41">
        <f t="shared" si="4523"/>
        <v>2.8169561727686698E-7</v>
      </c>
      <c r="BR1580" s="41">
        <f t="shared" si="4524"/>
        <v>2.8169561727686698E-7</v>
      </c>
      <c r="BT1580" s="44"/>
      <c r="BV1580" s="14"/>
      <c r="BW1580" s="44"/>
      <c r="BX1580" s="44"/>
      <c r="BY1580" s="44"/>
      <c r="CA1580" s="44"/>
      <c r="CC1580" s="44"/>
    </row>
    <row r="1581" spans="1:81" ht="15.75" thickBot="1" x14ac:dyDescent="0.3">
      <c r="A1581" s="38"/>
      <c r="C1581" s="58">
        <f t="shared" si="4510"/>
        <v>-1</v>
      </c>
      <c r="D1581" s="59">
        <f t="shared" ref="D1581" si="4721">$H$7</f>
        <v>1</v>
      </c>
      <c r="E1581" s="59">
        <f t="shared" ref="E1581" si="4722">$I$7</f>
        <v>1</v>
      </c>
      <c r="H1581" s="46">
        <f>$H$9*C1580*V1580+$H$10*H1580</f>
        <v>-3.7548645355823762E-11</v>
      </c>
      <c r="I1581" s="46">
        <f>$H$9*D1580*V1580+$H$10*I1580</f>
        <v>3.7548692982839845E-11</v>
      </c>
      <c r="J1581" s="46">
        <f>$H$9*E1580*V1580+$H$10*J1580</f>
        <v>4.3956337764624957E-11</v>
      </c>
      <c r="L1581" s="60">
        <f t="shared" si="4661"/>
        <v>1.1438963063279333</v>
      </c>
      <c r="M1581" s="60">
        <f t="shared" si="4661"/>
        <v>1.1438962851773418</v>
      </c>
      <c r="N1581" s="60">
        <f t="shared" si="4661"/>
        <v>1.1438962968187363</v>
      </c>
      <c r="O1581" s="11"/>
      <c r="P1581" s="61">
        <f t="shared" si="4527"/>
        <v>1.1438962756681448</v>
      </c>
      <c r="Q1581" s="42">
        <f t="shared" si="4528"/>
        <v>1.1438962756681448</v>
      </c>
      <c r="S1581" s="41">
        <f t="shared" si="4529"/>
        <v>1</v>
      </c>
      <c r="U1581" s="62">
        <f t="shared" si="4513"/>
        <v>0</v>
      </c>
      <c r="V1581" s="61">
        <f t="shared" si="4514"/>
        <v>0</v>
      </c>
      <c r="X1581" s="48">
        <f t="shared" ref="X1581" si="4723">ABS(V1578)+ABS(V1579)+ABS(V1580)+ABS(V1581)</f>
        <v>0</v>
      </c>
      <c r="Y1581" s="46" t="str">
        <f t="shared" ref="Y1581" si="4724">IF(X1581&lt;X$17,"Yes","Not")</f>
        <v>Yes</v>
      </c>
      <c r="AA1581" s="58">
        <f t="shared" si="4515"/>
        <v>-1</v>
      </c>
      <c r="AB1581" s="59">
        <f t="shared" ref="AB1581" si="4725">$H$7</f>
        <v>1</v>
      </c>
      <c r="AC1581" s="59">
        <f t="shared" ref="AC1581" si="4726">$I$7</f>
        <v>1</v>
      </c>
      <c r="AF1581" s="46">
        <f>$H$9*AA1580*AT1580+$H$10*AF1580</f>
        <v>-3.443209952058753E-8</v>
      </c>
      <c r="AG1581" s="46">
        <f>$H$9*AB1580*AT1580+$H$10*AG1580</f>
        <v>3.1689731005027456E-8</v>
      </c>
      <c r="AH1581" s="46">
        <f>$H$9*AC1580*AT1580+$H$10*AH1580</f>
        <v>2.7141465913467601E-9</v>
      </c>
      <c r="AJ1581" s="60">
        <f t="shared" si="4656"/>
        <v>-5.5393850233612982E-8</v>
      </c>
      <c r="AK1581" s="60">
        <f t="shared" si="4656"/>
        <v>0.88823920902582765</v>
      </c>
      <c r="AL1581" s="60">
        <f t="shared" si="4656"/>
        <v>0.88823930065171453</v>
      </c>
      <c r="AN1581" s="61">
        <f t="shared" si="4518"/>
        <v>1.7764785650713923</v>
      </c>
      <c r="AO1581" s="42">
        <f t="shared" si="4533"/>
        <v>1.7764785650713923</v>
      </c>
      <c r="AQ1581" s="41">
        <f t="shared" si="4534"/>
        <v>1</v>
      </c>
      <c r="AS1581" s="62">
        <f t="shared" si="4519"/>
        <v>0</v>
      </c>
      <c r="AT1581" s="61">
        <f t="shared" si="4520"/>
        <v>0</v>
      </c>
      <c r="AV1581" s="48">
        <f t="shared" ref="AV1581" si="4727">ABS(AT1578)+ABS(AT1579)+ABS(AT1580)+ABS(AT1581)</f>
        <v>5.9135329851197367E-7</v>
      </c>
      <c r="AW1581" s="46" t="str">
        <f t="shared" ref="AW1581" si="4728">IF(AV1581&lt;AV$17,"Yes","Not")</f>
        <v>Yes</v>
      </c>
      <c r="AY1581" s="58">
        <f t="shared" si="4521"/>
        <v>-1</v>
      </c>
      <c r="AZ1581" s="59">
        <f t="shared" si="4565"/>
        <v>1.1438962756681448</v>
      </c>
      <c r="BA1581" s="59">
        <f t="shared" si="4566"/>
        <v>1.7764785650713923</v>
      </c>
      <c r="BB1581" s="63">
        <f t="shared" ref="BB1581" si="4729">$J$7</f>
        <v>0</v>
      </c>
      <c r="BD1581" s="46">
        <f>$H$9*AY1580*BR1580+$H$10*BD1580</f>
        <v>-2.9933422691070971E-8</v>
      </c>
      <c r="BE1581" s="46">
        <f>$H$9*AZ1580*BR1580+$H$10*BE1580</f>
        <v>-2.8758446235003706E-11</v>
      </c>
      <c r="BF1581" s="46">
        <f>$H$9*BA1580*BR1580+$H$10*BF1580</f>
        <v>2.714361270689089E-8</v>
      </c>
      <c r="BH1581" s="60">
        <f t="shared" si="4658"/>
        <v>-6.3093491638424145E-7</v>
      </c>
      <c r="BI1581" s="60">
        <f t="shared" si="4658"/>
        <v>-1.7484094962808918</v>
      </c>
      <c r="BJ1581" s="60">
        <f t="shared" si="4658"/>
        <v>1.1258218994717082</v>
      </c>
      <c r="BL1581" s="61">
        <f t="shared" si="4537"/>
        <v>-7.7041633073093863E-9</v>
      </c>
      <c r="BM1581" s="42">
        <f t="shared" si="4538"/>
        <v>0</v>
      </c>
      <c r="BO1581" s="41">
        <f t="shared" si="4539"/>
        <v>0</v>
      </c>
      <c r="BQ1581" s="61">
        <f t="shared" si="4523"/>
        <v>0</v>
      </c>
      <c r="BR1581" s="61">
        <f t="shared" si="4524"/>
        <v>0</v>
      </c>
      <c r="BT1581" s="48">
        <f>ABS(BR1578)+ABS(BR1579)+ABS(BR1580)+ABS(BR1581)</f>
        <v>1.1758084664866363E-6</v>
      </c>
      <c r="BV1581" s="50">
        <f t="shared" ref="BV1581" si="4730">ABS(BQ1578)+ABS(BQ1579)+ABS(BQ1580)+ABS(BQ1581)</f>
        <v>1.1758084664866363E-6</v>
      </c>
      <c r="BW1581" s="46">
        <f t="shared" si="4556"/>
        <v>1</v>
      </c>
      <c r="BX1581" s="44">
        <f t="shared" si="4557"/>
        <v>391</v>
      </c>
      <c r="BY1581" s="51">
        <f t="shared" ref="BY1581" si="4731">IF(BW1581=0,"",BX1581)</f>
        <v>391</v>
      </c>
      <c r="CA1581" s="52">
        <f t="shared" ref="CA1581" si="4732">BV1581-BV1577</f>
        <v>-4.4552327612372097E-7</v>
      </c>
      <c r="CC1581" s="44" t="str">
        <f t="shared" ref="CC1581" si="4733">IF(CA1581&gt;0,"***","")</f>
        <v/>
      </c>
    </row>
    <row r="1582" spans="1:81" ht="15.75" thickTop="1" x14ac:dyDescent="0.25">
      <c r="A1582" s="53">
        <v>392</v>
      </c>
      <c r="C1582" s="16">
        <f t="shared" si="4510"/>
        <v>-1</v>
      </c>
      <c r="D1582" s="14">
        <f t="shared" ref="D1582" si="4734">$H$4</f>
        <v>0</v>
      </c>
      <c r="E1582" s="14">
        <f t="shared" ref="E1582" si="4735">$I$4</f>
        <v>0</v>
      </c>
      <c r="H1582" s="46">
        <f>$H$9*C1581*V1581+$H$10*H1581</f>
        <v>-3.7548645355823762E-12</v>
      </c>
      <c r="I1582" s="46">
        <f>$H$9*D1581*V1581+$H$10*I1581</f>
        <v>3.7548692982839845E-12</v>
      </c>
      <c r="J1582" s="46">
        <f>$H$9*E1581*V1581+$H$10*J1581</f>
        <v>4.3956337764624962E-12</v>
      </c>
      <c r="L1582" s="15">
        <f t="shared" si="4661"/>
        <v>1.1438963063241785</v>
      </c>
      <c r="M1582" s="15">
        <f t="shared" si="4661"/>
        <v>1.1438962851810965</v>
      </c>
      <c r="N1582" s="15">
        <f t="shared" si="4661"/>
        <v>1.1438962968231319</v>
      </c>
      <c r="O1582" s="11"/>
      <c r="P1582" s="54">
        <f t="shared" si="4527"/>
        <v>-1.1438963063241785</v>
      </c>
      <c r="Q1582" s="55">
        <f t="shared" si="4528"/>
        <v>0</v>
      </c>
      <c r="S1582" s="54">
        <f t="shared" si="4529"/>
        <v>0</v>
      </c>
      <c r="U1582" s="56">
        <f t="shared" si="4513"/>
        <v>1.224180921625062E-6</v>
      </c>
      <c r="V1582" s="54">
        <f t="shared" si="4514"/>
        <v>0</v>
      </c>
      <c r="X1582" s="44"/>
      <c r="Y1582" s="44"/>
      <c r="AA1582" s="16">
        <f t="shared" si="4515"/>
        <v>-1</v>
      </c>
      <c r="AB1582" s="14">
        <f t="shared" ref="AB1582" si="4736">$H$4</f>
        <v>0</v>
      </c>
      <c r="AC1582" s="14">
        <f t="shared" ref="AC1582" si="4737">$I$4</f>
        <v>0</v>
      </c>
      <c r="AF1582" s="46">
        <f>$H$9*AA1581*AT1581+$H$10*AF1581</f>
        <v>-3.443209952058753E-9</v>
      </c>
      <c r="AG1582" s="46">
        <f>$H$9*AB1581*AT1581+$H$10*AG1581</f>
        <v>3.1689731005027457E-9</v>
      </c>
      <c r="AH1582" s="46">
        <f>$H$9*AC1581*AT1581+$H$10*AH1581</f>
        <v>2.7141465913467605E-10</v>
      </c>
      <c r="AJ1582" s="15">
        <f t="shared" si="4656"/>
        <v>-5.8837060185671732E-8</v>
      </c>
      <c r="AK1582" s="15">
        <f t="shared" si="4656"/>
        <v>0.88823921219480073</v>
      </c>
      <c r="AL1582" s="15">
        <f t="shared" si="4656"/>
        <v>0.88823930092312919</v>
      </c>
      <c r="AN1582" s="54">
        <f t="shared" si="4518"/>
        <v>5.8837060185671732E-8</v>
      </c>
      <c r="AO1582" s="55">
        <f t="shared" si="4533"/>
        <v>5.8837060185671732E-8</v>
      </c>
      <c r="AQ1582" s="54">
        <f t="shared" si="4534"/>
        <v>1</v>
      </c>
      <c r="AS1582" s="56">
        <f t="shared" si="4519"/>
        <v>-7.8826481824377979E-7</v>
      </c>
      <c r="AT1582" s="54">
        <f t="shared" si="4520"/>
        <v>-7.8826481824377979E-7</v>
      </c>
      <c r="AV1582" s="44"/>
      <c r="AW1582" s="44"/>
      <c r="AY1582" s="16">
        <f t="shared" si="4521"/>
        <v>-1</v>
      </c>
      <c r="AZ1582" s="14">
        <f t="shared" si="4565"/>
        <v>0</v>
      </c>
      <c r="BA1582" s="14">
        <f t="shared" si="4566"/>
        <v>5.8837060185671732E-8</v>
      </c>
      <c r="BB1582" s="57">
        <f t="shared" ref="BB1582" si="4738">$J$4</f>
        <v>0</v>
      </c>
      <c r="BD1582" s="46">
        <f>$H$9*AY1581*BR1581+$H$10*BD1581</f>
        <v>-2.9933422691070973E-9</v>
      </c>
      <c r="BE1582" s="46">
        <f>$H$9*AZ1581*BR1581+$H$10*BE1581</f>
        <v>-2.8758446235003707E-12</v>
      </c>
      <c r="BF1582" s="46">
        <f>$H$9*BA1581*BR1581+$H$10*BF1581</f>
        <v>2.7143612706890892E-9</v>
      </c>
      <c r="BH1582" s="15">
        <f t="shared" si="4658"/>
        <v>-6.3392825865334859E-7</v>
      </c>
      <c r="BI1582" s="15">
        <f t="shared" si="4658"/>
        <v>-1.7484094962837677</v>
      </c>
      <c r="BJ1582" s="15">
        <f t="shared" si="4658"/>
        <v>1.1258219021860694</v>
      </c>
      <c r="BL1582" s="54">
        <f t="shared" si="4537"/>
        <v>7.001683096706178E-7</v>
      </c>
      <c r="BM1582" s="55">
        <f t="shared" si="4538"/>
        <v>7.001683096706178E-7</v>
      </c>
      <c r="BO1582" s="54">
        <f t="shared" si="4539"/>
        <v>1</v>
      </c>
      <c r="BQ1582" s="54">
        <f t="shared" si="4523"/>
        <v>-7.001683096706178E-7</v>
      </c>
      <c r="BR1582" s="54">
        <f t="shared" si="4524"/>
        <v>-7.001683096706178E-7</v>
      </c>
      <c r="BT1582" s="44"/>
      <c r="BV1582" s="47"/>
      <c r="BW1582" s="44"/>
      <c r="BX1582" s="44"/>
      <c r="BY1582" s="44"/>
      <c r="CA1582" s="44"/>
      <c r="CC1582" s="44"/>
    </row>
    <row r="1583" spans="1:81" x14ac:dyDescent="0.25">
      <c r="A1583" s="53"/>
      <c r="C1583" s="16">
        <f t="shared" si="4510"/>
        <v>-1</v>
      </c>
      <c r="D1583" s="14">
        <f t="shared" ref="D1583" si="4739">$H$5</f>
        <v>0</v>
      </c>
      <c r="E1583" s="14">
        <f t="shared" ref="E1583" si="4740">$I$5</f>
        <v>1</v>
      </c>
      <c r="H1583" s="46">
        <f>$H$9*C1582*V1582+$H$10*H1582</f>
        <v>-3.7548645355823763E-13</v>
      </c>
      <c r="I1583" s="46">
        <f>$H$9*D1582*V1582+$H$10*I1582</f>
        <v>3.7548692982839848E-13</v>
      </c>
      <c r="J1583" s="46">
        <f>$H$9*E1582*V1582+$H$10*J1582</f>
        <v>4.3956337764624966E-13</v>
      </c>
      <c r="L1583" s="15">
        <f t="shared" si="4661"/>
        <v>1.143896306323803</v>
      </c>
      <c r="M1583" s="15">
        <f t="shared" si="4661"/>
        <v>1.143896285181472</v>
      </c>
      <c r="N1583" s="15">
        <f t="shared" si="4661"/>
        <v>1.1438962968235715</v>
      </c>
      <c r="O1583" s="11"/>
      <c r="P1583" s="54">
        <f t="shared" si="4527"/>
        <v>-9.5002314903780416E-9</v>
      </c>
      <c r="Q1583" s="55">
        <f t="shared" si="4528"/>
        <v>0</v>
      </c>
      <c r="S1583" s="54">
        <f t="shared" si="4529"/>
        <v>0</v>
      </c>
      <c r="U1583" s="56">
        <f t="shared" si="4513"/>
        <v>-3.4666199019957782E-7</v>
      </c>
      <c r="V1583" s="54">
        <f t="shared" si="4514"/>
        <v>0</v>
      </c>
      <c r="X1583" s="44"/>
      <c r="Y1583" s="44"/>
      <c r="AA1583" s="16">
        <f t="shared" si="4515"/>
        <v>-1</v>
      </c>
      <c r="AB1583" s="14">
        <f t="shared" ref="AB1583" si="4741">$H$5</f>
        <v>0</v>
      </c>
      <c r="AC1583" s="14">
        <f t="shared" ref="AC1583" si="4742">$I$5</f>
        <v>1</v>
      </c>
      <c r="AF1583" s="46">
        <f>$H$9*AA1582*AT1582+$H$10*AF1582</f>
        <v>7.8482160829172105E-8</v>
      </c>
      <c r="AG1583" s="46">
        <f>$H$9*AB1582*AT1582+$H$10*AG1582</f>
        <v>3.1689731005027461E-10</v>
      </c>
      <c r="AH1583" s="46">
        <f>$H$9*AC1582*AT1582+$H$10*AH1582</f>
        <v>2.7141465913467605E-11</v>
      </c>
      <c r="AJ1583" s="15">
        <f t="shared" si="4656"/>
        <v>1.9645100643500373E-8</v>
      </c>
      <c r="AK1583" s="15">
        <f t="shared" si="4656"/>
        <v>0.88823921251169802</v>
      </c>
      <c r="AL1583" s="15">
        <f t="shared" si="4656"/>
        <v>0.8882393009502707</v>
      </c>
      <c r="AN1583" s="54">
        <f t="shared" si="4518"/>
        <v>0.88823928130517005</v>
      </c>
      <c r="AO1583" s="55">
        <f t="shared" si="4533"/>
        <v>0.88823928130517005</v>
      </c>
      <c r="AQ1583" s="54">
        <f t="shared" si="4534"/>
        <v>1</v>
      </c>
      <c r="AS1583" s="56">
        <f t="shared" si="4519"/>
        <v>2.2321982472965568E-7</v>
      </c>
      <c r="AT1583" s="54">
        <f t="shared" si="4520"/>
        <v>2.2321982472965568E-7</v>
      </c>
      <c r="AV1583" s="44"/>
      <c r="AW1583" s="44"/>
      <c r="AY1583" s="16">
        <f t="shared" si="4521"/>
        <v>-1</v>
      </c>
      <c r="AZ1583" s="14">
        <f t="shared" si="4565"/>
        <v>0</v>
      </c>
      <c r="BA1583" s="14">
        <f t="shared" si="4566"/>
        <v>0.88823928130517005</v>
      </c>
      <c r="BB1583" s="57">
        <f t="shared" ref="BB1583" si="4743">$J$5</f>
        <v>1</v>
      </c>
      <c r="BD1583" s="46">
        <f>$H$9*AY1582*BR1582+$H$10*BD1582</f>
        <v>6.9717496740151075E-8</v>
      </c>
      <c r="BE1583" s="46">
        <f>$H$9*AZ1582*BR1582+$H$10*BE1582</f>
        <v>-2.8758446235003709E-13</v>
      </c>
      <c r="BF1583" s="46">
        <f>$H$9*BA1582*BR1582+$H$10*BF1582</f>
        <v>2.7143200748441133E-10</v>
      </c>
      <c r="BH1583" s="15">
        <f t="shared" si="4658"/>
        <v>-5.6421076191319755E-7</v>
      </c>
      <c r="BI1583" s="15">
        <f t="shared" si="4658"/>
        <v>-1.7484094962840553</v>
      </c>
      <c r="BJ1583" s="15">
        <f t="shared" si="4658"/>
        <v>1.1258219024575014</v>
      </c>
      <c r="BL1583" s="54">
        <f t="shared" si="4537"/>
        <v>0.99999980172723213</v>
      </c>
      <c r="BM1583" s="55">
        <f t="shared" si="4538"/>
        <v>0.99999980172723213</v>
      </c>
      <c r="BO1583" s="54">
        <f t="shared" si="4539"/>
        <v>1</v>
      </c>
      <c r="BQ1583" s="54">
        <f t="shared" si="4523"/>
        <v>1.9827276787065529E-7</v>
      </c>
      <c r="BR1583" s="54">
        <f t="shared" si="4524"/>
        <v>1.9827276787065529E-7</v>
      </c>
      <c r="BT1583" s="44"/>
      <c r="BV1583" s="14"/>
      <c r="BW1583" s="44"/>
      <c r="BX1583" s="44"/>
      <c r="BY1583" s="44"/>
      <c r="CA1583" s="44"/>
      <c r="CC1583" s="44"/>
    </row>
    <row r="1584" spans="1:81" x14ac:dyDescent="0.25">
      <c r="A1584" s="53"/>
      <c r="C1584" s="16">
        <f t="shared" si="4510"/>
        <v>-1</v>
      </c>
      <c r="D1584" s="14">
        <f t="shared" ref="D1584" si="4744">$H$6</f>
        <v>1</v>
      </c>
      <c r="E1584" s="14">
        <f t="shared" ref="E1584" si="4745">$I$6</f>
        <v>0</v>
      </c>
      <c r="H1584" s="46">
        <f>$H$9*C1583*V1583+$H$10*H1583</f>
        <v>-3.7548645355823763E-14</v>
      </c>
      <c r="I1584" s="46">
        <f>$H$9*D1583*V1583+$H$10*I1583</f>
        <v>3.7548692982839849E-14</v>
      </c>
      <c r="J1584" s="46">
        <f>$H$9*E1583*V1583+$H$10*J1583</f>
        <v>4.3956337764624971E-14</v>
      </c>
      <c r="L1584" s="15">
        <f t="shared" si="4661"/>
        <v>1.1438963063237655</v>
      </c>
      <c r="M1584" s="15">
        <f t="shared" si="4661"/>
        <v>1.1438962851815095</v>
      </c>
      <c r="N1584" s="15">
        <f t="shared" si="4661"/>
        <v>1.1438962968236155</v>
      </c>
      <c r="O1584" s="11"/>
      <c r="P1584" s="54">
        <f t="shared" si="4527"/>
        <v>-2.1142255945960642E-8</v>
      </c>
      <c r="Q1584" s="55">
        <f t="shared" si="4528"/>
        <v>0</v>
      </c>
      <c r="S1584" s="54">
        <f t="shared" si="4529"/>
        <v>0</v>
      </c>
      <c r="U1584" s="56">
        <f t="shared" si="4513"/>
        <v>-4.4232233291415453E-7</v>
      </c>
      <c r="V1584" s="54">
        <f t="shared" si="4514"/>
        <v>0</v>
      </c>
      <c r="X1584" s="44"/>
      <c r="Y1584" s="44"/>
      <c r="AA1584" s="16">
        <f t="shared" si="4515"/>
        <v>-1</v>
      </c>
      <c r="AB1584" s="14">
        <f t="shared" ref="AB1584" si="4746">$H$6</f>
        <v>1</v>
      </c>
      <c r="AC1584" s="14">
        <f t="shared" ref="AC1584" si="4747">$I$6</f>
        <v>0</v>
      </c>
      <c r="AF1584" s="46">
        <f>$H$9*AA1583*AT1583+$H$10*AF1583</f>
        <v>-1.4473766390048358E-8</v>
      </c>
      <c r="AG1584" s="46">
        <f>$H$9*AB1583*AT1583+$H$10*AG1583</f>
        <v>3.1689731005027464E-11</v>
      </c>
      <c r="AH1584" s="46">
        <f>$H$9*AC1583*AT1583+$H$10*AH1583</f>
        <v>2.2324696619556918E-8</v>
      </c>
      <c r="AJ1584" s="15">
        <f t="shared" si="4656"/>
        <v>5.1713342534520152E-9</v>
      </c>
      <c r="AK1584" s="15">
        <f t="shared" si="4656"/>
        <v>0.88823921254338778</v>
      </c>
      <c r="AL1584" s="15">
        <f t="shared" si="4656"/>
        <v>0.88823932327496735</v>
      </c>
      <c r="AN1584" s="54">
        <f t="shared" si="4518"/>
        <v>0.88823920737205353</v>
      </c>
      <c r="AO1584" s="55">
        <f t="shared" si="4533"/>
        <v>0.88823920737205353</v>
      </c>
      <c r="AQ1584" s="54">
        <f t="shared" si="4534"/>
        <v>1</v>
      </c>
      <c r="AS1584" s="56">
        <f t="shared" si="4519"/>
        <v>2.8481667435524407E-7</v>
      </c>
      <c r="AT1584" s="54">
        <f t="shared" si="4520"/>
        <v>2.8481667435524407E-7</v>
      </c>
      <c r="AV1584" s="44"/>
      <c r="AW1584" s="44"/>
      <c r="AY1584" s="16">
        <f t="shared" si="4521"/>
        <v>-1</v>
      </c>
      <c r="AZ1584" s="14">
        <f t="shared" si="4565"/>
        <v>0</v>
      </c>
      <c r="BA1584" s="14">
        <f t="shared" si="4566"/>
        <v>0.88823920737205353</v>
      </c>
      <c r="BB1584" s="57">
        <f t="shared" ref="BB1584" si="4748">$J$6</f>
        <v>1</v>
      </c>
      <c r="BD1584" s="46">
        <f>$H$9*AY1583*BR1583+$H$10*BD1583</f>
        <v>-1.2855527113050423E-8</v>
      </c>
      <c r="BE1584" s="46">
        <f>$H$9*AZ1583*BR1583+$H$10*BE1583</f>
        <v>-2.8758446235003712E-14</v>
      </c>
      <c r="BF1584" s="46">
        <f>$H$9*BA1583*BR1583+$H$10*BF1583</f>
        <v>1.7638509284330206E-8</v>
      </c>
      <c r="BH1584" s="15">
        <f t="shared" si="4658"/>
        <v>-5.7706628902624802E-7</v>
      </c>
      <c r="BI1584" s="15">
        <f t="shared" si="4658"/>
        <v>-1.7484094962840842</v>
      </c>
      <c r="BJ1584" s="15">
        <f t="shared" si="4658"/>
        <v>1.1258219200960107</v>
      </c>
      <c r="BL1584" s="54">
        <f t="shared" si="4537"/>
        <v>0.99999974701445293</v>
      </c>
      <c r="BM1584" s="55">
        <f t="shared" si="4538"/>
        <v>0.99999974701445293</v>
      </c>
      <c r="BO1584" s="54">
        <f t="shared" si="4539"/>
        <v>1</v>
      </c>
      <c r="BQ1584" s="54">
        <f t="shared" si="4523"/>
        <v>2.5298554706676413E-7</v>
      </c>
      <c r="BR1584" s="54">
        <f t="shared" si="4524"/>
        <v>2.5298554706676413E-7</v>
      </c>
      <c r="BT1584" s="44"/>
      <c r="BV1584" s="14"/>
      <c r="BW1584" s="44"/>
      <c r="BX1584" s="44"/>
      <c r="BY1584" s="44"/>
      <c r="CA1584" s="44"/>
      <c r="CC1584" s="44"/>
    </row>
    <row r="1585" spans="1:81" x14ac:dyDescent="0.25">
      <c r="A1585" s="53"/>
      <c r="C1585" s="16">
        <f t="shared" si="4510"/>
        <v>-1</v>
      </c>
      <c r="D1585" s="14">
        <f t="shared" ref="D1585" si="4749">$H$7</f>
        <v>1</v>
      </c>
      <c r="E1585" s="14">
        <f t="shared" ref="E1585" si="4750">$I$7</f>
        <v>1</v>
      </c>
      <c r="H1585" s="46">
        <f>$H$9*C1584*V1584+$H$10*H1584</f>
        <v>-3.7548645355823762E-15</v>
      </c>
      <c r="I1585" s="46">
        <f>$H$9*D1584*V1584+$H$10*I1584</f>
        <v>3.7548692982839849E-15</v>
      </c>
      <c r="J1585" s="46">
        <f>$H$9*E1584*V1584+$H$10*J1584</f>
        <v>4.3956337764624977E-15</v>
      </c>
      <c r="L1585" s="15">
        <f t="shared" si="4661"/>
        <v>1.1438963063237617</v>
      </c>
      <c r="M1585" s="15">
        <f t="shared" si="4661"/>
        <v>1.1438962851815133</v>
      </c>
      <c r="N1585" s="15">
        <f t="shared" si="4661"/>
        <v>1.1438962968236199</v>
      </c>
      <c r="O1585" s="11"/>
      <c r="P1585" s="54">
        <f t="shared" si="4527"/>
        <v>1.1438962756813715</v>
      </c>
      <c r="Q1585" s="55">
        <f t="shared" si="4528"/>
        <v>1.1438962756813715</v>
      </c>
      <c r="S1585" s="54">
        <f t="shared" si="4529"/>
        <v>1</v>
      </c>
      <c r="U1585" s="56">
        <f t="shared" si="4513"/>
        <v>1.297275051492064E-7</v>
      </c>
      <c r="V1585" s="54">
        <f t="shared" si="4514"/>
        <v>1.297275051492064E-7</v>
      </c>
      <c r="X1585" s="48">
        <f t="shared" ref="X1585" si="4751">ABS(V1582)+ABS(V1583)+ABS(V1584)+ABS(V1585)</f>
        <v>1.297275051492064E-7</v>
      </c>
      <c r="Y1585" s="46" t="str">
        <f t="shared" ref="Y1585" si="4752">IF(X1585&lt;X$17,"Yes","Not")</f>
        <v>Yes</v>
      </c>
      <c r="AA1585" s="16">
        <f t="shared" si="4515"/>
        <v>-1</v>
      </c>
      <c r="AB1585" s="14">
        <f t="shared" ref="AB1585" si="4753">$H$7</f>
        <v>1</v>
      </c>
      <c r="AC1585" s="14">
        <f t="shared" ref="AC1585" si="4754">$I$7</f>
        <v>1</v>
      </c>
      <c r="AF1585" s="46">
        <f>$H$9*AA1584*AT1584+$H$10*AF1584</f>
        <v>-2.9929044074529248E-8</v>
      </c>
      <c r="AG1585" s="46">
        <f>$H$9*AB1584*AT1584+$H$10*AG1584</f>
        <v>2.848483640862491E-8</v>
      </c>
      <c r="AH1585" s="46">
        <f>$H$9*AC1584*AT1584+$H$10*AH1584</f>
        <v>2.2324696619556919E-9</v>
      </c>
      <c r="AJ1585" s="15">
        <f t="shared" si="4656"/>
        <v>-2.4757709821077233E-8</v>
      </c>
      <c r="AK1585" s="15">
        <f t="shared" si="4656"/>
        <v>0.88823924102822416</v>
      </c>
      <c r="AL1585" s="15">
        <f t="shared" si="4656"/>
        <v>0.88823932550743701</v>
      </c>
      <c r="AN1585" s="54">
        <f t="shared" si="4518"/>
        <v>1.7764785912933709</v>
      </c>
      <c r="AO1585" s="55">
        <f t="shared" si="4533"/>
        <v>1.7764785912933709</v>
      </c>
      <c r="AQ1585" s="54">
        <f t="shared" si="4534"/>
        <v>1</v>
      </c>
      <c r="AS1585" s="56">
        <f t="shared" si="4519"/>
        <v>-8.3533103881381894E-8</v>
      </c>
      <c r="AT1585" s="54">
        <f t="shared" si="4520"/>
        <v>-8.3533103881381894E-8</v>
      </c>
      <c r="AV1585" s="48">
        <f t="shared" ref="AV1585" si="4755">ABS(AT1582)+ABS(AT1583)+ABS(AT1584)+ABS(AT1585)</f>
        <v>1.3798344212100613E-6</v>
      </c>
      <c r="AW1585" s="46" t="str">
        <f t="shared" ref="AW1585" si="4756">IF(AV1585&lt;AV$17,"Yes","Not")</f>
        <v>Yes</v>
      </c>
      <c r="AY1585" s="16">
        <f t="shared" si="4521"/>
        <v>-1</v>
      </c>
      <c r="AZ1585" s="14">
        <f t="shared" si="4565"/>
        <v>1.1438962756813715</v>
      </c>
      <c r="BA1585" s="14">
        <f t="shared" si="4566"/>
        <v>1.7764785912933709</v>
      </c>
      <c r="BB1585" s="57">
        <f t="shared" ref="BB1585" si="4757">$J$7</f>
        <v>0</v>
      </c>
      <c r="BD1585" s="46">
        <f>$H$9*AY1584*BR1584+$H$10*BD1584</f>
        <v>-2.6584107417981457E-8</v>
      </c>
      <c r="BE1585" s="46">
        <f>$H$9*AZ1584*BR1584+$H$10*BE1584</f>
        <v>-2.8758446235003712E-15</v>
      </c>
      <c r="BF1585" s="46">
        <f>$H$9*BA1584*BR1584+$H$10*BF1584</f>
        <v>2.4235019108749813E-8</v>
      </c>
      <c r="BH1585" s="15">
        <f t="shared" si="4658"/>
        <v>-6.0365039644422949E-7</v>
      </c>
      <c r="BI1585" s="15">
        <f t="shared" si="4658"/>
        <v>-1.748409496284087</v>
      </c>
      <c r="BJ1585" s="15">
        <f t="shared" si="4658"/>
        <v>1.1258219443310298</v>
      </c>
      <c r="BL1585" s="54">
        <f t="shared" si="4537"/>
        <v>7.4197437971434965E-8</v>
      </c>
      <c r="BM1585" s="55">
        <f t="shared" si="4538"/>
        <v>7.4197437971434965E-8</v>
      </c>
      <c r="BO1585" s="54">
        <f t="shared" si="4539"/>
        <v>1</v>
      </c>
      <c r="BQ1585" s="54">
        <f t="shared" si="4523"/>
        <v>-7.4197437971434965E-8</v>
      </c>
      <c r="BR1585" s="54">
        <f t="shared" si="4524"/>
        <v>-7.4197437971434965E-8</v>
      </c>
      <c r="BT1585" s="48">
        <f>ABS(BR1582)+ABS(BR1583)+ABS(BR1584)+ABS(BR1585)</f>
        <v>1.2256240625794722E-6</v>
      </c>
      <c r="BV1585" s="50">
        <f t="shared" ref="BV1585" si="4758">ABS(BQ1582)+ABS(BQ1583)+ABS(BQ1584)+ABS(BQ1585)</f>
        <v>1.2256240625794722E-6</v>
      </c>
      <c r="BW1585" s="46">
        <f t="shared" si="4505"/>
        <v>1</v>
      </c>
      <c r="BX1585" s="44">
        <f t="shared" si="4506"/>
        <v>392</v>
      </c>
      <c r="BY1585" s="51">
        <f t="shared" ref="BY1585" si="4759">IF(BW1585=0,"",BX1585)</f>
        <v>392</v>
      </c>
      <c r="CA1585" s="52">
        <f t="shared" ref="CA1585" si="4760">BV1585-BV1581</f>
        <v>4.9815596092835835E-8</v>
      </c>
      <c r="CC1585" s="44" t="str">
        <f t="shared" ref="CC1585" si="4761">IF(CA1585&gt;0,"***","")</f>
        <v>***</v>
      </c>
    </row>
    <row r="1586" spans="1:81" x14ac:dyDescent="0.25">
      <c r="A1586" s="38">
        <v>393</v>
      </c>
      <c r="C1586" s="39">
        <f t="shared" si="4510"/>
        <v>-1</v>
      </c>
      <c r="D1586" s="40">
        <f t="shared" ref="D1586" si="4762">$H$4</f>
        <v>0</v>
      </c>
      <c r="E1586" s="40">
        <f t="shared" ref="E1586" si="4763">$I$4</f>
        <v>0</v>
      </c>
      <c r="H1586" s="46">
        <f>$H$9*C1585*V1585+$H$10*H1585</f>
        <v>-1.2972750890407094E-8</v>
      </c>
      <c r="I1586" s="46">
        <f>$H$9*D1585*V1585+$H$10*I1585</f>
        <v>1.297275089040757E-8</v>
      </c>
      <c r="J1586" s="46">
        <f>$H$9*E1585*V1585+$H$10*J1585</f>
        <v>1.2972750954484018E-8</v>
      </c>
      <c r="L1586" s="46">
        <f t="shared" si="4661"/>
        <v>1.1438962933510108</v>
      </c>
      <c r="M1586" s="46">
        <f t="shared" si="4661"/>
        <v>1.1438962981542642</v>
      </c>
      <c r="N1586" s="46">
        <f t="shared" si="4661"/>
        <v>1.1438963097963708</v>
      </c>
      <c r="O1586" s="11"/>
      <c r="P1586" s="41">
        <f t="shared" si="4527"/>
        <v>-1.1438962933510108</v>
      </c>
      <c r="Q1586" s="42">
        <f t="shared" si="4528"/>
        <v>0</v>
      </c>
      <c r="S1586" s="41">
        <f t="shared" si="4529"/>
        <v>0</v>
      </c>
      <c r="U1586" s="43">
        <f t="shared" si="4513"/>
        <v>1.0852849403434702E-6</v>
      </c>
      <c r="V1586" s="41">
        <f t="shared" si="4514"/>
        <v>0</v>
      </c>
      <c r="X1586" s="44"/>
      <c r="Y1586" s="44"/>
      <c r="AA1586" s="39">
        <f t="shared" si="4515"/>
        <v>-1</v>
      </c>
      <c r="AB1586" s="40">
        <f t="shared" ref="AB1586" si="4764">$H$4</f>
        <v>0</v>
      </c>
      <c r="AC1586" s="40">
        <f t="shared" ref="AC1586" si="4765">$I$4</f>
        <v>0</v>
      </c>
      <c r="AF1586" s="46">
        <f>$H$9*AA1585*AT1585+$H$10*AF1585</f>
        <v>5.3604059806852649E-9</v>
      </c>
      <c r="AG1586" s="46">
        <f>$H$9*AB1585*AT1585+$H$10*AG1585</f>
        <v>-5.5048267472756994E-9</v>
      </c>
      <c r="AH1586" s="46">
        <f>$H$9*AC1585*AT1585+$H$10*AH1585</f>
        <v>-8.1300634219426211E-9</v>
      </c>
      <c r="AJ1586" s="46">
        <f t="shared" si="4656"/>
        <v>-1.939730384039197E-8</v>
      </c>
      <c r="AK1586" s="46">
        <f t="shared" si="4656"/>
        <v>0.88823923552339745</v>
      </c>
      <c r="AL1586" s="46">
        <f t="shared" si="4656"/>
        <v>0.88823931737737361</v>
      </c>
      <c r="AN1586" s="41">
        <f t="shared" si="4518"/>
        <v>1.939730384039197E-8</v>
      </c>
      <c r="AO1586" s="42">
        <f t="shared" si="4533"/>
        <v>1.939730384039197E-8</v>
      </c>
      <c r="AQ1586" s="41">
        <f t="shared" si="4534"/>
        <v>1</v>
      </c>
      <c r="AS1586" s="43">
        <f t="shared" si="4519"/>
        <v>-6.9882804153217085E-7</v>
      </c>
      <c r="AT1586" s="41">
        <f t="shared" si="4520"/>
        <v>-6.9882804153217085E-7</v>
      </c>
      <c r="AV1586" s="44"/>
      <c r="AW1586" s="44"/>
      <c r="AY1586" s="39">
        <f t="shared" si="4521"/>
        <v>-1</v>
      </c>
      <c r="AZ1586" s="40">
        <f t="shared" si="4565"/>
        <v>0</v>
      </c>
      <c r="BA1586" s="40">
        <f t="shared" si="4566"/>
        <v>1.939730384039197E-8</v>
      </c>
      <c r="BB1586" s="45">
        <f t="shared" ref="BB1586" si="4766">$J$4</f>
        <v>0</v>
      </c>
      <c r="BD1586" s="46">
        <f>$H$9*AY1585*BR1585+$H$10*BD1585</f>
        <v>4.761333055345351E-9</v>
      </c>
      <c r="BE1586" s="46">
        <f>$H$9*AZ1585*BR1585+$H$10*BE1585</f>
        <v>-8.4874175836468669E-9</v>
      </c>
      <c r="BF1586" s="46">
        <f>$H$9*BA1585*BR1585+$H$10*BF1585</f>
        <v>-1.0757514097632227E-8</v>
      </c>
      <c r="BH1586" s="46">
        <f t="shared" si="4658"/>
        <v>-5.9888906338888418E-7</v>
      </c>
      <c r="BI1586" s="46">
        <f t="shared" si="4658"/>
        <v>-1.7484095047715047</v>
      </c>
      <c r="BJ1586" s="46">
        <f t="shared" si="4658"/>
        <v>1.1258219335735158</v>
      </c>
      <c r="BL1586" s="41">
        <f t="shared" si="4537"/>
        <v>6.2072697350458722E-7</v>
      </c>
      <c r="BM1586" s="42">
        <f t="shared" si="4538"/>
        <v>6.2072697350458722E-7</v>
      </c>
      <c r="BO1586" s="41">
        <f t="shared" si="4539"/>
        <v>1</v>
      </c>
      <c r="BQ1586" s="41">
        <f t="shared" si="4523"/>
        <v>-6.2072697350458722E-7</v>
      </c>
      <c r="BR1586" s="41">
        <f t="shared" si="4524"/>
        <v>-6.2072697350458722E-7</v>
      </c>
      <c r="BT1586" s="44"/>
      <c r="BV1586" s="47"/>
      <c r="BW1586" s="44"/>
      <c r="BX1586" s="44"/>
      <c r="BY1586" s="44"/>
      <c r="CA1586" s="44"/>
      <c r="CC1586" s="44"/>
    </row>
    <row r="1587" spans="1:81" x14ac:dyDescent="0.25">
      <c r="A1587" s="38"/>
      <c r="C1587" s="39">
        <f t="shared" si="4510"/>
        <v>-1</v>
      </c>
      <c r="D1587" s="40">
        <f t="shared" ref="D1587" si="4767">$H$5</f>
        <v>0</v>
      </c>
      <c r="E1587" s="40">
        <f t="shared" ref="E1587" si="4768">$I$5</f>
        <v>1</v>
      </c>
      <c r="H1587" s="46">
        <f>$H$9*C1586*V1586+$H$10*H1586</f>
        <v>-1.2972750890407095E-9</v>
      </c>
      <c r="I1587" s="46">
        <f>$H$9*D1586*V1586+$H$10*I1586</f>
        <v>1.297275089040757E-9</v>
      </c>
      <c r="J1587" s="46">
        <f>$H$9*E1586*V1586+$H$10*J1586</f>
        <v>1.2972750954484018E-9</v>
      </c>
      <c r="L1587" s="46">
        <f t="shared" si="4661"/>
        <v>1.1438962920537357</v>
      </c>
      <c r="M1587" s="46">
        <f t="shared" si="4661"/>
        <v>1.1438962994515394</v>
      </c>
      <c r="N1587" s="46">
        <f t="shared" si="4661"/>
        <v>1.143896311093646</v>
      </c>
      <c r="O1587" s="11"/>
      <c r="P1587" s="41">
        <f t="shared" si="4527"/>
        <v>1.903991031504404E-8</v>
      </c>
      <c r="Q1587" s="42">
        <f t="shared" si="4528"/>
        <v>1.903991031504404E-8</v>
      </c>
      <c r="S1587" s="41">
        <f t="shared" si="4529"/>
        <v>1</v>
      </c>
      <c r="U1587" s="43">
        <f t="shared" si="4513"/>
        <v>-4.3796872866629077E-7</v>
      </c>
      <c r="V1587" s="41">
        <f t="shared" si="4514"/>
        <v>-4.3796872866629077E-7</v>
      </c>
      <c r="X1587" s="44"/>
      <c r="Y1587" s="44"/>
      <c r="AA1587" s="39">
        <f t="shared" si="4515"/>
        <v>-1</v>
      </c>
      <c r="AB1587" s="40">
        <f t="shared" ref="AB1587" si="4769">$H$5</f>
        <v>0</v>
      </c>
      <c r="AC1587" s="40">
        <f t="shared" ref="AC1587" si="4770">$I$5</f>
        <v>1</v>
      </c>
      <c r="AF1587" s="46">
        <f>$H$9*AA1586*AT1586+$H$10*AF1586</f>
        <v>7.0418844751285607E-8</v>
      </c>
      <c r="AG1587" s="46">
        <f>$H$9*AB1586*AT1586+$H$10*AG1586</f>
        <v>-5.5048267472757E-10</v>
      </c>
      <c r="AH1587" s="46">
        <f>$H$9*AC1586*AT1586+$H$10*AH1586</f>
        <v>-8.1300634219426211E-10</v>
      </c>
      <c r="AJ1587" s="46">
        <f t="shared" ref="AJ1587:AL1602" si="4771">AJ1586+AF1587</f>
        <v>5.1021540910893637E-8</v>
      </c>
      <c r="AK1587" s="46">
        <f t="shared" si="4771"/>
        <v>0.88823923497291479</v>
      </c>
      <c r="AL1587" s="46">
        <f t="shared" si="4771"/>
        <v>0.88823931656436728</v>
      </c>
      <c r="AN1587" s="41">
        <f t="shared" si="4518"/>
        <v>0.8882392655428264</v>
      </c>
      <c r="AO1587" s="42">
        <f t="shared" si="4533"/>
        <v>0.8882392655428264</v>
      </c>
      <c r="AQ1587" s="41">
        <f t="shared" si="4534"/>
        <v>1</v>
      </c>
      <c r="AS1587" s="43">
        <f t="shared" si="4519"/>
        <v>2.8201333777681228E-7</v>
      </c>
      <c r="AT1587" s="41">
        <f t="shared" si="4520"/>
        <v>2.8201333777681228E-7</v>
      </c>
      <c r="AV1587" s="44"/>
      <c r="AW1587" s="44"/>
      <c r="AY1587" s="39">
        <f t="shared" si="4521"/>
        <v>-1</v>
      </c>
      <c r="AZ1587" s="40">
        <f t="shared" si="4565"/>
        <v>1.903991031504404E-8</v>
      </c>
      <c r="BA1587" s="40">
        <f t="shared" si="4566"/>
        <v>0.8882392655428264</v>
      </c>
      <c r="BB1587" s="45">
        <f t="shared" ref="BB1587" si="4772">$J$5</f>
        <v>1</v>
      </c>
      <c r="BD1587" s="46">
        <f>$H$9*AY1586*BR1586+$H$10*BD1586</f>
        <v>6.2548830655993261E-8</v>
      </c>
      <c r="BE1587" s="46">
        <f>$H$9*AZ1586*BR1586+$H$10*BE1586</f>
        <v>-8.4874175836468677E-10</v>
      </c>
      <c r="BF1587" s="46">
        <f>$H$9*BA1586*BR1586+$H$10*BF1586</f>
        <v>-1.0757526138061934E-9</v>
      </c>
      <c r="BH1587" s="46">
        <f t="shared" ref="BH1587:BJ1602" si="4773">BH1586+BD1587</f>
        <v>-5.3634023273289091E-7</v>
      </c>
      <c r="BI1587" s="46">
        <f t="shared" si="4773"/>
        <v>-1.7484095056202464</v>
      </c>
      <c r="BJ1587" s="46">
        <f t="shared" si="4773"/>
        <v>1.1258219324977632</v>
      </c>
      <c r="BL1587" s="41">
        <f t="shared" si="4537"/>
        <v>0.99999974950449122</v>
      </c>
      <c r="BM1587" s="42">
        <f t="shared" si="4538"/>
        <v>0.99999974950449122</v>
      </c>
      <c r="BO1587" s="41">
        <f t="shared" si="4539"/>
        <v>1</v>
      </c>
      <c r="BQ1587" s="41">
        <f t="shared" si="4523"/>
        <v>2.5049550878009086E-7</v>
      </c>
      <c r="BR1587" s="41">
        <f t="shared" si="4524"/>
        <v>2.5049550878009086E-7</v>
      </c>
      <c r="BT1587" s="44"/>
      <c r="BV1587" s="14"/>
      <c r="BW1587" s="44"/>
      <c r="BX1587" s="44"/>
      <c r="BY1587" s="44"/>
      <c r="CA1587" s="44"/>
      <c r="CC1587" s="44"/>
    </row>
    <row r="1588" spans="1:81" x14ac:dyDescent="0.25">
      <c r="A1588" s="38"/>
      <c r="C1588" s="39">
        <f t="shared" si="4510"/>
        <v>-1</v>
      </c>
      <c r="D1588" s="40">
        <f t="shared" ref="D1588" si="4774">$H$6</f>
        <v>1</v>
      </c>
      <c r="E1588" s="40">
        <f t="shared" ref="E1588" si="4775">$I$6</f>
        <v>0</v>
      </c>
      <c r="H1588" s="46">
        <f>$H$9*C1587*V1587+$H$10*H1587</f>
        <v>4.3667145357725009E-8</v>
      </c>
      <c r="I1588" s="46">
        <f>$H$9*D1587*V1587+$H$10*I1587</f>
        <v>1.2972750890407572E-10</v>
      </c>
      <c r="J1588" s="46">
        <f>$H$9*E1587*V1587+$H$10*J1587</f>
        <v>-4.3667145357084235E-8</v>
      </c>
      <c r="L1588" s="46">
        <f t="shared" ref="L1588:N1603" si="4776">L1587+H1588</f>
        <v>1.1438963357208811</v>
      </c>
      <c r="M1588" s="46">
        <f t="shared" si="4776"/>
        <v>1.1438962995812669</v>
      </c>
      <c r="N1588" s="46">
        <f t="shared" si="4776"/>
        <v>1.1438962674265005</v>
      </c>
      <c r="O1588" s="11"/>
      <c r="P1588" s="41">
        <f t="shared" si="4527"/>
        <v>-3.6139614190133784E-8</v>
      </c>
      <c r="Q1588" s="42">
        <f t="shared" si="4528"/>
        <v>0</v>
      </c>
      <c r="S1588" s="41">
        <f t="shared" si="4529"/>
        <v>0</v>
      </c>
      <c r="U1588" s="43">
        <f t="shared" si="4513"/>
        <v>-4.3157943920236266E-7</v>
      </c>
      <c r="V1588" s="41">
        <f t="shared" si="4514"/>
        <v>0</v>
      </c>
      <c r="X1588" s="44"/>
      <c r="Y1588" s="44"/>
      <c r="AA1588" s="39">
        <f t="shared" si="4515"/>
        <v>-1</v>
      </c>
      <c r="AB1588" s="40">
        <f t="shared" ref="AB1588" si="4777">$H$6</f>
        <v>1</v>
      </c>
      <c r="AC1588" s="40">
        <f t="shared" ref="AC1588" si="4778">$I$6</f>
        <v>0</v>
      </c>
      <c r="AF1588" s="46">
        <f>$H$9*AA1587*AT1587+$H$10*AF1587</f>
        <v>-2.115944930255267E-8</v>
      </c>
      <c r="AG1588" s="46">
        <f>$H$9*AB1587*AT1587+$H$10*AG1587</f>
        <v>-5.5048267472757005E-11</v>
      </c>
      <c r="AH1588" s="46">
        <f>$H$9*AC1587*AT1587+$H$10*AH1587</f>
        <v>2.8120033143461805E-8</v>
      </c>
      <c r="AJ1588" s="46">
        <f t="shared" si="4771"/>
        <v>2.9862091608340967E-8</v>
      </c>
      <c r="AK1588" s="46">
        <f t="shared" si="4771"/>
        <v>0.88823923491786649</v>
      </c>
      <c r="AL1588" s="46">
        <f t="shared" si="4771"/>
        <v>0.88823934468440047</v>
      </c>
      <c r="AN1588" s="41">
        <f t="shared" si="4518"/>
        <v>0.88823920505577492</v>
      </c>
      <c r="AO1588" s="42">
        <f t="shared" si="4533"/>
        <v>0.88823920505577492</v>
      </c>
      <c r="AQ1588" s="41">
        <f t="shared" si="4534"/>
        <v>1</v>
      </c>
      <c r="AS1588" s="43">
        <f t="shared" si="4519"/>
        <v>2.7789920281253873E-7</v>
      </c>
      <c r="AT1588" s="41">
        <f t="shared" si="4520"/>
        <v>2.7789920281253873E-7</v>
      </c>
      <c r="AV1588" s="44"/>
      <c r="AW1588" s="44"/>
      <c r="AY1588" s="39">
        <f t="shared" si="4521"/>
        <v>-1</v>
      </c>
      <c r="AZ1588" s="40">
        <f t="shared" si="4565"/>
        <v>0</v>
      </c>
      <c r="BA1588" s="40">
        <f t="shared" si="4566"/>
        <v>0.88823920505577492</v>
      </c>
      <c r="BB1588" s="45">
        <f t="shared" ref="BB1588" si="4779">$J$6</f>
        <v>1</v>
      </c>
      <c r="BD1588" s="46">
        <f>$H$9*AY1587*BR1587+$H$10*BD1587</f>
        <v>-1.8794667812409761E-8</v>
      </c>
      <c r="BE1588" s="46">
        <f>$H$9*AZ1587*BR1587+$H$10*BE1587</f>
        <v>-8.4873698895266536E-11</v>
      </c>
      <c r="BF1588" s="46">
        <f>$H$9*BA1587*BR1587+$H$10*BF1587</f>
        <v>2.2142419412679834E-8</v>
      </c>
      <c r="BH1588" s="46">
        <f t="shared" si="4773"/>
        <v>-5.5513490054530071E-7</v>
      </c>
      <c r="BI1588" s="46">
        <f t="shared" si="4773"/>
        <v>-1.7484095057051201</v>
      </c>
      <c r="BJ1588" s="46">
        <f t="shared" si="4773"/>
        <v>1.1258219546401826</v>
      </c>
      <c r="BL1588" s="41">
        <f t="shared" si="4537"/>
        <v>0.99999975315883505</v>
      </c>
      <c r="BM1588" s="42">
        <f t="shared" si="4538"/>
        <v>0.99999975315883505</v>
      </c>
      <c r="BO1588" s="41">
        <f t="shared" si="4539"/>
        <v>1</v>
      </c>
      <c r="BQ1588" s="41">
        <f t="shared" si="4523"/>
        <v>2.4684116495254926E-7</v>
      </c>
      <c r="BR1588" s="41">
        <f t="shared" si="4524"/>
        <v>2.4684116495254926E-7</v>
      </c>
      <c r="BT1588" s="44"/>
      <c r="BV1588" s="14"/>
      <c r="BW1588" s="44"/>
      <c r="BX1588" s="44"/>
      <c r="BY1588" s="44"/>
      <c r="CA1588" s="44"/>
      <c r="CC1588" s="44"/>
    </row>
    <row r="1589" spans="1:81" ht="15.75" thickBot="1" x14ac:dyDescent="0.3">
      <c r="A1589" s="38"/>
      <c r="C1589" s="58">
        <f t="shared" si="4510"/>
        <v>-1</v>
      </c>
      <c r="D1589" s="59">
        <f t="shared" ref="D1589" si="4780">$H$7</f>
        <v>1</v>
      </c>
      <c r="E1589" s="59">
        <f t="shared" ref="E1589" si="4781">$I$7</f>
        <v>1</v>
      </c>
      <c r="H1589" s="46">
        <f>$H$9*C1588*V1588+$H$10*H1588</f>
        <v>4.3667145357725012E-9</v>
      </c>
      <c r="I1589" s="46">
        <f>$H$9*D1588*V1588+$H$10*I1588</f>
        <v>1.2972750890407572E-11</v>
      </c>
      <c r="J1589" s="46">
        <f>$H$9*E1588*V1588+$H$10*J1588</f>
        <v>-4.3667145357084237E-9</v>
      </c>
      <c r="L1589" s="60">
        <f t="shared" si="4776"/>
        <v>1.1438963400875957</v>
      </c>
      <c r="M1589" s="60">
        <f t="shared" si="4776"/>
        <v>1.1438962995942397</v>
      </c>
      <c r="N1589" s="60">
        <f t="shared" si="4776"/>
        <v>1.143896263059786</v>
      </c>
      <c r="O1589" s="11"/>
      <c r="P1589" s="61">
        <f t="shared" si="4527"/>
        <v>1.14389622256643</v>
      </c>
      <c r="Q1589" s="42">
        <f t="shared" si="4528"/>
        <v>1.14389622256643</v>
      </c>
      <c r="S1589" s="41">
        <f t="shared" si="4529"/>
        <v>1</v>
      </c>
      <c r="U1589" s="62">
        <f t="shared" si="4513"/>
        <v>3.7915422391517317E-7</v>
      </c>
      <c r="V1589" s="61">
        <f t="shared" si="4514"/>
        <v>3.7915422391517317E-7</v>
      </c>
      <c r="X1589" s="48">
        <f t="shared" ref="X1589" si="4782">ABS(V1586)+ABS(V1587)+ABS(V1588)+ABS(V1589)</f>
        <v>8.1712295258146399E-7</v>
      </c>
      <c r="Y1589" s="46" t="str">
        <f t="shared" ref="Y1589" si="4783">IF(X1589&lt;X$17,"Yes","Not")</f>
        <v>Yes</v>
      </c>
      <c r="AA1589" s="58">
        <f t="shared" si="4515"/>
        <v>-1</v>
      </c>
      <c r="AB1589" s="59">
        <f t="shared" ref="AB1589" si="4784">$H$7</f>
        <v>1</v>
      </c>
      <c r="AC1589" s="59">
        <f t="shared" ref="AC1589" si="4785">$I$7</f>
        <v>1</v>
      </c>
      <c r="AF1589" s="46">
        <f>$H$9*AA1588*AT1588+$H$10*AF1588</f>
        <v>-2.9905865211509146E-8</v>
      </c>
      <c r="AG1589" s="46">
        <f>$H$9*AB1588*AT1588+$H$10*AG1588</f>
        <v>2.7784415454506599E-8</v>
      </c>
      <c r="AH1589" s="46">
        <f>$H$9*AC1588*AT1588+$H$10*AH1588</f>
        <v>2.8120033143461805E-9</v>
      </c>
      <c r="AJ1589" s="60">
        <f t="shared" si="4771"/>
        <v>-4.377360316817873E-11</v>
      </c>
      <c r="AK1589" s="60">
        <f t="shared" si="4771"/>
        <v>0.88823926270228193</v>
      </c>
      <c r="AL1589" s="60">
        <f t="shared" si="4771"/>
        <v>0.88823934749640376</v>
      </c>
      <c r="AN1589" s="61">
        <f t="shared" si="4518"/>
        <v>1.7764786102424592</v>
      </c>
      <c r="AO1589" s="42">
        <f t="shared" si="4533"/>
        <v>1.7764786102424592</v>
      </c>
      <c r="AQ1589" s="41">
        <f t="shared" si="4534"/>
        <v>1</v>
      </c>
      <c r="AS1589" s="62">
        <f t="shared" si="4519"/>
        <v>-2.4414198003155298E-7</v>
      </c>
      <c r="AT1589" s="61">
        <f t="shared" si="4520"/>
        <v>-2.4414198003155298E-7</v>
      </c>
      <c r="AV1589" s="48">
        <f t="shared" ref="AV1589" si="4786">ABS(AT1586)+ABS(AT1587)+ABS(AT1588)+ABS(AT1589)</f>
        <v>1.5028825621530748E-6</v>
      </c>
      <c r="AW1589" s="46" t="str">
        <f t="shared" ref="AW1589" si="4787">IF(AV1589&lt;AV$17,"Yes","Not")</f>
        <v>Yes</v>
      </c>
      <c r="AY1589" s="58">
        <f t="shared" si="4521"/>
        <v>-1</v>
      </c>
      <c r="AZ1589" s="59">
        <f t="shared" si="4565"/>
        <v>1.14389622256643</v>
      </c>
      <c r="BA1589" s="59">
        <f t="shared" si="4566"/>
        <v>1.7764786102424592</v>
      </c>
      <c r="BB1589" s="63">
        <f t="shared" ref="BB1589" si="4788">$J$7</f>
        <v>0</v>
      </c>
      <c r="BD1589" s="46">
        <f>$H$9*AY1588*BR1588+$H$10*BD1588</f>
        <v>-2.6563583276495904E-8</v>
      </c>
      <c r="BE1589" s="46">
        <f>$H$9*AZ1588*BR1588+$H$10*BE1588</f>
        <v>-8.4873698895266542E-12</v>
      </c>
      <c r="BF1589" s="46">
        <f>$H$9*BA1588*BR1588+$H$10*BF1588</f>
        <v>2.413964195451736E-8</v>
      </c>
      <c r="BH1589" s="60">
        <f t="shared" si="4773"/>
        <v>-5.8169848382179664E-7</v>
      </c>
      <c r="BI1589" s="60">
        <f t="shared" si="4773"/>
        <v>-1.7484095057136075</v>
      </c>
      <c r="BJ1589" s="60">
        <f t="shared" si="4773"/>
        <v>1.1258219787798247</v>
      </c>
      <c r="BL1589" s="61">
        <f t="shared" si="4537"/>
        <v>2.168566475280187E-7</v>
      </c>
      <c r="BM1589" s="42">
        <f t="shared" si="4538"/>
        <v>2.168566475280187E-7</v>
      </c>
      <c r="BO1589" s="41">
        <f t="shared" si="4539"/>
        <v>1</v>
      </c>
      <c r="BQ1589" s="61">
        <f t="shared" si="4523"/>
        <v>-2.168566475280187E-7</v>
      </c>
      <c r="BR1589" s="61">
        <f t="shared" si="4524"/>
        <v>-2.168566475280187E-7</v>
      </c>
      <c r="BT1589" s="48">
        <f>ABS(BR1586)+ABS(BR1587)+ABS(BR1588)+ABS(BR1589)</f>
        <v>1.334920294765246E-6</v>
      </c>
      <c r="BV1589" s="50">
        <f t="shared" ref="BV1589" si="4789">ABS(BQ1586)+ABS(BQ1587)+ABS(BQ1588)+ABS(BQ1589)</f>
        <v>1.334920294765246E-6</v>
      </c>
      <c r="BW1589" s="46">
        <f t="shared" si="4556"/>
        <v>1</v>
      </c>
      <c r="BX1589" s="44">
        <f t="shared" si="4557"/>
        <v>393</v>
      </c>
      <c r="BY1589" s="51">
        <f t="shared" ref="BY1589" si="4790">IF(BW1589=0,"",BX1589)</f>
        <v>393</v>
      </c>
      <c r="CA1589" s="52">
        <f t="shared" ref="CA1589" si="4791">BV1589-BV1585</f>
        <v>1.0929623218577386E-7</v>
      </c>
      <c r="CC1589" s="44" t="str">
        <f t="shared" ref="CC1589" si="4792">IF(CA1589&gt;0,"***","")</f>
        <v>***</v>
      </c>
    </row>
    <row r="1590" spans="1:81" ht="15.75" thickTop="1" x14ac:dyDescent="0.25">
      <c r="A1590" s="53">
        <v>394</v>
      </c>
      <c r="C1590" s="16">
        <f t="shared" si="4510"/>
        <v>-1</v>
      </c>
      <c r="D1590" s="14">
        <f t="shared" ref="D1590" si="4793">$H$4</f>
        <v>0</v>
      </c>
      <c r="E1590" s="14">
        <f t="shared" ref="E1590" si="4794">$I$4</f>
        <v>0</v>
      </c>
      <c r="H1590" s="46">
        <f>$H$9*C1589*V1589+$H$10*H1589</f>
        <v>-3.7478750937940064E-8</v>
      </c>
      <c r="I1590" s="46">
        <f>$H$9*D1589*V1589+$H$10*I1589</f>
        <v>3.7916719666606361E-8</v>
      </c>
      <c r="J1590" s="46">
        <f>$H$9*E1589*V1589+$H$10*J1589</f>
        <v>3.7478750937946476E-8</v>
      </c>
      <c r="L1590" s="15">
        <f t="shared" si="4776"/>
        <v>1.1438963026088447</v>
      </c>
      <c r="M1590" s="15">
        <f t="shared" si="4776"/>
        <v>1.1438963375109594</v>
      </c>
      <c r="N1590" s="15">
        <f t="shared" si="4776"/>
        <v>1.143896300538537</v>
      </c>
      <c r="O1590" s="11"/>
      <c r="P1590" s="54">
        <f t="shared" si="4527"/>
        <v>-1.1438963026088447</v>
      </c>
      <c r="Q1590" s="55">
        <f t="shared" si="4528"/>
        <v>0</v>
      </c>
      <c r="S1590" s="54">
        <f t="shared" si="4529"/>
        <v>0</v>
      </c>
      <c r="U1590" s="56">
        <f t="shared" si="4513"/>
        <v>9.8377615229048265E-7</v>
      </c>
      <c r="V1590" s="54">
        <f t="shared" si="4514"/>
        <v>0</v>
      </c>
      <c r="X1590" s="44"/>
      <c r="Y1590" s="44"/>
      <c r="AA1590" s="16">
        <f t="shared" si="4515"/>
        <v>-1</v>
      </c>
      <c r="AB1590" s="14">
        <f t="shared" ref="AB1590" si="4795">$H$4</f>
        <v>0</v>
      </c>
      <c r="AC1590" s="14">
        <f t="shared" ref="AC1590" si="4796">$I$4</f>
        <v>0</v>
      </c>
      <c r="AF1590" s="46">
        <f>$H$9*AA1589*AT1589+$H$10*AF1589</f>
        <v>2.1423611482004385E-8</v>
      </c>
      <c r="AG1590" s="46">
        <f>$H$9*AB1589*AT1589+$H$10*AG1589</f>
        <v>-2.163575645770464E-8</v>
      </c>
      <c r="AH1590" s="46">
        <f>$H$9*AC1589*AT1589+$H$10*AH1589</f>
        <v>-2.4132997671720683E-8</v>
      </c>
      <c r="AJ1590" s="15">
        <f t="shared" si="4771"/>
        <v>2.1379837878836207E-8</v>
      </c>
      <c r="AK1590" s="15">
        <f t="shared" si="4771"/>
        <v>0.88823924106652552</v>
      </c>
      <c r="AL1590" s="15">
        <f t="shared" si="4771"/>
        <v>0.88823932336340605</v>
      </c>
      <c r="AN1590" s="54">
        <f t="shared" si="4518"/>
        <v>-2.1379837878836207E-8</v>
      </c>
      <c r="AO1590" s="55">
        <f t="shared" si="4533"/>
        <v>0</v>
      </c>
      <c r="AQ1590" s="54">
        <f t="shared" si="4534"/>
        <v>0</v>
      </c>
      <c r="AS1590" s="56">
        <f t="shared" si="4519"/>
        <v>-6.33465306377035E-7</v>
      </c>
      <c r="AT1590" s="54">
        <f t="shared" si="4520"/>
        <v>0</v>
      </c>
      <c r="AV1590" s="44"/>
      <c r="AW1590" s="44"/>
      <c r="AY1590" s="16">
        <f t="shared" si="4521"/>
        <v>-1</v>
      </c>
      <c r="AZ1590" s="14">
        <f t="shared" si="4565"/>
        <v>0</v>
      </c>
      <c r="BA1590" s="14">
        <f t="shared" si="4566"/>
        <v>0</v>
      </c>
      <c r="BB1590" s="57">
        <f t="shared" ref="BB1590" si="4797">$J$4</f>
        <v>0</v>
      </c>
      <c r="BD1590" s="46">
        <f>$H$9*AY1589*BR1589+$H$10*BD1589</f>
        <v>1.9029306425152279E-8</v>
      </c>
      <c r="BE1590" s="46">
        <f>$H$9*AZ1589*BR1589+$H$10*BE1589</f>
        <v>-2.480699873156099E-8</v>
      </c>
      <c r="BF1590" s="46">
        <f>$H$9*BA1589*BR1589+$H$10*BF1589</f>
        <v>-3.6110155386789618E-8</v>
      </c>
      <c r="BH1590" s="15">
        <f t="shared" si="4773"/>
        <v>-5.6266917739664438E-7</v>
      </c>
      <c r="BI1590" s="15">
        <f t="shared" si="4773"/>
        <v>-1.7484095305206062</v>
      </c>
      <c r="BJ1590" s="15">
        <f t="shared" si="4773"/>
        <v>1.1258219426696694</v>
      </c>
      <c r="BL1590" s="54">
        <f t="shared" si="4537"/>
        <v>5.6266917739664438E-7</v>
      </c>
      <c r="BM1590" s="55">
        <f t="shared" si="4538"/>
        <v>5.6266917739664438E-7</v>
      </c>
      <c r="BO1590" s="54">
        <f t="shared" si="4539"/>
        <v>1</v>
      </c>
      <c r="BQ1590" s="54">
        <f t="shared" si="4523"/>
        <v>-5.6266917739664438E-7</v>
      </c>
      <c r="BR1590" s="54">
        <f t="shared" si="4524"/>
        <v>-5.6266917739664438E-7</v>
      </c>
      <c r="BT1590" s="44"/>
      <c r="BV1590" s="47"/>
      <c r="BW1590" s="44"/>
      <c r="BX1590" s="44"/>
      <c r="BY1590" s="44"/>
      <c r="CA1590" s="44"/>
      <c r="CC1590" s="44"/>
    </row>
    <row r="1591" spans="1:81" x14ac:dyDescent="0.25">
      <c r="A1591" s="53"/>
      <c r="C1591" s="16">
        <f t="shared" si="4510"/>
        <v>-1</v>
      </c>
      <c r="D1591" s="14">
        <f t="shared" ref="D1591" si="4798">$H$5</f>
        <v>0</v>
      </c>
      <c r="E1591" s="14">
        <f t="shared" ref="E1591" si="4799">$I$5</f>
        <v>1</v>
      </c>
      <c r="H1591" s="46">
        <f>$H$9*C1590*V1590+$H$10*H1590</f>
        <v>-3.7478750937940069E-9</v>
      </c>
      <c r="I1591" s="46">
        <f>$H$9*D1590*V1590+$H$10*I1590</f>
        <v>3.7916719666606366E-9</v>
      </c>
      <c r="J1591" s="46">
        <f>$H$9*E1590*V1590+$H$10*J1590</f>
        <v>3.747875093794648E-9</v>
      </c>
      <c r="L1591" s="15">
        <f t="shared" si="4776"/>
        <v>1.1438962988609696</v>
      </c>
      <c r="M1591" s="15">
        <f t="shared" si="4776"/>
        <v>1.1438963413026313</v>
      </c>
      <c r="N1591" s="15">
        <f t="shared" si="4776"/>
        <v>1.1438963042864121</v>
      </c>
      <c r="O1591" s="11"/>
      <c r="P1591" s="54">
        <f t="shared" si="4527"/>
        <v>5.4254425396749184E-9</v>
      </c>
      <c r="Q1591" s="55">
        <f t="shared" si="4528"/>
        <v>5.4254425396749184E-9</v>
      </c>
      <c r="S1591" s="54">
        <f t="shared" si="4529"/>
        <v>1</v>
      </c>
      <c r="U1591" s="56">
        <f t="shared" si="4513"/>
        <v>-3.7906949489458218E-7</v>
      </c>
      <c r="V1591" s="54">
        <f t="shared" si="4514"/>
        <v>-3.7906949489458218E-7</v>
      </c>
      <c r="X1591" s="44"/>
      <c r="Y1591" s="44"/>
      <c r="AA1591" s="16">
        <f t="shared" si="4515"/>
        <v>-1</v>
      </c>
      <c r="AB1591" s="14">
        <f t="shared" ref="AB1591" si="4800">$H$5</f>
        <v>0</v>
      </c>
      <c r="AC1591" s="14">
        <f t="shared" ref="AC1591" si="4801">$I$5</f>
        <v>1</v>
      </c>
      <c r="AF1591" s="46">
        <f>$H$9*AA1590*AT1590+$H$10*AF1590</f>
        <v>2.1423611482004388E-9</v>
      </c>
      <c r="AG1591" s="46">
        <f>$H$9*AB1590*AT1590+$H$10*AG1590</f>
        <v>-2.1635756457704642E-9</v>
      </c>
      <c r="AH1591" s="46">
        <f>$H$9*AC1590*AT1590+$H$10*AH1590</f>
        <v>-2.4132997671720684E-9</v>
      </c>
      <c r="AJ1591" s="15">
        <f t="shared" si="4771"/>
        <v>2.3522199027036644E-8</v>
      </c>
      <c r="AK1591" s="15">
        <f t="shared" si="4771"/>
        <v>0.88823923890294987</v>
      </c>
      <c r="AL1591" s="15">
        <f t="shared" si="4771"/>
        <v>0.88823932095010627</v>
      </c>
      <c r="AN1591" s="54">
        <f t="shared" si="4518"/>
        <v>0.88823929742790719</v>
      </c>
      <c r="AO1591" s="55">
        <f t="shared" si="4533"/>
        <v>0.88823929742790719</v>
      </c>
      <c r="AQ1591" s="54">
        <f t="shared" si="4534"/>
        <v>1</v>
      </c>
      <c r="AS1591" s="56">
        <f t="shared" si="4519"/>
        <v>2.4408740957138459E-7</v>
      </c>
      <c r="AT1591" s="54">
        <f t="shared" si="4520"/>
        <v>2.4408740957138459E-7</v>
      </c>
      <c r="AV1591" s="44"/>
      <c r="AW1591" s="44"/>
      <c r="AY1591" s="16">
        <f t="shared" si="4521"/>
        <v>-1</v>
      </c>
      <c r="AZ1591" s="14">
        <f t="shared" si="4565"/>
        <v>5.4254425396749184E-9</v>
      </c>
      <c r="BA1591" s="14">
        <f t="shared" si="4566"/>
        <v>0.88823929742790719</v>
      </c>
      <c r="BB1591" s="57">
        <f t="shared" ref="BB1591" si="4802">$J$5</f>
        <v>1</v>
      </c>
      <c r="BD1591" s="46">
        <f>$H$9*AY1590*BR1590+$H$10*BD1590</f>
        <v>5.8169848382179666E-8</v>
      </c>
      <c r="BE1591" s="46">
        <f>$H$9*AZ1590*BR1590+$H$10*BE1590</f>
        <v>-2.4806998731560993E-9</v>
      </c>
      <c r="BF1591" s="46">
        <f>$H$9*BA1590*BR1590+$H$10*BF1590</f>
        <v>-3.6110155386789622E-9</v>
      </c>
      <c r="BH1591" s="15">
        <f t="shared" si="4773"/>
        <v>-5.0449932901446467E-7</v>
      </c>
      <c r="BI1591" s="15">
        <f t="shared" si="4773"/>
        <v>-1.7484095330013061</v>
      </c>
      <c r="BJ1591" s="15">
        <f t="shared" si="4773"/>
        <v>1.1258219390586539</v>
      </c>
      <c r="BL1591" s="54">
        <f t="shared" si="4537"/>
        <v>0.99999978319181648</v>
      </c>
      <c r="BM1591" s="55">
        <f t="shared" si="4538"/>
        <v>0.99999978319181648</v>
      </c>
      <c r="BO1591" s="54">
        <f t="shared" si="4539"/>
        <v>1</v>
      </c>
      <c r="BQ1591" s="54">
        <f t="shared" si="4523"/>
        <v>2.1680818351743625E-7</v>
      </c>
      <c r="BR1591" s="54">
        <f t="shared" si="4524"/>
        <v>2.1680818351743625E-7</v>
      </c>
      <c r="BT1591" s="44"/>
      <c r="BV1591" s="14"/>
      <c r="BW1591" s="44"/>
      <c r="BX1591" s="44"/>
      <c r="BY1591" s="44"/>
      <c r="CA1591" s="44"/>
      <c r="CC1591" s="44"/>
    </row>
    <row r="1592" spans="1:81" x14ac:dyDescent="0.25">
      <c r="A1592" s="53"/>
      <c r="C1592" s="16">
        <f t="shared" si="4510"/>
        <v>-1</v>
      </c>
      <c r="D1592" s="14">
        <f t="shared" ref="D1592" si="4803">$H$6</f>
        <v>1</v>
      </c>
      <c r="E1592" s="14">
        <f t="shared" ref="E1592" si="4804">$I$6</f>
        <v>0</v>
      </c>
      <c r="H1592" s="46">
        <f>$H$9*C1591*V1591+$H$10*H1591</f>
        <v>3.7532161980078824E-8</v>
      </c>
      <c r="I1592" s="46">
        <f>$H$9*D1591*V1591+$H$10*I1591</f>
        <v>3.7916719666606367E-10</v>
      </c>
      <c r="J1592" s="46">
        <f>$H$9*E1591*V1591+$H$10*J1591</f>
        <v>-3.7532161980078758E-8</v>
      </c>
      <c r="L1592" s="15">
        <f t="shared" si="4776"/>
        <v>1.1438963363931316</v>
      </c>
      <c r="M1592" s="15">
        <f t="shared" si="4776"/>
        <v>1.1438963416817984</v>
      </c>
      <c r="N1592" s="15">
        <f t="shared" si="4776"/>
        <v>1.14389626675425</v>
      </c>
      <c r="O1592" s="11"/>
      <c r="P1592" s="54">
        <f t="shared" si="4527"/>
        <v>5.2886668377993828E-9</v>
      </c>
      <c r="Q1592" s="55">
        <f t="shared" si="4528"/>
        <v>5.2886668377993828E-9</v>
      </c>
      <c r="S1592" s="54">
        <f t="shared" si="4529"/>
        <v>1</v>
      </c>
      <c r="U1592" s="56">
        <f t="shared" si="4513"/>
        <v>-4.35871198164818E-7</v>
      </c>
      <c r="V1592" s="54">
        <f t="shared" si="4514"/>
        <v>-4.35871198164818E-7</v>
      </c>
      <c r="X1592" s="44"/>
      <c r="Y1592" s="44"/>
      <c r="AA1592" s="16">
        <f t="shared" si="4515"/>
        <v>-1</v>
      </c>
      <c r="AB1592" s="14">
        <f t="shared" ref="AB1592" si="4805">$H$6</f>
        <v>1</v>
      </c>
      <c r="AC1592" s="14">
        <f t="shared" ref="AC1592" si="4806">$I$6</f>
        <v>0</v>
      </c>
      <c r="AF1592" s="46">
        <f>$H$9*AA1591*AT1591+$H$10*AF1591</f>
        <v>-2.4194504842318415E-8</v>
      </c>
      <c r="AG1592" s="46">
        <f>$H$9*AB1591*AT1591+$H$10*AG1591</f>
        <v>-2.1635756457704642E-10</v>
      </c>
      <c r="AH1592" s="46">
        <f>$H$9*AC1591*AT1591+$H$10*AH1591</f>
        <v>2.4167410980421253E-8</v>
      </c>
      <c r="AJ1592" s="15">
        <f t="shared" si="4771"/>
        <v>-6.7230581528177059E-10</v>
      </c>
      <c r="AK1592" s="15">
        <f t="shared" si="4771"/>
        <v>0.88823923868659227</v>
      </c>
      <c r="AL1592" s="15">
        <f t="shared" si="4771"/>
        <v>0.88823934511751723</v>
      </c>
      <c r="AN1592" s="54">
        <f t="shared" si="4518"/>
        <v>0.88823923935889804</v>
      </c>
      <c r="AO1592" s="55">
        <f t="shared" si="4533"/>
        <v>0.88823923935889804</v>
      </c>
      <c r="AQ1592" s="54">
        <f t="shared" si="4534"/>
        <v>1</v>
      </c>
      <c r="AS1592" s="56">
        <f t="shared" si="4519"/>
        <v>2.8066271454277789E-7</v>
      </c>
      <c r="AT1592" s="54">
        <f t="shared" si="4520"/>
        <v>2.8066271454277789E-7</v>
      </c>
      <c r="AV1592" s="44"/>
      <c r="AW1592" s="44"/>
      <c r="AY1592" s="16">
        <f t="shared" si="4521"/>
        <v>-1</v>
      </c>
      <c r="AZ1592" s="14">
        <f t="shared" si="4565"/>
        <v>5.2886668377993828E-9</v>
      </c>
      <c r="BA1592" s="14">
        <f t="shared" si="4566"/>
        <v>0.88823923935889804</v>
      </c>
      <c r="BB1592" s="57">
        <f t="shared" ref="BB1592" si="4807">$J$6</f>
        <v>1</v>
      </c>
      <c r="BD1592" s="46">
        <f>$H$9*AY1591*BR1591+$H$10*BD1591</f>
        <v>-1.5863833513525658E-8</v>
      </c>
      <c r="BE1592" s="46">
        <f>$H$9*AZ1591*BR1591+$H$10*BE1591</f>
        <v>-2.4806986968757579E-10</v>
      </c>
      <c r="BF1592" s="46">
        <f>$H$9*BA1591*BR1591+$H$10*BF1591</f>
        <v>1.889665330654694E-8</v>
      </c>
      <c r="BH1592" s="15">
        <f t="shared" si="4773"/>
        <v>-5.2036316252799038E-7</v>
      </c>
      <c r="BI1592" s="15">
        <f t="shared" si="4773"/>
        <v>-1.7484095332493759</v>
      </c>
      <c r="BJ1592" s="15">
        <f t="shared" si="4773"/>
        <v>1.1258219579553073</v>
      </c>
      <c r="BL1592" s="54">
        <f t="shared" si="4537"/>
        <v>0.99999975070417435</v>
      </c>
      <c r="BM1592" s="55">
        <f t="shared" si="4538"/>
        <v>0.99999975070417435</v>
      </c>
      <c r="BO1592" s="54">
        <f t="shared" si="4539"/>
        <v>1</v>
      </c>
      <c r="BQ1592" s="54">
        <f t="shared" si="4523"/>
        <v>2.4929582564947594E-7</v>
      </c>
      <c r="BR1592" s="54">
        <f t="shared" si="4524"/>
        <v>2.4929582564947594E-7</v>
      </c>
      <c r="BT1592" s="44"/>
      <c r="BV1592" s="14"/>
      <c r="BW1592" s="44"/>
      <c r="BX1592" s="44"/>
      <c r="BY1592" s="44"/>
      <c r="CA1592" s="44"/>
      <c r="CC1592" s="44"/>
    </row>
    <row r="1593" spans="1:81" x14ac:dyDescent="0.25">
      <c r="A1593" s="53"/>
      <c r="C1593" s="16">
        <f t="shared" si="4510"/>
        <v>-1</v>
      </c>
      <c r="D1593" s="14">
        <f t="shared" ref="D1593" si="4808">$H$7</f>
        <v>1</v>
      </c>
      <c r="E1593" s="14">
        <f t="shared" ref="E1593" si="4809">$I$7</f>
        <v>1</v>
      </c>
      <c r="H1593" s="46">
        <f>$H$9*C1592*V1592+$H$10*H1592</f>
        <v>4.734033601448969E-8</v>
      </c>
      <c r="I1593" s="46">
        <f>$H$9*D1592*V1592+$H$10*I1592</f>
        <v>-4.3549203096815201E-8</v>
      </c>
      <c r="J1593" s="46">
        <f>$H$9*E1592*V1592+$H$10*J1592</f>
        <v>-3.7532161980078761E-9</v>
      </c>
      <c r="L1593" s="15">
        <f t="shared" si="4776"/>
        <v>1.1438963837334677</v>
      </c>
      <c r="M1593" s="15">
        <f t="shared" si="4776"/>
        <v>1.1438962981325953</v>
      </c>
      <c r="N1593" s="15">
        <f t="shared" si="4776"/>
        <v>1.1438962630010339</v>
      </c>
      <c r="O1593" s="11"/>
      <c r="P1593" s="54">
        <f t="shared" si="4527"/>
        <v>1.1438961774001615</v>
      </c>
      <c r="Q1593" s="55">
        <f t="shared" si="4528"/>
        <v>1.1438961774001615</v>
      </c>
      <c r="S1593" s="54">
        <f t="shared" si="4529"/>
        <v>1</v>
      </c>
      <c r="U1593" s="56">
        <f t="shared" si="4513"/>
        <v>4.8044120706835764E-7</v>
      </c>
      <c r="V1593" s="54">
        <f t="shared" si="4514"/>
        <v>4.8044120706835764E-7</v>
      </c>
      <c r="X1593" s="48">
        <f t="shared" ref="X1593" si="4810">ABS(V1590)+ABS(V1591)+ABS(V1592)+ABS(V1593)</f>
        <v>1.2953819001277579E-6</v>
      </c>
      <c r="Y1593" s="46" t="str">
        <f t="shared" ref="Y1593" si="4811">IF(X1593&lt;X$17,"Yes","Not")</f>
        <v>Yes</v>
      </c>
      <c r="AA1593" s="16">
        <f t="shared" si="4515"/>
        <v>-1</v>
      </c>
      <c r="AB1593" s="14">
        <f t="shared" ref="AB1593" si="4812">$H$7</f>
        <v>1</v>
      </c>
      <c r="AC1593" s="14">
        <f t="shared" ref="AC1593" si="4813">$I$7</f>
        <v>1</v>
      </c>
      <c r="AF1593" s="46">
        <f>$H$9*AA1592*AT1592+$H$10*AF1592</f>
        <v>-3.0485721938509633E-8</v>
      </c>
      <c r="AG1593" s="46">
        <f>$H$9*AB1592*AT1592+$H$10*AG1592</f>
        <v>2.8044635697820087E-8</v>
      </c>
      <c r="AH1593" s="46">
        <f>$H$9*AC1592*AT1592+$H$10*AH1592</f>
        <v>2.4167410980421255E-9</v>
      </c>
      <c r="AJ1593" s="15">
        <f t="shared" si="4771"/>
        <v>-3.11580277537914E-8</v>
      </c>
      <c r="AK1593" s="15">
        <f t="shared" si="4771"/>
        <v>0.88823926673122799</v>
      </c>
      <c r="AL1593" s="15">
        <f t="shared" si="4771"/>
        <v>0.88823934753425837</v>
      </c>
      <c r="AN1593" s="54">
        <f t="shared" si="4518"/>
        <v>1.7764786454235142</v>
      </c>
      <c r="AO1593" s="55">
        <f t="shared" si="4533"/>
        <v>1.7764786454235142</v>
      </c>
      <c r="AQ1593" s="54">
        <f t="shared" si="4534"/>
        <v>1</v>
      </c>
      <c r="AS1593" s="56">
        <f t="shared" si="4519"/>
        <v>-3.0936188671866439E-7</v>
      </c>
      <c r="AT1593" s="54">
        <f t="shared" si="4520"/>
        <v>-3.0936188671866439E-7</v>
      </c>
      <c r="AV1593" s="48">
        <f t="shared" ref="AV1593" si="4814">ABS(AT1590)+ABS(AT1591)+ABS(AT1592)+ABS(AT1593)</f>
        <v>8.3411201083282686E-7</v>
      </c>
      <c r="AW1593" s="46" t="str">
        <f t="shared" ref="AW1593" si="4815">IF(AV1593&lt;AV$17,"Yes","Not")</f>
        <v>Yes</v>
      </c>
      <c r="AY1593" s="16">
        <f t="shared" si="4521"/>
        <v>-1</v>
      </c>
      <c r="AZ1593" s="14">
        <f t="shared" si="4565"/>
        <v>1.1438961774001615</v>
      </c>
      <c r="BA1593" s="14">
        <f t="shared" si="4566"/>
        <v>1.7764786454235142</v>
      </c>
      <c r="BB1593" s="57">
        <f t="shared" ref="BB1593" si="4816">$J$7</f>
        <v>0</v>
      </c>
      <c r="BD1593" s="46">
        <f>$H$9*AY1592*BR1592+$H$10*BD1592</f>
        <v>-2.6515965916300161E-8</v>
      </c>
      <c r="BE1593" s="46">
        <f>$H$9*AZ1592*BR1592+$H$10*BE1592</f>
        <v>-2.480685512450099E-11</v>
      </c>
      <c r="BF1593" s="46">
        <f>$H$9*BA1592*BR1592+$H$10*BF1592</f>
        <v>2.4033098785678595E-8</v>
      </c>
      <c r="BH1593" s="15">
        <f t="shared" si="4773"/>
        <v>-5.4687912844429059E-7</v>
      </c>
      <c r="BI1593" s="15">
        <f t="shared" si="4773"/>
        <v>-1.7484095332741827</v>
      </c>
      <c r="BJ1593" s="15">
        <f t="shared" si="4773"/>
        <v>1.1258219819884061</v>
      </c>
      <c r="BL1593" s="54">
        <f t="shared" si="4537"/>
        <v>2.7478757003152054E-7</v>
      </c>
      <c r="BM1593" s="55">
        <f t="shared" si="4538"/>
        <v>2.7478757003152054E-7</v>
      </c>
      <c r="BO1593" s="54">
        <f t="shared" si="4539"/>
        <v>1</v>
      </c>
      <c r="BQ1593" s="54">
        <f t="shared" si="4523"/>
        <v>-2.7478757003152054E-7</v>
      </c>
      <c r="BR1593" s="54">
        <f t="shared" si="4524"/>
        <v>-2.7478757003152054E-7</v>
      </c>
      <c r="BT1593" s="48">
        <f>ABS(BR1590)+ABS(BR1591)+ABS(BR1592)+ABS(BR1593)</f>
        <v>1.3035607565950771E-6</v>
      </c>
      <c r="BV1593" s="50">
        <f t="shared" ref="BV1593" si="4817">ABS(BQ1590)+ABS(BQ1591)+ABS(BQ1592)+ABS(BQ1593)</f>
        <v>1.3035607565950771E-6</v>
      </c>
      <c r="BW1593" s="46">
        <f t="shared" si="4505"/>
        <v>1</v>
      </c>
      <c r="BX1593" s="44">
        <f t="shared" si="4506"/>
        <v>394</v>
      </c>
      <c r="BY1593" s="51">
        <f t="shared" ref="BY1593" si="4818">IF(BW1593=0,"",BX1593)</f>
        <v>394</v>
      </c>
      <c r="CA1593" s="52">
        <f t="shared" ref="CA1593" si="4819">BV1593-BV1589</f>
        <v>-3.1359538170168922E-8</v>
      </c>
      <c r="CC1593" s="44" t="str">
        <f t="shared" ref="CC1593" si="4820">IF(CA1593&gt;0,"***","")</f>
        <v/>
      </c>
    </row>
    <row r="1594" spans="1:81" x14ac:dyDescent="0.25">
      <c r="A1594" s="38">
        <v>395</v>
      </c>
      <c r="C1594" s="39">
        <f t="shared" si="4510"/>
        <v>-1</v>
      </c>
      <c r="D1594" s="40">
        <f t="shared" ref="D1594" si="4821">$H$4</f>
        <v>0</v>
      </c>
      <c r="E1594" s="40">
        <f t="shared" ref="E1594" si="4822">$I$4</f>
        <v>0</v>
      </c>
      <c r="H1594" s="46">
        <f>$H$9*C1593*V1593+$H$10*H1593</f>
        <v>-4.33100871053868E-8</v>
      </c>
      <c r="I1594" s="46">
        <f>$H$9*D1593*V1593+$H$10*I1593</f>
        <v>4.3689200397154247E-8</v>
      </c>
      <c r="J1594" s="46">
        <f>$H$9*E1593*V1593+$H$10*J1593</f>
        <v>4.7668799087034978E-8</v>
      </c>
      <c r="L1594" s="46">
        <f t="shared" si="4776"/>
        <v>1.1438963404233806</v>
      </c>
      <c r="M1594" s="46">
        <f t="shared" si="4776"/>
        <v>1.1438963418217958</v>
      </c>
      <c r="N1594" s="46">
        <f t="shared" si="4776"/>
        <v>1.143896310669833</v>
      </c>
      <c r="O1594" s="11"/>
      <c r="P1594" s="41">
        <f t="shared" si="4527"/>
        <v>-1.1438963404233806</v>
      </c>
      <c r="Q1594" s="42">
        <f t="shared" si="4528"/>
        <v>0</v>
      </c>
      <c r="S1594" s="41">
        <f t="shared" si="4529"/>
        <v>0</v>
      </c>
      <c r="U1594" s="43">
        <f t="shared" si="4513"/>
        <v>9.1919812467611504E-7</v>
      </c>
      <c r="V1594" s="41">
        <f t="shared" si="4514"/>
        <v>0</v>
      </c>
      <c r="X1594" s="44"/>
      <c r="Y1594" s="44"/>
      <c r="AA1594" s="39">
        <f t="shared" si="4515"/>
        <v>-1</v>
      </c>
      <c r="AB1594" s="40">
        <f t="shared" ref="AB1594" si="4823">$H$4</f>
        <v>0</v>
      </c>
      <c r="AC1594" s="40">
        <f t="shared" ref="AC1594" si="4824">$I$4</f>
        <v>0</v>
      </c>
      <c r="AF1594" s="46">
        <f>$H$9*AA1593*AT1593+$H$10*AF1593</f>
        <v>2.7887616478015478E-8</v>
      </c>
      <c r="AG1594" s="46">
        <f>$H$9*AB1593*AT1593+$H$10*AG1593</f>
        <v>-2.8131725102084432E-8</v>
      </c>
      <c r="AH1594" s="46">
        <f>$H$9*AC1593*AT1593+$H$10*AH1593</f>
        <v>-3.0694514562062227E-8</v>
      </c>
      <c r="AJ1594" s="46">
        <f t="shared" si="4771"/>
        <v>-3.2704112757759224E-9</v>
      </c>
      <c r="AK1594" s="46">
        <f t="shared" si="4771"/>
        <v>0.88823923859950293</v>
      </c>
      <c r="AL1594" s="46">
        <f t="shared" si="4771"/>
        <v>0.88823931683974378</v>
      </c>
      <c r="AN1594" s="41">
        <f t="shared" si="4518"/>
        <v>3.2704112757759224E-9</v>
      </c>
      <c r="AO1594" s="42">
        <f t="shared" si="4533"/>
        <v>3.2704112757759224E-9</v>
      </c>
      <c r="AQ1594" s="41">
        <f t="shared" si="4534"/>
        <v>1</v>
      </c>
      <c r="AS1594" s="43">
        <f t="shared" si="4519"/>
        <v>-5.918827217539831E-7</v>
      </c>
      <c r="AT1594" s="41">
        <f t="shared" si="4520"/>
        <v>-5.918827217539831E-7</v>
      </c>
      <c r="AV1594" s="44"/>
      <c r="AW1594" s="44"/>
      <c r="AY1594" s="39">
        <f t="shared" si="4521"/>
        <v>-1</v>
      </c>
      <c r="AZ1594" s="40">
        <f t="shared" si="4565"/>
        <v>0</v>
      </c>
      <c r="BA1594" s="40">
        <f t="shared" si="4566"/>
        <v>3.2704112757759224E-9</v>
      </c>
      <c r="BB1594" s="45">
        <f t="shared" ref="BB1594" si="4825">$J$4</f>
        <v>0</v>
      </c>
      <c r="BD1594" s="46">
        <f>$H$9*AY1593*BR1593+$H$10*BD1593</f>
        <v>2.482716041152204E-8</v>
      </c>
      <c r="BE1594" s="46">
        <f>$H$9*AZ1593*BR1593+$H$10*BE1593</f>
        <v>-3.1435325781126006E-8</v>
      </c>
      <c r="BF1594" s="46">
        <f>$H$9*BA1593*BR1593+$H$10*BF1593</f>
        <v>-4.6412115140313608E-8</v>
      </c>
      <c r="BH1594" s="46">
        <f t="shared" si="4773"/>
        <v>-5.2205196803276851E-7</v>
      </c>
      <c r="BI1594" s="46">
        <f t="shared" si="4773"/>
        <v>-1.7484095647095084</v>
      </c>
      <c r="BJ1594" s="46">
        <f t="shared" si="4773"/>
        <v>1.1258219355762911</v>
      </c>
      <c r="BL1594" s="41">
        <f t="shared" si="4537"/>
        <v>5.2573386878539313E-7</v>
      </c>
      <c r="BM1594" s="42">
        <f t="shared" si="4538"/>
        <v>5.2573386878539313E-7</v>
      </c>
      <c r="BO1594" s="41">
        <f t="shared" si="4539"/>
        <v>1</v>
      </c>
      <c r="BQ1594" s="41">
        <f t="shared" si="4523"/>
        <v>-5.2573386878539313E-7</v>
      </c>
      <c r="BR1594" s="41">
        <f t="shared" si="4524"/>
        <v>-5.2573386878539313E-7</v>
      </c>
      <c r="BT1594" s="44"/>
      <c r="BV1594" s="47"/>
      <c r="BW1594" s="44"/>
      <c r="BX1594" s="44"/>
      <c r="BY1594" s="44"/>
      <c r="CA1594" s="44"/>
      <c r="CC1594" s="44"/>
    </row>
    <row r="1595" spans="1:81" x14ac:dyDescent="0.25">
      <c r="A1595" s="38"/>
      <c r="C1595" s="39">
        <f t="shared" si="4510"/>
        <v>-1</v>
      </c>
      <c r="D1595" s="40">
        <f t="shared" ref="D1595" si="4826">$H$5</f>
        <v>0</v>
      </c>
      <c r="E1595" s="40">
        <f t="shared" ref="E1595" si="4827">$I$5</f>
        <v>1</v>
      </c>
      <c r="H1595" s="46">
        <f>$H$9*C1594*V1594+$H$10*H1594</f>
        <v>-4.33100871053868E-9</v>
      </c>
      <c r="I1595" s="46">
        <f>$H$9*D1594*V1594+$H$10*I1594</f>
        <v>4.3689200397154247E-9</v>
      </c>
      <c r="J1595" s="46">
        <f>$H$9*E1594*V1594+$H$10*J1594</f>
        <v>4.766879908703498E-9</v>
      </c>
      <c r="L1595" s="46">
        <f t="shared" si="4776"/>
        <v>1.143896336092372</v>
      </c>
      <c r="M1595" s="46">
        <f t="shared" si="4776"/>
        <v>1.1438963461907159</v>
      </c>
      <c r="N1595" s="46">
        <f t="shared" si="4776"/>
        <v>1.143896315436713</v>
      </c>
      <c r="O1595" s="11"/>
      <c r="P1595" s="41">
        <f t="shared" si="4527"/>
        <v>-2.0655658961032941E-8</v>
      </c>
      <c r="Q1595" s="42">
        <f t="shared" si="4528"/>
        <v>0</v>
      </c>
      <c r="S1595" s="41">
        <f t="shared" si="4529"/>
        <v>0</v>
      </c>
      <c r="U1595" s="43">
        <f t="shared" si="4513"/>
        <v>-5.2406132112900499E-7</v>
      </c>
      <c r="V1595" s="41">
        <f t="shared" si="4514"/>
        <v>0</v>
      </c>
      <c r="X1595" s="44"/>
      <c r="Y1595" s="44"/>
      <c r="AA1595" s="39">
        <f t="shared" si="4515"/>
        <v>-1</v>
      </c>
      <c r="AB1595" s="40">
        <f t="shared" ref="AB1595" si="4828">$H$5</f>
        <v>0</v>
      </c>
      <c r="AC1595" s="40">
        <f t="shared" ref="AC1595" si="4829">$I$5</f>
        <v>1</v>
      </c>
      <c r="AF1595" s="46">
        <f>$H$9*AA1594*AT1594+$H$10*AF1594</f>
        <v>6.1977033823199862E-8</v>
      </c>
      <c r="AG1595" s="46">
        <f>$H$9*AB1594*AT1594+$H$10*AG1594</f>
        <v>-2.8131725102084432E-9</v>
      </c>
      <c r="AH1595" s="46">
        <f>$H$9*AC1594*AT1594+$H$10*AH1594</f>
        <v>-3.0694514562062228E-9</v>
      </c>
      <c r="AJ1595" s="46">
        <f t="shared" si="4771"/>
        <v>5.8706622547423937E-8</v>
      </c>
      <c r="AK1595" s="46">
        <f t="shared" si="4771"/>
        <v>0.88823923578633046</v>
      </c>
      <c r="AL1595" s="46">
        <f t="shared" si="4771"/>
        <v>0.8882393137702923</v>
      </c>
      <c r="AN1595" s="41">
        <f t="shared" si="4518"/>
        <v>0.88823925506366974</v>
      </c>
      <c r="AO1595" s="42">
        <f t="shared" si="4533"/>
        <v>0.88823925506366974</v>
      </c>
      <c r="AQ1595" s="41">
        <f t="shared" si="4534"/>
        <v>1</v>
      </c>
      <c r="AS1595" s="43">
        <f t="shared" si="4519"/>
        <v>3.3744938218699817E-7</v>
      </c>
      <c r="AT1595" s="41">
        <f t="shared" si="4520"/>
        <v>3.3744938218699817E-7</v>
      </c>
      <c r="AV1595" s="44"/>
      <c r="AW1595" s="44"/>
      <c r="AY1595" s="39">
        <f t="shared" si="4521"/>
        <v>-1</v>
      </c>
      <c r="AZ1595" s="40">
        <f t="shared" si="4565"/>
        <v>0</v>
      </c>
      <c r="BA1595" s="40">
        <f t="shared" si="4566"/>
        <v>0.88823925506366974</v>
      </c>
      <c r="BB1595" s="45">
        <f t="shared" ref="BB1595" si="4830">$J$5</f>
        <v>1</v>
      </c>
      <c r="BD1595" s="46">
        <f>$H$9*AY1594*BR1594+$H$10*BD1594</f>
        <v>5.5056102919691526E-8</v>
      </c>
      <c r="BE1595" s="46">
        <f>$H$9*AZ1594*BR1594+$H$10*BE1594</f>
        <v>-3.1435325781126006E-9</v>
      </c>
      <c r="BF1595" s="46">
        <f>$H$9*BA1594*BR1594+$H$10*BF1594</f>
        <v>-4.6412116859679584E-9</v>
      </c>
      <c r="BH1595" s="46">
        <f t="shared" si="4773"/>
        <v>-4.6699586511307696E-7</v>
      </c>
      <c r="BI1595" s="46">
        <f t="shared" si="4773"/>
        <v>-1.7484095678530409</v>
      </c>
      <c r="BJ1595" s="46">
        <f t="shared" si="4773"/>
        <v>1.1258219309350794</v>
      </c>
      <c r="BL1595" s="41">
        <f t="shared" si="4537"/>
        <v>0.99999970026398233</v>
      </c>
      <c r="BM1595" s="42">
        <f t="shared" si="4538"/>
        <v>0.99999970026398233</v>
      </c>
      <c r="BO1595" s="41">
        <f t="shared" si="4539"/>
        <v>1</v>
      </c>
      <c r="BQ1595" s="41">
        <f t="shared" si="4523"/>
        <v>2.9973601767263602E-7</v>
      </c>
      <c r="BR1595" s="41">
        <f t="shared" si="4524"/>
        <v>2.9973601767263602E-7</v>
      </c>
      <c r="BT1595" s="44"/>
      <c r="BV1595" s="14"/>
      <c r="BW1595" s="44"/>
      <c r="BX1595" s="44"/>
      <c r="BY1595" s="44"/>
      <c r="CA1595" s="44"/>
      <c r="CC1595" s="44"/>
    </row>
    <row r="1596" spans="1:81" x14ac:dyDescent="0.25">
      <c r="A1596" s="38"/>
      <c r="C1596" s="39">
        <f t="shared" si="4510"/>
        <v>-1</v>
      </c>
      <c r="D1596" s="40">
        <f t="shared" ref="D1596" si="4831">$H$6</f>
        <v>1</v>
      </c>
      <c r="E1596" s="40">
        <f t="shared" ref="E1596" si="4832">$I$6</f>
        <v>0</v>
      </c>
      <c r="H1596" s="46">
        <f>$H$9*C1595*V1595+$H$10*H1595</f>
        <v>-4.3310087105386804E-10</v>
      </c>
      <c r="I1596" s="46">
        <f>$H$9*D1595*V1595+$H$10*I1595</f>
        <v>4.3689200397154248E-10</v>
      </c>
      <c r="J1596" s="46">
        <f>$H$9*E1595*V1595+$H$10*J1595</f>
        <v>4.766879908703498E-10</v>
      </c>
      <c r="L1596" s="46">
        <f t="shared" si="4776"/>
        <v>1.1438963356592711</v>
      </c>
      <c r="M1596" s="46">
        <f t="shared" si="4776"/>
        <v>1.143896346627608</v>
      </c>
      <c r="N1596" s="46">
        <f t="shared" si="4776"/>
        <v>1.143896315913401</v>
      </c>
      <c r="O1596" s="11"/>
      <c r="P1596" s="41">
        <f t="shared" si="4527"/>
        <v>1.0968336905392562E-8</v>
      </c>
      <c r="Q1596" s="42">
        <f t="shared" si="4528"/>
        <v>1.0968336905392562E-8</v>
      </c>
      <c r="S1596" s="41">
        <f t="shared" si="4529"/>
        <v>1</v>
      </c>
      <c r="U1596" s="43">
        <f t="shared" si="4513"/>
        <v>-5.7401801668912076E-7</v>
      </c>
      <c r="V1596" s="41">
        <f t="shared" si="4514"/>
        <v>-5.7401801668912076E-7</v>
      </c>
      <c r="X1596" s="44"/>
      <c r="Y1596" s="44"/>
      <c r="AA1596" s="39">
        <f t="shared" si="4515"/>
        <v>-1</v>
      </c>
      <c r="AB1596" s="40">
        <f t="shared" ref="AB1596" si="4833">$H$6</f>
        <v>1</v>
      </c>
      <c r="AC1596" s="40">
        <f t="shared" ref="AC1596" si="4834">$I$6</f>
        <v>0</v>
      </c>
      <c r="AF1596" s="46">
        <f>$H$9*AA1595*AT1595+$H$10*AF1595</f>
        <v>-2.7547234836379834E-8</v>
      </c>
      <c r="AG1596" s="46">
        <f>$H$9*AB1595*AT1595+$H$10*AG1595</f>
        <v>-2.8131725102084434E-10</v>
      </c>
      <c r="AH1596" s="46">
        <f>$H$9*AC1595*AT1595+$H$10*AH1595</f>
        <v>3.3437993073079196E-8</v>
      </c>
      <c r="AJ1596" s="46">
        <f t="shared" si="4771"/>
        <v>3.1159387711044106E-8</v>
      </c>
      <c r="AK1596" s="46">
        <f t="shared" si="4771"/>
        <v>0.88823923550501316</v>
      </c>
      <c r="AL1596" s="46">
        <f t="shared" si="4771"/>
        <v>0.88823934720828535</v>
      </c>
      <c r="AN1596" s="41">
        <f t="shared" si="4518"/>
        <v>0.88823920434562542</v>
      </c>
      <c r="AO1596" s="42">
        <f t="shared" si="4533"/>
        <v>0.88823920434562542</v>
      </c>
      <c r="AQ1596" s="41">
        <f t="shared" si="4534"/>
        <v>1</v>
      </c>
      <c r="AS1596" s="43">
        <f t="shared" si="4519"/>
        <v>3.6961710729707323E-7</v>
      </c>
      <c r="AT1596" s="41">
        <f t="shared" si="4520"/>
        <v>3.6961710729707323E-7</v>
      </c>
      <c r="AV1596" s="44"/>
      <c r="AW1596" s="44"/>
      <c r="AY1596" s="39">
        <f t="shared" si="4521"/>
        <v>-1</v>
      </c>
      <c r="AZ1596" s="40">
        <f t="shared" si="4565"/>
        <v>1.0968336905392562E-8</v>
      </c>
      <c r="BA1596" s="40">
        <f t="shared" si="4566"/>
        <v>0.88823920434562542</v>
      </c>
      <c r="BB1596" s="45">
        <f t="shared" ref="BB1596" si="4835">$J$6</f>
        <v>1</v>
      </c>
      <c r="BD1596" s="46">
        <f>$H$9*AY1595*BR1595+$H$10*BD1595</f>
        <v>-2.4467991475294451E-8</v>
      </c>
      <c r="BE1596" s="46">
        <f>$H$9*AZ1595*BR1595+$H$10*BE1595</f>
        <v>-3.1435325781126009E-10</v>
      </c>
      <c r="BF1596" s="46">
        <f>$H$9*BA1595*BR1595+$H$10*BF1595</f>
        <v>2.6159608536732523E-8</v>
      </c>
      <c r="BH1596" s="46">
        <f t="shared" si="4773"/>
        <v>-4.9146385658837137E-7</v>
      </c>
      <c r="BI1596" s="46">
        <f t="shared" si="4773"/>
        <v>-1.7484095681673941</v>
      </c>
      <c r="BJ1596" s="46">
        <f t="shared" si="4773"/>
        <v>1.1258219570946879</v>
      </c>
      <c r="BL1596" s="41">
        <f t="shared" si="4537"/>
        <v>0.99999967169133186</v>
      </c>
      <c r="BM1596" s="42">
        <f t="shared" si="4538"/>
        <v>0.99999967169133186</v>
      </c>
      <c r="BO1596" s="41">
        <f t="shared" si="4539"/>
        <v>1</v>
      </c>
      <c r="BQ1596" s="41">
        <f t="shared" si="4523"/>
        <v>3.2830866814048676E-7</v>
      </c>
      <c r="BR1596" s="41">
        <f t="shared" si="4524"/>
        <v>3.2830866814048676E-7</v>
      </c>
      <c r="BT1596" s="44"/>
      <c r="BV1596" s="14"/>
      <c r="BW1596" s="44"/>
      <c r="BX1596" s="44"/>
      <c r="BY1596" s="44"/>
      <c r="CA1596" s="44"/>
      <c r="CC1596" s="44"/>
    </row>
    <row r="1597" spans="1:81" ht="15.75" thickBot="1" x14ac:dyDescent="0.3">
      <c r="A1597" s="38"/>
      <c r="C1597" s="58">
        <f t="shared" si="4510"/>
        <v>-1</v>
      </c>
      <c r="D1597" s="59">
        <f t="shared" ref="D1597" si="4836">$H$7</f>
        <v>1</v>
      </c>
      <c r="E1597" s="59">
        <f t="shared" ref="E1597" si="4837">$I$7</f>
        <v>1</v>
      </c>
      <c r="H1597" s="46">
        <f>$H$9*C1596*V1596+$H$10*H1596</f>
        <v>5.7358491581806686E-8</v>
      </c>
      <c r="I1597" s="46">
        <f>$H$9*D1596*V1596+$H$10*I1596</f>
        <v>-5.7358112468514919E-8</v>
      </c>
      <c r="J1597" s="46">
        <f>$H$9*E1596*V1596+$H$10*J1596</f>
        <v>4.7668799087034981E-11</v>
      </c>
      <c r="L1597" s="60">
        <f t="shared" si="4776"/>
        <v>1.1438963930177626</v>
      </c>
      <c r="M1597" s="60">
        <f t="shared" si="4776"/>
        <v>1.1438962892694955</v>
      </c>
      <c r="N1597" s="60">
        <f t="shared" si="4776"/>
        <v>1.1438963159610698</v>
      </c>
      <c r="O1597" s="11"/>
      <c r="P1597" s="61">
        <f t="shared" si="4527"/>
        <v>1.1438962122128027</v>
      </c>
      <c r="Q1597" s="42">
        <f t="shared" si="4528"/>
        <v>1.1438962122128027</v>
      </c>
      <c r="S1597" s="41">
        <f t="shared" si="4529"/>
        <v>1</v>
      </c>
      <c r="U1597" s="62">
        <f t="shared" si="4513"/>
        <v>2.6303157635765643E-7</v>
      </c>
      <c r="V1597" s="61">
        <f t="shared" si="4514"/>
        <v>2.6303157635765643E-7</v>
      </c>
      <c r="X1597" s="48">
        <f t="shared" ref="X1597" si="4838">ABS(V1594)+ABS(V1595)+ABS(V1596)+ABS(V1597)</f>
        <v>8.3704959304677718E-7</v>
      </c>
      <c r="Y1597" s="46" t="str">
        <f t="shared" ref="Y1597" si="4839">IF(X1597&lt;X$17,"Yes","Not")</f>
        <v>Yes</v>
      </c>
      <c r="AA1597" s="58">
        <f t="shared" si="4515"/>
        <v>-1</v>
      </c>
      <c r="AB1597" s="59">
        <f t="shared" ref="AB1597" si="4840">$H$7</f>
        <v>1</v>
      </c>
      <c r="AC1597" s="59">
        <f t="shared" ref="AC1597" si="4841">$I$7</f>
        <v>1</v>
      </c>
      <c r="AF1597" s="46">
        <f>$H$9*AA1596*AT1596+$H$10*AF1596</f>
        <v>-3.9716434213345308E-8</v>
      </c>
      <c r="AG1597" s="46">
        <f>$H$9*AB1596*AT1596+$H$10*AG1596</f>
        <v>3.6933579004605245E-8</v>
      </c>
      <c r="AH1597" s="46">
        <f>$H$9*AC1596*AT1596+$H$10*AH1596</f>
        <v>3.3437993073079196E-9</v>
      </c>
      <c r="AJ1597" s="60">
        <f t="shared" si="4771"/>
        <v>-8.5570465023012016E-9</v>
      </c>
      <c r="AK1597" s="60">
        <f t="shared" si="4771"/>
        <v>0.88823927243859213</v>
      </c>
      <c r="AL1597" s="60">
        <f t="shared" si="4771"/>
        <v>0.88823935055208469</v>
      </c>
      <c r="AN1597" s="61">
        <f t="shared" si="4518"/>
        <v>1.7764786315477235</v>
      </c>
      <c r="AO1597" s="42">
        <f t="shared" si="4533"/>
        <v>1.7764786315477235</v>
      </c>
      <c r="AQ1597" s="41">
        <f t="shared" si="4534"/>
        <v>1</v>
      </c>
      <c r="AS1597" s="62">
        <f t="shared" si="4519"/>
        <v>-1.6936920148307067E-7</v>
      </c>
      <c r="AT1597" s="61">
        <f t="shared" si="4520"/>
        <v>-1.6936920148307067E-7</v>
      </c>
      <c r="AV1597" s="48">
        <f t="shared" ref="AV1597" si="4842">ABS(AT1594)+ABS(AT1595)+ABS(AT1596)+ABS(AT1597)</f>
        <v>1.4683184127211252E-6</v>
      </c>
      <c r="AW1597" s="46" t="str">
        <f t="shared" ref="AW1597" si="4843">IF(AV1597&lt;AV$17,"Yes","Not")</f>
        <v>Yes</v>
      </c>
      <c r="AY1597" s="58">
        <f t="shared" si="4521"/>
        <v>-1</v>
      </c>
      <c r="AZ1597" s="59">
        <f t="shared" si="4565"/>
        <v>1.1438962122128027</v>
      </c>
      <c r="BA1597" s="59">
        <f t="shared" si="4566"/>
        <v>1.7764786315477235</v>
      </c>
      <c r="BB1597" s="63">
        <f t="shared" ref="BB1597" si="4844">$J$7</f>
        <v>0</v>
      </c>
      <c r="BD1597" s="46">
        <f>$H$9*AY1596*BR1596+$H$10*BD1596</f>
        <v>-3.5277665961578122E-8</v>
      </c>
      <c r="BE1597" s="46">
        <f>$H$9*AZ1596*BR1596+$H$10*BE1596</f>
        <v>-3.1434965681117899E-11</v>
      </c>
      <c r="BF1597" s="46">
        <f>$H$9*BA1596*BR1596+$H$10*BF1596</f>
        <v>3.1777623870561052E-8</v>
      </c>
      <c r="BH1597" s="60">
        <f t="shared" si="4773"/>
        <v>-5.2674152254994951E-7</v>
      </c>
      <c r="BI1597" s="60">
        <f t="shared" si="4773"/>
        <v>-1.748409568198829</v>
      </c>
      <c r="BJ1597" s="60">
        <f t="shared" si="4773"/>
        <v>1.1258219888723118</v>
      </c>
      <c r="BL1597" s="61">
        <f t="shared" si="4537"/>
        <v>1.504404809615778E-7</v>
      </c>
      <c r="BM1597" s="42">
        <f t="shared" si="4538"/>
        <v>1.504404809615778E-7</v>
      </c>
      <c r="BO1597" s="41">
        <f t="shared" si="4539"/>
        <v>1</v>
      </c>
      <c r="BQ1597" s="61">
        <f t="shared" si="4523"/>
        <v>-1.504404809615778E-7</v>
      </c>
      <c r="BR1597" s="61">
        <f t="shared" si="4524"/>
        <v>-1.504404809615778E-7</v>
      </c>
      <c r="BT1597" s="48">
        <f>ABS(BR1594)+ABS(BR1595)+ABS(BR1596)+ABS(BR1597)</f>
        <v>1.3042190355600936E-6</v>
      </c>
      <c r="BV1597" s="50">
        <f t="shared" ref="BV1597" si="4845">ABS(BQ1594)+ABS(BQ1595)+ABS(BQ1596)+ABS(BQ1597)</f>
        <v>1.3042190355600936E-6</v>
      </c>
      <c r="BW1597" s="46">
        <f t="shared" si="4556"/>
        <v>1</v>
      </c>
      <c r="BX1597" s="44">
        <f t="shared" si="4557"/>
        <v>395</v>
      </c>
      <c r="BY1597" s="51">
        <f t="shared" ref="BY1597" si="4846">IF(BW1597=0,"",BX1597)</f>
        <v>395</v>
      </c>
      <c r="CA1597" s="52">
        <f t="shared" ref="CA1597" si="4847">BV1597-BV1593</f>
        <v>6.5827896501649167E-10</v>
      </c>
      <c r="CC1597" s="44" t="str">
        <f t="shared" ref="CC1597" si="4848">IF(CA1597&gt;0,"***","")</f>
        <v>***</v>
      </c>
    </row>
    <row r="1598" spans="1:81" ht="15.75" thickTop="1" x14ac:dyDescent="0.25">
      <c r="A1598" s="53">
        <v>396</v>
      </c>
      <c r="C1598" s="16">
        <f t="shared" si="4510"/>
        <v>-1</v>
      </c>
      <c r="D1598" s="14">
        <f t="shared" ref="D1598" si="4849">$H$4</f>
        <v>0</v>
      </c>
      <c r="E1598" s="14">
        <f t="shared" ref="E1598" si="4850">$I$4</f>
        <v>0</v>
      </c>
      <c r="H1598" s="46">
        <f>$H$9*C1597*V1597+$H$10*H1597</f>
        <v>-2.0567308477584976E-8</v>
      </c>
      <c r="I1598" s="46">
        <f>$H$9*D1597*V1597+$H$10*I1597</f>
        <v>2.0567346388914151E-8</v>
      </c>
      <c r="J1598" s="46">
        <f>$H$9*E1597*V1597+$H$10*J1597</f>
        <v>2.6307924515674345E-8</v>
      </c>
      <c r="L1598" s="15">
        <f t="shared" si="4776"/>
        <v>1.1438963724504541</v>
      </c>
      <c r="M1598" s="15">
        <f t="shared" si="4776"/>
        <v>1.143896309836842</v>
      </c>
      <c r="N1598" s="15">
        <f t="shared" si="4776"/>
        <v>1.1438963422689943</v>
      </c>
      <c r="O1598" s="11"/>
      <c r="P1598" s="54">
        <f t="shared" si="4527"/>
        <v>-1.1438963724504541</v>
      </c>
      <c r="Q1598" s="55">
        <f t="shared" si="4528"/>
        <v>0</v>
      </c>
      <c r="S1598" s="54">
        <f t="shared" si="4529"/>
        <v>0</v>
      </c>
      <c r="U1598" s="56">
        <f t="shared" si="4513"/>
        <v>9.0082475009732294E-7</v>
      </c>
      <c r="V1598" s="54">
        <f t="shared" si="4514"/>
        <v>0</v>
      </c>
      <c r="X1598" s="44"/>
      <c r="Y1598" s="44"/>
      <c r="AA1598" s="16">
        <f t="shared" si="4515"/>
        <v>-1</v>
      </c>
      <c r="AB1598" s="14">
        <f t="shared" ref="AB1598" si="4851">$H$4</f>
        <v>0</v>
      </c>
      <c r="AC1598" s="14">
        <f t="shared" ref="AC1598" si="4852">$I$4</f>
        <v>0</v>
      </c>
      <c r="AF1598" s="46">
        <f>$H$9*AA1597*AT1597+$H$10*AF1597</f>
        <v>1.2965276726972536E-8</v>
      </c>
      <c r="AG1598" s="46">
        <f>$H$9*AB1597*AT1597+$H$10*AG1597</f>
        <v>-1.3243562247846542E-8</v>
      </c>
      <c r="AH1598" s="46">
        <f>$H$9*AC1597*AT1597+$H$10*AH1597</f>
        <v>-1.6602540217576277E-8</v>
      </c>
      <c r="AJ1598" s="15">
        <f t="shared" si="4771"/>
        <v>4.4082302246713345E-9</v>
      </c>
      <c r="AK1598" s="15">
        <f t="shared" si="4771"/>
        <v>0.88823925919502988</v>
      </c>
      <c r="AL1598" s="15">
        <f t="shared" si="4771"/>
        <v>0.88823933394954446</v>
      </c>
      <c r="AN1598" s="54">
        <f t="shared" si="4518"/>
        <v>-4.4082302246713345E-9</v>
      </c>
      <c r="AO1598" s="55">
        <f t="shared" si="4533"/>
        <v>0</v>
      </c>
      <c r="AQ1598" s="54">
        <f t="shared" si="4534"/>
        <v>0</v>
      </c>
      <c r="AS1598" s="56">
        <f t="shared" si="4519"/>
        <v>-5.8005189346371776E-7</v>
      </c>
      <c r="AT1598" s="54">
        <f t="shared" si="4520"/>
        <v>0</v>
      </c>
      <c r="AV1598" s="44"/>
      <c r="AW1598" s="44"/>
      <c r="AY1598" s="16">
        <f t="shared" si="4521"/>
        <v>-1</v>
      </c>
      <c r="AZ1598" s="14">
        <f t="shared" si="4565"/>
        <v>0</v>
      </c>
      <c r="BA1598" s="14">
        <f t="shared" si="4566"/>
        <v>0</v>
      </c>
      <c r="BB1598" s="57">
        <f t="shared" ref="BB1598" si="4853">$J$4</f>
        <v>0</v>
      </c>
      <c r="BD1598" s="46">
        <f>$H$9*AY1597*BR1597+$H$10*BD1597</f>
        <v>1.1516281499999969E-8</v>
      </c>
      <c r="BE1598" s="46">
        <f>$H$9*AZ1597*BR1597+$H$10*BE1597</f>
        <v>-1.7211973130110223E-8</v>
      </c>
      <c r="BF1598" s="46">
        <f>$H$9*BA1597*BR1597+$H$10*BF1597</f>
        <v>-2.3547667587744403E-8</v>
      </c>
      <c r="BH1598" s="15">
        <f t="shared" si="4773"/>
        <v>-5.1522524104994957E-7</v>
      </c>
      <c r="BI1598" s="15">
        <f t="shared" si="4773"/>
        <v>-1.7484095854108022</v>
      </c>
      <c r="BJ1598" s="15">
        <f t="shared" si="4773"/>
        <v>1.1258219653246442</v>
      </c>
      <c r="BL1598" s="54">
        <f t="shared" si="4537"/>
        <v>5.1522524104994957E-7</v>
      </c>
      <c r="BM1598" s="55">
        <f t="shared" si="4538"/>
        <v>5.1522524104994957E-7</v>
      </c>
      <c r="BO1598" s="54">
        <f t="shared" si="4539"/>
        <v>1</v>
      </c>
      <c r="BQ1598" s="54">
        <f t="shared" si="4523"/>
        <v>-5.1522524104994957E-7</v>
      </c>
      <c r="BR1598" s="54">
        <f t="shared" si="4524"/>
        <v>-5.1522524104994957E-7</v>
      </c>
      <c r="BT1598" s="44"/>
      <c r="BV1598" s="47"/>
      <c r="BW1598" s="44"/>
      <c r="BX1598" s="44"/>
      <c r="BY1598" s="44"/>
      <c r="CA1598" s="44"/>
      <c r="CC1598" s="44"/>
    </row>
    <row r="1599" spans="1:81" x14ac:dyDescent="0.25">
      <c r="A1599" s="53"/>
      <c r="C1599" s="16">
        <f t="shared" si="4510"/>
        <v>-1</v>
      </c>
      <c r="D1599" s="14">
        <f t="shared" ref="D1599" si="4854">$H$5</f>
        <v>0</v>
      </c>
      <c r="E1599" s="14">
        <f t="shared" ref="E1599" si="4855">$I$5</f>
        <v>1</v>
      </c>
      <c r="H1599" s="46">
        <f>$H$9*C1598*V1598+$H$10*H1598</f>
        <v>-2.0567308477584978E-9</v>
      </c>
      <c r="I1599" s="46">
        <f>$H$9*D1598*V1598+$H$10*I1598</f>
        <v>2.0567346388914152E-9</v>
      </c>
      <c r="J1599" s="46">
        <f>$H$9*E1598*V1598+$H$10*J1598</f>
        <v>2.6307924515674346E-9</v>
      </c>
      <c r="L1599" s="15">
        <f t="shared" si="4776"/>
        <v>1.1438963703937233</v>
      </c>
      <c r="M1599" s="15">
        <f t="shared" si="4776"/>
        <v>1.1438963118935765</v>
      </c>
      <c r="N1599" s="15">
        <f t="shared" si="4776"/>
        <v>1.1438963448997868</v>
      </c>
      <c r="O1599" s="11"/>
      <c r="P1599" s="54">
        <f t="shared" si="4527"/>
        <v>-2.5493936517406723E-8</v>
      </c>
      <c r="Q1599" s="55">
        <f t="shared" si="4528"/>
        <v>0</v>
      </c>
      <c r="S1599" s="54">
        <f t="shared" si="4529"/>
        <v>0</v>
      </c>
      <c r="U1599" s="56">
        <f t="shared" si="4513"/>
        <v>-3.4130086515078672E-7</v>
      </c>
      <c r="V1599" s="54">
        <f t="shared" si="4514"/>
        <v>0</v>
      </c>
      <c r="X1599" s="44"/>
      <c r="Y1599" s="44"/>
      <c r="AA1599" s="16">
        <f t="shared" si="4515"/>
        <v>-1</v>
      </c>
      <c r="AB1599" s="14">
        <f t="shared" ref="AB1599" si="4856">$H$5</f>
        <v>0</v>
      </c>
      <c r="AC1599" s="14">
        <f t="shared" ref="AC1599" si="4857">$I$5</f>
        <v>1</v>
      </c>
      <c r="AF1599" s="46">
        <f>$H$9*AA1598*AT1598+$H$10*AF1598</f>
        <v>1.2965276726972536E-9</v>
      </c>
      <c r="AG1599" s="46">
        <f>$H$9*AB1598*AT1598+$H$10*AG1598</f>
        <v>-1.3243562247846543E-9</v>
      </c>
      <c r="AH1599" s="46">
        <f>$H$9*AC1598*AT1598+$H$10*AH1598</f>
        <v>-1.6602540217576277E-9</v>
      </c>
      <c r="AJ1599" s="15">
        <f t="shared" si="4771"/>
        <v>5.7047578973685881E-9</v>
      </c>
      <c r="AK1599" s="15">
        <f t="shared" si="4771"/>
        <v>0.8882392578706737</v>
      </c>
      <c r="AL1599" s="15">
        <f t="shared" si="4771"/>
        <v>0.88823933228929042</v>
      </c>
      <c r="AN1599" s="54">
        <f t="shared" si="4518"/>
        <v>0.88823932658453253</v>
      </c>
      <c r="AO1599" s="55">
        <f t="shared" si="4533"/>
        <v>0.88823932658453253</v>
      </c>
      <c r="AQ1599" s="54">
        <f t="shared" si="4534"/>
        <v>1</v>
      </c>
      <c r="AS1599" s="56">
        <f t="shared" si="4519"/>
        <v>2.1976773222667467E-7</v>
      </c>
      <c r="AT1599" s="54">
        <f t="shared" si="4520"/>
        <v>2.1976773222667467E-7</v>
      </c>
      <c r="AV1599" s="44"/>
      <c r="AW1599" s="44"/>
      <c r="AY1599" s="16">
        <f t="shared" si="4521"/>
        <v>-1</v>
      </c>
      <c r="AZ1599" s="14">
        <f t="shared" si="4565"/>
        <v>0</v>
      </c>
      <c r="BA1599" s="14">
        <f t="shared" si="4566"/>
        <v>0.88823932658453253</v>
      </c>
      <c r="BB1599" s="57">
        <f t="shared" ref="BB1599" si="4858">$J$5</f>
        <v>1</v>
      </c>
      <c r="BD1599" s="46">
        <f>$H$9*AY1598*BR1598+$H$10*BD1598</f>
        <v>5.2674152254994955E-8</v>
      </c>
      <c r="BE1599" s="46">
        <f>$H$9*AZ1598*BR1598+$H$10*BE1598</f>
        <v>-1.7211973130110224E-9</v>
      </c>
      <c r="BF1599" s="46">
        <f>$H$9*BA1598*BR1598+$H$10*BF1598</f>
        <v>-2.3547667587744403E-9</v>
      </c>
      <c r="BH1599" s="15">
        <f t="shared" si="4773"/>
        <v>-4.6255108879495461E-7</v>
      </c>
      <c r="BI1599" s="15">
        <f t="shared" si="4773"/>
        <v>-1.7484095871319996</v>
      </c>
      <c r="BJ1599" s="15">
        <f t="shared" si="4773"/>
        <v>1.1258219629698774</v>
      </c>
      <c r="BL1599" s="54">
        <f t="shared" si="4537"/>
        <v>0.99999980479352912</v>
      </c>
      <c r="BM1599" s="55">
        <f t="shared" si="4538"/>
        <v>0.99999980479352912</v>
      </c>
      <c r="BO1599" s="54">
        <f t="shared" si="4539"/>
        <v>1</v>
      </c>
      <c r="BQ1599" s="54">
        <f t="shared" si="4523"/>
        <v>1.9520647087656329E-7</v>
      </c>
      <c r="BR1599" s="54">
        <f t="shared" si="4524"/>
        <v>1.9520647087656329E-7</v>
      </c>
      <c r="BT1599" s="44"/>
      <c r="BV1599" s="14"/>
      <c r="BW1599" s="44"/>
      <c r="BX1599" s="44"/>
      <c r="BY1599" s="44"/>
      <c r="CA1599" s="44"/>
      <c r="CC1599" s="44"/>
    </row>
    <row r="1600" spans="1:81" x14ac:dyDescent="0.25">
      <c r="A1600" s="53"/>
      <c r="C1600" s="16">
        <f t="shared" si="4510"/>
        <v>-1</v>
      </c>
      <c r="D1600" s="14">
        <f t="shared" ref="D1600" si="4859">$H$6</f>
        <v>1</v>
      </c>
      <c r="E1600" s="14">
        <f t="shared" ref="E1600" si="4860">$I$6</f>
        <v>0</v>
      </c>
      <c r="H1600" s="46">
        <f>$H$9*C1599*V1599+$H$10*H1599</f>
        <v>-2.0567308477584979E-10</v>
      </c>
      <c r="I1600" s="46">
        <f>$H$9*D1599*V1599+$H$10*I1599</f>
        <v>2.0567346388914152E-10</v>
      </c>
      <c r="J1600" s="46">
        <f>$H$9*E1599*V1599+$H$10*J1599</f>
        <v>2.6307924515674347E-10</v>
      </c>
      <c r="L1600" s="15">
        <f t="shared" si="4776"/>
        <v>1.1438963701880502</v>
      </c>
      <c r="M1600" s="15">
        <f t="shared" si="4776"/>
        <v>1.14389631209925</v>
      </c>
      <c r="N1600" s="15">
        <f t="shared" si="4776"/>
        <v>1.1438963451628661</v>
      </c>
      <c r="O1600" s="11"/>
      <c r="P1600" s="54">
        <f t="shared" si="4527"/>
        <v>-5.8088800214406433E-8</v>
      </c>
      <c r="Q1600" s="55">
        <f t="shared" si="4528"/>
        <v>0</v>
      </c>
      <c r="S1600" s="54">
        <f t="shared" si="4529"/>
        <v>0</v>
      </c>
      <c r="U1600" s="56">
        <f t="shared" si="4513"/>
        <v>-3.9356080198548343E-7</v>
      </c>
      <c r="V1600" s="54">
        <f t="shared" si="4514"/>
        <v>0</v>
      </c>
      <c r="X1600" s="44"/>
      <c r="Y1600" s="44"/>
      <c r="AA1600" s="16">
        <f t="shared" si="4515"/>
        <v>-1</v>
      </c>
      <c r="AB1600" s="14">
        <f t="shared" ref="AB1600" si="4861">$H$6</f>
        <v>1</v>
      </c>
      <c r="AC1600" s="14">
        <f t="shared" ref="AC1600" si="4862">$I$6</f>
        <v>0</v>
      </c>
      <c r="AF1600" s="46">
        <f>$H$9*AA1599*AT1599+$H$10*AF1599</f>
        <v>-2.1847120455397744E-8</v>
      </c>
      <c r="AG1600" s="46">
        <f>$H$9*AB1599*AT1599+$H$10*AG1599</f>
        <v>-1.3243562247846544E-10</v>
      </c>
      <c r="AH1600" s="46">
        <f>$H$9*AC1599*AT1599+$H$10*AH1599</f>
        <v>2.1810747820491704E-8</v>
      </c>
      <c r="AJ1600" s="15">
        <f t="shared" si="4771"/>
        <v>-1.6142362558029156E-8</v>
      </c>
      <c r="AK1600" s="15">
        <f t="shared" si="4771"/>
        <v>0.88823925773823809</v>
      </c>
      <c r="AL1600" s="15">
        <f t="shared" si="4771"/>
        <v>0.88823935410003829</v>
      </c>
      <c r="AN1600" s="54">
        <f t="shared" si="4518"/>
        <v>0.88823927388060064</v>
      </c>
      <c r="AO1600" s="55">
        <f t="shared" si="4533"/>
        <v>0.88823927388060064</v>
      </c>
      <c r="AQ1600" s="54">
        <f t="shared" si="4534"/>
        <v>1</v>
      </c>
      <c r="AS1600" s="56">
        <f t="shared" si="4519"/>
        <v>2.5341853796041073E-7</v>
      </c>
      <c r="AT1600" s="54">
        <f t="shared" si="4520"/>
        <v>2.5341853796041073E-7</v>
      </c>
      <c r="AV1600" s="44"/>
      <c r="AW1600" s="44"/>
      <c r="AY1600" s="16">
        <f t="shared" si="4521"/>
        <v>-1</v>
      </c>
      <c r="AZ1600" s="14">
        <f t="shared" si="4565"/>
        <v>0</v>
      </c>
      <c r="BA1600" s="14">
        <f t="shared" si="4566"/>
        <v>0.88823927388060064</v>
      </c>
      <c r="BB1600" s="57">
        <f t="shared" ref="BB1600" si="4863">$J$6</f>
        <v>1</v>
      </c>
      <c r="BD1600" s="46">
        <f>$H$9*AY1599*BR1599+$H$10*BD1599</f>
        <v>-1.4253231862156833E-8</v>
      </c>
      <c r="BE1600" s="46">
        <f>$H$9*AZ1599*BR1599+$H$10*BE1599</f>
        <v>-1.7211973130110225E-10</v>
      </c>
      <c r="BF1600" s="46">
        <f>$H$9*BA1599*BR1599+$H$10*BF1599</f>
        <v>1.710352974775673E-8</v>
      </c>
      <c r="BH1600" s="15">
        <f t="shared" si="4773"/>
        <v>-4.7680432065711147E-7</v>
      </c>
      <c r="BI1600" s="15">
        <f t="shared" si="4773"/>
        <v>-1.7484095873041192</v>
      </c>
      <c r="BJ1600" s="15">
        <f t="shared" si="4773"/>
        <v>1.1258219800734071</v>
      </c>
      <c r="BL1600" s="54">
        <f t="shared" si="4537"/>
        <v>0.99999977490354386</v>
      </c>
      <c r="BM1600" s="55">
        <f t="shared" si="4538"/>
        <v>0.99999977490354386</v>
      </c>
      <c r="BO1600" s="54">
        <f t="shared" si="4539"/>
        <v>1</v>
      </c>
      <c r="BQ1600" s="54">
        <f t="shared" si="4523"/>
        <v>2.2509645614121609E-7</v>
      </c>
      <c r="BR1600" s="54">
        <f t="shared" si="4524"/>
        <v>2.2509645614121609E-7</v>
      </c>
      <c r="BT1600" s="44"/>
      <c r="BV1600" s="14"/>
      <c r="BW1600" s="44"/>
      <c r="BX1600" s="44"/>
      <c r="BY1600" s="44"/>
      <c r="CA1600" s="44"/>
      <c r="CC1600" s="44"/>
    </row>
    <row r="1601" spans="1:81" x14ac:dyDescent="0.25">
      <c r="A1601" s="53"/>
      <c r="C1601" s="16">
        <f t="shared" si="4510"/>
        <v>-1</v>
      </c>
      <c r="D1601" s="14">
        <f t="shared" ref="D1601" si="4864">$H$7</f>
        <v>1</v>
      </c>
      <c r="E1601" s="14">
        <f t="shared" ref="E1601" si="4865">$I$7</f>
        <v>1</v>
      </c>
      <c r="H1601" s="46">
        <f>$H$9*C1600*V1600+$H$10*H1600</f>
        <v>-2.0567308477584979E-11</v>
      </c>
      <c r="I1601" s="46">
        <f>$H$9*D1600*V1600+$H$10*I1600</f>
        <v>2.0567346388914154E-11</v>
      </c>
      <c r="J1601" s="46">
        <f>$H$9*E1600*V1600+$H$10*J1600</f>
        <v>2.6307924515674347E-11</v>
      </c>
      <c r="L1601" s="15">
        <f t="shared" si="4776"/>
        <v>1.1438963701674829</v>
      </c>
      <c r="M1601" s="15">
        <f t="shared" si="4776"/>
        <v>1.1438963121198173</v>
      </c>
      <c r="N1601" s="15">
        <f t="shared" si="4776"/>
        <v>1.1438963451891739</v>
      </c>
      <c r="O1601" s="11"/>
      <c r="P1601" s="54">
        <f t="shared" si="4527"/>
        <v>1.1438962871415084</v>
      </c>
      <c r="Q1601" s="55">
        <f t="shared" si="4528"/>
        <v>1.1438962871415084</v>
      </c>
      <c r="S1601" s="54">
        <f t="shared" si="4529"/>
        <v>1</v>
      </c>
      <c r="U1601" s="56">
        <f t="shared" si="4513"/>
        <v>9.1667906327556839E-8</v>
      </c>
      <c r="V1601" s="54">
        <f t="shared" si="4514"/>
        <v>9.1667906327556839E-8</v>
      </c>
      <c r="X1601" s="48">
        <f t="shared" ref="X1601" si="4866">ABS(V1598)+ABS(V1599)+ABS(V1600)+ABS(V1601)</f>
        <v>9.1667906327556839E-8</v>
      </c>
      <c r="Y1601" s="46" t="str">
        <f t="shared" ref="Y1601" si="4867">IF(X1601&lt;X$17,"Yes","Not")</f>
        <v>Yes</v>
      </c>
      <c r="AA1601" s="16">
        <f t="shared" si="4515"/>
        <v>-1</v>
      </c>
      <c r="AB1601" s="14">
        <f t="shared" ref="AB1601" si="4868">$H$7</f>
        <v>1</v>
      </c>
      <c r="AC1601" s="14">
        <f t="shared" ref="AC1601" si="4869">$I$7</f>
        <v>1</v>
      </c>
      <c r="AF1601" s="46">
        <f>$H$9*AA1600*AT1600+$H$10*AF1600</f>
        <v>-2.7526565841580847E-8</v>
      </c>
      <c r="AG1601" s="46">
        <f>$H$9*AB1600*AT1600+$H$10*AG1600</f>
        <v>2.5328610233793226E-8</v>
      </c>
      <c r="AH1601" s="46">
        <f>$H$9*AC1600*AT1600+$H$10*AH1600</f>
        <v>2.1810747820491704E-9</v>
      </c>
      <c r="AJ1601" s="15">
        <f t="shared" si="4771"/>
        <v>-4.3668928399610003E-8</v>
      </c>
      <c r="AK1601" s="15">
        <f t="shared" si="4771"/>
        <v>0.8882392830668483</v>
      </c>
      <c r="AL1601" s="15">
        <f t="shared" si="4771"/>
        <v>0.88823935628111306</v>
      </c>
      <c r="AN1601" s="54">
        <f t="shared" si="4518"/>
        <v>1.7764786830168897</v>
      </c>
      <c r="AO1601" s="55">
        <f t="shared" si="4533"/>
        <v>1.7764786830168897</v>
      </c>
      <c r="AQ1601" s="54">
        <f t="shared" si="4534"/>
        <v>1</v>
      </c>
      <c r="AS1601" s="56">
        <f t="shared" si="4519"/>
        <v>-5.9026069491287263E-8</v>
      </c>
      <c r="AT1601" s="54">
        <f t="shared" si="4520"/>
        <v>-5.9026069491287263E-8</v>
      </c>
      <c r="AV1601" s="48">
        <f t="shared" ref="AV1601" si="4870">ABS(AT1598)+ABS(AT1599)+ABS(AT1600)+ABS(AT1601)</f>
        <v>5.3221233967837263E-7</v>
      </c>
      <c r="AW1601" s="46" t="str">
        <f t="shared" ref="AW1601" si="4871">IF(AV1601&lt;AV$17,"Yes","Not")</f>
        <v>Yes</v>
      </c>
      <c r="AY1601" s="16">
        <f t="shared" si="4521"/>
        <v>-1</v>
      </c>
      <c r="AZ1601" s="14">
        <f t="shared" si="4565"/>
        <v>1.1438962871415084</v>
      </c>
      <c r="BA1601" s="14">
        <f t="shared" si="4566"/>
        <v>1.7764786830168897</v>
      </c>
      <c r="BB1601" s="57">
        <f t="shared" ref="BB1601" si="4872">$J$7</f>
        <v>0</v>
      </c>
      <c r="BD1601" s="46">
        <f>$H$9*AY1600*BR1600+$H$10*BD1600</f>
        <v>-2.3934968800337293E-8</v>
      </c>
      <c r="BE1601" s="46">
        <f>$H$9*AZ1600*BR1600+$H$10*BE1600</f>
        <v>-1.7211973130110227E-11</v>
      </c>
      <c r="BF1601" s="46">
        <f>$H$9*BA1600*BR1600+$H$10*BF1600</f>
        <v>2.17043042503727E-8</v>
      </c>
      <c r="BH1601" s="15">
        <f t="shared" si="4773"/>
        <v>-5.0073928945744876E-7</v>
      </c>
      <c r="BI1601" s="15">
        <f t="shared" si="4773"/>
        <v>-1.7484095873213312</v>
      </c>
      <c r="BJ1601" s="15">
        <f t="shared" si="4773"/>
        <v>1.1258220017777114</v>
      </c>
      <c r="BL1601" s="54">
        <f t="shared" si="4537"/>
        <v>5.2429308894375026E-8</v>
      </c>
      <c r="BM1601" s="55">
        <f t="shared" si="4538"/>
        <v>5.2429308894375026E-8</v>
      </c>
      <c r="BO1601" s="54">
        <f t="shared" si="4539"/>
        <v>1</v>
      </c>
      <c r="BQ1601" s="54">
        <f t="shared" si="4523"/>
        <v>-5.2429308894375026E-8</v>
      </c>
      <c r="BR1601" s="54">
        <f t="shared" si="4524"/>
        <v>-5.2429308894375026E-8</v>
      </c>
      <c r="BT1601" s="48">
        <f>ABS(BR1598)+ABS(BR1599)+ABS(BR1600)+ABS(BR1601)</f>
        <v>9.8795747696210408E-7</v>
      </c>
      <c r="BV1601" s="50">
        <f t="shared" ref="BV1601" si="4873">ABS(BQ1598)+ABS(BQ1599)+ABS(BQ1600)+ABS(BQ1601)</f>
        <v>9.8795747696210408E-7</v>
      </c>
      <c r="BW1601" s="46">
        <f t="shared" si="4505"/>
        <v>1</v>
      </c>
      <c r="BX1601" s="44">
        <f t="shared" si="4506"/>
        <v>396</v>
      </c>
      <c r="BY1601" s="51">
        <f t="shared" ref="BY1601" si="4874">IF(BW1601=0,"",BX1601)</f>
        <v>396</v>
      </c>
      <c r="CA1601" s="52">
        <f t="shared" ref="CA1601" si="4875">BV1601-BV1597</f>
        <v>-3.1626155859798953E-7</v>
      </c>
      <c r="CC1601" s="44" t="str">
        <f t="shared" ref="CC1601" si="4876">IF(CA1601&gt;0,"***","")</f>
        <v/>
      </c>
    </row>
    <row r="1602" spans="1:81" x14ac:dyDescent="0.25">
      <c r="A1602" s="38">
        <v>397</v>
      </c>
      <c r="C1602" s="39">
        <f t="shared" si="4510"/>
        <v>-1</v>
      </c>
      <c r="D1602" s="40">
        <f t="shared" ref="D1602" si="4877">$H$4</f>
        <v>0</v>
      </c>
      <c r="E1602" s="40">
        <f t="shared" ref="E1602" si="4878">$I$4</f>
        <v>0</v>
      </c>
      <c r="H1602" s="46">
        <f>$H$9*C1601*V1601+$H$10*H1601</f>
        <v>-9.1688473636034445E-9</v>
      </c>
      <c r="I1602" s="46">
        <f>$H$9*D1601*V1601+$H$10*I1601</f>
        <v>9.168847367394577E-9</v>
      </c>
      <c r="J1602" s="46">
        <f>$H$9*E1601*V1601+$H$10*J1601</f>
        <v>9.1694214252072534E-9</v>
      </c>
      <c r="L1602" s="46">
        <f t="shared" si="4776"/>
        <v>1.1438963609986355</v>
      </c>
      <c r="M1602" s="46">
        <f t="shared" si="4776"/>
        <v>1.1438963212886648</v>
      </c>
      <c r="N1602" s="46">
        <f t="shared" si="4776"/>
        <v>1.1438963543585954</v>
      </c>
      <c r="O1602" s="11"/>
      <c r="P1602" s="41">
        <f t="shared" si="4527"/>
        <v>-1.1438963609986355</v>
      </c>
      <c r="Q1602" s="42">
        <f t="shared" si="4528"/>
        <v>0</v>
      </c>
      <c r="S1602" s="41">
        <f t="shared" si="4529"/>
        <v>0</v>
      </c>
      <c r="U1602" s="43">
        <f t="shared" si="4513"/>
        <v>9.5027287402672484E-7</v>
      </c>
      <c r="V1602" s="41">
        <f t="shared" si="4514"/>
        <v>0</v>
      </c>
      <c r="X1602" s="44"/>
      <c r="Y1602" s="44"/>
      <c r="AA1602" s="39">
        <f t="shared" si="4515"/>
        <v>-1</v>
      </c>
      <c r="AB1602" s="40">
        <f t="shared" ref="AB1602" si="4879">$H$4</f>
        <v>0</v>
      </c>
      <c r="AC1602" s="40">
        <f t="shared" ref="AC1602" si="4880">$I$4</f>
        <v>0</v>
      </c>
      <c r="AF1602" s="46">
        <f>$H$9*AA1601*AT1601+$H$10*AF1601</f>
        <v>3.1499503649706423E-9</v>
      </c>
      <c r="AG1602" s="46">
        <f>$H$9*AB1601*AT1601+$H$10*AG1601</f>
        <v>-3.3697459257494044E-9</v>
      </c>
      <c r="AH1602" s="46">
        <f>$H$9*AC1601*AT1601+$H$10*AH1601</f>
        <v>-5.6844994709238101E-9</v>
      </c>
      <c r="AJ1602" s="46">
        <f t="shared" si="4771"/>
        <v>-4.0518978034639359E-8</v>
      </c>
      <c r="AK1602" s="46">
        <f t="shared" si="4771"/>
        <v>0.88823927969710237</v>
      </c>
      <c r="AL1602" s="46">
        <f t="shared" si="4771"/>
        <v>0.88823935059661363</v>
      </c>
      <c r="AN1602" s="41">
        <f t="shared" si="4518"/>
        <v>4.0518978034639359E-8</v>
      </c>
      <c r="AO1602" s="42">
        <f t="shared" si="4533"/>
        <v>4.0518978034639359E-8</v>
      </c>
      <c r="AQ1602" s="41">
        <f t="shared" si="4534"/>
        <v>1</v>
      </c>
      <c r="AS1602" s="43">
        <f t="shared" si="4519"/>
        <v>-6.1189214848208935E-7</v>
      </c>
      <c r="AT1602" s="41">
        <f t="shared" si="4520"/>
        <v>-6.1189214848208935E-7</v>
      </c>
      <c r="AV1602" s="44"/>
      <c r="AW1602" s="44"/>
      <c r="AY1602" s="39">
        <f t="shared" si="4521"/>
        <v>-1</v>
      </c>
      <c r="AZ1602" s="40">
        <f t="shared" si="4565"/>
        <v>0</v>
      </c>
      <c r="BA1602" s="40">
        <f t="shared" si="4566"/>
        <v>4.0518978034639359E-8</v>
      </c>
      <c r="BB1602" s="45">
        <f t="shared" ref="BB1602" si="4881">$J$4</f>
        <v>0</v>
      </c>
      <c r="BD1602" s="46">
        <f>$H$9*AY1601*BR1601+$H$10*BD1601</f>
        <v>2.8494340094037736E-9</v>
      </c>
      <c r="BE1602" s="46">
        <f>$H$9*AZ1601*BR1601+$H$10*BE1601</f>
        <v>-5.9990903754800964E-9</v>
      </c>
      <c r="BF1602" s="46">
        <f>$H$9*BA1601*BR1601+$H$10*BF1601</f>
        <v>-7.1435245365792352E-9</v>
      </c>
      <c r="BH1602" s="46">
        <f t="shared" si="4773"/>
        <v>-4.9788985544804493E-7</v>
      </c>
      <c r="BI1602" s="46">
        <f t="shared" si="4773"/>
        <v>-1.7484095933204216</v>
      </c>
      <c r="BJ1602" s="46">
        <f t="shared" si="4773"/>
        <v>1.125821994634187</v>
      </c>
      <c r="BL1602" s="41">
        <f t="shared" si="4537"/>
        <v>5.4350701211954143E-7</v>
      </c>
      <c r="BM1602" s="42">
        <f t="shared" si="4538"/>
        <v>5.4350701211954143E-7</v>
      </c>
      <c r="BO1602" s="41">
        <f t="shared" si="4539"/>
        <v>1</v>
      </c>
      <c r="BQ1602" s="41">
        <f t="shared" si="4523"/>
        <v>-5.4350701211954143E-7</v>
      </c>
      <c r="BR1602" s="41">
        <f t="shared" si="4524"/>
        <v>-5.4350701211954143E-7</v>
      </c>
      <c r="BT1602" s="44"/>
      <c r="BV1602" s="47"/>
      <c r="BW1602" s="44"/>
      <c r="BX1602" s="44"/>
      <c r="BY1602" s="44"/>
      <c r="CA1602" s="44"/>
      <c r="CC1602" s="44"/>
    </row>
    <row r="1603" spans="1:81" x14ac:dyDescent="0.25">
      <c r="A1603" s="38"/>
      <c r="C1603" s="39">
        <f t="shared" si="4510"/>
        <v>-1</v>
      </c>
      <c r="D1603" s="40">
        <f t="shared" ref="D1603" si="4882">$H$5</f>
        <v>0</v>
      </c>
      <c r="E1603" s="40">
        <f t="shared" ref="E1603" si="4883">$I$5</f>
        <v>1</v>
      </c>
      <c r="H1603" s="46">
        <f>$H$9*C1602*V1602+$H$10*H1602</f>
        <v>-9.1688473636034447E-10</v>
      </c>
      <c r="I1603" s="46">
        <f>$H$9*D1602*V1602+$H$10*I1602</f>
        <v>9.1688473673945778E-10</v>
      </c>
      <c r="J1603" s="46">
        <f>$H$9*E1602*V1602+$H$10*J1602</f>
        <v>9.1694214252072534E-10</v>
      </c>
      <c r="L1603" s="46">
        <f t="shared" si="4776"/>
        <v>1.1438963600817507</v>
      </c>
      <c r="M1603" s="46">
        <f t="shared" si="4776"/>
        <v>1.1438963222055496</v>
      </c>
      <c r="N1603" s="46">
        <f t="shared" si="4776"/>
        <v>1.1438963552755375</v>
      </c>
      <c r="O1603" s="11"/>
      <c r="P1603" s="41">
        <f t="shared" si="4527"/>
        <v>-4.8062132051995832E-9</v>
      </c>
      <c r="Q1603" s="42">
        <f t="shared" si="4528"/>
        <v>0</v>
      </c>
      <c r="S1603" s="41">
        <f t="shared" si="4529"/>
        <v>0</v>
      </c>
      <c r="U1603" s="43">
        <f t="shared" si="4513"/>
        <v>-3.221351340372996E-7</v>
      </c>
      <c r="V1603" s="41">
        <f t="shared" si="4514"/>
        <v>0</v>
      </c>
      <c r="X1603" s="44"/>
      <c r="Y1603" s="44"/>
      <c r="AA1603" s="39">
        <f t="shared" si="4515"/>
        <v>-1</v>
      </c>
      <c r="AB1603" s="40">
        <f t="shared" ref="AB1603" si="4884">$H$5</f>
        <v>0</v>
      </c>
      <c r="AC1603" s="40">
        <f t="shared" ref="AC1603" si="4885">$I$5</f>
        <v>1</v>
      </c>
      <c r="AF1603" s="46">
        <f>$H$9*AA1602*AT1602+$H$10*AF1602</f>
        <v>6.1504209884706005E-8</v>
      </c>
      <c r="AG1603" s="46">
        <f>$H$9*AB1602*AT1602+$H$10*AG1602</f>
        <v>-3.3697459257494046E-10</v>
      </c>
      <c r="AH1603" s="46">
        <f>$H$9*AC1602*AT1602+$H$10*AH1602</f>
        <v>-5.6844994709238107E-10</v>
      </c>
      <c r="AJ1603" s="46">
        <f t="shared" ref="AJ1603:AL1618" si="4886">AJ1602+AF1603</f>
        <v>2.0985231850066645E-8</v>
      </c>
      <c r="AK1603" s="46">
        <f t="shared" si="4886"/>
        <v>0.88823927936012781</v>
      </c>
      <c r="AL1603" s="46">
        <f t="shared" si="4886"/>
        <v>0.88823935002816368</v>
      </c>
      <c r="AN1603" s="41">
        <f t="shared" si="4518"/>
        <v>0.88823932904293179</v>
      </c>
      <c r="AO1603" s="42">
        <f t="shared" si="4533"/>
        <v>0.88823932904293179</v>
      </c>
      <c r="AQ1603" s="41">
        <f t="shared" si="4534"/>
        <v>1</v>
      </c>
      <c r="AS1603" s="43">
        <f t="shared" si="4519"/>
        <v>2.07426692334903E-7</v>
      </c>
      <c r="AT1603" s="41">
        <f t="shared" si="4520"/>
        <v>2.07426692334903E-7</v>
      </c>
      <c r="AV1603" s="44"/>
      <c r="AW1603" s="44"/>
      <c r="AY1603" s="39">
        <f t="shared" si="4521"/>
        <v>-1</v>
      </c>
      <c r="AZ1603" s="40">
        <f t="shared" si="4565"/>
        <v>0</v>
      </c>
      <c r="BA1603" s="40">
        <f t="shared" si="4566"/>
        <v>0.88823932904293179</v>
      </c>
      <c r="BB1603" s="45">
        <f t="shared" ref="BB1603" si="4887">$J$5</f>
        <v>1</v>
      </c>
      <c r="BD1603" s="46">
        <f>$H$9*AY1602*BR1602+$H$10*BD1602</f>
        <v>5.4635644612894524E-8</v>
      </c>
      <c r="BE1603" s="46">
        <f>$H$9*AZ1602*BR1602+$H$10*BE1602</f>
        <v>-5.9990903754800972E-10</v>
      </c>
      <c r="BF1603" s="46">
        <f>$H$9*BA1602*BR1602+$H$10*BF1602</f>
        <v>-7.1435465589279214E-10</v>
      </c>
      <c r="BH1603" s="46">
        <f t="shared" ref="BH1603:BJ1618" si="4888">BH1602+BD1603</f>
        <v>-4.4325421083515043E-7</v>
      </c>
      <c r="BI1603" s="46">
        <f t="shared" si="4888"/>
        <v>-1.7484095939203306</v>
      </c>
      <c r="BJ1603" s="46">
        <f t="shared" si="4888"/>
        <v>1.1258219939198324</v>
      </c>
      <c r="BL1603" s="41">
        <f t="shared" si="4537"/>
        <v>0.99999981575533836</v>
      </c>
      <c r="BM1603" s="42">
        <f t="shared" si="4538"/>
        <v>0.99999981575533836</v>
      </c>
      <c r="BO1603" s="41">
        <f t="shared" si="4539"/>
        <v>1</v>
      </c>
      <c r="BQ1603" s="41">
        <f t="shared" si="4523"/>
        <v>1.8424466163846631E-7</v>
      </c>
      <c r="BR1603" s="41">
        <f t="shared" si="4524"/>
        <v>1.8424466163846631E-7</v>
      </c>
      <c r="BT1603" s="44"/>
      <c r="BV1603" s="14"/>
      <c r="BW1603" s="44"/>
      <c r="BX1603" s="44"/>
      <c r="BY1603" s="44"/>
      <c r="CA1603" s="44"/>
      <c r="CC1603" s="44"/>
    </row>
    <row r="1604" spans="1:81" x14ac:dyDescent="0.25">
      <c r="A1604" s="38"/>
      <c r="C1604" s="39">
        <f t="shared" si="4510"/>
        <v>-1</v>
      </c>
      <c r="D1604" s="40">
        <f t="shared" ref="D1604" si="4889">$H$6</f>
        <v>1</v>
      </c>
      <c r="E1604" s="40">
        <f t="shared" ref="E1604" si="4890">$I$6</f>
        <v>0</v>
      </c>
      <c r="H1604" s="46">
        <f>$H$9*C1603*V1603+$H$10*H1603</f>
        <v>-9.1688473636034449E-11</v>
      </c>
      <c r="I1604" s="46">
        <f>$H$9*D1603*V1603+$H$10*I1603</f>
        <v>9.1688473673945778E-11</v>
      </c>
      <c r="J1604" s="46">
        <f>$H$9*E1603*V1603+$H$10*J1603</f>
        <v>9.1694214252072537E-11</v>
      </c>
      <c r="L1604" s="46">
        <f t="shared" ref="L1604:N1619" si="4891">L1603+H1604</f>
        <v>1.1438963599900622</v>
      </c>
      <c r="M1604" s="46">
        <f t="shared" si="4891"/>
        <v>1.143896322297238</v>
      </c>
      <c r="N1604" s="46">
        <f t="shared" si="4891"/>
        <v>1.1438963553672317</v>
      </c>
      <c r="O1604" s="11"/>
      <c r="P1604" s="41">
        <f t="shared" si="4527"/>
        <v>-3.7692824195190155E-8</v>
      </c>
      <c r="Q1604" s="42">
        <f t="shared" si="4528"/>
        <v>0</v>
      </c>
      <c r="S1604" s="41">
        <f t="shared" si="4529"/>
        <v>0</v>
      </c>
      <c r="U1604" s="43">
        <f t="shared" si="4513"/>
        <v>-3.8461544024105921E-7</v>
      </c>
      <c r="V1604" s="41">
        <f t="shared" si="4514"/>
        <v>0</v>
      </c>
      <c r="X1604" s="44"/>
      <c r="Y1604" s="44"/>
      <c r="AA1604" s="39">
        <f t="shared" si="4515"/>
        <v>-1</v>
      </c>
      <c r="AB1604" s="40">
        <f t="shared" ref="AB1604" si="4892">$H$6</f>
        <v>1</v>
      </c>
      <c r="AC1604" s="40">
        <f t="shared" ref="AC1604" si="4893">$I$6</f>
        <v>0</v>
      </c>
      <c r="AF1604" s="46">
        <f>$H$9*AA1603*AT1603+$H$10*AF1603</f>
        <v>-1.4592248245019701E-8</v>
      </c>
      <c r="AG1604" s="46">
        <f>$H$9*AB1603*AT1603+$H$10*AG1603</f>
        <v>-3.3697459257494046E-11</v>
      </c>
      <c r="AH1604" s="46">
        <f>$H$9*AC1603*AT1603+$H$10*AH1603</f>
        <v>2.0685824238781064E-8</v>
      </c>
      <c r="AJ1604" s="46">
        <f t="shared" si="4886"/>
        <v>6.3929836050469444E-9</v>
      </c>
      <c r="AK1604" s="46">
        <f t="shared" si="4886"/>
        <v>0.88823927932643032</v>
      </c>
      <c r="AL1604" s="46">
        <f t="shared" si="4886"/>
        <v>0.88823937071398795</v>
      </c>
      <c r="AN1604" s="41">
        <f t="shared" si="4518"/>
        <v>0.88823927293344673</v>
      </c>
      <c r="AO1604" s="42">
        <f t="shared" si="4533"/>
        <v>0.88823927293344673</v>
      </c>
      <c r="AQ1604" s="41">
        <f t="shared" si="4534"/>
        <v>1</v>
      </c>
      <c r="AS1604" s="43">
        <f t="shared" si="4519"/>
        <v>2.4765851753631051E-7</v>
      </c>
      <c r="AT1604" s="41">
        <f t="shared" si="4520"/>
        <v>2.4765851753631051E-7</v>
      </c>
      <c r="AV1604" s="44"/>
      <c r="AW1604" s="44"/>
      <c r="AY1604" s="39">
        <f t="shared" si="4521"/>
        <v>-1</v>
      </c>
      <c r="AZ1604" s="40">
        <f t="shared" si="4565"/>
        <v>0</v>
      </c>
      <c r="BA1604" s="40">
        <f t="shared" si="4566"/>
        <v>0.88823927293344673</v>
      </c>
      <c r="BB1604" s="45">
        <f t="shared" ref="BB1604" si="4894">$J$6</f>
        <v>1</v>
      </c>
      <c r="BD1604" s="46">
        <f>$H$9*AY1603*BR1603+$H$10*BD1603</f>
        <v>-1.2960901702557179E-8</v>
      </c>
      <c r="BE1604" s="46">
        <f>$H$9*AZ1603*BR1603+$H$10*BE1603</f>
        <v>-5.999090375480098E-11</v>
      </c>
      <c r="BF1604" s="46">
        <f>$H$9*BA1603*BR1603+$H$10*BF1603</f>
        <v>1.6293899997760053E-8</v>
      </c>
      <c r="BH1604" s="46">
        <f t="shared" si="4888"/>
        <v>-4.5621511253770763E-7</v>
      </c>
      <c r="BI1604" s="46">
        <f t="shared" si="4888"/>
        <v>-1.7484095939803215</v>
      </c>
      <c r="BJ1604" s="46">
        <f t="shared" si="4888"/>
        <v>1.1258220102137324</v>
      </c>
      <c r="BL1604" s="41">
        <f t="shared" si="4537"/>
        <v>0.9999997800198297</v>
      </c>
      <c r="BM1604" s="42">
        <f t="shared" si="4538"/>
        <v>0.9999997800198297</v>
      </c>
      <c r="BO1604" s="41">
        <f t="shared" si="4539"/>
        <v>1</v>
      </c>
      <c r="BQ1604" s="41">
        <f t="shared" si="4523"/>
        <v>2.1998017030178119E-7</v>
      </c>
      <c r="BR1604" s="41">
        <f t="shared" si="4524"/>
        <v>2.1998017030178119E-7</v>
      </c>
      <c r="BT1604" s="44"/>
      <c r="BV1604" s="14"/>
      <c r="BW1604" s="44"/>
      <c r="BX1604" s="44"/>
      <c r="BY1604" s="44"/>
      <c r="CA1604" s="44"/>
      <c r="CC1604" s="44"/>
    </row>
    <row r="1605" spans="1:81" ht="15.75" thickBot="1" x14ac:dyDescent="0.3">
      <c r="A1605" s="38"/>
      <c r="C1605" s="58">
        <f t="shared" si="4510"/>
        <v>-1</v>
      </c>
      <c r="D1605" s="59">
        <f t="shared" ref="D1605" si="4895">$H$7</f>
        <v>1</v>
      </c>
      <c r="E1605" s="59">
        <f t="shared" ref="E1605" si="4896">$I$7</f>
        <v>1</v>
      </c>
      <c r="H1605" s="46">
        <f>$H$9*C1604*V1604+$H$10*H1604</f>
        <v>-9.1688473636034449E-12</v>
      </c>
      <c r="I1605" s="46">
        <f>$H$9*D1604*V1604+$H$10*I1604</f>
        <v>9.1688473673945785E-12</v>
      </c>
      <c r="J1605" s="46">
        <f>$H$9*E1604*V1604+$H$10*J1604</f>
        <v>9.1694214252072543E-12</v>
      </c>
      <c r="L1605" s="60">
        <f t="shared" si="4891"/>
        <v>1.1438963599808933</v>
      </c>
      <c r="M1605" s="60">
        <f t="shared" si="4891"/>
        <v>1.1438963223064069</v>
      </c>
      <c r="N1605" s="60">
        <f t="shared" si="4891"/>
        <v>1.143896355376401</v>
      </c>
      <c r="O1605" s="11"/>
      <c r="P1605" s="61">
        <f t="shared" si="4527"/>
        <v>1.1438963177019146</v>
      </c>
      <c r="Q1605" s="42">
        <f t="shared" si="4528"/>
        <v>1.1438963177019146</v>
      </c>
      <c r="S1605" s="41">
        <f t="shared" si="4529"/>
        <v>1</v>
      </c>
      <c r="U1605" s="62">
        <f t="shared" si="4513"/>
        <v>6.6691940335062788E-8</v>
      </c>
      <c r="V1605" s="61">
        <f t="shared" si="4514"/>
        <v>6.6691940335062788E-8</v>
      </c>
      <c r="X1605" s="48">
        <f t="shared" ref="X1605" si="4897">ABS(V1602)+ABS(V1603)+ABS(V1604)+ABS(V1605)</f>
        <v>6.6691940335062788E-8</v>
      </c>
      <c r="Y1605" s="46" t="str">
        <f t="shared" ref="Y1605" si="4898">IF(X1605&lt;X$17,"Yes","Not")</f>
        <v>Yes</v>
      </c>
      <c r="AA1605" s="58">
        <f t="shared" si="4515"/>
        <v>-1</v>
      </c>
      <c r="AB1605" s="59">
        <f t="shared" ref="AB1605" si="4899">$H$7</f>
        <v>1</v>
      </c>
      <c r="AC1605" s="59">
        <f t="shared" ref="AC1605" si="4900">$I$7</f>
        <v>1</v>
      </c>
      <c r="AF1605" s="46">
        <f>$H$9*AA1604*AT1604+$H$10*AF1604</f>
        <v>-2.622507657813302E-8</v>
      </c>
      <c r="AG1605" s="46">
        <f>$H$9*AB1604*AT1604+$H$10*AG1604</f>
        <v>2.4762482007705302E-8</v>
      </c>
      <c r="AH1605" s="46">
        <f>$H$9*AC1604*AT1604+$H$10*AH1604</f>
        <v>2.0685824238781064E-9</v>
      </c>
      <c r="AJ1605" s="60">
        <f t="shared" si="4886"/>
        <v>-1.9832092973086076E-8</v>
      </c>
      <c r="AK1605" s="60">
        <f t="shared" si="4886"/>
        <v>0.88823930408891227</v>
      </c>
      <c r="AL1605" s="60">
        <f t="shared" si="4886"/>
        <v>0.88823937278257037</v>
      </c>
      <c r="AN1605" s="61">
        <f t="shared" si="4518"/>
        <v>1.7764786967035757</v>
      </c>
      <c r="AO1605" s="42">
        <f t="shared" si="4533"/>
        <v>1.7764786967035757</v>
      </c>
      <c r="AQ1605" s="41">
        <f t="shared" si="4534"/>
        <v>1</v>
      </c>
      <c r="AS1605" s="62">
        <f t="shared" si="4519"/>
        <v>-4.2943744991516362E-8</v>
      </c>
      <c r="AT1605" s="61">
        <f t="shared" si="4520"/>
        <v>-4.2943744991516362E-8</v>
      </c>
      <c r="AV1605" s="48">
        <f t="shared" ref="AV1605" si="4901">ABS(AT1602)+ABS(AT1603)+ABS(AT1604)+ABS(AT1605)</f>
        <v>1.1099211033448192E-6</v>
      </c>
      <c r="AW1605" s="46" t="str">
        <f t="shared" ref="AW1605" si="4902">IF(AV1605&lt;AV$17,"Yes","Not")</f>
        <v>Yes</v>
      </c>
      <c r="AY1605" s="58">
        <f t="shared" si="4521"/>
        <v>-1</v>
      </c>
      <c r="AZ1605" s="59">
        <f t="shared" si="4565"/>
        <v>1.1438963177019146</v>
      </c>
      <c r="BA1605" s="59">
        <f t="shared" si="4566"/>
        <v>1.7764786967035757</v>
      </c>
      <c r="BB1605" s="63">
        <f t="shared" ref="BB1605" si="4903">$J$7</f>
        <v>0</v>
      </c>
      <c r="BD1605" s="46">
        <f>$H$9*AY1604*BR1604+$H$10*BD1604</f>
        <v>-2.3294107200433837E-8</v>
      </c>
      <c r="BE1605" s="46">
        <f>$H$9*AZ1604*BR1604+$H$10*BE1604</f>
        <v>-5.9990903754800986E-12</v>
      </c>
      <c r="BF1605" s="46">
        <f>$H$9*BA1604*BR1604+$H$10*BF1604</f>
        <v>2.1168892652638999E-8</v>
      </c>
      <c r="BH1605" s="60">
        <f t="shared" si="4888"/>
        <v>-4.7950921973814147E-7</v>
      </c>
      <c r="BI1605" s="60">
        <f t="shared" si="4888"/>
        <v>-1.7484095939863207</v>
      </c>
      <c r="BJ1605" s="60">
        <f t="shared" si="4888"/>
        <v>1.125822031382625</v>
      </c>
      <c r="BL1605" s="61">
        <f t="shared" si="4537"/>
        <v>3.8144345904100874E-8</v>
      </c>
      <c r="BM1605" s="42">
        <f t="shared" si="4538"/>
        <v>3.8144345904100874E-8</v>
      </c>
      <c r="BO1605" s="41">
        <f t="shared" si="4539"/>
        <v>1</v>
      </c>
      <c r="BQ1605" s="61">
        <f t="shared" si="4523"/>
        <v>-3.8144345904100874E-8</v>
      </c>
      <c r="BR1605" s="61">
        <f t="shared" si="4524"/>
        <v>-3.8144345904100874E-8</v>
      </c>
      <c r="BT1605" s="48">
        <f>ABS(BR1602)+ABS(BR1603)+ABS(BR1604)+ABS(BR1605)</f>
        <v>9.858761899638897E-7</v>
      </c>
      <c r="BV1605" s="50">
        <f t="shared" ref="BV1605" si="4904">ABS(BQ1602)+ABS(BQ1603)+ABS(BQ1604)+ABS(BQ1605)</f>
        <v>9.858761899638897E-7</v>
      </c>
      <c r="BW1605" s="46">
        <f t="shared" si="4556"/>
        <v>1</v>
      </c>
      <c r="BX1605" s="44">
        <f t="shared" si="4557"/>
        <v>397</v>
      </c>
      <c r="BY1605" s="51">
        <f t="shared" ref="BY1605" si="4905">IF(BW1605=0,"",BX1605)</f>
        <v>397</v>
      </c>
      <c r="CA1605" s="52">
        <f t="shared" ref="CA1605" si="4906">BV1605-BV1601</f>
        <v>-2.0812869982143878E-9</v>
      </c>
      <c r="CC1605" s="44" t="str">
        <f t="shared" ref="CC1605" si="4907">IF(CA1605&gt;0,"***","")</f>
        <v/>
      </c>
    </row>
    <row r="1606" spans="1:81" ht="15.75" thickTop="1" x14ac:dyDescent="0.25">
      <c r="A1606" s="53">
        <v>398</v>
      </c>
      <c r="C1606" s="16">
        <f t="shared" si="4510"/>
        <v>-1</v>
      </c>
      <c r="D1606" s="14">
        <f t="shared" ref="D1606" si="4908">$H$4</f>
        <v>0</v>
      </c>
      <c r="E1606" s="14">
        <f t="shared" ref="E1606" si="4909">$I$4</f>
        <v>0</v>
      </c>
      <c r="H1606" s="46">
        <f>$H$9*C1605*V1605+$H$10*H1605</f>
        <v>-6.6701109182426397E-9</v>
      </c>
      <c r="I1606" s="46">
        <f>$H$9*D1605*V1605+$H$10*I1605</f>
        <v>6.6701109182430185E-9</v>
      </c>
      <c r="J1606" s="46">
        <f>$H$9*E1605*V1605+$H$10*J1605</f>
        <v>6.6701109756487997E-9</v>
      </c>
      <c r="L1606" s="15">
        <f t="shared" si="4891"/>
        <v>1.1438963533107824</v>
      </c>
      <c r="M1606" s="15">
        <f t="shared" si="4891"/>
        <v>1.1438963289765178</v>
      </c>
      <c r="N1606" s="15">
        <f t="shared" si="4891"/>
        <v>1.1438963620465119</v>
      </c>
      <c r="O1606" s="11"/>
      <c r="P1606" s="54">
        <f t="shared" si="4527"/>
        <v>-1.1438963533107824</v>
      </c>
      <c r="Q1606" s="55">
        <f t="shared" si="4528"/>
        <v>0</v>
      </c>
      <c r="S1606" s="54">
        <f t="shared" si="4529"/>
        <v>0</v>
      </c>
      <c r="U1606" s="56">
        <f t="shared" si="4513"/>
        <v>8.7152864577819636E-7</v>
      </c>
      <c r="V1606" s="54">
        <f t="shared" si="4514"/>
        <v>0</v>
      </c>
      <c r="X1606" s="44"/>
      <c r="Y1606" s="44"/>
      <c r="AA1606" s="16">
        <f t="shared" si="4515"/>
        <v>-1</v>
      </c>
      <c r="AB1606" s="14">
        <f t="shared" ref="AB1606" si="4910">$H$4</f>
        <v>0</v>
      </c>
      <c r="AC1606" s="14">
        <f t="shared" ref="AC1606" si="4911">$I$4</f>
        <v>0</v>
      </c>
      <c r="AF1606" s="46">
        <f>$H$9*AA1605*AT1605+$H$10*AF1605</f>
        <v>1.6718668413383343E-9</v>
      </c>
      <c r="AG1606" s="46">
        <f>$H$9*AB1605*AT1605+$H$10*AG1605</f>
        <v>-1.8181262983811065E-9</v>
      </c>
      <c r="AH1606" s="46">
        <f>$H$9*AC1605*AT1605+$H$10*AH1605</f>
        <v>-4.0875162567638257E-9</v>
      </c>
      <c r="AJ1606" s="15">
        <f t="shared" si="4886"/>
        <v>-1.8160226131747741E-8</v>
      </c>
      <c r="AK1606" s="15">
        <f t="shared" si="4886"/>
        <v>0.88823930227078596</v>
      </c>
      <c r="AL1606" s="15">
        <f t="shared" si="4886"/>
        <v>0.88823936869505415</v>
      </c>
      <c r="AN1606" s="54">
        <f t="shared" si="4518"/>
        <v>1.8160226131747741E-8</v>
      </c>
      <c r="AO1606" s="55">
        <f t="shared" si="4533"/>
        <v>1.8160226131747741E-8</v>
      </c>
      <c r="AQ1606" s="54">
        <f t="shared" si="4534"/>
        <v>1</v>
      </c>
      <c r="AS1606" s="56">
        <f t="shared" si="4519"/>
        <v>-5.6118780591413293E-7</v>
      </c>
      <c r="AT1606" s="54">
        <f t="shared" si="4520"/>
        <v>-5.6118780591413293E-7</v>
      </c>
      <c r="AV1606" s="44"/>
      <c r="AW1606" s="44"/>
      <c r="AY1606" s="16">
        <f t="shared" si="4521"/>
        <v>-1</v>
      </c>
      <c r="AZ1606" s="14">
        <f t="shared" si="4565"/>
        <v>0</v>
      </c>
      <c r="BA1606" s="14">
        <f t="shared" si="4566"/>
        <v>1.8160226131747741E-8</v>
      </c>
      <c r="BB1606" s="57">
        <f t="shared" ref="BB1606" si="4912">$J$4</f>
        <v>0</v>
      </c>
      <c r="BD1606" s="46">
        <f>$H$9*AY1605*BR1605+$H$10*BD1605</f>
        <v>1.4850238703667032E-9</v>
      </c>
      <c r="BE1606" s="46">
        <f>$H$9*AZ1605*BR1605+$H$10*BE1605</f>
        <v>-4.3639175911224574E-9</v>
      </c>
      <c r="BF1606" s="46">
        <f>$H$9*BA1605*BR1605+$H$10*BF1605</f>
        <v>-4.6593725245688509E-9</v>
      </c>
      <c r="BH1606" s="15">
        <f t="shared" si="4888"/>
        <v>-4.7802419586777478E-7</v>
      </c>
      <c r="BI1606" s="15">
        <f t="shared" si="4888"/>
        <v>-1.7484095983502383</v>
      </c>
      <c r="BJ1606" s="15">
        <f t="shared" si="4888"/>
        <v>1.1258220267232526</v>
      </c>
      <c r="BL1606" s="54">
        <f t="shared" si="4537"/>
        <v>4.9846937845717159E-7</v>
      </c>
      <c r="BM1606" s="55">
        <f t="shared" si="4538"/>
        <v>4.9846937845717159E-7</v>
      </c>
      <c r="BO1606" s="54">
        <f t="shared" si="4539"/>
        <v>1</v>
      </c>
      <c r="BQ1606" s="54">
        <f t="shared" si="4523"/>
        <v>-4.9846937845717159E-7</v>
      </c>
      <c r="BR1606" s="54">
        <f t="shared" si="4524"/>
        <v>-4.9846937845717159E-7</v>
      </c>
      <c r="BT1606" s="44"/>
      <c r="BV1606" s="47"/>
      <c r="BW1606" s="44"/>
      <c r="BX1606" s="44"/>
      <c r="BY1606" s="44"/>
      <c r="CA1606" s="44"/>
      <c r="CC1606" s="44"/>
    </row>
    <row r="1607" spans="1:81" x14ac:dyDescent="0.25">
      <c r="A1607" s="53"/>
      <c r="C1607" s="16">
        <f t="shared" si="4510"/>
        <v>-1</v>
      </c>
      <c r="D1607" s="14">
        <f t="shared" ref="D1607" si="4913">$H$5</f>
        <v>0</v>
      </c>
      <c r="E1607" s="14">
        <f t="shared" ref="E1607" si="4914">$I$5</f>
        <v>1</v>
      </c>
      <c r="H1607" s="46">
        <f>$H$9*C1606*V1606+$H$10*H1606</f>
        <v>-6.6701109182426397E-10</v>
      </c>
      <c r="I1607" s="46">
        <f>$H$9*D1606*V1606+$H$10*I1606</f>
        <v>6.6701109182430192E-10</v>
      </c>
      <c r="J1607" s="46">
        <f>$H$9*E1606*V1606+$H$10*J1606</f>
        <v>6.6701109756488005E-10</v>
      </c>
      <c r="L1607" s="15">
        <f t="shared" si="4891"/>
        <v>1.1438963526437713</v>
      </c>
      <c r="M1607" s="15">
        <f t="shared" si="4891"/>
        <v>1.1438963296435289</v>
      </c>
      <c r="N1607" s="15">
        <f t="shared" si="4891"/>
        <v>1.143896362713523</v>
      </c>
      <c r="O1607" s="11"/>
      <c r="P1607" s="54">
        <f t="shared" si="4527"/>
        <v>1.006975169914881E-8</v>
      </c>
      <c r="Q1607" s="55">
        <f t="shared" si="4528"/>
        <v>1.006975169914881E-8</v>
      </c>
      <c r="S1607" s="54">
        <f t="shared" si="4529"/>
        <v>1</v>
      </c>
      <c r="U1607" s="56">
        <f t="shared" si="4513"/>
        <v>-3.271178055165486E-7</v>
      </c>
      <c r="V1607" s="54">
        <f t="shared" si="4514"/>
        <v>-3.271178055165486E-7</v>
      </c>
      <c r="X1607" s="44"/>
      <c r="Y1607" s="44"/>
      <c r="AA1607" s="16">
        <f t="shared" si="4515"/>
        <v>-1</v>
      </c>
      <c r="AB1607" s="14">
        <f t="shared" ref="AB1607" si="4915">$H$5</f>
        <v>0</v>
      </c>
      <c r="AC1607" s="14">
        <f t="shared" ref="AC1607" si="4916">$I$5</f>
        <v>1</v>
      </c>
      <c r="AF1607" s="46">
        <f>$H$9*AA1606*AT1606+$H$10*AF1606</f>
        <v>5.6285967275547128E-8</v>
      </c>
      <c r="AG1607" s="46">
        <f>$H$9*AB1606*AT1606+$H$10*AG1606</f>
        <v>-1.8181262983811067E-10</v>
      </c>
      <c r="AH1607" s="46">
        <f>$H$9*AC1606*AT1606+$H$10*AH1606</f>
        <v>-4.087516256763826E-10</v>
      </c>
      <c r="AJ1607" s="15">
        <f t="shared" si="4886"/>
        <v>3.8125741143799387E-8</v>
      </c>
      <c r="AK1607" s="15">
        <f t="shared" si="4886"/>
        <v>0.88823930208897328</v>
      </c>
      <c r="AL1607" s="15">
        <f t="shared" si="4886"/>
        <v>0.88823936828630257</v>
      </c>
      <c r="AN1607" s="54">
        <f t="shared" si="4518"/>
        <v>0.88823933016056145</v>
      </c>
      <c r="AO1607" s="55">
        <f t="shared" si="4533"/>
        <v>0.88823933016056145</v>
      </c>
      <c r="AQ1607" s="54">
        <f t="shared" si="4534"/>
        <v>1</v>
      </c>
      <c r="AS1607" s="56">
        <f t="shared" si="4519"/>
        <v>2.1063509997146269E-7</v>
      </c>
      <c r="AT1607" s="54">
        <f t="shared" si="4520"/>
        <v>2.1063509997146269E-7</v>
      </c>
      <c r="AV1607" s="44"/>
      <c r="AW1607" s="44"/>
      <c r="AY1607" s="16">
        <f t="shared" si="4521"/>
        <v>-1</v>
      </c>
      <c r="AZ1607" s="14">
        <f t="shared" si="4565"/>
        <v>1.006975169914881E-8</v>
      </c>
      <c r="BA1607" s="14">
        <f t="shared" si="4566"/>
        <v>0.88823933016056145</v>
      </c>
      <c r="BB1607" s="57">
        <f t="shared" ref="BB1607" si="4917">$J$5</f>
        <v>1</v>
      </c>
      <c r="BD1607" s="46">
        <f>$H$9*AY1606*BR1606+$H$10*BD1606</f>
        <v>4.9995440232753828E-8</v>
      </c>
      <c r="BE1607" s="46">
        <f>$H$9*AZ1606*BR1606+$H$10*BE1606</f>
        <v>-4.3639175911224574E-10</v>
      </c>
      <c r="BF1607" s="46">
        <f>$H$9*BA1606*BR1606+$H$10*BF1606</f>
        <v>-4.6593815768854844E-10</v>
      </c>
      <c r="BH1607" s="15">
        <f t="shared" si="4888"/>
        <v>-4.2802875563502096E-7</v>
      </c>
      <c r="BI1607" s="15">
        <f t="shared" si="4888"/>
        <v>-1.7484095987866302</v>
      </c>
      <c r="BJ1607" s="15">
        <f t="shared" si="4888"/>
        <v>1.1258220262573144</v>
      </c>
      <c r="BL1607" s="54">
        <f t="shared" si="4537"/>
        <v>0.9999998129055081</v>
      </c>
      <c r="BM1607" s="55">
        <f t="shared" si="4538"/>
        <v>0.9999998129055081</v>
      </c>
      <c r="BO1607" s="54">
        <f t="shared" si="4539"/>
        <v>1</v>
      </c>
      <c r="BQ1607" s="54">
        <f t="shared" si="4523"/>
        <v>1.870944918991313E-7</v>
      </c>
      <c r="BR1607" s="54">
        <f t="shared" si="4524"/>
        <v>1.870944918991313E-7</v>
      </c>
      <c r="BT1607" s="44"/>
      <c r="BV1607" s="14"/>
      <c r="BW1607" s="44"/>
      <c r="BX1607" s="44"/>
      <c r="BY1607" s="44"/>
      <c r="CA1607" s="44"/>
      <c r="CC1607" s="44"/>
    </row>
    <row r="1608" spans="1:81" x14ac:dyDescent="0.25">
      <c r="A1608" s="53"/>
      <c r="C1608" s="16">
        <f t="shared" si="4510"/>
        <v>-1</v>
      </c>
      <c r="D1608" s="14">
        <f t="shared" ref="D1608" si="4918">$H$6</f>
        <v>1</v>
      </c>
      <c r="E1608" s="14">
        <f t="shared" ref="E1608" si="4919">$I$6</f>
        <v>0</v>
      </c>
      <c r="H1608" s="46">
        <f>$H$9*C1607*V1607+$H$10*H1607</f>
        <v>3.2645079442472437E-8</v>
      </c>
      <c r="I1608" s="46">
        <f>$H$9*D1607*V1607+$H$10*I1607</f>
        <v>6.6701109182430199E-11</v>
      </c>
      <c r="J1608" s="46">
        <f>$H$9*E1607*V1607+$H$10*J1607</f>
        <v>-3.2645079441898373E-8</v>
      </c>
      <c r="L1608" s="15">
        <f t="shared" si="4891"/>
        <v>1.1438963852888508</v>
      </c>
      <c r="M1608" s="15">
        <f t="shared" si="4891"/>
        <v>1.14389632971023</v>
      </c>
      <c r="N1608" s="15">
        <f t="shared" si="4891"/>
        <v>1.1438963300684435</v>
      </c>
      <c r="O1608" s="11"/>
      <c r="P1608" s="54">
        <f t="shared" si="4527"/>
        <v>-5.5578620816731927E-8</v>
      </c>
      <c r="Q1608" s="55">
        <f t="shared" si="4528"/>
        <v>0</v>
      </c>
      <c r="S1608" s="54">
        <f t="shared" si="4529"/>
        <v>0</v>
      </c>
      <c r="U1608" s="56">
        <f t="shared" si="4513"/>
        <v>-3.4658489372797742E-7</v>
      </c>
      <c r="V1608" s="54">
        <f t="shared" si="4514"/>
        <v>0</v>
      </c>
      <c r="X1608" s="44"/>
      <c r="Y1608" s="44"/>
      <c r="AA1608" s="16">
        <f t="shared" si="4515"/>
        <v>-1</v>
      </c>
      <c r="AB1608" s="14">
        <f t="shared" ref="AB1608" si="4920">$H$6</f>
        <v>1</v>
      </c>
      <c r="AC1608" s="14">
        <f t="shared" ref="AC1608" si="4921">$I$6</f>
        <v>0</v>
      </c>
      <c r="AF1608" s="46">
        <f>$H$9*AA1607*AT1607+$H$10*AF1607</f>
        <v>-1.543491326959156E-8</v>
      </c>
      <c r="AG1608" s="46">
        <f>$H$9*AB1607*AT1607+$H$10*AG1607</f>
        <v>-1.8181262983811068E-11</v>
      </c>
      <c r="AH1608" s="46">
        <f>$H$9*AC1607*AT1607+$H$10*AH1607</f>
        <v>2.1022634834578633E-8</v>
      </c>
      <c r="AJ1608" s="15">
        <f t="shared" si="4886"/>
        <v>2.2690827874207828E-8</v>
      </c>
      <c r="AK1608" s="15">
        <f t="shared" si="4886"/>
        <v>0.88823930207079205</v>
      </c>
      <c r="AL1608" s="15">
        <f t="shared" si="4886"/>
        <v>0.88823938930893742</v>
      </c>
      <c r="AN1608" s="54">
        <f t="shared" si="4518"/>
        <v>0.88823927937996416</v>
      </c>
      <c r="AO1608" s="55">
        <f t="shared" si="4533"/>
        <v>0.88823927937996416</v>
      </c>
      <c r="AQ1608" s="54">
        <f t="shared" si="4534"/>
        <v>1</v>
      </c>
      <c r="AS1608" s="56">
        <f t="shared" si="4519"/>
        <v>2.2317019612087351E-7</v>
      </c>
      <c r="AT1608" s="54">
        <f t="shared" si="4520"/>
        <v>2.2317019612087351E-7</v>
      </c>
      <c r="AV1608" s="44"/>
      <c r="AW1608" s="44"/>
      <c r="AY1608" s="16">
        <f t="shared" si="4521"/>
        <v>-1</v>
      </c>
      <c r="AZ1608" s="14">
        <f t="shared" si="4565"/>
        <v>0</v>
      </c>
      <c r="BA1608" s="14">
        <f t="shared" si="4566"/>
        <v>0.88823927937996416</v>
      </c>
      <c r="BB1608" s="57">
        <f t="shared" ref="BB1608" si="4922">$J$6</f>
        <v>1</v>
      </c>
      <c r="BD1608" s="46">
        <f>$H$9*AY1607*BR1607+$H$10*BD1607</f>
        <v>-1.3709905166637749E-8</v>
      </c>
      <c r="BE1608" s="46">
        <f>$H$9*AZ1607*BR1607+$H$10*BE1607</f>
        <v>-4.3638987511716811E-11</v>
      </c>
      <c r="BF1608" s="46">
        <f>$H$9*BA1607*BR1607+$H$10*BF1607</f>
        <v>1.6571874800352645E-8</v>
      </c>
      <c r="BH1608" s="15">
        <f t="shared" si="4888"/>
        <v>-4.4173866080165871E-7</v>
      </c>
      <c r="BI1608" s="15">
        <f t="shared" si="4888"/>
        <v>-1.7484095988302693</v>
      </c>
      <c r="BJ1608" s="15">
        <f t="shared" si="4888"/>
        <v>1.1258220428291892</v>
      </c>
      <c r="BL1608" s="54">
        <f t="shared" si="4537"/>
        <v>0.99999980177133896</v>
      </c>
      <c r="BM1608" s="55">
        <f t="shared" si="4538"/>
        <v>0.99999980177133896</v>
      </c>
      <c r="BO1608" s="54">
        <f t="shared" si="4539"/>
        <v>1</v>
      </c>
      <c r="BQ1608" s="54">
        <f t="shared" si="4523"/>
        <v>1.9822866104135528E-7</v>
      </c>
      <c r="BR1608" s="54">
        <f t="shared" si="4524"/>
        <v>1.9822866104135528E-7</v>
      </c>
      <c r="BT1608" s="44"/>
      <c r="BV1608" s="14"/>
      <c r="BW1608" s="44"/>
      <c r="BX1608" s="44"/>
      <c r="BY1608" s="44"/>
      <c r="CA1608" s="44"/>
      <c r="CC1608" s="44"/>
    </row>
    <row r="1609" spans="1:81" x14ac:dyDescent="0.25">
      <c r="A1609" s="53"/>
      <c r="C1609" s="16">
        <f t="shared" si="4510"/>
        <v>-1</v>
      </c>
      <c r="D1609" s="14">
        <f t="shared" ref="D1609" si="4923">$H$7</f>
        <v>1</v>
      </c>
      <c r="E1609" s="14">
        <f t="shared" ref="E1609" si="4924">$I$7</f>
        <v>1</v>
      </c>
      <c r="H1609" s="46">
        <f>$H$9*C1608*V1608+$H$10*H1608</f>
        <v>3.2645079442472439E-9</v>
      </c>
      <c r="I1609" s="46">
        <f>$H$9*D1608*V1608+$H$10*I1608</f>
        <v>6.6701109182430199E-12</v>
      </c>
      <c r="J1609" s="46">
        <f>$H$9*E1608*V1608+$H$10*J1608</f>
        <v>-3.2645079441898376E-9</v>
      </c>
      <c r="L1609" s="15">
        <f t="shared" si="4891"/>
        <v>1.1438963885533588</v>
      </c>
      <c r="M1609" s="15">
        <f t="shared" si="4891"/>
        <v>1.1438963297169003</v>
      </c>
      <c r="N1609" s="15">
        <f t="shared" si="4891"/>
        <v>1.1438963268039355</v>
      </c>
      <c r="O1609" s="11"/>
      <c r="P1609" s="54">
        <f t="shared" si="4527"/>
        <v>1.1438962679674769</v>
      </c>
      <c r="Q1609" s="55">
        <f t="shared" si="4528"/>
        <v>1.1438962679674769</v>
      </c>
      <c r="S1609" s="54">
        <f t="shared" si="4529"/>
        <v>1</v>
      </c>
      <c r="U1609" s="56">
        <f t="shared" si="4513"/>
        <v>3.1532306585149066E-7</v>
      </c>
      <c r="V1609" s="54">
        <f t="shared" si="4514"/>
        <v>3.1532306585149066E-7</v>
      </c>
      <c r="X1609" s="48">
        <f t="shared" ref="X1609" si="4925">ABS(V1606)+ABS(V1607)+ABS(V1608)+ABS(V1609)</f>
        <v>6.4244087136803932E-7</v>
      </c>
      <c r="Y1609" s="46" t="str">
        <f t="shared" ref="Y1609" si="4926">IF(X1609&lt;X$17,"Yes","Not")</f>
        <v>Yes</v>
      </c>
      <c r="AA1609" s="16">
        <f t="shared" si="4515"/>
        <v>-1</v>
      </c>
      <c r="AB1609" s="14">
        <f t="shared" ref="AB1609" si="4927">$H$7</f>
        <v>1</v>
      </c>
      <c r="AC1609" s="14">
        <f t="shared" ref="AC1609" si="4928">$I$7</f>
        <v>1</v>
      </c>
      <c r="AF1609" s="46">
        <f>$H$9*AA1608*AT1608+$H$10*AF1608</f>
        <v>-2.3860510939046507E-8</v>
      </c>
      <c r="AG1609" s="46">
        <f>$H$9*AB1608*AT1608+$H$10*AG1608</f>
        <v>2.2315201485788972E-8</v>
      </c>
      <c r="AH1609" s="46">
        <f>$H$9*AC1608*AT1608+$H$10*AH1608</f>
        <v>2.1022634834578635E-9</v>
      </c>
      <c r="AJ1609" s="15">
        <f t="shared" si="4886"/>
        <v>-1.1696830648386795E-9</v>
      </c>
      <c r="AK1609" s="15">
        <f t="shared" si="4886"/>
        <v>0.88823932438599351</v>
      </c>
      <c r="AL1609" s="15">
        <f t="shared" si="4886"/>
        <v>0.8882393914112009</v>
      </c>
      <c r="AN1609" s="54">
        <f t="shared" si="4518"/>
        <v>1.7764787169668774</v>
      </c>
      <c r="AO1609" s="55">
        <f t="shared" si="4533"/>
        <v>1.7764787169668774</v>
      </c>
      <c r="AQ1609" s="54">
        <f t="shared" si="4534"/>
        <v>1</v>
      </c>
      <c r="AS1609" s="56">
        <f t="shared" si="4519"/>
        <v>-2.0304033131555027E-7</v>
      </c>
      <c r="AT1609" s="54">
        <f t="shared" si="4520"/>
        <v>-2.0304033131555027E-7</v>
      </c>
      <c r="AV1609" s="48">
        <f t="shared" ref="AV1609" si="4929">ABS(AT1606)+ABS(AT1607)+ABS(AT1608)+ABS(AT1609)</f>
        <v>1.1980334333220195E-6</v>
      </c>
      <c r="AW1609" s="46" t="str">
        <f t="shared" ref="AW1609" si="4930">IF(AV1609&lt;AV$17,"Yes","Not")</f>
        <v>Yes</v>
      </c>
      <c r="AY1609" s="16">
        <f t="shared" si="4521"/>
        <v>-1</v>
      </c>
      <c r="AZ1609" s="14">
        <f t="shared" si="4565"/>
        <v>1.1438962679674769</v>
      </c>
      <c r="BA1609" s="14">
        <f t="shared" si="4566"/>
        <v>1.7764787169668774</v>
      </c>
      <c r="BB1609" s="57">
        <f t="shared" ref="BB1609" si="4931">$J$7</f>
        <v>0</v>
      </c>
      <c r="BD1609" s="46">
        <f>$H$9*AY1608*BR1608+$H$10*BD1608</f>
        <v>-2.1193856620799306E-8</v>
      </c>
      <c r="BE1609" s="46">
        <f>$H$9*AZ1608*BR1608+$H$10*BE1608</f>
        <v>-4.3638987511716812E-12</v>
      </c>
      <c r="BF1609" s="46">
        <f>$H$9*BA1608*BR1608+$H$10*BF1608</f>
        <v>1.9264635783618125E-8</v>
      </c>
      <c r="BH1609" s="15">
        <f t="shared" si="4888"/>
        <v>-4.62932517422458E-7</v>
      </c>
      <c r="BI1609" s="15">
        <f t="shared" si="4888"/>
        <v>-1.7484095988346331</v>
      </c>
      <c r="BJ1609" s="15">
        <f t="shared" si="4888"/>
        <v>1.1258220620938251</v>
      </c>
      <c r="BL1609" s="54">
        <f t="shared" si="4537"/>
        <v>1.8034850990389373E-7</v>
      </c>
      <c r="BM1609" s="55">
        <f t="shared" si="4538"/>
        <v>1.8034850990389373E-7</v>
      </c>
      <c r="BO1609" s="54">
        <f t="shared" si="4539"/>
        <v>1</v>
      </c>
      <c r="BQ1609" s="54">
        <f t="shared" si="4523"/>
        <v>-1.8034850990389373E-7</v>
      </c>
      <c r="BR1609" s="54">
        <f t="shared" si="4524"/>
        <v>-1.8034850990389373E-7</v>
      </c>
      <c r="BT1609" s="48">
        <f>ABS(BR1606)+ABS(BR1607)+ABS(BR1608)+ABS(BR1609)</f>
        <v>1.064141041301552E-6</v>
      </c>
      <c r="BV1609" s="50">
        <f t="shared" ref="BV1609" si="4932">ABS(BQ1606)+ABS(BQ1607)+ABS(BQ1608)+ABS(BQ1609)</f>
        <v>1.064141041301552E-6</v>
      </c>
      <c r="BW1609" s="46">
        <f t="shared" si="4505"/>
        <v>1</v>
      </c>
      <c r="BX1609" s="44">
        <f t="shared" si="4506"/>
        <v>398</v>
      </c>
      <c r="BY1609" s="51">
        <f t="shared" ref="BY1609" si="4933">IF(BW1609=0,"",BX1609)</f>
        <v>398</v>
      </c>
      <c r="CA1609" s="52">
        <f t="shared" ref="CA1609" si="4934">BV1609-BV1605</f>
        <v>7.8264851337662308E-8</v>
      </c>
      <c r="CC1609" s="44" t="str">
        <f t="shared" ref="CC1609" si="4935">IF(CA1609&gt;0,"***","")</f>
        <v>***</v>
      </c>
    </row>
    <row r="1610" spans="1:81" x14ac:dyDescent="0.25">
      <c r="A1610" s="38">
        <v>399</v>
      </c>
      <c r="C1610" s="39">
        <f t="shared" si="4510"/>
        <v>-1</v>
      </c>
      <c r="D1610" s="40">
        <f t="shared" ref="D1610" si="4936">$H$4</f>
        <v>0</v>
      </c>
      <c r="E1610" s="40">
        <f t="shared" ref="E1610" si="4937">$I$4</f>
        <v>0</v>
      </c>
      <c r="H1610" s="46">
        <f>$H$9*C1609*V1609+$H$10*H1609</f>
        <v>-3.1205855790724339E-8</v>
      </c>
      <c r="I1610" s="46">
        <f>$H$9*D1609*V1609+$H$10*I1609</f>
        <v>3.1532973596240888E-8</v>
      </c>
      <c r="J1610" s="46">
        <f>$H$9*E1609*V1609+$H$10*J1609</f>
        <v>3.1205855790730083E-8</v>
      </c>
      <c r="L1610" s="46">
        <f t="shared" si="4891"/>
        <v>1.1438963573475029</v>
      </c>
      <c r="M1610" s="46">
        <f t="shared" si="4891"/>
        <v>1.1438963612498738</v>
      </c>
      <c r="N1610" s="46">
        <f t="shared" si="4891"/>
        <v>1.1438963580097914</v>
      </c>
      <c r="O1610" s="11"/>
      <c r="P1610" s="41">
        <f t="shared" si="4527"/>
        <v>-1.1438963573475029</v>
      </c>
      <c r="Q1610" s="42">
        <f t="shared" si="4528"/>
        <v>0</v>
      </c>
      <c r="S1610" s="41">
        <f t="shared" si="4529"/>
        <v>0</v>
      </c>
      <c r="U1610" s="43">
        <f t="shared" si="4513"/>
        <v>7.8156891394632687E-7</v>
      </c>
      <c r="V1610" s="41">
        <f t="shared" si="4514"/>
        <v>0</v>
      </c>
      <c r="X1610" s="44"/>
      <c r="Y1610" s="44"/>
      <c r="AA1610" s="39">
        <f t="shared" si="4515"/>
        <v>-1</v>
      </c>
      <c r="AB1610" s="40">
        <f t="shared" ref="AB1610" si="4938">$H$4</f>
        <v>0</v>
      </c>
      <c r="AC1610" s="40">
        <f t="shared" ref="AC1610" si="4939">$I$4</f>
        <v>0</v>
      </c>
      <c r="AF1610" s="46">
        <f>$H$9*AA1609*AT1609+$H$10*AF1609</f>
        <v>1.7917982037650376E-8</v>
      </c>
      <c r="AG1610" s="46">
        <f>$H$9*AB1609*AT1609+$H$10*AG1609</f>
        <v>-1.8072512982976129E-8</v>
      </c>
      <c r="AH1610" s="46">
        <f>$H$9*AC1609*AT1609+$H$10*AH1609</f>
        <v>-2.0093806783209242E-8</v>
      </c>
      <c r="AJ1610" s="46">
        <f t="shared" si="4886"/>
        <v>1.6748298972811696E-8</v>
      </c>
      <c r="AK1610" s="46">
        <f t="shared" si="4886"/>
        <v>0.88823930631348058</v>
      </c>
      <c r="AL1610" s="46">
        <f t="shared" si="4886"/>
        <v>0.88823937131739417</v>
      </c>
      <c r="AN1610" s="41">
        <f t="shared" si="4518"/>
        <v>-1.6748298972811696E-8</v>
      </c>
      <c r="AO1610" s="42">
        <f t="shared" si="4533"/>
        <v>0</v>
      </c>
      <c r="AQ1610" s="41">
        <f t="shared" si="4534"/>
        <v>0</v>
      </c>
      <c r="AS1610" s="43">
        <f t="shared" si="4519"/>
        <v>-5.0326164591913049E-7</v>
      </c>
      <c r="AT1610" s="41">
        <f t="shared" si="4520"/>
        <v>0</v>
      </c>
      <c r="AV1610" s="44"/>
      <c r="AW1610" s="44"/>
      <c r="AY1610" s="39">
        <f t="shared" si="4521"/>
        <v>-1</v>
      </c>
      <c r="AZ1610" s="40">
        <f t="shared" si="4565"/>
        <v>0</v>
      </c>
      <c r="BA1610" s="40">
        <f t="shared" si="4566"/>
        <v>0</v>
      </c>
      <c r="BB1610" s="45">
        <f t="shared" ref="BB1610" si="4940">$J$4</f>
        <v>0</v>
      </c>
      <c r="BD1610" s="46">
        <f>$H$9*AY1609*BR1609+$H$10*BD1609</f>
        <v>1.5915465328309444E-8</v>
      </c>
      <c r="BE1610" s="46">
        <f>$H$9*AZ1609*BR1609+$H$10*BE1609</f>
        <v>-2.0630435131131076E-8</v>
      </c>
      <c r="BF1610" s="46">
        <f>$H$9*BA1609*BR1609+$H$10*BF1609</f>
        <v>-3.0112065369733921E-8</v>
      </c>
      <c r="BH1610" s="46">
        <f t="shared" si="4888"/>
        <v>-4.4701705209414855E-7</v>
      </c>
      <c r="BI1610" s="46">
        <f t="shared" si="4888"/>
        <v>-1.7484096194650682</v>
      </c>
      <c r="BJ1610" s="46">
        <f t="shared" si="4888"/>
        <v>1.1258220319817598</v>
      </c>
      <c r="BL1610" s="41">
        <f t="shared" si="4537"/>
        <v>4.4701705209414855E-7</v>
      </c>
      <c r="BM1610" s="42">
        <f t="shared" si="4538"/>
        <v>4.4701705209414855E-7</v>
      </c>
      <c r="BO1610" s="41">
        <f t="shared" si="4539"/>
        <v>1</v>
      </c>
      <c r="BQ1610" s="41">
        <f t="shared" si="4523"/>
        <v>-4.4701705209414855E-7</v>
      </c>
      <c r="BR1610" s="41">
        <f t="shared" si="4524"/>
        <v>-4.4701705209414855E-7</v>
      </c>
      <c r="BT1610" s="44"/>
      <c r="BV1610" s="47"/>
      <c r="BW1610" s="44"/>
      <c r="BX1610" s="44"/>
      <c r="BY1610" s="44"/>
      <c r="CA1610" s="44"/>
      <c r="CC1610" s="44"/>
    </row>
    <row r="1611" spans="1:81" x14ac:dyDescent="0.25">
      <c r="A1611" s="38"/>
      <c r="C1611" s="39">
        <f t="shared" si="4510"/>
        <v>-1</v>
      </c>
      <c r="D1611" s="40">
        <f t="shared" ref="D1611" si="4941">$H$5</f>
        <v>0</v>
      </c>
      <c r="E1611" s="40">
        <f t="shared" ref="E1611" si="4942">$I$5</f>
        <v>1</v>
      </c>
      <c r="H1611" s="46">
        <f>$H$9*C1610*V1610+$H$10*H1610</f>
        <v>-3.120585579072434E-9</v>
      </c>
      <c r="I1611" s="46">
        <f>$H$9*D1610*V1610+$H$10*I1610</f>
        <v>3.1532973596240891E-9</v>
      </c>
      <c r="J1611" s="46">
        <f>$H$9*E1610*V1610+$H$10*J1610</f>
        <v>3.1205855790730085E-9</v>
      </c>
      <c r="L1611" s="46">
        <f t="shared" si="4891"/>
        <v>1.1438963542269174</v>
      </c>
      <c r="M1611" s="46">
        <f t="shared" si="4891"/>
        <v>1.1438963644031712</v>
      </c>
      <c r="N1611" s="46">
        <f t="shared" si="4891"/>
        <v>1.143896361130377</v>
      </c>
      <c r="O1611" s="11"/>
      <c r="P1611" s="41">
        <f t="shared" si="4527"/>
        <v>6.903459581764082E-9</v>
      </c>
      <c r="Q1611" s="42">
        <f t="shared" si="4528"/>
        <v>6.903459581764082E-9</v>
      </c>
      <c r="S1611" s="41">
        <f t="shared" si="4529"/>
        <v>1</v>
      </c>
      <c r="U1611" s="43">
        <f t="shared" si="4513"/>
        <v>-3.2040174958587763E-7</v>
      </c>
      <c r="V1611" s="41">
        <f t="shared" si="4514"/>
        <v>-3.2040174958587763E-7</v>
      </c>
      <c r="X1611" s="44"/>
      <c r="Y1611" s="44"/>
      <c r="AA1611" s="39">
        <f t="shared" si="4515"/>
        <v>-1</v>
      </c>
      <c r="AB1611" s="40">
        <f t="shared" ref="AB1611" si="4943">$H$5</f>
        <v>0</v>
      </c>
      <c r="AC1611" s="40">
        <f t="shared" ref="AC1611" si="4944">$I$5</f>
        <v>1</v>
      </c>
      <c r="AF1611" s="46">
        <f>$H$9*AA1610*AT1610+$H$10*AF1610</f>
        <v>1.7917982037650377E-9</v>
      </c>
      <c r="AG1611" s="46">
        <f>$H$9*AB1610*AT1610+$H$10*AG1610</f>
        <v>-1.807251298297613E-9</v>
      </c>
      <c r="AH1611" s="46">
        <f>$H$9*AC1610*AT1610+$H$10*AH1610</f>
        <v>-2.0093806783209243E-9</v>
      </c>
      <c r="AJ1611" s="46">
        <f t="shared" si="4886"/>
        <v>1.8540097176576734E-8</v>
      </c>
      <c r="AK1611" s="46">
        <f t="shared" si="4886"/>
        <v>0.88823930450622923</v>
      </c>
      <c r="AL1611" s="46">
        <f t="shared" si="4886"/>
        <v>0.8882393693080135</v>
      </c>
      <c r="AN1611" s="41">
        <f t="shared" si="4518"/>
        <v>0.88823935076791638</v>
      </c>
      <c r="AO1611" s="42">
        <f t="shared" si="4533"/>
        <v>0.88823935076791638</v>
      </c>
      <c r="AQ1611" s="41">
        <f t="shared" si="4534"/>
        <v>1</v>
      </c>
      <c r="AS1611" s="43">
        <f t="shared" si="4519"/>
        <v>2.0631054837665689E-7</v>
      </c>
      <c r="AT1611" s="41">
        <f t="shared" si="4520"/>
        <v>2.0631054837665689E-7</v>
      </c>
      <c r="AV1611" s="44"/>
      <c r="AW1611" s="44"/>
      <c r="AY1611" s="39">
        <f t="shared" si="4521"/>
        <v>-1</v>
      </c>
      <c r="AZ1611" s="40">
        <f t="shared" si="4565"/>
        <v>6.903459581764082E-9</v>
      </c>
      <c r="BA1611" s="40">
        <f t="shared" si="4566"/>
        <v>0.88823935076791638</v>
      </c>
      <c r="BB1611" s="45">
        <f t="shared" ref="BB1611" si="4945">$J$5</f>
        <v>1</v>
      </c>
      <c r="BD1611" s="46">
        <f>$H$9*AY1610*BR1610+$H$10*BD1610</f>
        <v>4.62932517422458E-8</v>
      </c>
      <c r="BE1611" s="46">
        <f>$H$9*AZ1610*BR1610+$H$10*BE1610</f>
        <v>-2.0630435131131075E-9</v>
      </c>
      <c r="BF1611" s="46">
        <f>$H$9*BA1610*BR1610+$H$10*BF1610</f>
        <v>-3.0112065369733923E-9</v>
      </c>
      <c r="BH1611" s="46">
        <f t="shared" si="4888"/>
        <v>-4.0072380035190277E-7</v>
      </c>
      <c r="BI1611" s="46">
        <f t="shared" si="4888"/>
        <v>-1.7484096215281117</v>
      </c>
      <c r="BJ1611" s="46">
        <f t="shared" si="4888"/>
        <v>1.1258220289705532</v>
      </c>
      <c r="BL1611" s="41">
        <f t="shared" si="4537"/>
        <v>0.99999981674674765</v>
      </c>
      <c r="BM1611" s="42">
        <f t="shared" si="4538"/>
        <v>0.99999981674674765</v>
      </c>
      <c r="BO1611" s="41">
        <f t="shared" si="4539"/>
        <v>1</v>
      </c>
      <c r="BQ1611" s="41">
        <f t="shared" si="4523"/>
        <v>1.8325325235046819E-7</v>
      </c>
      <c r="BR1611" s="41">
        <f t="shared" si="4524"/>
        <v>1.8325325235046819E-7</v>
      </c>
      <c r="BT1611" s="44"/>
      <c r="BV1611" s="14"/>
      <c r="BW1611" s="44"/>
      <c r="BX1611" s="44"/>
      <c r="BY1611" s="44"/>
      <c r="CA1611" s="44"/>
      <c r="CC1611" s="44"/>
    </row>
    <row r="1612" spans="1:81" x14ac:dyDescent="0.25">
      <c r="A1612" s="38"/>
      <c r="C1612" s="39">
        <f t="shared" si="4510"/>
        <v>-1</v>
      </c>
      <c r="D1612" s="40">
        <f t="shared" ref="D1612" si="4946">$H$6</f>
        <v>1</v>
      </c>
      <c r="E1612" s="40">
        <f t="shared" ref="E1612" si="4947">$I$6</f>
        <v>0</v>
      </c>
      <c r="H1612" s="46">
        <f>$H$9*C1611*V1611+$H$10*H1611</f>
        <v>3.172811640068052E-8</v>
      </c>
      <c r="I1612" s="46">
        <f>$H$9*D1611*V1611+$H$10*I1611</f>
        <v>3.1532973596240892E-10</v>
      </c>
      <c r="J1612" s="46">
        <f>$H$9*E1611*V1611+$H$10*J1611</f>
        <v>-3.1728116400680467E-8</v>
      </c>
      <c r="L1612" s="46">
        <f t="shared" si="4891"/>
        <v>1.1438963859550337</v>
      </c>
      <c r="M1612" s="46">
        <f t="shared" si="4891"/>
        <v>1.143896364718501</v>
      </c>
      <c r="N1612" s="46">
        <f t="shared" si="4891"/>
        <v>1.1438963294022606</v>
      </c>
      <c r="O1612" s="11"/>
      <c r="P1612" s="41">
        <f t="shared" si="4527"/>
        <v>-2.1236532754542736E-8</v>
      </c>
      <c r="Q1612" s="42">
        <f t="shared" si="4528"/>
        <v>0</v>
      </c>
      <c r="S1612" s="41">
        <f t="shared" si="4529"/>
        <v>0</v>
      </c>
      <c r="U1612" s="43">
        <f t="shared" si="4513"/>
        <v>-3.3819504456356667E-7</v>
      </c>
      <c r="V1612" s="41">
        <f t="shared" si="4514"/>
        <v>0</v>
      </c>
      <c r="X1612" s="44"/>
      <c r="Y1612" s="44"/>
      <c r="AA1612" s="39">
        <f t="shared" si="4515"/>
        <v>-1</v>
      </c>
      <c r="AB1612" s="40">
        <f t="shared" ref="AB1612" si="4948">$H$6</f>
        <v>1</v>
      </c>
      <c r="AC1612" s="40">
        <f t="shared" ref="AC1612" si="4949">$I$6</f>
        <v>0</v>
      </c>
      <c r="AF1612" s="46">
        <f>$H$9*AA1611*AT1611+$H$10*AF1611</f>
        <v>-2.0451875017289186E-8</v>
      </c>
      <c r="AG1612" s="46">
        <f>$H$9*AB1611*AT1611+$H$10*AG1611</f>
        <v>-1.8072512982976132E-10</v>
      </c>
      <c r="AH1612" s="46">
        <f>$H$9*AC1611*AT1611+$H$10*AH1611</f>
        <v>2.0430116769833599E-8</v>
      </c>
      <c r="AJ1612" s="46">
        <f t="shared" si="4886"/>
        <v>-1.9117778407124528E-9</v>
      </c>
      <c r="AK1612" s="46">
        <f t="shared" si="4886"/>
        <v>0.88823930432550413</v>
      </c>
      <c r="AL1612" s="46">
        <f t="shared" si="4886"/>
        <v>0.88823938973813032</v>
      </c>
      <c r="AN1612" s="41">
        <f t="shared" si="4518"/>
        <v>0.88823930623728198</v>
      </c>
      <c r="AO1612" s="42">
        <f t="shared" si="4533"/>
        <v>0.88823930623728198</v>
      </c>
      <c r="AQ1612" s="41">
        <f t="shared" si="4534"/>
        <v>1</v>
      </c>
      <c r="AS1612" s="43">
        <f t="shared" si="4519"/>
        <v>2.1776786854083852E-7</v>
      </c>
      <c r="AT1612" s="41">
        <f t="shared" si="4520"/>
        <v>2.1776786854083852E-7</v>
      </c>
      <c r="AV1612" s="44"/>
      <c r="AW1612" s="44"/>
      <c r="AY1612" s="39">
        <f t="shared" si="4521"/>
        <v>-1</v>
      </c>
      <c r="AZ1612" s="40">
        <f t="shared" si="4565"/>
        <v>0</v>
      </c>
      <c r="BA1612" s="40">
        <f t="shared" si="4566"/>
        <v>0.88823930623728198</v>
      </c>
      <c r="BB1612" s="45">
        <f t="shared" ref="BB1612" si="4950">$J$6</f>
        <v>1</v>
      </c>
      <c r="BD1612" s="46">
        <f>$H$9*AY1611*BR1611+$H$10*BD1611</f>
        <v>-1.3696000060822239E-8</v>
      </c>
      <c r="BE1612" s="46">
        <f>$H$9*AZ1611*BR1611+$H$10*BE1611</f>
        <v>-2.0630422480316868E-10</v>
      </c>
      <c r="BF1612" s="46">
        <f>$H$9*BA1611*BR1611+$H$10*BF1611</f>
        <v>1.5976154335691564E-8</v>
      </c>
      <c r="BH1612" s="46">
        <f t="shared" si="4888"/>
        <v>-4.14419800412725E-7</v>
      </c>
      <c r="BI1612" s="46">
        <f t="shared" si="4888"/>
        <v>-1.7484096217344161</v>
      </c>
      <c r="BJ1612" s="46">
        <f t="shared" si="4888"/>
        <v>1.1258220449467076</v>
      </c>
      <c r="BL1612" s="41">
        <f t="shared" si="4537"/>
        <v>0.99999980656990195</v>
      </c>
      <c r="BM1612" s="42">
        <f t="shared" si="4538"/>
        <v>0.99999980656990195</v>
      </c>
      <c r="BO1612" s="41">
        <f t="shared" si="4539"/>
        <v>1</v>
      </c>
      <c r="BQ1612" s="41">
        <f t="shared" si="4523"/>
        <v>1.9343009804995148E-7</v>
      </c>
      <c r="BR1612" s="41">
        <f t="shared" si="4524"/>
        <v>1.9343009804995148E-7</v>
      </c>
      <c r="BT1612" s="44"/>
      <c r="BV1612" s="14"/>
      <c r="BW1612" s="44"/>
      <c r="BX1612" s="44"/>
      <c r="BY1612" s="44"/>
      <c r="CA1612" s="44"/>
      <c r="CC1612" s="44"/>
    </row>
    <row r="1613" spans="1:81" ht="15.75" thickBot="1" x14ac:dyDescent="0.3">
      <c r="A1613" s="38"/>
      <c r="C1613" s="58">
        <f t="shared" si="4510"/>
        <v>-1</v>
      </c>
      <c r="D1613" s="59">
        <f t="shared" ref="D1613" si="4951">$H$7</f>
        <v>1</v>
      </c>
      <c r="E1613" s="59">
        <f t="shared" ref="E1613" si="4952">$I$7</f>
        <v>1</v>
      </c>
      <c r="H1613" s="46">
        <f>$H$9*C1612*V1612+$H$10*H1612</f>
        <v>3.1728116400680523E-9</v>
      </c>
      <c r="I1613" s="46">
        <f>$H$9*D1612*V1612+$H$10*I1612</f>
        <v>3.1532973596240895E-11</v>
      </c>
      <c r="J1613" s="46">
        <f>$H$9*E1612*V1612+$H$10*J1612</f>
        <v>-3.172811640068047E-9</v>
      </c>
      <c r="L1613" s="60">
        <f t="shared" si="4891"/>
        <v>1.1438963891278453</v>
      </c>
      <c r="M1613" s="60">
        <f t="shared" si="4891"/>
        <v>1.143896364750034</v>
      </c>
      <c r="N1613" s="60">
        <f t="shared" si="4891"/>
        <v>1.143896326229449</v>
      </c>
      <c r="O1613" s="11"/>
      <c r="P1613" s="61">
        <f t="shared" si="4527"/>
        <v>1.1438963018516377</v>
      </c>
      <c r="Q1613" s="42">
        <f t="shared" si="4528"/>
        <v>1.1438963018516377</v>
      </c>
      <c r="S1613" s="41">
        <f t="shared" si="4529"/>
        <v>1</v>
      </c>
      <c r="U1613" s="62">
        <f t="shared" si="4513"/>
        <v>1.7478555132245237E-7</v>
      </c>
      <c r="V1613" s="61">
        <f t="shared" si="4514"/>
        <v>1.7478555132245237E-7</v>
      </c>
      <c r="X1613" s="48">
        <f t="shared" ref="X1613" si="4953">ABS(V1610)+ABS(V1611)+ABS(V1612)+ABS(V1613)</f>
        <v>4.9518730090833E-7</v>
      </c>
      <c r="Y1613" s="46" t="str">
        <f t="shared" ref="Y1613" si="4954">IF(X1613&lt;X$17,"Yes","Not")</f>
        <v>Yes</v>
      </c>
      <c r="AA1613" s="58">
        <f t="shared" si="4515"/>
        <v>-1</v>
      </c>
      <c r="AB1613" s="59">
        <f t="shared" ref="AB1613" si="4955">$H$7</f>
        <v>1</v>
      </c>
      <c r="AC1613" s="59">
        <f t="shared" ref="AC1613" si="4956">$I$7</f>
        <v>1</v>
      </c>
      <c r="AF1613" s="46">
        <f>$H$9*AA1612*AT1612+$H$10*AF1612</f>
        <v>-2.3821974355812771E-8</v>
      </c>
      <c r="AG1613" s="46">
        <f>$H$9*AB1612*AT1612+$H$10*AG1612</f>
        <v>2.1758714341100877E-8</v>
      </c>
      <c r="AH1613" s="46">
        <f>$H$9*AC1612*AT1612+$H$10*AH1612</f>
        <v>2.04301167698336E-9</v>
      </c>
      <c r="AJ1613" s="60">
        <f t="shared" si="4886"/>
        <v>-2.5733752196525224E-8</v>
      </c>
      <c r="AK1613" s="60">
        <f t="shared" si="4886"/>
        <v>0.88823932608421852</v>
      </c>
      <c r="AL1613" s="60">
        <f t="shared" si="4886"/>
        <v>0.88823939178114197</v>
      </c>
      <c r="AN1613" s="61">
        <f t="shared" si="4518"/>
        <v>1.7764787435991127</v>
      </c>
      <c r="AO1613" s="42">
        <f t="shared" si="4533"/>
        <v>1.7764787435991127</v>
      </c>
      <c r="AQ1613" s="41">
        <f t="shared" si="4534"/>
        <v>1</v>
      </c>
      <c r="AS1613" s="62">
        <f t="shared" si="4519"/>
        <v>-1.125465266553075E-7</v>
      </c>
      <c r="AT1613" s="61">
        <f t="shared" si="4520"/>
        <v>-1.125465266553075E-7</v>
      </c>
      <c r="AV1613" s="48">
        <f t="shared" ref="AV1613" si="4957">ABS(AT1610)+ABS(AT1611)+ABS(AT1612)+ABS(AT1613)</f>
        <v>5.3662494357280289E-7</v>
      </c>
      <c r="AW1613" s="46" t="str">
        <f t="shared" ref="AW1613" si="4958">IF(AV1613&lt;AV$17,"Yes","Not")</f>
        <v>Yes</v>
      </c>
      <c r="AY1613" s="58">
        <f t="shared" si="4521"/>
        <v>-1</v>
      </c>
      <c r="AZ1613" s="59">
        <f t="shared" si="4565"/>
        <v>1.1438963018516377</v>
      </c>
      <c r="BA1613" s="59">
        <f t="shared" si="4566"/>
        <v>1.7764787435991127</v>
      </c>
      <c r="BB1613" s="63">
        <f t="shared" ref="BB1613" si="4959">$J$7</f>
        <v>0</v>
      </c>
      <c r="BD1613" s="46">
        <f>$H$9*AY1612*BR1612+$H$10*BD1612</f>
        <v>-2.0712609811077371E-8</v>
      </c>
      <c r="BE1613" s="46">
        <f>$H$9*AZ1612*BR1612+$H$10*BE1612</f>
        <v>-2.0630422480316868E-11</v>
      </c>
      <c r="BF1613" s="46">
        <f>$H$9*BA1612*BR1612+$H$10*BF1612</f>
        <v>1.8778837043298991E-8</v>
      </c>
      <c r="BH1613" s="60">
        <f t="shared" si="4888"/>
        <v>-4.3513241022380237E-7</v>
      </c>
      <c r="BI1613" s="60">
        <f t="shared" si="4888"/>
        <v>-1.7484096217550464</v>
      </c>
      <c r="BJ1613" s="60">
        <f t="shared" si="4888"/>
        <v>1.1258220637255447</v>
      </c>
      <c r="BL1613" s="61">
        <f t="shared" si="4537"/>
        <v>9.9968307853970373E-8</v>
      </c>
      <c r="BM1613" s="42">
        <f t="shared" si="4538"/>
        <v>9.9968307853970373E-8</v>
      </c>
      <c r="BO1613" s="41">
        <f t="shared" si="4539"/>
        <v>1</v>
      </c>
      <c r="BQ1613" s="61">
        <f t="shared" si="4523"/>
        <v>-9.9968307853970373E-8</v>
      </c>
      <c r="BR1613" s="61">
        <f t="shared" si="4524"/>
        <v>-9.9968307853970373E-8</v>
      </c>
      <c r="BT1613" s="48">
        <f>ABS(BR1610)+ABS(BR1611)+ABS(BR1612)+ABS(BR1613)</f>
        <v>9.2366871034853854E-7</v>
      </c>
      <c r="BV1613" s="50">
        <f t="shared" ref="BV1613" si="4960">ABS(BQ1610)+ABS(BQ1611)+ABS(BQ1612)+ABS(BQ1613)</f>
        <v>9.2366871034853854E-7</v>
      </c>
      <c r="BW1613" s="46">
        <f t="shared" si="4556"/>
        <v>1</v>
      </c>
      <c r="BX1613" s="44">
        <f t="shared" si="4557"/>
        <v>399</v>
      </c>
      <c r="BY1613" s="51">
        <f t="shared" ref="BY1613" si="4961">IF(BW1613=0,"",BX1613)</f>
        <v>399</v>
      </c>
      <c r="CA1613" s="52">
        <f t="shared" ref="CA1613" si="4962">BV1613-BV1609</f>
        <v>-1.4047233095301347E-7</v>
      </c>
      <c r="CC1613" s="44" t="str">
        <f t="shared" ref="CC1613" si="4963">IF(CA1613&gt;0,"***","")</f>
        <v/>
      </c>
    </row>
    <row r="1614" spans="1:81" ht="15.75" thickTop="1" x14ac:dyDescent="0.25">
      <c r="A1614" s="53">
        <v>400</v>
      </c>
      <c r="C1614" s="16">
        <f t="shared" si="4510"/>
        <v>-1</v>
      </c>
      <c r="D1614" s="14">
        <f t="shared" ref="D1614" si="4964">$H$4</f>
        <v>0</v>
      </c>
      <c r="E1614" s="14">
        <f t="shared" ref="E1614" si="4965">$I$4</f>
        <v>0</v>
      </c>
      <c r="H1614" s="46">
        <f>$H$9*C1613*V1613+$H$10*H1613</f>
        <v>-1.716127396823843E-8</v>
      </c>
      <c r="I1614" s="46">
        <f>$H$9*D1613*V1613+$H$10*I1613</f>
        <v>1.7481708429604861E-8</v>
      </c>
      <c r="J1614" s="46">
        <f>$H$9*E1613*V1613+$H$10*J1613</f>
        <v>1.7161273968238434E-8</v>
      </c>
      <c r="L1614" s="15">
        <f t="shared" si="4891"/>
        <v>1.1438963719665713</v>
      </c>
      <c r="M1614" s="15">
        <f t="shared" si="4891"/>
        <v>1.1438963822317425</v>
      </c>
      <c r="N1614" s="15">
        <f t="shared" si="4891"/>
        <v>1.143896343390723</v>
      </c>
      <c r="O1614" s="11"/>
      <c r="P1614" s="54">
        <f t="shared" si="4527"/>
        <v>-1.1438963719665713</v>
      </c>
      <c r="Q1614" s="55">
        <f t="shared" si="4528"/>
        <v>0</v>
      </c>
      <c r="S1614" s="54">
        <f t="shared" si="4529"/>
        <v>0</v>
      </c>
      <c r="U1614" s="56">
        <f t="shared" si="4513"/>
        <v>7.801223002989201E-7</v>
      </c>
      <c r="V1614" s="54">
        <f t="shared" si="4514"/>
        <v>0</v>
      </c>
      <c r="X1614" s="44"/>
      <c r="Y1614" s="44"/>
      <c r="AA1614" s="16">
        <f t="shared" si="4515"/>
        <v>-1</v>
      </c>
      <c r="AB1614" s="14">
        <f t="shared" ref="AB1614" si="4966">$H$4</f>
        <v>0</v>
      </c>
      <c r="AC1614" s="14">
        <f t="shared" ref="AC1614" si="4967">$I$4</f>
        <v>0</v>
      </c>
      <c r="AF1614" s="46">
        <f>$H$9*AA1613*AT1613+$H$10*AF1613</f>
        <v>8.8724552299494732E-9</v>
      </c>
      <c r="AG1614" s="46">
        <f>$H$9*AB1613*AT1613+$H$10*AG1613</f>
        <v>-9.0787812314206635E-9</v>
      </c>
      <c r="AH1614" s="46">
        <f>$H$9*AC1613*AT1613+$H$10*AH1613</f>
        <v>-1.1050351497832415E-8</v>
      </c>
      <c r="AJ1614" s="15">
        <f t="shared" si="4886"/>
        <v>-1.6861296966575749E-8</v>
      </c>
      <c r="AK1614" s="15">
        <f t="shared" si="4886"/>
        <v>0.88823931700543723</v>
      </c>
      <c r="AL1614" s="15">
        <f t="shared" si="4886"/>
        <v>0.88823938073079045</v>
      </c>
      <c r="AN1614" s="54">
        <f t="shared" si="4518"/>
        <v>1.6861296966575749E-8</v>
      </c>
      <c r="AO1614" s="55">
        <f t="shared" si="4533"/>
        <v>1.6861296966575749E-8</v>
      </c>
      <c r="AQ1614" s="54">
        <f t="shared" si="4534"/>
        <v>1</v>
      </c>
      <c r="AS1614" s="56">
        <f t="shared" si="4519"/>
        <v>-5.0233015708558597E-7</v>
      </c>
      <c r="AT1614" s="54">
        <f t="shared" si="4520"/>
        <v>-5.0233015708558597E-7</v>
      </c>
      <c r="AV1614" s="44"/>
      <c r="AW1614" s="44"/>
      <c r="AY1614" s="16">
        <f t="shared" si="4521"/>
        <v>-1</v>
      </c>
      <c r="AZ1614" s="14">
        <f t="shared" si="4565"/>
        <v>0</v>
      </c>
      <c r="BA1614" s="14">
        <f t="shared" si="4566"/>
        <v>1.6861296966575749E-8</v>
      </c>
      <c r="BB1614" s="57">
        <f t="shared" ref="BB1614" si="4968">$J$4</f>
        <v>0</v>
      </c>
      <c r="BD1614" s="46">
        <f>$H$9*AY1613*BR1613+$H$10*BD1613</f>
        <v>7.9255698042893015E-9</v>
      </c>
      <c r="BE1614" s="46">
        <f>$H$9*AZ1613*BR1613+$H$10*BE1613</f>
        <v>-1.1437400807900307E-8</v>
      </c>
      <c r="BF1614" s="46">
        <f>$H$9*BA1613*BR1613+$H$10*BF1613</f>
        <v>-1.588127368928516E-8</v>
      </c>
      <c r="BH1614" s="15">
        <f t="shared" si="4888"/>
        <v>-4.2720684041951308E-7</v>
      </c>
      <c r="BI1614" s="15">
        <f t="shared" si="4888"/>
        <v>-1.7484096331924472</v>
      </c>
      <c r="BJ1614" s="15">
        <f t="shared" si="4888"/>
        <v>1.1258220478442711</v>
      </c>
      <c r="BL1614" s="54">
        <f t="shared" si="4537"/>
        <v>4.4618966029973376E-7</v>
      </c>
      <c r="BM1614" s="55">
        <f t="shared" si="4538"/>
        <v>4.4618966029973376E-7</v>
      </c>
      <c r="BO1614" s="54">
        <f t="shared" si="4539"/>
        <v>1</v>
      </c>
      <c r="BQ1614" s="54">
        <f t="shared" si="4523"/>
        <v>-4.4618966029973376E-7</v>
      </c>
      <c r="BR1614" s="54">
        <f t="shared" si="4524"/>
        <v>-4.4618966029973376E-7</v>
      </c>
      <c r="BT1614" s="44"/>
      <c r="BV1614" s="47"/>
      <c r="BW1614" s="44"/>
      <c r="BX1614" s="44"/>
      <c r="BY1614" s="44"/>
      <c r="CA1614" s="44"/>
      <c r="CC1614" s="44"/>
    </row>
    <row r="1615" spans="1:81" x14ac:dyDescent="0.25">
      <c r="A1615" s="53"/>
      <c r="C1615" s="16">
        <f t="shared" si="4510"/>
        <v>-1</v>
      </c>
      <c r="D1615" s="14">
        <f t="shared" ref="D1615" si="4969">$H$5</f>
        <v>0</v>
      </c>
      <c r="E1615" s="14">
        <f t="shared" ref="E1615" si="4970">$I$5</f>
        <v>1</v>
      </c>
      <c r="H1615" s="46">
        <f>$H$9*C1614*V1614+$H$10*H1614</f>
        <v>-1.7161273968238431E-9</v>
      </c>
      <c r="I1615" s="46">
        <f>$H$9*D1614*V1614+$H$10*I1614</f>
        <v>1.7481708429604862E-9</v>
      </c>
      <c r="J1615" s="46">
        <f>$H$9*E1614*V1614+$H$10*J1614</f>
        <v>1.7161273968238435E-9</v>
      </c>
      <c r="L1615" s="15">
        <f t="shared" si="4891"/>
        <v>1.1438963702504439</v>
      </c>
      <c r="M1615" s="15">
        <f t="shared" si="4891"/>
        <v>1.1438963839799134</v>
      </c>
      <c r="N1615" s="15">
        <f t="shared" si="4891"/>
        <v>1.1438963451068505</v>
      </c>
      <c r="O1615" s="11"/>
      <c r="P1615" s="54">
        <f t="shared" si="4527"/>
        <v>-2.5143593429532984E-8</v>
      </c>
      <c r="Q1615" s="55">
        <f t="shared" si="4528"/>
        <v>0</v>
      </c>
      <c r="S1615" s="54">
        <f t="shared" si="4529"/>
        <v>0</v>
      </c>
      <c r="U1615" s="56">
        <f t="shared" si="4513"/>
        <v>-3.1617999414636512E-7</v>
      </c>
      <c r="V1615" s="54">
        <f t="shared" si="4514"/>
        <v>0</v>
      </c>
      <c r="X1615" s="44"/>
      <c r="Y1615" s="44"/>
      <c r="AA1615" s="16">
        <f t="shared" si="4515"/>
        <v>-1</v>
      </c>
      <c r="AB1615" s="14">
        <f t="shared" ref="AB1615" si="4971">$H$5</f>
        <v>0</v>
      </c>
      <c r="AC1615" s="14">
        <f t="shared" ref="AC1615" si="4972">$I$5</f>
        <v>1</v>
      </c>
      <c r="AF1615" s="46">
        <f>$H$9*AA1614*AT1614+$H$10*AF1614</f>
        <v>5.1120261231553547E-8</v>
      </c>
      <c r="AG1615" s="46">
        <f>$H$9*AB1614*AT1614+$H$10*AG1614</f>
        <v>-9.0787812314206641E-10</v>
      </c>
      <c r="AH1615" s="46">
        <f>$H$9*AC1614*AT1614+$H$10*AH1614</f>
        <v>-1.1050351497832415E-9</v>
      </c>
      <c r="AJ1615" s="15">
        <f t="shared" si="4886"/>
        <v>3.4258964264977798E-8</v>
      </c>
      <c r="AK1615" s="15">
        <f t="shared" si="4886"/>
        <v>0.88823931609755913</v>
      </c>
      <c r="AL1615" s="15">
        <f t="shared" si="4886"/>
        <v>0.88823937962575528</v>
      </c>
      <c r="AN1615" s="54">
        <f t="shared" si="4518"/>
        <v>0.88823934536679106</v>
      </c>
      <c r="AO1615" s="55">
        <f t="shared" si="4533"/>
        <v>0.88823934536679106</v>
      </c>
      <c r="AQ1615" s="54">
        <f t="shared" si="4534"/>
        <v>1</v>
      </c>
      <c r="AS1615" s="56">
        <f t="shared" si="4519"/>
        <v>2.0359211079860192E-7</v>
      </c>
      <c r="AT1615" s="54">
        <f t="shared" si="4520"/>
        <v>2.0359211079860192E-7</v>
      </c>
      <c r="AV1615" s="44"/>
      <c r="AW1615" s="44"/>
      <c r="AY1615" s="16">
        <f t="shared" si="4521"/>
        <v>-1</v>
      </c>
      <c r="AZ1615" s="14">
        <f t="shared" si="4565"/>
        <v>0</v>
      </c>
      <c r="BA1615" s="14">
        <f t="shared" si="4566"/>
        <v>0.88823934536679106</v>
      </c>
      <c r="BB1615" s="57">
        <f t="shared" ref="BB1615" si="4973">$J$5</f>
        <v>1</v>
      </c>
      <c r="BD1615" s="46">
        <f>$H$9*AY1614*BR1614+$H$10*BD1614</f>
        <v>4.5411523010402306E-8</v>
      </c>
      <c r="BE1615" s="46">
        <f>$H$9*AZ1614*BR1614+$H$10*BE1614</f>
        <v>-1.1437400807900307E-9</v>
      </c>
      <c r="BF1615" s="46">
        <f>$H$9*BA1614*BR1614+$H$10*BF1614</f>
        <v>-1.5881281212621528E-9</v>
      </c>
      <c r="BH1615" s="15">
        <f t="shared" si="4888"/>
        <v>-3.8179531740911077E-7</v>
      </c>
      <c r="BI1615" s="15">
        <f t="shared" si="4888"/>
        <v>-1.7484096343361872</v>
      </c>
      <c r="BJ1615" s="15">
        <f t="shared" si="4888"/>
        <v>1.125822046256143</v>
      </c>
      <c r="BL1615" s="54">
        <f t="shared" si="4537"/>
        <v>0.99999981916137504</v>
      </c>
      <c r="BM1615" s="55">
        <f t="shared" si="4538"/>
        <v>0.99999981916137504</v>
      </c>
      <c r="BO1615" s="54">
        <f t="shared" si="4539"/>
        <v>1</v>
      </c>
      <c r="BQ1615" s="54">
        <f t="shared" si="4523"/>
        <v>1.8083862496354186E-7</v>
      </c>
      <c r="BR1615" s="54">
        <f t="shared" si="4524"/>
        <v>1.8083862496354186E-7</v>
      </c>
      <c r="BT1615" s="44"/>
      <c r="BV1615" s="14"/>
      <c r="BW1615" s="44"/>
      <c r="BX1615" s="44"/>
      <c r="BY1615" s="44"/>
      <c r="CA1615" s="44"/>
      <c r="CC1615" s="44"/>
    </row>
    <row r="1616" spans="1:81" x14ac:dyDescent="0.25">
      <c r="A1616" s="53"/>
      <c r="C1616" s="16">
        <f t="shared" si="4510"/>
        <v>-1</v>
      </c>
      <c r="D1616" s="14">
        <f t="shared" ref="D1616" si="4974">$H$6</f>
        <v>1</v>
      </c>
      <c r="E1616" s="14">
        <f t="shared" ref="E1616" si="4975">$I$6</f>
        <v>0</v>
      </c>
      <c r="H1616" s="46">
        <f>$H$9*C1615*V1615+$H$10*H1615</f>
        <v>-1.7161273968238433E-10</v>
      </c>
      <c r="I1616" s="46">
        <f>$H$9*D1615*V1615+$H$10*I1615</f>
        <v>1.7481708429604863E-10</v>
      </c>
      <c r="J1616" s="46">
        <f>$H$9*E1615*V1615+$H$10*J1615</f>
        <v>1.7161273968238435E-10</v>
      </c>
      <c r="L1616" s="15">
        <f t="shared" si="4891"/>
        <v>1.1438963700788312</v>
      </c>
      <c r="M1616" s="15">
        <f t="shared" si="4891"/>
        <v>1.1438963841547305</v>
      </c>
      <c r="N1616" s="15">
        <f t="shared" si="4891"/>
        <v>1.1438963452784632</v>
      </c>
      <c r="O1616" s="11"/>
      <c r="P1616" s="54">
        <f t="shared" si="4527"/>
        <v>1.4075899334997644E-8</v>
      </c>
      <c r="Q1616" s="55">
        <f t="shared" si="4528"/>
        <v>1.4075899334997644E-8</v>
      </c>
      <c r="S1616" s="54">
        <f t="shared" si="4529"/>
        <v>1</v>
      </c>
      <c r="U1616" s="56">
        <f t="shared" si="4513"/>
        <v>-4.0604688676777427E-7</v>
      </c>
      <c r="V1616" s="54">
        <f t="shared" si="4514"/>
        <v>-4.0604688676777427E-7</v>
      </c>
      <c r="X1616" s="44"/>
      <c r="Y1616" s="44"/>
      <c r="AA1616" s="16">
        <f t="shared" si="4515"/>
        <v>-1</v>
      </c>
      <c r="AB1616" s="14">
        <f t="shared" ref="AB1616" si="4976">$H$6</f>
        <v>1</v>
      </c>
      <c r="AC1616" s="14">
        <f t="shared" ref="AC1616" si="4977">$I$6</f>
        <v>0</v>
      </c>
      <c r="AF1616" s="46">
        <f>$H$9*AA1615*AT1615+$H$10*AF1615</f>
        <v>-1.5247184956704838E-8</v>
      </c>
      <c r="AG1616" s="46">
        <f>$H$9*AB1615*AT1615+$H$10*AG1615</f>
        <v>-9.0787812314206644E-11</v>
      </c>
      <c r="AH1616" s="46">
        <f>$H$9*AC1615*AT1615+$H$10*AH1615</f>
        <v>2.0248707564881869E-8</v>
      </c>
      <c r="AJ1616" s="15">
        <f t="shared" si="4886"/>
        <v>1.901177930827296E-8</v>
      </c>
      <c r="AK1616" s="15">
        <f t="shared" si="4886"/>
        <v>0.88823931600677131</v>
      </c>
      <c r="AL1616" s="15">
        <f t="shared" si="4886"/>
        <v>0.88823939987446288</v>
      </c>
      <c r="AN1616" s="54">
        <f t="shared" si="4518"/>
        <v>0.88823929699499204</v>
      </c>
      <c r="AO1616" s="55">
        <f t="shared" si="4533"/>
        <v>0.88823929699499204</v>
      </c>
      <c r="AQ1616" s="54">
        <f t="shared" si="4534"/>
        <v>1</v>
      </c>
      <c r="AS1616" s="56">
        <f t="shared" si="4519"/>
        <v>2.6145849026864416E-7</v>
      </c>
      <c r="AT1616" s="54">
        <f t="shared" si="4520"/>
        <v>2.6145849026864416E-7</v>
      </c>
      <c r="AV1616" s="44"/>
      <c r="AW1616" s="44"/>
      <c r="AY1616" s="16">
        <f t="shared" si="4521"/>
        <v>-1</v>
      </c>
      <c r="AZ1616" s="14">
        <f t="shared" si="4565"/>
        <v>1.4075899334997644E-8</v>
      </c>
      <c r="BA1616" s="14">
        <f t="shared" si="4566"/>
        <v>0.88823929699499204</v>
      </c>
      <c r="BB1616" s="57">
        <f t="shared" ref="BB1616" si="4978">$J$6</f>
        <v>1</v>
      </c>
      <c r="BD1616" s="46">
        <f>$H$9*AY1615*BR1615+$H$10*BD1615</f>
        <v>-1.3542710195313957E-8</v>
      </c>
      <c r="BE1616" s="46">
        <f>$H$9*AZ1615*BR1615+$H$10*BE1615</f>
        <v>-1.1437400807900307E-10</v>
      </c>
      <c r="BF1616" s="46">
        <f>$H$9*BA1615*BR1615+$H$10*BF1615</f>
        <v>1.5903985373338493E-8</v>
      </c>
      <c r="BH1616" s="15">
        <f t="shared" si="4888"/>
        <v>-3.9533802760442475E-7</v>
      </c>
      <c r="BI1616" s="15">
        <f t="shared" si="4888"/>
        <v>-1.7484096344505613</v>
      </c>
      <c r="BJ1616" s="15">
        <f t="shared" si="4888"/>
        <v>1.1258220621601285</v>
      </c>
      <c r="BL1616" s="54">
        <f t="shared" si="4537"/>
        <v>0.99999976776215438</v>
      </c>
      <c r="BM1616" s="55">
        <f t="shared" si="4538"/>
        <v>0.99999976776215438</v>
      </c>
      <c r="BO1616" s="54">
        <f t="shared" si="4539"/>
        <v>1</v>
      </c>
      <c r="BQ1616" s="54">
        <f t="shared" si="4523"/>
        <v>2.3223784562098615E-7</v>
      </c>
      <c r="BR1616" s="54">
        <f t="shared" si="4524"/>
        <v>2.3223784562098615E-7</v>
      </c>
      <c r="BT1616" s="44"/>
      <c r="BV1616" s="14"/>
      <c r="BW1616" s="44"/>
      <c r="BX1616" s="44"/>
      <c r="BY1616" s="44"/>
      <c r="CA1616" s="44"/>
      <c r="CC1616" s="44"/>
    </row>
    <row r="1617" spans="1:81" x14ac:dyDescent="0.25">
      <c r="A1617" s="53"/>
      <c r="C1617" s="16">
        <f t="shared" si="4510"/>
        <v>-1</v>
      </c>
      <c r="D1617" s="14">
        <f t="shared" ref="D1617" si="4979">$H$7</f>
        <v>1</v>
      </c>
      <c r="E1617" s="14">
        <f t="shared" ref="E1617" si="4980">$I$7</f>
        <v>1</v>
      </c>
      <c r="H1617" s="46">
        <f>$H$9*C1616*V1616+$H$10*H1616</f>
        <v>4.0587527402809195E-8</v>
      </c>
      <c r="I1617" s="46">
        <f>$H$9*D1616*V1616+$H$10*I1616</f>
        <v>-4.0587206968347823E-8</v>
      </c>
      <c r="J1617" s="46">
        <f>$H$9*E1616*V1616+$H$10*J1616</f>
        <v>1.7161273968238437E-11</v>
      </c>
      <c r="L1617" s="15">
        <f t="shared" si="4891"/>
        <v>1.1438964106663585</v>
      </c>
      <c r="M1617" s="15">
        <f t="shared" si="4891"/>
        <v>1.1438963435675236</v>
      </c>
      <c r="N1617" s="15">
        <f t="shared" si="4891"/>
        <v>1.1438963452956246</v>
      </c>
      <c r="O1617" s="11"/>
      <c r="P1617" s="54">
        <f t="shared" si="4527"/>
        <v>1.1438962781967896</v>
      </c>
      <c r="Q1617" s="55">
        <f t="shared" si="4528"/>
        <v>1.1438962781967896</v>
      </c>
      <c r="S1617" s="54">
        <f t="shared" si="4529"/>
        <v>1</v>
      </c>
      <c r="U1617" s="56">
        <f t="shared" si="4513"/>
        <v>2.7714537696903642E-7</v>
      </c>
      <c r="V1617" s="54">
        <f t="shared" si="4514"/>
        <v>2.7714537696903642E-7</v>
      </c>
      <c r="X1617" s="48">
        <f t="shared" ref="X1617" si="4981">ABS(V1614)+ABS(V1615)+ABS(V1616)+ABS(V1617)</f>
        <v>6.8319226373681074E-7</v>
      </c>
      <c r="Y1617" s="46" t="str">
        <f t="shared" ref="Y1617" si="4982">IF(X1617&lt;X$17,"Yes","Not")</f>
        <v>Yes</v>
      </c>
      <c r="AA1617" s="16">
        <f t="shared" si="4515"/>
        <v>-1</v>
      </c>
      <c r="AB1617" s="14">
        <f t="shared" ref="AB1617" si="4983">$H$7</f>
        <v>1</v>
      </c>
      <c r="AC1617" s="14">
        <f t="shared" ref="AC1617" si="4984">$I$7</f>
        <v>1</v>
      </c>
      <c r="AF1617" s="46">
        <f>$H$9*AA1616*AT1616+$H$10*AF1616</f>
        <v>-2.7670567522534901E-8</v>
      </c>
      <c r="AG1617" s="46">
        <f>$H$9*AB1616*AT1616+$H$10*AG1616</f>
        <v>2.6136770245632997E-8</v>
      </c>
      <c r="AH1617" s="46">
        <f>$H$9*AC1616*AT1616+$H$10*AH1616</f>
        <v>2.0248707564881869E-9</v>
      </c>
      <c r="AJ1617" s="15">
        <f t="shared" si="4886"/>
        <v>-8.6587882142619407E-9</v>
      </c>
      <c r="AK1617" s="15">
        <f t="shared" si="4886"/>
        <v>0.8882393421435415</v>
      </c>
      <c r="AL1617" s="15">
        <f t="shared" si="4886"/>
        <v>0.88823940189933359</v>
      </c>
      <c r="AN1617" s="54">
        <f t="shared" si="4518"/>
        <v>1.7764787527016632</v>
      </c>
      <c r="AO1617" s="55">
        <f t="shared" si="4533"/>
        <v>1.7764787527016632</v>
      </c>
      <c r="AQ1617" s="54">
        <f t="shared" si="4534"/>
        <v>1</v>
      </c>
      <c r="AS1617" s="56">
        <f t="shared" si="4519"/>
        <v>-1.7845725614022972E-7</v>
      </c>
      <c r="AT1617" s="54">
        <f t="shared" si="4520"/>
        <v>-1.7845725614022972E-7</v>
      </c>
      <c r="AV1617" s="48">
        <f t="shared" ref="AV1617" si="4985">ABS(AT1614)+ABS(AT1615)+ABS(AT1616)+ABS(AT1617)</f>
        <v>1.1458380142930617E-6</v>
      </c>
      <c r="AW1617" s="46" t="str">
        <f t="shared" ref="AW1617" si="4986">IF(AV1617&lt;AV$17,"Yes","Not")</f>
        <v>Yes</v>
      </c>
      <c r="AY1617" s="16">
        <f t="shared" si="4521"/>
        <v>-1</v>
      </c>
      <c r="AZ1617" s="14">
        <f t="shared" si="4565"/>
        <v>1.1438962781967896</v>
      </c>
      <c r="BA1617" s="14">
        <f t="shared" si="4566"/>
        <v>1.7764787527016632</v>
      </c>
      <c r="BB1617" s="57">
        <f t="shared" ref="BB1617" si="4987">$J$7</f>
        <v>0</v>
      </c>
      <c r="BD1617" s="46">
        <f>$H$9*AY1616*BR1616+$H$10*BD1616</f>
        <v>-2.4578055581630011E-8</v>
      </c>
      <c r="BE1617" s="46">
        <f>$H$9*AZ1616*BR1616+$H$10*BE1616</f>
        <v>-1.1437073912246632E-11</v>
      </c>
      <c r="BF1617" s="46">
        <f>$H$9*BA1616*BR1616+$H$10*BF1616</f>
        <v>2.2218676610335474E-8</v>
      </c>
      <c r="BH1617" s="15">
        <f t="shared" si="4888"/>
        <v>-4.1991608318605475E-7</v>
      </c>
      <c r="BI1617" s="15">
        <f t="shared" si="4888"/>
        <v>-1.7484096344619984</v>
      </c>
      <c r="BJ1617" s="15">
        <f t="shared" si="4888"/>
        <v>1.1258220843788052</v>
      </c>
      <c r="BL1617" s="54">
        <f t="shared" si="4537"/>
        <v>1.5851284018708611E-7</v>
      </c>
      <c r="BM1617" s="55">
        <f t="shared" si="4538"/>
        <v>1.5851284018708611E-7</v>
      </c>
      <c r="BO1617" s="54">
        <f t="shared" si="4539"/>
        <v>1</v>
      </c>
      <c r="BQ1617" s="54">
        <f t="shared" si="4523"/>
        <v>-1.5851284018708611E-7</v>
      </c>
      <c r="BR1617" s="54">
        <f t="shared" si="4524"/>
        <v>-1.5851284018708611E-7</v>
      </c>
      <c r="BT1617" s="48">
        <f>ABS(BR1614)+ABS(BR1615)+ABS(BR1616)+ABS(BR1617)</f>
        <v>1.017778971071348E-6</v>
      </c>
      <c r="BV1617" s="50">
        <f t="shared" ref="BV1617" si="4988">ABS(BQ1614)+ABS(BQ1615)+ABS(BQ1616)+ABS(BQ1617)</f>
        <v>1.017778971071348E-6</v>
      </c>
      <c r="BW1617" s="46">
        <f t="shared" ref="BW1617:BW1673" si="4989">IF(BV1617&lt;BV$17,1,0)</f>
        <v>1</v>
      </c>
      <c r="BX1617" s="44">
        <f t="shared" ref="BX1617:BX1673" si="4990">BX1613+1</f>
        <v>400</v>
      </c>
      <c r="BY1617" s="51">
        <f t="shared" ref="BY1617" si="4991">IF(BW1617=0,"",BX1617)</f>
        <v>400</v>
      </c>
      <c r="CA1617" s="52">
        <f t="shared" ref="CA1617" si="4992">BV1617-BV1613</f>
        <v>9.4110260722809455E-8</v>
      </c>
      <c r="CC1617" s="44" t="str">
        <f t="shared" ref="CC1617" si="4993">IF(CA1617&gt;0,"***","")</f>
        <v>***</v>
      </c>
    </row>
    <row r="1618" spans="1:81" x14ac:dyDescent="0.25">
      <c r="A1618" s="38">
        <v>401</v>
      </c>
      <c r="C1618" s="39">
        <f t="shared" ref="C1618:C1681" si="4994">$L$4</f>
        <v>-1</v>
      </c>
      <c r="D1618" s="40">
        <f t="shared" ref="D1618" si="4995">$H$4</f>
        <v>0</v>
      </c>
      <c r="E1618" s="40">
        <f t="shared" ref="E1618" si="4996">$I$4</f>
        <v>0</v>
      </c>
      <c r="H1618" s="46">
        <f>$H$9*C1617*V1617+$H$10*H1617</f>
        <v>-2.3655784956622726E-8</v>
      </c>
      <c r="I1618" s="46">
        <f>$H$9*D1617*V1617+$H$10*I1617</f>
        <v>2.3655817000068863E-8</v>
      </c>
      <c r="J1618" s="46">
        <f>$H$9*E1617*V1617+$H$10*J1617</f>
        <v>2.7716253824300468E-8</v>
      </c>
      <c r="L1618" s="46">
        <f t="shared" si="4891"/>
        <v>1.1438963870105736</v>
      </c>
      <c r="M1618" s="46">
        <f t="shared" si="4891"/>
        <v>1.1438963672233406</v>
      </c>
      <c r="N1618" s="46">
        <f t="shared" si="4891"/>
        <v>1.1438963730118783</v>
      </c>
      <c r="O1618" s="11"/>
      <c r="P1618" s="41">
        <f t="shared" si="4527"/>
        <v>-1.1438963870105736</v>
      </c>
      <c r="Q1618" s="42">
        <f t="shared" si="4528"/>
        <v>0</v>
      </c>
      <c r="S1618" s="41">
        <f t="shared" si="4529"/>
        <v>0</v>
      </c>
      <c r="U1618" s="43">
        <f t="shared" ref="U1618:U1681" si="4997">BI1618*BR1618</f>
        <v>7.107680461002912E-7</v>
      </c>
      <c r="V1618" s="41">
        <f t="shared" ref="V1618:V1681" si="4998">U1618*S1618</f>
        <v>0</v>
      </c>
      <c r="X1618" s="44"/>
      <c r="Y1618" s="44"/>
      <c r="AA1618" s="39">
        <f t="shared" ref="AA1618:AA1681" si="4999">$L$4</f>
        <v>-1</v>
      </c>
      <c r="AB1618" s="40">
        <f t="shared" ref="AB1618" si="5000">$H$4</f>
        <v>0</v>
      </c>
      <c r="AC1618" s="40">
        <f t="shared" ref="AC1618" si="5001">$I$4</f>
        <v>0</v>
      </c>
      <c r="AF1618" s="46">
        <f>$H$9*AA1617*AT1617+$H$10*AF1617</f>
        <v>1.5078668861769483E-8</v>
      </c>
      <c r="AG1618" s="46">
        <f>$H$9*AB1617*AT1617+$H$10*AG1617</f>
        <v>-1.5232048589459673E-8</v>
      </c>
      <c r="AH1618" s="46">
        <f>$H$9*AC1617*AT1617+$H$10*AH1617</f>
        <v>-1.7643238538374155E-8</v>
      </c>
      <c r="AJ1618" s="46">
        <f t="shared" si="4886"/>
        <v>6.4198806475075424E-9</v>
      </c>
      <c r="AK1618" s="46">
        <f t="shared" si="4886"/>
        <v>0.88823932691149288</v>
      </c>
      <c r="AL1618" s="46">
        <f t="shared" si="4886"/>
        <v>0.88823938425609505</v>
      </c>
      <c r="AN1618" s="41">
        <f t="shared" ref="AN1618:AN1681" si="5002">((AA1618*AJ1618)+(AB1618*AK1618)+(AC1618*AL1618))</f>
        <v>-6.4198806475075424E-9</v>
      </c>
      <c r="AO1618" s="42">
        <f t="shared" si="4533"/>
        <v>0</v>
      </c>
      <c r="AQ1618" s="41">
        <f t="shared" si="4534"/>
        <v>0</v>
      </c>
      <c r="AS1618" s="43">
        <f t="shared" ref="AS1618:AS1681" si="5003">BJ1618*BR1618</f>
        <v>-4.5767211565495249E-7</v>
      </c>
      <c r="AT1618" s="41">
        <f t="shared" ref="AT1618:AT1681" si="5004">AS1618*AQ1618</f>
        <v>0</v>
      </c>
      <c r="AV1618" s="44"/>
      <c r="AW1618" s="44"/>
      <c r="AY1618" s="39">
        <f t="shared" ref="AY1618:AY1681" si="5005">$L$4</f>
        <v>-1</v>
      </c>
      <c r="AZ1618" s="40">
        <f t="shared" si="4565"/>
        <v>0</v>
      </c>
      <c r="BA1618" s="40">
        <f t="shared" si="4566"/>
        <v>0</v>
      </c>
      <c r="BB1618" s="45">
        <f t="shared" ref="BB1618" si="5006">$J$4</f>
        <v>0</v>
      </c>
      <c r="BD1618" s="46">
        <f>$H$9*AY1617*BR1617+$H$10*BD1617</f>
        <v>1.3393478460545609E-8</v>
      </c>
      <c r="BE1618" s="46">
        <f>$H$9*AZ1617*BR1617+$H$10*BE1617</f>
        <v>-1.8133368501032256E-8</v>
      </c>
      <c r="BF1618" s="46">
        <f>$H$9*BA1617*BR1617+$H$10*BF1617</f>
        <v>-2.5937601601241736E-8</v>
      </c>
      <c r="BH1618" s="46">
        <f t="shared" si="4888"/>
        <v>-4.0652260472550917E-7</v>
      </c>
      <c r="BI1618" s="46">
        <f t="shared" si="4888"/>
        <v>-1.748409652595367</v>
      </c>
      <c r="BJ1618" s="46">
        <f t="shared" si="4888"/>
        <v>1.1258220584412035</v>
      </c>
      <c r="BL1618" s="41">
        <f t="shared" si="4537"/>
        <v>4.0652260472550917E-7</v>
      </c>
      <c r="BM1618" s="42">
        <f t="shared" si="4538"/>
        <v>4.0652260472550917E-7</v>
      </c>
      <c r="BO1618" s="41">
        <f t="shared" si="4539"/>
        <v>1</v>
      </c>
      <c r="BQ1618" s="41">
        <f t="shared" ref="BQ1618:BQ1681" si="5007">BB1618-BM1618</f>
        <v>-4.0652260472550917E-7</v>
      </c>
      <c r="BR1618" s="41">
        <f t="shared" ref="BR1618:BR1681" si="5008">BQ1618*BO1618</f>
        <v>-4.0652260472550917E-7</v>
      </c>
      <c r="BT1618" s="44"/>
      <c r="BV1618" s="47"/>
      <c r="BW1618" s="44"/>
      <c r="BX1618" s="44"/>
      <c r="BY1618" s="44"/>
      <c r="CA1618" s="44"/>
      <c r="CC1618" s="44"/>
    </row>
    <row r="1619" spans="1:81" x14ac:dyDescent="0.25">
      <c r="A1619" s="38"/>
      <c r="C1619" s="39">
        <f t="shared" si="4994"/>
        <v>-1</v>
      </c>
      <c r="D1619" s="40">
        <f t="shared" ref="D1619" si="5009">$H$5</f>
        <v>0</v>
      </c>
      <c r="E1619" s="40">
        <f t="shared" ref="E1619" si="5010">$I$5</f>
        <v>1</v>
      </c>
      <c r="H1619" s="46">
        <f>$H$9*C1618*V1618+$H$10*H1618</f>
        <v>-2.3655784956622727E-9</v>
      </c>
      <c r="I1619" s="46">
        <f>$H$9*D1618*V1618+$H$10*I1618</f>
        <v>2.3655817000068864E-9</v>
      </c>
      <c r="J1619" s="46">
        <f>$H$9*E1618*V1618+$H$10*J1618</f>
        <v>2.7716253824300469E-9</v>
      </c>
      <c r="L1619" s="46">
        <f t="shared" si="4891"/>
        <v>1.1438963846449952</v>
      </c>
      <c r="M1619" s="46">
        <f t="shared" si="4891"/>
        <v>1.1438963695889224</v>
      </c>
      <c r="N1619" s="46">
        <f t="shared" si="4891"/>
        <v>1.1438963757835037</v>
      </c>
      <c r="O1619" s="11"/>
      <c r="P1619" s="41">
        <f t="shared" ref="P1619:P1682" si="5011">((C1619*L1619)+(D1619*M1619)+(E1619*N1619))</f>
        <v>-8.8614915405571537E-9</v>
      </c>
      <c r="Q1619" s="42">
        <f t="shared" ref="Q1619:Q1682" si="5012">IF(P1619&lt;0,0,P1619)</f>
        <v>0</v>
      </c>
      <c r="S1619" s="41">
        <f t="shared" ref="S1619:S1682" si="5013">IF(Q1619=0,0,1)</f>
        <v>0</v>
      </c>
      <c r="U1619" s="43">
        <f t="shared" si="4997"/>
        <v>-2.7399797539376185E-7</v>
      </c>
      <c r="V1619" s="41">
        <f t="shared" si="4998"/>
        <v>0</v>
      </c>
      <c r="X1619" s="44"/>
      <c r="Y1619" s="44"/>
      <c r="AA1619" s="39">
        <f t="shared" si="4999"/>
        <v>-1</v>
      </c>
      <c r="AB1619" s="40">
        <f t="shared" ref="AB1619" si="5014">$H$5</f>
        <v>0</v>
      </c>
      <c r="AC1619" s="40">
        <f t="shared" ref="AC1619" si="5015">$I$5</f>
        <v>1</v>
      </c>
      <c r="AF1619" s="46">
        <f>$H$9*AA1618*AT1618+$H$10*AF1618</f>
        <v>1.5078668861769483E-9</v>
      </c>
      <c r="AG1619" s="46">
        <f>$H$9*AB1618*AT1618+$H$10*AG1618</f>
        <v>-1.5232048589459674E-9</v>
      </c>
      <c r="AH1619" s="46">
        <f>$H$9*AC1618*AT1618+$H$10*AH1618</f>
        <v>-1.7643238538374157E-9</v>
      </c>
      <c r="AJ1619" s="46">
        <f t="shared" ref="AJ1619:AL1634" si="5016">AJ1618+AF1619</f>
        <v>7.9277475336844908E-9</v>
      </c>
      <c r="AK1619" s="46">
        <f t="shared" si="5016"/>
        <v>0.88823932538828798</v>
      </c>
      <c r="AL1619" s="46">
        <f t="shared" si="5016"/>
        <v>0.88823938249177115</v>
      </c>
      <c r="AN1619" s="41">
        <f t="shared" si="5002"/>
        <v>0.88823937456402358</v>
      </c>
      <c r="AO1619" s="42">
        <f t="shared" ref="AO1619:AO1682" si="5017">IF(AN1619&lt;0,0,AN1619)</f>
        <v>0.88823937456402358</v>
      </c>
      <c r="AQ1619" s="41">
        <f t="shared" ref="AQ1619:AQ1682" si="5018">IF(AO1619=0,0,1)</f>
        <v>1</v>
      </c>
      <c r="AS1619" s="43">
        <f t="shared" si="5003"/>
        <v>1.7643059976133849E-7</v>
      </c>
      <c r="AT1619" s="41">
        <f t="shared" si="5004"/>
        <v>1.7643059976133849E-7</v>
      </c>
      <c r="AV1619" s="44"/>
      <c r="AW1619" s="44"/>
      <c r="AY1619" s="39">
        <f t="shared" si="5005"/>
        <v>-1</v>
      </c>
      <c r="AZ1619" s="40">
        <f t="shared" si="4565"/>
        <v>0</v>
      </c>
      <c r="BA1619" s="40">
        <f t="shared" si="4566"/>
        <v>0.88823937456402358</v>
      </c>
      <c r="BB1619" s="45">
        <f t="shared" ref="BB1619" si="5019">$J$5</f>
        <v>1</v>
      </c>
      <c r="BD1619" s="46">
        <f>$H$9*AY1618*BR1618+$H$10*BD1618</f>
        <v>4.1991608318605485E-8</v>
      </c>
      <c r="BE1619" s="46">
        <f>$H$9*AZ1618*BR1618+$H$10*BE1618</f>
        <v>-1.8133368501032256E-9</v>
      </c>
      <c r="BF1619" s="46">
        <f>$H$9*BA1618*BR1618+$H$10*BF1618</f>
        <v>-2.5937601601241737E-9</v>
      </c>
      <c r="BH1619" s="46">
        <f t="shared" ref="BH1619:BJ1634" si="5020">BH1618+BD1619</f>
        <v>-3.6453099640690368E-7</v>
      </c>
      <c r="BI1619" s="46">
        <f t="shared" si="5020"/>
        <v>-1.7484096544087038</v>
      </c>
      <c r="BJ1619" s="46">
        <f t="shared" si="5020"/>
        <v>1.1258220558474434</v>
      </c>
      <c r="BL1619" s="41">
        <f t="shared" ref="BL1619:BL1682" si="5021">((AY1619*BH1619)+(AZ1619*BI1619)+(BA1619*BJ1619))</f>
        <v>0.99999984328731273</v>
      </c>
      <c r="BM1619" s="42">
        <f t="shared" ref="BM1619:BM1682" si="5022">IF(BL1619&lt;0,0,BL1619)</f>
        <v>0.99999984328731273</v>
      </c>
      <c r="BO1619" s="41">
        <f t="shared" ref="BO1619:BO1682" si="5023">IF(BM1619=0,0,1)</f>
        <v>1</v>
      </c>
      <c r="BQ1619" s="41">
        <f t="shared" si="5007"/>
        <v>1.5671268727146526E-7</v>
      </c>
      <c r="BR1619" s="41">
        <f t="shared" si="5008"/>
        <v>1.5671268727146526E-7</v>
      </c>
      <c r="BT1619" s="44"/>
      <c r="BV1619" s="14"/>
      <c r="BW1619" s="44"/>
      <c r="BX1619" s="44"/>
      <c r="BY1619" s="44"/>
      <c r="CA1619" s="44"/>
      <c r="CC1619" s="44"/>
    </row>
    <row r="1620" spans="1:81" x14ac:dyDescent="0.25">
      <c r="A1620" s="38"/>
      <c r="C1620" s="39">
        <f t="shared" si="4994"/>
        <v>-1</v>
      </c>
      <c r="D1620" s="40">
        <f t="shared" ref="D1620" si="5024">$H$6</f>
        <v>1</v>
      </c>
      <c r="E1620" s="40">
        <f t="shared" ref="E1620" si="5025">$I$6</f>
        <v>0</v>
      </c>
      <c r="H1620" s="46">
        <f>$H$9*C1619*V1619+$H$10*H1619</f>
        <v>-2.3655784956622726E-10</v>
      </c>
      <c r="I1620" s="46">
        <f>$H$9*D1619*V1619+$H$10*I1619</f>
        <v>2.3655817000068865E-10</v>
      </c>
      <c r="J1620" s="46">
        <f>$H$9*E1619*V1619+$H$10*J1619</f>
        <v>2.7716253824300468E-10</v>
      </c>
      <c r="L1620" s="46">
        <f t="shared" ref="L1620:N1635" si="5026">L1619+H1620</f>
        <v>1.1438963844084373</v>
      </c>
      <c r="M1620" s="46">
        <f t="shared" si="5026"/>
        <v>1.1438963698254805</v>
      </c>
      <c r="N1620" s="46">
        <f t="shared" si="5026"/>
        <v>1.1438963760606662</v>
      </c>
      <c r="O1620" s="11"/>
      <c r="P1620" s="41">
        <f t="shared" si="5011"/>
        <v>-1.4582956842090766E-8</v>
      </c>
      <c r="Q1620" s="42">
        <f t="shared" si="5012"/>
        <v>0</v>
      </c>
      <c r="S1620" s="41">
        <f t="shared" si="5013"/>
        <v>0</v>
      </c>
      <c r="U1620" s="43">
        <f t="shared" si="4997"/>
        <v>-3.1099570846692534E-7</v>
      </c>
      <c r="V1620" s="41">
        <f t="shared" si="4998"/>
        <v>0</v>
      </c>
      <c r="X1620" s="44"/>
      <c r="Y1620" s="44"/>
      <c r="AA1620" s="39">
        <f t="shared" si="4999"/>
        <v>-1</v>
      </c>
      <c r="AB1620" s="40">
        <f t="shared" ref="AB1620" si="5027">$H$6</f>
        <v>1</v>
      </c>
      <c r="AC1620" s="40">
        <f t="shared" ref="AC1620" si="5028">$I$6</f>
        <v>0</v>
      </c>
      <c r="AF1620" s="46">
        <f>$H$9*AA1619*AT1619+$H$10*AF1619</f>
        <v>-1.7492273287516155E-8</v>
      </c>
      <c r="AG1620" s="46">
        <f>$H$9*AB1619*AT1619+$H$10*AG1619</f>
        <v>-1.5232048589459675E-10</v>
      </c>
      <c r="AH1620" s="46">
        <f>$H$9*AC1619*AT1619+$H$10*AH1619</f>
        <v>1.746662759075011E-8</v>
      </c>
      <c r="AJ1620" s="46">
        <f t="shared" si="5016"/>
        <v>-9.5645257538316645E-9</v>
      </c>
      <c r="AK1620" s="46">
        <f t="shared" si="5016"/>
        <v>0.88823932523596749</v>
      </c>
      <c r="AL1620" s="46">
        <f t="shared" si="5016"/>
        <v>0.88823939995839873</v>
      </c>
      <c r="AN1620" s="41">
        <f t="shared" si="5002"/>
        <v>0.88823933480049322</v>
      </c>
      <c r="AO1620" s="42">
        <f t="shared" si="5017"/>
        <v>0.88823933480049322</v>
      </c>
      <c r="AQ1620" s="41">
        <f t="shared" si="5018"/>
        <v>1</v>
      </c>
      <c r="AS1620" s="43">
        <f t="shared" si="5003"/>
        <v>2.0025388855245578E-7</v>
      </c>
      <c r="AT1620" s="41">
        <f t="shared" si="5004"/>
        <v>2.0025388855245578E-7</v>
      </c>
      <c r="AV1620" s="44"/>
      <c r="AW1620" s="44"/>
      <c r="AY1620" s="39">
        <f t="shared" si="5005"/>
        <v>-1</v>
      </c>
      <c r="AZ1620" s="40">
        <f t="shared" si="4565"/>
        <v>0</v>
      </c>
      <c r="BA1620" s="40">
        <f t="shared" si="4566"/>
        <v>0.88823933480049322</v>
      </c>
      <c r="BB1620" s="45">
        <f t="shared" ref="BB1620" si="5029">$J$6</f>
        <v>1</v>
      </c>
      <c r="BD1620" s="46">
        <f>$H$9*AY1619*BR1619+$H$10*BD1619</f>
        <v>-1.1472107895285977E-8</v>
      </c>
      <c r="BE1620" s="46">
        <f>$H$9*AZ1619*BR1619+$H$10*BE1619</f>
        <v>-1.8133368501032258E-10</v>
      </c>
      <c r="BF1620" s="46">
        <f>$H$9*BA1619*BR1619+$H$10*BF1619</f>
        <v>1.3660461916812957E-8</v>
      </c>
      <c r="BH1620" s="46">
        <f t="shared" si="5020"/>
        <v>-3.7600310430218966E-7</v>
      </c>
      <c r="BI1620" s="46">
        <f t="shared" si="5020"/>
        <v>-1.7484096545900374</v>
      </c>
      <c r="BJ1620" s="46">
        <f t="shared" si="5020"/>
        <v>1.1258220695079053</v>
      </c>
      <c r="BL1620" s="41">
        <f t="shared" si="5021"/>
        <v>0.99999982212652072</v>
      </c>
      <c r="BM1620" s="42">
        <f t="shared" si="5022"/>
        <v>0.99999982212652072</v>
      </c>
      <c r="BO1620" s="41">
        <f t="shared" si="5023"/>
        <v>1</v>
      </c>
      <c r="BQ1620" s="41">
        <f t="shared" si="5007"/>
        <v>1.7787347927900043E-7</v>
      </c>
      <c r="BR1620" s="41">
        <f t="shared" si="5008"/>
        <v>1.7787347927900043E-7</v>
      </c>
      <c r="BT1620" s="44"/>
      <c r="BV1620" s="14"/>
      <c r="BW1620" s="44"/>
      <c r="BX1620" s="44"/>
      <c r="BY1620" s="44"/>
      <c r="CA1620" s="44"/>
      <c r="CC1620" s="44"/>
    </row>
    <row r="1621" spans="1:81" ht="15.75" thickBot="1" x14ac:dyDescent="0.3">
      <c r="A1621" s="38"/>
      <c r="C1621" s="58">
        <f t="shared" si="4994"/>
        <v>-1</v>
      </c>
      <c r="D1621" s="59">
        <f t="shared" ref="D1621" si="5030">$H$7</f>
        <v>1</v>
      </c>
      <c r="E1621" s="59">
        <f t="shared" ref="E1621" si="5031">$I$7</f>
        <v>1</v>
      </c>
      <c r="H1621" s="46">
        <f>$H$9*C1620*V1620+$H$10*H1620</f>
        <v>-2.3655784956622728E-11</v>
      </c>
      <c r="I1621" s="46">
        <f>$H$9*D1620*V1620+$H$10*I1620</f>
        <v>2.3655817000068867E-11</v>
      </c>
      <c r="J1621" s="46">
        <f>$H$9*E1620*V1620+$H$10*J1620</f>
        <v>2.7716253824300471E-11</v>
      </c>
      <c r="L1621" s="60">
        <f t="shared" si="5026"/>
        <v>1.1438963843847816</v>
      </c>
      <c r="M1621" s="60">
        <f t="shared" si="5026"/>
        <v>1.1438963698491362</v>
      </c>
      <c r="N1621" s="60">
        <f t="shared" si="5026"/>
        <v>1.1438963760883825</v>
      </c>
      <c r="O1621" s="11"/>
      <c r="P1621" s="61">
        <f t="shared" si="5011"/>
        <v>1.1438963615527371</v>
      </c>
      <c r="Q1621" s="42">
        <f t="shared" si="5012"/>
        <v>1.1438963615527371</v>
      </c>
      <c r="S1621" s="41">
        <f t="shared" si="5013"/>
        <v>1</v>
      </c>
      <c r="U1621" s="62">
        <f t="shared" si="4997"/>
        <v>0</v>
      </c>
      <c r="V1621" s="61">
        <f t="shared" si="4998"/>
        <v>0</v>
      </c>
      <c r="X1621" s="48">
        <f t="shared" ref="X1621" si="5032">ABS(V1618)+ABS(V1619)+ABS(V1620)+ABS(V1621)</f>
        <v>0</v>
      </c>
      <c r="Y1621" s="46" t="str">
        <f t="shared" ref="Y1621" si="5033">IF(X1621&lt;X$17,"Yes","Not")</f>
        <v>Yes</v>
      </c>
      <c r="AA1621" s="58">
        <f t="shared" si="4999"/>
        <v>-1</v>
      </c>
      <c r="AB1621" s="59">
        <f t="shared" ref="AB1621" si="5034">$H$7</f>
        <v>1</v>
      </c>
      <c r="AC1621" s="59">
        <f t="shared" ref="AC1621" si="5035">$I$7</f>
        <v>1</v>
      </c>
      <c r="AF1621" s="46">
        <f>$H$9*AA1620*AT1620+$H$10*AF1620</f>
        <v>-2.1774616183997197E-8</v>
      </c>
      <c r="AG1621" s="46">
        <f>$H$9*AB1620*AT1620+$H$10*AG1620</f>
        <v>2.0010156806656119E-8</v>
      </c>
      <c r="AH1621" s="46">
        <f>$H$9*AC1620*AT1620+$H$10*AH1620</f>
        <v>1.746662759075011E-9</v>
      </c>
      <c r="AJ1621" s="60">
        <f t="shared" si="5016"/>
        <v>-3.133914193782886E-8</v>
      </c>
      <c r="AK1621" s="60">
        <f t="shared" si="5016"/>
        <v>0.88823934524612425</v>
      </c>
      <c r="AL1621" s="60">
        <f t="shared" si="5016"/>
        <v>0.88823940170506155</v>
      </c>
      <c r="AN1621" s="61">
        <f t="shared" si="5002"/>
        <v>1.7764787782903277</v>
      </c>
      <c r="AO1621" s="42">
        <f t="shared" si="5017"/>
        <v>1.7764787782903277</v>
      </c>
      <c r="AQ1621" s="41">
        <f t="shared" si="5018"/>
        <v>1</v>
      </c>
      <c r="AS1621" s="62">
        <f t="shared" si="5003"/>
        <v>0</v>
      </c>
      <c r="AT1621" s="61">
        <f t="shared" si="5004"/>
        <v>0</v>
      </c>
      <c r="AV1621" s="48">
        <f t="shared" ref="AV1621" si="5036">ABS(AT1618)+ABS(AT1619)+ABS(AT1620)+ABS(AT1621)</f>
        <v>3.7668448831379424E-7</v>
      </c>
      <c r="AW1621" s="46" t="str">
        <f t="shared" ref="AW1621" si="5037">IF(AV1621&lt;AV$17,"Yes","Not")</f>
        <v>Yes</v>
      </c>
      <c r="AY1621" s="58">
        <f t="shared" si="5005"/>
        <v>-1</v>
      </c>
      <c r="AZ1621" s="59">
        <f t="shared" si="4565"/>
        <v>1.1438963615527371</v>
      </c>
      <c r="BA1621" s="59">
        <f t="shared" si="4566"/>
        <v>1.7764787782903277</v>
      </c>
      <c r="BB1621" s="63">
        <f t="shared" ref="BB1621" si="5038">$J$7</f>
        <v>0</v>
      </c>
      <c r="BD1621" s="46">
        <f>$H$9*AY1620*BR1620+$H$10*BD1620</f>
        <v>-1.8934558717428643E-8</v>
      </c>
      <c r="BE1621" s="46">
        <f>$H$9*AZ1620*BR1620+$H$10*BE1620</f>
        <v>-1.8133368501032259E-11</v>
      </c>
      <c r="BF1621" s="46">
        <f>$H$9*BA1620*BR1620+$H$10*BF1620</f>
        <v>1.7165468283024163E-8</v>
      </c>
      <c r="BH1621" s="60">
        <f t="shared" si="5020"/>
        <v>-3.949376630196183E-7</v>
      </c>
      <c r="BI1621" s="60">
        <f t="shared" si="5020"/>
        <v>-1.7484096546081707</v>
      </c>
      <c r="BJ1621" s="60">
        <f t="shared" si="5020"/>
        <v>1.1258220866733737</v>
      </c>
      <c r="BL1621" s="61">
        <f t="shared" si="5021"/>
        <v>-2.3665189807786646E-9</v>
      </c>
      <c r="BM1621" s="42">
        <f t="shared" si="5022"/>
        <v>0</v>
      </c>
      <c r="BO1621" s="41">
        <f t="shared" si="5023"/>
        <v>0</v>
      </c>
      <c r="BQ1621" s="61">
        <f t="shared" si="5007"/>
        <v>0</v>
      </c>
      <c r="BR1621" s="61">
        <f t="shared" si="5008"/>
        <v>0</v>
      </c>
      <c r="BT1621" s="48">
        <f>ABS(BR1618)+ABS(BR1619)+ABS(BR1620)+ABS(BR1621)</f>
        <v>7.4110877127597491E-7</v>
      </c>
      <c r="BV1621" s="50">
        <f t="shared" ref="BV1621" si="5039">ABS(BQ1618)+ABS(BQ1619)+ABS(BQ1620)+ABS(BQ1621)</f>
        <v>7.4110877127597491E-7</v>
      </c>
      <c r="BW1621" s="46">
        <f t="shared" ref="BW1621:BW1677" si="5040">IF(BV1621&lt;BV$17,1,0)</f>
        <v>1</v>
      </c>
      <c r="BX1621" s="44">
        <f t="shared" ref="BX1621:BX1677" si="5041">BX1617+1</f>
        <v>401</v>
      </c>
      <c r="BY1621" s="51">
        <f t="shared" ref="BY1621" si="5042">IF(BW1621=0,"",BX1621)</f>
        <v>401</v>
      </c>
      <c r="CA1621" s="52">
        <f t="shared" ref="CA1621" si="5043">BV1621-BV1617</f>
        <v>-2.7667019979537308E-7</v>
      </c>
      <c r="CC1621" s="44" t="str">
        <f t="shared" ref="CC1621" si="5044">IF(CA1621&gt;0,"***","")</f>
        <v/>
      </c>
    </row>
    <row r="1622" spans="1:81" ht="15.75" thickTop="1" x14ac:dyDescent="0.25">
      <c r="A1622" s="53">
        <v>402</v>
      </c>
      <c r="C1622" s="16">
        <f t="shared" si="4994"/>
        <v>-1</v>
      </c>
      <c r="D1622" s="14">
        <f t="shared" ref="D1622" si="5045">$H$4</f>
        <v>0</v>
      </c>
      <c r="E1622" s="14">
        <f t="shared" ref="E1622" si="5046">$I$4</f>
        <v>0</v>
      </c>
      <c r="H1622" s="46">
        <f>$H$9*C1621*V1621+$H$10*H1621</f>
        <v>-2.365578495662273E-12</v>
      </c>
      <c r="I1622" s="46">
        <f>$H$9*D1621*V1621+$H$10*I1621</f>
        <v>2.3655817000068867E-12</v>
      </c>
      <c r="J1622" s="46">
        <f>$H$9*E1621*V1621+$H$10*J1621</f>
        <v>2.7716253824300474E-12</v>
      </c>
      <c r="L1622" s="15">
        <f t="shared" si="5026"/>
        <v>1.1438963843824159</v>
      </c>
      <c r="M1622" s="15">
        <f t="shared" si="5026"/>
        <v>1.1438963698515019</v>
      </c>
      <c r="N1622" s="15">
        <f t="shared" si="5026"/>
        <v>1.143896376091154</v>
      </c>
      <c r="O1622" s="11"/>
      <c r="P1622" s="54">
        <f t="shared" si="5011"/>
        <v>-1.1438963843824159</v>
      </c>
      <c r="Q1622" s="55">
        <f t="shared" si="5012"/>
        <v>0</v>
      </c>
      <c r="S1622" s="54">
        <f t="shared" si="5013"/>
        <v>0</v>
      </c>
      <c r="U1622" s="56">
        <f t="shared" si="4997"/>
        <v>7.5979738192159963E-7</v>
      </c>
      <c r="V1622" s="54">
        <f t="shared" si="4998"/>
        <v>0</v>
      </c>
      <c r="X1622" s="44"/>
      <c r="Y1622" s="44"/>
      <c r="AA1622" s="16">
        <f t="shared" si="4999"/>
        <v>-1</v>
      </c>
      <c r="AB1622" s="14">
        <f t="shared" ref="AB1622" si="5047">$H$4</f>
        <v>0</v>
      </c>
      <c r="AC1622" s="14">
        <f t="shared" ref="AC1622" si="5048">$I$4</f>
        <v>0</v>
      </c>
      <c r="AF1622" s="46">
        <f>$H$9*AA1621*AT1621+$H$10*AF1621</f>
        <v>-2.1774616183997197E-9</v>
      </c>
      <c r="AG1622" s="46">
        <f>$H$9*AB1621*AT1621+$H$10*AG1621</f>
        <v>2.0010156806656119E-9</v>
      </c>
      <c r="AH1622" s="46">
        <f>$H$9*AC1621*AT1621+$H$10*AH1621</f>
        <v>1.7466627590750112E-10</v>
      </c>
      <c r="AJ1622" s="15">
        <f t="shared" si="5016"/>
        <v>-3.3516603556228581E-8</v>
      </c>
      <c r="AK1622" s="15">
        <f t="shared" si="5016"/>
        <v>0.88823934724713993</v>
      </c>
      <c r="AL1622" s="15">
        <f t="shared" si="5016"/>
        <v>0.88823940187972783</v>
      </c>
      <c r="AN1622" s="54">
        <f t="shared" si="5002"/>
        <v>3.3516603556228581E-8</v>
      </c>
      <c r="AO1622" s="55">
        <f t="shared" si="5017"/>
        <v>3.3516603556228581E-8</v>
      </c>
      <c r="AQ1622" s="54">
        <f t="shared" si="5018"/>
        <v>1</v>
      </c>
      <c r="AS1622" s="56">
        <f t="shared" si="5003"/>
        <v>-4.8924270865970593E-7</v>
      </c>
      <c r="AT1622" s="54">
        <f t="shared" si="5004"/>
        <v>-4.8924270865970593E-7</v>
      </c>
      <c r="AV1622" s="44"/>
      <c r="AW1622" s="44"/>
      <c r="AY1622" s="16">
        <f t="shared" si="5005"/>
        <v>-1</v>
      </c>
      <c r="AZ1622" s="14">
        <f t="shared" ref="AZ1622:AZ1685" si="5049">Q1622</f>
        <v>0</v>
      </c>
      <c r="BA1622" s="14">
        <f t="shared" ref="BA1622:BA1685" si="5050">AO1622</f>
        <v>3.3516603556228581E-8</v>
      </c>
      <c r="BB1622" s="57">
        <f t="shared" ref="BB1622" si="5051">$J$4</f>
        <v>0</v>
      </c>
      <c r="BD1622" s="46">
        <f>$H$9*AY1621*BR1621+$H$10*BD1621</f>
        <v>-1.8934558717428644E-9</v>
      </c>
      <c r="BE1622" s="46">
        <f>$H$9*AZ1621*BR1621+$H$10*BE1621</f>
        <v>-1.8133368501032259E-12</v>
      </c>
      <c r="BF1622" s="46">
        <f>$H$9*BA1621*BR1621+$H$10*BF1621</f>
        <v>1.7165468283024165E-9</v>
      </c>
      <c r="BH1622" s="15">
        <f t="shared" si="5020"/>
        <v>-3.9683111889136117E-7</v>
      </c>
      <c r="BI1622" s="15">
        <f t="shared" si="5020"/>
        <v>-1.7484096546099841</v>
      </c>
      <c r="BJ1622" s="15">
        <f t="shared" si="5020"/>
        <v>1.1258220883899206</v>
      </c>
      <c r="BL1622" s="54">
        <f t="shared" si="5021"/>
        <v>4.3456485150277146E-7</v>
      </c>
      <c r="BM1622" s="55">
        <f t="shared" si="5022"/>
        <v>4.3456485150277146E-7</v>
      </c>
      <c r="BO1622" s="54">
        <f t="shared" si="5023"/>
        <v>1</v>
      </c>
      <c r="BQ1622" s="54">
        <f t="shared" si="5007"/>
        <v>-4.3456485150277146E-7</v>
      </c>
      <c r="BR1622" s="54">
        <f t="shared" si="5008"/>
        <v>-4.3456485150277146E-7</v>
      </c>
      <c r="BT1622" s="44"/>
      <c r="BV1622" s="47"/>
      <c r="BW1622" s="44"/>
      <c r="BX1622" s="44"/>
      <c r="BY1622" s="44"/>
      <c r="CA1622" s="44"/>
      <c r="CC1622" s="44"/>
    </row>
    <row r="1623" spans="1:81" x14ac:dyDescent="0.25">
      <c r="A1623" s="53"/>
      <c r="C1623" s="16">
        <f t="shared" si="4994"/>
        <v>-1</v>
      </c>
      <c r="D1623" s="14">
        <f t="shared" ref="D1623" si="5052">$H$5</f>
        <v>0</v>
      </c>
      <c r="E1623" s="14">
        <f t="shared" ref="E1623" si="5053">$I$5</f>
        <v>1</v>
      </c>
      <c r="H1623" s="46">
        <f>$H$9*C1622*V1622+$H$10*H1622</f>
        <v>-2.365578495662273E-13</v>
      </c>
      <c r="I1623" s="46">
        <f>$H$9*D1622*V1622+$H$10*I1622</f>
        <v>2.3655817000068866E-13</v>
      </c>
      <c r="J1623" s="46">
        <f>$H$9*E1622*V1622+$H$10*J1622</f>
        <v>2.7716253824300474E-13</v>
      </c>
      <c r="L1623" s="15">
        <f t="shared" si="5026"/>
        <v>1.1438963843821794</v>
      </c>
      <c r="M1623" s="15">
        <f t="shared" si="5026"/>
        <v>1.1438963698517384</v>
      </c>
      <c r="N1623" s="15">
        <f t="shared" si="5026"/>
        <v>1.1438963760914311</v>
      </c>
      <c r="O1623" s="11"/>
      <c r="P1623" s="54">
        <f t="shared" si="5011"/>
        <v>-8.2907483101024582E-9</v>
      </c>
      <c r="Q1623" s="55">
        <f t="shared" si="5012"/>
        <v>0</v>
      </c>
      <c r="S1623" s="54">
        <f t="shared" si="5013"/>
        <v>0</v>
      </c>
      <c r="U1623" s="56">
        <f t="shared" si="4997"/>
        <v>-2.1846481244534827E-7</v>
      </c>
      <c r="V1623" s="54">
        <f t="shared" si="4998"/>
        <v>0</v>
      </c>
      <c r="X1623" s="44"/>
      <c r="Y1623" s="44"/>
      <c r="AA1623" s="16">
        <f t="shared" si="4999"/>
        <v>-1</v>
      </c>
      <c r="AB1623" s="14">
        <f t="shared" ref="AB1623" si="5054">$H$5</f>
        <v>0</v>
      </c>
      <c r="AC1623" s="14">
        <f t="shared" ref="AC1623" si="5055">$I$5</f>
        <v>1</v>
      </c>
      <c r="AF1623" s="46">
        <f>$H$9*AA1622*AT1622+$H$10*AF1622</f>
        <v>4.8706524704130622E-8</v>
      </c>
      <c r="AG1623" s="46">
        <f>$H$9*AB1622*AT1622+$H$10*AG1622</f>
        <v>2.0010156806656119E-10</v>
      </c>
      <c r="AH1623" s="46">
        <f>$H$9*AC1622*AT1622+$H$10*AH1622</f>
        <v>1.7466627590750115E-11</v>
      </c>
      <c r="AJ1623" s="15">
        <f t="shared" si="5016"/>
        <v>1.5189921147902041E-8</v>
      </c>
      <c r="AK1623" s="15">
        <f t="shared" si="5016"/>
        <v>0.88823934744724153</v>
      </c>
      <c r="AL1623" s="15">
        <f t="shared" si="5016"/>
        <v>0.88823940189719441</v>
      </c>
      <c r="AN1623" s="54">
        <f t="shared" si="5002"/>
        <v>0.88823938670727332</v>
      </c>
      <c r="AO1623" s="55">
        <f t="shared" si="5017"/>
        <v>0.88823938670727332</v>
      </c>
      <c r="AQ1623" s="54">
        <f t="shared" si="5018"/>
        <v>1</v>
      </c>
      <c r="AS1623" s="56">
        <f t="shared" si="5003"/>
        <v>1.4067213068511299E-7</v>
      </c>
      <c r="AT1623" s="54">
        <f t="shared" si="5004"/>
        <v>1.4067213068511299E-7</v>
      </c>
      <c r="AV1623" s="44"/>
      <c r="AW1623" s="44"/>
      <c r="AY1623" s="16">
        <f t="shared" si="5005"/>
        <v>-1</v>
      </c>
      <c r="AZ1623" s="14">
        <f t="shared" si="5049"/>
        <v>0</v>
      </c>
      <c r="BA1623" s="14">
        <f t="shared" si="5050"/>
        <v>0.88823938670727332</v>
      </c>
      <c r="BB1623" s="57">
        <f t="shared" ref="BB1623" si="5056">$J$5</f>
        <v>1</v>
      </c>
      <c r="BD1623" s="46">
        <f>$H$9*AY1622*BR1622+$H$10*BD1622</f>
        <v>4.3267139563102859E-8</v>
      </c>
      <c r="BE1623" s="46">
        <f>$H$9*AZ1622*BR1622+$H$10*BE1622</f>
        <v>-1.813336850103226E-13</v>
      </c>
      <c r="BF1623" s="46">
        <f>$H$9*BA1622*BR1622+$H$10*BF1622</f>
        <v>1.7165322631645695E-10</v>
      </c>
      <c r="BH1623" s="15">
        <f t="shared" si="5020"/>
        <v>-3.5356397932825828E-7</v>
      </c>
      <c r="BI1623" s="15">
        <f t="shared" si="5020"/>
        <v>-1.7484096546101655</v>
      </c>
      <c r="BJ1623" s="15">
        <f t="shared" si="5020"/>
        <v>1.1258220885615737</v>
      </c>
      <c r="BL1623" s="54">
        <f t="shared" si="5021"/>
        <v>0.99999987504941312</v>
      </c>
      <c r="BM1623" s="55">
        <f t="shared" si="5022"/>
        <v>0.99999987504941312</v>
      </c>
      <c r="BO1623" s="54">
        <f t="shared" si="5023"/>
        <v>1</v>
      </c>
      <c r="BQ1623" s="54">
        <f t="shared" si="5007"/>
        <v>1.2495058687722604E-7</v>
      </c>
      <c r="BR1623" s="54">
        <f t="shared" si="5008"/>
        <v>1.2495058687722604E-7</v>
      </c>
      <c r="BT1623" s="44"/>
      <c r="BV1623" s="14"/>
      <c r="BW1623" s="44"/>
      <c r="BX1623" s="44"/>
      <c r="BY1623" s="44"/>
      <c r="CA1623" s="44"/>
      <c r="CC1623" s="44"/>
    </row>
    <row r="1624" spans="1:81" x14ac:dyDescent="0.25">
      <c r="A1624" s="53"/>
      <c r="C1624" s="16">
        <f t="shared" si="4994"/>
        <v>-1</v>
      </c>
      <c r="D1624" s="14">
        <f t="shared" ref="D1624" si="5057">$H$6</f>
        <v>1</v>
      </c>
      <c r="E1624" s="14">
        <f t="shared" ref="E1624" si="5058">$I$6</f>
        <v>0</v>
      </c>
      <c r="H1624" s="46">
        <f>$H$9*C1623*V1623+$H$10*H1623</f>
        <v>-2.3655784956622731E-14</v>
      </c>
      <c r="I1624" s="46">
        <f>$H$9*D1623*V1623+$H$10*I1623</f>
        <v>2.3655817000068867E-14</v>
      </c>
      <c r="J1624" s="46">
        <f>$H$9*E1623*V1623+$H$10*J1623</f>
        <v>2.7716253824300475E-14</v>
      </c>
      <c r="L1624" s="15">
        <f t="shared" si="5026"/>
        <v>1.1438963843821557</v>
      </c>
      <c r="M1624" s="15">
        <f t="shared" si="5026"/>
        <v>1.1438963698517621</v>
      </c>
      <c r="N1624" s="15">
        <f t="shared" si="5026"/>
        <v>1.1438963760914589</v>
      </c>
      <c r="O1624" s="11"/>
      <c r="P1624" s="54">
        <f t="shared" si="5011"/>
        <v>-1.4530393555034493E-8</v>
      </c>
      <c r="Q1624" s="55">
        <f t="shared" si="5012"/>
        <v>0</v>
      </c>
      <c r="S1624" s="54">
        <f t="shared" si="5013"/>
        <v>0</v>
      </c>
      <c r="U1624" s="56">
        <f t="shared" si="4997"/>
        <v>-2.7595765024401472E-7</v>
      </c>
      <c r="V1624" s="54">
        <f t="shared" si="4998"/>
        <v>0</v>
      </c>
      <c r="X1624" s="44"/>
      <c r="Y1624" s="44"/>
      <c r="AA1624" s="16">
        <f t="shared" si="4999"/>
        <v>-1</v>
      </c>
      <c r="AB1624" s="14">
        <f t="shared" ref="AB1624" si="5059">$H$6</f>
        <v>1</v>
      </c>
      <c r="AC1624" s="14">
        <f t="shared" ref="AC1624" si="5060">$I$6</f>
        <v>0</v>
      </c>
      <c r="AF1624" s="46">
        <f>$H$9*AA1623*AT1623+$H$10*AF1623</f>
        <v>-9.1965605980982374E-9</v>
      </c>
      <c r="AG1624" s="46">
        <f>$H$9*AB1623*AT1623+$H$10*AG1623</f>
        <v>2.0010156806656119E-11</v>
      </c>
      <c r="AH1624" s="46">
        <f>$H$9*AC1623*AT1623+$H$10*AH1623</f>
        <v>1.4068959731270376E-8</v>
      </c>
      <c r="AJ1624" s="15">
        <f t="shared" si="5016"/>
        <v>5.9933605498038038E-9</v>
      </c>
      <c r="AK1624" s="15">
        <f t="shared" si="5016"/>
        <v>0.88823934746725164</v>
      </c>
      <c r="AL1624" s="15">
        <f t="shared" si="5016"/>
        <v>0.88823941596615419</v>
      </c>
      <c r="AN1624" s="54">
        <f t="shared" si="5002"/>
        <v>0.88823934147389105</v>
      </c>
      <c r="AO1624" s="55">
        <f t="shared" si="5017"/>
        <v>0.88823934147389105</v>
      </c>
      <c r="AQ1624" s="54">
        <f t="shared" si="5018"/>
        <v>1</v>
      </c>
      <c r="AS1624" s="56">
        <f t="shared" si="5003"/>
        <v>1.7769246492121992E-7</v>
      </c>
      <c r="AT1624" s="54">
        <f t="shared" si="5004"/>
        <v>1.7769246492121992E-7</v>
      </c>
      <c r="AV1624" s="44"/>
      <c r="AW1624" s="44"/>
      <c r="AY1624" s="16">
        <f t="shared" si="5005"/>
        <v>-1</v>
      </c>
      <c r="AZ1624" s="14">
        <f t="shared" si="5049"/>
        <v>0</v>
      </c>
      <c r="BA1624" s="14">
        <f t="shared" si="5050"/>
        <v>0.88823934147389105</v>
      </c>
      <c r="BB1624" s="57">
        <f t="shared" ref="BB1624" si="5061">$J$6</f>
        <v>1</v>
      </c>
      <c r="BD1624" s="46">
        <f>$H$9*AY1623*BR1623+$H$10*BD1623</f>
        <v>-8.1683447314123192E-9</v>
      </c>
      <c r="BE1624" s="46">
        <f>$H$9*AZ1623*BR1623+$H$10*BE1623</f>
        <v>-1.8133368501032262E-14</v>
      </c>
      <c r="BF1624" s="46">
        <f>$H$9*BA1623*BR1623+$H$10*BF1623</f>
        <v>1.111576858828576E-8</v>
      </c>
      <c r="BH1624" s="15">
        <f t="shared" si="5020"/>
        <v>-3.6173232405967062E-7</v>
      </c>
      <c r="BI1624" s="15">
        <f t="shared" si="5020"/>
        <v>-1.7484096546101837</v>
      </c>
      <c r="BJ1624" s="15">
        <f t="shared" si="5020"/>
        <v>1.1258220996773423</v>
      </c>
      <c r="BL1624" s="54">
        <f t="shared" si="5021"/>
        <v>0.99999984216647997</v>
      </c>
      <c r="BM1624" s="55">
        <f t="shared" si="5022"/>
        <v>0.99999984216647997</v>
      </c>
      <c r="BO1624" s="54">
        <f t="shared" si="5023"/>
        <v>1</v>
      </c>
      <c r="BQ1624" s="54">
        <f t="shared" si="5007"/>
        <v>1.5783352003140294E-7</v>
      </c>
      <c r="BR1624" s="54">
        <f t="shared" si="5008"/>
        <v>1.5783352003140294E-7</v>
      </c>
      <c r="BT1624" s="44"/>
      <c r="BV1624" s="14"/>
      <c r="BW1624" s="44"/>
      <c r="BX1624" s="44"/>
      <c r="BY1624" s="44"/>
      <c r="CA1624" s="44"/>
      <c r="CC1624" s="44"/>
    </row>
    <row r="1625" spans="1:81" x14ac:dyDescent="0.25">
      <c r="A1625" s="53"/>
      <c r="C1625" s="16">
        <f t="shared" si="4994"/>
        <v>-1</v>
      </c>
      <c r="D1625" s="14">
        <f t="shared" ref="D1625" si="5062">$H$7</f>
        <v>1</v>
      </c>
      <c r="E1625" s="14">
        <f t="shared" ref="E1625" si="5063">$I$7</f>
        <v>1</v>
      </c>
      <c r="H1625" s="46">
        <f>$H$9*C1624*V1624+$H$10*H1624</f>
        <v>-2.3655784956622731E-15</v>
      </c>
      <c r="I1625" s="46">
        <f>$H$9*D1624*V1624+$H$10*I1624</f>
        <v>2.3655817000068869E-15</v>
      </c>
      <c r="J1625" s="46">
        <f>$H$9*E1624*V1624+$H$10*J1624</f>
        <v>2.7716253824300478E-15</v>
      </c>
      <c r="L1625" s="15">
        <f t="shared" si="5026"/>
        <v>1.1438963843821532</v>
      </c>
      <c r="M1625" s="15">
        <f t="shared" si="5026"/>
        <v>1.1438963698517646</v>
      </c>
      <c r="N1625" s="15">
        <f t="shared" si="5026"/>
        <v>1.1438963760914616</v>
      </c>
      <c r="O1625" s="11"/>
      <c r="P1625" s="54">
        <f t="shared" si="5011"/>
        <v>1.1438963615610729</v>
      </c>
      <c r="Q1625" s="55">
        <f t="shared" si="5012"/>
        <v>1.1438963615610729</v>
      </c>
      <c r="S1625" s="54">
        <f t="shared" si="5013"/>
        <v>1</v>
      </c>
      <c r="U1625" s="56">
        <f t="shared" si="4997"/>
        <v>8.7683481296473869E-8</v>
      </c>
      <c r="V1625" s="54">
        <f t="shared" si="4998"/>
        <v>8.7683481296473869E-8</v>
      </c>
      <c r="X1625" s="48">
        <f t="shared" ref="X1625" si="5064">ABS(V1622)+ABS(V1623)+ABS(V1624)+ABS(V1625)</f>
        <v>8.7683481296473869E-8</v>
      </c>
      <c r="Y1625" s="46" t="str">
        <f t="shared" ref="Y1625" si="5065">IF(X1625&lt;X$17,"Yes","Not")</f>
        <v>Yes</v>
      </c>
      <c r="AA1625" s="16">
        <f t="shared" si="4999"/>
        <v>-1</v>
      </c>
      <c r="AB1625" s="14">
        <f t="shared" ref="AB1625" si="5066">$H$7</f>
        <v>1</v>
      </c>
      <c r="AC1625" s="14">
        <f t="shared" ref="AC1625" si="5067">$I$7</f>
        <v>1</v>
      </c>
      <c r="AF1625" s="46">
        <f>$H$9*AA1624*AT1624+$H$10*AF1624</f>
        <v>-1.8688902551931818E-8</v>
      </c>
      <c r="AG1625" s="46">
        <f>$H$9*AB1624*AT1624+$H$10*AG1624</f>
        <v>1.7771247507802661E-8</v>
      </c>
      <c r="AH1625" s="46">
        <f>$H$9*AC1624*AT1624+$H$10*AH1624</f>
        <v>1.4068959731270376E-9</v>
      </c>
      <c r="AJ1625" s="15">
        <f t="shared" si="5016"/>
        <v>-1.2695542002128014E-8</v>
      </c>
      <c r="AK1625" s="15">
        <f t="shared" si="5016"/>
        <v>0.88823936523849911</v>
      </c>
      <c r="AL1625" s="15">
        <f t="shared" si="5016"/>
        <v>0.88823941737305012</v>
      </c>
      <c r="AN1625" s="54">
        <f t="shared" si="5002"/>
        <v>1.7764787953070913</v>
      </c>
      <c r="AO1625" s="55">
        <f t="shared" si="5017"/>
        <v>1.7764787953070913</v>
      </c>
      <c r="AQ1625" s="54">
        <f t="shared" si="5018"/>
        <v>1</v>
      </c>
      <c r="AS1625" s="56">
        <f t="shared" si="5003"/>
        <v>-5.6460453696682726E-8</v>
      </c>
      <c r="AT1625" s="54">
        <f t="shared" si="5004"/>
        <v>-5.6460453696682726E-8</v>
      </c>
      <c r="AV1625" s="48">
        <f t="shared" ref="AV1625" si="5068">ABS(AT1622)+ABS(AT1623)+ABS(AT1624)+ABS(AT1625)</f>
        <v>8.640677579627215E-7</v>
      </c>
      <c r="AW1625" s="46" t="str">
        <f t="shared" ref="AW1625" si="5069">IF(AV1625&lt;AV$17,"Yes","Not")</f>
        <v>Yes</v>
      </c>
      <c r="AY1625" s="16">
        <f t="shared" si="5005"/>
        <v>-1</v>
      </c>
      <c r="AZ1625" s="14">
        <f t="shared" si="5049"/>
        <v>1.1438963615610729</v>
      </c>
      <c r="BA1625" s="14">
        <f t="shared" si="5050"/>
        <v>1.7764787953070913</v>
      </c>
      <c r="BB1625" s="57">
        <f t="shared" ref="BB1625" si="5070">$J$7</f>
        <v>0</v>
      </c>
      <c r="BD1625" s="46">
        <f>$H$9*AY1624*BR1624+$H$10*BD1624</f>
        <v>-1.6600186476281527E-8</v>
      </c>
      <c r="BE1625" s="46">
        <f>$H$9*AZ1624*BR1624+$H$10*BE1624</f>
        <v>-1.8133368501032262E-15</v>
      </c>
      <c r="BF1625" s="46">
        <f>$H$9*BA1624*BR1624+$H$10*BF1624</f>
        <v>1.513097104834853E-8</v>
      </c>
      <c r="BH1625" s="15">
        <f t="shared" si="5020"/>
        <v>-3.7833251053595213E-7</v>
      </c>
      <c r="BI1625" s="15">
        <f t="shared" si="5020"/>
        <v>-1.7484096546101855</v>
      </c>
      <c r="BJ1625" s="15">
        <f t="shared" si="5020"/>
        <v>1.1258221148083134</v>
      </c>
      <c r="BL1625" s="54">
        <f t="shared" si="5021"/>
        <v>5.0150421593286865E-8</v>
      </c>
      <c r="BM1625" s="55">
        <f t="shared" si="5022"/>
        <v>5.0150421593286865E-8</v>
      </c>
      <c r="BO1625" s="54">
        <f t="shared" si="5023"/>
        <v>1</v>
      </c>
      <c r="BQ1625" s="54">
        <f t="shared" si="5007"/>
        <v>-5.0150421593286865E-8</v>
      </c>
      <c r="BR1625" s="54">
        <f t="shared" si="5008"/>
        <v>-5.0150421593286865E-8</v>
      </c>
      <c r="BT1625" s="48">
        <f>ABS(BR1622)+ABS(BR1623)+ABS(BR1624)+ABS(BR1625)</f>
        <v>7.6749938000468731E-7</v>
      </c>
      <c r="BV1625" s="50">
        <f t="shared" ref="BV1625" si="5071">ABS(BQ1622)+ABS(BQ1623)+ABS(BQ1624)+ABS(BQ1625)</f>
        <v>7.6749938000468731E-7</v>
      </c>
      <c r="BW1625" s="46">
        <f t="shared" si="4989"/>
        <v>1</v>
      </c>
      <c r="BX1625" s="44">
        <f t="shared" si="4990"/>
        <v>402</v>
      </c>
      <c r="BY1625" s="51">
        <f t="shared" ref="BY1625" si="5072">IF(BW1625=0,"",BX1625)</f>
        <v>402</v>
      </c>
      <c r="CA1625" s="52">
        <f t="shared" ref="CA1625" si="5073">BV1625-BV1621</f>
        <v>2.6390608728712393E-8</v>
      </c>
      <c r="CC1625" s="44" t="str">
        <f t="shared" ref="CC1625" si="5074">IF(CA1625&gt;0,"***","")</f>
        <v>***</v>
      </c>
    </row>
    <row r="1626" spans="1:81" x14ac:dyDescent="0.25">
      <c r="A1626" s="38">
        <v>403</v>
      </c>
      <c r="C1626" s="39">
        <f t="shared" si="4994"/>
        <v>-1</v>
      </c>
      <c r="D1626" s="40">
        <f t="shared" ref="D1626" si="5075">$H$4</f>
        <v>0</v>
      </c>
      <c r="E1626" s="40">
        <f t="shared" ref="E1626" si="5076">$I$4</f>
        <v>0</v>
      </c>
      <c r="H1626" s="46">
        <f>$H$9*C1625*V1625+$H$10*H1625</f>
        <v>-8.7683483662052364E-9</v>
      </c>
      <c r="I1626" s="46">
        <f>$H$9*D1625*V1625+$H$10*I1625</f>
        <v>8.7683483662055573E-9</v>
      </c>
      <c r="J1626" s="46">
        <f>$H$9*E1625*V1625+$H$10*J1625</f>
        <v>8.7683484068099246E-9</v>
      </c>
      <c r="L1626" s="46">
        <f t="shared" si="5026"/>
        <v>1.143896375613805</v>
      </c>
      <c r="M1626" s="46">
        <f t="shared" si="5026"/>
        <v>1.1438963786201128</v>
      </c>
      <c r="N1626" s="46">
        <f t="shared" si="5026"/>
        <v>1.14389638485981</v>
      </c>
      <c r="O1626" s="11"/>
      <c r="P1626" s="41">
        <f t="shared" si="5011"/>
        <v>-1.143896375613805</v>
      </c>
      <c r="Q1626" s="42">
        <f t="shared" si="5012"/>
        <v>0</v>
      </c>
      <c r="S1626" s="41">
        <f t="shared" si="5013"/>
        <v>0</v>
      </c>
      <c r="U1626" s="43">
        <f t="shared" si="4997"/>
        <v>6.7316919785428867E-7</v>
      </c>
      <c r="V1626" s="41">
        <f t="shared" si="4998"/>
        <v>0</v>
      </c>
      <c r="X1626" s="44"/>
      <c r="Y1626" s="44"/>
      <c r="AA1626" s="39">
        <f t="shared" si="4999"/>
        <v>-1</v>
      </c>
      <c r="AB1626" s="40">
        <f t="shared" ref="AB1626" si="5077">$H$4</f>
        <v>0</v>
      </c>
      <c r="AC1626" s="40">
        <f t="shared" ref="AC1626" si="5078">$I$4</f>
        <v>0</v>
      </c>
      <c r="AF1626" s="46">
        <f>$H$9*AA1625*AT1625+$H$10*AF1625</f>
        <v>3.7771551144750911E-9</v>
      </c>
      <c r="AG1626" s="46">
        <f>$H$9*AB1625*AT1625+$H$10*AG1625</f>
        <v>-3.8689206188880068E-9</v>
      </c>
      <c r="AH1626" s="46">
        <f>$H$9*AC1625*AT1625+$H$10*AH1625</f>
        <v>-5.5053557723555689E-9</v>
      </c>
      <c r="AJ1626" s="46">
        <f t="shared" si="5016"/>
        <v>-8.9183868876529232E-9</v>
      </c>
      <c r="AK1626" s="46">
        <f t="shared" si="5016"/>
        <v>0.88823936136957848</v>
      </c>
      <c r="AL1626" s="46">
        <f t="shared" si="5016"/>
        <v>0.8882394118676944</v>
      </c>
      <c r="AN1626" s="41">
        <f t="shared" si="5002"/>
        <v>8.9183868876529232E-9</v>
      </c>
      <c r="AO1626" s="42">
        <f t="shared" si="5017"/>
        <v>8.9183868876529232E-9</v>
      </c>
      <c r="AQ1626" s="41">
        <f t="shared" si="5018"/>
        <v>1</v>
      </c>
      <c r="AS1626" s="43">
        <f t="shared" si="5003"/>
        <v>-4.3346178081800488E-7</v>
      </c>
      <c r="AT1626" s="41">
        <f t="shared" si="5004"/>
        <v>-4.3346178081800488E-7</v>
      </c>
      <c r="AV1626" s="44"/>
      <c r="AW1626" s="44"/>
      <c r="AY1626" s="39">
        <f t="shared" si="5005"/>
        <v>-1</v>
      </c>
      <c r="AZ1626" s="40">
        <f t="shared" si="5049"/>
        <v>0</v>
      </c>
      <c r="BA1626" s="40">
        <f t="shared" si="5050"/>
        <v>8.9183868876529232E-9</v>
      </c>
      <c r="BB1626" s="45">
        <f t="shared" ref="BB1626" si="5079">$J$4</f>
        <v>0</v>
      </c>
      <c r="BD1626" s="46">
        <f>$H$9*AY1625*BR1625+$H$10*BD1625</f>
        <v>3.3550235117005336E-9</v>
      </c>
      <c r="BE1626" s="46">
        <f>$H$9*AZ1625*BR1625+$H$10*BE1625</f>
        <v>-5.7366886604651561E-9</v>
      </c>
      <c r="BF1626" s="46">
        <f>$H$9*BA1625*BR1625+$H$10*BF1625</f>
        <v>-7.3960189487836474E-9</v>
      </c>
      <c r="BH1626" s="46">
        <f t="shared" si="5020"/>
        <v>-3.7497748702425159E-7</v>
      </c>
      <c r="BI1626" s="46">
        <f t="shared" si="5020"/>
        <v>-1.7484096603468742</v>
      </c>
      <c r="BJ1626" s="46">
        <f t="shared" si="5020"/>
        <v>1.1258221074122945</v>
      </c>
      <c r="BL1626" s="41">
        <f t="shared" si="5021"/>
        <v>3.8501800414482718E-7</v>
      </c>
      <c r="BM1626" s="42">
        <f t="shared" si="5022"/>
        <v>3.8501800414482718E-7</v>
      </c>
      <c r="BO1626" s="41">
        <f t="shared" si="5023"/>
        <v>1</v>
      </c>
      <c r="BQ1626" s="41">
        <f t="shared" si="5007"/>
        <v>-3.8501800414482718E-7</v>
      </c>
      <c r="BR1626" s="41">
        <f t="shared" si="5008"/>
        <v>-3.8501800414482718E-7</v>
      </c>
      <c r="BT1626" s="44"/>
      <c r="BV1626" s="47"/>
      <c r="BW1626" s="44"/>
      <c r="BX1626" s="44"/>
      <c r="BY1626" s="44"/>
      <c r="CA1626" s="44"/>
      <c r="CC1626" s="44"/>
    </row>
    <row r="1627" spans="1:81" x14ac:dyDescent="0.25">
      <c r="A1627" s="38"/>
      <c r="C1627" s="39">
        <f t="shared" si="4994"/>
        <v>-1</v>
      </c>
      <c r="D1627" s="40">
        <f t="shared" ref="D1627" si="5080">$H$5</f>
        <v>0</v>
      </c>
      <c r="E1627" s="40">
        <f t="shared" ref="E1627" si="5081">$I$5</f>
        <v>1</v>
      </c>
      <c r="H1627" s="46">
        <f>$H$9*C1626*V1626+$H$10*H1626</f>
        <v>-8.7683483662052364E-10</v>
      </c>
      <c r="I1627" s="46">
        <f>$H$9*D1626*V1626+$H$10*I1626</f>
        <v>8.7683483662055579E-10</v>
      </c>
      <c r="J1627" s="46">
        <f>$H$9*E1626*V1626+$H$10*J1626</f>
        <v>8.7683484068099248E-10</v>
      </c>
      <c r="L1627" s="46">
        <f t="shared" si="5026"/>
        <v>1.1438963747369701</v>
      </c>
      <c r="M1627" s="46">
        <f t="shared" si="5026"/>
        <v>1.1438963794969477</v>
      </c>
      <c r="N1627" s="46">
        <f t="shared" si="5026"/>
        <v>1.1438963857366449</v>
      </c>
      <c r="O1627" s="11"/>
      <c r="P1627" s="41">
        <f t="shared" si="5011"/>
        <v>1.0999674726619446E-8</v>
      </c>
      <c r="Q1627" s="42">
        <f t="shared" si="5012"/>
        <v>1.0999674726619446E-8</v>
      </c>
      <c r="S1627" s="41">
        <f t="shared" si="5013"/>
        <v>1</v>
      </c>
      <c r="U1627" s="43">
        <f t="shared" si="4997"/>
        <v>-2.744964116110297E-7</v>
      </c>
      <c r="V1627" s="41">
        <f t="shared" si="4998"/>
        <v>-2.744964116110297E-7</v>
      </c>
      <c r="X1627" s="44"/>
      <c r="Y1627" s="44"/>
      <c r="AA1627" s="39">
        <f t="shared" si="4999"/>
        <v>-1</v>
      </c>
      <c r="AB1627" s="40">
        <f t="shared" ref="AB1627" si="5082">$H$5</f>
        <v>0</v>
      </c>
      <c r="AC1627" s="40">
        <f t="shared" ref="AC1627" si="5083">$I$5</f>
        <v>1</v>
      </c>
      <c r="AF1627" s="46">
        <f>$H$9*AA1626*AT1626+$H$10*AF1626</f>
        <v>4.3723893593248003E-8</v>
      </c>
      <c r="AG1627" s="46">
        <f>$H$9*AB1626*AT1626+$H$10*AG1626</f>
        <v>-3.8689206188880072E-10</v>
      </c>
      <c r="AH1627" s="46">
        <f>$H$9*AC1626*AT1626+$H$10*AH1626</f>
        <v>-5.5053557723555691E-10</v>
      </c>
      <c r="AJ1627" s="46">
        <f t="shared" si="5016"/>
        <v>3.4805506705595077E-8</v>
      </c>
      <c r="AK1627" s="46">
        <f t="shared" si="5016"/>
        <v>0.88823936098268641</v>
      </c>
      <c r="AL1627" s="46">
        <f t="shared" si="5016"/>
        <v>0.88823941131715878</v>
      </c>
      <c r="AN1627" s="41">
        <f t="shared" si="5002"/>
        <v>0.88823937651165208</v>
      </c>
      <c r="AO1627" s="42">
        <f t="shared" si="5017"/>
        <v>0.88823937651165208</v>
      </c>
      <c r="AQ1627" s="41">
        <f t="shared" si="5018"/>
        <v>1</v>
      </c>
      <c r="AS1627" s="43">
        <f t="shared" si="5003"/>
        <v>1.7675155617209099E-7</v>
      </c>
      <c r="AT1627" s="41">
        <f t="shared" si="5004"/>
        <v>1.7675155617209099E-7</v>
      </c>
      <c r="AV1627" s="44"/>
      <c r="AW1627" s="44"/>
      <c r="AY1627" s="39">
        <f t="shared" si="5005"/>
        <v>-1</v>
      </c>
      <c r="AZ1627" s="40">
        <f t="shared" si="5049"/>
        <v>1.0999674726619446E-8</v>
      </c>
      <c r="BA1627" s="40">
        <f t="shared" si="5050"/>
        <v>0.88823937651165208</v>
      </c>
      <c r="BB1627" s="45">
        <f t="shared" ref="BB1627" si="5084">$J$5</f>
        <v>1</v>
      </c>
      <c r="BD1627" s="46">
        <f>$H$9*AY1626*BR1626+$H$10*BD1626</f>
        <v>3.8837302765652771E-8</v>
      </c>
      <c r="BE1627" s="46">
        <f>$H$9*AZ1626*BR1626+$H$10*BE1626</f>
        <v>-5.7366886604651567E-10</v>
      </c>
      <c r="BF1627" s="46">
        <f>$H$9*BA1626*BR1626+$H$10*BF1626</f>
        <v>-7.3960223825231684E-10</v>
      </c>
      <c r="BH1627" s="46">
        <f t="shared" si="5020"/>
        <v>-3.3614018425859881E-7</v>
      </c>
      <c r="BI1627" s="46">
        <f t="shared" si="5020"/>
        <v>-1.7484096609205431</v>
      </c>
      <c r="BJ1627" s="46">
        <f t="shared" si="5020"/>
        <v>1.1258221066726923</v>
      </c>
      <c r="BL1627" s="41">
        <f t="shared" si="5021"/>
        <v>0.99999984300223355</v>
      </c>
      <c r="BM1627" s="42">
        <f t="shared" si="5022"/>
        <v>0.99999984300223355</v>
      </c>
      <c r="BO1627" s="41">
        <f t="shared" si="5023"/>
        <v>1</v>
      </c>
      <c r="BQ1627" s="41">
        <f t="shared" si="5007"/>
        <v>1.5699776645394792E-7</v>
      </c>
      <c r="BR1627" s="41">
        <f t="shared" si="5008"/>
        <v>1.5699776645394792E-7</v>
      </c>
      <c r="BT1627" s="44"/>
      <c r="BV1627" s="14"/>
      <c r="BW1627" s="44"/>
      <c r="BX1627" s="44"/>
      <c r="BY1627" s="44"/>
      <c r="CA1627" s="44"/>
      <c r="CC1627" s="44"/>
    </row>
    <row r="1628" spans="1:81" x14ac:dyDescent="0.25">
      <c r="A1628" s="38"/>
      <c r="C1628" s="39">
        <f t="shared" si="4994"/>
        <v>-1</v>
      </c>
      <c r="D1628" s="40">
        <f t="shared" ref="D1628" si="5085">$H$6</f>
        <v>1</v>
      </c>
      <c r="E1628" s="40">
        <f t="shared" ref="E1628" si="5086">$I$6</f>
        <v>0</v>
      </c>
      <c r="H1628" s="46">
        <f>$H$9*C1627*V1627+$H$10*H1627</f>
        <v>2.736195767744092E-8</v>
      </c>
      <c r="I1628" s="46">
        <f>$H$9*D1627*V1627+$H$10*I1627</f>
        <v>8.768348366205559E-11</v>
      </c>
      <c r="J1628" s="46">
        <f>$H$9*E1627*V1627+$H$10*J1627</f>
        <v>-2.7361957677034874E-8</v>
      </c>
      <c r="L1628" s="46">
        <f t="shared" si="5026"/>
        <v>1.1438964020989277</v>
      </c>
      <c r="M1628" s="46">
        <f t="shared" si="5026"/>
        <v>1.1438963795846311</v>
      </c>
      <c r="N1628" s="46">
        <f t="shared" si="5026"/>
        <v>1.1438963583746873</v>
      </c>
      <c r="O1628" s="11"/>
      <c r="P1628" s="41">
        <f t="shared" si="5011"/>
        <v>-2.2514296649234211E-8</v>
      </c>
      <c r="Q1628" s="42">
        <f t="shared" si="5012"/>
        <v>0</v>
      </c>
      <c r="S1628" s="41">
        <f t="shared" si="5013"/>
        <v>0</v>
      </c>
      <c r="U1628" s="43">
        <f t="shared" si="4997"/>
        <v>-2.7163905825908582E-7</v>
      </c>
      <c r="V1628" s="41">
        <f t="shared" si="4998"/>
        <v>0</v>
      </c>
      <c r="X1628" s="44"/>
      <c r="Y1628" s="44"/>
      <c r="AA1628" s="39">
        <f t="shared" si="4999"/>
        <v>-1</v>
      </c>
      <c r="AB1628" s="40">
        <f t="shared" ref="AB1628" si="5087">$H$6</f>
        <v>1</v>
      </c>
      <c r="AC1628" s="40">
        <f t="shared" ref="AC1628" si="5088">$I$6</f>
        <v>0</v>
      </c>
      <c r="AF1628" s="46">
        <f>$H$9*AA1627*AT1627+$H$10*AF1627</f>
        <v>-1.3302766257884299E-8</v>
      </c>
      <c r="AG1628" s="46">
        <f>$H$9*AB1627*AT1627+$H$10*AG1627</f>
        <v>-3.8689206188880074E-11</v>
      </c>
      <c r="AH1628" s="46">
        <f>$H$9*AC1627*AT1627+$H$10*AH1627</f>
        <v>1.7620102059485543E-8</v>
      </c>
      <c r="AJ1628" s="46">
        <f t="shared" si="5016"/>
        <v>2.1502740447710779E-8</v>
      </c>
      <c r="AK1628" s="46">
        <f t="shared" si="5016"/>
        <v>0.88823936094399725</v>
      </c>
      <c r="AL1628" s="46">
        <f t="shared" si="5016"/>
        <v>0.88823942893726082</v>
      </c>
      <c r="AN1628" s="41">
        <f t="shared" si="5002"/>
        <v>0.88823933944125677</v>
      </c>
      <c r="AO1628" s="42">
        <f t="shared" si="5017"/>
        <v>0.88823933944125677</v>
      </c>
      <c r="AQ1628" s="41">
        <f t="shared" si="5018"/>
        <v>1</v>
      </c>
      <c r="AS1628" s="43">
        <f t="shared" si="5003"/>
        <v>1.7491167397275871E-7</v>
      </c>
      <c r="AT1628" s="41">
        <f t="shared" si="5004"/>
        <v>1.7491167397275871E-7</v>
      </c>
      <c r="AV1628" s="44"/>
      <c r="AW1628" s="44"/>
      <c r="AY1628" s="39">
        <f t="shared" si="5005"/>
        <v>-1</v>
      </c>
      <c r="AZ1628" s="40">
        <f t="shared" si="5049"/>
        <v>0</v>
      </c>
      <c r="BA1628" s="40">
        <f t="shared" si="5050"/>
        <v>0.88823933944125677</v>
      </c>
      <c r="BB1628" s="45">
        <f t="shared" ref="BB1628" si="5089">$J$6</f>
        <v>1</v>
      </c>
      <c r="BD1628" s="46">
        <f>$H$9*AY1627*BR1627+$H$10*BD1627</f>
        <v>-1.1816046368829515E-8</v>
      </c>
      <c r="BE1628" s="46">
        <f>$H$9*AZ1627*BR1627+$H$10*BE1627</f>
        <v>-5.7366713912215187E-11</v>
      </c>
      <c r="BF1628" s="46">
        <f>$H$9*BA1627*BR1627+$H$10*BF1627</f>
        <v>1.3871199595052436E-8</v>
      </c>
      <c r="BH1628" s="46">
        <f t="shared" si="5020"/>
        <v>-3.4795623062742831E-7</v>
      </c>
      <c r="BI1628" s="46">
        <f t="shared" si="5020"/>
        <v>-1.7484096609779098</v>
      </c>
      <c r="BJ1628" s="46">
        <f t="shared" si="5020"/>
        <v>1.1258221205438919</v>
      </c>
      <c r="BL1628" s="41">
        <f t="shared" si="5021"/>
        <v>0.99999984463649205</v>
      </c>
      <c r="BM1628" s="42">
        <f t="shared" si="5022"/>
        <v>0.99999984463649205</v>
      </c>
      <c r="BO1628" s="41">
        <f t="shared" si="5023"/>
        <v>1</v>
      </c>
      <c r="BQ1628" s="41">
        <f t="shared" si="5007"/>
        <v>1.5536350794764786E-7</v>
      </c>
      <c r="BR1628" s="41">
        <f t="shared" si="5008"/>
        <v>1.5536350794764786E-7</v>
      </c>
      <c r="BT1628" s="44"/>
      <c r="BV1628" s="14"/>
      <c r="BW1628" s="44"/>
      <c r="BX1628" s="44"/>
      <c r="BY1628" s="44"/>
      <c r="CA1628" s="44"/>
      <c r="CC1628" s="44"/>
    </row>
    <row r="1629" spans="1:81" ht="15.75" thickBot="1" x14ac:dyDescent="0.3">
      <c r="A1629" s="38"/>
      <c r="C1629" s="58">
        <f t="shared" si="4994"/>
        <v>-1</v>
      </c>
      <c r="D1629" s="59">
        <f t="shared" ref="D1629" si="5090">$H$7</f>
        <v>1</v>
      </c>
      <c r="E1629" s="59">
        <f t="shared" ref="E1629" si="5091">$I$7</f>
        <v>1</v>
      </c>
      <c r="H1629" s="46">
        <f>$H$9*C1628*V1628+$H$10*H1628</f>
        <v>2.736195767744092E-9</v>
      </c>
      <c r="I1629" s="46">
        <f>$H$9*D1628*V1628+$H$10*I1628</f>
        <v>8.7683483662055593E-12</v>
      </c>
      <c r="J1629" s="46">
        <f>$H$9*E1628*V1628+$H$10*J1628</f>
        <v>-2.7361957677034874E-9</v>
      </c>
      <c r="L1629" s="60">
        <f t="shared" si="5026"/>
        <v>1.1438964048351234</v>
      </c>
      <c r="M1629" s="60">
        <f t="shared" si="5026"/>
        <v>1.1438963795933994</v>
      </c>
      <c r="N1629" s="60">
        <f t="shared" si="5026"/>
        <v>1.1438963556384916</v>
      </c>
      <c r="O1629" s="11"/>
      <c r="P1629" s="61">
        <f t="shared" si="5011"/>
        <v>1.1438963303967675</v>
      </c>
      <c r="Q1629" s="42">
        <f t="shared" si="5012"/>
        <v>1.1438963303967675</v>
      </c>
      <c r="S1629" s="41">
        <f t="shared" si="5013"/>
        <v>1</v>
      </c>
      <c r="U1629" s="62">
        <f t="shared" si="4997"/>
        <v>2.3324192114169905E-7</v>
      </c>
      <c r="V1629" s="61">
        <f t="shared" si="4998"/>
        <v>2.3324192114169905E-7</v>
      </c>
      <c r="X1629" s="48">
        <f t="shared" ref="X1629" si="5092">ABS(V1626)+ABS(V1627)+ABS(V1628)+ABS(V1629)</f>
        <v>5.077383327527287E-7</v>
      </c>
      <c r="Y1629" s="46" t="str">
        <f t="shared" ref="Y1629" si="5093">IF(X1629&lt;X$17,"Yes","Not")</f>
        <v>Yes</v>
      </c>
      <c r="AA1629" s="58">
        <f t="shared" si="4999"/>
        <v>-1</v>
      </c>
      <c r="AB1629" s="59">
        <f t="shared" ref="AB1629" si="5094">$H$7</f>
        <v>1</v>
      </c>
      <c r="AC1629" s="59">
        <f t="shared" ref="AC1629" si="5095">$I$7</f>
        <v>1</v>
      </c>
      <c r="AF1629" s="46">
        <f>$H$9*AA1628*AT1628+$H$10*AF1628</f>
        <v>-1.88214440230643E-8</v>
      </c>
      <c r="AG1629" s="46">
        <f>$H$9*AB1628*AT1628+$H$10*AG1628</f>
        <v>1.7487298476656984E-8</v>
      </c>
      <c r="AH1629" s="46">
        <f>$H$9*AC1628*AT1628+$H$10*AH1628</f>
        <v>1.7620102059485545E-9</v>
      </c>
      <c r="AJ1629" s="60">
        <f t="shared" si="5016"/>
        <v>2.6812964246464795E-9</v>
      </c>
      <c r="AK1629" s="60">
        <f t="shared" si="5016"/>
        <v>0.88823937843129575</v>
      </c>
      <c r="AL1629" s="60">
        <f t="shared" si="5016"/>
        <v>0.88823943069927103</v>
      </c>
      <c r="AN1629" s="61">
        <f t="shared" si="5002"/>
        <v>1.7764788064492705</v>
      </c>
      <c r="AO1629" s="42">
        <f t="shared" si="5017"/>
        <v>1.7764788064492705</v>
      </c>
      <c r="AQ1629" s="41">
        <f t="shared" si="5018"/>
        <v>1</v>
      </c>
      <c r="AS1629" s="62">
        <f t="shared" si="5003"/>
        <v>-1.501872951525675E-7</v>
      </c>
      <c r="AT1629" s="61">
        <f t="shared" si="5004"/>
        <v>-1.501872951525675E-7</v>
      </c>
      <c r="AV1629" s="48">
        <f t="shared" ref="AV1629" si="5096">ABS(AT1626)+ABS(AT1627)+ABS(AT1628)+ABS(AT1629)</f>
        <v>9.3531230611542203E-7</v>
      </c>
      <c r="AW1629" s="46" t="str">
        <f t="shared" ref="AW1629" si="5097">IF(AV1629&lt;AV$17,"Yes","Not")</f>
        <v>Yes</v>
      </c>
      <c r="AY1629" s="58">
        <f t="shared" si="5005"/>
        <v>-1</v>
      </c>
      <c r="AZ1629" s="59">
        <f t="shared" si="5049"/>
        <v>1.1438963303967675</v>
      </c>
      <c r="BA1629" s="59">
        <f t="shared" si="5050"/>
        <v>1.7764788064492705</v>
      </c>
      <c r="BB1629" s="63">
        <f t="shared" ref="BB1629" si="5098">$J$7</f>
        <v>0</v>
      </c>
      <c r="BD1629" s="46">
        <f>$H$9*AY1628*BR1628+$H$10*BD1628</f>
        <v>-1.6717955431647739E-8</v>
      </c>
      <c r="BE1629" s="46">
        <f>$H$9*AZ1628*BR1628+$H$10*BE1628</f>
        <v>-5.7366713912215187E-12</v>
      </c>
      <c r="BF1629" s="46">
        <f>$H$9*BA1628*BR1628+$H$10*BF1628</f>
        <v>1.5187117926774763E-8</v>
      </c>
      <c r="BH1629" s="60">
        <f t="shared" si="5020"/>
        <v>-3.6467418605907603E-7</v>
      </c>
      <c r="BI1629" s="60">
        <f t="shared" si="5020"/>
        <v>-1.7484096609836466</v>
      </c>
      <c r="BJ1629" s="60">
        <f t="shared" si="5020"/>
        <v>1.1258221357310099</v>
      </c>
      <c r="BL1629" s="61">
        <f t="shared" si="5021"/>
        <v>1.3340232918324091E-7</v>
      </c>
      <c r="BM1629" s="42">
        <f t="shared" si="5022"/>
        <v>1.3340232918324091E-7</v>
      </c>
      <c r="BO1629" s="41">
        <f t="shared" si="5023"/>
        <v>1</v>
      </c>
      <c r="BQ1629" s="61">
        <f t="shared" si="5007"/>
        <v>-1.3340232918324091E-7</v>
      </c>
      <c r="BR1629" s="61">
        <f t="shared" si="5008"/>
        <v>-1.3340232918324091E-7</v>
      </c>
      <c r="BT1629" s="48">
        <f>ABS(BR1626)+ABS(BR1627)+ABS(BR1628)+ABS(BR1629)</f>
        <v>8.3078160772966386E-7</v>
      </c>
      <c r="BV1629" s="50">
        <f t="shared" ref="BV1629" si="5099">ABS(BQ1626)+ABS(BQ1627)+ABS(BQ1628)+ABS(BQ1629)</f>
        <v>8.3078160772966386E-7</v>
      </c>
      <c r="BW1629" s="46">
        <f t="shared" si="5040"/>
        <v>1</v>
      </c>
      <c r="BX1629" s="44">
        <f t="shared" si="5041"/>
        <v>403</v>
      </c>
      <c r="BY1629" s="51">
        <f t="shared" ref="BY1629" si="5100">IF(BW1629=0,"",BX1629)</f>
        <v>403</v>
      </c>
      <c r="CA1629" s="52">
        <f t="shared" ref="CA1629" si="5101">BV1629-BV1625</f>
        <v>6.3282227724976558E-8</v>
      </c>
      <c r="CC1629" s="44" t="str">
        <f t="shared" ref="CC1629" si="5102">IF(CA1629&gt;0,"***","")</f>
        <v>***</v>
      </c>
    </row>
    <row r="1630" spans="1:81" ht="15.75" thickTop="1" x14ac:dyDescent="0.25">
      <c r="A1630" s="53">
        <v>404</v>
      </c>
      <c r="C1630" s="16">
        <f t="shared" si="4994"/>
        <v>-1</v>
      </c>
      <c r="D1630" s="14">
        <f t="shared" ref="D1630" si="5103">$H$4</f>
        <v>0</v>
      </c>
      <c r="E1630" s="14">
        <f t="shared" ref="E1630" si="5104">$I$4</f>
        <v>0</v>
      </c>
      <c r="H1630" s="46">
        <f>$H$9*C1629*V1629+$H$10*H1629</f>
        <v>-2.3050572537395496E-8</v>
      </c>
      <c r="I1630" s="46">
        <f>$H$9*D1629*V1629+$H$10*I1629</f>
        <v>2.3325068949006526E-8</v>
      </c>
      <c r="J1630" s="46">
        <f>$H$9*E1629*V1629+$H$10*J1629</f>
        <v>2.3050572537399559E-8</v>
      </c>
      <c r="L1630" s="15">
        <f t="shared" si="5026"/>
        <v>1.1438963817845509</v>
      </c>
      <c r="M1630" s="15">
        <f t="shared" si="5026"/>
        <v>1.1438964029184684</v>
      </c>
      <c r="N1630" s="15">
        <f t="shared" si="5026"/>
        <v>1.1438963786890641</v>
      </c>
      <c r="O1630" s="11"/>
      <c r="P1630" s="54">
        <f t="shared" si="5011"/>
        <v>-1.1438963817845509</v>
      </c>
      <c r="Q1630" s="55">
        <f t="shared" si="5012"/>
        <v>0</v>
      </c>
      <c r="S1630" s="54">
        <f t="shared" si="5013"/>
        <v>0</v>
      </c>
      <c r="U1630" s="56">
        <f t="shared" si="4997"/>
        <v>6.1719866676874024E-7</v>
      </c>
      <c r="V1630" s="54">
        <f t="shared" si="4998"/>
        <v>0</v>
      </c>
      <c r="X1630" s="44"/>
      <c r="Y1630" s="44"/>
      <c r="AA1630" s="16">
        <f t="shared" si="4999"/>
        <v>-1</v>
      </c>
      <c r="AB1630" s="14">
        <f t="shared" ref="AB1630" si="5105">$H$4</f>
        <v>0</v>
      </c>
      <c r="AC1630" s="14">
        <f t="shared" ref="AC1630" si="5106">$I$4</f>
        <v>0</v>
      </c>
      <c r="AF1630" s="46">
        <f>$H$9*AA1629*AT1629+$H$10*AF1629</f>
        <v>1.3136585112950319E-8</v>
      </c>
      <c r="AG1630" s="46">
        <f>$H$9*AB1629*AT1629+$H$10*AG1629</f>
        <v>-1.3269999667591051E-8</v>
      </c>
      <c r="AH1630" s="46">
        <f>$H$9*AC1629*AT1629+$H$10*AH1629</f>
        <v>-1.4842528494661894E-8</v>
      </c>
      <c r="AJ1630" s="15">
        <f t="shared" si="5016"/>
        <v>1.5817881537596798E-8</v>
      </c>
      <c r="AK1630" s="15">
        <f t="shared" si="5016"/>
        <v>0.88823936516129609</v>
      </c>
      <c r="AL1630" s="15">
        <f t="shared" si="5016"/>
        <v>0.88823941585674249</v>
      </c>
      <c r="AN1630" s="54">
        <f t="shared" si="5002"/>
        <v>-1.5817881537596798E-8</v>
      </c>
      <c r="AO1630" s="55">
        <f t="shared" si="5017"/>
        <v>0</v>
      </c>
      <c r="AQ1630" s="54">
        <f t="shared" si="5018"/>
        <v>0</v>
      </c>
      <c r="AS1630" s="56">
        <f t="shared" si="5003"/>
        <v>-3.9742167807900871E-7</v>
      </c>
      <c r="AT1630" s="54">
        <f t="shared" si="5004"/>
        <v>0</v>
      </c>
      <c r="AV1630" s="44"/>
      <c r="AW1630" s="44"/>
      <c r="AY1630" s="16">
        <f t="shared" si="5005"/>
        <v>-1</v>
      </c>
      <c r="AZ1630" s="14">
        <f t="shared" si="5049"/>
        <v>0</v>
      </c>
      <c r="BA1630" s="14">
        <f t="shared" si="5050"/>
        <v>0</v>
      </c>
      <c r="BB1630" s="57">
        <f t="shared" ref="BB1630" si="5107">$J$4</f>
        <v>0</v>
      </c>
      <c r="BD1630" s="46">
        <f>$H$9*AY1629*BR1629+$H$10*BD1629</f>
        <v>1.1668437375159317E-8</v>
      </c>
      <c r="BE1630" s="46">
        <f>$H$9*AZ1629*BR1629+$H$10*BE1629</f>
        <v>-1.5260417149048208E-8</v>
      </c>
      <c r="BF1630" s="46">
        <f>$H$9*BA1629*BR1629+$H$10*BF1629</f>
        <v>-2.2179929259822176E-8</v>
      </c>
      <c r="BH1630" s="15">
        <f t="shared" si="5020"/>
        <v>-3.5300574868391673E-7</v>
      </c>
      <c r="BI1630" s="15">
        <f t="shared" si="5020"/>
        <v>-1.7484096762440637</v>
      </c>
      <c r="BJ1630" s="15">
        <f t="shared" si="5020"/>
        <v>1.1258221135510806</v>
      </c>
      <c r="BL1630" s="54">
        <f t="shared" si="5021"/>
        <v>3.5300574868391673E-7</v>
      </c>
      <c r="BM1630" s="55">
        <f t="shared" si="5022"/>
        <v>3.5300574868391673E-7</v>
      </c>
      <c r="BO1630" s="54">
        <f t="shared" si="5023"/>
        <v>1</v>
      </c>
      <c r="BQ1630" s="54">
        <f t="shared" si="5007"/>
        <v>-3.5300574868391673E-7</v>
      </c>
      <c r="BR1630" s="54">
        <f t="shared" si="5008"/>
        <v>-3.5300574868391673E-7</v>
      </c>
      <c r="BT1630" s="44"/>
      <c r="BV1630" s="47"/>
      <c r="BW1630" s="44"/>
      <c r="BX1630" s="44"/>
      <c r="BY1630" s="44"/>
      <c r="CA1630" s="44"/>
      <c r="CC1630" s="44"/>
    </row>
    <row r="1631" spans="1:81" x14ac:dyDescent="0.25">
      <c r="A1631" s="53"/>
      <c r="C1631" s="16">
        <f t="shared" si="4994"/>
        <v>-1</v>
      </c>
      <c r="D1631" s="14">
        <f t="shared" ref="D1631" si="5108">$H$5</f>
        <v>0</v>
      </c>
      <c r="E1631" s="14">
        <f t="shared" ref="E1631" si="5109">$I$5</f>
        <v>1</v>
      </c>
      <c r="H1631" s="46">
        <f>$H$9*C1630*V1630+$H$10*H1630</f>
        <v>-2.3050572537395498E-9</v>
      </c>
      <c r="I1631" s="46">
        <f>$H$9*D1630*V1630+$H$10*I1630</f>
        <v>2.3325068949006529E-9</v>
      </c>
      <c r="J1631" s="46">
        <f>$H$9*E1630*V1630+$H$10*J1630</f>
        <v>2.305057253739956E-9</v>
      </c>
      <c r="L1631" s="15">
        <f t="shared" si="5026"/>
        <v>1.1438963794794936</v>
      </c>
      <c r="M1631" s="15">
        <f t="shared" si="5026"/>
        <v>1.1438964052509752</v>
      </c>
      <c r="N1631" s="15">
        <f t="shared" si="5026"/>
        <v>1.1438963809941214</v>
      </c>
      <c r="O1631" s="11"/>
      <c r="P1631" s="54">
        <f t="shared" si="5011"/>
        <v>1.5146277565492028E-9</v>
      </c>
      <c r="Q1631" s="55">
        <f t="shared" si="5012"/>
        <v>1.5146277565492028E-9</v>
      </c>
      <c r="S1631" s="54">
        <f t="shared" si="5013"/>
        <v>1</v>
      </c>
      <c r="U1631" s="56">
        <f t="shared" si="4997"/>
        <v>-2.3173216377370365E-7</v>
      </c>
      <c r="V1631" s="54">
        <f t="shared" si="4998"/>
        <v>-2.3173216377370365E-7</v>
      </c>
      <c r="X1631" s="44"/>
      <c r="Y1631" s="44"/>
      <c r="AA1631" s="16">
        <f t="shared" si="4999"/>
        <v>-1</v>
      </c>
      <c r="AB1631" s="14">
        <f t="shared" ref="AB1631" si="5110">$H$5</f>
        <v>0</v>
      </c>
      <c r="AC1631" s="14">
        <f t="shared" ref="AC1631" si="5111">$I$5</f>
        <v>1</v>
      </c>
      <c r="AF1631" s="46">
        <f>$H$9*AA1630*AT1630+$H$10*AF1630</f>
        <v>1.3136585112950319E-9</v>
      </c>
      <c r="AG1631" s="46">
        <f>$H$9*AB1630*AT1630+$H$10*AG1630</f>
        <v>-1.3269999667591053E-9</v>
      </c>
      <c r="AH1631" s="46">
        <f>$H$9*AC1630*AT1630+$H$10*AH1630</f>
        <v>-1.4842528494661895E-9</v>
      </c>
      <c r="AJ1631" s="15">
        <f t="shared" si="5016"/>
        <v>1.713154004889183E-8</v>
      </c>
      <c r="AK1631" s="15">
        <f t="shared" si="5016"/>
        <v>0.88823936383429614</v>
      </c>
      <c r="AL1631" s="15">
        <f t="shared" si="5016"/>
        <v>0.88823941437248966</v>
      </c>
      <c r="AN1631" s="54">
        <f t="shared" si="5002"/>
        <v>0.88823939724094958</v>
      </c>
      <c r="AO1631" s="55">
        <f t="shared" si="5017"/>
        <v>0.88823939724094958</v>
      </c>
      <c r="AQ1631" s="54">
        <f t="shared" si="5018"/>
        <v>1</v>
      </c>
      <c r="AS1631" s="56">
        <f t="shared" si="5003"/>
        <v>1.4921513944959967E-7</v>
      </c>
      <c r="AT1631" s="54">
        <f t="shared" si="5004"/>
        <v>1.4921513944959967E-7</v>
      </c>
      <c r="AV1631" s="44"/>
      <c r="AW1631" s="44"/>
      <c r="AY1631" s="16">
        <f t="shared" si="5005"/>
        <v>-1</v>
      </c>
      <c r="AZ1631" s="14">
        <f t="shared" si="5049"/>
        <v>1.5146277565492028E-9</v>
      </c>
      <c r="BA1631" s="14">
        <f t="shared" si="5050"/>
        <v>0.88823939724094958</v>
      </c>
      <c r="BB1631" s="57">
        <f t="shared" ref="BB1631" si="5112">$J$5</f>
        <v>1</v>
      </c>
      <c r="BD1631" s="46">
        <f>$H$9*AY1630*BR1630+$H$10*BD1630</f>
        <v>3.6467418605907607E-8</v>
      </c>
      <c r="BE1631" s="46">
        <f>$H$9*AZ1630*BR1630+$H$10*BE1630</f>
        <v>-1.526041714904821E-9</v>
      </c>
      <c r="BF1631" s="46">
        <f>$H$9*BA1630*BR1630+$H$10*BF1630</f>
        <v>-2.2179929259822176E-9</v>
      </c>
      <c r="BH1631" s="15">
        <f t="shared" si="5020"/>
        <v>-3.1653833007800912E-7</v>
      </c>
      <c r="BI1631" s="15">
        <f t="shared" si="5020"/>
        <v>-1.7484096777701055</v>
      </c>
      <c r="BJ1631" s="15">
        <f t="shared" si="5020"/>
        <v>1.1258221113330877</v>
      </c>
      <c r="BL1631" s="54">
        <f t="shared" si="5021"/>
        <v>0.99999986746117531</v>
      </c>
      <c r="BM1631" s="55">
        <f t="shared" si="5022"/>
        <v>0.99999986746117531</v>
      </c>
      <c r="BO1631" s="54">
        <f t="shared" si="5023"/>
        <v>1</v>
      </c>
      <c r="BQ1631" s="54">
        <f t="shared" si="5007"/>
        <v>1.3253882469310696E-7</v>
      </c>
      <c r="BR1631" s="54">
        <f t="shared" si="5008"/>
        <v>1.3253882469310696E-7</v>
      </c>
      <c r="BT1631" s="44"/>
      <c r="BV1631" s="14"/>
      <c r="BW1631" s="44"/>
      <c r="BX1631" s="44"/>
      <c r="BY1631" s="44"/>
      <c r="CA1631" s="44"/>
      <c r="CC1631" s="44"/>
    </row>
    <row r="1632" spans="1:81" x14ac:dyDescent="0.25">
      <c r="A1632" s="53"/>
      <c r="C1632" s="16">
        <f t="shared" si="4994"/>
        <v>-1</v>
      </c>
      <c r="D1632" s="14">
        <f t="shared" ref="D1632" si="5113">$H$6</f>
        <v>1</v>
      </c>
      <c r="E1632" s="14">
        <f t="shared" ref="E1632" si="5114">$I$6</f>
        <v>0</v>
      </c>
      <c r="H1632" s="46">
        <f>$H$9*C1631*V1631+$H$10*H1631</f>
        <v>2.2942710651996411E-8</v>
      </c>
      <c r="I1632" s="46">
        <f>$H$9*D1631*V1631+$H$10*I1631</f>
        <v>2.332506894900653E-10</v>
      </c>
      <c r="J1632" s="46">
        <f>$H$9*E1631*V1631+$H$10*J1631</f>
        <v>-2.2942710651996368E-8</v>
      </c>
      <c r="L1632" s="15">
        <f t="shared" si="5026"/>
        <v>1.1438964024222043</v>
      </c>
      <c r="M1632" s="15">
        <f t="shared" si="5026"/>
        <v>1.143896405484226</v>
      </c>
      <c r="N1632" s="15">
        <f t="shared" si="5026"/>
        <v>1.1438963580514108</v>
      </c>
      <c r="O1632" s="11"/>
      <c r="P1632" s="54">
        <f t="shared" si="5011"/>
        <v>3.0620217472687727E-9</v>
      </c>
      <c r="Q1632" s="55">
        <f t="shared" si="5012"/>
        <v>3.0620217472687727E-9</v>
      </c>
      <c r="S1632" s="54">
        <f t="shared" si="5013"/>
        <v>1</v>
      </c>
      <c r="U1632" s="56">
        <f t="shared" si="4997"/>
        <v>-2.7235433039635939E-7</v>
      </c>
      <c r="V1632" s="54">
        <f t="shared" si="4998"/>
        <v>-2.7235433039635939E-7</v>
      </c>
      <c r="X1632" s="44"/>
      <c r="Y1632" s="44"/>
      <c r="AA1632" s="16">
        <f t="shared" si="4999"/>
        <v>-1</v>
      </c>
      <c r="AB1632" s="14">
        <f t="shared" ref="AB1632" si="5115">$H$6</f>
        <v>1</v>
      </c>
      <c r="AC1632" s="14">
        <f t="shared" ref="AC1632" si="5116">$I$6</f>
        <v>0</v>
      </c>
      <c r="AF1632" s="46">
        <f>$H$9*AA1631*AT1631+$H$10*AF1631</f>
        <v>-1.4790148093830465E-8</v>
      </c>
      <c r="AG1632" s="46">
        <f>$H$9*AB1631*AT1631+$H$10*AG1631</f>
        <v>-1.3269999667591054E-10</v>
      </c>
      <c r="AH1632" s="46">
        <f>$H$9*AC1631*AT1631+$H$10*AH1631</f>
        <v>1.4773088660013349E-8</v>
      </c>
      <c r="AJ1632" s="15">
        <f t="shared" si="5016"/>
        <v>2.3413919550613653E-9</v>
      </c>
      <c r="AK1632" s="15">
        <f t="shared" si="5016"/>
        <v>0.88823936370159617</v>
      </c>
      <c r="AL1632" s="15">
        <f t="shared" si="5016"/>
        <v>0.8882394291455783</v>
      </c>
      <c r="AN1632" s="54">
        <f t="shared" si="5002"/>
        <v>0.8882393613602042</v>
      </c>
      <c r="AO1632" s="55">
        <f t="shared" si="5017"/>
        <v>0.8882393613602042</v>
      </c>
      <c r="AQ1632" s="54">
        <f t="shared" si="5018"/>
        <v>1</v>
      </c>
      <c r="AS1632" s="56">
        <f t="shared" si="5003"/>
        <v>1.7537224501511221E-7</v>
      </c>
      <c r="AT1632" s="54">
        <f t="shared" si="5004"/>
        <v>1.7537224501511221E-7</v>
      </c>
      <c r="AV1632" s="44"/>
      <c r="AW1632" s="44"/>
      <c r="AY1632" s="16">
        <f t="shared" si="5005"/>
        <v>-1</v>
      </c>
      <c r="AZ1632" s="14">
        <f t="shared" si="5049"/>
        <v>3.0620217472687727E-9</v>
      </c>
      <c r="BA1632" s="14">
        <f t="shared" si="5050"/>
        <v>0.8882393613602042</v>
      </c>
      <c r="BB1632" s="57">
        <f t="shared" ref="BB1632" si="5117">$J$6</f>
        <v>1</v>
      </c>
      <c r="BD1632" s="46">
        <f>$H$9*AY1631*BR1631+$H$10*BD1631</f>
        <v>-9.6071406087199359E-9</v>
      </c>
      <c r="BE1632" s="46">
        <f>$H$9*AZ1631*BR1631+$H$10*BE1631</f>
        <v>-1.5260415141578383E-10</v>
      </c>
      <c r="BF1632" s="46">
        <f>$H$9*BA1631*BR1631+$H$10*BF1631</f>
        <v>1.1550821283044701E-8</v>
      </c>
      <c r="BH1632" s="15">
        <f t="shared" si="5020"/>
        <v>-3.2614547068672907E-7</v>
      </c>
      <c r="BI1632" s="15">
        <f t="shared" si="5020"/>
        <v>-1.7484096779227096</v>
      </c>
      <c r="BJ1632" s="15">
        <f t="shared" si="5020"/>
        <v>1.1258221228839089</v>
      </c>
      <c r="BL1632" s="54">
        <f t="shared" si="5021"/>
        <v>0.99999984422739485</v>
      </c>
      <c r="BM1632" s="55">
        <f t="shared" si="5022"/>
        <v>0.99999984422739485</v>
      </c>
      <c r="BO1632" s="54">
        <f t="shared" si="5023"/>
        <v>1</v>
      </c>
      <c r="BQ1632" s="54">
        <f t="shared" si="5007"/>
        <v>1.5577260514820779E-7</v>
      </c>
      <c r="BR1632" s="54">
        <f t="shared" si="5008"/>
        <v>1.5577260514820779E-7</v>
      </c>
      <c r="BT1632" s="44"/>
      <c r="BV1632" s="14"/>
      <c r="BW1632" s="44"/>
      <c r="BX1632" s="44"/>
      <c r="BY1632" s="44"/>
      <c r="CA1632" s="44"/>
      <c r="CC1632" s="44"/>
    </row>
    <row r="1633" spans="1:81" x14ac:dyDescent="0.25">
      <c r="A1633" s="53"/>
      <c r="C1633" s="16">
        <f t="shared" si="4994"/>
        <v>-1</v>
      </c>
      <c r="D1633" s="14">
        <f t="shared" ref="D1633" si="5118">$H$7</f>
        <v>1</v>
      </c>
      <c r="E1633" s="14">
        <f t="shared" ref="E1633" si="5119">$I$7</f>
        <v>1</v>
      </c>
      <c r="H1633" s="46">
        <f>$H$9*C1632*V1632+$H$10*H1632</f>
        <v>2.9529704104835582E-8</v>
      </c>
      <c r="I1633" s="46">
        <f>$H$9*D1632*V1632+$H$10*I1632</f>
        <v>-2.7212107970686936E-8</v>
      </c>
      <c r="J1633" s="46">
        <f>$H$9*E1632*V1632+$H$10*J1632</f>
        <v>-2.294271065199637E-9</v>
      </c>
      <c r="L1633" s="15">
        <f t="shared" si="5026"/>
        <v>1.1438964319519083</v>
      </c>
      <c r="M1633" s="15">
        <f t="shared" si="5026"/>
        <v>1.1438963782721181</v>
      </c>
      <c r="N1633" s="15">
        <f t="shared" si="5026"/>
        <v>1.1438963557571398</v>
      </c>
      <c r="O1633" s="11"/>
      <c r="P1633" s="54">
        <f t="shared" si="5011"/>
        <v>1.1438963020773496</v>
      </c>
      <c r="Q1633" s="55">
        <f t="shared" si="5012"/>
        <v>1.1438963020773496</v>
      </c>
      <c r="S1633" s="54">
        <f t="shared" si="5013"/>
        <v>1</v>
      </c>
      <c r="U1633" s="56">
        <f t="shared" si="4997"/>
        <v>2.9756585167293556E-7</v>
      </c>
      <c r="V1633" s="54">
        <f t="shared" si="4998"/>
        <v>2.9756585167293556E-7</v>
      </c>
      <c r="X1633" s="48">
        <f t="shared" ref="X1633" si="5120">ABS(V1630)+ABS(V1631)+ABS(V1632)+ABS(V1633)</f>
        <v>8.0165234584299865E-7</v>
      </c>
      <c r="Y1633" s="46" t="str">
        <f t="shared" ref="Y1633" si="5121">IF(X1633&lt;X$17,"Yes","Not")</f>
        <v>Yes</v>
      </c>
      <c r="AA1633" s="16">
        <f t="shared" si="4999"/>
        <v>-1</v>
      </c>
      <c r="AB1633" s="14">
        <f t="shared" ref="AB1633" si="5122">$H$7</f>
        <v>1</v>
      </c>
      <c r="AC1633" s="14">
        <f t="shared" ref="AC1633" si="5123">$I$7</f>
        <v>1</v>
      </c>
      <c r="AF1633" s="46">
        <f>$H$9*AA1632*AT1632+$H$10*AF1632</f>
        <v>-1.9016239310894268E-8</v>
      </c>
      <c r="AG1633" s="46">
        <f>$H$9*AB1632*AT1632+$H$10*AG1632</f>
        <v>1.7523954501843632E-8</v>
      </c>
      <c r="AH1633" s="46">
        <f>$H$9*AC1632*AT1632+$H$10*AH1632</f>
        <v>1.477308866001335E-9</v>
      </c>
      <c r="AJ1633" s="15">
        <f t="shared" si="5016"/>
        <v>-1.6674847355832903E-8</v>
      </c>
      <c r="AK1633" s="15">
        <f t="shared" si="5016"/>
        <v>0.88823938122555068</v>
      </c>
      <c r="AL1633" s="15">
        <f t="shared" si="5016"/>
        <v>0.88823943062288713</v>
      </c>
      <c r="AN1633" s="54">
        <f t="shared" si="5002"/>
        <v>1.7764788285232851</v>
      </c>
      <c r="AO1633" s="55">
        <f t="shared" si="5017"/>
        <v>1.7764788285232851</v>
      </c>
      <c r="AQ1633" s="54">
        <f t="shared" si="5018"/>
        <v>1</v>
      </c>
      <c r="AS1633" s="56">
        <f t="shared" si="5003"/>
        <v>-1.9160625082115456E-7</v>
      </c>
      <c r="AT1633" s="54">
        <f t="shared" si="5004"/>
        <v>-1.9160625082115456E-7</v>
      </c>
      <c r="AV1633" s="48">
        <f t="shared" ref="AV1633" si="5124">ABS(AT1630)+ABS(AT1631)+ABS(AT1632)+ABS(AT1633)</f>
        <v>5.1619363528586644E-7</v>
      </c>
      <c r="AW1633" s="46" t="str">
        <f t="shared" ref="AW1633" si="5125">IF(AV1633&lt;AV$17,"Yes","Not")</f>
        <v>Yes</v>
      </c>
      <c r="AY1633" s="16">
        <f t="shared" si="5005"/>
        <v>-1</v>
      </c>
      <c r="AZ1633" s="14">
        <f t="shared" si="5049"/>
        <v>1.1438963020773496</v>
      </c>
      <c r="BA1633" s="14">
        <f t="shared" si="5050"/>
        <v>1.7764788285232851</v>
      </c>
      <c r="BB1633" s="57">
        <f t="shared" ref="BB1633" si="5126">$J$7</f>
        <v>0</v>
      </c>
      <c r="BD1633" s="46">
        <f>$H$9*AY1632*BR1632+$H$10*BD1632</f>
        <v>-1.6537974575692772E-8</v>
      </c>
      <c r="BE1633" s="46">
        <f>$H$9*AZ1632*BR1632+$H$10*BE1632</f>
        <v>-1.5260367443667924E-11</v>
      </c>
      <c r="BF1633" s="46">
        <f>$H$9*BA1632*BR1632+$H$10*BF1632</f>
        <v>1.4991418059730407E-8</v>
      </c>
      <c r="BH1633" s="15">
        <f t="shared" si="5020"/>
        <v>-3.4268344526242187E-7</v>
      </c>
      <c r="BI1633" s="15">
        <f t="shared" si="5020"/>
        <v>-1.7484096779379701</v>
      </c>
      <c r="BJ1633" s="15">
        <f t="shared" si="5020"/>
        <v>1.125822137875327</v>
      </c>
      <c r="BL1633" s="54">
        <f t="shared" si="5021"/>
        <v>1.7019229270331948E-7</v>
      </c>
      <c r="BM1633" s="55">
        <f t="shared" si="5022"/>
        <v>1.7019229270331948E-7</v>
      </c>
      <c r="BO1633" s="54">
        <f t="shared" si="5023"/>
        <v>1</v>
      </c>
      <c r="BQ1633" s="54">
        <f t="shared" si="5007"/>
        <v>-1.7019229270331948E-7</v>
      </c>
      <c r="BR1633" s="54">
        <f t="shared" si="5008"/>
        <v>-1.7019229270331948E-7</v>
      </c>
      <c r="BT1633" s="48">
        <f>ABS(BR1630)+ABS(BR1631)+ABS(BR1632)+ABS(BR1633)</f>
        <v>8.1150947122855101E-7</v>
      </c>
      <c r="BV1633" s="50">
        <f t="shared" ref="BV1633" si="5127">ABS(BQ1630)+ABS(BQ1631)+ABS(BQ1632)+ABS(BQ1633)</f>
        <v>8.1150947122855101E-7</v>
      </c>
      <c r="BW1633" s="46">
        <f t="shared" si="4989"/>
        <v>1</v>
      </c>
      <c r="BX1633" s="44">
        <f t="shared" si="4990"/>
        <v>404</v>
      </c>
      <c r="BY1633" s="51">
        <f t="shared" ref="BY1633" si="5128">IF(BW1633=0,"",BX1633)</f>
        <v>404</v>
      </c>
      <c r="CA1633" s="52">
        <f t="shared" ref="CA1633" si="5129">BV1633-BV1629</f>
        <v>-1.927213650111285E-8</v>
      </c>
      <c r="CC1633" s="44" t="str">
        <f t="shared" ref="CC1633" si="5130">IF(CA1633&gt;0,"***","")</f>
        <v/>
      </c>
    </row>
    <row r="1634" spans="1:81" x14ac:dyDescent="0.25">
      <c r="A1634" s="38">
        <v>405</v>
      </c>
      <c r="C1634" s="39">
        <f t="shared" si="4994"/>
        <v>-1</v>
      </c>
      <c r="D1634" s="40">
        <f t="shared" ref="D1634" si="5131">$H$4</f>
        <v>0</v>
      </c>
      <c r="E1634" s="40">
        <f t="shared" ref="E1634" si="5132">$I$4</f>
        <v>0</v>
      </c>
      <c r="H1634" s="46">
        <f>$H$9*C1633*V1633+$H$10*H1633</f>
        <v>-2.6803614756809998E-8</v>
      </c>
      <c r="I1634" s="46">
        <f>$H$9*D1633*V1633+$H$10*I1633</f>
        <v>2.7035374370224863E-8</v>
      </c>
      <c r="J1634" s="46">
        <f>$H$9*E1633*V1633+$H$10*J1633</f>
        <v>2.9527158060773593E-8</v>
      </c>
      <c r="L1634" s="46">
        <f t="shared" si="5026"/>
        <v>1.1438964051482936</v>
      </c>
      <c r="M1634" s="46">
        <f t="shared" si="5026"/>
        <v>1.1438964053074925</v>
      </c>
      <c r="N1634" s="46">
        <f t="shared" si="5026"/>
        <v>1.1438963852842978</v>
      </c>
      <c r="O1634" s="11"/>
      <c r="P1634" s="41">
        <f t="shared" si="5011"/>
        <v>-1.1438964051482936</v>
      </c>
      <c r="Q1634" s="42">
        <f t="shared" si="5012"/>
        <v>0</v>
      </c>
      <c r="S1634" s="41">
        <f t="shared" si="5013"/>
        <v>0</v>
      </c>
      <c r="U1634" s="43">
        <f t="shared" si="4997"/>
        <v>5.7228598885161773E-7</v>
      </c>
      <c r="V1634" s="41">
        <f t="shared" si="4998"/>
        <v>0</v>
      </c>
      <c r="X1634" s="44"/>
      <c r="Y1634" s="44"/>
      <c r="AA1634" s="39">
        <f t="shared" si="4999"/>
        <v>-1</v>
      </c>
      <c r="AB1634" s="40">
        <f t="shared" ref="AB1634" si="5133">$H$4</f>
        <v>0</v>
      </c>
      <c r="AC1634" s="40">
        <f t="shared" ref="AC1634" si="5134">$I$4</f>
        <v>0</v>
      </c>
      <c r="AF1634" s="46">
        <f>$H$9*AA1633*AT1633+$H$10*AF1633</f>
        <v>1.725900115102603E-8</v>
      </c>
      <c r="AG1634" s="46">
        <f>$H$9*AB1633*AT1633+$H$10*AG1633</f>
        <v>-1.7408229631931094E-8</v>
      </c>
      <c r="AH1634" s="46">
        <f>$H$9*AC1633*AT1633+$H$10*AH1633</f>
        <v>-1.9012894195515323E-8</v>
      </c>
      <c r="AJ1634" s="46">
        <f t="shared" si="5016"/>
        <v>5.8415379519312759E-10</v>
      </c>
      <c r="AK1634" s="46">
        <f t="shared" si="5016"/>
        <v>0.88823936381732105</v>
      </c>
      <c r="AL1634" s="46">
        <f t="shared" si="5016"/>
        <v>0.88823941160999298</v>
      </c>
      <c r="AN1634" s="41">
        <f t="shared" si="5002"/>
        <v>-5.8415379519312759E-10</v>
      </c>
      <c r="AO1634" s="42">
        <f t="shared" si="5017"/>
        <v>0</v>
      </c>
      <c r="AQ1634" s="41">
        <f t="shared" si="5018"/>
        <v>0</v>
      </c>
      <c r="AS1634" s="43">
        <f t="shared" si="5003"/>
        <v>-3.6850185626146526E-7</v>
      </c>
      <c r="AT1634" s="41">
        <f t="shared" si="5004"/>
        <v>0</v>
      </c>
      <c r="AV1634" s="44"/>
      <c r="AW1634" s="44"/>
      <c r="AY1634" s="39">
        <f t="shared" si="5005"/>
        <v>-1</v>
      </c>
      <c r="AZ1634" s="40">
        <f t="shared" si="5049"/>
        <v>0</v>
      </c>
      <c r="BA1634" s="40">
        <f t="shared" si="5050"/>
        <v>0</v>
      </c>
      <c r="BB1634" s="45">
        <f t="shared" ref="BB1634" si="5135">$J$4</f>
        <v>0</v>
      </c>
      <c r="BD1634" s="46">
        <f>$H$9*AY1633*BR1633+$H$10*BD1633</f>
        <v>1.5365431812762673E-8</v>
      </c>
      <c r="BE1634" s="46">
        <f>$H$9*AZ1633*BR1633+$H$10*BE1633</f>
        <v>-1.9469759463283669E-8</v>
      </c>
      <c r="BF1634" s="46">
        <f>$H$9*BA1633*BR1633+$H$10*BF1633</f>
        <v>-2.8735158670555469E-8</v>
      </c>
      <c r="BH1634" s="46">
        <f t="shared" si="5020"/>
        <v>-3.2731801344965918E-7</v>
      </c>
      <c r="BI1634" s="46">
        <f t="shared" si="5020"/>
        <v>-1.7484096974077294</v>
      </c>
      <c r="BJ1634" s="46">
        <f t="shared" si="5020"/>
        <v>1.1258221091401683</v>
      </c>
      <c r="BL1634" s="41">
        <f t="shared" si="5021"/>
        <v>3.2731801344965918E-7</v>
      </c>
      <c r="BM1634" s="42">
        <f t="shared" si="5022"/>
        <v>3.2731801344965918E-7</v>
      </c>
      <c r="BO1634" s="41">
        <f t="shared" si="5023"/>
        <v>1</v>
      </c>
      <c r="BQ1634" s="41">
        <f t="shared" si="5007"/>
        <v>-3.2731801344965918E-7</v>
      </c>
      <c r="BR1634" s="41">
        <f t="shared" si="5008"/>
        <v>-3.2731801344965918E-7</v>
      </c>
      <c r="BT1634" s="44"/>
      <c r="BV1634" s="47"/>
      <c r="BW1634" s="44"/>
      <c r="BX1634" s="44"/>
      <c r="BY1634" s="44"/>
      <c r="CA1634" s="44"/>
      <c r="CC1634" s="44"/>
    </row>
    <row r="1635" spans="1:81" x14ac:dyDescent="0.25">
      <c r="A1635" s="38"/>
      <c r="C1635" s="39">
        <f t="shared" si="4994"/>
        <v>-1</v>
      </c>
      <c r="D1635" s="40">
        <f t="shared" ref="D1635" si="5136">$H$5</f>
        <v>0</v>
      </c>
      <c r="E1635" s="40">
        <f t="shared" ref="E1635" si="5137">$I$5</f>
        <v>1</v>
      </c>
      <c r="H1635" s="46">
        <f>$H$9*C1634*V1634+$H$10*H1634</f>
        <v>-2.6803614756810001E-9</v>
      </c>
      <c r="I1635" s="46">
        <f>$H$9*D1634*V1634+$H$10*I1634</f>
        <v>2.7035374370224866E-9</v>
      </c>
      <c r="J1635" s="46">
        <f>$H$9*E1634*V1634+$H$10*J1634</f>
        <v>2.9527158060773593E-9</v>
      </c>
      <c r="L1635" s="46">
        <f t="shared" si="5026"/>
        <v>1.1438964024679321</v>
      </c>
      <c r="M1635" s="46">
        <f t="shared" si="5026"/>
        <v>1.1438964080110299</v>
      </c>
      <c r="N1635" s="46">
        <f t="shared" si="5026"/>
        <v>1.1438963882370137</v>
      </c>
      <c r="O1635" s="11"/>
      <c r="P1635" s="41">
        <f t="shared" si="5011"/>
        <v>-1.4230918443658425E-8</v>
      </c>
      <c r="Q1635" s="42">
        <f t="shared" si="5012"/>
        <v>0</v>
      </c>
      <c r="S1635" s="41">
        <f t="shared" si="5013"/>
        <v>0</v>
      </c>
      <c r="U1635" s="43">
        <f t="shared" si="4997"/>
        <v>-2.5604365566075498E-7</v>
      </c>
      <c r="V1635" s="41">
        <f t="shared" si="4998"/>
        <v>0</v>
      </c>
      <c r="X1635" s="44"/>
      <c r="Y1635" s="44"/>
      <c r="AA1635" s="39">
        <f t="shared" si="4999"/>
        <v>-1</v>
      </c>
      <c r="AB1635" s="40">
        <f t="shared" ref="AB1635" si="5138">$H$5</f>
        <v>0</v>
      </c>
      <c r="AC1635" s="40">
        <f t="shared" ref="AC1635" si="5139">$I$5</f>
        <v>1</v>
      </c>
      <c r="AF1635" s="46">
        <f>$H$9*AA1634*AT1634+$H$10*AF1634</f>
        <v>1.7259001151026031E-9</v>
      </c>
      <c r="AG1635" s="46">
        <f>$H$9*AB1634*AT1634+$H$10*AG1634</f>
        <v>-1.7408229631931094E-9</v>
      </c>
      <c r="AH1635" s="46">
        <f>$H$9*AC1634*AT1634+$H$10*AH1634</f>
        <v>-1.9012894195515325E-9</v>
      </c>
      <c r="AJ1635" s="46">
        <f t="shared" ref="AJ1635:AL1650" si="5140">AJ1634+AF1635</f>
        <v>2.3100539102957305E-9</v>
      </c>
      <c r="AK1635" s="46">
        <f t="shared" si="5140"/>
        <v>0.88823936207649812</v>
      </c>
      <c r="AL1635" s="46">
        <f t="shared" si="5140"/>
        <v>0.88823940970870352</v>
      </c>
      <c r="AN1635" s="41">
        <f t="shared" si="5002"/>
        <v>0.88823940739864959</v>
      </c>
      <c r="AO1635" s="42">
        <f t="shared" si="5017"/>
        <v>0.88823940739864959</v>
      </c>
      <c r="AQ1635" s="41">
        <f t="shared" si="5018"/>
        <v>1</v>
      </c>
      <c r="AS1635" s="43">
        <f t="shared" si="5003"/>
        <v>1.6486959996767013E-7</v>
      </c>
      <c r="AT1635" s="41">
        <f t="shared" si="5004"/>
        <v>1.6486959996767013E-7</v>
      </c>
      <c r="AV1635" s="44"/>
      <c r="AW1635" s="44"/>
      <c r="AY1635" s="39">
        <f t="shared" si="5005"/>
        <v>-1</v>
      </c>
      <c r="AZ1635" s="40">
        <f t="shared" si="5049"/>
        <v>0</v>
      </c>
      <c r="BA1635" s="40">
        <f t="shared" si="5050"/>
        <v>0.88823940739864959</v>
      </c>
      <c r="BB1635" s="45">
        <f t="shared" ref="BB1635" si="5141">$J$5</f>
        <v>1</v>
      </c>
      <c r="BD1635" s="46">
        <f>$H$9*AY1634*BR1634+$H$10*BD1634</f>
        <v>3.4268344526242184E-8</v>
      </c>
      <c r="BE1635" s="46">
        <f>$H$9*AZ1634*BR1634+$H$10*BE1634</f>
        <v>-1.9469759463283671E-9</v>
      </c>
      <c r="BF1635" s="46">
        <f>$H$9*BA1634*BR1634+$H$10*BF1634</f>
        <v>-2.873515867055547E-9</v>
      </c>
      <c r="BH1635" s="46">
        <f t="shared" ref="BH1635:BJ1650" si="5142">BH1634+BD1635</f>
        <v>-2.9304966892341701E-7</v>
      </c>
      <c r="BI1635" s="46">
        <f t="shared" si="5142"/>
        <v>-1.7484096993547054</v>
      </c>
      <c r="BJ1635" s="46">
        <f t="shared" si="5142"/>
        <v>1.1258221062666525</v>
      </c>
      <c r="BL1635" s="41">
        <f t="shared" si="5021"/>
        <v>0.99999985355625987</v>
      </c>
      <c r="BM1635" s="42">
        <f t="shared" si="5022"/>
        <v>0.99999985355625987</v>
      </c>
      <c r="BO1635" s="41">
        <f t="shared" si="5023"/>
        <v>1</v>
      </c>
      <c r="BQ1635" s="41">
        <f t="shared" si="5007"/>
        <v>1.4644374013439432E-7</v>
      </c>
      <c r="BR1635" s="41">
        <f t="shared" si="5008"/>
        <v>1.4644374013439432E-7</v>
      </c>
      <c r="BT1635" s="44"/>
      <c r="BV1635" s="14"/>
      <c r="BW1635" s="44"/>
      <c r="BX1635" s="44"/>
      <c r="BY1635" s="44"/>
      <c r="CA1635" s="44"/>
      <c r="CC1635" s="44"/>
    </row>
    <row r="1636" spans="1:81" x14ac:dyDescent="0.25">
      <c r="A1636" s="38"/>
      <c r="C1636" s="39">
        <f t="shared" si="4994"/>
        <v>-1</v>
      </c>
      <c r="D1636" s="40">
        <f t="shared" ref="D1636" si="5143">$H$6</f>
        <v>1</v>
      </c>
      <c r="E1636" s="40">
        <f t="shared" ref="E1636" si="5144">$I$6</f>
        <v>0</v>
      </c>
      <c r="H1636" s="46">
        <f>$H$9*C1635*V1635+$H$10*H1635</f>
        <v>-2.6803614756810001E-10</v>
      </c>
      <c r="I1636" s="46">
        <f>$H$9*D1635*V1635+$H$10*I1635</f>
        <v>2.7035374370224868E-10</v>
      </c>
      <c r="J1636" s="46">
        <f>$H$9*E1635*V1635+$H$10*J1635</f>
        <v>2.9527158060773597E-10</v>
      </c>
      <c r="L1636" s="46">
        <f t="shared" ref="L1636:N1651" si="5145">L1635+H1636</f>
        <v>1.1438964021998961</v>
      </c>
      <c r="M1636" s="46">
        <f t="shared" si="5145"/>
        <v>1.1438964082813836</v>
      </c>
      <c r="N1636" s="46">
        <f t="shared" si="5145"/>
        <v>1.1438963885322853</v>
      </c>
      <c r="O1636" s="11"/>
      <c r="P1636" s="41">
        <f t="shared" si="5011"/>
        <v>6.0814875357806386E-9</v>
      </c>
      <c r="Q1636" s="42">
        <f t="shared" si="5012"/>
        <v>6.0814875357806386E-9</v>
      </c>
      <c r="S1636" s="41">
        <f t="shared" si="5013"/>
        <v>1</v>
      </c>
      <c r="U1636" s="43">
        <f t="shared" si="4997"/>
        <v>-2.9725536158418492E-7</v>
      </c>
      <c r="V1636" s="41">
        <f t="shared" si="4998"/>
        <v>-2.9725536158418492E-7</v>
      </c>
      <c r="X1636" s="44"/>
      <c r="Y1636" s="44"/>
      <c r="AA1636" s="39">
        <f t="shared" si="4999"/>
        <v>-1</v>
      </c>
      <c r="AB1636" s="40">
        <f t="shared" ref="AB1636" si="5146">$H$6</f>
        <v>1</v>
      </c>
      <c r="AC1636" s="40">
        <f t="shared" ref="AC1636" si="5147">$I$6</f>
        <v>0</v>
      </c>
      <c r="AF1636" s="46">
        <f>$H$9*AA1635*AT1635+$H$10*AF1635</f>
        <v>-1.6314369985256752E-8</v>
      </c>
      <c r="AG1636" s="46">
        <f>$H$9*AB1635*AT1635+$H$10*AG1635</f>
        <v>-1.7408229631931096E-10</v>
      </c>
      <c r="AH1636" s="46">
        <f>$H$9*AC1635*AT1635+$H$10*AH1635</f>
        <v>1.6296831054811859E-8</v>
      </c>
      <c r="AJ1636" s="46">
        <f t="shared" si="5140"/>
        <v>-1.4004316074961022E-8</v>
      </c>
      <c r="AK1636" s="46">
        <f t="shared" si="5140"/>
        <v>0.88823936190241581</v>
      </c>
      <c r="AL1636" s="46">
        <f t="shared" si="5140"/>
        <v>0.88823942600553463</v>
      </c>
      <c r="AN1636" s="41">
        <f t="shared" si="5002"/>
        <v>0.88823937590673185</v>
      </c>
      <c r="AO1636" s="42">
        <f t="shared" si="5017"/>
        <v>0.88823937590673185</v>
      </c>
      <c r="AQ1636" s="41">
        <f t="shared" si="5018"/>
        <v>1</v>
      </c>
      <c r="AS1636" s="43">
        <f t="shared" si="5003"/>
        <v>1.9140631692057322E-7</v>
      </c>
      <c r="AT1636" s="41">
        <f t="shared" si="5004"/>
        <v>1.9140631692057322E-7</v>
      </c>
      <c r="AV1636" s="44"/>
      <c r="AW1636" s="44"/>
      <c r="AY1636" s="39">
        <f t="shared" si="5005"/>
        <v>-1</v>
      </c>
      <c r="AZ1636" s="40">
        <f t="shared" si="5049"/>
        <v>6.0814875357806386E-9</v>
      </c>
      <c r="BA1636" s="40">
        <f t="shared" si="5050"/>
        <v>0.88823937590673185</v>
      </c>
      <c r="BB1636" s="45">
        <f t="shared" ref="BB1636" si="5148">$J$6</f>
        <v>1</v>
      </c>
      <c r="BD1636" s="46">
        <f>$H$9*AY1635*BR1635+$H$10*BD1635</f>
        <v>-1.1217539560815214E-8</v>
      </c>
      <c r="BE1636" s="46">
        <f>$H$9*AZ1635*BR1635+$H$10*BE1635</f>
        <v>-1.9469759463283673E-10</v>
      </c>
      <c r="BF1636" s="46">
        <f>$H$9*BA1635*BR1635+$H$10*BF1635</f>
        <v>1.2720358508716071E-8</v>
      </c>
      <c r="BH1636" s="46">
        <f t="shared" si="5142"/>
        <v>-3.0426720848423221E-7</v>
      </c>
      <c r="BI1636" s="46">
        <f t="shared" si="5142"/>
        <v>-1.748409699549403</v>
      </c>
      <c r="BJ1636" s="46">
        <f t="shared" si="5142"/>
        <v>1.125822118987011</v>
      </c>
      <c r="BL1636" s="41">
        <f t="shared" si="5021"/>
        <v>0.99999982998529369</v>
      </c>
      <c r="BM1636" s="42">
        <f t="shared" si="5022"/>
        <v>0.99999982998529369</v>
      </c>
      <c r="BO1636" s="41">
        <f t="shared" si="5023"/>
        <v>1</v>
      </c>
      <c r="BQ1636" s="41">
        <f t="shared" si="5007"/>
        <v>1.7001470631328175E-7</v>
      </c>
      <c r="BR1636" s="41">
        <f t="shared" si="5008"/>
        <v>1.7001470631328175E-7</v>
      </c>
      <c r="BT1636" s="44"/>
      <c r="BV1636" s="14"/>
      <c r="BW1636" s="44"/>
      <c r="BX1636" s="44"/>
      <c r="BY1636" s="44"/>
      <c r="CA1636" s="44"/>
      <c r="CC1636" s="44"/>
    </row>
    <row r="1637" spans="1:81" ht="15.75" thickBot="1" x14ac:dyDescent="0.3">
      <c r="A1637" s="38"/>
      <c r="C1637" s="58">
        <f t="shared" si="4994"/>
        <v>-1</v>
      </c>
      <c r="D1637" s="59">
        <f t="shared" ref="D1637" si="5149">$H$7</f>
        <v>1</v>
      </c>
      <c r="E1637" s="59">
        <f t="shared" ref="E1637" si="5150">$I$7</f>
        <v>1</v>
      </c>
      <c r="H1637" s="46">
        <f>$H$9*C1636*V1636+$H$10*H1636</f>
        <v>2.9698732543661682E-8</v>
      </c>
      <c r="I1637" s="46">
        <f>$H$9*D1636*V1636+$H$10*I1636</f>
        <v>-2.9698500784048268E-8</v>
      </c>
      <c r="J1637" s="46">
        <f>$H$9*E1636*V1636+$H$10*J1636</f>
        <v>2.9527158060773601E-11</v>
      </c>
      <c r="L1637" s="60">
        <f t="shared" si="5145"/>
        <v>1.1438964318986287</v>
      </c>
      <c r="M1637" s="60">
        <f t="shared" si="5145"/>
        <v>1.1438963785828828</v>
      </c>
      <c r="N1637" s="60">
        <f t="shared" si="5145"/>
        <v>1.1438963885618123</v>
      </c>
      <c r="O1637" s="11"/>
      <c r="P1637" s="61">
        <f t="shared" si="5011"/>
        <v>1.1438963352460665</v>
      </c>
      <c r="Q1637" s="42">
        <f t="shared" si="5012"/>
        <v>1.1438963352460665</v>
      </c>
      <c r="S1637" s="41">
        <f t="shared" si="5013"/>
        <v>1</v>
      </c>
      <c r="U1637" s="62">
        <f t="shared" si="4997"/>
        <v>1.3897418539655223E-7</v>
      </c>
      <c r="V1637" s="61">
        <f t="shared" si="4998"/>
        <v>1.3897418539655223E-7</v>
      </c>
      <c r="X1637" s="48">
        <f t="shared" ref="X1637" si="5151">ABS(V1634)+ABS(V1635)+ABS(V1636)+ABS(V1637)</f>
        <v>4.3622954698073718E-7</v>
      </c>
      <c r="Y1637" s="46" t="str">
        <f t="shared" ref="Y1637" si="5152">IF(X1637&lt;X$17,"Yes","Not")</f>
        <v>Yes</v>
      </c>
      <c r="AA1637" s="58">
        <f t="shared" si="4999"/>
        <v>-1</v>
      </c>
      <c r="AB1637" s="59">
        <f t="shared" ref="AB1637" si="5153">$H$7</f>
        <v>1</v>
      </c>
      <c r="AC1637" s="59">
        <f t="shared" ref="AC1637" si="5154">$I$7</f>
        <v>1</v>
      </c>
      <c r="AF1637" s="46">
        <f>$H$9*AA1636*AT1636+$H$10*AF1636</f>
        <v>-2.0772068690582998E-8</v>
      </c>
      <c r="AG1637" s="46">
        <f>$H$9*AB1636*AT1636+$H$10*AG1636</f>
        <v>1.9123223462425392E-8</v>
      </c>
      <c r="AH1637" s="46">
        <f>$H$9*AC1636*AT1636+$H$10*AH1636</f>
        <v>1.629683105481186E-9</v>
      </c>
      <c r="AJ1637" s="60">
        <f t="shared" si="5140"/>
        <v>-3.477638476554402E-8</v>
      </c>
      <c r="AK1637" s="60">
        <f t="shared" si="5140"/>
        <v>0.88823938102563926</v>
      </c>
      <c r="AL1637" s="60">
        <f t="shared" si="5140"/>
        <v>0.88823942763521768</v>
      </c>
      <c r="AN1637" s="61">
        <f t="shared" si="5002"/>
        <v>1.7764788434372418</v>
      </c>
      <c r="AO1637" s="42">
        <f t="shared" si="5017"/>
        <v>1.7764788434372418</v>
      </c>
      <c r="AQ1637" s="41">
        <f t="shared" si="5018"/>
        <v>1</v>
      </c>
      <c r="AS1637" s="62">
        <f t="shared" si="5003"/>
        <v>-8.9487157501872712E-8</v>
      </c>
      <c r="AT1637" s="61">
        <f t="shared" si="5004"/>
        <v>-8.9487157501872712E-8</v>
      </c>
      <c r="AV1637" s="48">
        <f t="shared" ref="AV1637" si="5155">ABS(AT1634)+ABS(AT1635)+ABS(AT1636)+ABS(AT1637)</f>
        <v>4.4576307439011608E-7</v>
      </c>
      <c r="AW1637" s="46" t="str">
        <f t="shared" ref="AW1637" si="5156">IF(AV1637&lt;AV$17,"Yes","Not")</f>
        <v>Yes</v>
      </c>
      <c r="AY1637" s="58">
        <f t="shared" si="5005"/>
        <v>-1</v>
      </c>
      <c r="AZ1637" s="59">
        <f t="shared" si="5049"/>
        <v>1.1438963352460665</v>
      </c>
      <c r="BA1637" s="59">
        <f t="shared" si="5050"/>
        <v>1.7764788434372418</v>
      </c>
      <c r="BB1637" s="63">
        <f t="shared" ref="BB1637" si="5157">$J$7</f>
        <v>0</v>
      </c>
      <c r="BD1637" s="46">
        <f>$H$9*AY1636*BR1636+$H$10*BD1636</f>
        <v>-1.8123224587409694E-8</v>
      </c>
      <c r="BE1637" s="46">
        <f>$H$9*AZ1636*BR1636+$H$10*BE1636</f>
        <v>-1.9469656069051939E-11</v>
      </c>
      <c r="BF1637" s="46">
        <f>$H$9*BA1636*BR1636+$H$10*BF1636</f>
        <v>1.6373411513939179E-8</v>
      </c>
      <c r="BH1637" s="60">
        <f t="shared" si="5142"/>
        <v>-3.2239043307164189E-7</v>
      </c>
      <c r="BI1637" s="60">
        <f t="shared" si="5142"/>
        <v>-1.7484096995688727</v>
      </c>
      <c r="BJ1637" s="60">
        <f t="shared" si="5142"/>
        <v>1.1258221353604225</v>
      </c>
      <c r="BL1637" s="61">
        <f t="shared" si="5021"/>
        <v>7.9486052628752191E-8</v>
      </c>
      <c r="BM1637" s="42">
        <f t="shared" si="5022"/>
        <v>7.9486052628752191E-8</v>
      </c>
      <c r="BO1637" s="41">
        <f t="shared" si="5023"/>
        <v>1</v>
      </c>
      <c r="BQ1637" s="61">
        <f t="shared" si="5007"/>
        <v>-7.9486052628752191E-8</v>
      </c>
      <c r="BR1637" s="61">
        <f t="shared" si="5008"/>
        <v>-7.9486052628752191E-8</v>
      </c>
      <c r="BT1637" s="48">
        <f>ABS(BR1634)+ABS(BR1635)+ABS(BR1636)+ABS(BR1637)</f>
        <v>7.2326251252608739E-7</v>
      </c>
      <c r="BV1637" s="50">
        <f t="shared" ref="BV1637" si="5158">ABS(BQ1634)+ABS(BQ1635)+ABS(BQ1636)+ABS(BQ1637)</f>
        <v>7.2326251252608739E-7</v>
      </c>
      <c r="BW1637" s="46">
        <f t="shared" si="5040"/>
        <v>1</v>
      </c>
      <c r="BX1637" s="44">
        <f t="shared" si="5041"/>
        <v>405</v>
      </c>
      <c r="BY1637" s="51">
        <f t="shared" ref="BY1637" si="5159">IF(BW1637=0,"",BX1637)</f>
        <v>405</v>
      </c>
      <c r="CA1637" s="52">
        <f t="shared" ref="CA1637" si="5160">BV1637-BV1633</f>
        <v>-8.8246958702463629E-8</v>
      </c>
      <c r="CC1637" s="44" t="str">
        <f t="shared" ref="CC1637" si="5161">IF(CA1637&gt;0,"***","")</f>
        <v/>
      </c>
    </row>
    <row r="1638" spans="1:81" ht="15.75" thickTop="1" x14ac:dyDescent="0.25">
      <c r="A1638" s="53">
        <v>406</v>
      </c>
      <c r="C1638" s="16">
        <f t="shared" si="4994"/>
        <v>-1</v>
      </c>
      <c r="D1638" s="14">
        <f t="shared" ref="D1638" si="5162">$H$4</f>
        <v>0</v>
      </c>
      <c r="E1638" s="14">
        <f t="shared" ref="E1638" si="5163">$I$4</f>
        <v>0</v>
      </c>
      <c r="H1638" s="46">
        <f>$H$9*C1637*V1637+$H$10*H1637</f>
        <v>-1.0927545285289055E-8</v>
      </c>
      <c r="I1638" s="46">
        <f>$H$9*D1637*V1637+$H$10*I1637</f>
        <v>1.0927568461250397E-8</v>
      </c>
      <c r="J1638" s="46">
        <f>$H$9*E1637*V1637+$H$10*J1637</f>
        <v>1.3900371255461302E-8</v>
      </c>
      <c r="L1638" s="15">
        <f t="shared" si="5145"/>
        <v>1.1438964209710833</v>
      </c>
      <c r="M1638" s="15">
        <f t="shared" si="5145"/>
        <v>1.1438963895104513</v>
      </c>
      <c r="N1638" s="15">
        <f t="shared" si="5145"/>
        <v>1.1438964024621836</v>
      </c>
      <c r="O1638" s="11"/>
      <c r="P1638" s="54">
        <f t="shared" si="5011"/>
        <v>-1.1438964209710833</v>
      </c>
      <c r="Q1638" s="55">
        <f t="shared" si="5012"/>
        <v>0</v>
      </c>
      <c r="S1638" s="54">
        <f t="shared" si="5013"/>
        <v>0</v>
      </c>
      <c r="U1638" s="56">
        <f t="shared" si="4997"/>
        <v>6.0786973781875184E-7</v>
      </c>
      <c r="V1638" s="54">
        <f t="shared" si="4998"/>
        <v>0</v>
      </c>
      <c r="X1638" s="44"/>
      <c r="Y1638" s="44"/>
      <c r="AA1638" s="16">
        <f t="shared" si="4999"/>
        <v>-1</v>
      </c>
      <c r="AB1638" s="14">
        <f t="shared" ref="AB1638" si="5164">$H$4</f>
        <v>0</v>
      </c>
      <c r="AC1638" s="14">
        <f t="shared" ref="AC1638" si="5165">$I$4</f>
        <v>0</v>
      </c>
      <c r="AF1638" s="46">
        <f>$H$9*AA1637*AT1637+$H$10*AF1637</f>
        <v>6.8715088811289712E-9</v>
      </c>
      <c r="AG1638" s="46">
        <f>$H$9*AB1637*AT1637+$H$10*AG1637</f>
        <v>-7.0363934039447323E-9</v>
      </c>
      <c r="AH1638" s="46">
        <f>$H$9*AC1637*AT1637+$H$10*AH1637</f>
        <v>-8.7857474396391523E-9</v>
      </c>
      <c r="AJ1638" s="15">
        <f t="shared" si="5140"/>
        <v>-2.790487588441505E-8</v>
      </c>
      <c r="AK1638" s="15">
        <f t="shared" si="5140"/>
        <v>0.88823937398924591</v>
      </c>
      <c r="AL1638" s="15">
        <f t="shared" si="5140"/>
        <v>0.88823941884947022</v>
      </c>
      <c r="AN1638" s="54">
        <f t="shared" si="5002"/>
        <v>2.790487588441505E-8</v>
      </c>
      <c r="AO1638" s="55">
        <f t="shared" si="5017"/>
        <v>2.790487588441505E-8</v>
      </c>
      <c r="AQ1638" s="54">
        <f t="shared" si="5018"/>
        <v>1</v>
      </c>
      <c r="AS1638" s="56">
        <f t="shared" si="5003"/>
        <v>-3.9141466400754448E-7</v>
      </c>
      <c r="AT1638" s="54">
        <f t="shared" si="5004"/>
        <v>-3.9141466400754448E-7</v>
      </c>
      <c r="AV1638" s="44"/>
      <c r="AW1638" s="44"/>
      <c r="AY1638" s="16">
        <f t="shared" si="5005"/>
        <v>-1</v>
      </c>
      <c r="AZ1638" s="14">
        <f t="shared" si="5049"/>
        <v>0</v>
      </c>
      <c r="BA1638" s="14">
        <f t="shared" si="5050"/>
        <v>2.790487588441505E-8</v>
      </c>
      <c r="BB1638" s="57">
        <f t="shared" ref="BB1638" si="5166">$J$4</f>
        <v>0</v>
      </c>
      <c r="BD1638" s="46">
        <f>$H$9*AY1637*BR1637+$H$10*BD1637</f>
        <v>6.1362828041342507E-9</v>
      </c>
      <c r="BE1638" s="46">
        <f>$H$9*AZ1637*BR1637+$H$10*BE1637</f>
        <v>-9.0943273961274667E-9</v>
      </c>
      <c r="BF1638" s="46">
        <f>$H$9*BA1637*BR1637+$H$10*BF1637</f>
        <v>-1.2483187932937824E-8</v>
      </c>
      <c r="BH1638" s="15">
        <f t="shared" si="5142"/>
        <v>-3.1625415026750762E-7</v>
      </c>
      <c r="BI1638" s="15">
        <f t="shared" si="5142"/>
        <v>-1.7484097086632</v>
      </c>
      <c r="BJ1638" s="15">
        <f t="shared" si="5142"/>
        <v>1.1258221228772345</v>
      </c>
      <c r="BL1638" s="54">
        <f t="shared" si="5021"/>
        <v>3.4767007687432551E-7</v>
      </c>
      <c r="BM1638" s="55">
        <f t="shared" si="5022"/>
        <v>3.4767007687432551E-7</v>
      </c>
      <c r="BO1638" s="54">
        <f t="shared" si="5023"/>
        <v>1</v>
      </c>
      <c r="BQ1638" s="54">
        <f t="shared" si="5007"/>
        <v>-3.4767007687432551E-7</v>
      </c>
      <c r="BR1638" s="54">
        <f t="shared" si="5008"/>
        <v>-3.4767007687432551E-7</v>
      </c>
      <c r="BT1638" s="44"/>
      <c r="BV1638" s="47"/>
      <c r="BW1638" s="44"/>
      <c r="BX1638" s="44"/>
      <c r="BY1638" s="44"/>
      <c r="CA1638" s="44"/>
      <c r="CC1638" s="44"/>
    </row>
    <row r="1639" spans="1:81" x14ac:dyDescent="0.25">
      <c r="A1639" s="53"/>
      <c r="C1639" s="16">
        <f t="shared" si="4994"/>
        <v>-1</v>
      </c>
      <c r="D1639" s="14">
        <f t="shared" ref="D1639" si="5167">$H$5</f>
        <v>0</v>
      </c>
      <c r="E1639" s="14">
        <f t="shared" ref="E1639" si="5168">$I$5</f>
        <v>1</v>
      </c>
      <c r="H1639" s="46">
        <f>$H$9*C1638*V1638+$H$10*H1638</f>
        <v>-1.0927545285289055E-9</v>
      </c>
      <c r="I1639" s="46">
        <f>$H$9*D1638*V1638+$H$10*I1638</f>
        <v>1.0927568461250396E-9</v>
      </c>
      <c r="J1639" s="46">
        <f>$H$9*E1638*V1638+$H$10*J1638</f>
        <v>1.3900371255461303E-9</v>
      </c>
      <c r="L1639" s="15">
        <f t="shared" si="5145"/>
        <v>1.1438964198783288</v>
      </c>
      <c r="M1639" s="15">
        <f t="shared" si="5145"/>
        <v>1.143896390603208</v>
      </c>
      <c r="N1639" s="15">
        <f t="shared" si="5145"/>
        <v>1.1438964038522208</v>
      </c>
      <c r="O1639" s="11"/>
      <c r="P1639" s="54">
        <f t="shared" si="5011"/>
        <v>-1.6026107996225392E-8</v>
      </c>
      <c r="Q1639" s="55">
        <f t="shared" si="5012"/>
        <v>0</v>
      </c>
      <c r="S1639" s="54">
        <f t="shared" si="5013"/>
        <v>0</v>
      </c>
      <c r="U1639" s="56">
        <f t="shared" si="4997"/>
        <v>-2.56135154011722E-7</v>
      </c>
      <c r="V1639" s="54">
        <f t="shared" si="4998"/>
        <v>0</v>
      </c>
      <c r="X1639" s="44"/>
      <c r="Y1639" s="44"/>
      <c r="AA1639" s="16">
        <f t="shared" si="4999"/>
        <v>-1</v>
      </c>
      <c r="AB1639" s="14">
        <f t="shared" ref="AB1639" si="5169">$H$5</f>
        <v>0</v>
      </c>
      <c r="AC1639" s="14">
        <f t="shared" ref="AC1639" si="5170">$I$5</f>
        <v>1</v>
      </c>
      <c r="AF1639" s="46">
        <f>$H$9*AA1638*AT1638+$H$10*AF1638</f>
        <v>3.9828617288867351E-8</v>
      </c>
      <c r="AG1639" s="46">
        <f>$H$9*AB1638*AT1638+$H$10*AG1638</f>
        <v>-7.0363934039447325E-10</v>
      </c>
      <c r="AH1639" s="46">
        <f>$H$9*AC1638*AT1638+$H$10*AH1638</f>
        <v>-8.7857474396391527E-10</v>
      </c>
      <c r="AJ1639" s="15">
        <f t="shared" si="5140"/>
        <v>1.1923741404452301E-8</v>
      </c>
      <c r="AK1639" s="15">
        <f t="shared" si="5140"/>
        <v>0.88823937328560654</v>
      </c>
      <c r="AL1639" s="15">
        <f t="shared" si="5140"/>
        <v>0.88823941797089545</v>
      </c>
      <c r="AN1639" s="54">
        <f t="shared" si="5002"/>
        <v>0.88823940604715401</v>
      </c>
      <c r="AO1639" s="55">
        <f t="shared" si="5017"/>
        <v>0.88823940604715401</v>
      </c>
      <c r="AQ1639" s="54">
        <f t="shared" si="5018"/>
        <v>1</v>
      </c>
      <c r="AS1639" s="56">
        <f t="shared" si="5003"/>
        <v>1.6492851814676249E-7</v>
      </c>
      <c r="AT1639" s="54">
        <f t="shared" si="5004"/>
        <v>1.6492851814676249E-7</v>
      </c>
      <c r="AV1639" s="44"/>
      <c r="AW1639" s="44"/>
      <c r="AY1639" s="16">
        <f t="shared" si="5005"/>
        <v>-1</v>
      </c>
      <c r="AZ1639" s="14">
        <f t="shared" si="5049"/>
        <v>0</v>
      </c>
      <c r="BA1639" s="14">
        <f t="shared" si="5050"/>
        <v>0.88823940604715401</v>
      </c>
      <c r="BB1639" s="57">
        <f t="shared" ref="BB1639" si="5171">$J$5</f>
        <v>1</v>
      </c>
      <c r="BD1639" s="46">
        <f>$H$9*AY1638*BR1638+$H$10*BD1638</f>
        <v>3.5380635967845975E-8</v>
      </c>
      <c r="BE1639" s="46">
        <f>$H$9*AZ1638*BR1638+$H$10*BE1638</f>
        <v>-9.0943273961274675E-10</v>
      </c>
      <c r="BF1639" s="46">
        <f>$H$9*BA1638*BR1638+$H$10*BF1638</f>
        <v>-1.2483197634628169E-9</v>
      </c>
      <c r="BH1639" s="15">
        <f t="shared" si="5142"/>
        <v>-2.8087351429966166E-7</v>
      </c>
      <c r="BI1639" s="15">
        <f t="shared" si="5142"/>
        <v>-1.7484097095726328</v>
      </c>
      <c r="BJ1639" s="15">
        <f t="shared" si="5142"/>
        <v>1.1258221216289148</v>
      </c>
      <c r="BL1639" s="54">
        <f t="shared" si="5021"/>
        <v>0.99999985350392839</v>
      </c>
      <c r="BM1639" s="55">
        <f t="shared" si="5022"/>
        <v>0.99999985350392839</v>
      </c>
      <c r="BO1639" s="54">
        <f t="shared" si="5023"/>
        <v>1</v>
      </c>
      <c r="BQ1639" s="54">
        <f t="shared" si="5007"/>
        <v>1.4649607160688305E-7</v>
      </c>
      <c r="BR1639" s="54">
        <f t="shared" si="5008"/>
        <v>1.4649607160688305E-7</v>
      </c>
      <c r="BT1639" s="44"/>
      <c r="BV1639" s="14"/>
      <c r="BW1639" s="44"/>
      <c r="BX1639" s="44"/>
      <c r="BY1639" s="44"/>
      <c r="CA1639" s="44"/>
      <c r="CC1639" s="44"/>
    </row>
    <row r="1640" spans="1:81" x14ac:dyDescent="0.25">
      <c r="A1640" s="53"/>
      <c r="C1640" s="16">
        <f t="shared" si="4994"/>
        <v>-1</v>
      </c>
      <c r="D1640" s="14">
        <f t="shared" ref="D1640" si="5172">$H$6</f>
        <v>1</v>
      </c>
      <c r="E1640" s="14">
        <f t="shared" ref="E1640" si="5173">$I$6</f>
        <v>0</v>
      </c>
      <c r="H1640" s="46">
        <f>$H$9*C1639*V1639+$H$10*H1639</f>
        <v>-1.0927545285289056E-10</v>
      </c>
      <c r="I1640" s="46">
        <f>$H$9*D1639*V1639+$H$10*I1639</f>
        <v>1.0927568461250397E-10</v>
      </c>
      <c r="J1640" s="46">
        <f>$H$9*E1639*V1639+$H$10*J1639</f>
        <v>1.3900371255461303E-10</v>
      </c>
      <c r="L1640" s="15">
        <f t="shared" si="5145"/>
        <v>1.1438964197690533</v>
      </c>
      <c r="M1640" s="15">
        <f t="shared" si="5145"/>
        <v>1.1438963907124837</v>
      </c>
      <c r="N1640" s="15">
        <f t="shared" si="5145"/>
        <v>1.1438964039912245</v>
      </c>
      <c r="O1640" s="11"/>
      <c r="P1640" s="54">
        <f t="shared" si="5011"/>
        <v>-2.905656959484304E-8</v>
      </c>
      <c r="Q1640" s="55">
        <f t="shared" si="5012"/>
        <v>0</v>
      </c>
      <c r="S1640" s="54">
        <f t="shared" si="5013"/>
        <v>0</v>
      </c>
      <c r="U1640" s="56">
        <f t="shared" si="4997"/>
        <v>-2.8016552155463893E-7</v>
      </c>
      <c r="V1640" s="54">
        <f t="shared" si="4998"/>
        <v>0</v>
      </c>
      <c r="X1640" s="44"/>
      <c r="Y1640" s="44"/>
      <c r="AA1640" s="16">
        <f t="shared" si="4999"/>
        <v>-1</v>
      </c>
      <c r="AB1640" s="14">
        <f t="shared" ref="AB1640" si="5174">$H$6</f>
        <v>1</v>
      </c>
      <c r="AC1640" s="14">
        <f t="shared" ref="AC1640" si="5175">$I$6</f>
        <v>0</v>
      </c>
      <c r="AF1640" s="46">
        <f>$H$9*AA1639*AT1639+$H$10*AF1639</f>
        <v>-1.2509990085789513E-8</v>
      </c>
      <c r="AG1640" s="46">
        <f>$H$9*AB1639*AT1639+$H$10*AG1639</f>
        <v>-7.0363934039447325E-11</v>
      </c>
      <c r="AH1640" s="46">
        <f>$H$9*AC1639*AT1639+$H$10*AH1639</f>
        <v>1.6404994340279858E-8</v>
      </c>
      <c r="AJ1640" s="15">
        <f t="shared" si="5140"/>
        <v>-5.8624868133721152E-10</v>
      </c>
      <c r="AK1640" s="15">
        <f t="shared" si="5140"/>
        <v>0.8882393732152426</v>
      </c>
      <c r="AL1640" s="15">
        <f t="shared" si="5140"/>
        <v>0.88823943437588981</v>
      </c>
      <c r="AN1640" s="54">
        <f t="shared" si="5002"/>
        <v>0.88823937380149132</v>
      </c>
      <c r="AO1640" s="55">
        <f t="shared" si="5017"/>
        <v>0.88823937380149132</v>
      </c>
      <c r="AQ1640" s="54">
        <f t="shared" si="5018"/>
        <v>1</v>
      </c>
      <c r="AS1640" s="56">
        <f t="shared" si="5003"/>
        <v>1.8040196399689817E-7</v>
      </c>
      <c r="AT1640" s="54">
        <f t="shared" si="5004"/>
        <v>1.8040196399689817E-7</v>
      </c>
      <c r="AV1640" s="44"/>
      <c r="AW1640" s="44"/>
      <c r="AY1640" s="16">
        <f t="shared" si="5005"/>
        <v>-1</v>
      </c>
      <c r="AZ1640" s="14">
        <f t="shared" si="5049"/>
        <v>0</v>
      </c>
      <c r="BA1640" s="14">
        <f t="shared" si="5050"/>
        <v>0.88823937380149132</v>
      </c>
      <c r="BB1640" s="57">
        <f t="shared" ref="BB1640" si="5176">$J$6</f>
        <v>1</v>
      </c>
      <c r="BD1640" s="46">
        <f>$H$9*AY1639*BR1639+$H$10*BD1639</f>
        <v>-1.1111543563903708E-8</v>
      </c>
      <c r="BE1640" s="46">
        <f>$H$9*AZ1639*BR1639+$H$10*BE1639</f>
        <v>-9.0943273961274675E-11</v>
      </c>
      <c r="BF1640" s="46">
        <f>$H$9*BA1639*BR1639+$H$10*BF1639</f>
        <v>1.2887526386887634E-8</v>
      </c>
      <c r="BH1640" s="15">
        <f t="shared" si="5142"/>
        <v>-2.9198505786356536E-7</v>
      </c>
      <c r="BI1640" s="15">
        <f t="shared" si="5142"/>
        <v>-1.748409709663576</v>
      </c>
      <c r="BJ1640" s="15">
        <f t="shared" si="5142"/>
        <v>1.1258221345164412</v>
      </c>
      <c r="BL1640" s="54">
        <f t="shared" si="5021"/>
        <v>0.9999998397598</v>
      </c>
      <c r="BM1640" s="55">
        <f t="shared" si="5022"/>
        <v>0.9999998397598</v>
      </c>
      <c r="BO1640" s="54">
        <f t="shared" si="5023"/>
        <v>1</v>
      </c>
      <c r="BQ1640" s="54">
        <f t="shared" si="5007"/>
        <v>1.6024019999782979E-7</v>
      </c>
      <c r="BR1640" s="54">
        <f t="shared" si="5008"/>
        <v>1.6024019999782979E-7</v>
      </c>
      <c r="BT1640" s="44"/>
      <c r="BV1640" s="14"/>
      <c r="BW1640" s="44"/>
      <c r="BX1640" s="44"/>
      <c r="BY1640" s="44"/>
      <c r="CA1640" s="44"/>
      <c r="CC1640" s="44"/>
    </row>
    <row r="1641" spans="1:81" x14ac:dyDescent="0.25">
      <c r="A1641" s="53"/>
      <c r="C1641" s="16">
        <f t="shared" si="4994"/>
        <v>-1</v>
      </c>
      <c r="D1641" s="14">
        <f t="shared" ref="D1641" si="5177">$H$7</f>
        <v>1</v>
      </c>
      <c r="E1641" s="14">
        <f t="shared" ref="E1641" si="5178">$I$7</f>
        <v>1</v>
      </c>
      <c r="H1641" s="46">
        <f>$H$9*C1640*V1640+$H$10*H1640</f>
        <v>-1.0927545285289056E-11</v>
      </c>
      <c r="I1641" s="46">
        <f>$H$9*D1640*V1640+$H$10*I1640</f>
        <v>1.0927568461250398E-11</v>
      </c>
      <c r="J1641" s="46">
        <f>$H$9*E1640*V1640+$H$10*J1640</f>
        <v>1.3900371255461303E-11</v>
      </c>
      <c r="L1641" s="15">
        <f t="shared" si="5145"/>
        <v>1.1438964197581258</v>
      </c>
      <c r="M1641" s="15">
        <f t="shared" si="5145"/>
        <v>1.1438963907234112</v>
      </c>
      <c r="N1641" s="15">
        <f t="shared" si="5145"/>
        <v>1.1438964040051249</v>
      </c>
      <c r="O1641" s="11"/>
      <c r="P1641" s="54">
        <f t="shared" si="5011"/>
        <v>1.1438963749704103</v>
      </c>
      <c r="Q1641" s="55">
        <f t="shared" si="5012"/>
        <v>1.1438963749704103</v>
      </c>
      <c r="S1641" s="54">
        <f t="shared" si="5013"/>
        <v>1</v>
      </c>
      <c r="U1641" s="56">
        <f t="shared" si="4997"/>
        <v>2.7012816946694466E-8</v>
      </c>
      <c r="V1641" s="54">
        <f t="shared" si="4998"/>
        <v>2.7012816946694466E-8</v>
      </c>
      <c r="X1641" s="48">
        <f t="shared" ref="X1641" si="5179">ABS(V1638)+ABS(V1639)+ABS(V1640)+ABS(V1641)</f>
        <v>2.7012816946694466E-8</v>
      </c>
      <c r="Y1641" s="46" t="str">
        <f t="shared" ref="Y1641" si="5180">IF(X1641&lt;X$17,"Yes","Not")</f>
        <v>Yes</v>
      </c>
      <c r="AA1641" s="16">
        <f t="shared" si="4999"/>
        <v>-1</v>
      </c>
      <c r="AB1641" s="14">
        <f t="shared" ref="AB1641" si="5181">$H$7</f>
        <v>1</v>
      </c>
      <c r="AC1641" s="14">
        <f t="shared" ref="AC1641" si="5182">$I$7</f>
        <v>1</v>
      </c>
      <c r="AF1641" s="46">
        <f>$H$9*AA1640*AT1640+$H$10*AF1640</f>
        <v>-1.9291195408268769E-8</v>
      </c>
      <c r="AG1641" s="46">
        <f>$H$9*AB1640*AT1640+$H$10*AG1640</f>
        <v>1.8033160006285873E-8</v>
      </c>
      <c r="AH1641" s="46">
        <f>$H$9*AC1640*AT1640+$H$10*AH1640</f>
        <v>1.6404994340279858E-9</v>
      </c>
      <c r="AJ1641" s="15">
        <f t="shared" si="5140"/>
        <v>-1.987744408960598E-8</v>
      </c>
      <c r="AK1641" s="15">
        <f t="shared" si="5140"/>
        <v>0.88823939124840257</v>
      </c>
      <c r="AL1641" s="15">
        <f t="shared" si="5140"/>
        <v>0.88823943601638922</v>
      </c>
      <c r="AN1641" s="54">
        <f t="shared" si="5002"/>
        <v>1.7764788471422359</v>
      </c>
      <c r="AO1641" s="55">
        <f t="shared" si="5017"/>
        <v>1.7764788471422359</v>
      </c>
      <c r="AQ1641" s="54">
        <f t="shared" si="5018"/>
        <v>1</v>
      </c>
      <c r="AS1641" s="56">
        <f t="shared" si="5003"/>
        <v>-1.7393879412402559E-8</v>
      </c>
      <c r="AT1641" s="54">
        <f t="shared" si="5004"/>
        <v>-1.7393879412402559E-8</v>
      </c>
      <c r="AV1641" s="48">
        <f t="shared" ref="AV1641" si="5183">ABS(AT1638)+ABS(AT1639)+ABS(AT1640)+ABS(AT1641)</f>
        <v>7.5413902556360769E-7</v>
      </c>
      <c r="AW1641" s="46" t="str">
        <f t="shared" ref="AW1641" si="5184">IF(AV1641&lt;AV$17,"Yes","Not")</f>
        <v>Yes</v>
      </c>
      <c r="AY1641" s="16">
        <f t="shared" si="5005"/>
        <v>-1</v>
      </c>
      <c r="AZ1641" s="14">
        <f t="shared" si="5049"/>
        <v>1.1438963749704103</v>
      </c>
      <c r="BA1641" s="14">
        <f t="shared" si="5050"/>
        <v>1.7764788471422359</v>
      </c>
      <c r="BB1641" s="57">
        <f t="shared" ref="BB1641" si="5185">$J$7</f>
        <v>0</v>
      </c>
      <c r="BD1641" s="46">
        <f>$H$9*AY1640*BR1640+$H$10*BD1640</f>
        <v>-1.7135174356173351E-8</v>
      </c>
      <c r="BE1641" s="46">
        <f>$H$9*AZ1640*BR1640+$H$10*BE1640</f>
        <v>-9.0943273961274681E-12</v>
      </c>
      <c r="BF1641" s="46">
        <f>$H$9*BA1640*BR1640+$H$10*BF1640</f>
        <v>1.5521918129078572E-8</v>
      </c>
      <c r="BH1641" s="15">
        <f t="shared" si="5142"/>
        <v>-3.0912023221973872E-7</v>
      </c>
      <c r="BI1641" s="15">
        <f t="shared" si="5142"/>
        <v>-1.7484097096726703</v>
      </c>
      <c r="BJ1641" s="15">
        <f t="shared" si="5142"/>
        <v>1.1258221500383594</v>
      </c>
      <c r="BL1641" s="54">
        <f t="shared" si="5021"/>
        <v>1.5449935331091069E-8</v>
      </c>
      <c r="BM1641" s="55">
        <f t="shared" si="5022"/>
        <v>1.5449935331091069E-8</v>
      </c>
      <c r="BO1641" s="54">
        <f t="shared" si="5023"/>
        <v>1</v>
      </c>
      <c r="BQ1641" s="54">
        <f t="shared" si="5007"/>
        <v>-1.5449935331091069E-8</v>
      </c>
      <c r="BR1641" s="54">
        <f t="shared" si="5008"/>
        <v>-1.5449935331091069E-8</v>
      </c>
      <c r="BT1641" s="48">
        <f>ABS(BR1638)+ABS(BR1639)+ABS(BR1640)+ABS(BR1641)</f>
        <v>6.6985628381012948E-7</v>
      </c>
      <c r="BV1641" s="50">
        <f t="shared" ref="BV1641" si="5186">ABS(BQ1638)+ABS(BQ1639)+ABS(BQ1640)+ABS(BQ1641)</f>
        <v>6.6985628381012948E-7</v>
      </c>
      <c r="BW1641" s="46">
        <f t="shared" si="4989"/>
        <v>1</v>
      </c>
      <c r="BX1641" s="44">
        <f t="shared" si="4990"/>
        <v>406</v>
      </c>
      <c r="BY1641" s="51">
        <f t="shared" ref="BY1641" si="5187">IF(BW1641=0,"",BX1641)</f>
        <v>406</v>
      </c>
      <c r="CA1641" s="52">
        <f t="shared" ref="CA1641" si="5188">BV1641-BV1637</f>
        <v>-5.3406228715957909E-8</v>
      </c>
      <c r="CC1641" s="44" t="str">
        <f t="shared" ref="CC1641" si="5189">IF(CA1641&gt;0,"***","")</f>
        <v/>
      </c>
    </row>
    <row r="1642" spans="1:81" x14ac:dyDescent="0.25">
      <c r="A1642" s="38">
        <v>407</v>
      </c>
      <c r="C1642" s="39">
        <f t="shared" si="4994"/>
        <v>-1</v>
      </c>
      <c r="D1642" s="40">
        <f t="shared" ref="D1642" si="5190">$H$4</f>
        <v>0</v>
      </c>
      <c r="E1642" s="40">
        <f t="shared" ref="E1642" si="5191">$I$4</f>
        <v>0</v>
      </c>
      <c r="H1642" s="46">
        <f>$H$9*C1641*V1641+$H$10*H1641</f>
        <v>-2.7023744491979758E-9</v>
      </c>
      <c r="I1642" s="46">
        <f>$H$9*D1641*V1641+$H$10*I1641</f>
        <v>2.7023744515155717E-9</v>
      </c>
      <c r="J1642" s="46">
        <f>$H$9*E1641*V1641+$H$10*J1641</f>
        <v>2.7026717317949929E-9</v>
      </c>
      <c r="L1642" s="46">
        <f t="shared" si="5145"/>
        <v>1.1438964170557513</v>
      </c>
      <c r="M1642" s="46">
        <f t="shared" si="5145"/>
        <v>1.1438963934257858</v>
      </c>
      <c r="N1642" s="46">
        <f t="shared" si="5145"/>
        <v>1.1438964067077966</v>
      </c>
      <c r="O1642" s="11"/>
      <c r="P1642" s="41">
        <f t="shared" si="5011"/>
        <v>-1.1438964170557513</v>
      </c>
      <c r="Q1642" s="42">
        <f t="shared" si="5012"/>
        <v>0</v>
      </c>
      <c r="S1642" s="41">
        <f t="shared" si="5013"/>
        <v>0</v>
      </c>
      <c r="U1642" s="43">
        <f t="shared" si="4997"/>
        <v>5.8026366092923344E-7</v>
      </c>
      <c r="V1642" s="41">
        <f t="shared" si="4998"/>
        <v>0</v>
      </c>
      <c r="X1642" s="44"/>
      <c r="Y1642" s="44"/>
      <c r="AA1642" s="39">
        <f t="shared" si="4999"/>
        <v>-1</v>
      </c>
      <c r="AB1642" s="40">
        <f t="shared" ref="AB1642" si="5192">$H$4</f>
        <v>0</v>
      </c>
      <c r="AC1642" s="40">
        <f t="shared" ref="AC1642" si="5193">$I$4</f>
        <v>0</v>
      </c>
      <c r="AF1642" s="46">
        <f>$H$9*AA1641*AT1641+$H$10*AF1641</f>
        <v>-1.8973159958662106E-10</v>
      </c>
      <c r="AG1642" s="46">
        <f>$H$9*AB1641*AT1641+$H$10*AG1641</f>
        <v>6.3928059388331212E-11</v>
      </c>
      <c r="AH1642" s="46">
        <f>$H$9*AC1641*AT1641+$H$10*AH1641</f>
        <v>-1.5753379978374575E-9</v>
      </c>
      <c r="AJ1642" s="46">
        <f t="shared" si="5140"/>
        <v>-2.0067175689192602E-8</v>
      </c>
      <c r="AK1642" s="46">
        <f t="shared" si="5140"/>
        <v>0.88823939131233065</v>
      </c>
      <c r="AL1642" s="46">
        <f t="shared" si="5140"/>
        <v>0.88823943444105125</v>
      </c>
      <c r="AN1642" s="41">
        <f t="shared" si="5002"/>
        <v>2.0067175689192602E-8</v>
      </c>
      <c r="AO1642" s="42">
        <f t="shared" si="5017"/>
        <v>2.0067175689192602E-8</v>
      </c>
      <c r="AQ1642" s="41">
        <f t="shared" si="5018"/>
        <v>1</v>
      </c>
      <c r="AS1642" s="43">
        <f t="shared" si="5003"/>
        <v>-3.7363878578903945E-7</v>
      </c>
      <c r="AT1642" s="41">
        <f t="shared" si="5004"/>
        <v>-3.7363878578903945E-7</v>
      </c>
      <c r="AV1642" s="44"/>
      <c r="AW1642" s="44"/>
      <c r="AY1642" s="39">
        <f t="shared" si="5005"/>
        <v>-1</v>
      </c>
      <c r="AZ1642" s="40">
        <f t="shared" si="5049"/>
        <v>0</v>
      </c>
      <c r="BA1642" s="40">
        <f t="shared" si="5050"/>
        <v>2.0067175689192602E-8</v>
      </c>
      <c r="BB1642" s="45">
        <f t="shared" ref="BB1642" si="5194">$J$4</f>
        <v>0</v>
      </c>
      <c r="BD1642" s="46">
        <f>$H$9*AY1641*BR1641+$H$10*BD1641</f>
        <v>-1.6852390250822809E-10</v>
      </c>
      <c r="BE1642" s="46">
        <f>$H$9*AZ1641*BR1641+$H$10*BE1641</f>
        <v>-1.7682219346158469E-9</v>
      </c>
      <c r="BF1642" s="46">
        <f>$H$9*BA1641*BR1641+$H$10*BF1641</f>
        <v>-1.1924565176320189E-9</v>
      </c>
      <c r="BH1642" s="46">
        <f t="shared" si="5142"/>
        <v>-3.0928875612224694E-7</v>
      </c>
      <c r="BI1642" s="46">
        <f t="shared" si="5142"/>
        <v>-1.7484097114408923</v>
      </c>
      <c r="BJ1642" s="46">
        <f t="shared" si="5142"/>
        <v>1.1258221488459028</v>
      </c>
      <c r="BL1642" s="41">
        <f t="shared" si="5021"/>
        <v>3.3188082697792205E-7</v>
      </c>
      <c r="BM1642" s="42">
        <f t="shared" si="5022"/>
        <v>3.3188082697792205E-7</v>
      </c>
      <c r="BO1642" s="41">
        <f t="shared" si="5023"/>
        <v>1</v>
      </c>
      <c r="BQ1642" s="41">
        <f t="shared" si="5007"/>
        <v>-3.3188082697792205E-7</v>
      </c>
      <c r="BR1642" s="41">
        <f t="shared" si="5008"/>
        <v>-3.3188082697792205E-7</v>
      </c>
      <c r="BT1642" s="44"/>
      <c r="BV1642" s="47"/>
      <c r="BW1642" s="44"/>
      <c r="BX1642" s="44"/>
      <c r="BY1642" s="44"/>
      <c r="CA1642" s="44"/>
      <c r="CC1642" s="44"/>
    </row>
    <row r="1643" spans="1:81" x14ac:dyDescent="0.25">
      <c r="A1643" s="38"/>
      <c r="C1643" s="39">
        <f t="shared" si="4994"/>
        <v>-1</v>
      </c>
      <c r="D1643" s="40">
        <f t="shared" ref="D1643" si="5195">$H$5</f>
        <v>0</v>
      </c>
      <c r="E1643" s="40">
        <f t="shared" ref="E1643" si="5196">$I$5</f>
        <v>1</v>
      </c>
      <c r="H1643" s="46">
        <f>$H$9*C1642*V1642+$H$10*H1642</f>
        <v>-2.7023744491979758E-10</v>
      </c>
      <c r="I1643" s="46">
        <f>$H$9*D1642*V1642+$H$10*I1642</f>
        <v>2.702374451515572E-10</v>
      </c>
      <c r="J1643" s="46">
        <f>$H$9*E1642*V1642+$H$10*J1642</f>
        <v>2.7026717317949931E-10</v>
      </c>
      <c r="L1643" s="46">
        <f t="shared" si="5145"/>
        <v>1.1438964167855139</v>
      </c>
      <c r="M1643" s="46">
        <f t="shared" si="5145"/>
        <v>1.1438963936960231</v>
      </c>
      <c r="N1643" s="46">
        <f t="shared" si="5145"/>
        <v>1.1438964069780637</v>
      </c>
      <c r="O1643" s="11"/>
      <c r="P1643" s="41">
        <f t="shared" si="5011"/>
        <v>-9.8074501853062657E-9</v>
      </c>
      <c r="Q1643" s="42">
        <f t="shared" si="5012"/>
        <v>0</v>
      </c>
      <c r="S1643" s="41">
        <f t="shared" si="5013"/>
        <v>0</v>
      </c>
      <c r="U1643" s="43">
        <f t="shared" si="4997"/>
        <v>-2.0079664744853122E-7</v>
      </c>
      <c r="V1643" s="41">
        <f t="shared" si="4998"/>
        <v>0</v>
      </c>
      <c r="X1643" s="44"/>
      <c r="Y1643" s="44"/>
      <c r="AA1643" s="39">
        <f t="shared" si="4999"/>
        <v>-1</v>
      </c>
      <c r="AB1643" s="40">
        <f t="shared" ref="AB1643" si="5197">$H$5</f>
        <v>0</v>
      </c>
      <c r="AC1643" s="40">
        <f t="shared" ref="AC1643" si="5198">$I$5</f>
        <v>1</v>
      </c>
      <c r="AF1643" s="46">
        <f>$H$9*AA1642*AT1642+$H$10*AF1642</f>
        <v>3.7344905418945289E-8</v>
      </c>
      <c r="AG1643" s="46">
        <f>$H$9*AB1642*AT1642+$H$10*AG1642</f>
        <v>6.3928059388331217E-12</v>
      </c>
      <c r="AH1643" s="46">
        <f>$H$9*AC1642*AT1642+$H$10*AH1642</f>
        <v>-1.5753379978374577E-10</v>
      </c>
      <c r="AJ1643" s="46">
        <f t="shared" si="5140"/>
        <v>1.7277729729752687E-8</v>
      </c>
      <c r="AK1643" s="46">
        <f t="shared" si="5140"/>
        <v>0.88823939131872343</v>
      </c>
      <c r="AL1643" s="46">
        <f t="shared" si="5140"/>
        <v>0.88823943428351748</v>
      </c>
      <c r="AN1643" s="41">
        <f t="shared" si="5002"/>
        <v>0.88823941700578779</v>
      </c>
      <c r="AO1643" s="42">
        <f t="shared" si="5017"/>
        <v>0.88823941700578779</v>
      </c>
      <c r="AQ1643" s="41">
        <f t="shared" si="5018"/>
        <v>1</v>
      </c>
      <c r="AS1643" s="43">
        <f t="shared" si="5003"/>
        <v>1.2929538859541755E-7</v>
      </c>
      <c r="AT1643" s="41">
        <f t="shared" si="5004"/>
        <v>1.2929538859541755E-7</v>
      </c>
      <c r="AV1643" s="44"/>
      <c r="AW1643" s="44"/>
      <c r="AY1643" s="39">
        <f t="shared" si="5005"/>
        <v>-1</v>
      </c>
      <c r="AZ1643" s="40">
        <f t="shared" si="5049"/>
        <v>0</v>
      </c>
      <c r="BA1643" s="40">
        <f t="shared" si="5050"/>
        <v>0.88823941700578779</v>
      </c>
      <c r="BB1643" s="45">
        <f t="shared" ref="BB1643" si="5199">$J$5</f>
        <v>1</v>
      </c>
      <c r="BD1643" s="46">
        <f>$H$9*AY1642*BR1642+$H$10*BD1642</f>
        <v>3.3171230307541384E-8</v>
      </c>
      <c r="BE1643" s="46">
        <f>$H$9*AZ1642*BR1642+$H$10*BE1642</f>
        <v>-1.768221934615847E-10</v>
      </c>
      <c r="BF1643" s="46">
        <f>$H$9*BA1642*BR1642+$H$10*BF1642</f>
        <v>-1.1924631775428818E-10</v>
      </c>
      <c r="BH1643" s="46">
        <f t="shared" si="5142"/>
        <v>-2.7611752581470555E-7</v>
      </c>
      <c r="BI1643" s="46">
        <f t="shared" si="5142"/>
        <v>-1.7484097116177144</v>
      </c>
      <c r="BJ1643" s="46">
        <f t="shared" si="5142"/>
        <v>1.1258221487266564</v>
      </c>
      <c r="BL1643" s="41">
        <f t="shared" si="5021"/>
        <v>0.99999988515469451</v>
      </c>
      <c r="BM1643" s="42">
        <f t="shared" si="5022"/>
        <v>0.99999988515469451</v>
      </c>
      <c r="BO1643" s="41">
        <f t="shared" si="5023"/>
        <v>1</v>
      </c>
      <c r="BQ1643" s="41">
        <f t="shared" si="5007"/>
        <v>1.1484530548777627E-7</v>
      </c>
      <c r="BR1643" s="41">
        <f t="shared" si="5008"/>
        <v>1.1484530548777627E-7</v>
      </c>
      <c r="BT1643" s="44"/>
      <c r="BV1643" s="14"/>
      <c r="BW1643" s="44"/>
      <c r="BX1643" s="44"/>
      <c r="BY1643" s="44"/>
      <c r="CA1643" s="44"/>
      <c r="CC1643" s="44"/>
    </row>
    <row r="1644" spans="1:81" x14ac:dyDescent="0.25">
      <c r="A1644" s="38"/>
      <c r="C1644" s="39">
        <f t="shared" si="4994"/>
        <v>-1</v>
      </c>
      <c r="D1644" s="40">
        <f t="shared" ref="D1644" si="5200">$H$6</f>
        <v>1</v>
      </c>
      <c r="E1644" s="40">
        <f t="shared" ref="E1644" si="5201">$I$6</f>
        <v>0</v>
      </c>
      <c r="H1644" s="46">
        <f>$H$9*C1643*V1643+$H$10*H1643</f>
        <v>-2.7023744491979761E-11</v>
      </c>
      <c r="I1644" s="46">
        <f>$H$9*D1643*V1643+$H$10*I1643</f>
        <v>2.702374451515572E-11</v>
      </c>
      <c r="J1644" s="46">
        <f>$H$9*E1643*V1643+$H$10*J1643</f>
        <v>2.7026717317949933E-11</v>
      </c>
      <c r="L1644" s="46">
        <f t="shared" si="5145"/>
        <v>1.1438964167584902</v>
      </c>
      <c r="M1644" s="46">
        <f t="shared" si="5145"/>
        <v>1.1438963937230469</v>
      </c>
      <c r="N1644" s="46">
        <f t="shared" si="5145"/>
        <v>1.1438964070050905</v>
      </c>
      <c r="O1644" s="11"/>
      <c r="P1644" s="41">
        <f t="shared" si="5011"/>
        <v>-2.3035443330599037E-8</v>
      </c>
      <c r="Q1644" s="42">
        <f t="shared" si="5012"/>
        <v>0</v>
      </c>
      <c r="S1644" s="41">
        <f t="shared" si="5013"/>
        <v>0</v>
      </c>
      <c r="U1644" s="43">
        <f t="shared" si="4997"/>
        <v>-2.3716400882642752E-7</v>
      </c>
      <c r="V1644" s="41">
        <f t="shared" si="4998"/>
        <v>0</v>
      </c>
      <c r="X1644" s="44"/>
      <c r="Y1644" s="44"/>
      <c r="AA1644" s="39">
        <f t="shared" si="4999"/>
        <v>-1</v>
      </c>
      <c r="AB1644" s="40">
        <f t="shared" ref="AB1644" si="5202">$H$6</f>
        <v>1</v>
      </c>
      <c r="AC1644" s="40">
        <f t="shared" ref="AC1644" si="5203">$I$6</f>
        <v>0</v>
      </c>
      <c r="AF1644" s="46">
        <f>$H$9*AA1643*AT1643+$H$10*AF1643</f>
        <v>-9.1950483176472262E-9</v>
      </c>
      <c r="AG1644" s="46">
        <f>$H$9*AB1643*AT1643+$H$10*AG1643</f>
        <v>6.3928059388331221E-13</v>
      </c>
      <c r="AH1644" s="46">
        <f>$H$9*AC1643*AT1643+$H$10*AH1643</f>
        <v>1.291378547956338E-8</v>
      </c>
      <c r="AJ1644" s="46">
        <f t="shared" si="5140"/>
        <v>8.0826814121054604E-9</v>
      </c>
      <c r="AK1644" s="46">
        <f t="shared" si="5140"/>
        <v>0.88823939131936269</v>
      </c>
      <c r="AL1644" s="46">
        <f t="shared" si="5140"/>
        <v>0.88823944719730297</v>
      </c>
      <c r="AN1644" s="41">
        <f t="shared" si="5002"/>
        <v>0.88823938323668128</v>
      </c>
      <c r="AO1644" s="42">
        <f t="shared" si="5017"/>
        <v>0.88823938323668128</v>
      </c>
      <c r="AQ1644" s="41">
        <f t="shared" si="5018"/>
        <v>1</v>
      </c>
      <c r="AS1644" s="43">
        <f t="shared" si="5003"/>
        <v>1.5271277358916941E-7</v>
      </c>
      <c r="AT1644" s="41">
        <f t="shared" si="5004"/>
        <v>1.5271277358916941E-7</v>
      </c>
      <c r="AV1644" s="44"/>
      <c r="AW1644" s="44"/>
      <c r="AY1644" s="39">
        <f t="shared" si="5005"/>
        <v>-1</v>
      </c>
      <c r="AZ1644" s="40">
        <f t="shared" si="5049"/>
        <v>0</v>
      </c>
      <c r="BA1644" s="40">
        <f t="shared" si="5050"/>
        <v>0.88823938323668128</v>
      </c>
      <c r="BB1644" s="45">
        <f t="shared" ref="BB1644" si="5204">$J$6</f>
        <v>1</v>
      </c>
      <c r="BD1644" s="46">
        <f>$H$9*AY1643*BR1643+$H$10*BD1643</f>
        <v>-8.1674075180234885E-9</v>
      </c>
      <c r="BE1644" s="46">
        <f>$H$9*AZ1643*BR1643+$H$10*BE1643</f>
        <v>-1.768221934615847E-11</v>
      </c>
      <c r="BF1644" s="46">
        <f>$H$9*BA1643*BR1643+$H$10*BF1643</f>
        <v>1.0189088087455973E-8</v>
      </c>
      <c r="BH1644" s="46">
        <f t="shared" si="5142"/>
        <v>-2.8428493333272905E-7</v>
      </c>
      <c r="BI1644" s="46">
        <f t="shared" si="5142"/>
        <v>-1.7484097116353967</v>
      </c>
      <c r="BJ1644" s="46">
        <f t="shared" si="5142"/>
        <v>1.1258221589157444</v>
      </c>
      <c r="BL1644" s="41">
        <f t="shared" si="5021"/>
        <v>0.99999986435444321</v>
      </c>
      <c r="BM1644" s="42">
        <f t="shared" si="5022"/>
        <v>0.99999986435444321</v>
      </c>
      <c r="BO1644" s="41">
        <f t="shared" si="5023"/>
        <v>1</v>
      </c>
      <c r="BQ1644" s="41">
        <f t="shared" si="5007"/>
        <v>1.3564555678691192E-7</v>
      </c>
      <c r="BR1644" s="41">
        <f t="shared" si="5008"/>
        <v>1.3564555678691192E-7</v>
      </c>
      <c r="BT1644" s="44"/>
      <c r="BV1644" s="14"/>
      <c r="BW1644" s="44"/>
      <c r="BX1644" s="44"/>
      <c r="BY1644" s="44"/>
      <c r="CA1644" s="44"/>
      <c r="CC1644" s="44"/>
    </row>
    <row r="1645" spans="1:81" ht="15.75" thickBot="1" x14ac:dyDescent="0.3">
      <c r="A1645" s="38"/>
      <c r="C1645" s="58">
        <f t="shared" si="4994"/>
        <v>-1</v>
      </c>
      <c r="D1645" s="59">
        <f t="shared" ref="D1645" si="5205">$H$7</f>
        <v>1</v>
      </c>
      <c r="E1645" s="59">
        <f t="shared" ref="E1645" si="5206">$I$7</f>
        <v>1</v>
      </c>
      <c r="H1645" s="46">
        <f>$H$9*C1644*V1644+$H$10*H1644</f>
        <v>-2.7023744491979762E-12</v>
      </c>
      <c r="I1645" s="46">
        <f>$H$9*D1644*V1644+$H$10*I1644</f>
        <v>2.7023744515155723E-12</v>
      </c>
      <c r="J1645" s="46">
        <f>$H$9*E1644*V1644+$H$10*J1644</f>
        <v>2.7026717317949935E-12</v>
      </c>
      <c r="L1645" s="60">
        <f t="shared" si="5145"/>
        <v>1.1438964167557879</v>
      </c>
      <c r="M1645" s="60">
        <f t="shared" si="5145"/>
        <v>1.1438963937257491</v>
      </c>
      <c r="N1645" s="60">
        <f t="shared" si="5145"/>
        <v>1.1438964070077933</v>
      </c>
      <c r="O1645" s="11"/>
      <c r="P1645" s="61">
        <f t="shared" si="5011"/>
        <v>1.1438963839777545</v>
      </c>
      <c r="Q1645" s="42">
        <f t="shared" si="5012"/>
        <v>1.1438963839777545</v>
      </c>
      <c r="S1645" s="41">
        <f t="shared" si="5013"/>
        <v>1</v>
      </c>
      <c r="U1645" s="62">
        <f t="shared" si="4997"/>
        <v>7.7015552644295236E-8</v>
      </c>
      <c r="V1645" s="61">
        <f t="shared" si="4998"/>
        <v>7.7015552644295236E-8</v>
      </c>
      <c r="X1645" s="48">
        <f t="shared" ref="X1645" si="5207">ABS(V1642)+ABS(V1643)+ABS(V1644)+ABS(V1645)</f>
        <v>7.7015552644295236E-8</v>
      </c>
      <c r="Y1645" s="46" t="str">
        <f t="shared" ref="Y1645" si="5208">IF(X1645&lt;X$17,"Yes","Not")</f>
        <v>Yes</v>
      </c>
      <c r="AA1645" s="58">
        <f t="shared" si="4999"/>
        <v>-1</v>
      </c>
      <c r="AB1645" s="59">
        <f t="shared" ref="AB1645" si="5209">$H$7</f>
        <v>1</v>
      </c>
      <c r="AC1645" s="59">
        <f t="shared" ref="AC1645" si="5210">$I$7</f>
        <v>1</v>
      </c>
      <c r="AF1645" s="46">
        <f>$H$9*AA1644*AT1644+$H$10*AF1644</f>
        <v>-1.6190782190681664E-8</v>
      </c>
      <c r="AG1645" s="46">
        <f>$H$9*AB1644*AT1644+$H$10*AG1644</f>
        <v>1.5271341286976329E-8</v>
      </c>
      <c r="AH1645" s="46">
        <f>$H$9*AC1644*AT1644+$H$10*AH1644</f>
        <v>1.2913785479563381E-9</v>
      </c>
      <c r="AJ1645" s="60">
        <f t="shared" si="5140"/>
        <v>-8.1081007785762037E-9</v>
      </c>
      <c r="AK1645" s="60">
        <f t="shared" si="5140"/>
        <v>0.88823940659070399</v>
      </c>
      <c r="AL1645" s="60">
        <f t="shared" si="5140"/>
        <v>0.88823944848868153</v>
      </c>
      <c r="AN1645" s="61">
        <f t="shared" si="5002"/>
        <v>1.7764788631874864</v>
      </c>
      <c r="AO1645" s="42">
        <f t="shared" si="5017"/>
        <v>1.7764788631874864</v>
      </c>
      <c r="AQ1645" s="41">
        <f t="shared" si="5018"/>
        <v>1</v>
      </c>
      <c r="AS1645" s="62">
        <f t="shared" si="5003"/>
        <v>-4.9591246363702636E-8</v>
      </c>
      <c r="AT1645" s="61">
        <f t="shared" si="5004"/>
        <v>-4.9591246363702636E-8</v>
      </c>
      <c r="AV1645" s="48">
        <f t="shared" ref="AV1645" si="5211">ABS(AT1642)+ABS(AT1643)+ABS(AT1644)+ABS(AT1645)</f>
        <v>7.0523819433732907E-7</v>
      </c>
      <c r="AW1645" s="46" t="str">
        <f t="shared" ref="AW1645" si="5212">IF(AV1645&lt;AV$17,"Yes","Not")</f>
        <v>Yes</v>
      </c>
      <c r="AY1645" s="58">
        <f t="shared" si="5005"/>
        <v>-1</v>
      </c>
      <c r="AZ1645" s="59">
        <f t="shared" si="5049"/>
        <v>1.1438963839777545</v>
      </c>
      <c r="BA1645" s="59">
        <f t="shared" si="5050"/>
        <v>1.7764788631874864</v>
      </c>
      <c r="BB1645" s="63">
        <f t="shared" ref="BB1645" si="5213">$J$7</f>
        <v>0</v>
      </c>
      <c r="BD1645" s="46">
        <f>$H$9*AY1644*BR1644+$H$10*BD1644</f>
        <v>-1.4381296430493543E-8</v>
      </c>
      <c r="BE1645" s="46">
        <f>$H$9*AZ1644*BR1644+$H$10*BE1644</f>
        <v>-1.7682219346158472E-12</v>
      </c>
      <c r="BF1645" s="46">
        <f>$H$9*BA1644*BR1644+$H$10*BF1644</f>
        <v>1.3067481378665885E-8</v>
      </c>
      <c r="BH1645" s="60">
        <f t="shared" si="5142"/>
        <v>-2.9866622976322258E-7</v>
      </c>
      <c r="BI1645" s="60">
        <f t="shared" si="5142"/>
        <v>-1.7484097116371649</v>
      </c>
      <c r="BJ1645" s="60">
        <f t="shared" si="5142"/>
        <v>1.1258221719832258</v>
      </c>
      <c r="BL1645" s="61">
        <f t="shared" si="5021"/>
        <v>4.404891607023842E-8</v>
      </c>
      <c r="BM1645" s="42">
        <f t="shared" si="5022"/>
        <v>4.404891607023842E-8</v>
      </c>
      <c r="BO1645" s="41">
        <f t="shared" si="5023"/>
        <v>1</v>
      </c>
      <c r="BQ1645" s="61">
        <f t="shared" si="5007"/>
        <v>-4.404891607023842E-8</v>
      </c>
      <c r="BR1645" s="61">
        <f t="shared" si="5008"/>
        <v>-4.404891607023842E-8</v>
      </c>
      <c r="BT1645" s="48">
        <f>ABS(BR1642)+ABS(BR1643)+ABS(BR1644)+ABS(BR1645)</f>
        <v>6.2642060532284866E-7</v>
      </c>
      <c r="BV1645" s="50">
        <f t="shared" ref="BV1645" si="5214">ABS(BQ1642)+ABS(BQ1643)+ABS(BQ1644)+ABS(BQ1645)</f>
        <v>6.2642060532284866E-7</v>
      </c>
      <c r="BW1645" s="46">
        <f t="shared" si="5040"/>
        <v>1</v>
      </c>
      <c r="BX1645" s="44">
        <f t="shared" si="5041"/>
        <v>407</v>
      </c>
      <c r="BY1645" s="51">
        <f t="shared" ref="BY1645" si="5215">IF(BW1645=0,"",BX1645)</f>
        <v>407</v>
      </c>
      <c r="CA1645" s="52">
        <f t="shared" ref="CA1645" si="5216">BV1645-BV1641</f>
        <v>-4.3435678487280812E-8</v>
      </c>
      <c r="CC1645" s="44" t="str">
        <f t="shared" ref="CC1645" si="5217">IF(CA1645&gt;0,"***","")</f>
        <v/>
      </c>
    </row>
    <row r="1646" spans="1:81" ht="15.75" thickTop="1" x14ac:dyDescent="0.25">
      <c r="A1646" s="53">
        <v>408</v>
      </c>
      <c r="C1646" s="16">
        <f t="shared" si="4994"/>
        <v>-1</v>
      </c>
      <c r="D1646" s="14">
        <f t="shared" ref="D1646" si="5218">$H$4</f>
        <v>0</v>
      </c>
      <c r="E1646" s="14">
        <f t="shared" ref="E1646" si="5219">$I$4</f>
        <v>0</v>
      </c>
      <c r="H1646" s="46">
        <f>$H$9*C1645*V1645+$H$10*H1645</f>
        <v>-7.7018255018744433E-9</v>
      </c>
      <c r="I1646" s="46">
        <f>$H$9*D1645*V1645+$H$10*I1645</f>
        <v>7.7018255018746749E-9</v>
      </c>
      <c r="J1646" s="46">
        <f>$H$9*E1645*V1645+$H$10*J1645</f>
        <v>7.7018255316027024E-9</v>
      </c>
      <c r="L1646" s="15">
        <f t="shared" si="5145"/>
        <v>1.1438964090539625</v>
      </c>
      <c r="M1646" s="15">
        <f t="shared" si="5145"/>
        <v>1.1438964014275745</v>
      </c>
      <c r="N1646" s="15">
        <f t="shared" si="5145"/>
        <v>1.1438964147096189</v>
      </c>
      <c r="O1646" s="11"/>
      <c r="P1646" s="54">
        <f t="shared" si="5011"/>
        <v>-1.1438964090539625</v>
      </c>
      <c r="Q1646" s="55">
        <f t="shared" si="5012"/>
        <v>0</v>
      </c>
      <c r="S1646" s="54">
        <f t="shared" si="5013"/>
        <v>0</v>
      </c>
      <c r="U1646" s="56">
        <f t="shared" si="4997"/>
        <v>5.2638925335563995E-7</v>
      </c>
      <c r="V1646" s="54">
        <f t="shared" si="4998"/>
        <v>0</v>
      </c>
      <c r="X1646" s="44"/>
      <c r="Y1646" s="44"/>
      <c r="AA1646" s="16">
        <f t="shared" si="4999"/>
        <v>-1</v>
      </c>
      <c r="AB1646" s="14">
        <f t="shared" ref="AB1646" si="5220">$H$4</f>
        <v>0</v>
      </c>
      <c r="AC1646" s="14">
        <f t="shared" ref="AC1646" si="5221">$I$4</f>
        <v>0</v>
      </c>
      <c r="AF1646" s="46">
        <f>$H$9*AA1645*AT1645+$H$10*AF1645</f>
        <v>3.3400464173020975E-9</v>
      </c>
      <c r="AG1646" s="46">
        <f>$H$9*AB1645*AT1645+$H$10*AG1645</f>
        <v>-3.4319905076726308E-9</v>
      </c>
      <c r="AH1646" s="46">
        <f>$H$9*AC1645*AT1645+$H$10*AH1645</f>
        <v>-4.8299867815746296E-9</v>
      </c>
      <c r="AJ1646" s="15">
        <f t="shared" si="5140"/>
        <v>-4.7680543612741062E-9</v>
      </c>
      <c r="AK1646" s="15">
        <f t="shared" si="5140"/>
        <v>0.88823940315871353</v>
      </c>
      <c r="AL1646" s="15">
        <f t="shared" si="5140"/>
        <v>0.88823944365869478</v>
      </c>
      <c r="AN1646" s="54">
        <f t="shared" si="5002"/>
        <v>4.7680543612741062E-9</v>
      </c>
      <c r="AO1646" s="55">
        <f t="shared" si="5017"/>
        <v>4.7680543612741062E-9</v>
      </c>
      <c r="AQ1646" s="54">
        <f t="shared" si="5018"/>
        <v>1</v>
      </c>
      <c r="AS1646" s="56">
        <f t="shared" si="5003"/>
        <v>-3.3894840748018186E-7</v>
      </c>
      <c r="AT1646" s="54">
        <f t="shared" si="5004"/>
        <v>-3.3894840748018186E-7</v>
      </c>
      <c r="AV1646" s="44"/>
      <c r="AW1646" s="44"/>
      <c r="AY1646" s="16">
        <f t="shared" si="5005"/>
        <v>-1</v>
      </c>
      <c r="AZ1646" s="14">
        <f t="shared" si="5049"/>
        <v>0</v>
      </c>
      <c r="BA1646" s="14">
        <f t="shared" si="5050"/>
        <v>4.7680543612741062E-9</v>
      </c>
      <c r="BB1646" s="57">
        <f t="shared" ref="BB1646" si="5222">$J$4</f>
        <v>0</v>
      </c>
      <c r="BD1646" s="46">
        <f>$H$9*AY1645*BR1645+$H$10*BD1645</f>
        <v>2.9667619639744873E-9</v>
      </c>
      <c r="BE1646" s="46">
        <f>$H$9*AZ1645*BR1645+$H$10*BE1645</f>
        <v>-5.0389164032819949E-9</v>
      </c>
      <c r="BF1646" s="46">
        <f>$H$9*BA1645*BR1645+$H$10*BF1645</f>
        <v>-6.5184486966432266E-9</v>
      </c>
      <c r="BH1646" s="15">
        <f t="shared" si="5142"/>
        <v>-2.9569946779924807E-7</v>
      </c>
      <c r="BI1646" s="15">
        <f t="shared" si="5142"/>
        <v>-1.7484097166760812</v>
      </c>
      <c r="BJ1646" s="15">
        <f t="shared" si="5142"/>
        <v>1.1258221654647771</v>
      </c>
      <c r="BL1646" s="54">
        <f t="shared" si="5021"/>
        <v>3.0106744908531146E-7</v>
      </c>
      <c r="BM1646" s="55">
        <f t="shared" si="5022"/>
        <v>3.0106744908531146E-7</v>
      </c>
      <c r="BO1646" s="54">
        <f t="shared" si="5023"/>
        <v>1</v>
      </c>
      <c r="BQ1646" s="54">
        <f t="shared" si="5007"/>
        <v>-3.0106744908531146E-7</v>
      </c>
      <c r="BR1646" s="54">
        <f t="shared" si="5008"/>
        <v>-3.0106744908531146E-7</v>
      </c>
      <c r="BT1646" s="44"/>
      <c r="BV1646" s="47"/>
      <c r="BW1646" s="44"/>
      <c r="BX1646" s="44"/>
      <c r="BY1646" s="44"/>
      <c r="CA1646" s="44"/>
      <c r="CC1646" s="44"/>
    </row>
    <row r="1647" spans="1:81" x14ac:dyDescent="0.25">
      <c r="A1647" s="53"/>
      <c r="C1647" s="16">
        <f t="shared" si="4994"/>
        <v>-1</v>
      </c>
      <c r="D1647" s="14">
        <f t="shared" ref="D1647" si="5223">$H$5</f>
        <v>0</v>
      </c>
      <c r="E1647" s="14">
        <f t="shared" ref="E1647" si="5224">$I$5</f>
        <v>1</v>
      </c>
      <c r="H1647" s="46">
        <f>$H$9*C1646*V1646+$H$10*H1646</f>
        <v>-7.7018255018744441E-10</v>
      </c>
      <c r="I1647" s="46">
        <f>$H$9*D1646*V1646+$H$10*I1646</f>
        <v>7.7018255018746757E-10</v>
      </c>
      <c r="J1647" s="46">
        <f>$H$9*E1646*V1646+$H$10*J1646</f>
        <v>7.7018255316027032E-10</v>
      </c>
      <c r="L1647" s="15">
        <f t="shared" si="5145"/>
        <v>1.1438964082837799</v>
      </c>
      <c r="M1647" s="15">
        <f t="shared" si="5145"/>
        <v>1.1438964021977571</v>
      </c>
      <c r="N1647" s="15">
        <f t="shared" si="5145"/>
        <v>1.1438964154798015</v>
      </c>
      <c r="O1647" s="11"/>
      <c r="P1647" s="54">
        <f t="shared" si="5011"/>
        <v>7.1960215564104146E-9</v>
      </c>
      <c r="Q1647" s="55">
        <f t="shared" si="5012"/>
        <v>7.1960215564104146E-9</v>
      </c>
      <c r="S1647" s="54">
        <f t="shared" si="5013"/>
        <v>1</v>
      </c>
      <c r="U1647" s="56">
        <f t="shared" si="4997"/>
        <v>-2.2321048742506863E-7</v>
      </c>
      <c r="V1647" s="54">
        <f t="shared" si="4998"/>
        <v>-2.2321048742506863E-7</v>
      </c>
      <c r="X1647" s="44"/>
      <c r="Y1647" s="44"/>
      <c r="AA1647" s="16">
        <f t="shared" si="4999"/>
        <v>-1</v>
      </c>
      <c r="AB1647" s="14">
        <f t="shared" ref="AB1647" si="5225">$H$5</f>
        <v>0</v>
      </c>
      <c r="AC1647" s="14">
        <f t="shared" ref="AC1647" si="5226">$I$5</f>
        <v>1</v>
      </c>
      <c r="AF1647" s="46">
        <f>$H$9*AA1646*AT1646+$H$10*AF1646</f>
        <v>3.4228845389748395E-8</v>
      </c>
      <c r="AG1647" s="46">
        <f>$H$9*AB1646*AT1646+$H$10*AG1646</f>
        <v>-3.4319905076726308E-10</v>
      </c>
      <c r="AH1647" s="46">
        <f>$H$9*AC1646*AT1646+$H$10*AH1646</f>
        <v>-4.8299867815746294E-10</v>
      </c>
      <c r="AJ1647" s="15">
        <f t="shared" si="5140"/>
        <v>2.9460791028474287E-8</v>
      </c>
      <c r="AK1647" s="15">
        <f t="shared" si="5140"/>
        <v>0.8882394028155145</v>
      </c>
      <c r="AL1647" s="15">
        <f t="shared" si="5140"/>
        <v>0.88823944317569614</v>
      </c>
      <c r="AN1647" s="54">
        <f t="shared" si="5002"/>
        <v>0.88823941371490511</v>
      </c>
      <c r="AO1647" s="55">
        <f t="shared" si="5017"/>
        <v>0.88823941371490511</v>
      </c>
      <c r="AQ1647" s="54">
        <f t="shared" si="5018"/>
        <v>1</v>
      </c>
      <c r="AS1647" s="56">
        <f t="shared" si="5003"/>
        <v>1.4372793269941167E-7</v>
      </c>
      <c r="AT1647" s="54">
        <f t="shared" si="5004"/>
        <v>1.4372793269941167E-7</v>
      </c>
      <c r="AV1647" s="44"/>
      <c r="AW1647" s="44"/>
      <c r="AY1647" s="16">
        <f t="shared" si="5005"/>
        <v>-1</v>
      </c>
      <c r="AZ1647" s="14">
        <f t="shared" si="5049"/>
        <v>7.1960215564104146E-9</v>
      </c>
      <c r="BA1647" s="14">
        <f t="shared" si="5050"/>
        <v>0.88823941371490511</v>
      </c>
      <c r="BB1647" s="57">
        <f t="shared" ref="BB1647" si="5227">$J$5</f>
        <v>1</v>
      </c>
      <c r="BD1647" s="46">
        <f>$H$9*AY1646*BR1646+$H$10*BD1646</f>
        <v>3.0403421104928598E-8</v>
      </c>
      <c r="BE1647" s="46">
        <f>$H$9*AZ1646*BR1646+$H$10*BE1646</f>
        <v>-5.0389164032819949E-10</v>
      </c>
      <c r="BF1647" s="46">
        <f>$H$9*BA1646*BR1646+$H$10*BF1646</f>
        <v>-6.5184501321491911E-10</v>
      </c>
      <c r="BH1647" s="15">
        <f t="shared" si="5142"/>
        <v>-2.6529604669431945E-7</v>
      </c>
      <c r="BI1647" s="15">
        <f t="shared" si="5142"/>
        <v>-1.7484097171799728</v>
      </c>
      <c r="BJ1647" s="15">
        <f t="shared" si="5142"/>
        <v>1.1258221648129321</v>
      </c>
      <c r="BL1647" s="54">
        <f t="shared" si="5021"/>
        <v>0.99999987233513676</v>
      </c>
      <c r="BM1647" s="55">
        <f t="shared" si="5022"/>
        <v>0.99999987233513676</v>
      </c>
      <c r="BO1647" s="54">
        <f t="shared" si="5023"/>
        <v>1</v>
      </c>
      <c r="BQ1647" s="54">
        <f t="shared" si="5007"/>
        <v>1.276648632364541E-7</v>
      </c>
      <c r="BR1647" s="54">
        <f t="shared" si="5008"/>
        <v>1.276648632364541E-7</v>
      </c>
      <c r="BT1647" s="44"/>
      <c r="BV1647" s="14"/>
      <c r="BW1647" s="44"/>
      <c r="BX1647" s="44"/>
      <c r="BY1647" s="44"/>
      <c r="CA1647" s="44"/>
      <c r="CC1647" s="44"/>
    </row>
    <row r="1648" spans="1:81" x14ac:dyDescent="0.25">
      <c r="A1648" s="53"/>
      <c r="C1648" s="16">
        <f t="shared" si="4994"/>
        <v>-1</v>
      </c>
      <c r="D1648" s="14">
        <f t="shared" ref="D1648" si="5228">$H$6</f>
        <v>1</v>
      </c>
      <c r="E1648" s="14">
        <f t="shared" ref="E1648" si="5229">$I$6</f>
        <v>0</v>
      </c>
      <c r="H1648" s="46">
        <f>$H$9*C1647*V1647+$H$10*H1647</f>
        <v>2.2244030487488121E-8</v>
      </c>
      <c r="I1648" s="46">
        <f>$H$9*D1647*V1647+$H$10*I1647</f>
        <v>7.701825501874676E-11</v>
      </c>
      <c r="J1648" s="46">
        <f>$H$9*E1647*V1647+$H$10*J1647</f>
        <v>-2.2244030487190839E-8</v>
      </c>
      <c r="L1648" s="15">
        <f t="shared" si="5145"/>
        <v>1.1438964305278103</v>
      </c>
      <c r="M1648" s="15">
        <f t="shared" si="5145"/>
        <v>1.1438964022747753</v>
      </c>
      <c r="N1648" s="15">
        <f t="shared" si="5145"/>
        <v>1.1438963932357711</v>
      </c>
      <c r="O1648" s="11"/>
      <c r="P1648" s="54">
        <f t="shared" si="5011"/>
        <v>-2.8253035022629547E-8</v>
      </c>
      <c r="Q1648" s="55">
        <f t="shared" si="5012"/>
        <v>0</v>
      </c>
      <c r="S1648" s="54">
        <f t="shared" si="5013"/>
        <v>0</v>
      </c>
      <c r="U1648" s="56">
        <f t="shared" si="4997"/>
        <v>-2.2465672221341318E-7</v>
      </c>
      <c r="V1648" s="54">
        <f t="shared" si="4998"/>
        <v>0</v>
      </c>
      <c r="X1648" s="44"/>
      <c r="Y1648" s="44"/>
      <c r="AA1648" s="16">
        <f t="shared" si="4999"/>
        <v>-1</v>
      </c>
      <c r="AB1648" s="14">
        <f t="shared" ref="AB1648" si="5230">$H$6</f>
        <v>1</v>
      </c>
      <c r="AC1648" s="14">
        <f t="shared" ref="AC1648" si="5231">$I$6</f>
        <v>0</v>
      </c>
      <c r="AF1648" s="46">
        <f>$H$9*AA1647*AT1647+$H$10*AF1647</f>
        <v>-1.0949908730966328E-8</v>
      </c>
      <c r="AG1648" s="46">
        <f>$H$9*AB1647*AT1647+$H$10*AG1647</f>
        <v>-3.4319905076726308E-11</v>
      </c>
      <c r="AH1648" s="46">
        <f>$H$9*AC1647*AT1647+$H$10*AH1647</f>
        <v>1.4324493402125421E-8</v>
      </c>
      <c r="AJ1648" s="15">
        <f t="shared" si="5140"/>
        <v>1.851088229750796E-8</v>
      </c>
      <c r="AK1648" s="15">
        <f t="shared" si="5140"/>
        <v>0.88823940278119462</v>
      </c>
      <c r="AL1648" s="15">
        <f t="shared" si="5140"/>
        <v>0.88823945750018951</v>
      </c>
      <c r="AN1648" s="54">
        <f t="shared" si="5002"/>
        <v>0.88823938427031235</v>
      </c>
      <c r="AO1648" s="55">
        <f t="shared" si="5017"/>
        <v>0.88823938427031235</v>
      </c>
      <c r="AQ1648" s="54">
        <f t="shared" si="5018"/>
        <v>1</v>
      </c>
      <c r="AS1648" s="56">
        <f t="shared" si="5003"/>
        <v>1.4465918221710113E-7</v>
      </c>
      <c r="AT1648" s="54">
        <f t="shared" si="5004"/>
        <v>1.4465918221710113E-7</v>
      </c>
      <c r="AV1648" s="44"/>
      <c r="AW1648" s="44"/>
      <c r="AY1648" s="16">
        <f t="shared" si="5005"/>
        <v>-1</v>
      </c>
      <c r="AZ1648" s="14">
        <f t="shared" si="5049"/>
        <v>0</v>
      </c>
      <c r="BA1648" s="14">
        <f t="shared" si="5050"/>
        <v>0.88823938427031235</v>
      </c>
      <c r="BB1648" s="57">
        <f t="shared" ref="BB1648" si="5232">$J$6</f>
        <v>1</v>
      </c>
      <c r="BD1648" s="46">
        <f>$H$9*AY1647*BR1647+$H$10*BD1647</f>
        <v>-9.7261442131525508E-9</v>
      </c>
      <c r="BE1648" s="46">
        <f>$H$9*AZ1647*BR1647+$H$10*BE1647</f>
        <v>-5.0389072164909164E-11</v>
      </c>
      <c r="BF1648" s="46">
        <f>$H$9*BA1647*BR1647+$H$10*BF1647</f>
        <v>1.1274511825992662E-8</v>
      </c>
      <c r="BH1648" s="15">
        <f t="shared" si="5142"/>
        <v>-2.7502219090747202E-7</v>
      </c>
      <c r="BI1648" s="15">
        <f t="shared" si="5142"/>
        <v>-1.7484097172303619</v>
      </c>
      <c r="BJ1648" s="15">
        <f t="shared" si="5142"/>
        <v>1.1258221760874438</v>
      </c>
      <c r="BL1648" s="54">
        <f t="shared" si="5021"/>
        <v>0.99999987150796521</v>
      </c>
      <c r="BM1648" s="55">
        <f t="shared" si="5022"/>
        <v>0.99999987150796521</v>
      </c>
      <c r="BO1648" s="54">
        <f t="shared" si="5023"/>
        <v>1</v>
      </c>
      <c r="BQ1648" s="54">
        <f t="shared" si="5007"/>
        <v>1.2849203478992877E-7</v>
      </c>
      <c r="BR1648" s="54">
        <f t="shared" si="5008"/>
        <v>1.2849203478992877E-7</v>
      </c>
      <c r="BT1648" s="44"/>
      <c r="BV1648" s="14"/>
      <c r="BW1648" s="44"/>
      <c r="BX1648" s="44"/>
      <c r="BY1648" s="44"/>
      <c r="CA1648" s="44"/>
      <c r="CC1648" s="44"/>
    </row>
    <row r="1649" spans="1:81" x14ac:dyDescent="0.25">
      <c r="A1649" s="53"/>
      <c r="C1649" s="16">
        <f t="shared" si="4994"/>
        <v>-1</v>
      </c>
      <c r="D1649" s="14">
        <f t="shared" ref="D1649" si="5233">$H$7</f>
        <v>1</v>
      </c>
      <c r="E1649" s="14">
        <f t="shared" ref="E1649" si="5234">$I$7</f>
        <v>1</v>
      </c>
      <c r="H1649" s="46">
        <f>$H$9*C1648*V1648+$H$10*H1648</f>
        <v>2.224403048748812E-9</v>
      </c>
      <c r="I1649" s="46">
        <f>$H$9*D1648*V1648+$H$10*I1648</f>
        <v>7.701825501874676E-12</v>
      </c>
      <c r="J1649" s="46">
        <f>$H$9*E1648*V1648+$H$10*J1648</f>
        <v>-2.224403048719084E-9</v>
      </c>
      <c r="L1649" s="15">
        <f t="shared" si="5145"/>
        <v>1.1438964327522134</v>
      </c>
      <c r="M1649" s="15">
        <f t="shared" si="5145"/>
        <v>1.1438964022824771</v>
      </c>
      <c r="N1649" s="15">
        <f t="shared" si="5145"/>
        <v>1.143896391011368</v>
      </c>
      <c r="O1649" s="11"/>
      <c r="P1649" s="54">
        <f t="shared" si="5011"/>
        <v>1.1438963605416317</v>
      </c>
      <c r="Q1649" s="55">
        <f t="shared" si="5012"/>
        <v>1.1438963605416317</v>
      </c>
      <c r="S1649" s="54">
        <f t="shared" si="5013"/>
        <v>1</v>
      </c>
      <c r="U1649" s="56">
        <f t="shared" si="4997"/>
        <v>1.9174811576611393E-7</v>
      </c>
      <c r="V1649" s="54">
        <f t="shared" si="4998"/>
        <v>1.9174811576611393E-7</v>
      </c>
      <c r="X1649" s="48">
        <f t="shared" ref="X1649" si="5235">ABS(V1646)+ABS(V1647)+ABS(V1648)+ABS(V1649)</f>
        <v>4.1495860319118256E-7</v>
      </c>
      <c r="Y1649" s="46" t="str">
        <f t="shared" ref="Y1649" si="5236">IF(X1649&lt;X$17,"Yes","Not")</f>
        <v>Yes</v>
      </c>
      <c r="AA1649" s="16">
        <f t="shared" si="4999"/>
        <v>-1</v>
      </c>
      <c r="AB1649" s="14">
        <f t="shared" ref="AB1649" si="5237">$H$7</f>
        <v>1</v>
      </c>
      <c r="AC1649" s="14">
        <f t="shared" ref="AC1649" si="5238">$I$7</f>
        <v>1</v>
      </c>
      <c r="AF1649" s="46">
        <f>$H$9*AA1648*AT1648+$H$10*AF1648</f>
        <v>-1.5560909094806747E-8</v>
      </c>
      <c r="AG1649" s="46">
        <f>$H$9*AB1648*AT1648+$H$10*AG1648</f>
        <v>1.4462486231202441E-8</v>
      </c>
      <c r="AH1649" s="46">
        <f>$H$9*AC1648*AT1648+$H$10*AH1648</f>
        <v>1.4324493402125421E-9</v>
      </c>
      <c r="AJ1649" s="15">
        <f t="shared" si="5140"/>
        <v>2.9499732027012126E-9</v>
      </c>
      <c r="AK1649" s="15">
        <f t="shared" si="5140"/>
        <v>0.88823941724368083</v>
      </c>
      <c r="AL1649" s="15">
        <f t="shared" si="5140"/>
        <v>0.88823945893263889</v>
      </c>
      <c r="AN1649" s="54">
        <f t="shared" si="5002"/>
        <v>1.7764788732263466</v>
      </c>
      <c r="AO1649" s="55">
        <f t="shared" si="5017"/>
        <v>1.7764788732263466</v>
      </c>
      <c r="AQ1649" s="54">
        <f t="shared" si="5018"/>
        <v>1</v>
      </c>
      <c r="AS1649" s="56">
        <f t="shared" si="5003"/>
        <v>-1.2346893364242782E-7</v>
      </c>
      <c r="AT1649" s="54">
        <f t="shared" si="5004"/>
        <v>-1.2346893364242782E-7</v>
      </c>
      <c r="AV1649" s="48">
        <f t="shared" ref="AV1649" si="5239">ABS(AT1646)+ABS(AT1647)+ABS(AT1648)+ABS(AT1649)</f>
        <v>7.5080445603912248E-7</v>
      </c>
      <c r="AW1649" s="46" t="str">
        <f t="shared" ref="AW1649" si="5240">IF(AV1649&lt;AV$17,"Yes","Not")</f>
        <v>Yes</v>
      </c>
      <c r="AY1649" s="16">
        <f t="shared" si="5005"/>
        <v>-1</v>
      </c>
      <c r="AZ1649" s="14">
        <f t="shared" si="5049"/>
        <v>1.1438963605416317</v>
      </c>
      <c r="BA1649" s="14">
        <f t="shared" si="5050"/>
        <v>1.7764788732263466</v>
      </c>
      <c r="BB1649" s="57">
        <f t="shared" ref="BB1649" si="5241">$J$7</f>
        <v>0</v>
      </c>
      <c r="BD1649" s="46">
        <f>$H$9*AY1648*BR1648+$H$10*BD1648</f>
        <v>-1.3821817900308131E-8</v>
      </c>
      <c r="BE1649" s="46">
        <f>$H$9*AZ1648*BR1648+$H$10*BE1648</f>
        <v>-5.038907216490917E-12</v>
      </c>
      <c r="BF1649" s="46">
        <f>$H$9*BA1648*BR1648+$H$10*BF1648</f>
        <v>1.2540619769143854E-8</v>
      </c>
      <c r="BH1649" s="15">
        <f t="shared" si="5142"/>
        <v>-2.8884400880778013E-7</v>
      </c>
      <c r="BI1649" s="15">
        <f t="shared" si="5142"/>
        <v>-1.7484097172354007</v>
      </c>
      <c r="BJ1649" s="15">
        <f t="shared" si="5142"/>
        <v>1.1258221886280637</v>
      </c>
      <c r="BL1649" s="54">
        <f t="shared" si="5021"/>
        <v>1.0967001262685017E-7</v>
      </c>
      <c r="BM1649" s="55">
        <f t="shared" si="5022"/>
        <v>1.0967001262685017E-7</v>
      </c>
      <c r="BO1649" s="54">
        <f t="shared" si="5023"/>
        <v>1</v>
      </c>
      <c r="BQ1649" s="54">
        <f t="shared" si="5007"/>
        <v>-1.0967001262685017E-7</v>
      </c>
      <c r="BR1649" s="54">
        <f t="shared" si="5008"/>
        <v>-1.0967001262685017E-7</v>
      </c>
      <c r="BT1649" s="48">
        <f>ABS(BR1646)+ABS(BR1647)+ABS(BR1648)+ABS(BR1649)</f>
        <v>6.6689435973854443E-7</v>
      </c>
      <c r="BV1649" s="50">
        <f t="shared" ref="BV1649" si="5242">ABS(BQ1646)+ABS(BQ1647)+ABS(BQ1648)+ABS(BQ1649)</f>
        <v>6.6689435973854443E-7</v>
      </c>
      <c r="BW1649" s="46">
        <f t="shared" si="4989"/>
        <v>1</v>
      </c>
      <c r="BX1649" s="44">
        <f t="shared" si="4990"/>
        <v>408</v>
      </c>
      <c r="BY1649" s="51">
        <f t="shared" ref="BY1649" si="5243">IF(BW1649=0,"",BX1649)</f>
        <v>408</v>
      </c>
      <c r="CA1649" s="52">
        <f t="shared" ref="CA1649" si="5244">BV1649-BV1645</f>
        <v>4.0473754415695769E-8</v>
      </c>
      <c r="CC1649" s="44" t="str">
        <f t="shared" ref="CC1649" si="5245">IF(CA1649&gt;0,"***","")</f>
        <v>***</v>
      </c>
    </row>
    <row r="1650" spans="1:81" x14ac:dyDescent="0.25">
      <c r="A1650" s="38">
        <v>409</v>
      </c>
      <c r="C1650" s="39">
        <f t="shared" si="4994"/>
        <v>-1</v>
      </c>
      <c r="D1650" s="40">
        <f t="shared" ref="D1650" si="5246">$H$4</f>
        <v>0</v>
      </c>
      <c r="E1650" s="40">
        <f t="shared" ref="E1650" si="5247">$I$4</f>
        <v>0</v>
      </c>
      <c r="H1650" s="46">
        <f>$H$9*C1649*V1649+$H$10*H1649</f>
        <v>-1.8952371271736513E-8</v>
      </c>
      <c r="I1650" s="46">
        <f>$H$9*D1649*V1649+$H$10*I1649</f>
        <v>1.9175581759161582E-8</v>
      </c>
      <c r="J1650" s="46">
        <f>$H$9*E1649*V1649+$H$10*J1649</f>
        <v>1.8952371271739484E-8</v>
      </c>
      <c r="L1650" s="46">
        <f t="shared" si="5145"/>
        <v>1.1438964137998422</v>
      </c>
      <c r="M1650" s="46">
        <f t="shared" si="5145"/>
        <v>1.1438964214580589</v>
      </c>
      <c r="N1650" s="46">
        <f t="shared" si="5145"/>
        <v>1.1438964099637392</v>
      </c>
      <c r="O1650" s="11"/>
      <c r="P1650" s="41">
        <f t="shared" si="5011"/>
        <v>-1.1438964137998422</v>
      </c>
      <c r="Q1650" s="42">
        <f t="shared" si="5012"/>
        <v>0</v>
      </c>
      <c r="S1650" s="41">
        <f t="shared" si="5013"/>
        <v>0</v>
      </c>
      <c r="U1650" s="43">
        <f t="shared" si="4997"/>
        <v>4.8825948376429353E-7</v>
      </c>
      <c r="V1650" s="41">
        <f t="shared" si="4998"/>
        <v>0</v>
      </c>
      <c r="X1650" s="44"/>
      <c r="Y1650" s="44"/>
      <c r="AA1650" s="39">
        <f t="shared" si="4999"/>
        <v>-1</v>
      </c>
      <c r="AB1650" s="40">
        <f t="shared" ref="AB1650" si="5248">$H$4</f>
        <v>0</v>
      </c>
      <c r="AC1650" s="40">
        <f t="shared" ref="AC1650" si="5249">$I$4</f>
        <v>0</v>
      </c>
      <c r="AF1650" s="46">
        <f>$H$9*AA1649*AT1649+$H$10*AF1649</f>
        <v>1.0790802454762108E-8</v>
      </c>
      <c r="AG1650" s="46">
        <f>$H$9*AB1649*AT1649+$H$10*AG1649</f>
        <v>-1.0900644741122538E-8</v>
      </c>
      <c r="AH1650" s="46">
        <f>$H$9*AC1649*AT1649+$H$10*AH1649</f>
        <v>-1.2203648430221528E-8</v>
      </c>
      <c r="AJ1650" s="46">
        <f t="shared" si="5140"/>
        <v>1.3740775657463321E-8</v>
      </c>
      <c r="AK1650" s="46">
        <f t="shared" si="5140"/>
        <v>0.88823940634303611</v>
      </c>
      <c r="AL1650" s="46">
        <f t="shared" si="5140"/>
        <v>0.88823944672899047</v>
      </c>
      <c r="AN1650" s="41">
        <f t="shared" si="5002"/>
        <v>-1.3740775657463321E-8</v>
      </c>
      <c r="AO1650" s="42">
        <f t="shared" si="5017"/>
        <v>0</v>
      </c>
      <c r="AQ1650" s="41">
        <f t="shared" si="5018"/>
        <v>0</v>
      </c>
      <c r="AS1650" s="43">
        <f t="shared" si="5003"/>
        <v>-3.1439618664127074E-7</v>
      </c>
      <c r="AT1650" s="41">
        <f t="shared" si="5004"/>
        <v>0</v>
      </c>
      <c r="AV1650" s="44"/>
      <c r="AW1650" s="44"/>
      <c r="AY1650" s="39">
        <f t="shared" si="5005"/>
        <v>-1</v>
      </c>
      <c r="AZ1650" s="40">
        <f t="shared" si="5049"/>
        <v>0</v>
      </c>
      <c r="BA1650" s="40">
        <f t="shared" si="5050"/>
        <v>0</v>
      </c>
      <c r="BB1650" s="45">
        <f t="shared" ref="BB1650" si="5250">$J$4</f>
        <v>0</v>
      </c>
      <c r="BD1650" s="46">
        <f>$H$9*AY1649*BR1649+$H$10*BD1649</f>
        <v>9.5848194726542045E-9</v>
      </c>
      <c r="BE1650" s="46">
        <f>$H$9*AZ1649*BR1649+$H$10*BE1649</f>
        <v>-1.254561672116252E-8</v>
      </c>
      <c r="BF1650" s="46">
        <f>$H$9*BA1649*BR1649+$H$10*BF1649</f>
        <v>-1.8228584068892217E-8</v>
      </c>
      <c r="BH1650" s="46">
        <f t="shared" si="5142"/>
        <v>-2.7925918933512594E-7</v>
      </c>
      <c r="BI1650" s="46">
        <f t="shared" si="5142"/>
        <v>-1.7484097297810175</v>
      </c>
      <c r="BJ1650" s="46">
        <f t="shared" si="5142"/>
        <v>1.1258221703994797</v>
      </c>
      <c r="BL1650" s="41">
        <f t="shared" si="5021"/>
        <v>2.7925918933512594E-7</v>
      </c>
      <c r="BM1650" s="42">
        <f t="shared" si="5022"/>
        <v>2.7925918933512594E-7</v>
      </c>
      <c r="BO1650" s="41">
        <f t="shared" si="5023"/>
        <v>1</v>
      </c>
      <c r="BQ1650" s="41">
        <f t="shared" si="5007"/>
        <v>-2.7925918933512594E-7</v>
      </c>
      <c r="BR1650" s="41">
        <f t="shared" si="5008"/>
        <v>-2.7925918933512594E-7</v>
      </c>
      <c r="BT1650" s="44"/>
      <c r="BV1650" s="47"/>
      <c r="BW1650" s="44"/>
      <c r="BX1650" s="44"/>
      <c r="BY1650" s="44"/>
      <c r="CA1650" s="44"/>
      <c r="CC1650" s="44"/>
    </row>
    <row r="1651" spans="1:81" x14ac:dyDescent="0.25">
      <c r="A1651" s="38"/>
      <c r="C1651" s="39">
        <f t="shared" si="4994"/>
        <v>-1</v>
      </c>
      <c r="D1651" s="40">
        <f t="shared" ref="D1651" si="5251">$H$5</f>
        <v>0</v>
      </c>
      <c r="E1651" s="40">
        <f t="shared" ref="E1651" si="5252">$I$5</f>
        <v>1</v>
      </c>
      <c r="H1651" s="46">
        <f>$H$9*C1650*V1650+$H$10*H1650</f>
        <v>-1.8952371271736512E-9</v>
      </c>
      <c r="I1651" s="46">
        <f>$H$9*D1650*V1650+$H$10*I1650</f>
        <v>1.9175581759161583E-9</v>
      </c>
      <c r="J1651" s="46">
        <f>$H$9*E1650*V1650+$H$10*J1650</f>
        <v>1.8952371271739486E-9</v>
      </c>
      <c r="L1651" s="46">
        <f t="shared" si="5145"/>
        <v>1.1438964119046051</v>
      </c>
      <c r="M1651" s="46">
        <f t="shared" si="5145"/>
        <v>1.143896423375617</v>
      </c>
      <c r="N1651" s="46">
        <f t="shared" si="5145"/>
        <v>1.1438964118589763</v>
      </c>
      <c r="O1651" s="11"/>
      <c r="P1651" s="41">
        <f t="shared" si="5011"/>
        <v>-4.5628834044464384E-11</v>
      </c>
      <c r="Q1651" s="42">
        <f t="shared" si="5012"/>
        <v>0</v>
      </c>
      <c r="S1651" s="41">
        <f t="shared" si="5013"/>
        <v>0</v>
      </c>
      <c r="U1651" s="43">
        <f t="shared" si="4997"/>
        <v>-1.8804481853670013E-7</v>
      </c>
      <c r="V1651" s="41">
        <f t="shared" si="4998"/>
        <v>0</v>
      </c>
      <c r="X1651" s="44"/>
      <c r="Y1651" s="44"/>
      <c r="AA1651" s="39">
        <f t="shared" si="4999"/>
        <v>-1</v>
      </c>
      <c r="AB1651" s="40">
        <f t="shared" ref="AB1651" si="5253">$H$5</f>
        <v>0</v>
      </c>
      <c r="AC1651" s="40">
        <f t="shared" ref="AC1651" si="5254">$I$5</f>
        <v>1</v>
      </c>
      <c r="AF1651" s="46">
        <f>$H$9*AA1650*AT1650+$H$10*AF1650</f>
        <v>1.0790802454762109E-9</v>
      </c>
      <c r="AG1651" s="46">
        <f>$H$9*AB1650*AT1650+$H$10*AG1650</f>
        <v>-1.0900644741122539E-9</v>
      </c>
      <c r="AH1651" s="46">
        <f>$H$9*AC1650*AT1650+$H$10*AH1650</f>
        <v>-1.2203648430221529E-9</v>
      </c>
      <c r="AJ1651" s="46">
        <f t="shared" ref="AJ1651:AL1666" si="5255">AJ1650+AF1651</f>
        <v>1.4819855902939532E-8</v>
      </c>
      <c r="AK1651" s="46">
        <f t="shared" si="5255"/>
        <v>0.88823940525297163</v>
      </c>
      <c r="AL1651" s="46">
        <f t="shared" si="5255"/>
        <v>0.88823944550862566</v>
      </c>
      <c r="AN1651" s="41">
        <f t="shared" si="5002"/>
        <v>0.88823943068876976</v>
      </c>
      <c r="AO1651" s="42">
        <f t="shared" si="5017"/>
        <v>0.88823943068876976</v>
      </c>
      <c r="AQ1651" s="41">
        <f t="shared" si="5018"/>
        <v>1</v>
      </c>
      <c r="AS1651" s="43">
        <f t="shared" si="5003"/>
        <v>1.210843326004555E-7</v>
      </c>
      <c r="AT1651" s="41">
        <f t="shared" si="5004"/>
        <v>1.210843326004555E-7</v>
      </c>
      <c r="AV1651" s="44"/>
      <c r="AW1651" s="44"/>
      <c r="AY1651" s="39">
        <f t="shared" si="5005"/>
        <v>-1</v>
      </c>
      <c r="AZ1651" s="40">
        <f t="shared" si="5049"/>
        <v>0</v>
      </c>
      <c r="BA1651" s="40">
        <f t="shared" si="5050"/>
        <v>0.88823943068876976</v>
      </c>
      <c r="BB1651" s="45">
        <f t="shared" ref="BB1651" si="5256">$J$5</f>
        <v>1</v>
      </c>
      <c r="BD1651" s="46">
        <f>$H$9*AY1650*BR1650+$H$10*BD1650</f>
        <v>2.8884400880778016E-8</v>
      </c>
      <c r="BE1651" s="46">
        <f>$H$9*AZ1650*BR1650+$H$10*BE1650</f>
        <v>-1.2545616721162521E-9</v>
      </c>
      <c r="BF1651" s="46">
        <f>$H$9*BA1650*BR1650+$H$10*BF1650</f>
        <v>-1.8228584068892219E-9</v>
      </c>
      <c r="BH1651" s="46">
        <f t="shared" ref="BH1651:BJ1666" si="5257">BH1650+BD1651</f>
        <v>-2.5037478845434793E-7</v>
      </c>
      <c r="BI1651" s="46">
        <f t="shared" si="5257"/>
        <v>-1.7484097310355791</v>
      </c>
      <c r="BJ1651" s="46">
        <f t="shared" si="5257"/>
        <v>1.1258221685766214</v>
      </c>
      <c r="BL1651" s="41">
        <f t="shared" si="5021"/>
        <v>0.99999989244808285</v>
      </c>
      <c r="BM1651" s="42">
        <f t="shared" si="5022"/>
        <v>0.99999989244808285</v>
      </c>
      <c r="BO1651" s="41">
        <f t="shared" si="5023"/>
        <v>1</v>
      </c>
      <c r="BQ1651" s="41">
        <f t="shared" si="5007"/>
        <v>1.0755191715006163E-7</v>
      </c>
      <c r="BR1651" s="41">
        <f t="shared" si="5008"/>
        <v>1.0755191715006163E-7</v>
      </c>
      <c r="BT1651" s="44"/>
      <c r="BV1651" s="14"/>
      <c r="BW1651" s="44"/>
      <c r="BX1651" s="44"/>
      <c r="BY1651" s="44"/>
      <c r="CA1651" s="44"/>
      <c r="CC1651" s="44"/>
    </row>
    <row r="1652" spans="1:81" x14ac:dyDescent="0.25">
      <c r="A1652" s="38"/>
      <c r="C1652" s="39">
        <f t="shared" si="4994"/>
        <v>-1</v>
      </c>
      <c r="D1652" s="40">
        <f t="shared" ref="D1652" si="5258">$H$6</f>
        <v>1</v>
      </c>
      <c r="E1652" s="40">
        <f t="shared" ref="E1652" si="5259">$I$6</f>
        <v>0</v>
      </c>
      <c r="H1652" s="46">
        <f>$H$9*C1651*V1651+$H$10*H1651</f>
        <v>-1.8952371271736513E-10</v>
      </c>
      <c r="I1652" s="46">
        <f>$H$9*D1651*V1651+$H$10*I1651</f>
        <v>1.9175581759161583E-10</v>
      </c>
      <c r="J1652" s="46">
        <f>$H$9*E1651*V1651+$H$10*J1651</f>
        <v>1.8952371271739488E-10</v>
      </c>
      <c r="L1652" s="46">
        <f t="shared" ref="L1652:N1667" si="5260">L1651+H1652</f>
        <v>1.1438964117150814</v>
      </c>
      <c r="M1652" s="46">
        <f t="shared" si="5260"/>
        <v>1.1438964235673728</v>
      </c>
      <c r="N1652" s="46">
        <f t="shared" si="5260"/>
        <v>1.1438964120485</v>
      </c>
      <c r="O1652" s="11"/>
      <c r="P1652" s="41">
        <f t="shared" si="5011"/>
        <v>1.1852291370573198E-8</v>
      </c>
      <c r="Q1652" s="42">
        <f t="shared" si="5012"/>
        <v>1.1852291370573198E-8</v>
      </c>
      <c r="S1652" s="41">
        <f t="shared" si="5013"/>
        <v>1</v>
      </c>
      <c r="U1652" s="43">
        <f t="shared" si="4997"/>
        <v>-2.5180106878866579E-7</v>
      </c>
      <c r="V1652" s="41">
        <f t="shared" si="4998"/>
        <v>-2.5180106878866579E-7</v>
      </c>
      <c r="X1652" s="44"/>
      <c r="Y1652" s="44"/>
      <c r="AA1652" s="39">
        <f t="shared" si="4999"/>
        <v>-1</v>
      </c>
      <c r="AB1652" s="40">
        <f t="shared" ref="AB1652" si="5261">$H$6</f>
        <v>1</v>
      </c>
      <c r="AC1652" s="40">
        <f t="shared" ref="AC1652" si="5262">$I$6</f>
        <v>0</v>
      </c>
      <c r="AF1652" s="46">
        <f>$H$9*AA1651*AT1651+$H$10*AF1651</f>
        <v>-1.200052523549793E-8</v>
      </c>
      <c r="AG1652" s="46">
        <f>$H$9*AB1651*AT1651+$H$10*AG1651</f>
        <v>-1.0900644741122539E-10</v>
      </c>
      <c r="AH1652" s="46">
        <f>$H$9*AC1651*AT1651+$H$10*AH1651</f>
        <v>1.1986396775743335E-8</v>
      </c>
      <c r="AJ1652" s="46">
        <f t="shared" si="5255"/>
        <v>2.8193306674416018E-9</v>
      </c>
      <c r="AK1652" s="46">
        <f t="shared" si="5255"/>
        <v>0.88823940514396515</v>
      </c>
      <c r="AL1652" s="46">
        <f t="shared" si="5255"/>
        <v>0.88823945749502242</v>
      </c>
      <c r="AN1652" s="41">
        <f t="shared" si="5002"/>
        <v>0.8882394023246345</v>
      </c>
      <c r="AO1652" s="42">
        <f t="shared" si="5017"/>
        <v>0.8882394023246345</v>
      </c>
      <c r="AQ1652" s="41">
        <f t="shared" si="5018"/>
        <v>1</v>
      </c>
      <c r="AS1652" s="43">
        <f t="shared" si="5003"/>
        <v>1.6213775445239696E-7</v>
      </c>
      <c r="AT1652" s="41">
        <f t="shared" si="5004"/>
        <v>1.6213775445239696E-7</v>
      </c>
      <c r="AV1652" s="44"/>
      <c r="AW1652" s="44"/>
      <c r="AY1652" s="39">
        <f t="shared" si="5005"/>
        <v>-1</v>
      </c>
      <c r="AZ1652" s="40">
        <f t="shared" si="5049"/>
        <v>1.1852291370573198E-8</v>
      </c>
      <c r="BA1652" s="40">
        <f t="shared" si="5050"/>
        <v>0.8882394023246345</v>
      </c>
      <c r="BB1652" s="45">
        <f t="shared" ref="BB1652" si="5263">$J$6</f>
        <v>1</v>
      </c>
      <c r="BD1652" s="46">
        <f>$H$9*AY1651*BR1651+$H$10*BD1651</f>
        <v>-7.8667516269283624E-9</v>
      </c>
      <c r="BE1652" s="46">
        <f>$H$9*AZ1651*BR1651+$H$10*BE1651</f>
        <v>-1.2545616721162521E-10</v>
      </c>
      <c r="BF1652" s="46">
        <f>$H$9*BA1651*BR1651+$H$10*BF1651</f>
        <v>9.3708995251967265E-9</v>
      </c>
      <c r="BH1652" s="46">
        <f t="shared" si="5257"/>
        <v>-2.5824154008127629E-7</v>
      </c>
      <c r="BI1652" s="46">
        <f t="shared" si="5257"/>
        <v>-1.7484097311610352</v>
      </c>
      <c r="BJ1652" s="46">
        <f t="shared" si="5257"/>
        <v>1.125822177947521</v>
      </c>
      <c r="BL1652" s="41">
        <f t="shared" si="5021"/>
        <v>0.99999985598280294</v>
      </c>
      <c r="BM1652" s="42">
        <f t="shared" si="5022"/>
        <v>0.99999985598280294</v>
      </c>
      <c r="BO1652" s="41">
        <f t="shared" si="5023"/>
        <v>1</v>
      </c>
      <c r="BQ1652" s="41">
        <f t="shared" si="5007"/>
        <v>1.440171970568116E-7</v>
      </c>
      <c r="BR1652" s="41">
        <f t="shared" si="5008"/>
        <v>1.440171970568116E-7</v>
      </c>
      <c r="BT1652" s="44"/>
      <c r="BV1652" s="14"/>
      <c r="BW1652" s="44"/>
      <c r="BX1652" s="44"/>
      <c r="BY1652" s="44"/>
      <c r="CA1652" s="44"/>
      <c r="CC1652" s="44"/>
    </row>
    <row r="1653" spans="1:81" ht="15.75" thickBot="1" x14ac:dyDescent="0.3">
      <c r="A1653" s="38"/>
      <c r="C1653" s="58">
        <f t="shared" si="4994"/>
        <v>-1</v>
      </c>
      <c r="D1653" s="59">
        <f t="shared" ref="D1653" si="5264">$H$7</f>
        <v>1</v>
      </c>
      <c r="E1653" s="59">
        <f t="shared" ref="E1653" si="5265">$I$7</f>
        <v>1</v>
      </c>
      <c r="H1653" s="46">
        <f>$H$9*C1652*V1652+$H$10*H1652</f>
        <v>2.5161154507594846E-8</v>
      </c>
      <c r="I1653" s="46">
        <f>$H$9*D1652*V1652+$H$10*I1652</f>
        <v>-2.5160931297107421E-8</v>
      </c>
      <c r="J1653" s="46">
        <f>$H$9*E1652*V1652+$H$10*J1652</f>
        <v>1.8952371271739489E-11</v>
      </c>
      <c r="L1653" s="60">
        <f t="shared" si="5260"/>
        <v>1.1438964368762359</v>
      </c>
      <c r="M1653" s="60">
        <f t="shared" si="5260"/>
        <v>1.1438963984064414</v>
      </c>
      <c r="N1653" s="60">
        <f t="shared" si="5260"/>
        <v>1.1438964120674524</v>
      </c>
      <c r="O1653" s="11"/>
      <c r="P1653" s="61">
        <f t="shared" si="5011"/>
        <v>1.1438963735976579</v>
      </c>
      <c r="Q1653" s="42">
        <f t="shared" si="5012"/>
        <v>1.1438963735976579</v>
      </c>
      <c r="S1653" s="41">
        <f t="shared" si="5013"/>
        <v>1</v>
      </c>
      <c r="U1653" s="62">
        <f t="shared" si="4997"/>
        <v>1.4862033282921458E-7</v>
      </c>
      <c r="V1653" s="61">
        <f t="shared" si="4998"/>
        <v>1.4862033282921458E-7</v>
      </c>
      <c r="X1653" s="48">
        <f t="shared" ref="X1653" si="5266">ABS(V1650)+ABS(V1651)+ABS(V1652)+ABS(V1653)</f>
        <v>4.0042140161788039E-7</v>
      </c>
      <c r="Y1653" s="46" t="str">
        <f t="shared" ref="Y1653" si="5267">IF(X1653&lt;X$17,"Yes","Not")</f>
        <v>Yes</v>
      </c>
      <c r="AA1653" s="58">
        <f t="shared" si="4999"/>
        <v>-1</v>
      </c>
      <c r="AB1653" s="59">
        <f t="shared" ref="AB1653" si="5268">$H$7</f>
        <v>1</v>
      </c>
      <c r="AC1653" s="59">
        <f t="shared" ref="AC1653" si="5269">$I$7</f>
        <v>1</v>
      </c>
      <c r="AF1653" s="46">
        <f>$H$9*AA1652*AT1652+$H$10*AF1652</f>
        <v>-1.7413827968789487E-8</v>
      </c>
      <c r="AG1653" s="46">
        <f>$H$9*AB1652*AT1652+$H$10*AG1652</f>
        <v>1.6202874800498574E-8</v>
      </c>
      <c r="AH1653" s="46">
        <f>$H$9*AC1652*AT1652+$H$10*AH1652</f>
        <v>1.1986396775743335E-9</v>
      </c>
      <c r="AJ1653" s="60">
        <f t="shared" si="5255"/>
        <v>-1.4594497301347885E-8</v>
      </c>
      <c r="AK1653" s="60">
        <f t="shared" si="5255"/>
        <v>0.88823942134683997</v>
      </c>
      <c r="AL1653" s="60">
        <f t="shared" si="5255"/>
        <v>0.88823945869366205</v>
      </c>
      <c r="AN1653" s="61">
        <f t="shared" si="5002"/>
        <v>1.7764788946349994</v>
      </c>
      <c r="AO1653" s="42">
        <f t="shared" si="5017"/>
        <v>1.7764788946349994</v>
      </c>
      <c r="AQ1653" s="41">
        <f t="shared" si="5018"/>
        <v>1</v>
      </c>
      <c r="AS1653" s="62">
        <f t="shared" si="5003"/>
        <v>-9.5698431466181499E-8</v>
      </c>
      <c r="AT1653" s="61">
        <f t="shared" si="5004"/>
        <v>-9.5698431466181499E-8</v>
      </c>
      <c r="AV1653" s="48">
        <f t="shared" ref="AV1653" si="5270">ABS(AT1650)+ABS(AT1651)+ABS(AT1652)+ABS(AT1653)</f>
        <v>3.7892051851903398E-7</v>
      </c>
      <c r="AW1653" s="46" t="str">
        <f t="shared" ref="AW1653" si="5271">IF(AV1653&lt;AV$17,"Yes","Not")</f>
        <v>Yes</v>
      </c>
      <c r="AY1653" s="58">
        <f t="shared" si="5005"/>
        <v>-1</v>
      </c>
      <c r="AZ1653" s="59">
        <f t="shared" si="5049"/>
        <v>1.1438963735976579</v>
      </c>
      <c r="BA1653" s="59">
        <f t="shared" si="5050"/>
        <v>1.7764788946349994</v>
      </c>
      <c r="BB1653" s="63">
        <f t="shared" ref="BB1653" si="5272">$J$7</f>
        <v>0</v>
      </c>
      <c r="BD1653" s="46">
        <f>$H$9*AY1652*BR1652+$H$10*BD1652</f>
        <v>-1.5188394868373995E-8</v>
      </c>
      <c r="BE1653" s="46">
        <f>$H$9*AZ1652*BR1652+$H$10*BE1652</f>
        <v>-1.2545446027784332E-11</v>
      </c>
      <c r="BF1653" s="46">
        <f>$H$9*BA1652*BR1652+$H$10*BF1652</f>
        <v>1.3729264856340818E-8</v>
      </c>
      <c r="BH1653" s="60">
        <f t="shared" si="5257"/>
        <v>-2.7342993494965031E-7</v>
      </c>
      <c r="BI1653" s="60">
        <f t="shared" si="5257"/>
        <v>-1.7484097311735807</v>
      </c>
      <c r="BJ1653" s="60">
        <f t="shared" si="5257"/>
        <v>1.1258221916767859</v>
      </c>
      <c r="BL1653" s="61">
        <f t="shared" si="5021"/>
        <v>8.5003148964091224E-8</v>
      </c>
      <c r="BM1653" s="42">
        <f t="shared" si="5022"/>
        <v>8.5003148964091224E-8</v>
      </c>
      <c r="BO1653" s="41">
        <f t="shared" si="5023"/>
        <v>1</v>
      </c>
      <c r="BQ1653" s="61">
        <f t="shared" si="5007"/>
        <v>-8.5003148964091224E-8</v>
      </c>
      <c r="BR1653" s="61">
        <f t="shared" si="5008"/>
        <v>-8.5003148964091224E-8</v>
      </c>
      <c r="BT1653" s="48">
        <f>ABS(BR1650)+ABS(BR1651)+ABS(BR1652)+ABS(BR1653)</f>
        <v>6.1583145250609038E-7</v>
      </c>
      <c r="BV1653" s="50">
        <f t="shared" ref="BV1653" si="5273">ABS(BQ1650)+ABS(BQ1651)+ABS(BQ1652)+ABS(BQ1653)</f>
        <v>6.1583145250609038E-7</v>
      </c>
      <c r="BW1653" s="46">
        <f t="shared" si="5040"/>
        <v>1</v>
      </c>
      <c r="BX1653" s="44">
        <f t="shared" si="5041"/>
        <v>409</v>
      </c>
      <c r="BY1653" s="51">
        <f t="shared" ref="BY1653" si="5274">IF(BW1653=0,"",BX1653)</f>
        <v>409</v>
      </c>
      <c r="CA1653" s="52">
        <f t="shared" ref="CA1653" si="5275">BV1653-BV1649</f>
        <v>-5.106290723245405E-8</v>
      </c>
      <c r="CC1653" s="44" t="str">
        <f t="shared" ref="CC1653" si="5276">IF(CA1653&gt;0,"***","")</f>
        <v/>
      </c>
    </row>
    <row r="1654" spans="1:81" ht="15.75" thickTop="1" x14ac:dyDescent="0.25">
      <c r="A1654" s="53">
        <v>410</v>
      </c>
      <c r="C1654" s="16">
        <f t="shared" si="4994"/>
        <v>-1</v>
      </c>
      <c r="D1654" s="14">
        <f t="shared" ref="D1654" si="5277">$H$4</f>
        <v>0</v>
      </c>
      <c r="E1654" s="14">
        <f t="shared" ref="E1654" si="5278">$I$4</f>
        <v>0</v>
      </c>
      <c r="H1654" s="46">
        <f>$H$9*C1653*V1653+$H$10*H1653</f>
        <v>-1.2345917832161974E-8</v>
      </c>
      <c r="I1654" s="46">
        <f>$H$9*D1653*V1653+$H$10*I1653</f>
        <v>1.2345940153210717E-8</v>
      </c>
      <c r="J1654" s="46">
        <f>$H$9*E1653*V1653+$H$10*J1653</f>
        <v>1.4863928520048632E-8</v>
      </c>
      <c r="L1654" s="15">
        <f t="shared" si="5260"/>
        <v>1.143896424530318</v>
      </c>
      <c r="M1654" s="15">
        <f t="shared" si="5260"/>
        <v>1.1438964107523815</v>
      </c>
      <c r="N1654" s="15">
        <f t="shared" si="5260"/>
        <v>1.1438964269313809</v>
      </c>
      <c r="O1654" s="11"/>
      <c r="P1654" s="54">
        <f t="shared" si="5011"/>
        <v>-1.143896424530318</v>
      </c>
      <c r="Q1654" s="55">
        <f t="shared" si="5012"/>
        <v>0</v>
      </c>
      <c r="S1654" s="54">
        <f t="shared" si="5013"/>
        <v>0</v>
      </c>
      <c r="U1654" s="56">
        <f t="shared" si="4997"/>
        <v>4.7917933883961994E-7</v>
      </c>
      <c r="V1654" s="54">
        <f t="shared" si="4998"/>
        <v>0</v>
      </c>
      <c r="X1654" s="44"/>
      <c r="Y1654" s="44"/>
      <c r="AA1654" s="16">
        <f t="shared" si="4999"/>
        <v>-1</v>
      </c>
      <c r="AB1654" s="14">
        <f t="shared" ref="AB1654" si="5279">$H$4</f>
        <v>0</v>
      </c>
      <c r="AC1654" s="14">
        <f t="shared" ref="AC1654" si="5280">$I$4</f>
        <v>0</v>
      </c>
      <c r="AF1654" s="46">
        <f>$H$9*AA1653*AT1653+$H$10*AF1653</f>
        <v>7.8284603497392025E-9</v>
      </c>
      <c r="AG1654" s="46">
        <f>$H$9*AB1653*AT1653+$H$10*AG1653</f>
        <v>-7.9495556665682935E-9</v>
      </c>
      <c r="AH1654" s="46">
        <f>$H$9*AC1653*AT1653+$H$10*AH1653</f>
        <v>-9.4499791788607181E-9</v>
      </c>
      <c r="AJ1654" s="15">
        <f t="shared" si="5255"/>
        <v>-6.7660369516086829E-9</v>
      </c>
      <c r="AK1654" s="15">
        <f t="shared" si="5255"/>
        <v>0.88823941339728429</v>
      </c>
      <c r="AL1654" s="15">
        <f t="shared" si="5255"/>
        <v>0.88823944924368292</v>
      </c>
      <c r="AN1654" s="54">
        <f t="shared" si="5002"/>
        <v>6.7660369516086829E-9</v>
      </c>
      <c r="AO1654" s="55">
        <f t="shared" si="5017"/>
        <v>6.7660369516086829E-9</v>
      </c>
      <c r="AQ1654" s="54">
        <f t="shared" si="5018"/>
        <v>1</v>
      </c>
      <c r="AS1654" s="56">
        <f t="shared" si="5003"/>
        <v>-3.0854937161551612E-7</v>
      </c>
      <c r="AT1654" s="54">
        <f t="shared" si="5004"/>
        <v>-3.0854937161551612E-7</v>
      </c>
      <c r="AV1654" s="44"/>
      <c r="AW1654" s="44"/>
      <c r="AY1654" s="16">
        <f t="shared" si="5005"/>
        <v>-1</v>
      </c>
      <c r="AZ1654" s="14">
        <f t="shared" si="5049"/>
        <v>0</v>
      </c>
      <c r="BA1654" s="14">
        <f t="shared" si="5050"/>
        <v>6.7660369516086829E-9</v>
      </c>
      <c r="BB1654" s="57">
        <f t="shared" ref="BB1654" si="5281">$J$4</f>
        <v>0</v>
      </c>
      <c r="BD1654" s="46">
        <f>$H$9*AY1653*BR1653+$H$10*BD1653</f>
        <v>6.9814754095717229E-9</v>
      </c>
      <c r="BE1654" s="46">
        <f>$H$9*AZ1653*BR1653+$H$10*BE1653</f>
        <v>-9.724733929043326E-9</v>
      </c>
      <c r="BF1654" s="46">
        <f>$H$9*BA1653*BR1653+$H$10*BF1653</f>
        <v>-1.3727703525588216E-8</v>
      </c>
      <c r="BH1654" s="15">
        <f t="shared" si="5257"/>
        <v>-2.6644845954007856E-7</v>
      </c>
      <c r="BI1654" s="15">
        <f t="shared" si="5257"/>
        <v>-1.7484097408983146</v>
      </c>
      <c r="BJ1654" s="15">
        <f t="shared" si="5257"/>
        <v>1.1258221779490825</v>
      </c>
      <c r="BL1654" s="54">
        <f t="shared" si="5021"/>
        <v>2.740658139970226E-7</v>
      </c>
      <c r="BM1654" s="55">
        <f t="shared" si="5022"/>
        <v>2.740658139970226E-7</v>
      </c>
      <c r="BO1654" s="54">
        <f t="shared" si="5023"/>
        <v>1</v>
      </c>
      <c r="BQ1654" s="54">
        <f t="shared" si="5007"/>
        <v>-2.740658139970226E-7</v>
      </c>
      <c r="BR1654" s="54">
        <f t="shared" si="5008"/>
        <v>-2.740658139970226E-7</v>
      </c>
      <c r="BT1654" s="44"/>
      <c r="BV1654" s="47"/>
      <c r="BW1654" s="44"/>
      <c r="BX1654" s="44"/>
      <c r="BY1654" s="44"/>
      <c r="CA1654" s="44"/>
      <c r="CC1654" s="44"/>
    </row>
    <row r="1655" spans="1:81" x14ac:dyDescent="0.25">
      <c r="A1655" s="53"/>
      <c r="C1655" s="16">
        <f t="shared" si="4994"/>
        <v>-1</v>
      </c>
      <c r="D1655" s="14">
        <f t="shared" ref="D1655" si="5282">$H$5</f>
        <v>0</v>
      </c>
      <c r="E1655" s="14">
        <f t="shared" ref="E1655" si="5283">$I$5</f>
        <v>1</v>
      </c>
      <c r="H1655" s="46">
        <f>$H$9*C1654*V1654+$H$10*H1654</f>
        <v>-1.2345917832161974E-9</v>
      </c>
      <c r="I1655" s="46">
        <f>$H$9*D1654*V1654+$H$10*I1654</f>
        <v>1.2345940153210718E-9</v>
      </c>
      <c r="J1655" s="46">
        <f>$H$9*E1654*V1654+$H$10*J1654</f>
        <v>1.4863928520048632E-9</v>
      </c>
      <c r="L1655" s="15">
        <f t="shared" si="5260"/>
        <v>1.1438964232957263</v>
      </c>
      <c r="M1655" s="15">
        <f t="shared" si="5260"/>
        <v>1.1438964119869754</v>
      </c>
      <c r="N1655" s="15">
        <f t="shared" si="5260"/>
        <v>1.1438964284177737</v>
      </c>
      <c r="O1655" s="11"/>
      <c r="P1655" s="54">
        <f t="shared" si="5011"/>
        <v>5.1220474528435034E-9</v>
      </c>
      <c r="Q1655" s="55">
        <f t="shared" si="5012"/>
        <v>5.1220474528435034E-9</v>
      </c>
      <c r="S1655" s="54">
        <f t="shared" si="5013"/>
        <v>1</v>
      </c>
      <c r="U1655" s="56">
        <f t="shared" si="4997"/>
        <v>-2.2660841897335224E-7</v>
      </c>
      <c r="V1655" s="54">
        <f t="shared" si="4998"/>
        <v>-2.2660841897335224E-7</v>
      </c>
      <c r="X1655" s="44"/>
      <c r="Y1655" s="44"/>
      <c r="AA1655" s="16">
        <f t="shared" si="4999"/>
        <v>-1</v>
      </c>
      <c r="AB1655" s="14">
        <f t="shared" ref="AB1655" si="5284">$H$5</f>
        <v>0</v>
      </c>
      <c r="AC1655" s="14">
        <f t="shared" ref="AC1655" si="5285">$I$5</f>
        <v>1</v>
      </c>
      <c r="AF1655" s="46">
        <f>$H$9*AA1654*AT1654+$H$10*AF1654</f>
        <v>3.1637783196525536E-8</v>
      </c>
      <c r="AG1655" s="46">
        <f>$H$9*AB1654*AT1654+$H$10*AG1654</f>
        <v>-7.9495556665682943E-10</v>
      </c>
      <c r="AH1655" s="46">
        <f>$H$9*AC1654*AT1654+$H$10*AH1654</f>
        <v>-9.4499791788607189E-10</v>
      </c>
      <c r="AJ1655" s="15">
        <f t="shared" si="5255"/>
        <v>2.4871746244916855E-8</v>
      </c>
      <c r="AK1655" s="15">
        <f t="shared" si="5255"/>
        <v>0.88823941260232875</v>
      </c>
      <c r="AL1655" s="15">
        <f t="shared" si="5255"/>
        <v>0.88823944829868495</v>
      </c>
      <c r="AN1655" s="54">
        <f t="shared" si="5002"/>
        <v>0.88823942342693873</v>
      </c>
      <c r="AO1655" s="55">
        <f t="shared" si="5017"/>
        <v>0.88823942342693873</v>
      </c>
      <c r="AQ1655" s="54">
        <f t="shared" si="5018"/>
        <v>1</v>
      </c>
      <c r="AS1655" s="56">
        <f t="shared" si="5003"/>
        <v>1.4591590138711908E-7</v>
      </c>
      <c r="AT1655" s="54">
        <f t="shared" si="5004"/>
        <v>1.4591590138711908E-7</v>
      </c>
      <c r="AV1655" s="44"/>
      <c r="AW1655" s="44"/>
      <c r="AY1655" s="16">
        <f t="shared" si="5005"/>
        <v>-1</v>
      </c>
      <c r="AZ1655" s="14">
        <f t="shared" si="5049"/>
        <v>5.1220474528435034E-9</v>
      </c>
      <c r="BA1655" s="14">
        <f t="shared" si="5050"/>
        <v>0.88823942342693873</v>
      </c>
      <c r="BB1655" s="57">
        <f t="shared" ref="BB1655" si="5286">$J$5</f>
        <v>1</v>
      </c>
      <c r="BD1655" s="46">
        <f>$H$9*AY1654*BR1654+$H$10*BD1654</f>
        <v>2.8104728940659435E-8</v>
      </c>
      <c r="BE1655" s="46">
        <f>$H$9*AZ1654*BR1654+$H$10*BE1654</f>
        <v>-9.7247339290433273E-10</v>
      </c>
      <c r="BF1655" s="46">
        <f>$H$9*BA1654*BR1654+$H$10*BF1654</f>
        <v>-1.3727705379927643E-9</v>
      </c>
      <c r="BH1655" s="15">
        <f t="shared" si="5257"/>
        <v>-2.3834373059941912E-7</v>
      </c>
      <c r="BI1655" s="15">
        <f t="shared" si="5257"/>
        <v>-1.748409741870788</v>
      </c>
      <c r="BJ1655" s="15">
        <f t="shared" si="5257"/>
        <v>1.1258221765763119</v>
      </c>
      <c r="BL1655" s="54">
        <f t="shared" si="5021"/>
        <v>0.99999987039169735</v>
      </c>
      <c r="BM1655" s="55">
        <f t="shared" si="5022"/>
        <v>0.99999987039169735</v>
      </c>
      <c r="BO1655" s="54">
        <f t="shared" si="5023"/>
        <v>1</v>
      </c>
      <c r="BQ1655" s="54">
        <f t="shared" si="5007"/>
        <v>1.296083026458561E-7</v>
      </c>
      <c r="BR1655" s="54">
        <f t="shared" si="5008"/>
        <v>1.296083026458561E-7</v>
      </c>
      <c r="BT1655" s="44"/>
      <c r="BV1655" s="14"/>
      <c r="BW1655" s="44"/>
      <c r="BX1655" s="44"/>
      <c r="BY1655" s="44"/>
      <c r="CA1655" s="44"/>
      <c r="CC1655" s="44"/>
    </row>
    <row r="1656" spans="1:81" x14ac:dyDescent="0.25">
      <c r="A1656" s="53"/>
      <c r="C1656" s="16">
        <f t="shared" si="4994"/>
        <v>-1</v>
      </c>
      <c r="D1656" s="14">
        <f t="shared" ref="D1656" si="5287">$H$6</f>
        <v>1</v>
      </c>
      <c r="E1656" s="14">
        <f t="shared" ref="E1656" si="5288">$I$6</f>
        <v>0</v>
      </c>
      <c r="H1656" s="46">
        <f>$H$9*C1655*V1655+$H$10*H1655</f>
        <v>2.2537382719013606E-8</v>
      </c>
      <c r="I1656" s="46">
        <f>$H$9*D1655*V1655+$H$10*I1655</f>
        <v>1.2345940153210718E-10</v>
      </c>
      <c r="J1656" s="46">
        <f>$H$9*E1655*V1655+$H$10*J1655</f>
        <v>-2.2512202612134738E-8</v>
      </c>
      <c r="L1656" s="15">
        <f t="shared" si="5260"/>
        <v>1.1438964458331089</v>
      </c>
      <c r="M1656" s="15">
        <f t="shared" si="5260"/>
        <v>1.1438964121104349</v>
      </c>
      <c r="N1656" s="15">
        <f t="shared" si="5260"/>
        <v>1.1438964059055712</v>
      </c>
      <c r="O1656" s="11"/>
      <c r="P1656" s="54">
        <f t="shared" si="5011"/>
        <v>-3.3722673986602558E-8</v>
      </c>
      <c r="Q1656" s="55">
        <f t="shared" si="5012"/>
        <v>0</v>
      </c>
      <c r="S1656" s="54">
        <f t="shared" si="5013"/>
        <v>0</v>
      </c>
      <c r="U1656" s="56">
        <f t="shared" si="4997"/>
        <v>-2.234647895788953E-7</v>
      </c>
      <c r="V1656" s="54">
        <f t="shared" si="4998"/>
        <v>0</v>
      </c>
      <c r="X1656" s="44"/>
      <c r="Y1656" s="44"/>
      <c r="AA1656" s="16">
        <f t="shared" si="4999"/>
        <v>-1</v>
      </c>
      <c r="AB1656" s="14">
        <f t="shared" ref="AB1656" si="5289">$H$6</f>
        <v>1</v>
      </c>
      <c r="AC1656" s="14">
        <f t="shared" ref="AC1656" si="5290">$I$6</f>
        <v>0</v>
      </c>
      <c r="AF1656" s="46">
        <f>$H$9*AA1655*AT1655+$H$10*AF1655</f>
        <v>-1.1427811819059354E-8</v>
      </c>
      <c r="AG1656" s="46">
        <f>$H$9*AB1655*AT1655+$H$10*AG1655</f>
        <v>-7.9495556665682946E-11</v>
      </c>
      <c r="AH1656" s="46">
        <f>$H$9*AC1655*AT1655+$H$10*AH1655</f>
        <v>1.4497090346923301E-8</v>
      </c>
      <c r="AJ1656" s="15">
        <f t="shared" si="5255"/>
        <v>1.3443934425857501E-8</v>
      </c>
      <c r="AK1656" s="15">
        <f t="shared" si="5255"/>
        <v>0.88823941252283323</v>
      </c>
      <c r="AL1656" s="15">
        <f t="shared" si="5255"/>
        <v>0.88823946279577526</v>
      </c>
      <c r="AN1656" s="54">
        <f t="shared" si="5002"/>
        <v>0.88823939907889882</v>
      </c>
      <c r="AO1656" s="55">
        <f t="shared" si="5017"/>
        <v>0.88823939907889882</v>
      </c>
      <c r="AQ1656" s="54">
        <f t="shared" si="5018"/>
        <v>1</v>
      </c>
      <c r="AS1656" s="56">
        <f t="shared" si="5003"/>
        <v>1.4389168184948295E-7</v>
      </c>
      <c r="AT1656" s="54">
        <f t="shared" si="5004"/>
        <v>1.4389168184948295E-7</v>
      </c>
      <c r="AV1656" s="44"/>
      <c r="AW1656" s="44"/>
      <c r="AY1656" s="16">
        <f t="shared" si="5005"/>
        <v>-1</v>
      </c>
      <c r="AZ1656" s="14">
        <f t="shared" si="5049"/>
        <v>0</v>
      </c>
      <c r="BA1656" s="14">
        <f t="shared" si="5050"/>
        <v>0.88823939907889882</v>
      </c>
      <c r="BB1656" s="57">
        <f t="shared" ref="BB1656" si="5291">$J$6</f>
        <v>1</v>
      </c>
      <c r="BD1656" s="46">
        <f>$H$9*AY1655*BR1655+$H$10*BD1655</f>
        <v>-1.0150357370519666E-8</v>
      </c>
      <c r="BE1656" s="46">
        <f>$H$9*AZ1655*BR1655+$H$10*BE1655</f>
        <v>-9.7247272904445643E-11</v>
      </c>
      <c r="BF1656" s="46">
        <f>$H$9*BA1655*BR1655+$H$10*BF1655</f>
        <v>1.1375043347550664E-8</v>
      </c>
      <c r="BH1656" s="15">
        <f t="shared" si="5257"/>
        <v>-2.4849408796993878E-7</v>
      </c>
      <c r="BI1656" s="15">
        <f t="shared" si="5257"/>
        <v>-1.7484097419680353</v>
      </c>
      <c r="BJ1656" s="15">
        <f t="shared" si="5257"/>
        <v>1.1258221879513552</v>
      </c>
      <c r="BL1656" s="54">
        <f t="shared" si="5021"/>
        <v>0.99999987218969089</v>
      </c>
      <c r="BM1656" s="55">
        <f t="shared" si="5022"/>
        <v>0.99999987218969089</v>
      </c>
      <c r="BO1656" s="54">
        <f t="shared" si="5023"/>
        <v>1</v>
      </c>
      <c r="BQ1656" s="54">
        <f t="shared" si="5007"/>
        <v>1.2781030911401814E-7</v>
      </c>
      <c r="BR1656" s="54">
        <f t="shared" si="5008"/>
        <v>1.2781030911401814E-7</v>
      </c>
      <c r="BT1656" s="44"/>
      <c r="BV1656" s="14"/>
      <c r="BW1656" s="44"/>
      <c r="BX1656" s="44"/>
      <c r="BY1656" s="44"/>
      <c r="CA1656" s="44"/>
      <c r="CC1656" s="44"/>
    </row>
    <row r="1657" spans="1:81" x14ac:dyDescent="0.25">
      <c r="A1657" s="53"/>
      <c r="C1657" s="16">
        <f t="shared" si="4994"/>
        <v>-1</v>
      </c>
      <c r="D1657" s="14">
        <f t="shared" ref="D1657" si="5292">$H$7</f>
        <v>1</v>
      </c>
      <c r="E1657" s="14">
        <f t="shared" ref="E1657" si="5293">$I$7</f>
        <v>1</v>
      </c>
      <c r="H1657" s="46">
        <f>$H$9*C1656*V1656+$H$10*H1656</f>
        <v>2.2537382719013607E-9</v>
      </c>
      <c r="I1657" s="46">
        <f>$H$9*D1656*V1656+$H$10*I1656</f>
        <v>1.234594015321072E-11</v>
      </c>
      <c r="J1657" s="46">
        <f>$H$9*E1656*V1656+$H$10*J1656</f>
        <v>-2.2512202612134739E-9</v>
      </c>
      <c r="L1657" s="15">
        <f t="shared" si="5260"/>
        <v>1.1438964480868472</v>
      </c>
      <c r="M1657" s="15">
        <f t="shared" si="5260"/>
        <v>1.1438964121227808</v>
      </c>
      <c r="N1657" s="15">
        <f t="shared" si="5260"/>
        <v>1.1438964036543509</v>
      </c>
      <c r="O1657" s="11"/>
      <c r="P1657" s="54">
        <f t="shared" si="5011"/>
        <v>1.1438963676902845</v>
      </c>
      <c r="Q1657" s="55">
        <f t="shared" si="5012"/>
        <v>1.1438963676902845</v>
      </c>
      <c r="S1657" s="54">
        <f t="shared" si="5013"/>
        <v>1</v>
      </c>
      <c r="U1657" s="56">
        <f t="shared" si="4997"/>
        <v>1.5006604891088971E-7</v>
      </c>
      <c r="V1657" s="54">
        <f t="shared" si="4998"/>
        <v>1.5006604891088971E-7</v>
      </c>
      <c r="X1657" s="48">
        <f t="shared" ref="X1657" si="5294">ABS(V1654)+ABS(V1655)+ABS(V1656)+ABS(V1657)</f>
        <v>3.7667446788424194E-7</v>
      </c>
      <c r="Y1657" s="46" t="str">
        <f t="shared" ref="Y1657" si="5295">IF(X1657&lt;X$17,"Yes","Not")</f>
        <v>Yes</v>
      </c>
      <c r="AA1657" s="16">
        <f t="shared" si="4999"/>
        <v>-1</v>
      </c>
      <c r="AB1657" s="14">
        <f t="shared" ref="AB1657" si="5296">$H$7</f>
        <v>1</v>
      </c>
      <c r="AC1657" s="14">
        <f t="shared" ref="AC1657" si="5297">$I$7</f>
        <v>1</v>
      </c>
      <c r="AF1657" s="46">
        <f>$H$9*AA1656*AT1656+$H$10*AF1656</f>
        <v>-1.5531949366854231E-8</v>
      </c>
      <c r="AG1657" s="46">
        <f>$H$9*AB1656*AT1656+$H$10*AG1656</f>
        <v>1.4381218629281727E-8</v>
      </c>
      <c r="AH1657" s="46">
        <f>$H$9*AC1656*AT1656+$H$10*AH1656</f>
        <v>1.4497090346923301E-9</v>
      </c>
      <c r="AJ1657" s="15">
        <f t="shared" si="5255"/>
        <v>-2.0880149409967305E-9</v>
      </c>
      <c r="AK1657" s="15">
        <f t="shared" si="5255"/>
        <v>0.88823942690405189</v>
      </c>
      <c r="AL1657" s="15">
        <f t="shared" si="5255"/>
        <v>0.88823946424548428</v>
      </c>
      <c r="AN1657" s="54">
        <f t="shared" si="5002"/>
        <v>1.776478893237551</v>
      </c>
      <c r="AO1657" s="55">
        <f t="shared" si="5017"/>
        <v>1.776478893237551</v>
      </c>
      <c r="AQ1657" s="54">
        <f t="shared" si="5018"/>
        <v>1</v>
      </c>
      <c r="AS1657" s="56">
        <f t="shared" si="5003"/>
        <v>-9.662934570777797E-8</v>
      </c>
      <c r="AT1657" s="54">
        <f t="shared" si="5004"/>
        <v>-9.662934570777797E-8</v>
      </c>
      <c r="AV1657" s="48">
        <f t="shared" ref="AV1657" si="5298">ABS(AT1654)+ABS(AT1655)+ABS(AT1656)+ABS(AT1657)</f>
        <v>6.9498630055989606E-7</v>
      </c>
      <c r="AW1657" s="46" t="str">
        <f t="shared" ref="AW1657" si="5299">IF(AV1657&lt;AV$17,"Yes","Not")</f>
        <v>Yes</v>
      </c>
      <c r="AY1657" s="16">
        <f t="shared" si="5005"/>
        <v>-1</v>
      </c>
      <c r="AZ1657" s="14">
        <f t="shared" si="5049"/>
        <v>1.1438963676902845</v>
      </c>
      <c r="BA1657" s="14">
        <f t="shared" si="5050"/>
        <v>1.776478893237551</v>
      </c>
      <c r="BB1657" s="57">
        <f t="shared" ref="BB1657" si="5300">$J$7</f>
        <v>0</v>
      </c>
      <c r="BD1657" s="46">
        <f>$H$9*AY1656*BR1656+$H$10*BD1656</f>
        <v>-1.3796066648453782E-8</v>
      </c>
      <c r="BE1657" s="46">
        <f>$H$9*AZ1656*BR1656+$H$10*BE1656</f>
        <v>-9.7247272904445646E-12</v>
      </c>
      <c r="BF1657" s="46">
        <f>$H$9*BA1656*BR1656+$H$10*BF1656</f>
        <v>1.2490119551107445E-8</v>
      </c>
      <c r="BH1657" s="15">
        <f t="shared" si="5257"/>
        <v>-2.6229015461839258E-7</v>
      </c>
      <c r="BI1657" s="15">
        <f t="shared" si="5257"/>
        <v>-1.74840974197776</v>
      </c>
      <c r="BJ1657" s="15">
        <f t="shared" si="5257"/>
        <v>1.1258222004414749</v>
      </c>
      <c r="BL1657" s="54">
        <f t="shared" si="5021"/>
        <v>8.5830023310862202E-8</v>
      </c>
      <c r="BM1657" s="55">
        <f t="shared" si="5022"/>
        <v>8.5830023310862202E-8</v>
      </c>
      <c r="BO1657" s="54">
        <f t="shared" si="5023"/>
        <v>1</v>
      </c>
      <c r="BQ1657" s="54">
        <f t="shared" si="5007"/>
        <v>-8.5830023310862202E-8</v>
      </c>
      <c r="BR1657" s="54">
        <f t="shared" si="5008"/>
        <v>-8.5830023310862202E-8</v>
      </c>
      <c r="BT1657" s="48">
        <f>ABS(BR1654)+ABS(BR1655)+ABS(BR1656)+ABS(BR1657)</f>
        <v>6.1731444906775904E-7</v>
      </c>
      <c r="BV1657" s="50">
        <f t="shared" ref="BV1657" si="5301">ABS(BQ1654)+ABS(BQ1655)+ABS(BQ1656)+ABS(BQ1657)</f>
        <v>6.1731444906775904E-7</v>
      </c>
      <c r="BW1657" s="46">
        <f t="shared" si="4989"/>
        <v>1</v>
      </c>
      <c r="BX1657" s="44">
        <f t="shared" si="4990"/>
        <v>410</v>
      </c>
      <c r="BY1657" s="51">
        <f t="shared" ref="BY1657" si="5302">IF(BW1657=0,"",BX1657)</f>
        <v>410</v>
      </c>
      <c r="CA1657" s="52">
        <f t="shared" ref="CA1657" si="5303">BV1657-BV1653</f>
        <v>1.4829965616686586E-9</v>
      </c>
      <c r="CC1657" s="44" t="str">
        <f t="shared" ref="CC1657" si="5304">IF(CA1657&gt;0,"***","")</f>
        <v>***</v>
      </c>
    </row>
    <row r="1658" spans="1:81" x14ac:dyDescent="0.25">
      <c r="A1658" s="38">
        <v>411</v>
      </c>
      <c r="C1658" s="39">
        <f t="shared" si="4994"/>
        <v>-1</v>
      </c>
      <c r="D1658" s="40">
        <f t="shared" ref="D1658" si="5305">$H$4</f>
        <v>0</v>
      </c>
      <c r="E1658" s="40">
        <f t="shared" ref="E1658" si="5306">$I$4</f>
        <v>0</v>
      </c>
      <c r="H1658" s="46">
        <f>$H$9*C1657*V1657+$H$10*H1657</f>
        <v>-1.4781231063898833E-8</v>
      </c>
      <c r="I1658" s="46">
        <f>$H$9*D1657*V1657+$H$10*I1657</f>
        <v>1.5007839485104292E-8</v>
      </c>
      <c r="J1658" s="46">
        <f>$H$9*E1657*V1657+$H$10*J1657</f>
        <v>1.4781482864967622E-8</v>
      </c>
      <c r="L1658" s="46">
        <f t="shared" si="5260"/>
        <v>1.1438964333056161</v>
      </c>
      <c r="M1658" s="46">
        <f t="shared" si="5260"/>
        <v>1.1438964271306202</v>
      </c>
      <c r="N1658" s="46">
        <f t="shared" si="5260"/>
        <v>1.1438964184358338</v>
      </c>
      <c r="O1658" s="11"/>
      <c r="P1658" s="41">
        <f t="shared" si="5011"/>
        <v>-1.1438964333056161</v>
      </c>
      <c r="Q1658" s="42">
        <f t="shared" si="5012"/>
        <v>0</v>
      </c>
      <c r="S1658" s="41">
        <f t="shared" si="5013"/>
        <v>0</v>
      </c>
      <c r="U1658" s="43">
        <f t="shared" si="4997"/>
        <v>4.4599617690618115E-7</v>
      </c>
      <c r="V1658" s="41">
        <f t="shared" si="4998"/>
        <v>0</v>
      </c>
      <c r="X1658" s="44"/>
      <c r="Y1658" s="44"/>
      <c r="AA1658" s="39">
        <f t="shared" si="4999"/>
        <v>-1</v>
      </c>
      <c r="AB1658" s="40">
        <f t="shared" ref="AB1658" si="5307">$H$4</f>
        <v>0</v>
      </c>
      <c r="AC1658" s="40">
        <f t="shared" ref="AC1658" si="5308">$I$4</f>
        <v>0</v>
      </c>
      <c r="AF1658" s="46">
        <f>$H$9*AA1657*AT1657+$H$10*AF1657</f>
        <v>8.1097396340923739E-9</v>
      </c>
      <c r="AG1658" s="46">
        <f>$H$9*AB1657*AT1657+$H$10*AG1657</f>
        <v>-8.2248127078496254E-9</v>
      </c>
      <c r="AH1658" s="46">
        <f>$H$9*AC1657*AT1657+$H$10*AH1657</f>
        <v>-9.5179636673085645E-9</v>
      </c>
      <c r="AJ1658" s="46">
        <f t="shared" si="5255"/>
        <v>6.0217246930956434E-9</v>
      </c>
      <c r="AK1658" s="46">
        <f t="shared" si="5255"/>
        <v>0.88823941867923917</v>
      </c>
      <c r="AL1658" s="46">
        <f t="shared" si="5255"/>
        <v>0.88823945472752064</v>
      </c>
      <c r="AN1658" s="41">
        <f t="shared" si="5002"/>
        <v>-6.0217246930956434E-9</v>
      </c>
      <c r="AO1658" s="42">
        <f t="shared" si="5017"/>
        <v>0</v>
      </c>
      <c r="AQ1658" s="41">
        <f t="shared" si="5018"/>
        <v>0</v>
      </c>
      <c r="AS1658" s="43">
        <f t="shared" si="5003"/>
        <v>-2.8718233269616086E-7</v>
      </c>
      <c r="AT1658" s="41">
        <f t="shared" si="5004"/>
        <v>0</v>
      </c>
      <c r="AV1658" s="44"/>
      <c r="AW1658" s="44"/>
      <c r="AY1658" s="39">
        <f t="shared" si="5005"/>
        <v>-1</v>
      </c>
      <c r="AZ1658" s="40">
        <f t="shared" si="5049"/>
        <v>0</v>
      </c>
      <c r="BA1658" s="40">
        <f t="shared" si="5050"/>
        <v>0</v>
      </c>
      <c r="BB1658" s="45">
        <f t="shared" ref="BB1658" si="5309">$J$4</f>
        <v>0</v>
      </c>
      <c r="BD1658" s="46">
        <f>$H$9*AY1657*BR1657+$H$10*BD1657</f>
        <v>7.2033956662408422E-9</v>
      </c>
      <c r="BE1658" s="46">
        <f>$H$9*AZ1657*BR1657+$H$10*BE1657</f>
        <v>-9.8190376631358164E-9</v>
      </c>
      <c r="BF1658" s="46">
        <f>$H$9*BA1657*BR1657+$H$10*BF1657</f>
        <v>-1.3998510526672624E-8</v>
      </c>
      <c r="BH1658" s="46">
        <f t="shared" si="5257"/>
        <v>-2.5508675895215173E-7</v>
      </c>
      <c r="BI1658" s="46">
        <f t="shared" si="5257"/>
        <v>-1.7484097517967976</v>
      </c>
      <c r="BJ1658" s="46">
        <f t="shared" si="5257"/>
        <v>1.1258221864429643</v>
      </c>
      <c r="BL1658" s="41">
        <f t="shared" si="5021"/>
        <v>2.5508675895215173E-7</v>
      </c>
      <c r="BM1658" s="42">
        <f t="shared" si="5022"/>
        <v>2.5508675895215173E-7</v>
      </c>
      <c r="BO1658" s="41">
        <f t="shared" si="5023"/>
        <v>1</v>
      </c>
      <c r="BQ1658" s="41">
        <f t="shared" si="5007"/>
        <v>-2.5508675895215173E-7</v>
      </c>
      <c r="BR1658" s="41">
        <f t="shared" si="5008"/>
        <v>-2.5508675895215173E-7</v>
      </c>
      <c r="BT1658" s="44"/>
      <c r="BV1658" s="47"/>
      <c r="BW1658" s="44"/>
      <c r="BX1658" s="44"/>
      <c r="BY1658" s="44"/>
      <c r="CA1658" s="44"/>
      <c r="CC1658" s="44"/>
    </row>
    <row r="1659" spans="1:81" x14ac:dyDescent="0.25">
      <c r="A1659" s="38"/>
      <c r="C1659" s="39">
        <f t="shared" si="4994"/>
        <v>-1</v>
      </c>
      <c r="D1659" s="40">
        <f t="shared" ref="D1659" si="5310">$H$5</f>
        <v>0</v>
      </c>
      <c r="E1659" s="40">
        <f t="shared" ref="E1659" si="5311">$I$5</f>
        <v>1</v>
      </c>
      <c r="H1659" s="46">
        <f>$H$9*C1658*V1658+$H$10*H1658</f>
        <v>-1.4781231063898834E-9</v>
      </c>
      <c r="I1659" s="46">
        <f>$H$9*D1658*V1658+$H$10*I1658</f>
        <v>1.5007839485104292E-9</v>
      </c>
      <c r="J1659" s="46">
        <f>$H$9*E1658*V1658+$H$10*J1658</f>
        <v>1.4781482864967622E-9</v>
      </c>
      <c r="L1659" s="46">
        <f t="shared" si="5260"/>
        <v>1.1438964318274929</v>
      </c>
      <c r="M1659" s="46">
        <f t="shared" si="5260"/>
        <v>1.1438964286314042</v>
      </c>
      <c r="N1659" s="46">
        <f t="shared" si="5260"/>
        <v>1.1438964199139821</v>
      </c>
      <c r="O1659" s="11"/>
      <c r="P1659" s="41">
        <f t="shared" si="5011"/>
        <v>-1.1913510844507869E-8</v>
      </c>
      <c r="Q1659" s="42">
        <f t="shared" si="5012"/>
        <v>0</v>
      </c>
      <c r="S1659" s="41">
        <f t="shared" si="5013"/>
        <v>0</v>
      </c>
      <c r="U1659" s="43">
        <f t="shared" si="4997"/>
        <v>-1.6809801108930791E-7</v>
      </c>
      <c r="V1659" s="41">
        <f t="shared" si="4998"/>
        <v>0</v>
      </c>
      <c r="X1659" s="44"/>
      <c r="Y1659" s="44"/>
      <c r="AA1659" s="39">
        <f t="shared" si="4999"/>
        <v>-1</v>
      </c>
      <c r="AB1659" s="40">
        <f t="shared" ref="AB1659" si="5312">$H$5</f>
        <v>0</v>
      </c>
      <c r="AC1659" s="40">
        <f t="shared" ref="AC1659" si="5313">$I$5</f>
        <v>1</v>
      </c>
      <c r="AF1659" s="46">
        <f>$H$9*AA1658*AT1658+$H$10*AF1658</f>
        <v>8.1097396340923741E-10</v>
      </c>
      <c r="AG1659" s="46">
        <f>$H$9*AB1658*AT1658+$H$10*AG1658</f>
        <v>-8.2248127078496256E-10</v>
      </c>
      <c r="AH1659" s="46">
        <f>$H$9*AC1658*AT1658+$H$10*AH1658</f>
        <v>-9.5179636673085641E-10</v>
      </c>
      <c r="AJ1659" s="46">
        <f t="shared" si="5255"/>
        <v>6.8326986565048811E-9</v>
      </c>
      <c r="AK1659" s="46">
        <f t="shared" si="5255"/>
        <v>0.88823941785675786</v>
      </c>
      <c r="AL1659" s="46">
        <f t="shared" si="5255"/>
        <v>0.88823945377572422</v>
      </c>
      <c r="AN1659" s="41">
        <f t="shared" si="5002"/>
        <v>0.88823944694302559</v>
      </c>
      <c r="AO1659" s="42">
        <f t="shared" si="5017"/>
        <v>0.88823944694302559</v>
      </c>
      <c r="AQ1659" s="41">
        <f t="shared" si="5018"/>
        <v>1</v>
      </c>
      <c r="AS1659" s="43">
        <f t="shared" si="5003"/>
        <v>1.0824034231403624E-7</v>
      </c>
      <c r="AT1659" s="41">
        <f t="shared" si="5004"/>
        <v>1.0824034231403624E-7</v>
      </c>
      <c r="AV1659" s="44"/>
      <c r="AW1659" s="44"/>
      <c r="AY1659" s="39">
        <f t="shared" si="5005"/>
        <v>-1</v>
      </c>
      <c r="AZ1659" s="40">
        <f t="shared" si="5049"/>
        <v>0</v>
      </c>
      <c r="BA1659" s="40">
        <f t="shared" si="5050"/>
        <v>0.88823944694302559</v>
      </c>
      <c r="BB1659" s="45">
        <f t="shared" ref="BB1659" si="5314">$J$5</f>
        <v>1</v>
      </c>
      <c r="BD1659" s="46">
        <f>$H$9*AY1658*BR1658+$H$10*BD1658</f>
        <v>2.6229015461839259E-8</v>
      </c>
      <c r="BE1659" s="46">
        <f>$H$9*AZ1658*BR1658+$H$10*BE1658</f>
        <v>-9.8190376631358164E-10</v>
      </c>
      <c r="BF1659" s="46">
        <f>$H$9*BA1658*BR1658+$H$10*BF1658</f>
        <v>-1.3998510526672625E-9</v>
      </c>
      <c r="BH1659" s="46">
        <f t="shared" si="5257"/>
        <v>-2.2885774349031248E-7</v>
      </c>
      <c r="BI1659" s="46">
        <f t="shared" si="5257"/>
        <v>-1.7484097527787013</v>
      </c>
      <c r="BJ1659" s="46">
        <f t="shared" si="5257"/>
        <v>1.1258221850431132</v>
      </c>
      <c r="BL1659" s="41">
        <f t="shared" si="5021"/>
        <v>0.99999990385662696</v>
      </c>
      <c r="BM1659" s="42">
        <f t="shared" si="5022"/>
        <v>0.99999990385662696</v>
      </c>
      <c r="BO1659" s="41">
        <f t="shared" si="5023"/>
        <v>1</v>
      </c>
      <c r="BQ1659" s="41">
        <f t="shared" si="5007"/>
        <v>9.6143373040646907E-8</v>
      </c>
      <c r="BR1659" s="41">
        <f t="shared" si="5008"/>
        <v>9.6143373040646907E-8</v>
      </c>
      <c r="BT1659" s="44"/>
      <c r="BV1659" s="14"/>
      <c r="BW1659" s="44"/>
      <c r="BX1659" s="44"/>
      <c r="BY1659" s="44"/>
      <c r="CA1659" s="44"/>
      <c r="CC1659" s="44"/>
    </row>
    <row r="1660" spans="1:81" x14ac:dyDescent="0.25">
      <c r="A1660" s="38"/>
      <c r="C1660" s="39">
        <f t="shared" si="4994"/>
        <v>-1</v>
      </c>
      <c r="D1660" s="40">
        <f t="shared" ref="D1660" si="5315">$H$6</f>
        <v>1</v>
      </c>
      <c r="E1660" s="40">
        <f t="shared" ref="E1660" si="5316">$I$6</f>
        <v>0</v>
      </c>
      <c r="H1660" s="46">
        <f>$H$9*C1659*V1659+$H$10*H1659</f>
        <v>-1.4781231063898834E-10</v>
      </c>
      <c r="I1660" s="46">
        <f>$H$9*D1659*V1659+$H$10*I1659</f>
        <v>1.5007839485104292E-10</v>
      </c>
      <c r="J1660" s="46">
        <f>$H$9*E1659*V1659+$H$10*J1659</f>
        <v>1.4781482864967623E-10</v>
      </c>
      <c r="L1660" s="46">
        <f t="shared" si="5260"/>
        <v>1.1438964316796807</v>
      </c>
      <c r="M1660" s="46">
        <f t="shared" si="5260"/>
        <v>1.1438964287814826</v>
      </c>
      <c r="N1660" s="46">
        <f t="shared" si="5260"/>
        <v>1.1438964200617969</v>
      </c>
      <c r="O1660" s="11"/>
      <c r="P1660" s="41">
        <f t="shared" si="5011"/>
        <v>-2.8981981259335043E-9</v>
      </c>
      <c r="Q1660" s="42">
        <f t="shared" si="5012"/>
        <v>0</v>
      </c>
      <c r="S1660" s="41">
        <f t="shared" si="5013"/>
        <v>0</v>
      </c>
      <c r="U1660" s="43">
        <f t="shared" si="4997"/>
        <v>-1.9254745311218521E-7</v>
      </c>
      <c r="V1660" s="41">
        <f t="shared" si="4998"/>
        <v>0</v>
      </c>
      <c r="X1660" s="44"/>
      <c r="Y1660" s="44"/>
      <c r="AA1660" s="39">
        <f t="shared" si="4999"/>
        <v>-1</v>
      </c>
      <c r="AB1660" s="40">
        <f t="shared" ref="AB1660" si="5317">$H$6</f>
        <v>1</v>
      </c>
      <c r="AC1660" s="40">
        <f t="shared" ref="AC1660" si="5318">$I$6</f>
        <v>0</v>
      </c>
      <c r="AF1660" s="46">
        <f>$H$9*AA1659*AT1659+$H$10*AF1659</f>
        <v>-1.0742936835062701E-8</v>
      </c>
      <c r="AG1660" s="46">
        <f>$H$9*AB1659*AT1659+$H$10*AG1659</f>
        <v>-8.2248127078496259E-11</v>
      </c>
      <c r="AH1660" s="46">
        <f>$H$9*AC1659*AT1659+$H$10*AH1659</f>
        <v>1.072885459473054E-8</v>
      </c>
      <c r="AJ1660" s="46">
        <f t="shared" si="5255"/>
        <v>-3.9102381785578198E-9</v>
      </c>
      <c r="AK1660" s="46">
        <f t="shared" si="5255"/>
        <v>0.88823941777450977</v>
      </c>
      <c r="AL1660" s="46">
        <f t="shared" si="5255"/>
        <v>0.8882394645045788</v>
      </c>
      <c r="AN1660" s="41">
        <f t="shared" si="5002"/>
        <v>0.8882394216847479</v>
      </c>
      <c r="AO1660" s="42">
        <f t="shared" si="5017"/>
        <v>0.8882394216847479</v>
      </c>
      <c r="AQ1660" s="41">
        <f t="shared" si="5018"/>
        <v>1</v>
      </c>
      <c r="AS1660" s="43">
        <f t="shared" si="5003"/>
        <v>1.2398363464166722E-7</v>
      </c>
      <c r="AT1660" s="41">
        <f t="shared" si="5004"/>
        <v>1.2398363464166722E-7</v>
      </c>
      <c r="AV1660" s="44"/>
      <c r="AW1660" s="44"/>
      <c r="AY1660" s="39">
        <f t="shared" si="5005"/>
        <v>-1</v>
      </c>
      <c r="AZ1660" s="40">
        <f t="shared" si="5049"/>
        <v>0</v>
      </c>
      <c r="BA1660" s="40">
        <f t="shared" si="5050"/>
        <v>0.8882394216847479</v>
      </c>
      <c r="BB1660" s="45">
        <f t="shared" ref="BB1660" si="5319">$J$6</f>
        <v>1</v>
      </c>
      <c r="BD1660" s="46">
        <f>$H$9*AY1659*BR1659+$H$10*BD1659</f>
        <v>-6.9914357578807659E-9</v>
      </c>
      <c r="BE1660" s="46">
        <f>$H$9*AZ1659*BR1659+$H$10*BE1659</f>
        <v>-9.8190376631358175E-11</v>
      </c>
      <c r="BF1660" s="46">
        <f>$H$9*BA1659*BR1659+$H$10*BF1659</f>
        <v>8.3998485444193942E-9</v>
      </c>
      <c r="BH1660" s="46">
        <f t="shared" si="5257"/>
        <v>-2.3584917924819325E-7</v>
      </c>
      <c r="BI1660" s="46">
        <f t="shared" si="5257"/>
        <v>-1.7484097528768916</v>
      </c>
      <c r="BJ1660" s="46">
        <f t="shared" si="5257"/>
        <v>1.1258221934429617</v>
      </c>
      <c r="BL1660" s="41">
        <f t="shared" si="5021"/>
        <v>0.99999988987280997</v>
      </c>
      <c r="BM1660" s="42">
        <f t="shared" si="5022"/>
        <v>0.99999988987280997</v>
      </c>
      <c r="BO1660" s="41">
        <f t="shared" si="5023"/>
        <v>1</v>
      </c>
      <c r="BQ1660" s="41">
        <f t="shared" si="5007"/>
        <v>1.1012719003389293E-7</v>
      </c>
      <c r="BR1660" s="41">
        <f t="shared" si="5008"/>
        <v>1.1012719003389293E-7</v>
      </c>
      <c r="BT1660" s="44"/>
      <c r="BV1660" s="14"/>
      <c r="BW1660" s="44"/>
      <c r="BX1660" s="44"/>
      <c r="BY1660" s="44"/>
      <c r="CA1660" s="44"/>
      <c r="CC1660" s="44"/>
    </row>
    <row r="1661" spans="1:81" ht="15.75" thickBot="1" x14ac:dyDescent="0.3">
      <c r="A1661" s="38"/>
      <c r="C1661" s="58">
        <f t="shared" si="4994"/>
        <v>-1</v>
      </c>
      <c r="D1661" s="59">
        <f t="shared" ref="D1661" si="5320">$H$7</f>
        <v>1</v>
      </c>
      <c r="E1661" s="59">
        <f t="shared" ref="E1661" si="5321">$I$7</f>
        <v>1</v>
      </c>
      <c r="H1661" s="46">
        <f>$H$9*C1660*V1660+$H$10*H1660</f>
        <v>-1.4781231063898836E-11</v>
      </c>
      <c r="I1661" s="46">
        <f>$H$9*D1660*V1660+$H$10*I1660</f>
        <v>1.5007839485104292E-11</v>
      </c>
      <c r="J1661" s="46">
        <f>$H$9*E1660*V1660+$H$10*J1660</f>
        <v>1.4781482864967624E-11</v>
      </c>
      <c r="L1661" s="60">
        <f t="shared" si="5260"/>
        <v>1.1438964316648994</v>
      </c>
      <c r="M1661" s="60">
        <f t="shared" si="5260"/>
        <v>1.1438964287964903</v>
      </c>
      <c r="N1661" s="60">
        <f t="shared" si="5260"/>
        <v>1.1438964200765784</v>
      </c>
      <c r="O1661" s="11"/>
      <c r="P1661" s="61">
        <f t="shared" si="5011"/>
        <v>1.1438964172081694</v>
      </c>
      <c r="Q1661" s="42">
        <f t="shared" si="5012"/>
        <v>1.1438964172081694</v>
      </c>
      <c r="S1661" s="41">
        <f t="shared" si="5013"/>
        <v>1</v>
      </c>
      <c r="U1661" s="62">
        <f t="shared" si="4997"/>
        <v>1.5233679273706232E-9</v>
      </c>
      <c r="V1661" s="61">
        <f t="shared" si="4998"/>
        <v>1.5233679273706232E-9</v>
      </c>
      <c r="X1661" s="48">
        <f t="shared" ref="X1661" si="5322">ABS(V1658)+ABS(V1659)+ABS(V1660)+ABS(V1661)</f>
        <v>1.5233679273706232E-9</v>
      </c>
      <c r="Y1661" s="46" t="str">
        <f t="shared" ref="Y1661" si="5323">IF(X1661&lt;X$17,"Yes","Not")</f>
        <v>Yes</v>
      </c>
      <c r="AA1661" s="58">
        <f t="shared" si="4999"/>
        <v>-1</v>
      </c>
      <c r="AB1661" s="59">
        <f t="shared" ref="AB1661" si="5324">$H$7</f>
        <v>1</v>
      </c>
      <c r="AC1661" s="59">
        <f t="shared" ref="AC1661" si="5325">$I$7</f>
        <v>1</v>
      </c>
      <c r="AF1661" s="46">
        <f>$H$9*AA1660*AT1660+$H$10*AF1660</f>
        <v>-1.3472657147672992E-8</v>
      </c>
      <c r="AG1661" s="46">
        <f>$H$9*AB1660*AT1660+$H$10*AG1660</f>
        <v>1.2390138651458873E-8</v>
      </c>
      <c r="AH1661" s="46">
        <f>$H$9*AC1660*AT1660+$H$10*AH1660</f>
        <v>1.0728854594730539E-9</v>
      </c>
      <c r="AJ1661" s="60">
        <f t="shared" si="5255"/>
        <v>-1.7382895326230813E-8</v>
      </c>
      <c r="AK1661" s="60">
        <f t="shared" si="5255"/>
        <v>0.88823943016464846</v>
      </c>
      <c r="AL1661" s="60">
        <f t="shared" si="5255"/>
        <v>0.88823946557746425</v>
      </c>
      <c r="AN1661" s="61">
        <f t="shared" si="5002"/>
        <v>1.7764789131250081</v>
      </c>
      <c r="AO1661" s="42">
        <f t="shared" si="5017"/>
        <v>1.7764789131250081</v>
      </c>
      <c r="AQ1661" s="41">
        <f t="shared" si="5018"/>
        <v>1</v>
      </c>
      <c r="AS1661" s="62">
        <f t="shared" si="5003"/>
        <v>-9.8091504852482185E-10</v>
      </c>
      <c r="AT1661" s="61">
        <f t="shared" si="5004"/>
        <v>-9.8091504852482185E-10</v>
      </c>
      <c r="AV1661" s="48">
        <f t="shared" ref="AV1661" si="5326">ABS(AT1658)+ABS(AT1659)+ABS(AT1660)+ABS(AT1661)</f>
        <v>2.3320489200422829E-7</v>
      </c>
      <c r="AW1661" s="46" t="str">
        <f t="shared" ref="AW1661" si="5327">IF(AV1661&lt;AV$17,"Yes","Not")</f>
        <v>Yes</v>
      </c>
      <c r="AY1661" s="58">
        <f t="shared" si="5005"/>
        <v>-1</v>
      </c>
      <c r="AZ1661" s="59">
        <f t="shared" si="5049"/>
        <v>1.1438964172081694</v>
      </c>
      <c r="BA1661" s="59">
        <f t="shared" si="5050"/>
        <v>1.7764789131250081</v>
      </c>
      <c r="BB1661" s="63">
        <f t="shared" ref="BB1661" si="5328">$J$7</f>
        <v>0</v>
      </c>
      <c r="BD1661" s="46">
        <f>$H$9*AY1660*BR1660+$H$10*BD1660</f>
        <v>-1.1711862579177371E-8</v>
      </c>
      <c r="BE1661" s="46">
        <f>$H$9*AZ1660*BR1660+$H$10*BE1660</f>
        <v>-9.8190376631358188E-12</v>
      </c>
      <c r="BF1661" s="46">
        <f>$H$9*BA1660*BR1660+$H$10*BF1660</f>
        <v>1.0621916013189078E-8</v>
      </c>
      <c r="BH1661" s="60">
        <f t="shared" si="5257"/>
        <v>-2.475610418273706E-7</v>
      </c>
      <c r="BI1661" s="60">
        <f t="shared" si="5257"/>
        <v>-1.7484097528867106</v>
      </c>
      <c r="BJ1661" s="60">
        <f t="shared" si="5257"/>
        <v>1.1258222040648778</v>
      </c>
      <c r="BL1661" s="61">
        <f t="shared" si="5021"/>
        <v>8.7128770864808303E-10</v>
      </c>
      <c r="BM1661" s="42">
        <f t="shared" si="5022"/>
        <v>8.7128770864808303E-10</v>
      </c>
      <c r="BO1661" s="41">
        <f t="shared" si="5023"/>
        <v>1</v>
      </c>
      <c r="BQ1661" s="61">
        <f t="shared" si="5007"/>
        <v>-8.7128770864808303E-10</v>
      </c>
      <c r="BR1661" s="61">
        <f t="shared" si="5008"/>
        <v>-8.7128770864808303E-10</v>
      </c>
      <c r="BT1661" s="48">
        <f>ABS(BR1658)+ABS(BR1659)+ABS(BR1660)+ABS(BR1661)</f>
        <v>4.6222860973533965E-7</v>
      </c>
      <c r="BV1661" s="50">
        <f t="shared" ref="BV1661" si="5329">ABS(BQ1658)+ABS(BQ1659)+ABS(BQ1660)+ABS(BQ1661)</f>
        <v>4.6222860973533965E-7</v>
      </c>
      <c r="BW1661" s="46">
        <f t="shared" si="5040"/>
        <v>1</v>
      </c>
      <c r="BX1661" s="44">
        <f t="shared" si="5041"/>
        <v>411</v>
      </c>
      <c r="BY1661" s="51">
        <f t="shared" ref="BY1661" si="5330">IF(BW1661=0,"",BX1661)</f>
        <v>411</v>
      </c>
      <c r="CA1661" s="52">
        <f t="shared" ref="CA1661" si="5331">BV1661-BV1657</f>
        <v>-1.5508583933241939E-7</v>
      </c>
      <c r="CC1661" s="44" t="str">
        <f t="shared" ref="CC1661" si="5332">IF(CA1661&gt;0,"***","")</f>
        <v/>
      </c>
    </row>
    <row r="1662" spans="1:81" ht="15.75" thickTop="1" x14ac:dyDescent="0.25">
      <c r="A1662" s="53">
        <v>412</v>
      </c>
      <c r="C1662" s="16">
        <f t="shared" si="4994"/>
        <v>-1</v>
      </c>
      <c r="D1662" s="14">
        <f t="shared" ref="D1662" si="5333">$H$4</f>
        <v>0</v>
      </c>
      <c r="E1662" s="14">
        <f t="shared" ref="E1662" si="5334">$I$4</f>
        <v>0</v>
      </c>
      <c r="H1662" s="46">
        <f>$H$9*C1661*V1661+$H$10*H1661</f>
        <v>-1.5381491584345222E-10</v>
      </c>
      <c r="I1662" s="46">
        <f>$H$9*D1661*V1661+$H$10*I1661</f>
        <v>1.5383757668557275E-10</v>
      </c>
      <c r="J1662" s="46">
        <f>$H$9*E1661*V1661+$H$10*J1661</f>
        <v>1.538149410235591E-10</v>
      </c>
      <c r="L1662" s="15">
        <f t="shared" si="5260"/>
        <v>1.1438964315110844</v>
      </c>
      <c r="M1662" s="15">
        <f t="shared" si="5260"/>
        <v>1.1438964289503279</v>
      </c>
      <c r="N1662" s="15">
        <f t="shared" si="5260"/>
        <v>1.1438964202303934</v>
      </c>
      <c r="O1662" s="11"/>
      <c r="P1662" s="54">
        <f t="shared" si="5011"/>
        <v>-1.1438964315110844</v>
      </c>
      <c r="Q1662" s="55">
        <f t="shared" si="5012"/>
        <v>0</v>
      </c>
      <c r="S1662" s="54">
        <f t="shared" si="5013"/>
        <v>0</v>
      </c>
      <c r="U1662" s="56">
        <f t="shared" si="4997"/>
        <v>4.7140885483488166E-7</v>
      </c>
      <c r="V1662" s="54">
        <f t="shared" si="4998"/>
        <v>0</v>
      </c>
      <c r="X1662" s="44"/>
      <c r="Y1662" s="44"/>
      <c r="AA1662" s="16">
        <f t="shared" si="4999"/>
        <v>-1</v>
      </c>
      <c r="AB1662" s="14">
        <f t="shared" ref="AB1662" si="5335">$H$4</f>
        <v>0</v>
      </c>
      <c r="AC1662" s="14">
        <f t="shared" ref="AC1662" si="5336">$I$4</f>
        <v>0</v>
      </c>
      <c r="AF1662" s="46">
        <f>$H$9*AA1661*AT1661+$H$10*AF1661</f>
        <v>-1.249174209914817E-9</v>
      </c>
      <c r="AG1662" s="46">
        <f>$H$9*AB1661*AT1661+$H$10*AG1661</f>
        <v>1.1409223602934051E-9</v>
      </c>
      <c r="AH1662" s="46">
        <f>$H$9*AC1661*AT1661+$H$10*AH1661</f>
        <v>9.1970410948232121E-12</v>
      </c>
      <c r="AJ1662" s="15">
        <f t="shared" si="5255"/>
        <v>-1.8632069536145631E-8</v>
      </c>
      <c r="AK1662" s="15">
        <f t="shared" si="5255"/>
        <v>0.88823943130557081</v>
      </c>
      <c r="AL1662" s="15">
        <f t="shared" si="5255"/>
        <v>0.88823946558666134</v>
      </c>
      <c r="AN1662" s="54">
        <f t="shared" si="5002"/>
        <v>1.8632069536145631E-8</v>
      </c>
      <c r="AO1662" s="55">
        <f t="shared" si="5017"/>
        <v>1.8632069536145631E-8</v>
      </c>
      <c r="AQ1662" s="54">
        <f t="shared" si="5018"/>
        <v>1</v>
      </c>
      <c r="AS1662" s="56">
        <f t="shared" si="5003"/>
        <v>-3.0354586817355989E-7</v>
      </c>
      <c r="AT1662" s="54">
        <f t="shared" si="5004"/>
        <v>-3.0354586817355989E-7</v>
      </c>
      <c r="AV1662" s="44"/>
      <c r="AW1662" s="44"/>
      <c r="AY1662" s="16">
        <f t="shared" si="5005"/>
        <v>-1</v>
      </c>
      <c r="AZ1662" s="14">
        <f t="shared" si="5049"/>
        <v>0</v>
      </c>
      <c r="BA1662" s="14">
        <f t="shared" si="5050"/>
        <v>1.8632069536145631E-8</v>
      </c>
      <c r="BB1662" s="57">
        <f t="shared" ref="BB1662" si="5337">$J$4</f>
        <v>0</v>
      </c>
      <c r="BD1662" s="46">
        <f>$H$9*AY1661*BR1661+$H$10*BD1661</f>
        <v>-1.084057487052929E-9</v>
      </c>
      <c r="BE1662" s="46">
        <f>$H$9*AZ1661*BR1661+$H$10*BE1661</f>
        <v>-1.0064819259431934E-10</v>
      </c>
      <c r="BF1662" s="46">
        <f>$H$9*BA1661*BR1661+$H$10*BF1661</f>
        <v>9.0740917715107524E-10</v>
      </c>
      <c r="BH1662" s="15">
        <f t="shared" si="5257"/>
        <v>-2.4864509931442356E-7</v>
      </c>
      <c r="BI1662" s="15">
        <f t="shared" si="5257"/>
        <v>-1.7484097529873588</v>
      </c>
      <c r="BJ1662" s="15">
        <f t="shared" si="5257"/>
        <v>1.125822204972287</v>
      </c>
      <c r="BL1662" s="54">
        <f t="shared" si="5021"/>
        <v>2.6962149692280399E-7</v>
      </c>
      <c r="BM1662" s="55">
        <f t="shared" si="5022"/>
        <v>2.6962149692280399E-7</v>
      </c>
      <c r="BO1662" s="54">
        <f t="shared" si="5023"/>
        <v>1</v>
      </c>
      <c r="BQ1662" s="54">
        <f t="shared" si="5007"/>
        <v>-2.6962149692280399E-7</v>
      </c>
      <c r="BR1662" s="54">
        <f t="shared" si="5008"/>
        <v>-2.6962149692280399E-7</v>
      </c>
      <c r="BT1662" s="44"/>
      <c r="BV1662" s="47"/>
      <c r="BW1662" s="44"/>
      <c r="BX1662" s="44"/>
      <c r="BY1662" s="44"/>
      <c r="CA1662" s="44"/>
      <c r="CC1662" s="44"/>
    </row>
    <row r="1663" spans="1:81" x14ac:dyDescent="0.25">
      <c r="A1663" s="53"/>
      <c r="C1663" s="16">
        <f t="shared" si="4994"/>
        <v>-1</v>
      </c>
      <c r="D1663" s="14">
        <f t="shared" ref="D1663" si="5338">$H$5</f>
        <v>0</v>
      </c>
      <c r="E1663" s="14">
        <f t="shared" ref="E1663" si="5339">$I$5</f>
        <v>1</v>
      </c>
      <c r="H1663" s="46">
        <f>$H$9*C1662*V1662+$H$10*H1662</f>
        <v>-1.5381491584345223E-11</v>
      </c>
      <c r="I1663" s="46">
        <f>$H$9*D1662*V1662+$H$10*I1662</f>
        <v>1.5383757668557276E-11</v>
      </c>
      <c r="J1663" s="46">
        <f>$H$9*E1662*V1662+$H$10*J1662</f>
        <v>1.538149410235591E-11</v>
      </c>
      <c r="L1663" s="15">
        <f t="shared" si="5260"/>
        <v>1.143896431495703</v>
      </c>
      <c r="M1663" s="15">
        <f t="shared" si="5260"/>
        <v>1.1438964289657116</v>
      </c>
      <c r="N1663" s="15">
        <f t="shared" si="5260"/>
        <v>1.1438964202457749</v>
      </c>
      <c r="O1663" s="11"/>
      <c r="P1663" s="54">
        <f t="shared" si="5011"/>
        <v>-1.1249928100198758E-8</v>
      </c>
      <c r="Q1663" s="55">
        <f t="shared" si="5012"/>
        <v>0</v>
      </c>
      <c r="S1663" s="54">
        <f t="shared" si="5013"/>
        <v>0</v>
      </c>
      <c r="U1663" s="56">
        <f t="shared" si="4997"/>
        <v>-1.3549067858766254E-7</v>
      </c>
      <c r="V1663" s="54">
        <f t="shared" si="4998"/>
        <v>0</v>
      </c>
      <c r="X1663" s="44"/>
      <c r="Y1663" s="44"/>
      <c r="AA1663" s="16">
        <f t="shared" si="4999"/>
        <v>-1</v>
      </c>
      <c r="AB1663" s="14">
        <f t="shared" ref="AB1663" si="5340">$H$5</f>
        <v>0</v>
      </c>
      <c r="AC1663" s="14">
        <f t="shared" ref="AC1663" si="5341">$I$5</f>
        <v>1</v>
      </c>
      <c r="AF1663" s="46">
        <f>$H$9*AA1662*AT1662+$H$10*AF1662</f>
        <v>3.0229669396364512E-8</v>
      </c>
      <c r="AG1663" s="46">
        <f>$H$9*AB1662*AT1662+$H$10*AG1662</f>
        <v>1.1409223602934051E-10</v>
      </c>
      <c r="AH1663" s="46">
        <f>$H$9*AC1662*AT1662+$H$10*AH1662</f>
        <v>9.1970410948232129E-13</v>
      </c>
      <c r="AJ1663" s="15">
        <f t="shared" si="5255"/>
        <v>1.1597599860218881E-8</v>
      </c>
      <c r="AK1663" s="15">
        <f t="shared" si="5255"/>
        <v>0.88823943141966311</v>
      </c>
      <c r="AL1663" s="15">
        <f t="shared" si="5255"/>
        <v>0.88823946558758105</v>
      </c>
      <c r="AN1663" s="54">
        <f t="shared" si="5002"/>
        <v>0.88823945398998116</v>
      </c>
      <c r="AO1663" s="55">
        <f t="shared" si="5017"/>
        <v>0.88823945398998116</v>
      </c>
      <c r="AQ1663" s="54">
        <f t="shared" si="5018"/>
        <v>1</v>
      </c>
      <c r="AS1663" s="56">
        <f t="shared" si="5003"/>
        <v>8.7244088104370657E-8</v>
      </c>
      <c r="AT1663" s="54">
        <f t="shared" si="5004"/>
        <v>8.7244088104370657E-8</v>
      </c>
      <c r="AV1663" s="44"/>
      <c r="AW1663" s="44"/>
      <c r="AY1663" s="16">
        <f t="shared" si="5005"/>
        <v>-1</v>
      </c>
      <c r="AZ1663" s="14">
        <f t="shared" si="5049"/>
        <v>0</v>
      </c>
      <c r="BA1663" s="14">
        <f t="shared" si="5050"/>
        <v>0.88823945398998116</v>
      </c>
      <c r="BB1663" s="57">
        <f t="shared" ref="BB1663" si="5342">$J$5</f>
        <v>1</v>
      </c>
      <c r="BD1663" s="46">
        <f>$H$9*AY1662*BR1662+$H$10*BD1662</f>
        <v>2.6853743943575107E-8</v>
      </c>
      <c r="BE1663" s="46">
        <f>$H$9*AZ1662*BR1662+$H$10*BE1662</f>
        <v>-1.0064819259431935E-11</v>
      </c>
      <c r="BF1663" s="46">
        <f>$H$9*BA1662*BR1662+$H$10*BF1662</f>
        <v>9.0740415354459625E-11</v>
      </c>
      <c r="BH1663" s="15">
        <f t="shared" si="5257"/>
        <v>-2.2179135537084846E-7</v>
      </c>
      <c r="BI1663" s="15">
        <f t="shared" si="5257"/>
        <v>-1.7484097529974236</v>
      </c>
      <c r="BJ1663" s="15">
        <f t="shared" si="5257"/>
        <v>1.1258222050630275</v>
      </c>
      <c r="BL1663" s="54">
        <f t="shared" si="5021"/>
        <v>0.99999992250633563</v>
      </c>
      <c r="BM1663" s="55">
        <f t="shared" si="5022"/>
        <v>0.99999992250633563</v>
      </c>
      <c r="BO1663" s="54">
        <f t="shared" si="5023"/>
        <v>1</v>
      </c>
      <c r="BQ1663" s="54">
        <f t="shared" si="5007"/>
        <v>7.7493664374372884E-8</v>
      </c>
      <c r="BR1663" s="54">
        <f t="shared" si="5008"/>
        <v>7.7493664374372884E-8</v>
      </c>
      <c r="BT1663" s="44"/>
      <c r="BV1663" s="14"/>
      <c r="BW1663" s="44"/>
      <c r="BX1663" s="44"/>
      <c r="BY1663" s="44"/>
      <c r="CA1663" s="44"/>
      <c r="CC1663" s="44"/>
    </row>
    <row r="1664" spans="1:81" x14ac:dyDescent="0.25">
      <c r="A1664" s="53"/>
      <c r="C1664" s="16">
        <f t="shared" si="4994"/>
        <v>-1</v>
      </c>
      <c r="D1664" s="14">
        <f t="shared" ref="D1664" si="5343">$H$6</f>
        <v>1</v>
      </c>
      <c r="E1664" s="14">
        <f t="shared" ref="E1664" si="5344">$I$6</f>
        <v>0</v>
      </c>
      <c r="H1664" s="46">
        <f>$H$9*C1663*V1663+$H$10*H1663</f>
        <v>-1.5381491584345224E-12</v>
      </c>
      <c r="I1664" s="46">
        <f>$H$9*D1663*V1663+$H$10*I1663</f>
        <v>1.5383757668557277E-12</v>
      </c>
      <c r="J1664" s="46">
        <f>$H$9*E1663*V1663+$H$10*J1663</f>
        <v>1.538149410235591E-12</v>
      </c>
      <c r="L1664" s="15">
        <f t="shared" si="5260"/>
        <v>1.1438964314941649</v>
      </c>
      <c r="M1664" s="15">
        <f t="shared" si="5260"/>
        <v>1.14389642896725</v>
      </c>
      <c r="N1664" s="15">
        <f t="shared" si="5260"/>
        <v>1.143896420247313</v>
      </c>
      <c r="O1664" s="11"/>
      <c r="P1664" s="54">
        <f t="shared" si="5011"/>
        <v>-2.5269148995477053E-9</v>
      </c>
      <c r="Q1664" s="55">
        <f t="shared" si="5012"/>
        <v>0</v>
      </c>
      <c r="S1664" s="54">
        <f t="shared" si="5013"/>
        <v>0</v>
      </c>
      <c r="U1664" s="56">
        <f t="shared" si="4997"/>
        <v>-1.7194376652281904E-7</v>
      </c>
      <c r="V1664" s="54">
        <f t="shared" si="4998"/>
        <v>0</v>
      </c>
      <c r="X1664" s="44"/>
      <c r="Y1664" s="44"/>
      <c r="AA1664" s="16">
        <f t="shared" si="4999"/>
        <v>-1</v>
      </c>
      <c r="AB1664" s="14">
        <f t="shared" ref="AB1664" si="5345">$H$6</f>
        <v>1</v>
      </c>
      <c r="AC1664" s="14">
        <f t="shared" ref="AC1664" si="5346">$I$6</f>
        <v>0</v>
      </c>
      <c r="AF1664" s="46">
        <f>$H$9*AA1663*AT1663+$H$10*AF1663</f>
        <v>-5.7014418708006148E-9</v>
      </c>
      <c r="AG1664" s="46">
        <f>$H$9*AB1663*AT1663+$H$10*AG1663</f>
        <v>1.1409223602934052E-11</v>
      </c>
      <c r="AH1664" s="46">
        <f>$H$9*AC1663*AT1663+$H$10*AH1663</f>
        <v>8.7245007808480144E-9</v>
      </c>
      <c r="AJ1664" s="15">
        <f t="shared" si="5255"/>
        <v>5.8961579894182666E-9</v>
      </c>
      <c r="AK1664" s="15">
        <f t="shared" si="5255"/>
        <v>0.88823943143107231</v>
      </c>
      <c r="AL1664" s="15">
        <f t="shared" si="5255"/>
        <v>0.88823947431208183</v>
      </c>
      <c r="AN1664" s="54">
        <f t="shared" si="5002"/>
        <v>0.88823942553491431</v>
      </c>
      <c r="AO1664" s="55">
        <f t="shared" si="5017"/>
        <v>0.88823942553491431</v>
      </c>
      <c r="AQ1664" s="54">
        <f t="shared" si="5018"/>
        <v>1</v>
      </c>
      <c r="AS1664" s="56">
        <f t="shared" si="5003"/>
        <v>1.1071667338087416E-7</v>
      </c>
      <c r="AT1664" s="54">
        <f t="shared" si="5004"/>
        <v>1.1071667338087416E-7</v>
      </c>
      <c r="AV1664" s="44"/>
      <c r="AW1664" s="44"/>
      <c r="AY1664" s="16">
        <f t="shared" si="5005"/>
        <v>-1</v>
      </c>
      <c r="AZ1664" s="14">
        <f t="shared" si="5049"/>
        <v>0</v>
      </c>
      <c r="BA1664" s="14">
        <f t="shared" si="5050"/>
        <v>0.88823942553491431</v>
      </c>
      <c r="BB1664" s="57">
        <f t="shared" ref="BB1664" si="5347">$J$6</f>
        <v>1</v>
      </c>
      <c r="BD1664" s="46">
        <f>$H$9*AY1663*BR1663+$H$10*BD1663</f>
        <v>-5.0639920430797787E-9</v>
      </c>
      <c r="BE1664" s="46">
        <f>$H$9*AZ1663*BR1663+$H$10*BE1663</f>
        <v>-1.0064819259431936E-12</v>
      </c>
      <c r="BF1664" s="46">
        <f>$H$9*BA1663*BR1663+$H$10*BF1663</f>
        <v>6.8923670546930292E-9</v>
      </c>
      <c r="BH1664" s="15">
        <f t="shared" si="5257"/>
        <v>-2.2685534741392824E-7</v>
      </c>
      <c r="BI1664" s="15">
        <f t="shared" si="5257"/>
        <v>-1.7484097529984302</v>
      </c>
      <c r="BJ1664" s="15">
        <f t="shared" si="5257"/>
        <v>1.1258222119553947</v>
      </c>
      <c r="BL1664" s="54">
        <f t="shared" si="5021"/>
        <v>0.99999990165705366</v>
      </c>
      <c r="BM1664" s="55">
        <f t="shared" si="5022"/>
        <v>0.99999990165705366</v>
      </c>
      <c r="BO1664" s="54">
        <f t="shared" si="5023"/>
        <v>1</v>
      </c>
      <c r="BQ1664" s="54">
        <f t="shared" si="5007"/>
        <v>9.8342946341922755E-8</v>
      </c>
      <c r="BR1664" s="54">
        <f t="shared" si="5008"/>
        <v>9.8342946341922755E-8</v>
      </c>
      <c r="BT1664" s="44"/>
      <c r="BV1664" s="14"/>
      <c r="BW1664" s="44"/>
      <c r="BX1664" s="44"/>
      <c r="BY1664" s="44"/>
      <c r="CA1664" s="44"/>
      <c r="CC1664" s="44"/>
    </row>
    <row r="1665" spans="1:81" x14ac:dyDescent="0.25">
      <c r="A1665" s="53"/>
      <c r="C1665" s="16">
        <f t="shared" si="4994"/>
        <v>-1</v>
      </c>
      <c r="D1665" s="14">
        <f t="shared" ref="D1665" si="5348">$H$7</f>
        <v>1</v>
      </c>
      <c r="E1665" s="14">
        <f t="shared" ref="E1665" si="5349">$I$7</f>
        <v>1</v>
      </c>
      <c r="H1665" s="46">
        <f>$H$9*C1664*V1664+$H$10*H1664</f>
        <v>-1.5381491584345226E-13</v>
      </c>
      <c r="I1665" s="46">
        <f>$H$9*D1664*V1664+$H$10*I1664</f>
        <v>1.5383757668557277E-13</v>
      </c>
      <c r="J1665" s="46">
        <f>$H$9*E1664*V1664+$H$10*J1664</f>
        <v>1.5381494102355911E-13</v>
      </c>
      <c r="L1665" s="15">
        <f t="shared" si="5260"/>
        <v>1.143896431494011</v>
      </c>
      <c r="M1665" s="15">
        <f t="shared" si="5260"/>
        <v>1.1438964289674038</v>
      </c>
      <c r="N1665" s="15">
        <f t="shared" si="5260"/>
        <v>1.1438964202474668</v>
      </c>
      <c r="O1665" s="11"/>
      <c r="P1665" s="54">
        <f t="shared" si="5011"/>
        <v>1.1438964177208597</v>
      </c>
      <c r="Q1665" s="55">
        <f t="shared" si="5012"/>
        <v>1.1438964177208597</v>
      </c>
      <c r="S1665" s="54">
        <f t="shared" si="5013"/>
        <v>1</v>
      </c>
      <c r="U1665" s="56">
        <f t="shared" si="4997"/>
        <v>5.5683030836543344E-8</v>
      </c>
      <c r="V1665" s="54">
        <f t="shared" si="4998"/>
        <v>5.5683030836543344E-8</v>
      </c>
      <c r="X1665" s="48">
        <f t="shared" ref="X1665" si="5350">ABS(V1662)+ABS(V1663)+ABS(V1664)+ABS(V1665)</f>
        <v>5.5683030836543344E-8</v>
      </c>
      <c r="Y1665" s="46" t="str">
        <f t="shared" ref="Y1665" si="5351">IF(X1665&lt;X$17,"Yes","Not")</f>
        <v>Yes</v>
      </c>
      <c r="AA1665" s="16">
        <f t="shared" si="4999"/>
        <v>-1</v>
      </c>
      <c r="AB1665" s="14">
        <f t="shared" ref="AB1665" si="5352">$H$7</f>
        <v>1</v>
      </c>
      <c r="AC1665" s="14">
        <f t="shared" ref="AC1665" si="5353">$I$7</f>
        <v>1</v>
      </c>
      <c r="AF1665" s="46">
        <f>$H$9*AA1664*AT1664+$H$10*AF1664</f>
        <v>-1.1641811525167478E-8</v>
      </c>
      <c r="AG1665" s="46">
        <f>$H$9*AB1664*AT1664+$H$10*AG1664</f>
        <v>1.107280826044771E-8</v>
      </c>
      <c r="AH1665" s="46">
        <f>$H$9*AC1664*AT1664+$H$10*AH1664</f>
        <v>8.724500780848015E-10</v>
      </c>
      <c r="AJ1665" s="15">
        <f t="shared" si="5255"/>
        <v>-5.7456535357492118E-9</v>
      </c>
      <c r="AK1665" s="15">
        <f t="shared" si="5255"/>
        <v>0.88823944250388054</v>
      </c>
      <c r="AL1665" s="15">
        <f t="shared" si="5255"/>
        <v>0.88823947518453195</v>
      </c>
      <c r="AN1665" s="54">
        <f t="shared" si="5002"/>
        <v>1.7764789234340661</v>
      </c>
      <c r="AO1665" s="55">
        <f t="shared" si="5017"/>
        <v>1.7764789234340661</v>
      </c>
      <c r="AQ1665" s="54">
        <f t="shared" si="5018"/>
        <v>1</v>
      </c>
      <c r="AS1665" s="56">
        <f t="shared" si="5003"/>
        <v>-3.5854978137731778E-8</v>
      </c>
      <c r="AT1665" s="54">
        <f t="shared" si="5004"/>
        <v>-3.5854978137731778E-8</v>
      </c>
      <c r="AV1665" s="48">
        <f t="shared" ref="AV1665" si="5354">ABS(AT1662)+ABS(AT1663)+ABS(AT1664)+ABS(AT1665)</f>
        <v>5.3736160779653644E-7</v>
      </c>
      <c r="AW1665" s="46" t="str">
        <f t="shared" ref="AW1665" si="5355">IF(AV1665&lt;AV$17,"Yes","Not")</f>
        <v>Yes</v>
      </c>
      <c r="AY1665" s="16">
        <f t="shared" si="5005"/>
        <v>-1</v>
      </c>
      <c r="AZ1665" s="14">
        <f t="shared" si="5049"/>
        <v>1.1438964177208597</v>
      </c>
      <c r="BA1665" s="14">
        <f t="shared" si="5050"/>
        <v>1.7764789234340661</v>
      </c>
      <c r="BB1665" s="57">
        <f t="shared" ref="BB1665" si="5356">$J$7</f>
        <v>0</v>
      </c>
      <c r="BD1665" s="46">
        <f>$H$9*AY1664*BR1664+$H$10*BD1664</f>
        <v>-1.0340693838500254E-8</v>
      </c>
      <c r="BE1665" s="46">
        <f>$H$9*AZ1664*BR1664+$H$10*BE1664</f>
        <v>-1.0064819259431936E-13</v>
      </c>
      <c r="BF1665" s="46">
        <f>$H$9*BA1664*BR1664+$H$10*BF1664</f>
        <v>9.4244449218853413E-9</v>
      </c>
      <c r="BH1665" s="15">
        <f t="shared" si="5257"/>
        <v>-2.3719604125242849E-7</v>
      </c>
      <c r="BI1665" s="15">
        <f t="shared" si="5257"/>
        <v>-1.7484097529985307</v>
      </c>
      <c r="BJ1665" s="15">
        <f t="shared" si="5257"/>
        <v>1.1258222213798397</v>
      </c>
      <c r="BL1665" s="54">
        <f t="shared" si="5021"/>
        <v>3.18478152738777E-8</v>
      </c>
      <c r="BM1665" s="55">
        <f t="shared" si="5022"/>
        <v>3.18478152738777E-8</v>
      </c>
      <c r="BO1665" s="54">
        <f t="shared" si="5023"/>
        <v>1</v>
      </c>
      <c r="BQ1665" s="54">
        <f t="shared" si="5007"/>
        <v>-3.18478152738777E-8</v>
      </c>
      <c r="BR1665" s="54">
        <f t="shared" si="5008"/>
        <v>-3.18478152738777E-8</v>
      </c>
      <c r="BT1665" s="48">
        <f>ABS(BR1662)+ABS(BR1663)+ABS(BR1664)+ABS(BR1665)</f>
        <v>4.7730592291297738E-7</v>
      </c>
      <c r="BV1665" s="50">
        <f t="shared" ref="BV1665" si="5357">ABS(BQ1662)+ABS(BQ1663)+ABS(BQ1664)+ABS(BQ1665)</f>
        <v>4.7730592291297738E-7</v>
      </c>
      <c r="BW1665" s="46">
        <f t="shared" si="4989"/>
        <v>1</v>
      </c>
      <c r="BX1665" s="44">
        <f t="shared" si="4990"/>
        <v>412</v>
      </c>
      <c r="BY1665" s="51">
        <f t="shared" ref="BY1665" si="5358">IF(BW1665=0,"",BX1665)</f>
        <v>412</v>
      </c>
      <c r="CA1665" s="52">
        <f t="shared" ref="CA1665" si="5359">BV1665-BV1661</f>
        <v>1.5077313177637732E-8</v>
      </c>
      <c r="CC1665" s="44" t="str">
        <f t="shared" ref="CC1665" si="5360">IF(CA1665&gt;0,"***","")</f>
        <v>***</v>
      </c>
    </row>
    <row r="1666" spans="1:81" x14ac:dyDescent="0.25">
      <c r="A1666" s="38">
        <v>413</v>
      </c>
      <c r="C1666" s="39">
        <f t="shared" si="4994"/>
        <v>-1</v>
      </c>
      <c r="D1666" s="40">
        <f t="shared" ref="D1666" si="5361">$H$4</f>
        <v>0</v>
      </c>
      <c r="E1666" s="40">
        <f t="shared" ref="E1666" si="5362">$I$4</f>
        <v>0</v>
      </c>
      <c r="H1666" s="46">
        <f>$H$9*C1665*V1665+$H$10*H1665</f>
        <v>-5.5683184651459189E-9</v>
      </c>
      <c r="I1666" s="46">
        <f>$H$9*D1665*V1665+$H$10*I1665</f>
        <v>5.5683184674120034E-9</v>
      </c>
      <c r="J1666" s="46">
        <f>$H$9*E1665*V1665+$H$10*J1665</f>
        <v>5.5683184651484377E-9</v>
      </c>
      <c r="L1666" s="46">
        <f t="shared" si="5260"/>
        <v>1.1438964259256925</v>
      </c>
      <c r="M1666" s="46">
        <f t="shared" si="5260"/>
        <v>1.1438964345357223</v>
      </c>
      <c r="N1666" s="46">
        <f t="shared" si="5260"/>
        <v>1.1438964258157853</v>
      </c>
      <c r="O1666" s="11"/>
      <c r="P1666" s="41">
        <f t="shared" si="5011"/>
        <v>-1.1438964259256925</v>
      </c>
      <c r="Q1666" s="42">
        <f t="shared" si="5012"/>
        <v>0</v>
      </c>
      <c r="S1666" s="41">
        <f t="shared" si="5013"/>
        <v>0</v>
      </c>
      <c r="U1666" s="43">
        <f t="shared" si="4997"/>
        <v>4.1749916654337054E-7</v>
      </c>
      <c r="V1666" s="41">
        <f t="shared" si="4998"/>
        <v>0</v>
      </c>
      <c r="X1666" s="44"/>
      <c r="Y1666" s="44"/>
      <c r="AA1666" s="39">
        <f t="shared" si="4999"/>
        <v>-1</v>
      </c>
      <c r="AB1666" s="40">
        <f t="shared" ref="AB1666" si="5363">$H$4</f>
        <v>0</v>
      </c>
      <c r="AC1666" s="40">
        <f t="shared" ref="AC1666" si="5364">$I$4</f>
        <v>0</v>
      </c>
      <c r="AF1666" s="46">
        <f>$H$9*AA1665*AT1665+$H$10*AF1665</f>
        <v>2.4213166612564299E-9</v>
      </c>
      <c r="AG1666" s="46">
        <f>$H$9*AB1665*AT1665+$H$10*AG1665</f>
        <v>-2.4782169877284067E-9</v>
      </c>
      <c r="AH1666" s="46">
        <f>$H$9*AC1665*AT1665+$H$10*AH1665</f>
        <v>-3.4982528059646977E-9</v>
      </c>
      <c r="AJ1666" s="46">
        <f t="shared" si="5255"/>
        <v>-3.3243368744927819E-9</v>
      </c>
      <c r="AK1666" s="46">
        <f t="shared" si="5255"/>
        <v>0.88823944002566357</v>
      </c>
      <c r="AL1666" s="46">
        <f t="shared" si="5255"/>
        <v>0.88823947168627915</v>
      </c>
      <c r="AN1666" s="41">
        <f t="shared" si="5002"/>
        <v>3.3243368744927819E-9</v>
      </c>
      <c r="AO1666" s="42">
        <f t="shared" si="5017"/>
        <v>3.3243368744927819E-9</v>
      </c>
      <c r="AQ1666" s="41">
        <f t="shared" si="5018"/>
        <v>1</v>
      </c>
      <c r="AS1666" s="43">
        <f t="shared" si="5003"/>
        <v>-2.6883276951984222E-7</v>
      </c>
      <c r="AT1666" s="41">
        <f t="shared" si="5004"/>
        <v>-2.6883276951984222E-7</v>
      </c>
      <c r="AV1666" s="44"/>
      <c r="AW1666" s="44"/>
      <c r="AY1666" s="39">
        <f t="shared" si="5005"/>
        <v>-1</v>
      </c>
      <c r="AZ1666" s="40">
        <f t="shared" si="5049"/>
        <v>0</v>
      </c>
      <c r="BA1666" s="40">
        <f t="shared" si="5050"/>
        <v>3.3243368744927819E-9</v>
      </c>
      <c r="BB1666" s="45">
        <f t="shared" ref="BB1666" si="5365">$J$4</f>
        <v>0</v>
      </c>
      <c r="BD1666" s="46">
        <f>$H$9*AY1665*BR1665+$H$10*BD1665</f>
        <v>2.1507121435377447E-9</v>
      </c>
      <c r="BE1666" s="46">
        <f>$H$9*AZ1665*BR1665+$H$10*BE1665</f>
        <v>-3.6430702452216977E-9</v>
      </c>
      <c r="BF1666" s="46">
        <f>$H$9*BA1665*BR1665+$H$10*BF1665</f>
        <v>-4.7152527669579916E-9</v>
      </c>
      <c r="BH1666" s="46">
        <f t="shared" si="5257"/>
        <v>-2.3504532910889074E-7</v>
      </c>
      <c r="BI1666" s="46">
        <f t="shared" si="5257"/>
        <v>-1.748409756641601</v>
      </c>
      <c r="BJ1666" s="46">
        <f t="shared" si="5257"/>
        <v>1.1258222166645868</v>
      </c>
      <c r="BL1666" s="41">
        <f t="shared" si="5021"/>
        <v>2.3878794141787204E-7</v>
      </c>
      <c r="BM1666" s="42">
        <f t="shared" si="5022"/>
        <v>2.3878794141787204E-7</v>
      </c>
      <c r="BO1666" s="41">
        <f t="shared" si="5023"/>
        <v>1</v>
      </c>
      <c r="BQ1666" s="41">
        <f t="shared" si="5007"/>
        <v>-2.3878794141787204E-7</v>
      </c>
      <c r="BR1666" s="41">
        <f t="shared" si="5008"/>
        <v>-2.3878794141787204E-7</v>
      </c>
      <c r="BT1666" s="44"/>
      <c r="BV1666" s="47"/>
      <c r="BW1666" s="44"/>
      <c r="BX1666" s="44"/>
      <c r="BY1666" s="44"/>
      <c r="CA1666" s="44"/>
      <c r="CC1666" s="44"/>
    </row>
    <row r="1667" spans="1:81" x14ac:dyDescent="0.25">
      <c r="A1667" s="38"/>
      <c r="C1667" s="39">
        <f t="shared" si="4994"/>
        <v>-1</v>
      </c>
      <c r="D1667" s="40">
        <f t="shared" ref="D1667" si="5366">$H$5</f>
        <v>0</v>
      </c>
      <c r="E1667" s="40">
        <f t="shared" ref="E1667" si="5367">$I$5</f>
        <v>1</v>
      </c>
      <c r="H1667" s="46">
        <f>$H$9*C1666*V1666+$H$10*H1666</f>
        <v>-5.5683184651459187E-10</v>
      </c>
      <c r="I1667" s="46">
        <f>$H$9*D1666*V1666+$H$10*I1666</f>
        <v>5.5683184674120038E-10</v>
      </c>
      <c r="J1667" s="46">
        <f>$H$9*E1666*V1666+$H$10*J1666</f>
        <v>5.5683184651484375E-10</v>
      </c>
      <c r="L1667" s="46">
        <f t="shared" si="5260"/>
        <v>1.1438964253688606</v>
      </c>
      <c r="M1667" s="46">
        <f t="shared" si="5260"/>
        <v>1.1438964350925542</v>
      </c>
      <c r="N1667" s="46">
        <f t="shared" si="5260"/>
        <v>1.1438964263726172</v>
      </c>
      <c r="O1667" s="11"/>
      <c r="P1667" s="41">
        <f t="shared" si="5011"/>
        <v>1.0037566333664927E-9</v>
      </c>
      <c r="Q1667" s="42">
        <f t="shared" si="5012"/>
        <v>1.0037566333664927E-9</v>
      </c>
      <c r="S1667" s="41">
        <f t="shared" si="5013"/>
        <v>1</v>
      </c>
      <c r="U1667" s="43">
        <f t="shared" si="4997"/>
        <v>-1.529318796399435E-7</v>
      </c>
      <c r="V1667" s="41">
        <f t="shared" si="4998"/>
        <v>-1.529318796399435E-7</v>
      </c>
      <c r="X1667" s="44"/>
      <c r="Y1667" s="44"/>
      <c r="AA1667" s="39">
        <f t="shared" si="4999"/>
        <v>-1</v>
      </c>
      <c r="AB1667" s="40">
        <f t="shared" ref="AB1667" si="5368">$H$5</f>
        <v>0</v>
      </c>
      <c r="AC1667" s="40">
        <f t="shared" ref="AC1667" si="5369">$I$5</f>
        <v>1</v>
      </c>
      <c r="AF1667" s="46">
        <f>$H$9*AA1666*AT1666+$H$10*AF1666</f>
        <v>2.7125408618109866E-8</v>
      </c>
      <c r="AG1667" s="46">
        <f>$H$9*AB1666*AT1666+$H$10*AG1666</f>
        <v>-2.478216987728407E-10</v>
      </c>
      <c r="AH1667" s="46">
        <f>$H$9*AC1666*AT1666+$H$10*AH1666</f>
        <v>-3.4982528059646979E-10</v>
      </c>
      <c r="AJ1667" s="46">
        <f t="shared" ref="AJ1667:AL1682" si="5370">AJ1666+AF1667</f>
        <v>2.3801071743617085E-8</v>
      </c>
      <c r="AK1667" s="46">
        <f t="shared" si="5370"/>
        <v>0.88823943977784192</v>
      </c>
      <c r="AL1667" s="46">
        <f t="shared" si="5370"/>
        <v>0.88823947133645387</v>
      </c>
      <c r="AN1667" s="41">
        <f t="shared" si="5002"/>
        <v>0.88823944753538209</v>
      </c>
      <c r="AO1667" s="42">
        <f t="shared" si="5017"/>
        <v>0.88823944753538209</v>
      </c>
      <c r="AQ1667" s="41">
        <f t="shared" si="5018"/>
        <v>1</v>
      </c>
      <c r="AS1667" s="43">
        <f t="shared" si="5003"/>
        <v>9.8474689341504252E-8</v>
      </c>
      <c r="AT1667" s="41">
        <f t="shared" si="5004"/>
        <v>9.8474689341504252E-8</v>
      </c>
      <c r="AV1667" s="44"/>
      <c r="AW1667" s="44"/>
      <c r="AY1667" s="39">
        <f t="shared" si="5005"/>
        <v>-1</v>
      </c>
      <c r="AZ1667" s="40">
        <f t="shared" si="5049"/>
        <v>1.0037566333664927E-9</v>
      </c>
      <c r="BA1667" s="40">
        <f t="shared" si="5050"/>
        <v>0.88823944753538209</v>
      </c>
      <c r="BB1667" s="45">
        <f t="shared" ref="BB1667" si="5371">$J$5</f>
        <v>1</v>
      </c>
      <c r="BD1667" s="46">
        <f>$H$9*AY1666*BR1666+$H$10*BD1666</f>
        <v>2.4093865356140982E-8</v>
      </c>
      <c r="BE1667" s="46">
        <f>$H$9*AZ1666*BR1666+$H$10*BE1666</f>
        <v>-3.643070245221698E-10</v>
      </c>
      <c r="BF1667" s="46">
        <f>$H$9*BA1666*BR1666+$H$10*BF1666</f>
        <v>-4.7152535607695515E-10</v>
      </c>
      <c r="BH1667" s="46">
        <f t="shared" ref="BH1667:BJ1682" si="5372">BH1666+BD1667</f>
        <v>-2.1095146375274977E-7</v>
      </c>
      <c r="BI1667" s="46">
        <f t="shared" si="5372"/>
        <v>-1.7484097570059081</v>
      </c>
      <c r="BJ1667" s="46">
        <f t="shared" si="5372"/>
        <v>1.1258222161930616</v>
      </c>
      <c r="BL1667" s="41">
        <f t="shared" si="5021"/>
        <v>0.99999991253087039</v>
      </c>
      <c r="BM1667" s="42">
        <f t="shared" si="5022"/>
        <v>0.99999991253087039</v>
      </c>
      <c r="BO1667" s="41">
        <f t="shared" si="5023"/>
        <v>1</v>
      </c>
      <c r="BQ1667" s="41">
        <f t="shared" si="5007"/>
        <v>8.7469129605999285E-8</v>
      </c>
      <c r="BR1667" s="41">
        <f t="shared" si="5008"/>
        <v>8.7469129605999285E-8</v>
      </c>
      <c r="BT1667" s="44"/>
      <c r="BV1667" s="14"/>
      <c r="BW1667" s="44"/>
      <c r="BX1667" s="44"/>
      <c r="BY1667" s="44"/>
      <c r="CA1667" s="44"/>
      <c r="CC1667" s="44"/>
    </row>
    <row r="1668" spans="1:81" x14ac:dyDescent="0.25">
      <c r="A1668" s="38"/>
      <c r="C1668" s="39">
        <f t="shared" si="4994"/>
        <v>-1</v>
      </c>
      <c r="D1668" s="40">
        <f t="shared" ref="D1668" si="5373">$H$6</f>
        <v>1</v>
      </c>
      <c r="E1668" s="40">
        <f t="shared" ref="E1668" si="5374">$I$6</f>
        <v>0</v>
      </c>
      <c r="H1668" s="46">
        <f>$H$9*C1667*V1667+$H$10*H1667</f>
        <v>1.523750477934289E-8</v>
      </c>
      <c r="I1668" s="46">
        <f>$H$9*D1667*V1667+$H$10*I1667</f>
        <v>5.5683184674120041E-11</v>
      </c>
      <c r="J1668" s="46">
        <f>$H$9*E1667*V1667+$H$10*J1667</f>
        <v>-1.5237504779342866E-8</v>
      </c>
      <c r="L1668" s="46">
        <f t="shared" ref="L1668:N1683" si="5375">L1667+H1668</f>
        <v>1.1438964406063654</v>
      </c>
      <c r="M1668" s="46">
        <f t="shared" si="5375"/>
        <v>1.1438964351482375</v>
      </c>
      <c r="N1668" s="46">
        <f t="shared" si="5375"/>
        <v>1.1438964111351124</v>
      </c>
      <c r="O1668" s="11"/>
      <c r="P1668" s="41">
        <f t="shared" si="5011"/>
        <v>-5.4581279496090929E-9</v>
      </c>
      <c r="Q1668" s="42">
        <f t="shared" si="5012"/>
        <v>0</v>
      </c>
      <c r="S1668" s="41">
        <f t="shared" si="5013"/>
        <v>0</v>
      </c>
      <c r="U1668" s="43">
        <f t="shared" si="4997"/>
        <v>-1.7491456365218853E-7</v>
      </c>
      <c r="V1668" s="41">
        <f t="shared" si="4998"/>
        <v>0</v>
      </c>
      <c r="X1668" s="44"/>
      <c r="Y1668" s="44"/>
      <c r="AA1668" s="39">
        <f t="shared" si="4999"/>
        <v>-1</v>
      </c>
      <c r="AB1668" s="40">
        <f t="shared" ref="AB1668" si="5376">$H$6</f>
        <v>1</v>
      </c>
      <c r="AC1668" s="40">
        <f t="shared" ref="AC1668" si="5377">$I$6</f>
        <v>0</v>
      </c>
      <c r="AF1668" s="46">
        <f>$H$9*AA1667*AT1667+$H$10*AF1667</f>
        <v>-7.1349280723394386E-9</v>
      </c>
      <c r="AG1668" s="46">
        <f>$H$9*AB1667*AT1667+$H$10*AG1667</f>
        <v>-2.4782169877284072E-11</v>
      </c>
      <c r="AH1668" s="46">
        <f>$H$9*AC1667*AT1667+$H$10*AH1667</f>
        <v>9.812486406090779E-9</v>
      </c>
      <c r="AJ1668" s="46">
        <f t="shared" si="5370"/>
        <v>1.6666143671277648E-8</v>
      </c>
      <c r="AK1668" s="46">
        <f t="shared" si="5370"/>
        <v>0.88823943975305975</v>
      </c>
      <c r="AL1668" s="46">
        <f t="shared" si="5370"/>
        <v>0.88823948114894025</v>
      </c>
      <c r="AN1668" s="41">
        <f t="shared" si="5002"/>
        <v>0.88823942308691606</v>
      </c>
      <c r="AO1668" s="42">
        <f t="shared" si="5017"/>
        <v>0.88823942308691606</v>
      </c>
      <c r="AQ1668" s="41">
        <f t="shared" si="5018"/>
        <v>1</v>
      </c>
      <c r="AS1668" s="43">
        <f t="shared" si="5003"/>
        <v>1.1262960656270576E-7</v>
      </c>
      <c r="AT1668" s="41">
        <f t="shared" si="5004"/>
        <v>1.1262960656270576E-7</v>
      </c>
      <c r="AV1668" s="44"/>
      <c r="AW1668" s="44"/>
      <c r="AY1668" s="39">
        <f t="shared" si="5005"/>
        <v>-1</v>
      </c>
      <c r="AZ1668" s="40">
        <f t="shared" si="5049"/>
        <v>0</v>
      </c>
      <c r="BA1668" s="40">
        <f t="shared" si="5050"/>
        <v>0.88823942308691606</v>
      </c>
      <c r="BB1668" s="45">
        <f t="shared" ref="BB1668" si="5378">$J$6</f>
        <v>1</v>
      </c>
      <c r="BD1668" s="46">
        <f>$H$9*AY1667*BR1667+$H$10*BD1667</f>
        <v>-6.3375264249858306E-9</v>
      </c>
      <c r="BE1668" s="46">
        <f>$H$9*AZ1667*BR1667+$H$10*BE1667</f>
        <v>-3.6430693672445076E-11</v>
      </c>
      <c r="BF1668" s="46">
        <f>$H$9*BA1667*BR1667+$H$10*BF1667</f>
        <v>7.7222006001556579E-9</v>
      </c>
      <c r="BH1668" s="46">
        <f t="shared" si="5372"/>
        <v>-2.1728899017773559E-7</v>
      </c>
      <c r="BI1668" s="46">
        <f t="shared" si="5372"/>
        <v>-1.7484097570423387</v>
      </c>
      <c r="BJ1668" s="46">
        <f t="shared" si="5372"/>
        <v>1.1258222239152622</v>
      </c>
      <c r="BL1668" s="41">
        <f t="shared" si="5021"/>
        <v>0.9999998999579115</v>
      </c>
      <c r="BM1668" s="42">
        <f t="shared" si="5022"/>
        <v>0.9999998999579115</v>
      </c>
      <c r="BO1668" s="41">
        <f t="shared" si="5023"/>
        <v>1</v>
      </c>
      <c r="BQ1668" s="41">
        <f t="shared" si="5007"/>
        <v>1.0004208850222795E-7</v>
      </c>
      <c r="BR1668" s="41">
        <f t="shared" si="5008"/>
        <v>1.0004208850222795E-7</v>
      </c>
      <c r="BT1668" s="44"/>
      <c r="BV1668" s="14"/>
      <c r="BW1668" s="44"/>
      <c r="BX1668" s="44"/>
      <c r="BY1668" s="44"/>
      <c r="CA1668" s="44"/>
      <c r="CC1668" s="44"/>
    </row>
    <row r="1669" spans="1:81" ht="15.75" thickBot="1" x14ac:dyDescent="0.3">
      <c r="A1669" s="38"/>
      <c r="C1669" s="58">
        <f t="shared" si="4994"/>
        <v>-1</v>
      </c>
      <c r="D1669" s="59">
        <f t="shared" ref="D1669" si="5379">$H$7</f>
        <v>1</v>
      </c>
      <c r="E1669" s="59">
        <f t="shared" ref="E1669" si="5380">$I$7</f>
        <v>1</v>
      </c>
      <c r="H1669" s="46">
        <f>$H$9*C1668*V1668+$H$10*H1668</f>
        <v>1.523750477934289E-9</v>
      </c>
      <c r="I1669" s="46">
        <f>$H$9*D1668*V1668+$H$10*I1668</f>
        <v>5.5683184674120042E-12</v>
      </c>
      <c r="J1669" s="46">
        <f>$H$9*E1668*V1668+$H$10*J1668</f>
        <v>-1.5237504779342867E-9</v>
      </c>
      <c r="L1669" s="60">
        <f t="shared" si="5375"/>
        <v>1.1438964421301159</v>
      </c>
      <c r="M1669" s="60">
        <f t="shared" si="5375"/>
        <v>1.1438964351538057</v>
      </c>
      <c r="N1669" s="60">
        <f t="shared" si="5375"/>
        <v>1.143896409611362</v>
      </c>
      <c r="O1669" s="11"/>
      <c r="P1669" s="61">
        <f t="shared" si="5011"/>
        <v>1.1438964026350518</v>
      </c>
      <c r="Q1669" s="42">
        <f t="shared" si="5012"/>
        <v>1.1438964026350518</v>
      </c>
      <c r="S1669" s="41">
        <f t="shared" si="5013"/>
        <v>1</v>
      </c>
      <c r="U1669" s="62">
        <f t="shared" si="4997"/>
        <v>1.2525365972899721E-7</v>
      </c>
      <c r="V1669" s="61">
        <f t="shared" si="4998"/>
        <v>1.2525365972899721E-7</v>
      </c>
      <c r="X1669" s="48">
        <f t="shared" ref="X1669" si="5381">ABS(V1666)+ABS(V1667)+ABS(V1668)+ABS(V1669)</f>
        <v>2.7818553936894071E-7</v>
      </c>
      <c r="Y1669" s="46" t="str">
        <f t="shared" ref="Y1669" si="5382">IF(X1669&lt;X$17,"Yes","Not")</f>
        <v>Yes</v>
      </c>
      <c r="AA1669" s="58">
        <f t="shared" si="4999"/>
        <v>-1</v>
      </c>
      <c r="AB1669" s="59">
        <f t="shared" ref="AB1669" si="5383">$H$7</f>
        <v>1</v>
      </c>
      <c r="AC1669" s="59">
        <f t="shared" ref="AC1669" si="5384">$I$7</f>
        <v>1</v>
      </c>
      <c r="AF1669" s="46">
        <f>$H$9*AA1668*AT1668+$H$10*AF1668</f>
        <v>-1.197645346350452E-8</v>
      </c>
      <c r="AG1669" s="46">
        <f>$H$9*AB1668*AT1668+$H$10*AG1668</f>
        <v>1.1260482439282848E-8</v>
      </c>
      <c r="AH1669" s="46">
        <f>$H$9*AC1668*AT1668+$H$10*AH1668</f>
        <v>9.8124864060907794E-10</v>
      </c>
      <c r="AJ1669" s="60">
        <f t="shared" si="5370"/>
        <v>4.6896902077731285E-9</v>
      </c>
      <c r="AK1669" s="60">
        <f t="shared" si="5370"/>
        <v>0.88823945101354218</v>
      </c>
      <c r="AL1669" s="60">
        <f t="shared" si="5370"/>
        <v>0.88823948213018888</v>
      </c>
      <c r="AN1669" s="61">
        <f t="shared" si="5002"/>
        <v>1.7764789284540408</v>
      </c>
      <c r="AO1669" s="42">
        <f t="shared" si="5017"/>
        <v>1.7764789284540408</v>
      </c>
      <c r="AQ1669" s="41">
        <f t="shared" si="5018"/>
        <v>1</v>
      </c>
      <c r="AS1669" s="62">
        <f t="shared" si="5003"/>
        <v>-8.0652349594306607E-8</v>
      </c>
      <c r="AT1669" s="61">
        <f t="shared" si="5004"/>
        <v>-8.0652349594306607E-8</v>
      </c>
      <c r="AV1669" s="48">
        <f t="shared" ref="AV1669" si="5385">ABS(AT1666)+ABS(AT1667)+ABS(AT1668)+ABS(AT1669)</f>
        <v>5.6058941501835882E-7</v>
      </c>
      <c r="AW1669" s="46" t="str">
        <f t="shared" ref="AW1669" si="5386">IF(AV1669&lt;AV$17,"Yes","Not")</f>
        <v>Yes</v>
      </c>
      <c r="AY1669" s="58">
        <f t="shared" si="5005"/>
        <v>-1</v>
      </c>
      <c r="AZ1669" s="59">
        <f t="shared" si="5049"/>
        <v>1.1438964026350518</v>
      </c>
      <c r="BA1669" s="59">
        <f t="shared" si="5050"/>
        <v>1.7764789284540408</v>
      </c>
      <c r="BB1669" s="63">
        <f t="shared" ref="BB1669" si="5387">$J$7</f>
        <v>0</v>
      </c>
      <c r="BD1669" s="46">
        <f>$H$9*AY1668*BR1668+$H$10*BD1668</f>
        <v>-1.0637961492721378E-8</v>
      </c>
      <c r="BE1669" s="46">
        <f>$H$9*AZ1668*BR1668+$H$10*BE1668</f>
        <v>-3.6430693672445074E-12</v>
      </c>
      <c r="BF1669" s="46">
        <f>$H$9*BA1668*BR1668+$H$10*BF1668</f>
        <v>9.6583527575784818E-9</v>
      </c>
      <c r="BH1669" s="60">
        <f t="shared" si="5372"/>
        <v>-2.2792695167045697E-7</v>
      </c>
      <c r="BI1669" s="60">
        <f t="shared" si="5372"/>
        <v>-1.7484097570459818</v>
      </c>
      <c r="BJ1669" s="60">
        <f t="shared" si="5372"/>
        <v>1.125822233573615</v>
      </c>
      <c r="BL1669" s="61">
        <f t="shared" si="5021"/>
        <v>7.1638618592828607E-8</v>
      </c>
      <c r="BM1669" s="42">
        <f t="shared" si="5022"/>
        <v>7.1638618592828607E-8</v>
      </c>
      <c r="BO1669" s="41">
        <f t="shared" si="5023"/>
        <v>1</v>
      </c>
      <c r="BQ1669" s="61">
        <f t="shared" si="5007"/>
        <v>-7.1638618592828607E-8</v>
      </c>
      <c r="BR1669" s="61">
        <f t="shared" si="5008"/>
        <v>-7.1638618592828607E-8</v>
      </c>
      <c r="BT1669" s="48">
        <f>ABS(BR1666)+ABS(BR1667)+ABS(BR1668)+ABS(BR1669)</f>
        <v>4.9793777811892783E-7</v>
      </c>
      <c r="BV1669" s="50">
        <f t="shared" ref="BV1669" si="5388">ABS(BQ1666)+ABS(BQ1667)+ABS(BQ1668)+ABS(BQ1669)</f>
        <v>4.9793777811892783E-7</v>
      </c>
      <c r="BW1669" s="46">
        <f t="shared" si="5040"/>
        <v>1</v>
      </c>
      <c r="BX1669" s="44">
        <f t="shared" si="5041"/>
        <v>413</v>
      </c>
      <c r="BY1669" s="51">
        <f t="shared" ref="BY1669" si="5389">IF(BW1669=0,"",BX1669)</f>
        <v>413</v>
      </c>
      <c r="CA1669" s="52">
        <f t="shared" ref="CA1669" si="5390">BV1669-BV1665</f>
        <v>2.0631855205950449E-8</v>
      </c>
      <c r="CC1669" s="44" t="str">
        <f t="shared" ref="CC1669" si="5391">IF(CA1669&gt;0,"***","")</f>
        <v>***</v>
      </c>
    </row>
    <row r="1670" spans="1:81" ht="15.75" thickTop="1" x14ac:dyDescent="0.25">
      <c r="A1670" s="53">
        <v>414</v>
      </c>
      <c r="C1670" s="16">
        <f t="shared" si="4994"/>
        <v>-1</v>
      </c>
      <c r="D1670" s="14">
        <f t="shared" ref="D1670" si="5392">$H$4</f>
        <v>0</v>
      </c>
      <c r="E1670" s="14">
        <f t="shared" ref="E1670" si="5393">$I$4</f>
        <v>0</v>
      </c>
      <c r="H1670" s="46">
        <f>$H$9*C1669*V1669+$H$10*H1669</f>
        <v>-1.2372990925106293E-8</v>
      </c>
      <c r="I1670" s="46">
        <f>$H$9*D1669*V1669+$H$10*I1669</f>
        <v>1.2525922804746464E-8</v>
      </c>
      <c r="J1670" s="46">
        <f>$H$9*E1669*V1669+$H$10*J1669</f>
        <v>1.2372990925106293E-8</v>
      </c>
      <c r="L1670" s="15">
        <f t="shared" si="5375"/>
        <v>1.143896429757125</v>
      </c>
      <c r="M1670" s="15">
        <f t="shared" si="5375"/>
        <v>1.1438964476797284</v>
      </c>
      <c r="N1670" s="15">
        <f t="shared" si="5375"/>
        <v>1.1438964219843528</v>
      </c>
      <c r="O1670" s="11"/>
      <c r="P1670" s="54">
        <f t="shared" si="5011"/>
        <v>-1.143896429757125</v>
      </c>
      <c r="Q1670" s="55">
        <f t="shared" si="5012"/>
        <v>0</v>
      </c>
      <c r="S1670" s="54">
        <f t="shared" si="5013"/>
        <v>0</v>
      </c>
      <c r="U1670" s="56">
        <f t="shared" si="4997"/>
        <v>3.8784429360625967E-7</v>
      </c>
      <c r="V1670" s="54">
        <f t="shared" si="4998"/>
        <v>0</v>
      </c>
      <c r="X1670" s="44"/>
      <c r="Y1670" s="44"/>
      <c r="AA1670" s="16">
        <f t="shared" si="4999"/>
        <v>-1</v>
      </c>
      <c r="AB1670" s="14">
        <f t="shared" ref="AB1670" si="5394">$H$4</f>
        <v>0</v>
      </c>
      <c r="AC1670" s="14">
        <f t="shared" ref="AC1670" si="5395">$I$4</f>
        <v>0</v>
      </c>
      <c r="AF1670" s="46">
        <f>$H$9*AA1669*AT1669+$H$10*AF1669</f>
        <v>6.8675896130802084E-9</v>
      </c>
      <c r="AG1670" s="46">
        <f>$H$9*AB1669*AT1669+$H$10*AG1669</f>
        <v>-6.9391867155023756E-9</v>
      </c>
      <c r="AH1670" s="46">
        <f>$H$9*AC1669*AT1669+$H$10*AH1669</f>
        <v>-7.9671100953697521E-9</v>
      </c>
      <c r="AJ1670" s="15">
        <f t="shared" si="5370"/>
        <v>1.1557279820853338E-8</v>
      </c>
      <c r="AK1670" s="15">
        <f t="shared" si="5370"/>
        <v>0.88823944407435551</v>
      </c>
      <c r="AL1670" s="15">
        <f t="shared" si="5370"/>
        <v>0.8882394741630788</v>
      </c>
      <c r="AN1670" s="54">
        <f t="shared" si="5002"/>
        <v>-1.1557279820853338E-8</v>
      </c>
      <c r="AO1670" s="55">
        <f t="shared" si="5017"/>
        <v>0</v>
      </c>
      <c r="AQ1670" s="54">
        <f t="shared" si="5018"/>
        <v>0</v>
      </c>
      <c r="AS1670" s="56">
        <f t="shared" si="5003"/>
        <v>-2.4973763760984876E-7</v>
      </c>
      <c r="AT1670" s="54">
        <f t="shared" si="5004"/>
        <v>0</v>
      </c>
      <c r="AV1670" s="44"/>
      <c r="AW1670" s="44"/>
      <c r="AY1670" s="16">
        <f t="shared" si="5005"/>
        <v>-1</v>
      </c>
      <c r="AZ1670" s="14">
        <f t="shared" si="5049"/>
        <v>0</v>
      </c>
      <c r="BA1670" s="14">
        <f t="shared" si="5050"/>
        <v>0</v>
      </c>
      <c r="BB1670" s="57">
        <f t="shared" ref="BB1670" si="5396">$J$4</f>
        <v>0</v>
      </c>
      <c r="BD1670" s="46">
        <f>$H$9*AY1669*BR1669+$H$10*BD1669</f>
        <v>6.1000657100107229E-9</v>
      </c>
      <c r="BE1670" s="46">
        <f>$H$9*AZ1669*BR1669+$H$10*BE1669</f>
        <v>-8.1950801167448411E-9</v>
      </c>
      <c r="BF1670" s="46">
        <f>$H$9*BA1669*BR1669+$H$10*BF1669</f>
        <v>-1.1760614363613741E-8</v>
      </c>
      <c r="BH1670" s="15">
        <f t="shared" si="5372"/>
        <v>-2.2182688596044626E-7</v>
      </c>
      <c r="BI1670" s="15">
        <f t="shared" si="5372"/>
        <v>-1.748409765241062</v>
      </c>
      <c r="BJ1670" s="15">
        <f t="shared" si="5372"/>
        <v>1.1258222218130007</v>
      </c>
      <c r="BL1670" s="54">
        <f t="shared" si="5021"/>
        <v>2.2182688596044626E-7</v>
      </c>
      <c r="BM1670" s="55">
        <f t="shared" si="5022"/>
        <v>2.2182688596044626E-7</v>
      </c>
      <c r="BO1670" s="54">
        <f t="shared" si="5023"/>
        <v>1</v>
      </c>
      <c r="BQ1670" s="54">
        <f t="shared" si="5007"/>
        <v>-2.2182688596044626E-7</v>
      </c>
      <c r="BR1670" s="54">
        <f t="shared" si="5008"/>
        <v>-2.2182688596044626E-7</v>
      </c>
      <c r="BT1670" s="44"/>
      <c r="BV1670" s="47"/>
      <c r="BW1670" s="44"/>
      <c r="BX1670" s="44"/>
      <c r="BY1670" s="44"/>
      <c r="CA1670" s="44"/>
      <c r="CC1670" s="44"/>
    </row>
    <row r="1671" spans="1:81" x14ac:dyDescent="0.25">
      <c r="A1671" s="53"/>
      <c r="C1671" s="16">
        <f t="shared" si="4994"/>
        <v>-1</v>
      </c>
      <c r="D1671" s="14">
        <f t="shared" ref="D1671" si="5397">$H$5</f>
        <v>0</v>
      </c>
      <c r="E1671" s="14">
        <f t="shared" ref="E1671" si="5398">$I$5</f>
        <v>1</v>
      </c>
      <c r="H1671" s="46">
        <f>$H$9*C1670*V1670+$H$10*H1670</f>
        <v>-1.2372990925106294E-9</v>
      </c>
      <c r="I1671" s="46">
        <f>$H$9*D1670*V1670+$H$10*I1670</f>
        <v>1.2525922804746465E-9</v>
      </c>
      <c r="J1671" s="46">
        <f>$H$9*E1670*V1670+$H$10*J1670</f>
        <v>1.2372990925106294E-9</v>
      </c>
      <c r="L1671" s="15">
        <f t="shared" si="5375"/>
        <v>1.1438964285198259</v>
      </c>
      <c r="M1671" s="15">
        <f t="shared" si="5375"/>
        <v>1.1438964489323207</v>
      </c>
      <c r="N1671" s="15">
        <f t="shared" si="5375"/>
        <v>1.143896423221652</v>
      </c>
      <c r="O1671" s="11"/>
      <c r="P1671" s="54">
        <f t="shared" si="5011"/>
        <v>-5.298173899603853E-9</v>
      </c>
      <c r="Q1671" s="55">
        <f t="shared" si="5012"/>
        <v>0</v>
      </c>
      <c r="S1671" s="54">
        <f t="shared" si="5013"/>
        <v>0</v>
      </c>
      <c r="U1671" s="56">
        <f t="shared" si="4997"/>
        <v>-1.3705383865566226E-7</v>
      </c>
      <c r="V1671" s="54">
        <f t="shared" si="4998"/>
        <v>0</v>
      </c>
      <c r="X1671" s="44"/>
      <c r="Y1671" s="44"/>
      <c r="AA1671" s="16">
        <f t="shared" si="4999"/>
        <v>-1</v>
      </c>
      <c r="AB1671" s="14">
        <f t="shared" ref="AB1671" si="5399">$H$5</f>
        <v>0</v>
      </c>
      <c r="AC1671" s="14">
        <f t="shared" ref="AC1671" si="5400">$I$5</f>
        <v>1</v>
      </c>
      <c r="AF1671" s="46">
        <f>$H$9*AA1670*AT1670+$H$10*AF1670</f>
        <v>6.8675896130802084E-10</v>
      </c>
      <c r="AG1671" s="46">
        <f>$H$9*AB1670*AT1670+$H$10*AG1670</f>
        <v>-6.9391867155023758E-10</v>
      </c>
      <c r="AH1671" s="46">
        <f>$H$9*AC1670*AT1670+$H$10*AH1670</f>
        <v>-7.967110095369753E-10</v>
      </c>
      <c r="AJ1671" s="15">
        <f t="shared" si="5370"/>
        <v>1.2244038782161358E-8</v>
      </c>
      <c r="AK1671" s="15">
        <f t="shared" si="5370"/>
        <v>0.88823944338043681</v>
      </c>
      <c r="AL1671" s="15">
        <f t="shared" si="5370"/>
        <v>0.88823947336636777</v>
      </c>
      <c r="AN1671" s="54">
        <f t="shared" si="5002"/>
        <v>0.88823946112232899</v>
      </c>
      <c r="AO1671" s="55">
        <f t="shared" si="5017"/>
        <v>0.88823946112232899</v>
      </c>
      <c r="AQ1671" s="54">
        <f t="shared" si="5018"/>
        <v>1</v>
      </c>
      <c r="AS1671" s="56">
        <f t="shared" si="5003"/>
        <v>8.8250626356195467E-8</v>
      </c>
      <c r="AT1671" s="54">
        <f t="shared" si="5004"/>
        <v>8.8250626356195467E-8</v>
      </c>
      <c r="AV1671" s="44"/>
      <c r="AW1671" s="44"/>
      <c r="AY1671" s="16">
        <f t="shared" si="5005"/>
        <v>-1</v>
      </c>
      <c r="AZ1671" s="14">
        <f t="shared" si="5049"/>
        <v>0</v>
      </c>
      <c r="BA1671" s="14">
        <f t="shared" si="5050"/>
        <v>0.88823946112232899</v>
      </c>
      <c r="BB1671" s="57">
        <f t="shared" ref="BB1671" si="5401">$J$5</f>
        <v>1</v>
      </c>
      <c r="BD1671" s="46">
        <f>$H$9*AY1670*BR1670+$H$10*BD1670</f>
        <v>2.27926951670457E-8</v>
      </c>
      <c r="BE1671" s="46">
        <f>$H$9*AZ1670*BR1670+$H$10*BE1670</f>
        <v>-8.1950801167448417E-10</v>
      </c>
      <c r="BF1671" s="46">
        <f>$H$9*BA1670*BR1670+$H$10*BF1670</f>
        <v>-1.1760614363613741E-9</v>
      </c>
      <c r="BH1671" s="15">
        <f t="shared" si="5372"/>
        <v>-1.9903419079340058E-7</v>
      </c>
      <c r="BI1671" s="15">
        <f t="shared" si="5372"/>
        <v>-1.74840976606057</v>
      </c>
      <c r="BJ1671" s="15">
        <f t="shared" si="5372"/>
        <v>1.1258222206369393</v>
      </c>
      <c r="BL1671" s="54">
        <f t="shared" si="5021"/>
        <v>0.99999992161228946</v>
      </c>
      <c r="BM1671" s="55">
        <f t="shared" si="5022"/>
        <v>0.99999992161228946</v>
      </c>
      <c r="BO1671" s="54">
        <f t="shared" si="5023"/>
        <v>1</v>
      </c>
      <c r="BQ1671" s="54">
        <f t="shared" si="5007"/>
        <v>7.8387710544802758E-8</v>
      </c>
      <c r="BR1671" s="54">
        <f t="shared" si="5008"/>
        <v>7.8387710544802758E-8</v>
      </c>
      <c r="BT1671" s="44"/>
      <c r="BV1671" s="14"/>
      <c r="BW1671" s="44"/>
      <c r="BX1671" s="44"/>
      <c r="BY1671" s="44"/>
      <c r="CA1671" s="44"/>
      <c r="CC1671" s="44"/>
    </row>
    <row r="1672" spans="1:81" x14ac:dyDescent="0.25">
      <c r="A1672" s="53"/>
      <c r="C1672" s="16">
        <f t="shared" si="4994"/>
        <v>-1</v>
      </c>
      <c r="D1672" s="14">
        <f t="shared" ref="D1672" si="5402">$H$6</f>
        <v>1</v>
      </c>
      <c r="E1672" s="14">
        <f t="shared" ref="E1672" si="5403">$I$6</f>
        <v>0</v>
      </c>
      <c r="H1672" s="46">
        <f>$H$9*C1671*V1671+$H$10*H1671</f>
        <v>-1.2372990925106295E-10</v>
      </c>
      <c r="I1672" s="46">
        <f>$H$9*D1671*V1671+$H$10*I1671</f>
        <v>1.2525922804746467E-10</v>
      </c>
      <c r="J1672" s="46">
        <f>$H$9*E1671*V1671+$H$10*J1671</f>
        <v>1.2372990925106295E-10</v>
      </c>
      <c r="L1672" s="15">
        <f t="shared" si="5375"/>
        <v>1.143896428396096</v>
      </c>
      <c r="M1672" s="15">
        <f t="shared" si="5375"/>
        <v>1.1438964490575798</v>
      </c>
      <c r="N1672" s="15">
        <f t="shared" si="5375"/>
        <v>1.1438964233453819</v>
      </c>
      <c r="O1672" s="11"/>
      <c r="P1672" s="54">
        <f t="shared" si="5011"/>
        <v>2.0661483857153939E-8</v>
      </c>
      <c r="Q1672" s="55">
        <f t="shared" si="5012"/>
        <v>2.0661483857153939E-8</v>
      </c>
      <c r="S1672" s="54">
        <f t="shared" si="5013"/>
        <v>1</v>
      </c>
      <c r="U1672" s="56">
        <f t="shared" si="4997"/>
        <v>-2.2178871139644687E-7</v>
      </c>
      <c r="V1672" s="54">
        <f t="shared" si="4998"/>
        <v>-2.2178871139644687E-7</v>
      </c>
      <c r="X1672" s="44"/>
      <c r="Y1672" s="44"/>
      <c r="AA1672" s="16">
        <f t="shared" si="4999"/>
        <v>-1</v>
      </c>
      <c r="AB1672" s="14">
        <f t="shared" ref="AB1672" si="5404">$H$6</f>
        <v>1</v>
      </c>
      <c r="AC1672" s="14">
        <f t="shared" ref="AC1672" si="5405">$I$6</f>
        <v>0</v>
      </c>
      <c r="AF1672" s="46">
        <f>$H$9*AA1671*AT1671+$H$10*AF1671</f>
        <v>-8.7563867394887438E-9</v>
      </c>
      <c r="AG1672" s="46">
        <f>$H$9*AB1671*AT1671+$H$10*AG1671</f>
        <v>-6.9391867155023758E-11</v>
      </c>
      <c r="AH1672" s="46">
        <f>$H$9*AC1671*AT1671+$H$10*AH1671</f>
        <v>8.7453915346658497E-9</v>
      </c>
      <c r="AJ1672" s="15">
        <f t="shared" si="5370"/>
        <v>3.4876520426726144E-9</v>
      </c>
      <c r="AK1672" s="15">
        <f t="shared" si="5370"/>
        <v>0.88823944331104498</v>
      </c>
      <c r="AL1672" s="15">
        <f t="shared" si="5370"/>
        <v>0.88823948211175929</v>
      </c>
      <c r="AN1672" s="54">
        <f t="shared" si="5002"/>
        <v>0.88823943982339293</v>
      </c>
      <c r="AO1672" s="55">
        <f t="shared" si="5017"/>
        <v>0.88823943982339293</v>
      </c>
      <c r="AQ1672" s="54">
        <f t="shared" si="5018"/>
        <v>1</v>
      </c>
      <c r="AS1672" s="56">
        <f t="shared" si="5003"/>
        <v>1.4281243786782024E-7</v>
      </c>
      <c r="AT1672" s="54">
        <f t="shared" si="5004"/>
        <v>1.4281243786782024E-7</v>
      </c>
      <c r="AV1672" s="44"/>
      <c r="AW1672" s="44"/>
      <c r="AY1672" s="16">
        <f t="shared" si="5005"/>
        <v>-1</v>
      </c>
      <c r="AZ1672" s="14">
        <f t="shared" si="5049"/>
        <v>2.0661483857153939E-8</v>
      </c>
      <c r="BA1672" s="14">
        <f t="shared" si="5050"/>
        <v>0.88823943982339293</v>
      </c>
      <c r="BB1672" s="57">
        <f t="shared" ref="BB1672" si="5406">$J$6</f>
        <v>1</v>
      </c>
      <c r="BD1672" s="46">
        <f>$H$9*AY1671*BR1671+$H$10*BD1671</f>
        <v>-5.5595015377757055E-9</v>
      </c>
      <c r="BE1672" s="46">
        <f>$H$9*AZ1671*BR1671+$H$10*BE1671</f>
        <v>-8.1950801167448423E-11</v>
      </c>
      <c r="BF1672" s="46">
        <f>$H$9*BA1671*BR1671+$H$10*BF1671</f>
        <v>6.845099633656734E-9</v>
      </c>
      <c r="BH1672" s="15">
        <f t="shared" si="5372"/>
        <v>-2.0459369233117628E-7</v>
      </c>
      <c r="BI1672" s="15">
        <f t="shared" si="5372"/>
        <v>-1.7484097661425209</v>
      </c>
      <c r="BJ1672" s="15">
        <f t="shared" si="5372"/>
        <v>1.1258222274820389</v>
      </c>
      <c r="BL1672" s="54">
        <f t="shared" si="5021"/>
        <v>0.99999987314832273</v>
      </c>
      <c r="BM1672" s="55">
        <f t="shared" si="5022"/>
        <v>0.99999987314832273</v>
      </c>
      <c r="BO1672" s="54">
        <f t="shared" si="5023"/>
        <v>1</v>
      </c>
      <c r="BQ1672" s="54">
        <f t="shared" si="5007"/>
        <v>1.2685167727344293E-7</v>
      </c>
      <c r="BR1672" s="54">
        <f t="shared" si="5008"/>
        <v>1.2685167727344293E-7</v>
      </c>
      <c r="BT1672" s="44"/>
      <c r="BV1672" s="14"/>
      <c r="BW1672" s="44"/>
      <c r="BX1672" s="44"/>
      <c r="BY1672" s="44"/>
      <c r="CA1672" s="44"/>
      <c r="CC1672" s="44"/>
    </row>
    <row r="1673" spans="1:81" x14ac:dyDescent="0.25">
      <c r="A1673" s="53"/>
      <c r="C1673" s="16">
        <f t="shared" si="4994"/>
        <v>-1</v>
      </c>
      <c r="D1673" s="14">
        <f t="shared" ref="D1673" si="5407">$H$7</f>
        <v>1</v>
      </c>
      <c r="E1673" s="14">
        <f t="shared" ref="E1673" si="5408">$I$7</f>
        <v>1</v>
      </c>
      <c r="H1673" s="46">
        <f>$H$9*C1672*V1672+$H$10*H1672</f>
        <v>2.2166498148719581E-8</v>
      </c>
      <c r="I1673" s="46">
        <f>$H$9*D1672*V1672+$H$10*I1672</f>
        <v>-2.2166345216839944E-8</v>
      </c>
      <c r="J1673" s="46">
        <f>$H$9*E1672*V1672+$H$10*J1672</f>
        <v>1.2372990925106296E-11</v>
      </c>
      <c r="L1673" s="15">
        <f t="shared" si="5375"/>
        <v>1.1438964505625941</v>
      </c>
      <c r="M1673" s="15">
        <f t="shared" si="5375"/>
        <v>1.1438964268912346</v>
      </c>
      <c r="N1673" s="15">
        <f t="shared" si="5375"/>
        <v>1.1438964233577549</v>
      </c>
      <c r="O1673" s="11"/>
      <c r="P1673" s="54">
        <f t="shared" si="5011"/>
        <v>1.1438963996863953</v>
      </c>
      <c r="Q1673" s="55">
        <f t="shared" si="5012"/>
        <v>1.1438963996863953</v>
      </c>
      <c r="S1673" s="54">
        <f t="shared" si="5013"/>
        <v>1</v>
      </c>
      <c r="U1673" s="56">
        <f t="shared" si="4997"/>
        <v>1.6343731160602746E-7</v>
      </c>
      <c r="V1673" s="54">
        <f t="shared" si="4998"/>
        <v>1.6343731160602746E-7</v>
      </c>
      <c r="X1673" s="48">
        <f t="shared" ref="X1673" si="5409">ABS(V1670)+ABS(V1671)+ABS(V1672)+ABS(V1673)</f>
        <v>3.8522602300247433E-7</v>
      </c>
      <c r="Y1673" s="46" t="str">
        <f t="shared" ref="Y1673" si="5410">IF(X1673&lt;X$17,"Yes","Not")</f>
        <v>Yes</v>
      </c>
      <c r="AA1673" s="16">
        <f t="shared" si="4999"/>
        <v>-1</v>
      </c>
      <c r="AB1673" s="14">
        <f t="shared" ref="AB1673" si="5411">$H$7</f>
        <v>1</v>
      </c>
      <c r="AC1673" s="14">
        <f t="shared" ref="AC1673" si="5412">$I$7</f>
        <v>1</v>
      </c>
      <c r="AF1673" s="46">
        <f>$H$9*AA1672*AT1672+$H$10*AF1672</f>
        <v>-1.5156882460730899E-8</v>
      </c>
      <c r="AG1673" s="46">
        <f>$H$9*AB1672*AT1672+$H$10*AG1672</f>
        <v>1.4274304600066522E-8</v>
      </c>
      <c r="AH1673" s="46">
        <f>$H$9*AC1672*AT1672+$H$10*AH1672</f>
        <v>8.7453915346658501E-10</v>
      </c>
      <c r="AJ1673" s="15">
        <f t="shared" si="5370"/>
        <v>-1.1669230418058285E-8</v>
      </c>
      <c r="AK1673" s="15">
        <f t="shared" si="5370"/>
        <v>0.88823945758534961</v>
      </c>
      <c r="AL1673" s="15">
        <f t="shared" si="5370"/>
        <v>0.8882394829862984</v>
      </c>
      <c r="AN1673" s="54">
        <f t="shared" si="5002"/>
        <v>1.7764789522408786</v>
      </c>
      <c r="AO1673" s="55">
        <f t="shared" si="5017"/>
        <v>1.7764789522408786</v>
      </c>
      <c r="AQ1673" s="54">
        <f t="shared" si="5018"/>
        <v>1</v>
      </c>
      <c r="AS1673" s="56">
        <f t="shared" si="5003"/>
        <v>-1.0523926582981096E-7</v>
      </c>
      <c r="AT1673" s="54">
        <f t="shared" si="5004"/>
        <v>-1.0523926582981096E-7</v>
      </c>
      <c r="AV1673" s="48">
        <f t="shared" ref="AV1673" si="5413">ABS(AT1670)+ABS(AT1671)+ABS(AT1672)+ABS(AT1673)</f>
        <v>3.3630233005382666E-7</v>
      </c>
      <c r="AW1673" s="46" t="str">
        <f t="shared" ref="AW1673" si="5414">IF(AV1673&lt;AV$17,"Yes","Not")</f>
        <v>Yes</v>
      </c>
      <c r="AY1673" s="16">
        <f t="shared" si="5005"/>
        <v>-1</v>
      </c>
      <c r="AZ1673" s="14">
        <f t="shared" si="5049"/>
        <v>1.1438963996863953</v>
      </c>
      <c r="BA1673" s="14">
        <f t="shared" si="5050"/>
        <v>1.7764789522408786</v>
      </c>
      <c r="BB1673" s="57">
        <f t="shared" ref="BB1673" si="5415">$J$7</f>
        <v>0</v>
      </c>
      <c r="BD1673" s="46">
        <f>$H$9*AY1672*BR1672+$H$10*BD1672</f>
        <v>-1.3241117881121864E-8</v>
      </c>
      <c r="BE1673" s="46">
        <f>$H$9*AZ1672*BR1672+$H$10*BE1672</f>
        <v>-8.1948180223566196E-12</v>
      </c>
      <c r="BF1673" s="46">
        <f>$H$9*BA1672*BR1672+$H$10*BF1672</f>
        <v>1.195197623956775E-8</v>
      </c>
      <c r="BH1673" s="15">
        <f t="shared" si="5372"/>
        <v>-2.1783481021229816E-7</v>
      </c>
      <c r="BI1673" s="15">
        <f t="shared" si="5372"/>
        <v>-1.7484097661507156</v>
      </c>
      <c r="BJ1673" s="15">
        <f t="shared" si="5372"/>
        <v>1.1258222394340152</v>
      </c>
      <c r="BL1673" s="54">
        <f t="shared" si="5021"/>
        <v>9.3477693141608142E-8</v>
      </c>
      <c r="BM1673" s="55">
        <f t="shared" si="5022"/>
        <v>9.3477693141608142E-8</v>
      </c>
      <c r="BO1673" s="54">
        <f t="shared" si="5023"/>
        <v>1</v>
      </c>
      <c r="BQ1673" s="54">
        <f t="shared" si="5007"/>
        <v>-9.3477693141608142E-8</v>
      </c>
      <c r="BR1673" s="54">
        <f t="shared" si="5008"/>
        <v>-9.3477693141608142E-8</v>
      </c>
      <c r="BT1673" s="48">
        <f>ABS(BR1670)+ABS(BR1671)+ABS(BR1672)+ABS(BR1673)</f>
        <v>5.2054396692030009E-7</v>
      </c>
      <c r="BV1673" s="50">
        <f t="shared" ref="BV1673" si="5416">ABS(BQ1670)+ABS(BQ1671)+ABS(BQ1672)+ABS(BQ1673)</f>
        <v>5.2054396692030009E-7</v>
      </c>
      <c r="BW1673" s="46">
        <f t="shared" si="4989"/>
        <v>1</v>
      </c>
      <c r="BX1673" s="44">
        <f t="shared" si="4990"/>
        <v>414</v>
      </c>
      <c r="BY1673" s="51">
        <f t="shared" ref="BY1673" si="5417">IF(BW1673=0,"",BX1673)</f>
        <v>414</v>
      </c>
      <c r="CA1673" s="52">
        <f t="shared" ref="CA1673" si="5418">BV1673-BV1669</f>
        <v>2.2606188801372264E-8</v>
      </c>
      <c r="CC1673" s="44" t="str">
        <f t="shared" ref="CC1673" si="5419">IF(CA1673&gt;0,"***","")</f>
        <v>***</v>
      </c>
    </row>
    <row r="1674" spans="1:81" x14ac:dyDescent="0.25">
      <c r="A1674" s="38">
        <v>415</v>
      </c>
      <c r="C1674" s="39">
        <f t="shared" si="4994"/>
        <v>-1</v>
      </c>
      <c r="D1674" s="40">
        <f t="shared" ref="D1674" si="5420">$H$4</f>
        <v>0</v>
      </c>
      <c r="E1674" s="40">
        <f t="shared" ref="E1674" si="5421">$I$4</f>
        <v>0</v>
      </c>
      <c r="H1674" s="46">
        <f>$H$9*C1673*V1673+$H$10*H1673</f>
        <v>-1.4127081345730787E-8</v>
      </c>
      <c r="I1674" s="46">
        <f>$H$9*D1673*V1673+$H$10*I1673</f>
        <v>1.4127096638918751E-8</v>
      </c>
      <c r="J1674" s="46">
        <f>$H$9*E1673*V1673+$H$10*J1673</f>
        <v>1.6344968459695254E-8</v>
      </c>
      <c r="L1674" s="46">
        <f t="shared" si="5375"/>
        <v>1.1438964364355129</v>
      </c>
      <c r="M1674" s="46">
        <f t="shared" si="5375"/>
        <v>1.1438964410183312</v>
      </c>
      <c r="N1674" s="46">
        <f t="shared" si="5375"/>
        <v>1.1438964397027234</v>
      </c>
      <c r="O1674" s="11"/>
      <c r="P1674" s="41">
        <f t="shared" si="5011"/>
        <v>-1.1438964364355129</v>
      </c>
      <c r="Q1674" s="42">
        <f t="shared" si="5012"/>
        <v>0</v>
      </c>
      <c r="S1674" s="41">
        <f t="shared" si="5013"/>
        <v>0</v>
      </c>
      <c r="U1674" s="43">
        <f t="shared" si="4997"/>
        <v>3.7207376369079795E-7</v>
      </c>
      <c r="V1674" s="41">
        <f t="shared" si="4998"/>
        <v>0</v>
      </c>
      <c r="X1674" s="44"/>
      <c r="Y1674" s="44"/>
      <c r="AA1674" s="39">
        <f t="shared" si="4999"/>
        <v>-1</v>
      </c>
      <c r="AB1674" s="40">
        <f t="shared" ref="AB1674" si="5422">$H$4</f>
        <v>0</v>
      </c>
      <c r="AC1674" s="40">
        <f t="shared" ref="AC1674" si="5423">$I$4</f>
        <v>0</v>
      </c>
      <c r="AF1674" s="46">
        <f>$H$9*AA1673*AT1673+$H$10*AF1673</f>
        <v>9.0082383369080067E-9</v>
      </c>
      <c r="AG1674" s="46">
        <f>$H$9*AB1673*AT1673+$H$10*AG1673</f>
        <v>-9.0964961229744437E-9</v>
      </c>
      <c r="AH1674" s="46">
        <f>$H$9*AC1673*AT1673+$H$10*AH1673</f>
        <v>-1.0436472667634438E-8</v>
      </c>
      <c r="AJ1674" s="46">
        <f t="shared" si="5370"/>
        <v>-2.6609920811502783E-9</v>
      </c>
      <c r="AK1674" s="46">
        <f t="shared" si="5370"/>
        <v>0.8882394484888535</v>
      </c>
      <c r="AL1674" s="46">
        <f t="shared" si="5370"/>
        <v>0.88823947254982571</v>
      </c>
      <c r="AN1674" s="41">
        <f t="shared" si="5002"/>
        <v>2.6609920811502783E-9</v>
      </c>
      <c r="AO1674" s="42">
        <f t="shared" si="5017"/>
        <v>2.6609920811502783E-9</v>
      </c>
      <c r="AQ1674" s="41">
        <f t="shared" si="5018"/>
        <v>1</v>
      </c>
      <c r="AS1674" s="43">
        <f t="shared" si="5003"/>
        <v>-2.3958280128989123E-7</v>
      </c>
      <c r="AT1674" s="41">
        <f t="shared" si="5004"/>
        <v>-2.3958280128989123E-7</v>
      </c>
      <c r="AV1674" s="44"/>
      <c r="AW1674" s="44"/>
      <c r="AY1674" s="39">
        <f t="shared" si="5005"/>
        <v>-1</v>
      </c>
      <c r="AZ1674" s="40">
        <f t="shared" si="5049"/>
        <v>0</v>
      </c>
      <c r="BA1674" s="40">
        <f t="shared" si="5050"/>
        <v>2.6609920811502783E-9</v>
      </c>
      <c r="BB1674" s="45">
        <f t="shared" ref="BB1674" si="5424">$J$4</f>
        <v>0</v>
      </c>
      <c r="BD1674" s="46">
        <f>$H$9*AY1673*BR1673+$H$10*BD1673</f>
        <v>8.0236575260486285E-9</v>
      </c>
      <c r="BE1674" s="46">
        <f>$H$9*AZ1673*BR1673+$H$10*BE1673</f>
        <v>-1.0693699145369758E-8</v>
      </c>
      <c r="BF1674" s="46">
        <f>$H$9*BA1673*BR1673+$H$10*BF1673</f>
        <v>-1.5410917813053067E-8</v>
      </c>
      <c r="BH1674" s="46">
        <f t="shared" si="5372"/>
        <v>-2.0981115268624952E-7</v>
      </c>
      <c r="BI1674" s="46">
        <f t="shared" si="5372"/>
        <v>-1.7484097768444147</v>
      </c>
      <c r="BJ1674" s="46">
        <f t="shared" si="5372"/>
        <v>1.1258222240230973</v>
      </c>
      <c r="BL1674" s="41">
        <f t="shared" si="5021"/>
        <v>2.1280695670915799E-7</v>
      </c>
      <c r="BM1674" s="42">
        <f t="shared" si="5022"/>
        <v>2.1280695670915799E-7</v>
      </c>
      <c r="BO1674" s="41">
        <f t="shared" si="5023"/>
        <v>1</v>
      </c>
      <c r="BQ1674" s="41">
        <f t="shared" si="5007"/>
        <v>-2.1280695670915799E-7</v>
      </c>
      <c r="BR1674" s="41">
        <f t="shared" si="5008"/>
        <v>-2.1280695670915799E-7</v>
      </c>
      <c r="BT1674" s="44"/>
      <c r="BV1674" s="47"/>
      <c r="BW1674" s="44"/>
      <c r="BX1674" s="44"/>
      <c r="BY1674" s="44"/>
      <c r="CA1674" s="44"/>
      <c r="CC1674" s="44"/>
    </row>
    <row r="1675" spans="1:81" x14ac:dyDescent="0.25">
      <c r="A1675" s="38"/>
      <c r="C1675" s="39">
        <f t="shared" si="4994"/>
        <v>-1</v>
      </c>
      <c r="D1675" s="40">
        <f t="shared" ref="D1675" si="5425">$H$5</f>
        <v>0</v>
      </c>
      <c r="E1675" s="40">
        <f t="shared" ref="E1675" si="5426">$I$5</f>
        <v>1</v>
      </c>
      <c r="H1675" s="46">
        <f>$H$9*C1674*V1674+$H$10*H1674</f>
        <v>-1.4127081345730787E-9</v>
      </c>
      <c r="I1675" s="46">
        <f>$H$9*D1674*V1674+$H$10*I1674</f>
        <v>1.4127096638918752E-9</v>
      </c>
      <c r="J1675" s="46">
        <f>$H$9*E1674*V1674+$H$10*J1674</f>
        <v>1.6344968459695256E-9</v>
      </c>
      <c r="L1675" s="46">
        <f t="shared" si="5375"/>
        <v>1.1438964350228047</v>
      </c>
      <c r="M1675" s="46">
        <f t="shared" si="5375"/>
        <v>1.1438964424310409</v>
      </c>
      <c r="N1675" s="46">
        <f t="shared" si="5375"/>
        <v>1.1438964413372201</v>
      </c>
      <c r="O1675" s="11"/>
      <c r="P1675" s="41">
        <f t="shared" si="5011"/>
        <v>6.3144154349714654E-9</v>
      </c>
      <c r="Q1675" s="42">
        <f t="shared" si="5012"/>
        <v>6.3144154349714654E-9</v>
      </c>
      <c r="S1675" s="41">
        <f t="shared" si="5013"/>
        <v>1</v>
      </c>
      <c r="U1675" s="43">
        <f t="shared" si="4997"/>
        <v>-1.9651408090693499E-7</v>
      </c>
      <c r="V1675" s="41">
        <f t="shared" si="4998"/>
        <v>-1.9651408090693499E-7</v>
      </c>
      <c r="X1675" s="44"/>
      <c r="Y1675" s="44"/>
      <c r="AA1675" s="39">
        <f t="shared" si="4999"/>
        <v>-1</v>
      </c>
      <c r="AB1675" s="40">
        <f t="shared" ref="AB1675" si="5427">$H$5</f>
        <v>0</v>
      </c>
      <c r="AC1675" s="40">
        <f t="shared" ref="AC1675" si="5428">$I$5</f>
        <v>1</v>
      </c>
      <c r="AF1675" s="46">
        <f>$H$9*AA1674*AT1674+$H$10*AF1674</f>
        <v>2.4859103962679925E-8</v>
      </c>
      <c r="AG1675" s="46">
        <f>$H$9*AB1674*AT1674+$H$10*AG1674</f>
        <v>-9.0964961229744439E-10</v>
      </c>
      <c r="AH1675" s="46">
        <f>$H$9*AC1674*AT1674+$H$10*AH1674</f>
        <v>-1.0436472667634437E-9</v>
      </c>
      <c r="AJ1675" s="46">
        <f t="shared" si="5370"/>
        <v>2.2198111881529645E-8</v>
      </c>
      <c r="AK1675" s="46">
        <f t="shared" si="5370"/>
        <v>0.88823944757920392</v>
      </c>
      <c r="AL1675" s="46">
        <f t="shared" si="5370"/>
        <v>0.88823947150617844</v>
      </c>
      <c r="AN1675" s="41">
        <f t="shared" si="5002"/>
        <v>0.88823944930806653</v>
      </c>
      <c r="AO1675" s="42">
        <f t="shared" si="5017"/>
        <v>0.88823944930806653</v>
      </c>
      <c r="AQ1675" s="41">
        <f t="shared" si="5018"/>
        <v>1</v>
      </c>
      <c r="AS1675" s="43">
        <f t="shared" si="5003"/>
        <v>1.2653779572180113E-7</v>
      </c>
      <c r="AT1675" s="41">
        <f t="shared" si="5004"/>
        <v>1.2653779572180113E-7</v>
      </c>
      <c r="AV1675" s="44"/>
      <c r="AW1675" s="44"/>
      <c r="AY1675" s="39">
        <f t="shared" si="5005"/>
        <v>-1</v>
      </c>
      <c r="AZ1675" s="40">
        <f t="shared" si="5049"/>
        <v>6.3144154349714654E-9</v>
      </c>
      <c r="BA1675" s="40">
        <f t="shared" si="5050"/>
        <v>0.88823944930806653</v>
      </c>
      <c r="BB1675" s="45">
        <f t="shared" ref="BB1675" si="5429">$J$5</f>
        <v>1</v>
      </c>
      <c r="BD1675" s="46">
        <f>$H$9*AY1674*BR1674+$H$10*BD1674</f>
        <v>2.2083061423520665E-8</v>
      </c>
      <c r="BE1675" s="46">
        <f>$H$9*AZ1674*BR1674+$H$10*BE1674</f>
        <v>-1.0693699145369759E-9</v>
      </c>
      <c r="BF1675" s="46">
        <f>$H$9*BA1674*BR1674+$H$10*BF1674</f>
        <v>-1.5410918379330697E-9</v>
      </c>
      <c r="BH1675" s="46">
        <f t="shared" si="5372"/>
        <v>-1.8772809126272885E-7</v>
      </c>
      <c r="BI1675" s="46">
        <f t="shared" si="5372"/>
        <v>-1.7484097779137846</v>
      </c>
      <c r="BJ1675" s="46">
        <f t="shared" si="5372"/>
        <v>1.1258222224820054</v>
      </c>
      <c r="BL1675" s="41">
        <f t="shared" si="5021"/>
        <v>0.99999988760410552</v>
      </c>
      <c r="BM1675" s="42">
        <f t="shared" si="5022"/>
        <v>0.99999988760410552</v>
      </c>
      <c r="BO1675" s="41">
        <f t="shared" si="5023"/>
        <v>1</v>
      </c>
      <c r="BQ1675" s="41">
        <f t="shared" si="5007"/>
        <v>1.1239589448042153E-7</v>
      </c>
      <c r="BR1675" s="41">
        <f t="shared" si="5008"/>
        <v>1.1239589448042153E-7</v>
      </c>
      <c r="BT1675" s="44"/>
      <c r="BV1675" s="14"/>
      <c r="BW1675" s="44"/>
      <c r="BX1675" s="44"/>
      <c r="BY1675" s="44"/>
      <c r="CA1675" s="44"/>
      <c r="CC1675" s="44"/>
    </row>
    <row r="1676" spans="1:81" x14ac:dyDescent="0.25">
      <c r="A1676" s="38"/>
      <c r="C1676" s="39">
        <f t="shared" si="4994"/>
        <v>-1</v>
      </c>
      <c r="D1676" s="40">
        <f t="shared" ref="D1676" si="5430">$H$6</f>
        <v>1</v>
      </c>
      <c r="E1676" s="40">
        <f t="shared" ref="E1676" si="5431">$I$6</f>
        <v>0</v>
      </c>
      <c r="H1676" s="46">
        <f>$H$9*C1675*V1675+$H$10*H1675</f>
        <v>1.9510137277236194E-8</v>
      </c>
      <c r="I1676" s="46">
        <f>$H$9*D1675*V1675+$H$10*I1675</f>
        <v>1.4127096638918752E-10</v>
      </c>
      <c r="J1676" s="46">
        <f>$H$9*E1675*V1675+$H$10*J1675</f>
        <v>-1.9487958406096548E-8</v>
      </c>
      <c r="L1676" s="46">
        <f t="shared" si="5375"/>
        <v>1.143896454532942</v>
      </c>
      <c r="M1676" s="46">
        <f t="shared" si="5375"/>
        <v>1.1438964425723119</v>
      </c>
      <c r="N1676" s="46">
        <f t="shared" si="5375"/>
        <v>1.1438964218492618</v>
      </c>
      <c r="O1676" s="11"/>
      <c r="P1676" s="41">
        <f t="shared" si="5011"/>
        <v>-1.196063004194059E-8</v>
      </c>
      <c r="Q1676" s="42">
        <f t="shared" si="5012"/>
        <v>0</v>
      </c>
      <c r="S1676" s="41">
        <f t="shared" si="5013"/>
        <v>0</v>
      </c>
      <c r="U1676" s="43">
        <f t="shared" si="4997"/>
        <v>-1.7341836170786748E-7</v>
      </c>
      <c r="V1676" s="41">
        <f t="shared" si="4998"/>
        <v>0</v>
      </c>
      <c r="X1676" s="44"/>
      <c r="Y1676" s="44"/>
      <c r="AA1676" s="39">
        <f t="shared" si="4999"/>
        <v>-1</v>
      </c>
      <c r="AB1676" s="40">
        <f t="shared" ref="AB1676" si="5432">$H$6</f>
        <v>1</v>
      </c>
      <c r="AC1676" s="40">
        <f t="shared" ref="AC1676" si="5433">$I$6</f>
        <v>0</v>
      </c>
      <c r="AF1676" s="46">
        <f>$H$9*AA1675*AT1675+$H$10*AF1675</f>
        <v>-1.0167869175912122E-8</v>
      </c>
      <c r="AG1676" s="46">
        <f>$H$9*AB1675*AT1675+$H$10*AG1675</f>
        <v>-9.0964961229744442E-11</v>
      </c>
      <c r="AH1676" s="46">
        <f>$H$9*AC1675*AT1675+$H$10*AH1675</f>
        <v>1.254941484550377E-8</v>
      </c>
      <c r="AJ1676" s="46">
        <f t="shared" si="5370"/>
        <v>1.2030242705617523E-8</v>
      </c>
      <c r="AK1676" s="46">
        <f t="shared" si="5370"/>
        <v>0.88823944748823891</v>
      </c>
      <c r="AL1676" s="46">
        <f t="shared" si="5370"/>
        <v>0.88823948405559328</v>
      </c>
      <c r="AN1676" s="41">
        <f t="shared" si="5002"/>
        <v>0.88823943545799622</v>
      </c>
      <c r="AO1676" s="42">
        <f t="shared" si="5017"/>
        <v>0.88823943545799622</v>
      </c>
      <c r="AQ1676" s="41">
        <f t="shared" si="5018"/>
        <v>1</v>
      </c>
      <c r="AS1676" s="43">
        <f t="shared" si="5003"/>
        <v>1.1166618349775289E-7</v>
      </c>
      <c r="AT1676" s="41">
        <f t="shared" si="5004"/>
        <v>1.1166618349775289E-7</v>
      </c>
      <c r="AV1676" s="44"/>
      <c r="AW1676" s="44"/>
      <c r="AY1676" s="39">
        <f t="shared" si="5005"/>
        <v>-1</v>
      </c>
      <c r="AZ1676" s="40">
        <f t="shared" si="5049"/>
        <v>0</v>
      </c>
      <c r="BA1676" s="40">
        <f t="shared" si="5050"/>
        <v>0.88823943545799622</v>
      </c>
      <c r="BB1676" s="45">
        <f t="shared" ref="BB1676" si="5434">$J$6</f>
        <v>1</v>
      </c>
      <c r="BD1676" s="46">
        <f>$H$9*AY1675*BR1675+$H$10*BD1675</f>
        <v>-9.031283305690087E-9</v>
      </c>
      <c r="BE1676" s="46">
        <f>$H$9*AZ1675*BR1675+$H$10*BE1675</f>
        <v>-1.069369204822605E-10</v>
      </c>
      <c r="BF1676" s="46">
        <f>$H$9*BA1675*BR1675+$H$10*BF1675</f>
        <v>9.8293375579844096E-9</v>
      </c>
      <c r="BH1676" s="46">
        <f t="shared" si="5372"/>
        <v>-1.9675937456841893E-7</v>
      </c>
      <c r="BI1676" s="46">
        <f t="shared" si="5372"/>
        <v>-1.7484097780207215</v>
      </c>
      <c r="BJ1676" s="46">
        <f t="shared" si="5372"/>
        <v>1.1258222323113429</v>
      </c>
      <c r="BL1676" s="41">
        <f t="shared" si="5021"/>
        <v>0.99999990081366286</v>
      </c>
      <c r="BM1676" s="42">
        <f t="shared" si="5022"/>
        <v>0.99999990081366286</v>
      </c>
      <c r="BO1676" s="41">
        <f t="shared" si="5023"/>
        <v>1</v>
      </c>
      <c r="BQ1676" s="41">
        <f t="shared" si="5007"/>
        <v>9.9186337143564174E-8</v>
      </c>
      <c r="BR1676" s="41">
        <f t="shared" si="5008"/>
        <v>9.9186337143564174E-8</v>
      </c>
      <c r="BT1676" s="44"/>
      <c r="BV1676" s="14"/>
      <c r="BW1676" s="44"/>
      <c r="BX1676" s="44"/>
      <c r="BY1676" s="44"/>
      <c r="CA1676" s="44"/>
      <c r="CC1676" s="44"/>
    </row>
    <row r="1677" spans="1:81" ht="15.75" thickBot="1" x14ac:dyDescent="0.3">
      <c r="A1677" s="38"/>
      <c r="C1677" s="58">
        <f t="shared" si="4994"/>
        <v>-1</v>
      </c>
      <c r="D1677" s="59">
        <f t="shared" ref="D1677" si="5435">$H$7</f>
        <v>1</v>
      </c>
      <c r="E1677" s="59">
        <f t="shared" ref="E1677" si="5436">$I$7</f>
        <v>1</v>
      </c>
      <c r="H1677" s="46">
        <f>$H$9*C1676*V1676+$H$10*H1676</f>
        <v>1.9510137277236194E-9</v>
      </c>
      <c r="I1677" s="46">
        <f>$H$9*D1676*V1676+$H$10*I1676</f>
        <v>1.4127096638918752E-11</v>
      </c>
      <c r="J1677" s="46">
        <f>$H$9*E1676*V1676+$H$10*J1676</f>
        <v>-1.9487958406096551E-9</v>
      </c>
      <c r="L1677" s="60">
        <f t="shared" si="5375"/>
        <v>1.1438964564839558</v>
      </c>
      <c r="M1677" s="60">
        <f t="shared" si="5375"/>
        <v>1.1438964425864391</v>
      </c>
      <c r="N1677" s="60">
        <f t="shared" si="5375"/>
        <v>1.143896419900466</v>
      </c>
      <c r="O1677" s="11"/>
      <c r="P1677" s="61">
        <f t="shared" si="5011"/>
        <v>1.1438964060029493</v>
      </c>
      <c r="Q1677" s="42">
        <f t="shared" si="5012"/>
        <v>1.1438964060029493</v>
      </c>
      <c r="S1677" s="41">
        <f t="shared" si="5013"/>
        <v>1</v>
      </c>
      <c r="U1677" s="62">
        <f t="shared" si="4997"/>
        <v>9.4727357274901456E-8</v>
      </c>
      <c r="V1677" s="61">
        <f t="shared" si="4998"/>
        <v>9.4727357274901456E-8</v>
      </c>
      <c r="X1677" s="48">
        <f t="shared" ref="X1677" si="5437">ABS(V1674)+ABS(V1675)+ABS(V1676)+ABS(V1677)</f>
        <v>2.9124143818183646E-7</v>
      </c>
      <c r="Y1677" s="46" t="str">
        <f t="shared" ref="Y1677" si="5438">IF(X1677&lt;X$17,"Yes","Not")</f>
        <v>Yes</v>
      </c>
      <c r="AA1677" s="58">
        <f t="shared" si="4999"/>
        <v>-1</v>
      </c>
      <c r="AB1677" s="59">
        <f t="shared" ref="AB1677" si="5439">$H$7</f>
        <v>1</v>
      </c>
      <c r="AC1677" s="59">
        <f t="shared" ref="AC1677" si="5440">$I$7</f>
        <v>1</v>
      </c>
      <c r="AF1677" s="46">
        <f>$H$9*AA1676*AT1676+$H$10*AF1676</f>
        <v>-1.2183405267366501E-8</v>
      </c>
      <c r="AG1677" s="46">
        <f>$H$9*AB1676*AT1676+$H$10*AG1676</f>
        <v>1.1157521853652315E-8</v>
      </c>
      <c r="AH1677" s="46">
        <f>$H$9*AC1676*AT1676+$H$10*AH1676</f>
        <v>1.254941484550377E-9</v>
      </c>
      <c r="AJ1677" s="60">
        <f t="shared" si="5370"/>
        <v>-1.5316256174897843E-10</v>
      </c>
      <c r="AK1677" s="60">
        <f t="shared" si="5370"/>
        <v>0.88823945864576082</v>
      </c>
      <c r="AL1677" s="60">
        <f t="shared" si="5370"/>
        <v>0.88823948531053476</v>
      </c>
      <c r="AN1677" s="61">
        <f t="shared" si="5002"/>
        <v>1.7764789441094582</v>
      </c>
      <c r="AO1677" s="42">
        <f t="shared" si="5017"/>
        <v>1.7764789441094582</v>
      </c>
      <c r="AQ1677" s="41">
        <f t="shared" si="5018"/>
        <v>1</v>
      </c>
      <c r="AS1677" s="62">
        <f t="shared" si="5003"/>
        <v>-6.0996093190424698E-8</v>
      </c>
      <c r="AT1677" s="61">
        <f t="shared" si="5004"/>
        <v>-6.0996093190424698E-8</v>
      </c>
      <c r="AV1677" s="48">
        <f t="shared" ref="AV1677" si="5441">ABS(AT1674)+ABS(AT1675)+ABS(AT1676)+ABS(AT1677)</f>
        <v>5.3878287369986992E-7</v>
      </c>
      <c r="AW1677" s="46" t="str">
        <f t="shared" ref="AW1677" si="5442">IF(AV1677&lt;AV$17,"Yes","Not")</f>
        <v>Yes</v>
      </c>
      <c r="AY1677" s="58">
        <f t="shared" si="5005"/>
        <v>-1</v>
      </c>
      <c r="AZ1677" s="59">
        <f t="shared" si="5049"/>
        <v>1.1438964060029493</v>
      </c>
      <c r="BA1677" s="59">
        <f t="shared" si="5050"/>
        <v>1.7764789441094582</v>
      </c>
      <c r="BB1677" s="63">
        <f t="shared" ref="BB1677" si="5443">$J$7</f>
        <v>0</v>
      </c>
      <c r="BD1677" s="46">
        <f>$H$9*AY1676*BR1676+$H$10*BD1676</f>
        <v>-1.0821762044925426E-8</v>
      </c>
      <c r="BE1677" s="46">
        <f>$H$9*AZ1676*BR1676+$H$10*BE1676</f>
        <v>-1.0693692048226051E-11</v>
      </c>
      <c r="BF1677" s="46">
        <f>$H$9*BA1676*BR1676+$H$10*BF1676</f>
        <v>9.7930553667530336E-9</v>
      </c>
      <c r="BH1677" s="60">
        <f t="shared" si="5372"/>
        <v>-2.0758113661334437E-7</v>
      </c>
      <c r="BI1677" s="60">
        <f t="shared" si="5372"/>
        <v>-1.7484097780314152</v>
      </c>
      <c r="BJ1677" s="60">
        <f t="shared" si="5372"/>
        <v>1.1258222421043984</v>
      </c>
      <c r="BL1677" s="61">
        <f t="shared" si="5021"/>
        <v>5.4179150943411969E-8</v>
      </c>
      <c r="BM1677" s="42">
        <f t="shared" si="5022"/>
        <v>5.4179150943411969E-8</v>
      </c>
      <c r="BO1677" s="41">
        <f t="shared" si="5023"/>
        <v>1</v>
      </c>
      <c r="BQ1677" s="61">
        <f t="shared" si="5007"/>
        <v>-5.4179150943411969E-8</v>
      </c>
      <c r="BR1677" s="61">
        <f t="shared" si="5008"/>
        <v>-5.4179150943411969E-8</v>
      </c>
      <c r="BT1677" s="48">
        <f>ABS(BR1674)+ABS(BR1675)+ABS(BR1676)+ABS(BR1677)</f>
        <v>4.7856833927655561E-7</v>
      </c>
      <c r="BV1677" s="50">
        <f t="shared" ref="BV1677" si="5444">ABS(BQ1674)+ABS(BQ1675)+ABS(BQ1676)+ABS(BQ1677)</f>
        <v>4.7856833927655561E-7</v>
      </c>
      <c r="BW1677" s="46">
        <f t="shared" si="5040"/>
        <v>1</v>
      </c>
      <c r="BX1677" s="44">
        <f t="shared" si="5041"/>
        <v>415</v>
      </c>
      <c r="BY1677" s="51">
        <f t="shared" ref="BY1677" si="5445">IF(BW1677=0,"",BX1677)</f>
        <v>415</v>
      </c>
      <c r="CA1677" s="52">
        <f t="shared" ref="CA1677" si="5446">BV1677-BV1673</f>
        <v>-4.1975627643744486E-8</v>
      </c>
      <c r="CC1677" s="44" t="str">
        <f t="shared" ref="CC1677" si="5447">IF(CA1677&gt;0,"***","")</f>
        <v/>
      </c>
    </row>
    <row r="1678" spans="1:81" ht="15.75" thickTop="1" x14ac:dyDescent="0.25">
      <c r="A1678" s="53">
        <v>416</v>
      </c>
      <c r="C1678" s="16">
        <f t="shared" si="4994"/>
        <v>-1</v>
      </c>
      <c r="D1678" s="14">
        <f t="shared" ref="D1678" si="5448">$H$4</f>
        <v>0</v>
      </c>
      <c r="E1678" s="14">
        <f t="shared" ref="E1678" si="5449">$I$4</f>
        <v>0</v>
      </c>
      <c r="H1678" s="46">
        <f>$H$9*C1677*V1677+$H$10*H1677</f>
        <v>-9.2776343547177854E-9</v>
      </c>
      <c r="I1678" s="46">
        <f>$H$9*D1677*V1677+$H$10*I1677</f>
        <v>9.4741484371540385E-9</v>
      </c>
      <c r="J1678" s="46">
        <f>$H$9*E1677*V1677+$H$10*J1677</f>
        <v>9.2778561434291817E-9</v>
      </c>
      <c r="L1678" s="15">
        <f t="shared" si="5375"/>
        <v>1.1438964472063213</v>
      </c>
      <c r="M1678" s="15">
        <f t="shared" si="5375"/>
        <v>1.1438964520605874</v>
      </c>
      <c r="N1678" s="15">
        <f t="shared" si="5375"/>
        <v>1.143896429178322</v>
      </c>
      <c r="O1678" s="11"/>
      <c r="P1678" s="54">
        <f t="shared" si="5011"/>
        <v>-1.1438964472063213</v>
      </c>
      <c r="Q1678" s="55">
        <f t="shared" si="5012"/>
        <v>0</v>
      </c>
      <c r="S1678" s="54">
        <f t="shared" si="5013"/>
        <v>0</v>
      </c>
      <c r="U1678" s="56">
        <f t="shared" si="4997"/>
        <v>3.5535624197948137E-7</v>
      </c>
      <c r="V1678" s="54">
        <f t="shared" si="4998"/>
        <v>0</v>
      </c>
      <c r="X1678" s="44"/>
      <c r="Y1678" s="44"/>
      <c r="AA1678" s="16">
        <f t="shared" si="4999"/>
        <v>-1</v>
      </c>
      <c r="AB1678" s="14">
        <f t="shared" ref="AB1678" si="5450">$H$4</f>
        <v>0</v>
      </c>
      <c r="AC1678" s="14">
        <f t="shared" ref="AC1678" si="5451">$I$4</f>
        <v>0</v>
      </c>
      <c r="AF1678" s="46">
        <f>$H$9*AA1677*AT1677+$H$10*AF1677</f>
        <v>4.8812687923058195E-9</v>
      </c>
      <c r="AG1678" s="46">
        <f>$H$9*AB1677*AT1677+$H$10*AG1677</f>
        <v>-4.9838571336772385E-9</v>
      </c>
      <c r="AH1678" s="46">
        <f>$H$9*AC1677*AT1677+$H$10*AH1677</f>
        <v>-5.9741151705874325E-9</v>
      </c>
      <c r="AJ1678" s="15">
        <f t="shared" si="5370"/>
        <v>4.7281062305568411E-9</v>
      </c>
      <c r="AK1678" s="15">
        <f t="shared" si="5370"/>
        <v>0.88823945366190371</v>
      </c>
      <c r="AL1678" s="15">
        <f t="shared" si="5370"/>
        <v>0.88823947933641956</v>
      </c>
      <c r="AN1678" s="54">
        <f t="shared" si="5002"/>
        <v>-4.7281062305568411E-9</v>
      </c>
      <c r="AO1678" s="55">
        <f t="shared" si="5017"/>
        <v>0</v>
      </c>
      <c r="AQ1678" s="54">
        <f t="shared" si="5018"/>
        <v>0</v>
      </c>
      <c r="AS1678" s="56">
        <f t="shared" si="5003"/>
        <v>-2.2881818760530671E-7</v>
      </c>
      <c r="AT1678" s="54">
        <f t="shared" si="5004"/>
        <v>0</v>
      </c>
      <c r="AV1678" s="44"/>
      <c r="AW1678" s="44"/>
      <c r="AY1678" s="16">
        <f t="shared" si="5005"/>
        <v>-1</v>
      </c>
      <c r="AZ1678" s="14">
        <f t="shared" si="5049"/>
        <v>0</v>
      </c>
      <c r="BA1678" s="14">
        <f t="shared" si="5050"/>
        <v>0</v>
      </c>
      <c r="BB1678" s="57">
        <f t="shared" ref="BB1678" si="5452">$J$4</f>
        <v>0</v>
      </c>
      <c r="BD1678" s="46">
        <f>$H$9*AY1677*BR1677+$H$10*BD1677</f>
        <v>4.3357388898486545E-9</v>
      </c>
      <c r="BE1678" s="46">
        <f>$H$9*AZ1677*BR1677+$H$10*BE1677</f>
        <v>-6.1986029736508488E-9</v>
      </c>
      <c r="BF1678" s="46">
        <f>$H$9*BA1677*BR1677+$H$10*BF1677</f>
        <v>-8.6455065493946419E-9</v>
      </c>
      <c r="BH1678" s="15">
        <f t="shared" si="5372"/>
        <v>-2.0324539772349571E-7</v>
      </c>
      <c r="BI1678" s="15">
        <f t="shared" si="5372"/>
        <v>-1.7484097842300181</v>
      </c>
      <c r="BJ1678" s="15">
        <f t="shared" si="5372"/>
        <v>1.1258222334588919</v>
      </c>
      <c r="BL1678" s="54">
        <f t="shared" si="5021"/>
        <v>2.0324539772349571E-7</v>
      </c>
      <c r="BM1678" s="55">
        <f t="shared" si="5022"/>
        <v>2.0324539772349571E-7</v>
      </c>
      <c r="BO1678" s="54">
        <f t="shared" si="5023"/>
        <v>1</v>
      </c>
      <c r="BQ1678" s="54">
        <f t="shared" si="5007"/>
        <v>-2.0324539772349571E-7</v>
      </c>
      <c r="BR1678" s="54">
        <f t="shared" si="5008"/>
        <v>-2.0324539772349571E-7</v>
      </c>
      <c r="BT1678" s="44"/>
      <c r="BV1678" s="47"/>
      <c r="BW1678" s="44"/>
      <c r="BX1678" s="44"/>
      <c r="BY1678" s="44"/>
      <c r="CA1678" s="44"/>
      <c r="CC1678" s="44"/>
    </row>
    <row r="1679" spans="1:81" x14ac:dyDescent="0.25">
      <c r="A1679" s="53"/>
      <c r="C1679" s="16">
        <f t="shared" si="4994"/>
        <v>-1</v>
      </c>
      <c r="D1679" s="14">
        <f t="shared" ref="D1679" si="5453">$H$5</f>
        <v>0</v>
      </c>
      <c r="E1679" s="14">
        <f t="shared" ref="E1679" si="5454">$I$5</f>
        <v>1</v>
      </c>
      <c r="H1679" s="46">
        <f>$H$9*C1678*V1678+$H$10*H1678</f>
        <v>-9.2776343547177854E-10</v>
      </c>
      <c r="I1679" s="46">
        <f>$H$9*D1678*V1678+$H$10*I1678</f>
        <v>9.4741484371540393E-10</v>
      </c>
      <c r="J1679" s="46">
        <f>$H$9*E1678*V1678+$H$10*J1678</f>
        <v>9.2778561434291819E-10</v>
      </c>
      <c r="L1679" s="15">
        <f t="shared" si="5375"/>
        <v>1.1438964462785579</v>
      </c>
      <c r="M1679" s="15">
        <f t="shared" si="5375"/>
        <v>1.1438964530080022</v>
      </c>
      <c r="N1679" s="15">
        <f t="shared" si="5375"/>
        <v>1.1438964301061076</v>
      </c>
      <c r="O1679" s="11"/>
      <c r="P1679" s="54">
        <f t="shared" si="5011"/>
        <v>-1.6172450267859517E-8</v>
      </c>
      <c r="Q1679" s="55">
        <f t="shared" si="5012"/>
        <v>0</v>
      </c>
      <c r="S1679" s="54">
        <f t="shared" si="5013"/>
        <v>0</v>
      </c>
      <c r="U1679" s="56">
        <f t="shared" si="4997"/>
        <v>-1.2300566954856223E-7</v>
      </c>
      <c r="V1679" s="54">
        <f t="shared" si="4998"/>
        <v>0</v>
      </c>
      <c r="X1679" s="44"/>
      <c r="Y1679" s="44"/>
      <c r="AA1679" s="16">
        <f t="shared" si="4999"/>
        <v>-1</v>
      </c>
      <c r="AB1679" s="14">
        <f t="shared" ref="AB1679" si="5455">$H$5</f>
        <v>0</v>
      </c>
      <c r="AC1679" s="14">
        <f t="shared" ref="AC1679" si="5456">$I$5</f>
        <v>1</v>
      </c>
      <c r="AF1679" s="46">
        <f>$H$9*AA1678*AT1678+$H$10*AF1678</f>
        <v>4.8812687923058193E-10</v>
      </c>
      <c r="AG1679" s="46">
        <f>$H$9*AB1678*AT1678+$H$10*AG1678</f>
        <v>-4.9838571336772389E-10</v>
      </c>
      <c r="AH1679" s="46">
        <f>$H$9*AC1678*AT1678+$H$10*AH1678</f>
        <v>-5.9741151705874329E-10</v>
      </c>
      <c r="AJ1679" s="15">
        <f t="shared" si="5370"/>
        <v>5.2162331097874227E-9</v>
      </c>
      <c r="AK1679" s="15">
        <f t="shared" si="5370"/>
        <v>0.88823945316351804</v>
      </c>
      <c r="AL1679" s="15">
        <f t="shared" si="5370"/>
        <v>0.88823947873900799</v>
      </c>
      <c r="AN1679" s="54">
        <f t="shared" si="5002"/>
        <v>0.88823947352277488</v>
      </c>
      <c r="AO1679" s="55">
        <f t="shared" si="5017"/>
        <v>0.88823947352277488</v>
      </c>
      <c r="AQ1679" s="54">
        <f t="shared" si="5018"/>
        <v>1</v>
      </c>
      <c r="AS1679" s="56">
        <f t="shared" si="5003"/>
        <v>7.9204840142675396E-8</v>
      </c>
      <c r="AT1679" s="54">
        <f t="shared" si="5004"/>
        <v>7.9204840142675396E-8</v>
      </c>
      <c r="AV1679" s="44"/>
      <c r="AW1679" s="44"/>
      <c r="AY1679" s="16">
        <f t="shared" si="5005"/>
        <v>-1</v>
      </c>
      <c r="AZ1679" s="14">
        <f t="shared" si="5049"/>
        <v>0</v>
      </c>
      <c r="BA1679" s="14">
        <f t="shared" si="5050"/>
        <v>0.88823947352277488</v>
      </c>
      <c r="BB1679" s="57">
        <f t="shared" ref="BB1679" si="5457">$J$5</f>
        <v>1</v>
      </c>
      <c r="BD1679" s="46">
        <f>$H$9*AY1678*BR1678+$H$10*BD1678</f>
        <v>2.0758113661334439E-8</v>
      </c>
      <c r="BE1679" s="46">
        <f>$H$9*AZ1678*BR1678+$H$10*BE1678</f>
        <v>-6.1986029736508488E-10</v>
      </c>
      <c r="BF1679" s="46">
        <f>$H$9*BA1678*BR1678+$H$10*BF1678</f>
        <v>-8.6455065493946423E-10</v>
      </c>
      <c r="BH1679" s="15">
        <f t="shared" si="5372"/>
        <v>-1.8248728406216127E-7</v>
      </c>
      <c r="BI1679" s="15">
        <f t="shared" si="5372"/>
        <v>-1.7484097848498785</v>
      </c>
      <c r="BJ1679" s="15">
        <f t="shared" si="5372"/>
        <v>1.1258222325943412</v>
      </c>
      <c r="BL1679" s="54">
        <f t="shared" si="5021"/>
        <v>0.9999999296471167</v>
      </c>
      <c r="BM1679" s="55">
        <f t="shared" si="5022"/>
        <v>0.9999999296471167</v>
      </c>
      <c r="BO1679" s="54">
        <f t="shared" si="5023"/>
        <v>1</v>
      </c>
      <c r="BQ1679" s="54">
        <f t="shared" si="5007"/>
        <v>7.0352883296820323E-8</v>
      </c>
      <c r="BR1679" s="54">
        <f t="shared" si="5008"/>
        <v>7.0352883296820323E-8</v>
      </c>
      <c r="BT1679" s="44"/>
      <c r="BV1679" s="14"/>
      <c r="BW1679" s="44"/>
      <c r="BX1679" s="44"/>
      <c r="BY1679" s="44"/>
      <c r="CA1679" s="44"/>
      <c r="CC1679" s="44"/>
    </row>
    <row r="1680" spans="1:81" x14ac:dyDescent="0.25">
      <c r="A1680" s="53"/>
      <c r="C1680" s="16">
        <f t="shared" si="4994"/>
        <v>-1</v>
      </c>
      <c r="D1680" s="14">
        <f t="shared" ref="D1680" si="5458">$H$6</f>
        <v>1</v>
      </c>
      <c r="E1680" s="14">
        <f t="shared" ref="E1680" si="5459">$I$6</f>
        <v>0</v>
      </c>
      <c r="H1680" s="46">
        <f>$H$9*C1679*V1679+$H$10*H1679</f>
        <v>-9.2776343547177859E-11</v>
      </c>
      <c r="I1680" s="46">
        <f>$H$9*D1679*V1679+$H$10*I1679</f>
        <v>9.4741484371540403E-11</v>
      </c>
      <c r="J1680" s="46">
        <f>$H$9*E1679*V1679+$H$10*J1679</f>
        <v>9.2778561434291824E-11</v>
      </c>
      <c r="L1680" s="15">
        <f t="shared" si="5375"/>
        <v>1.1438964461857815</v>
      </c>
      <c r="M1680" s="15">
        <f t="shared" si="5375"/>
        <v>1.1438964531027438</v>
      </c>
      <c r="N1680" s="15">
        <f t="shared" si="5375"/>
        <v>1.1438964301988861</v>
      </c>
      <c r="O1680" s="11"/>
      <c r="P1680" s="54">
        <f t="shared" si="5011"/>
        <v>6.9169623362341781E-9</v>
      </c>
      <c r="Q1680" s="55">
        <f t="shared" si="5012"/>
        <v>6.9169623362341781E-9</v>
      </c>
      <c r="S1680" s="54">
        <f t="shared" si="5013"/>
        <v>1</v>
      </c>
      <c r="U1680" s="56">
        <f t="shared" si="4997"/>
        <v>-1.6085495700553305E-7</v>
      </c>
      <c r="V1680" s="54">
        <f t="shared" si="4998"/>
        <v>-1.6085495700553305E-7</v>
      </c>
      <c r="X1680" s="44"/>
      <c r="Y1680" s="44"/>
      <c r="AA1680" s="16">
        <f t="shared" si="4999"/>
        <v>-1</v>
      </c>
      <c r="AB1680" s="14">
        <f t="shared" ref="AB1680" si="5460">$H$6</f>
        <v>1</v>
      </c>
      <c r="AC1680" s="14">
        <f t="shared" ref="AC1680" si="5461">$I$6</f>
        <v>0</v>
      </c>
      <c r="AF1680" s="46">
        <f>$H$9*AA1679*AT1679+$H$10*AF1679</f>
        <v>-7.871671326344482E-9</v>
      </c>
      <c r="AG1680" s="46">
        <f>$H$9*AB1679*AT1679+$H$10*AG1679</f>
        <v>-4.983857133677239E-11</v>
      </c>
      <c r="AH1680" s="46">
        <f>$H$9*AC1679*AT1679+$H$10*AH1679</f>
        <v>7.8607428625616657E-9</v>
      </c>
      <c r="AJ1680" s="15">
        <f t="shared" si="5370"/>
        <v>-2.6554382165570592E-9</v>
      </c>
      <c r="AK1680" s="15">
        <f t="shared" si="5370"/>
        <v>0.88823945311367947</v>
      </c>
      <c r="AL1680" s="15">
        <f t="shared" si="5370"/>
        <v>0.88823948659975083</v>
      </c>
      <c r="AN1680" s="54">
        <f t="shared" si="5002"/>
        <v>0.88823945576911767</v>
      </c>
      <c r="AO1680" s="55">
        <f t="shared" si="5017"/>
        <v>0.88823945576911767</v>
      </c>
      <c r="AQ1680" s="54">
        <f t="shared" si="5018"/>
        <v>1</v>
      </c>
      <c r="AS1680" s="56">
        <f t="shared" si="5003"/>
        <v>1.0357645523028459E-7</v>
      </c>
      <c r="AT1680" s="54">
        <f t="shared" si="5004"/>
        <v>1.0357645523028459E-7</v>
      </c>
      <c r="AV1680" s="44"/>
      <c r="AW1680" s="44"/>
      <c r="AY1680" s="16">
        <f t="shared" si="5005"/>
        <v>-1</v>
      </c>
      <c r="AZ1680" s="14">
        <f t="shared" si="5049"/>
        <v>6.9169623362341781E-9</v>
      </c>
      <c r="BA1680" s="14">
        <f t="shared" si="5050"/>
        <v>0.88823945576911767</v>
      </c>
      <c r="BB1680" s="57">
        <f t="shared" ref="BB1680" si="5462">$J$6</f>
        <v>1</v>
      </c>
      <c r="BD1680" s="46">
        <f>$H$9*AY1679*BR1679+$H$10*BD1679</f>
        <v>-4.9594769635485887E-9</v>
      </c>
      <c r="BE1680" s="46">
        <f>$H$9*AZ1679*BR1679+$H$10*BE1679</f>
        <v>-6.1986029736508485E-11</v>
      </c>
      <c r="BF1680" s="46">
        <f>$H$9*BA1679*BR1679+$H$10*BF1679</f>
        <v>6.1625657365437451E-9</v>
      </c>
      <c r="BH1680" s="15">
        <f t="shared" si="5372"/>
        <v>-1.8744676102570986E-7</v>
      </c>
      <c r="BI1680" s="15">
        <f t="shared" si="5372"/>
        <v>-1.7484097849118645</v>
      </c>
      <c r="BJ1680" s="15">
        <f t="shared" si="5372"/>
        <v>1.125822238756907</v>
      </c>
      <c r="BL1680" s="54">
        <f t="shared" si="5021"/>
        <v>0.99999990799928118</v>
      </c>
      <c r="BM1680" s="55">
        <f t="shared" si="5022"/>
        <v>0.99999990799928118</v>
      </c>
      <c r="BO1680" s="54">
        <f t="shared" si="5023"/>
        <v>1</v>
      </c>
      <c r="BQ1680" s="54">
        <f t="shared" si="5007"/>
        <v>9.2000718820983707E-8</v>
      </c>
      <c r="BR1680" s="54">
        <f t="shared" si="5008"/>
        <v>9.2000718820983707E-8</v>
      </c>
      <c r="BT1680" s="44"/>
      <c r="BV1680" s="14"/>
      <c r="BW1680" s="44"/>
      <c r="BX1680" s="44"/>
      <c r="BY1680" s="44"/>
      <c r="CA1680" s="44"/>
      <c r="CC1680" s="44"/>
    </row>
    <row r="1681" spans="1:81" x14ac:dyDescent="0.25">
      <c r="A1681" s="53"/>
      <c r="C1681" s="16">
        <f t="shared" si="4994"/>
        <v>-1</v>
      </c>
      <c r="D1681" s="14">
        <f t="shared" ref="D1681" si="5463">$H$7</f>
        <v>1</v>
      </c>
      <c r="E1681" s="14">
        <f t="shared" ref="E1681" si="5464">$I$7</f>
        <v>1</v>
      </c>
      <c r="H1681" s="46">
        <f>$H$9*C1680*V1680+$H$10*H1680</f>
        <v>1.6076218066198587E-8</v>
      </c>
      <c r="I1681" s="46">
        <f>$H$9*D1680*V1680+$H$10*I1680</f>
        <v>-1.6076021552116154E-8</v>
      </c>
      <c r="J1681" s="46">
        <f>$H$9*E1680*V1680+$H$10*J1680</f>
        <v>9.2778561434291834E-12</v>
      </c>
      <c r="L1681" s="15">
        <f t="shared" si="5375"/>
        <v>1.1438964622619996</v>
      </c>
      <c r="M1681" s="15">
        <f t="shared" si="5375"/>
        <v>1.1438964370267222</v>
      </c>
      <c r="N1681" s="15">
        <f t="shared" si="5375"/>
        <v>1.143896430208164</v>
      </c>
      <c r="O1681" s="11"/>
      <c r="P1681" s="54">
        <f t="shared" si="5011"/>
        <v>1.1438964049728866</v>
      </c>
      <c r="Q1681" s="55">
        <f t="shared" si="5012"/>
        <v>1.1438964049728866</v>
      </c>
      <c r="S1681" s="54">
        <f t="shared" si="5013"/>
        <v>1</v>
      </c>
      <c r="U1681" s="56">
        <f t="shared" si="4997"/>
        <v>1.2318778355271693E-7</v>
      </c>
      <c r="V1681" s="54">
        <f t="shared" si="4998"/>
        <v>1.2318778355271693E-7</v>
      </c>
      <c r="X1681" s="48">
        <f t="shared" ref="X1681" si="5465">ABS(V1678)+ABS(V1679)+ABS(V1680)+ABS(V1681)</f>
        <v>2.8404274055824996E-7</v>
      </c>
      <c r="Y1681" s="46" t="str">
        <f t="shared" ref="Y1681" si="5466">IF(X1681&lt;X$17,"Yes","Not")</f>
        <v>Yes</v>
      </c>
      <c r="AA1681" s="16">
        <f t="shared" si="4999"/>
        <v>-1</v>
      </c>
      <c r="AB1681" s="14">
        <f t="shared" ref="AB1681" si="5467">$H$7</f>
        <v>1</v>
      </c>
      <c r="AC1681" s="14">
        <f t="shared" ref="AC1681" si="5468">$I$7</f>
        <v>1</v>
      </c>
      <c r="AF1681" s="46">
        <f>$H$9*AA1680*AT1680+$H$10*AF1680</f>
        <v>-1.1144812655662909E-8</v>
      </c>
      <c r="AG1681" s="46">
        <f>$H$9*AB1680*AT1680+$H$10*AG1680</f>
        <v>1.0352661665894784E-8</v>
      </c>
      <c r="AH1681" s="46">
        <f>$H$9*AC1680*AT1680+$H$10*AH1680</f>
        <v>7.8607428625616663E-10</v>
      </c>
      <c r="AJ1681" s="15">
        <f t="shared" si="5370"/>
        <v>-1.3800250872219968E-8</v>
      </c>
      <c r="AK1681" s="15">
        <f t="shared" si="5370"/>
        <v>0.88823946346634108</v>
      </c>
      <c r="AL1681" s="15">
        <f t="shared" si="5370"/>
        <v>0.88823948738582514</v>
      </c>
      <c r="AN1681" s="54">
        <f t="shared" si="5002"/>
        <v>1.7764789646524171</v>
      </c>
      <c r="AO1681" s="55">
        <f t="shared" si="5017"/>
        <v>1.7764789646524171</v>
      </c>
      <c r="AQ1681" s="54">
        <f t="shared" si="5018"/>
        <v>1</v>
      </c>
      <c r="AS1681" s="56">
        <f t="shared" si="5003"/>
        <v>-7.9322106605523209E-8</v>
      </c>
      <c r="AT1681" s="54">
        <f t="shared" si="5004"/>
        <v>-7.9322106605523209E-8</v>
      </c>
      <c r="AV1681" s="48">
        <f t="shared" ref="AV1681" si="5469">ABS(AT1678)+ABS(AT1679)+ABS(AT1680)+ABS(AT1681)</f>
        <v>2.621034019784832E-7</v>
      </c>
      <c r="AW1681" s="46" t="str">
        <f t="shared" ref="AW1681" si="5470">IF(AV1681&lt;AV$17,"Yes","Not")</f>
        <v>Yes</v>
      </c>
      <c r="AY1681" s="16">
        <f t="shared" si="5005"/>
        <v>-1</v>
      </c>
      <c r="AZ1681" s="14">
        <f t="shared" si="5049"/>
        <v>1.1438964049728866</v>
      </c>
      <c r="BA1681" s="14">
        <f t="shared" si="5050"/>
        <v>1.7764789646524171</v>
      </c>
      <c r="BB1681" s="57">
        <f t="shared" ref="BB1681" si="5471">$J$7</f>
        <v>0</v>
      </c>
      <c r="BD1681" s="46">
        <f>$H$9*AY1680*BR1680+$H$10*BD1680</f>
        <v>-9.6960195784532314E-9</v>
      </c>
      <c r="BE1681" s="46">
        <f>$H$9*AZ1680*BR1680+$H$10*BE1680</f>
        <v>-6.1985393371001502E-12</v>
      </c>
      <c r="BF1681" s="46">
        <f>$H$9*BA1680*BR1680+$H$10*BF1680</f>
        <v>8.788123415246193E-9</v>
      </c>
      <c r="BH1681" s="15">
        <f t="shared" si="5372"/>
        <v>-1.9714278060416309E-7</v>
      </c>
      <c r="BI1681" s="15">
        <f t="shared" si="5372"/>
        <v>-1.7484097849180631</v>
      </c>
      <c r="BJ1681" s="15">
        <f t="shared" si="5372"/>
        <v>1.1258222475450304</v>
      </c>
      <c r="BL1681" s="54">
        <f t="shared" si="5021"/>
        <v>7.0457043088723026E-8</v>
      </c>
      <c r="BM1681" s="55">
        <f t="shared" si="5022"/>
        <v>7.0457043088723026E-8</v>
      </c>
      <c r="BO1681" s="54">
        <f t="shared" si="5023"/>
        <v>1</v>
      </c>
      <c r="BQ1681" s="54">
        <f t="shared" si="5007"/>
        <v>-7.0457043088723026E-8</v>
      </c>
      <c r="BR1681" s="54">
        <f t="shared" si="5008"/>
        <v>-7.0457043088723026E-8</v>
      </c>
      <c r="BT1681" s="48">
        <f>ABS(BR1678)+ABS(BR1679)+ABS(BR1680)+ABS(BR1681)</f>
        <v>4.3605604293002274E-7</v>
      </c>
      <c r="BV1681" s="50">
        <f t="shared" ref="BV1681" si="5472">ABS(BQ1678)+ABS(BQ1679)+ABS(BQ1680)+ABS(BQ1681)</f>
        <v>4.3605604293002274E-7</v>
      </c>
      <c r="BW1681" s="46">
        <f t="shared" ref="BW1681:BW1737" si="5473">IF(BV1681&lt;BV$17,1,0)</f>
        <v>1</v>
      </c>
      <c r="BX1681" s="44">
        <f t="shared" ref="BX1681:BX1737" si="5474">BX1677+1</f>
        <v>416</v>
      </c>
      <c r="BY1681" s="51">
        <f t="shared" ref="BY1681" si="5475">IF(BW1681=0,"",BX1681)</f>
        <v>416</v>
      </c>
      <c r="CA1681" s="52">
        <f t="shared" ref="CA1681" si="5476">BV1681-BV1677</f>
        <v>-4.2512296346532871E-8</v>
      </c>
      <c r="CC1681" s="44" t="str">
        <f t="shared" ref="CC1681" si="5477">IF(CA1681&gt;0,"***","")</f>
        <v/>
      </c>
    </row>
    <row r="1682" spans="1:81" x14ac:dyDescent="0.25">
      <c r="A1682" s="38">
        <v>417</v>
      </c>
      <c r="C1682" s="39">
        <f t="shared" ref="C1682:C1745" si="5478">$L$4</f>
        <v>-1</v>
      </c>
      <c r="D1682" s="40">
        <f t="shared" ref="D1682" si="5479">$H$4</f>
        <v>0</v>
      </c>
      <c r="E1682" s="40">
        <f t="shared" ref="E1682" si="5480">$I$4</f>
        <v>0</v>
      </c>
      <c r="H1682" s="46">
        <f>$H$9*C1681*V1681+$H$10*H1681</f>
        <v>-1.0711156548651835E-8</v>
      </c>
      <c r="I1682" s="46">
        <f>$H$9*D1681*V1681+$H$10*I1681</f>
        <v>1.0711176200060079E-8</v>
      </c>
      <c r="J1682" s="46">
        <f>$H$9*E1681*V1681+$H$10*J1681</f>
        <v>1.2319706140886037E-8</v>
      </c>
      <c r="L1682" s="46">
        <f t="shared" si="5375"/>
        <v>1.143896451550843</v>
      </c>
      <c r="M1682" s="46">
        <f t="shared" si="5375"/>
        <v>1.1438964477378983</v>
      </c>
      <c r="N1682" s="46">
        <f t="shared" si="5375"/>
        <v>1.1438964425278701</v>
      </c>
      <c r="O1682" s="11"/>
      <c r="P1682" s="41">
        <f t="shared" si="5011"/>
        <v>-1.143896451550843</v>
      </c>
      <c r="Q1682" s="42">
        <f t="shared" si="5012"/>
        <v>0</v>
      </c>
      <c r="S1682" s="41">
        <f t="shared" si="5013"/>
        <v>0</v>
      </c>
      <c r="U1682" s="43">
        <f t="shared" ref="U1682:U1745" si="5481">BI1682*BR1682</f>
        <v>3.4780723702636175E-7</v>
      </c>
      <c r="V1682" s="41">
        <f t="shared" ref="V1682:V1745" si="5482">U1682*S1682</f>
        <v>0</v>
      </c>
      <c r="X1682" s="44"/>
      <c r="Y1682" s="44"/>
      <c r="AA1682" s="39">
        <f t="shared" ref="AA1682:AA1745" si="5483">$L$4</f>
        <v>-1</v>
      </c>
      <c r="AB1682" s="40">
        <f t="shared" ref="AB1682" si="5484">$H$4</f>
        <v>0</v>
      </c>
      <c r="AC1682" s="40">
        <f t="shared" ref="AC1682" si="5485">$I$4</f>
        <v>0</v>
      </c>
      <c r="AF1682" s="46">
        <f>$H$9*AA1681*AT1681+$H$10*AF1681</f>
        <v>6.8177293949860298E-9</v>
      </c>
      <c r="AG1682" s="46">
        <f>$H$9*AB1681*AT1681+$H$10*AG1681</f>
        <v>-6.8969444939628431E-9</v>
      </c>
      <c r="AH1682" s="46">
        <f>$H$9*AC1681*AT1681+$H$10*AH1681</f>
        <v>-7.8536032319267046E-9</v>
      </c>
      <c r="AJ1682" s="46">
        <f t="shared" si="5370"/>
        <v>-6.9825214772339382E-9</v>
      </c>
      <c r="AK1682" s="46">
        <f t="shared" si="5370"/>
        <v>0.88823945656939662</v>
      </c>
      <c r="AL1682" s="46">
        <f t="shared" si="5370"/>
        <v>0.88823947953222193</v>
      </c>
      <c r="AN1682" s="41">
        <f t="shared" ref="AN1682:AN1745" si="5486">((AA1682*AJ1682)+(AB1682*AK1682)+(AC1682*AL1682))</f>
        <v>6.9825214772339382E-9</v>
      </c>
      <c r="AO1682" s="42">
        <f t="shared" si="5017"/>
        <v>6.9825214772339382E-9</v>
      </c>
      <c r="AQ1682" s="41">
        <f t="shared" si="5018"/>
        <v>1</v>
      </c>
      <c r="AS1682" s="43">
        <f t="shared" ref="AS1682:AS1745" si="5487">BJ1682*BR1682</f>
        <v>-2.2395729126337113E-7</v>
      </c>
      <c r="AT1682" s="41">
        <f t="shared" ref="AT1682:AT1745" si="5488">AS1682*AQ1682</f>
        <v>-2.2395729126337113E-7</v>
      </c>
      <c r="AV1682" s="44"/>
      <c r="AW1682" s="44"/>
      <c r="AY1682" s="39">
        <f t="shared" ref="AY1682:AY1745" si="5489">$L$4</f>
        <v>-1</v>
      </c>
      <c r="AZ1682" s="40">
        <f t="shared" si="5049"/>
        <v>0</v>
      </c>
      <c r="BA1682" s="40">
        <f t="shared" si="5050"/>
        <v>6.9825214772339382E-9</v>
      </c>
      <c r="BB1682" s="45">
        <f t="shared" ref="BB1682" si="5490">$J$4</f>
        <v>0</v>
      </c>
      <c r="BD1682" s="46">
        <f>$H$9*AY1681*BR1681+$H$10*BD1681</f>
        <v>6.0761023510269791E-9</v>
      </c>
      <c r="BE1682" s="46">
        <f>$H$9*AZ1681*BR1681+$H$10*BE1681</f>
        <v>-8.0601756833547145E-9</v>
      </c>
      <c r="BF1682" s="46">
        <f>$H$9*BA1681*BR1681+$H$10*BF1681</f>
        <v>-1.1637733154347923E-8</v>
      </c>
      <c r="BH1682" s="46">
        <f t="shared" si="5372"/>
        <v>-1.9106667825313611E-7</v>
      </c>
      <c r="BI1682" s="46">
        <f t="shared" si="5372"/>
        <v>-1.7484097929782387</v>
      </c>
      <c r="BJ1682" s="46">
        <f t="shared" si="5372"/>
        <v>1.1258222359072971</v>
      </c>
      <c r="BL1682" s="41">
        <f t="shared" si="5021"/>
        <v>1.9892775619490634E-7</v>
      </c>
      <c r="BM1682" s="42">
        <f t="shared" si="5022"/>
        <v>1.9892775619490634E-7</v>
      </c>
      <c r="BO1682" s="41">
        <f t="shared" si="5023"/>
        <v>1</v>
      </c>
      <c r="BQ1682" s="41">
        <f t="shared" ref="BQ1682:BQ1745" si="5491">BB1682-BM1682</f>
        <v>-1.9892775619490634E-7</v>
      </c>
      <c r="BR1682" s="41">
        <f t="shared" ref="BR1682:BR1745" si="5492">BQ1682*BO1682</f>
        <v>-1.9892775619490634E-7</v>
      </c>
      <c r="BT1682" s="44"/>
      <c r="BV1682" s="47"/>
      <c r="BW1682" s="44"/>
      <c r="BX1682" s="44"/>
      <c r="BY1682" s="44"/>
      <c r="CA1682" s="44"/>
      <c r="CC1682" s="44"/>
    </row>
    <row r="1683" spans="1:81" x14ac:dyDescent="0.25">
      <c r="A1683" s="38"/>
      <c r="C1683" s="39">
        <f t="shared" si="5478"/>
        <v>-1</v>
      </c>
      <c r="D1683" s="40">
        <f t="shared" ref="D1683" si="5493">$H$5</f>
        <v>0</v>
      </c>
      <c r="E1683" s="40">
        <f t="shared" ref="E1683" si="5494">$I$5</f>
        <v>1</v>
      </c>
      <c r="H1683" s="46">
        <f>$H$9*C1682*V1682+$H$10*H1682</f>
        <v>-1.0711156548651835E-9</v>
      </c>
      <c r="I1683" s="46">
        <f>$H$9*D1682*V1682+$H$10*I1682</f>
        <v>1.0711176200060079E-9</v>
      </c>
      <c r="J1683" s="46">
        <f>$H$9*E1682*V1682+$H$10*J1682</f>
        <v>1.2319706140886037E-9</v>
      </c>
      <c r="L1683" s="46">
        <f t="shared" si="5375"/>
        <v>1.1438964504797273</v>
      </c>
      <c r="M1683" s="46">
        <f t="shared" si="5375"/>
        <v>1.143896448809016</v>
      </c>
      <c r="N1683" s="46">
        <f t="shared" si="5375"/>
        <v>1.1438964437598407</v>
      </c>
      <c r="O1683" s="11"/>
      <c r="P1683" s="41">
        <f t="shared" ref="P1683:P1746" si="5495">((C1683*L1683)+(D1683*M1683)+(E1683*N1683))</f>
        <v>-6.7198866471329666E-9</v>
      </c>
      <c r="Q1683" s="42">
        <f t="shared" ref="Q1683:Q1746" si="5496">IF(P1683&lt;0,0,P1683)</f>
        <v>0</v>
      </c>
      <c r="S1683" s="41">
        <f t="shared" ref="S1683:S1746" si="5497">IF(Q1683=0,0,1)</f>
        <v>0</v>
      </c>
      <c r="U1683" s="43">
        <f t="shared" si="5481"/>
        <v>-1.6190900664584009E-7</v>
      </c>
      <c r="V1683" s="41">
        <f t="shared" si="5482"/>
        <v>0</v>
      </c>
      <c r="X1683" s="44"/>
      <c r="Y1683" s="44"/>
      <c r="AA1683" s="39">
        <f t="shared" si="5483"/>
        <v>-1</v>
      </c>
      <c r="AB1683" s="40">
        <f t="shared" ref="AB1683" si="5498">$H$5</f>
        <v>0</v>
      </c>
      <c r="AC1683" s="40">
        <f t="shared" ref="AC1683" si="5499">$I$5</f>
        <v>1</v>
      </c>
      <c r="AF1683" s="46">
        <f>$H$9*AA1682*AT1682+$H$10*AF1682</f>
        <v>2.3077502065835719E-8</v>
      </c>
      <c r="AG1683" s="46">
        <f>$H$9*AB1682*AT1682+$H$10*AG1682</f>
        <v>-6.896944493962844E-10</v>
      </c>
      <c r="AH1683" s="46">
        <f>$H$9*AC1682*AT1682+$H$10*AH1682</f>
        <v>-7.853603231926705E-10</v>
      </c>
      <c r="AJ1683" s="46">
        <f t="shared" ref="AJ1683:AL1698" si="5500">AJ1682+AF1683</f>
        <v>1.6094980588601779E-8</v>
      </c>
      <c r="AK1683" s="46">
        <f t="shared" si="5500"/>
        <v>0.88823945587970221</v>
      </c>
      <c r="AL1683" s="46">
        <f t="shared" si="5500"/>
        <v>0.8882394787468616</v>
      </c>
      <c r="AN1683" s="41">
        <f t="shared" si="5486"/>
        <v>0.88823946265188103</v>
      </c>
      <c r="AO1683" s="42">
        <f t="shared" ref="AO1683:AO1746" si="5501">IF(AN1683&lt;0,0,AN1683)</f>
        <v>0.88823946265188103</v>
      </c>
      <c r="AQ1683" s="41">
        <f t="shared" ref="AQ1683:AQ1746" si="5502">IF(AO1683=0,0,1)</f>
        <v>1</v>
      </c>
      <c r="AS1683" s="43">
        <f t="shared" si="5487"/>
        <v>1.042551696605379E-7</v>
      </c>
      <c r="AT1683" s="41">
        <f t="shared" si="5488"/>
        <v>1.042551696605379E-7</v>
      </c>
      <c r="AV1683" s="44"/>
      <c r="AW1683" s="44"/>
      <c r="AY1683" s="39">
        <f t="shared" si="5489"/>
        <v>-1</v>
      </c>
      <c r="AZ1683" s="40">
        <f t="shared" si="5049"/>
        <v>0</v>
      </c>
      <c r="BA1683" s="40">
        <f t="shared" si="5050"/>
        <v>0.88823946265188103</v>
      </c>
      <c r="BB1683" s="45">
        <f t="shared" ref="BB1683" si="5503">$J$5</f>
        <v>1</v>
      </c>
      <c r="BD1683" s="46">
        <f>$H$9*AY1682*BR1682+$H$10*BD1682</f>
        <v>2.0500385854593334E-8</v>
      </c>
      <c r="BE1683" s="46">
        <f>$H$9*AZ1682*BR1682+$H$10*BE1682</f>
        <v>-8.0601756833547149E-10</v>
      </c>
      <c r="BF1683" s="46">
        <f>$H$9*BA1682*BR1682+$H$10*BF1682</f>
        <v>-1.1637734543365255E-9</v>
      </c>
      <c r="BH1683" s="46">
        <f t="shared" ref="BH1683:BJ1698" si="5504">BH1682+BD1683</f>
        <v>-1.7056629239854279E-7</v>
      </c>
      <c r="BI1683" s="46">
        <f t="shared" si="5504"/>
        <v>-1.7484097937842562</v>
      </c>
      <c r="BJ1683" s="46">
        <f t="shared" si="5504"/>
        <v>1.1258222347435236</v>
      </c>
      <c r="BL1683" s="41">
        <f t="shared" ref="BL1683:BL1746" si="5505">((AY1683*BH1683)+(AZ1683*BI1683)+(BA1683*BJ1683))</f>
        <v>0.99999990739641975</v>
      </c>
      <c r="BM1683" s="42">
        <f t="shared" ref="BM1683:BM1746" si="5506">IF(BL1683&lt;0,0,BL1683)</f>
        <v>0.99999990739641975</v>
      </c>
      <c r="BO1683" s="41">
        <f t="shared" ref="BO1683:BO1746" si="5507">IF(BM1683=0,0,1)</f>
        <v>1</v>
      </c>
      <c r="BQ1683" s="41">
        <f t="shared" si="5491"/>
        <v>9.2603580248429296E-8</v>
      </c>
      <c r="BR1683" s="41">
        <f t="shared" si="5492"/>
        <v>9.2603580248429296E-8</v>
      </c>
      <c r="BT1683" s="44"/>
      <c r="BV1683" s="14"/>
      <c r="BW1683" s="44"/>
      <c r="BX1683" s="44"/>
      <c r="BY1683" s="44"/>
      <c r="CA1683" s="44"/>
      <c r="CC1683" s="44"/>
    </row>
    <row r="1684" spans="1:81" x14ac:dyDescent="0.25">
      <c r="A1684" s="38"/>
      <c r="C1684" s="39">
        <f t="shared" si="5478"/>
        <v>-1</v>
      </c>
      <c r="D1684" s="40">
        <f t="shared" ref="D1684" si="5508">$H$6</f>
        <v>1</v>
      </c>
      <c r="E1684" s="40">
        <f t="shared" ref="E1684" si="5509">$I$6</f>
        <v>0</v>
      </c>
      <c r="H1684" s="46">
        <f>$H$9*C1683*V1683+$H$10*H1683</f>
        <v>-1.0711156548651836E-10</v>
      </c>
      <c r="I1684" s="46">
        <f>$H$9*D1683*V1683+$H$10*I1683</f>
        <v>1.0711176200060079E-10</v>
      </c>
      <c r="J1684" s="46">
        <f>$H$9*E1683*V1683+$H$10*J1683</f>
        <v>1.2319706140886039E-10</v>
      </c>
      <c r="L1684" s="46">
        <f t="shared" ref="L1684:N1699" si="5510">L1683+H1684</f>
        <v>1.1438964503726157</v>
      </c>
      <c r="M1684" s="46">
        <f t="shared" si="5510"/>
        <v>1.1438964489161276</v>
      </c>
      <c r="N1684" s="46">
        <f t="shared" si="5510"/>
        <v>1.1438964438830377</v>
      </c>
      <c r="O1684" s="11"/>
      <c r="P1684" s="41">
        <f t="shared" si="5495"/>
        <v>-1.4564880412848424E-9</v>
      </c>
      <c r="Q1684" s="42">
        <f t="shared" si="5496"/>
        <v>0</v>
      </c>
      <c r="S1684" s="41">
        <f t="shared" si="5497"/>
        <v>0</v>
      </c>
      <c r="U1684" s="43">
        <f t="shared" si="5481"/>
        <v>-1.6587746783695688E-7</v>
      </c>
      <c r="V1684" s="41">
        <f t="shared" si="5482"/>
        <v>0</v>
      </c>
      <c r="X1684" s="44"/>
      <c r="Y1684" s="44"/>
      <c r="AA1684" s="39">
        <f t="shared" si="5483"/>
        <v>-1</v>
      </c>
      <c r="AB1684" s="40">
        <f t="shared" ref="AB1684" si="5511">$H$6</f>
        <v>1</v>
      </c>
      <c r="AC1684" s="40">
        <f t="shared" ref="AC1684" si="5512">$I$6</f>
        <v>0</v>
      </c>
      <c r="AF1684" s="46">
        <f>$H$9*AA1683*AT1683+$H$10*AF1683</f>
        <v>-8.1177667594702183E-9</v>
      </c>
      <c r="AG1684" s="46">
        <f>$H$9*AB1683*AT1683+$H$10*AG1683</f>
        <v>-6.8969444939628447E-11</v>
      </c>
      <c r="AH1684" s="46">
        <f>$H$9*AC1683*AT1683+$H$10*AH1683</f>
        <v>1.0346980933734524E-8</v>
      </c>
      <c r="AJ1684" s="46">
        <f t="shared" si="5500"/>
        <v>7.9772138291315603E-9</v>
      </c>
      <c r="AK1684" s="46">
        <f t="shared" si="5500"/>
        <v>0.88823945581073271</v>
      </c>
      <c r="AL1684" s="46">
        <f t="shared" si="5500"/>
        <v>0.88823948909384254</v>
      </c>
      <c r="AN1684" s="41">
        <f t="shared" si="5486"/>
        <v>0.88823944783351894</v>
      </c>
      <c r="AO1684" s="42">
        <f t="shared" si="5501"/>
        <v>0.88823944783351894</v>
      </c>
      <c r="AQ1684" s="41">
        <f t="shared" si="5502"/>
        <v>1</v>
      </c>
      <c r="AS1684" s="43">
        <f t="shared" si="5487"/>
        <v>1.0681051063326465E-7</v>
      </c>
      <c r="AT1684" s="41">
        <f t="shared" si="5488"/>
        <v>1.0681051063326465E-7</v>
      </c>
      <c r="AV1684" s="44"/>
      <c r="AW1684" s="44"/>
      <c r="AY1684" s="39">
        <f t="shared" si="5489"/>
        <v>-1</v>
      </c>
      <c r="AZ1684" s="40">
        <f t="shared" si="5049"/>
        <v>0</v>
      </c>
      <c r="BA1684" s="40">
        <f t="shared" si="5050"/>
        <v>0.88823944783351894</v>
      </c>
      <c r="BB1684" s="45">
        <f t="shared" ref="BB1684" si="5513">$J$6</f>
        <v>1</v>
      </c>
      <c r="BD1684" s="46">
        <f>$H$9*AY1683*BR1683+$H$10*BD1683</f>
        <v>-7.2103194393835965E-9</v>
      </c>
      <c r="BE1684" s="46">
        <f>$H$9*AZ1683*BR1683+$H$10*BE1683</f>
        <v>-8.0601756833547154E-11</v>
      </c>
      <c r="BF1684" s="46">
        <f>$H$9*BA1683*BR1683+$H$10*BF1683</f>
        <v>8.1090380905168662E-9</v>
      </c>
      <c r="BH1684" s="46">
        <f t="shared" si="5504"/>
        <v>-1.7777661183792637E-7</v>
      </c>
      <c r="BI1684" s="46">
        <f t="shared" si="5504"/>
        <v>-1.748409793864858</v>
      </c>
      <c r="BJ1684" s="46">
        <f t="shared" si="5504"/>
        <v>1.1258222428525617</v>
      </c>
      <c r="BL1684" s="41">
        <f t="shared" si="5505"/>
        <v>0.99999990512666515</v>
      </c>
      <c r="BM1684" s="42">
        <f t="shared" si="5506"/>
        <v>0.99999990512666515</v>
      </c>
      <c r="BO1684" s="41">
        <f t="shared" si="5507"/>
        <v>1</v>
      </c>
      <c r="BQ1684" s="41">
        <f t="shared" si="5491"/>
        <v>9.4873334854916891E-8</v>
      </c>
      <c r="BR1684" s="41">
        <f t="shared" si="5492"/>
        <v>9.4873334854916891E-8</v>
      </c>
      <c r="BT1684" s="44"/>
      <c r="BV1684" s="14"/>
      <c r="BW1684" s="44"/>
      <c r="BX1684" s="44"/>
      <c r="BY1684" s="44"/>
      <c r="CA1684" s="44"/>
      <c r="CC1684" s="44"/>
    </row>
    <row r="1685" spans="1:81" ht="15.75" thickBot="1" x14ac:dyDescent="0.3">
      <c r="A1685" s="38"/>
      <c r="C1685" s="58">
        <f t="shared" si="5478"/>
        <v>-1</v>
      </c>
      <c r="D1685" s="59">
        <f t="shared" ref="D1685" si="5514">$H$7</f>
        <v>1</v>
      </c>
      <c r="E1685" s="59">
        <f t="shared" ref="E1685" si="5515">$I$7</f>
        <v>1</v>
      </c>
      <c r="H1685" s="46">
        <f>$H$9*C1684*V1684+$H$10*H1684</f>
        <v>-1.0711156548651836E-11</v>
      </c>
      <c r="I1685" s="46">
        <f>$H$9*D1684*V1684+$H$10*I1684</f>
        <v>1.071117620006008E-11</v>
      </c>
      <c r="J1685" s="46">
        <f>$H$9*E1684*V1684+$H$10*J1684</f>
        <v>1.2319706140886039E-11</v>
      </c>
      <c r="L1685" s="60">
        <f t="shared" si="5510"/>
        <v>1.1438964503619045</v>
      </c>
      <c r="M1685" s="60">
        <f t="shared" si="5510"/>
        <v>1.1438964489268388</v>
      </c>
      <c r="N1685" s="60">
        <f t="shared" si="5510"/>
        <v>1.1438964438953574</v>
      </c>
      <c r="O1685" s="11"/>
      <c r="P1685" s="61">
        <f t="shared" si="5495"/>
        <v>1.1438964424602918</v>
      </c>
      <c r="Q1685" s="42">
        <f t="shared" si="5496"/>
        <v>1.1438964424602918</v>
      </c>
      <c r="S1685" s="41">
        <f t="shared" si="5497"/>
        <v>1</v>
      </c>
      <c r="U1685" s="62">
        <f t="shared" si="5481"/>
        <v>0</v>
      </c>
      <c r="V1685" s="61">
        <f t="shared" si="5482"/>
        <v>0</v>
      </c>
      <c r="X1685" s="48">
        <f t="shared" ref="X1685" si="5516">ABS(V1682)+ABS(V1683)+ABS(V1684)+ABS(V1685)</f>
        <v>0</v>
      </c>
      <c r="Y1685" s="46" t="str">
        <f t="shared" ref="Y1685" si="5517">IF(X1685&lt;X$17,"Yes","Not")</f>
        <v>Yes</v>
      </c>
      <c r="AA1685" s="58">
        <f t="shared" si="5483"/>
        <v>-1</v>
      </c>
      <c r="AB1685" s="59">
        <f t="shared" ref="AB1685" si="5518">$H$7</f>
        <v>1</v>
      </c>
      <c r="AC1685" s="59">
        <f t="shared" ref="AC1685" si="5519">$I$7</f>
        <v>1</v>
      </c>
      <c r="AF1685" s="46">
        <f>$H$9*AA1684*AT1684+$H$10*AF1684</f>
        <v>-1.1492827739273487E-8</v>
      </c>
      <c r="AG1685" s="46">
        <f>$H$9*AB1684*AT1684+$H$10*AG1684</f>
        <v>1.0674154118832503E-8</v>
      </c>
      <c r="AH1685" s="46">
        <f>$H$9*AC1684*AT1684+$H$10*AH1684</f>
        <v>1.0346980933734524E-9</v>
      </c>
      <c r="AJ1685" s="60">
        <f t="shared" si="5500"/>
        <v>-3.5156139101419267E-9</v>
      </c>
      <c r="AK1685" s="60">
        <f t="shared" si="5500"/>
        <v>0.88823946648488683</v>
      </c>
      <c r="AL1685" s="60">
        <f t="shared" si="5500"/>
        <v>0.88823949012854064</v>
      </c>
      <c r="AN1685" s="61">
        <f t="shared" si="5486"/>
        <v>1.7764789601290414</v>
      </c>
      <c r="AO1685" s="42">
        <f t="shared" si="5501"/>
        <v>1.7764789601290414</v>
      </c>
      <c r="AQ1685" s="41">
        <f t="shared" si="5502"/>
        <v>1</v>
      </c>
      <c r="AS1685" s="62">
        <f t="shared" si="5487"/>
        <v>0</v>
      </c>
      <c r="AT1685" s="61">
        <f t="shared" si="5488"/>
        <v>0</v>
      </c>
      <c r="AV1685" s="48">
        <f t="shared" ref="AV1685" si="5520">ABS(AT1682)+ABS(AT1683)+ABS(AT1684)+ABS(AT1685)</f>
        <v>4.3502297155717363E-7</v>
      </c>
      <c r="AW1685" s="46" t="str">
        <f t="shared" ref="AW1685" si="5521">IF(AV1685&lt;AV$17,"Yes","Not")</f>
        <v>Yes</v>
      </c>
      <c r="AY1685" s="58">
        <f t="shared" si="5489"/>
        <v>-1</v>
      </c>
      <c r="AZ1685" s="59">
        <f t="shared" si="5049"/>
        <v>1.1438964424602918</v>
      </c>
      <c r="BA1685" s="59">
        <f t="shared" si="5050"/>
        <v>1.7764789601290414</v>
      </c>
      <c r="BB1685" s="63">
        <f t="shared" ref="BB1685" si="5522">$J$7</f>
        <v>0</v>
      </c>
      <c r="BD1685" s="46">
        <f>$H$9*AY1684*BR1684+$H$10*BD1684</f>
        <v>-1.0208365429430049E-8</v>
      </c>
      <c r="BE1685" s="46">
        <f>$H$9*AZ1684*BR1684+$H$10*BE1684</f>
        <v>-8.0601756833547161E-12</v>
      </c>
      <c r="BF1685" s="46">
        <f>$H$9*BA1684*BR1684+$H$10*BF1684</f>
        <v>9.2379276656172798E-9</v>
      </c>
      <c r="BH1685" s="60">
        <f t="shared" si="5504"/>
        <v>-1.8798497726735642E-7</v>
      </c>
      <c r="BI1685" s="60">
        <f t="shared" si="5504"/>
        <v>-1.7484097938729182</v>
      </c>
      <c r="BJ1685" s="60">
        <f t="shared" si="5504"/>
        <v>1.1258222520904895</v>
      </c>
      <c r="BL1685" s="61">
        <f t="shared" si="5505"/>
        <v>-1.1505137509359997E-8</v>
      </c>
      <c r="BM1685" s="42">
        <f t="shared" si="5506"/>
        <v>0</v>
      </c>
      <c r="BO1685" s="41">
        <f t="shared" si="5507"/>
        <v>0</v>
      </c>
      <c r="BQ1685" s="61">
        <f t="shared" si="5491"/>
        <v>0</v>
      </c>
      <c r="BR1685" s="61">
        <f t="shared" si="5492"/>
        <v>0</v>
      </c>
      <c r="BT1685" s="48">
        <f>ABS(BR1682)+ABS(BR1683)+ABS(BR1684)+ABS(BR1685)</f>
        <v>3.864046712982525E-7</v>
      </c>
      <c r="BV1685" s="50">
        <f t="shared" ref="BV1685" si="5523">ABS(BQ1682)+ABS(BQ1683)+ABS(BQ1684)+ABS(BQ1685)</f>
        <v>3.864046712982525E-7</v>
      </c>
      <c r="BW1685" s="46">
        <f t="shared" ref="BW1685:BW1741" si="5524">IF(BV1685&lt;BV$17,1,0)</f>
        <v>1</v>
      </c>
      <c r="BX1685" s="44">
        <f t="shared" ref="BX1685:BX1741" si="5525">BX1681+1</f>
        <v>417</v>
      </c>
      <c r="BY1685" s="51">
        <f t="shared" ref="BY1685" si="5526">IF(BW1685=0,"",BX1685)</f>
        <v>417</v>
      </c>
      <c r="CA1685" s="52">
        <f t="shared" ref="CA1685" si="5527">BV1685-BV1681</f>
        <v>-4.9651371631770239E-8</v>
      </c>
      <c r="CC1685" s="44" t="str">
        <f t="shared" ref="CC1685" si="5528">IF(CA1685&gt;0,"***","")</f>
        <v/>
      </c>
    </row>
    <row r="1686" spans="1:81" ht="15.75" thickTop="1" x14ac:dyDescent="0.25">
      <c r="A1686" s="53">
        <v>418</v>
      </c>
      <c r="C1686" s="16">
        <f t="shared" si="5478"/>
        <v>-1</v>
      </c>
      <c r="D1686" s="14">
        <f t="shared" ref="D1686" si="5529">$H$4</f>
        <v>0</v>
      </c>
      <c r="E1686" s="14">
        <f t="shared" ref="E1686" si="5530">$I$4</f>
        <v>0</v>
      </c>
      <c r="H1686" s="46">
        <f>$H$9*C1685*V1685+$H$10*H1685</f>
        <v>-1.0711156548651836E-12</v>
      </c>
      <c r="I1686" s="46">
        <f>$H$9*D1685*V1685+$H$10*I1685</f>
        <v>1.0711176200060081E-12</v>
      </c>
      <c r="J1686" s="46">
        <f>$H$9*E1685*V1685+$H$10*J1685</f>
        <v>1.231970614088604E-12</v>
      </c>
      <c r="L1686" s="15">
        <f t="shared" si="5510"/>
        <v>1.1438964503608333</v>
      </c>
      <c r="M1686" s="15">
        <f t="shared" si="5510"/>
        <v>1.14389644892791</v>
      </c>
      <c r="N1686" s="15">
        <f t="shared" si="5510"/>
        <v>1.1438964438965893</v>
      </c>
      <c r="O1686" s="11"/>
      <c r="P1686" s="54">
        <f t="shared" si="5495"/>
        <v>-1.1438964503608333</v>
      </c>
      <c r="Q1686" s="55">
        <f t="shared" si="5496"/>
        <v>0</v>
      </c>
      <c r="S1686" s="54">
        <f t="shared" si="5497"/>
        <v>0</v>
      </c>
      <c r="U1686" s="56">
        <f t="shared" si="5481"/>
        <v>3.3964199231585204E-7</v>
      </c>
      <c r="V1686" s="54">
        <f t="shared" si="5482"/>
        <v>0</v>
      </c>
      <c r="X1686" s="44"/>
      <c r="Y1686" s="44"/>
      <c r="AA1686" s="16">
        <f t="shared" si="5483"/>
        <v>-1</v>
      </c>
      <c r="AB1686" s="14">
        <f t="shared" ref="AB1686" si="5531">$H$4</f>
        <v>0</v>
      </c>
      <c r="AC1686" s="14">
        <f t="shared" ref="AC1686" si="5532">$I$4</f>
        <v>0</v>
      </c>
      <c r="AF1686" s="46">
        <f>$H$9*AA1685*AT1685+$H$10*AF1685</f>
        <v>-1.1492827739273488E-9</v>
      </c>
      <c r="AG1686" s="46">
        <f>$H$9*AB1685*AT1685+$H$10*AG1685</f>
        <v>1.0674154118832504E-9</v>
      </c>
      <c r="AH1686" s="46">
        <f>$H$9*AC1685*AT1685+$H$10*AH1685</f>
        <v>1.0346980933734524E-10</v>
      </c>
      <c r="AJ1686" s="15">
        <f t="shared" si="5500"/>
        <v>-4.6648966840692757E-9</v>
      </c>
      <c r="AK1686" s="15">
        <f t="shared" si="5500"/>
        <v>0.88823946755230221</v>
      </c>
      <c r="AL1686" s="15">
        <f t="shared" si="5500"/>
        <v>0.88823949023201043</v>
      </c>
      <c r="AN1686" s="54">
        <f t="shared" si="5486"/>
        <v>4.6648966840692757E-9</v>
      </c>
      <c r="AO1686" s="55">
        <f t="shared" si="5501"/>
        <v>4.6648966840692757E-9</v>
      </c>
      <c r="AQ1686" s="54">
        <f t="shared" si="5502"/>
        <v>1</v>
      </c>
      <c r="AS1686" s="56">
        <f t="shared" si="5487"/>
        <v>-2.1869959453848071E-7</v>
      </c>
      <c r="AT1686" s="54">
        <f t="shared" si="5488"/>
        <v>-2.1869959453848071E-7</v>
      </c>
      <c r="AV1686" s="44"/>
      <c r="AW1686" s="44"/>
      <c r="AY1686" s="16">
        <f t="shared" si="5489"/>
        <v>-1</v>
      </c>
      <c r="AZ1686" s="14">
        <f t="shared" ref="AZ1686:AZ1749" si="5533">Q1686</f>
        <v>0</v>
      </c>
      <c r="BA1686" s="14">
        <f t="shared" ref="BA1686:BA1749" si="5534">AO1686</f>
        <v>4.6648966840692757E-9</v>
      </c>
      <c r="BB1686" s="57">
        <f t="shared" ref="BB1686" si="5535">$J$4</f>
        <v>0</v>
      </c>
      <c r="BD1686" s="46">
        <f>$H$9*AY1685*BR1685+$H$10*BD1685</f>
        <v>-1.0208365429430049E-9</v>
      </c>
      <c r="BE1686" s="46">
        <f>$H$9*AZ1685*BR1685+$H$10*BE1685</f>
        <v>-8.0601756833547169E-13</v>
      </c>
      <c r="BF1686" s="46">
        <f>$H$9*BA1685*BR1685+$H$10*BF1685</f>
        <v>9.2379276656172804E-10</v>
      </c>
      <c r="BH1686" s="15">
        <f t="shared" si="5504"/>
        <v>-1.8900581381029943E-7</v>
      </c>
      <c r="BI1686" s="15">
        <f t="shared" si="5504"/>
        <v>-1.7484097938737242</v>
      </c>
      <c r="BJ1686" s="15">
        <f t="shared" si="5504"/>
        <v>1.1258222530142823</v>
      </c>
      <c r="BL1686" s="54">
        <f t="shared" si="5505"/>
        <v>1.9425765830523716E-7</v>
      </c>
      <c r="BM1686" s="55">
        <f t="shared" si="5506"/>
        <v>1.9425765830523716E-7</v>
      </c>
      <c r="BO1686" s="54">
        <f t="shared" si="5507"/>
        <v>1</v>
      </c>
      <c r="BQ1686" s="54">
        <f t="shared" si="5491"/>
        <v>-1.9425765830523716E-7</v>
      </c>
      <c r="BR1686" s="54">
        <f t="shared" si="5492"/>
        <v>-1.9425765830523716E-7</v>
      </c>
      <c r="BT1686" s="44"/>
      <c r="BV1686" s="47"/>
      <c r="BW1686" s="44"/>
      <c r="BX1686" s="44"/>
      <c r="BY1686" s="44"/>
      <c r="CA1686" s="44"/>
      <c r="CC1686" s="44"/>
    </row>
    <row r="1687" spans="1:81" x14ac:dyDescent="0.25">
      <c r="A1687" s="53"/>
      <c r="C1687" s="16">
        <f t="shared" si="5478"/>
        <v>-1</v>
      </c>
      <c r="D1687" s="14">
        <f t="shared" ref="D1687" si="5536">$H$5</f>
        <v>0</v>
      </c>
      <c r="E1687" s="14">
        <f t="shared" ref="E1687" si="5537">$I$5</f>
        <v>1</v>
      </c>
      <c r="H1687" s="46">
        <f>$H$9*C1686*V1686+$H$10*H1686</f>
        <v>-1.0711156548651836E-13</v>
      </c>
      <c r="I1687" s="46">
        <f>$H$9*D1686*V1686+$H$10*I1686</f>
        <v>1.0711176200060082E-13</v>
      </c>
      <c r="J1687" s="46">
        <f>$H$9*E1686*V1686+$H$10*J1686</f>
        <v>1.2319706140886041E-13</v>
      </c>
      <c r="L1687" s="15">
        <f t="shared" si="5510"/>
        <v>1.1438964503607263</v>
      </c>
      <c r="M1687" s="15">
        <f t="shared" si="5510"/>
        <v>1.143896448928017</v>
      </c>
      <c r="N1687" s="15">
        <f t="shared" si="5510"/>
        <v>1.1438964438967125</v>
      </c>
      <c r="O1687" s="11"/>
      <c r="P1687" s="54">
        <f t="shared" si="5495"/>
        <v>-6.4640137686922117E-9</v>
      </c>
      <c r="Q1687" s="55">
        <f t="shared" si="5496"/>
        <v>0</v>
      </c>
      <c r="S1687" s="54">
        <f t="shared" si="5497"/>
        <v>0</v>
      </c>
      <c r="U1687" s="56">
        <f t="shared" si="5481"/>
        <v>-1.1426794939317004E-7</v>
      </c>
      <c r="V1687" s="54">
        <f t="shared" si="5482"/>
        <v>0</v>
      </c>
      <c r="X1687" s="44"/>
      <c r="Y1687" s="44"/>
      <c r="AA1687" s="16">
        <f t="shared" si="5483"/>
        <v>-1</v>
      </c>
      <c r="AB1687" s="14">
        <f t="shared" ref="AB1687" si="5538">$H$5</f>
        <v>0</v>
      </c>
      <c r="AC1687" s="14">
        <f t="shared" ref="AC1687" si="5539">$I$5</f>
        <v>1</v>
      </c>
      <c r="AF1687" s="46">
        <f>$H$9*AA1686*AT1686+$H$10*AF1686</f>
        <v>2.1755031176455338E-8</v>
      </c>
      <c r="AG1687" s="46">
        <f>$H$9*AB1686*AT1686+$H$10*AG1686</f>
        <v>1.0674154118832505E-10</v>
      </c>
      <c r="AH1687" s="46">
        <f>$H$9*AC1686*AT1686+$H$10*AH1686</f>
        <v>1.0346980933734525E-11</v>
      </c>
      <c r="AJ1687" s="15">
        <f t="shared" si="5500"/>
        <v>1.7090134492386062E-8</v>
      </c>
      <c r="AK1687" s="15">
        <f t="shared" si="5500"/>
        <v>0.88823946765904371</v>
      </c>
      <c r="AL1687" s="15">
        <f t="shared" si="5500"/>
        <v>0.88823949024235738</v>
      </c>
      <c r="AN1687" s="54">
        <f t="shared" si="5486"/>
        <v>0.88823947315222285</v>
      </c>
      <c r="AO1687" s="55">
        <f t="shared" si="5501"/>
        <v>0.88823947315222285</v>
      </c>
      <c r="AQ1687" s="54">
        <f t="shared" si="5502"/>
        <v>1</v>
      </c>
      <c r="AS1687" s="56">
        <f t="shared" si="5487"/>
        <v>7.3578517287224672E-8</v>
      </c>
      <c r="AT1687" s="54">
        <f t="shared" si="5488"/>
        <v>7.3578517287224672E-8</v>
      </c>
      <c r="AV1687" s="44"/>
      <c r="AW1687" s="44"/>
      <c r="AY1687" s="16">
        <f t="shared" si="5489"/>
        <v>-1</v>
      </c>
      <c r="AZ1687" s="14">
        <f t="shared" si="5533"/>
        <v>0</v>
      </c>
      <c r="BA1687" s="14">
        <f t="shared" si="5534"/>
        <v>0.88823947315222285</v>
      </c>
      <c r="BB1687" s="57">
        <f t="shared" ref="BB1687" si="5540">$J$5</f>
        <v>1</v>
      </c>
      <c r="BD1687" s="46">
        <f>$H$9*AY1686*BR1686+$H$10*BD1686</f>
        <v>1.9323682176229419E-8</v>
      </c>
      <c r="BE1687" s="46">
        <f>$H$9*AZ1686*BR1686+$H$10*BE1686</f>
        <v>-8.0601756833547179E-14</v>
      </c>
      <c r="BF1687" s="46">
        <f>$H$9*BA1686*BR1686+$H$10*BF1686</f>
        <v>9.2379186036982202E-11</v>
      </c>
      <c r="BH1687" s="15">
        <f t="shared" si="5504"/>
        <v>-1.6968213163407001E-7</v>
      </c>
      <c r="BI1687" s="15">
        <f t="shared" si="5504"/>
        <v>-1.7484097938738048</v>
      </c>
      <c r="BJ1687" s="15">
        <f t="shared" si="5504"/>
        <v>1.1258222531066615</v>
      </c>
      <c r="BL1687" s="54">
        <f t="shared" si="5505"/>
        <v>0.99999993464464121</v>
      </c>
      <c r="BM1687" s="55">
        <f t="shared" si="5506"/>
        <v>0.99999993464464121</v>
      </c>
      <c r="BO1687" s="54">
        <f t="shared" si="5507"/>
        <v>1</v>
      </c>
      <c r="BQ1687" s="54">
        <f t="shared" si="5491"/>
        <v>6.5355358791485685E-8</v>
      </c>
      <c r="BR1687" s="54">
        <f t="shared" si="5492"/>
        <v>6.5355358791485685E-8</v>
      </c>
      <c r="BT1687" s="44"/>
      <c r="BV1687" s="14"/>
      <c r="BW1687" s="44"/>
      <c r="BX1687" s="44"/>
      <c r="BY1687" s="44"/>
      <c r="CA1687" s="44"/>
      <c r="CC1687" s="44"/>
    </row>
    <row r="1688" spans="1:81" x14ac:dyDescent="0.25">
      <c r="A1688" s="53"/>
      <c r="C1688" s="16">
        <f t="shared" si="5478"/>
        <v>-1</v>
      </c>
      <c r="D1688" s="14">
        <f t="shared" ref="D1688" si="5541">$H$6</f>
        <v>1</v>
      </c>
      <c r="E1688" s="14">
        <f t="shared" ref="E1688" si="5542">$I$6</f>
        <v>0</v>
      </c>
      <c r="H1688" s="46">
        <f>$H$9*C1687*V1687+$H$10*H1687</f>
        <v>-1.0711156548651838E-14</v>
      </c>
      <c r="I1688" s="46">
        <f>$H$9*D1687*V1687+$H$10*I1687</f>
        <v>1.0711176200060082E-14</v>
      </c>
      <c r="J1688" s="46">
        <f>$H$9*E1687*V1687+$H$10*J1687</f>
        <v>1.2319706140886041E-14</v>
      </c>
      <c r="L1688" s="15">
        <f t="shared" si="5510"/>
        <v>1.1438964503607156</v>
      </c>
      <c r="M1688" s="15">
        <f t="shared" si="5510"/>
        <v>1.1438964489280277</v>
      </c>
      <c r="N1688" s="15">
        <f t="shared" si="5510"/>
        <v>1.1438964438967247</v>
      </c>
      <c r="O1688" s="11"/>
      <c r="P1688" s="54">
        <f t="shared" si="5495"/>
        <v>-1.432687968261348E-9</v>
      </c>
      <c r="Q1688" s="55">
        <f t="shared" si="5496"/>
        <v>0</v>
      </c>
      <c r="S1688" s="54">
        <f t="shared" si="5497"/>
        <v>0</v>
      </c>
      <c r="U1688" s="56">
        <f t="shared" si="5481"/>
        <v>-1.314210138181007E-7</v>
      </c>
      <c r="V1688" s="54">
        <f t="shared" si="5482"/>
        <v>0</v>
      </c>
      <c r="X1688" s="44"/>
      <c r="Y1688" s="44"/>
      <c r="AA1688" s="16">
        <f t="shared" si="5483"/>
        <v>-1</v>
      </c>
      <c r="AB1688" s="14">
        <f t="shared" ref="AB1688" si="5543">$H$6</f>
        <v>1</v>
      </c>
      <c r="AC1688" s="14">
        <f t="shared" ref="AC1688" si="5544">$I$6</f>
        <v>0</v>
      </c>
      <c r="AF1688" s="46">
        <f>$H$9*AA1687*AT1687+$H$10*AF1687</f>
        <v>-5.1823486110769335E-9</v>
      </c>
      <c r="AG1688" s="46">
        <f>$H$9*AB1687*AT1687+$H$10*AG1687</f>
        <v>1.0674154118832506E-11</v>
      </c>
      <c r="AH1688" s="46">
        <f>$H$9*AC1687*AT1687+$H$10*AH1687</f>
        <v>7.3588864268158406E-9</v>
      </c>
      <c r="AJ1688" s="15">
        <f t="shared" si="5500"/>
        <v>1.1907785881309129E-8</v>
      </c>
      <c r="AK1688" s="15">
        <f t="shared" si="5500"/>
        <v>0.88823946766971784</v>
      </c>
      <c r="AL1688" s="15">
        <f t="shared" si="5500"/>
        <v>0.88823949760124377</v>
      </c>
      <c r="AN1688" s="54">
        <f t="shared" si="5486"/>
        <v>0.88823945576193197</v>
      </c>
      <c r="AO1688" s="55">
        <f t="shared" si="5501"/>
        <v>0.88823945576193197</v>
      </c>
      <c r="AQ1688" s="54">
        <f t="shared" si="5502"/>
        <v>1</v>
      </c>
      <c r="AS1688" s="56">
        <f t="shared" si="5487"/>
        <v>8.4623583764403904E-8</v>
      </c>
      <c r="AT1688" s="54">
        <f t="shared" si="5488"/>
        <v>8.4623583764403904E-8</v>
      </c>
      <c r="AV1688" s="44"/>
      <c r="AW1688" s="44"/>
      <c r="AY1688" s="16">
        <f t="shared" si="5489"/>
        <v>-1</v>
      </c>
      <c r="AZ1688" s="14">
        <f t="shared" si="5533"/>
        <v>0</v>
      </c>
      <c r="BA1688" s="14">
        <f t="shared" si="5534"/>
        <v>0.88823945576193197</v>
      </c>
      <c r="BB1688" s="57">
        <f t="shared" ref="BB1688" si="5545">$J$6</f>
        <v>1</v>
      </c>
      <c r="BD1688" s="46">
        <f>$H$9*AY1687*BR1687+$H$10*BD1687</f>
        <v>-4.6031676615256265E-9</v>
      </c>
      <c r="BE1688" s="46">
        <f>$H$9*AZ1687*BR1687+$H$10*BE1687</f>
        <v>-8.0601756833547185E-15</v>
      </c>
      <c r="BF1688" s="46">
        <f>$H$9*BA1687*BR1687+$H$10*BF1687</f>
        <v>5.814358864666073E-9</v>
      </c>
      <c r="BH1688" s="15">
        <f t="shared" si="5504"/>
        <v>-1.7428529929559565E-7</v>
      </c>
      <c r="BI1688" s="15">
        <f t="shared" si="5504"/>
        <v>-1.7484097938738128</v>
      </c>
      <c r="BJ1688" s="15">
        <f t="shared" si="5504"/>
        <v>1.1258222589210203</v>
      </c>
      <c r="BL1688" s="54">
        <f t="shared" si="5505"/>
        <v>0.99999992483397526</v>
      </c>
      <c r="BM1688" s="55">
        <f t="shared" si="5506"/>
        <v>0.99999992483397526</v>
      </c>
      <c r="BO1688" s="54">
        <f t="shared" si="5507"/>
        <v>1</v>
      </c>
      <c r="BQ1688" s="54">
        <f t="shared" si="5491"/>
        <v>7.5166024737782777E-8</v>
      </c>
      <c r="BR1688" s="54">
        <f t="shared" si="5492"/>
        <v>7.5166024737782777E-8</v>
      </c>
      <c r="BT1688" s="44"/>
      <c r="BV1688" s="14"/>
      <c r="BW1688" s="44"/>
      <c r="BX1688" s="44"/>
      <c r="BY1688" s="44"/>
      <c r="CA1688" s="44"/>
      <c r="CC1688" s="44"/>
    </row>
    <row r="1689" spans="1:81" x14ac:dyDescent="0.25">
      <c r="A1689" s="53"/>
      <c r="C1689" s="16">
        <f t="shared" si="5478"/>
        <v>-1</v>
      </c>
      <c r="D1689" s="14">
        <f t="shared" ref="D1689" si="5546">$H$7</f>
        <v>1</v>
      </c>
      <c r="E1689" s="14">
        <f t="shared" ref="E1689" si="5547">$I$7</f>
        <v>1</v>
      </c>
      <c r="H1689" s="46">
        <f>$H$9*C1688*V1688+$H$10*H1688</f>
        <v>-1.0711156548651838E-15</v>
      </c>
      <c r="I1689" s="46">
        <f>$H$9*D1688*V1688+$H$10*I1688</f>
        <v>1.0711176200060083E-15</v>
      </c>
      <c r="J1689" s="46">
        <f>$H$9*E1688*V1688+$H$10*J1688</f>
        <v>1.2319706140886042E-15</v>
      </c>
      <c r="L1689" s="15">
        <f t="shared" si="5510"/>
        <v>1.1438964503607145</v>
      </c>
      <c r="M1689" s="15">
        <f t="shared" si="5510"/>
        <v>1.1438964489280288</v>
      </c>
      <c r="N1689" s="15">
        <f t="shared" si="5510"/>
        <v>1.1438964438967261</v>
      </c>
      <c r="O1689" s="11"/>
      <c r="P1689" s="54">
        <f t="shared" si="5495"/>
        <v>1.1438964424640403</v>
      </c>
      <c r="Q1689" s="55">
        <f t="shared" si="5496"/>
        <v>1.1438964424640403</v>
      </c>
      <c r="S1689" s="54">
        <f t="shared" si="5497"/>
        <v>1</v>
      </c>
      <c r="U1689" s="56">
        <f t="shared" si="5481"/>
        <v>3.6091809161193161E-8</v>
      </c>
      <c r="V1689" s="54">
        <f t="shared" si="5482"/>
        <v>3.6091809161193161E-8</v>
      </c>
      <c r="X1689" s="48">
        <f t="shared" ref="X1689" si="5548">ABS(V1686)+ABS(V1687)+ABS(V1688)+ABS(V1689)</f>
        <v>3.6091809161193161E-8</v>
      </c>
      <c r="Y1689" s="46" t="str">
        <f t="shared" ref="Y1689" si="5549">IF(X1689&lt;X$17,"Yes","Not")</f>
        <v>Yes</v>
      </c>
      <c r="AA1689" s="16">
        <f t="shared" si="5483"/>
        <v>-1</v>
      </c>
      <c r="AB1689" s="14">
        <f t="shared" ref="AB1689" si="5550">$H$7</f>
        <v>1</v>
      </c>
      <c r="AC1689" s="14">
        <f t="shared" ref="AC1689" si="5551">$I$7</f>
        <v>1</v>
      </c>
      <c r="AF1689" s="46">
        <f>$H$9*AA1688*AT1688+$H$10*AF1688</f>
        <v>-8.9805932375480843E-9</v>
      </c>
      <c r="AG1689" s="46">
        <f>$H$9*AB1688*AT1688+$H$10*AG1688</f>
        <v>8.4634257918522738E-9</v>
      </c>
      <c r="AH1689" s="46">
        <f>$H$9*AC1688*AT1688+$H$10*AH1688</f>
        <v>7.3588864268158406E-10</v>
      </c>
      <c r="AJ1689" s="15">
        <f t="shared" si="5500"/>
        <v>2.9271926437610445E-9</v>
      </c>
      <c r="AK1689" s="15">
        <f t="shared" si="5500"/>
        <v>0.88823947613314358</v>
      </c>
      <c r="AL1689" s="15">
        <f t="shared" si="5500"/>
        <v>0.88823949833713245</v>
      </c>
      <c r="AN1689" s="54">
        <f t="shared" si="5486"/>
        <v>1.7764789715430833</v>
      </c>
      <c r="AO1689" s="55">
        <f t="shared" si="5501"/>
        <v>1.7764789715430833</v>
      </c>
      <c r="AQ1689" s="54">
        <f t="shared" si="5502"/>
        <v>1</v>
      </c>
      <c r="AS1689" s="56">
        <f t="shared" si="5487"/>
        <v>-2.3239953541055841E-8</v>
      </c>
      <c r="AT1689" s="54">
        <f t="shared" si="5488"/>
        <v>-2.3239953541055841E-8</v>
      </c>
      <c r="AV1689" s="48">
        <f t="shared" ref="AV1689" si="5552">ABS(AT1686)+ABS(AT1687)+ABS(AT1688)+ABS(AT1689)</f>
        <v>4.001416491311651E-7</v>
      </c>
      <c r="AW1689" s="46" t="str">
        <f t="shared" ref="AW1689" si="5553">IF(AV1689&lt;AV$17,"Yes","Not")</f>
        <v>Yes</v>
      </c>
      <c r="AY1689" s="16">
        <f t="shared" si="5489"/>
        <v>-1</v>
      </c>
      <c r="AZ1689" s="14">
        <f t="shared" si="5533"/>
        <v>1.1438964424640403</v>
      </c>
      <c r="BA1689" s="14">
        <f t="shared" si="5534"/>
        <v>1.7764789715430833</v>
      </c>
      <c r="BB1689" s="57">
        <f t="shared" ref="BB1689" si="5554">$J$7</f>
        <v>0</v>
      </c>
      <c r="BD1689" s="46">
        <f>$H$9*AY1688*BR1688+$H$10*BD1688</f>
        <v>-7.9769192399308404E-9</v>
      </c>
      <c r="BE1689" s="46">
        <f>$H$9*AZ1688*BR1688+$H$10*BE1688</f>
        <v>-8.0601756833547191E-16</v>
      </c>
      <c r="BF1689" s="46">
        <f>$H$9*BA1688*BR1688+$H$10*BF1688</f>
        <v>7.2579787769542173E-9</v>
      </c>
      <c r="BH1689" s="15">
        <f t="shared" si="5504"/>
        <v>-1.8226221853552649E-7</v>
      </c>
      <c r="BI1689" s="15">
        <f t="shared" si="5504"/>
        <v>-1.7484097938738137</v>
      </c>
      <c r="BJ1689" s="15">
        <f t="shared" si="5504"/>
        <v>1.1258222661789992</v>
      </c>
      <c r="BL1689" s="54">
        <f t="shared" si="5505"/>
        <v>2.0642648701496569E-8</v>
      </c>
      <c r="BM1689" s="55">
        <f t="shared" si="5506"/>
        <v>2.0642648701496569E-8</v>
      </c>
      <c r="BO1689" s="54">
        <f t="shared" si="5507"/>
        <v>1</v>
      </c>
      <c r="BQ1689" s="54">
        <f t="shared" si="5491"/>
        <v>-2.0642648701496569E-8</v>
      </c>
      <c r="BR1689" s="54">
        <f t="shared" si="5492"/>
        <v>-2.0642648701496569E-8</v>
      </c>
      <c r="BT1689" s="48">
        <f>ABS(BR1686)+ABS(BR1687)+ABS(BR1688)+ABS(BR1689)</f>
        <v>3.5542169053600216E-7</v>
      </c>
      <c r="BV1689" s="50">
        <f t="shared" ref="BV1689" si="5555">ABS(BQ1686)+ABS(BQ1687)+ABS(BQ1688)+ABS(BQ1689)</f>
        <v>3.5542169053600216E-7</v>
      </c>
      <c r="BW1689" s="46">
        <f t="shared" si="5473"/>
        <v>1</v>
      </c>
      <c r="BX1689" s="44">
        <f t="shared" si="5474"/>
        <v>418</v>
      </c>
      <c r="BY1689" s="51">
        <f t="shared" ref="BY1689" si="5556">IF(BW1689=0,"",BX1689)</f>
        <v>418</v>
      </c>
      <c r="CA1689" s="52">
        <f t="shared" ref="CA1689" si="5557">BV1689-BV1685</f>
        <v>-3.0982980762250336E-8</v>
      </c>
      <c r="CC1689" s="44" t="str">
        <f t="shared" ref="CC1689" si="5558">IF(CA1689&gt;0,"***","")</f>
        <v/>
      </c>
    </row>
    <row r="1690" spans="1:81" x14ac:dyDescent="0.25">
      <c r="A1690" s="38">
        <v>419</v>
      </c>
      <c r="C1690" s="39">
        <f t="shared" si="5478"/>
        <v>-1</v>
      </c>
      <c r="D1690" s="40">
        <f t="shared" ref="D1690" si="5559">$H$4</f>
        <v>0</v>
      </c>
      <c r="E1690" s="40">
        <f t="shared" ref="E1690" si="5560">$I$4</f>
        <v>0</v>
      </c>
      <c r="H1690" s="46">
        <f>$H$9*C1689*V1689+$H$10*H1689</f>
        <v>-3.6091810232308816E-9</v>
      </c>
      <c r="I1690" s="46">
        <f>$H$9*D1689*V1689+$H$10*I1689</f>
        <v>3.609181023231078E-9</v>
      </c>
      <c r="J1690" s="46">
        <f>$H$9*E1689*V1689+$H$10*J1689</f>
        <v>3.6091810393163776E-9</v>
      </c>
      <c r="L1690" s="46">
        <f t="shared" si="5510"/>
        <v>1.1438964467515336</v>
      </c>
      <c r="M1690" s="46">
        <f t="shared" si="5510"/>
        <v>1.1438964525372097</v>
      </c>
      <c r="N1690" s="46">
        <f t="shared" si="5510"/>
        <v>1.143896447505907</v>
      </c>
      <c r="O1690" s="11"/>
      <c r="P1690" s="41">
        <f t="shared" si="5495"/>
        <v>-1.1438964467515336</v>
      </c>
      <c r="Q1690" s="42">
        <f t="shared" si="5496"/>
        <v>0</v>
      </c>
      <c r="S1690" s="41">
        <f t="shared" si="5497"/>
        <v>0</v>
      </c>
      <c r="U1690" s="43">
        <f t="shared" si="5481"/>
        <v>3.1645455982435409E-7</v>
      </c>
      <c r="V1690" s="41">
        <f t="shared" si="5482"/>
        <v>0</v>
      </c>
      <c r="X1690" s="44"/>
      <c r="Y1690" s="44"/>
      <c r="AA1690" s="39">
        <f t="shared" si="5483"/>
        <v>-1</v>
      </c>
      <c r="AB1690" s="40">
        <f t="shared" ref="AB1690" si="5561">$H$4</f>
        <v>0</v>
      </c>
      <c r="AC1690" s="40">
        <f t="shared" ref="AC1690" si="5562">$I$4</f>
        <v>0</v>
      </c>
      <c r="AF1690" s="46">
        <f>$H$9*AA1689*AT1689+$H$10*AF1689</f>
        <v>1.4259360303507759E-9</v>
      </c>
      <c r="AG1690" s="46">
        <f>$H$9*AB1689*AT1689+$H$10*AG1689</f>
        <v>-1.477652774920357E-9</v>
      </c>
      <c r="AH1690" s="46">
        <f>$H$9*AC1689*AT1689+$H$10*AH1689</f>
        <v>-2.2504064898374261E-9</v>
      </c>
      <c r="AJ1690" s="46">
        <f t="shared" si="5500"/>
        <v>4.35312867411182E-9</v>
      </c>
      <c r="AK1690" s="46">
        <f t="shared" si="5500"/>
        <v>0.8882394746554908</v>
      </c>
      <c r="AL1690" s="46">
        <f t="shared" si="5500"/>
        <v>0.88823949608672592</v>
      </c>
      <c r="AN1690" s="41">
        <f t="shared" si="5486"/>
        <v>-4.35312867411182E-9</v>
      </c>
      <c r="AO1690" s="42">
        <f t="shared" si="5501"/>
        <v>0</v>
      </c>
      <c r="AQ1690" s="41">
        <f t="shared" si="5502"/>
        <v>0</v>
      </c>
      <c r="AS1690" s="43">
        <f t="shared" si="5487"/>
        <v>-2.0376892735358837E-7</v>
      </c>
      <c r="AT1690" s="41">
        <f t="shared" si="5488"/>
        <v>0</v>
      </c>
      <c r="AV1690" s="44"/>
      <c r="AW1690" s="44"/>
      <c r="AY1690" s="39">
        <f t="shared" si="5489"/>
        <v>-1</v>
      </c>
      <c r="AZ1690" s="40">
        <f t="shared" si="5533"/>
        <v>0</v>
      </c>
      <c r="BA1690" s="40">
        <f t="shared" si="5534"/>
        <v>0</v>
      </c>
      <c r="BB1690" s="45">
        <f t="shared" ref="BB1690" si="5563">$J$4</f>
        <v>0</v>
      </c>
      <c r="BD1690" s="46">
        <f>$H$9*AY1689*BR1689+$H$10*BD1689</f>
        <v>1.2665729461565729E-9</v>
      </c>
      <c r="BE1690" s="46">
        <f>$H$9*AZ1689*BR1689+$H$10*BE1689</f>
        <v>-2.3613053218694437E-9</v>
      </c>
      <c r="BF1690" s="46">
        <f>$H$9*BA1689*BR1689+$H$10*BF1689</f>
        <v>-2.9413252558205572E-9</v>
      </c>
      <c r="BH1690" s="46">
        <f t="shared" si="5504"/>
        <v>-1.8099564558936992E-7</v>
      </c>
      <c r="BI1690" s="46">
        <f t="shared" si="5504"/>
        <v>-1.7484097962351191</v>
      </c>
      <c r="BJ1690" s="46">
        <f t="shared" si="5504"/>
        <v>1.125822263237674</v>
      </c>
      <c r="BL1690" s="41">
        <f t="shared" si="5505"/>
        <v>1.8099564558936992E-7</v>
      </c>
      <c r="BM1690" s="42">
        <f t="shared" si="5506"/>
        <v>1.8099564558936992E-7</v>
      </c>
      <c r="BO1690" s="41">
        <f t="shared" si="5507"/>
        <v>1</v>
      </c>
      <c r="BQ1690" s="41">
        <f t="shared" si="5491"/>
        <v>-1.8099564558936992E-7</v>
      </c>
      <c r="BR1690" s="41">
        <f t="shared" si="5492"/>
        <v>-1.8099564558936992E-7</v>
      </c>
      <c r="BT1690" s="44"/>
      <c r="BV1690" s="47"/>
      <c r="BW1690" s="44"/>
      <c r="BX1690" s="44"/>
      <c r="BY1690" s="44"/>
      <c r="CA1690" s="44"/>
      <c r="CC1690" s="44"/>
    </row>
    <row r="1691" spans="1:81" x14ac:dyDescent="0.25">
      <c r="A1691" s="38"/>
      <c r="C1691" s="39">
        <f t="shared" si="5478"/>
        <v>-1</v>
      </c>
      <c r="D1691" s="40">
        <f t="shared" ref="D1691" si="5564">$H$5</f>
        <v>0</v>
      </c>
      <c r="E1691" s="40">
        <f t="shared" ref="E1691" si="5565">$I$5</f>
        <v>1</v>
      </c>
      <c r="H1691" s="46">
        <f>$H$9*C1690*V1690+$H$10*H1690</f>
        <v>-3.609181023230882E-10</v>
      </c>
      <c r="I1691" s="46">
        <f>$H$9*D1690*V1690+$H$10*I1690</f>
        <v>3.6091810232310785E-10</v>
      </c>
      <c r="J1691" s="46">
        <f>$H$9*E1690*V1690+$H$10*J1690</f>
        <v>3.6091810393163778E-10</v>
      </c>
      <c r="L1691" s="46">
        <f t="shared" si="5510"/>
        <v>1.1438964463906154</v>
      </c>
      <c r="M1691" s="46">
        <f t="shared" si="5510"/>
        <v>1.1438964528981279</v>
      </c>
      <c r="N1691" s="46">
        <f t="shared" si="5510"/>
        <v>1.1438964478668252</v>
      </c>
      <c r="O1691" s="11"/>
      <c r="P1691" s="41">
        <f t="shared" si="5495"/>
        <v>1.4762098210496788E-9</v>
      </c>
      <c r="Q1691" s="42">
        <f t="shared" si="5496"/>
        <v>1.4762098210496788E-9</v>
      </c>
      <c r="S1691" s="41">
        <f t="shared" si="5497"/>
        <v>1</v>
      </c>
      <c r="U1691" s="43">
        <f t="shared" si="5481"/>
        <v>-7.9738234529920896E-8</v>
      </c>
      <c r="V1691" s="41">
        <f t="shared" si="5482"/>
        <v>-7.9738234529920896E-8</v>
      </c>
      <c r="X1691" s="44"/>
      <c r="Y1691" s="44"/>
      <c r="AA1691" s="39">
        <f t="shared" si="5483"/>
        <v>-1</v>
      </c>
      <c r="AB1691" s="40">
        <f t="shared" ref="AB1691" si="5566">$H$5</f>
        <v>0</v>
      </c>
      <c r="AC1691" s="40">
        <f t="shared" ref="AC1691" si="5567">$I$5</f>
        <v>1</v>
      </c>
      <c r="AF1691" s="46">
        <f>$H$9*AA1690*AT1690+$H$10*AF1690</f>
        <v>1.4259360303507759E-10</v>
      </c>
      <c r="AG1691" s="46">
        <f>$H$9*AB1690*AT1690+$H$10*AG1690</f>
        <v>-1.477652774920357E-10</v>
      </c>
      <c r="AH1691" s="46">
        <f>$H$9*AC1690*AT1690+$H$10*AH1690</f>
        <v>-2.2504064898374263E-10</v>
      </c>
      <c r="AJ1691" s="46">
        <f t="shared" si="5500"/>
        <v>4.4957222771468974E-9</v>
      </c>
      <c r="AK1691" s="46">
        <f t="shared" si="5500"/>
        <v>0.88823947450772556</v>
      </c>
      <c r="AL1691" s="46">
        <f t="shared" si="5500"/>
        <v>0.88823949586168527</v>
      </c>
      <c r="AN1691" s="41">
        <f t="shared" si="5486"/>
        <v>0.88823949136596303</v>
      </c>
      <c r="AO1691" s="42">
        <f t="shared" si="5501"/>
        <v>0.88823949136596303</v>
      </c>
      <c r="AQ1691" s="41">
        <f t="shared" si="5502"/>
        <v>1</v>
      </c>
      <c r="AS1691" s="43">
        <f t="shared" si="5487"/>
        <v>5.1344415835909879E-8</v>
      </c>
      <c r="AT1691" s="41">
        <f t="shared" si="5488"/>
        <v>5.1344415835909879E-8</v>
      </c>
      <c r="AV1691" s="44"/>
      <c r="AW1691" s="44"/>
      <c r="AY1691" s="39">
        <f t="shared" si="5489"/>
        <v>-1</v>
      </c>
      <c r="AZ1691" s="40">
        <f t="shared" si="5533"/>
        <v>1.4762098210496788E-9</v>
      </c>
      <c r="BA1691" s="40">
        <f t="shared" si="5534"/>
        <v>0.88823949136596303</v>
      </c>
      <c r="BB1691" s="45">
        <f t="shared" ref="BB1691" si="5568">$J$5</f>
        <v>1</v>
      </c>
      <c r="BD1691" s="46">
        <f>$H$9*AY1690*BR1690+$H$10*BD1690</f>
        <v>1.8226221853552651E-8</v>
      </c>
      <c r="BE1691" s="46">
        <f>$H$9*AZ1690*BR1690+$H$10*BE1690</f>
        <v>-2.3613053218694438E-10</v>
      </c>
      <c r="BF1691" s="46">
        <f>$H$9*BA1690*BR1690+$H$10*BF1690</f>
        <v>-2.9413252558205575E-10</v>
      </c>
      <c r="BH1691" s="46">
        <f t="shared" si="5504"/>
        <v>-1.6276942373581728E-7</v>
      </c>
      <c r="BI1691" s="46">
        <f t="shared" si="5504"/>
        <v>-1.7484097964712495</v>
      </c>
      <c r="BJ1691" s="46">
        <f t="shared" si="5504"/>
        <v>1.1258222629435415</v>
      </c>
      <c r="BL1691" s="41">
        <f t="shared" si="5505"/>
        <v>0.99999995439385281</v>
      </c>
      <c r="BM1691" s="42">
        <f t="shared" si="5506"/>
        <v>0.99999995439385281</v>
      </c>
      <c r="BO1691" s="41">
        <f t="shared" si="5507"/>
        <v>1</v>
      </c>
      <c r="BQ1691" s="41">
        <f t="shared" si="5491"/>
        <v>4.5606147192067681E-8</v>
      </c>
      <c r="BR1691" s="41">
        <f t="shared" si="5492"/>
        <v>4.5606147192067681E-8</v>
      </c>
      <c r="BT1691" s="44"/>
      <c r="BV1691" s="14"/>
      <c r="BW1691" s="44"/>
      <c r="BX1691" s="44"/>
      <c r="BY1691" s="44"/>
      <c r="CA1691" s="44"/>
      <c r="CC1691" s="44"/>
    </row>
    <row r="1692" spans="1:81" x14ac:dyDescent="0.25">
      <c r="A1692" s="38"/>
      <c r="C1692" s="39">
        <f t="shared" si="5478"/>
        <v>-1</v>
      </c>
      <c r="D1692" s="40">
        <f t="shared" ref="D1692" si="5569">$H$6</f>
        <v>1</v>
      </c>
      <c r="E1692" s="40">
        <f t="shared" ref="E1692" si="5570">$I$6</f>
        <v>0</v>
      </c>
      <c r="H1692" s="46">
        <f>$H$9*C1691*V1691+$H$10*H1691</f>
        <v>7.9377316427597801E-9</v>
      </c>
      <c r="I1692" s="46">
        <f>$H$9*D1691*V1691+$H$10*I1691</f>
        <v>3.6091810232310786E-11</v>
      </c>
      <c r="J1692" s="46">
        <f>$H$9*E1691*V1691+$H$10*J1691</f>
        <v>-7.9377316425989249E-9</v>
      </c>
      <c r="L1692" s="46">
        <f t="shared" si="5510"/>
        <v>1.143896454328347</v>
      </c>
      <c r="M1692" s="46">
        <f t="shared" si="5510"/>
        <v>1.1438964529342197</v>
      </c>
      <c r="N1692" s="46">
        <f t="shared" si="5510"/>
        <v>1.1438964399290936</v>
      </c>
      <c r="O1692" s="11"/>
      <c r="P1692" s="41">
        <f t="shared" si="5495"/>
        <v>-1.3941272580808572E-9</v>
      </c>
      <c r="Q1692" s="42">
        <f t="shared" si="5496"/>
        <v>0</v>
      </c>
      <c r="S1692" s="41">
        <f t="shared" si="5497"/>
        <v>0</v>
      </c>
      <c r="U1692" s="43">
        <f t="shared" si="5481"/>
        <v>-9.6176630206594072E-8</v>
      </c>
      <c r="V1692" s="41">
        <f t="shared" si="5482"/>
        <v>0</v>
      </c>
      <c r="X1692" s="44"/>
      <c r="Y1692" s="44"/>
      <c r="AA1692" s="39">
        <f t="shared" si="5483"/>
        <v>-1</v>
      </c>
      <c r="AB1692" s="40">
        <f t="shared" ref="AB1692" si="5571">$H$6</f>
        <v>1</v>
      </c>
      <c r="AC1692" s="40">
        <f t="shared" ref="AC1692" si="5572">$I$6</f>
        <v>0</v>
      </c>
      <c r="AF1692" s="46">
        <f>$H$9*AA1691*AT1691+$H$10*AF1691</f>
        <v>-5.1201822232874808E-9</v>
      </c>
      <c r="AG1692" s="46">
        <f>$H$9*AB1691*AT1691+$H$10*AG1691</f>
        <v>-1.4776527749203571E-11</v>
      </c>
      <c r="AH1692" s="46">
        <f>$H$9*AC1691*AT1691+$H$10*AH1691</f>
        <v>5.1119375186926139E-9</v>
      </c>
      <c r="AJ1692" s="46">
        <f t="shared" si="5500"/>
        <v>-6.2445994614058342E-10</v>
      </c>
      <c r="AK1692" s="46">
        <f t="shared" si="5500"/>
        <v>0.88823947449294904</v>
      </c>
      <c r="AL1692" s="46">
        <f t="shared" si="5500"/>
        <v>0.88823950097362281</v>
      </c>
      <c r="AN1692" s="41">
        <f t="shared" si="5486"/>
        <v>0.88823947511740897</v>
      </c>
      <c r="AO1692" s="42">
        <f t="shared" si="5501"/>
        <v>0.88823947511740897</v>
      </c>
      <c r="AQ1692" s="41">
        <f t="shared" si="5502"/>
        <v>1</v>
      </c>
      <c r="AS1692" s="43">
        <f t="shared" si="5487"/>
        <v>6.192929830599062E-8</v>
      </c>
      <c r="AT1692" s="41">
        <f t="shared" si="5488"/>
        <v>6.192929830599062E-8</v>
      </c>
      <c r="AV1692" s="44"/>
      <c r="AW1692" s="44"/>
      <c r="AY1692" s="39">
        <f t="shared" si="5489"/>
        <v>-1</v>
      </c>
      <c r="AZ1692" s="40">
        <f t="shared" si="5533"/>
        <v>0</v>
      </c>
      <c r="BA1692" s="40">
        <f t="shared" si="5534"/>
        <v>0.88823947511740897</v>
      </c>
      <c r="BB1692" s="45">
        <f t="shared" ref="BB1692" si="5573">$J$6</f>
        <v>1</v>
      </c>
      <c r="BD1692" s="46">
        <f>$H$9*AY1691*BR1691+$H$10*BD1691</f>
        <v>-2.7379925338515029E-9</v>
      </c>
      <c r="BE1692" s="46">
        <f>$H$9*AZ1691*BR1691+$H$10*BE1691</f>
        <v>-2.3613046486270198E-11</v>
      </c>
      <c r="BF1692" s="46">
        <f>$H$9*BA1691*BR1691+$H$10*BF1691</f>
        <v>4.0215048459461381E-9</v>
      </c>
      <c r="BH1692" s="46">
        <f t="shared" si="5504"/>
        <v>-1.6550741626966877E-7</v>
      </c>
      <c r="BI1692" s="46">
        <f t="shared" si="5504"/>
        <v>-1.7484097964948626</v>
      </c>
      <c r="BJ1692" s="46">
        <f t="shared" si="5504"/>
        <v>1.1258222669650464</v>
      </c>
      <c r="BL1692" s="41">
        <f t="shared" si="5505"/>
        <v>0.99999994499194045</v>
      </c>
      <c r="BM1692" s="42">
        <f t="shared" si="5506"/>
        <v>0.99999994499194045</v>
      </c>
      <c r="BO1692" s="41">
        <f t="shared" si="5507"/>
        <v>1</v>
      </c>
      <c r="BQ1692" s="41">
        <f t="shared" si="5491"/>
        <v>5.5008059551830968E-8</v>
      </c>
      <c r="BR1692" s="41">
        <f t="shared" si="5492"/>
        <v>5.5008059551830968E-8</v>
      </c>
      <c r="BT1692" s="44"/>
      <c r="BV1692" s="14"/>
      <c r="BW1692" s="44"/>
      <c r="BX1692" s="44"/>
      <c r="BY1692" s="44"/>
      <c r="CA1692" s="44"/>
      <c r="CC1692" s="44"/>
    </row>
    <row r="1693" spans="1:81" ht="15.75" thickBot="1" x14ac:dyDescent="0.3">
      <c r="A1693" s="38"/>
      <c r="C1693" s="58">
        <f t="shared" si="5478"/>
        <v>-1</v>
      </c>
      <c r="D1693" s="59">
        <f t="shared" ref="D1693" si="5574">$H$7</f>
        <v>1</v>
      </c>
      <c r="E1693" s="59">
        <f t="shared" ref="E1693" si="5575">$I$7</f>
        <v>1</v>
      </c>
      <c r="H1693" s="46">
        <f>$H$9*C1692*V1692+$H$10*H1692</f>
        <v>7.9377316427597809E-10</v>
      </c>
      <c r="I1693" s="46">
        <f>$H$9*D1692*V1692+$H$10*I1692</f>
        <v>3.6091810232310787E-12</v>
      </c>
      <c r="J1693" s="46">
        <f>$H$9*E1692*V1692+$H$10*J1692</f>
        <v>-7.9377316425989253E-10</v>
      </c>
      <c r="L1693" s="60">
        <f t="shared" si="5510"/>
        <v>1.1438964551221202</v>
      </c>
      <c r="M1693" s="60">
        <f t="shared" si="5510"/>
        <v>1.1438964529378288</v>
      </c>
      <c r="N1693" s="60">
        <f t="shared" si="5510"/>
        <v>1.1438964391353204</v>
      </c>
      <c r="O1693" s="11"/>
      <c r="P1693" s="61">
        <f t="shared" si="5495"/>
        <v>1.1438964369510289</v>
      </c>
      <c r="Q1693" s="42">
        <f t="shared" si="5496"/>
        <v>1.1438964369510289</v>
      </c>
      <c r="S1693" s="41">
        <f t="shared" si="5497"/>
        <v>1</v>
      </c>
      <c r="U1693" s="62">
        <f t="shared" si="5481"/>
        <v>8.271034023028566E-8</v>
      </c>
      <c r="V1693" s="61">
        <f t="shared" si="5482"/>
        <v>8.271034023028566E-8</v>
      </c>
      <c r="X1693" s="48">
        <f t="shared" ref="X1693" si="5576">ABS(V1690)+ABS(V1691)+ABS(V1692)+ABS(V1693)</f>
        <v>1.6244857476020656E-7</v>
      </c>
      <c r="Y1693" s="46" t="str">
        <f t="shared" ref="Y1693" si="5577">IF(X1693&lt;X$17,"Yes","Not")</f>
        <v>Yes</v>
      </c>
      <c r="AA1693" s="58">
        <f t="shared" si="5483"/>
        <v>-1</v>
      </c>
      <c r="AB1693" s="59">
        <f t="shared" ref="AB1693" si="5578">$H$7</f>
        <v>1</v>
      </c>
      <c r="AC1693" s="59">
        <f t="shared" ref="AC1693" si="5579">$I$7</f>
        <v>1</v>
      </c>
      <c r="AF1693" s="46">
        <f>$H$9*AA1692*AT1692+$H$10*AF1692</f>
        <v>-6.7049480529278102E-9</v>
      </c>
      <c r="AG1693" s="46">
        <f>$H$9*AB1692*AT1692+$H$10*AG1692</f>
        <v>6.1914521778241423E-9</v>
      </c>
      <c r="AH1693" s="46">
        <f>$H$9*AC1692*AT1692+$H$10*AH1692</f>
        <v>5.1119375186926143E-10</v>
      </c>
      <c r="AJ1693" s="60">
        <f t="shared" si="5500"/>
        <v>-7.3294079990683936E-9</v>
      </c>
      <c r="AK1693" s="60">
        <f t="shared" si="5500"/>
        <v>0.88823948068440117</v>
      </c>
      <c r="AL1693" s="60">
        <f t="shared" si="5500"/>
        <v>0.88823950148481656</v>
      </c>
      <c r="AN1693" s="61">
        <f t="shared" si="5486"/>
        <v>1.7764789894986257</v>
      </c>
      <c r="AO1693" s="42">
        <f t="shared" si="5501"/>
        <v>1.7764789894986257</v>
      </c>
      <c r="AQ1693" s="41">
        <f t="shared" si="5502"/>
        <v>1</v>
      </c>
      <c r="AS1693" s="62">
        <f t="shared" si="5487"/>
        <v>-5.325819116516589E-8</v>
      </c>
      <c r="AT1693" s="61">
        <f t="shared" si="5488"/>
        <v>-5.325819116516589E-8</v>
      </c>
      <c r="AV1693" s="48">
        <f t="shared" ref="AV1693" si="5580">ABS(AT1690)+ABS(AT1691)+ABS(AT1692)+ABS(AT1693)</f>
        <v>1.6653190530706638E-7</v>
      </c>
      <c r="AW1693" s="46" t="str">
        <f t="shared" ref="AW1693" si="5581">IF(AV1693&lt;AV$17,"Yes","Not")</f>
        <v>Yes</v>
      </c>
      <c r="AY1693" s="58">
        <f t="shared" si="5489"/>
        <v>-1</v>
      </c>
      <c r="AZ1693" s="59">
        <f t="shared" si="5533"/>
        <v>1.1438964369510289</v>
      </c>
      <c r="BA1693" s="59">
        <f t="shared" si="5534"/>
        <v>1.7764789894986257</v>
      </c>
      <c r="BB1693" s="63">
        <f t="shared" ref="BB1693" si="5582">$J$7</f>
        <v>0</v>
      </c>
      <c r="BD1693" s="46">
        <f>$H$9*AY1692*BR1692+$H$10*BD1692</f>
        <v>-5.7746052085682473E-9</v>
      </c>
      <c r="BE1693" s="46">
        <f>$H$9*AZ1692*BR1692+$H$10*BE1692</f>
        <v>-2.3613046486270198E-12</v>
      </c>
      <c r="BF1693" s="46">
        <f>$H$9*BA1692*BR1692+$H$10*BF1692</f>
        <v>5.2881834789491655E-9</v>
      </c>
      <c r="BH1693" s="60">
        <f t="shared" si="5504"/>
        <v>-1.7128202147823701E-7</v>
      </c>
      <c r="BI1693" s="60">
        <f t="shared" si="5504"/>
        <v>-1.7484097964972238</v>
      </c>
      <c r="BJ1693" s="60">
        <f t="shared" si="5504"/>
        <v>1.1258222722532298</v>
      </c>
      <c r="BL1693" s="61">
        <f t="shared" si="5505"/>
        <v>4.7306037975758386E-8</v>
      </c>
      <c r="BM1693" s="42">
        <f t="shared" si="5506"/>
        <v>4.7306037975758386E-8</v>
      </c>
      <c r="BO1693" s="41">
        <f t="shared" si="5507"/>
        <v>1</v>
      </c>
      <c r="BQ1693" s="61">
        <f t="shared" si="5491"/>
        <v>-4.7306037975758386E-8</v>
      </c>
      <c r="BR1693" s="61">
        <f t="shared" si="5492"/>
        <v>-4.7306037975758386E-8</v>
      </c>
      <c r="BT1693" s="48">
        <f>ABS(BR1690)+ABS(BR1691)+ABS(BR1692)+ABS(BR1693)</f>
        <v>3.2891589030902692E-7</v>
      </c>
      <c r="BV1693" s="50">
        <f t="shared" ref="BV1693" si="5583">ABS(BQ1690)+ABS(BQ1691)+ABS(BQ1692)+ABS(BQ1693)</f>
        <v>3.2891589030902692E-7</v>
      </c>
      <c r="BW1693" s="46">
        <f t="shared" si="5524"/>
        <v>1</v>
      </c>
      <c r="BX1693" s="44">
        <f t="shared" si="5525"/>
        <v>419</v>
      </c>
      <c r="BY1693" s="51">
        <f t="shared" ref="BY1693" si="5584">IF(BW1693=0,"",BX1693)</f>
        <v>419</v>
      </c>
      <c r="CA1693" s="52">
        <f t="shared" ref="CA1693" si="5585">BV1693-BV1689</f>
        <v>-2.6505800226975238E-8</v>
      </c>
      <c r="CC1693" s="44" t="str">
        <f t="shared" ref="CC1693" si="5586">IF(CA1693&gt;0,"***","")</f>
        <v/>
      </c>
    </row>
    <row r="1694" spans="1:81" ht="15.75" thickTop="1" x14ac:dyDescent="0.25">
      <c r="A1694" s="53">
        <v>420</v>
      </c>
      <c r="C1694" s="16">
        <f t="shared" si="5478"/>
        <v>-1</v>
      </c>
      <c r="D1694" s="14">
        <f t="shared" ref="D1694" si="5587">$H$4</f>
        <v>0</v>
      </c>
      <c r="E1694" s="14">
        <f t="shared" ref="E1694" si="5588">$I$4</f>
        <v>0</v>
      </c>
      <c r="H1694" s="46">
        <f>$H$9*C1693*V1693+$H$10*H1693</f>
        <v>-8.1916567066009687E-9</v>
      </c>
      <c r="I1694" s="46">
        <f>$H$9*D1693*V1693+$H$10*I1693</f>
        <v>8.2713949411308895E-9</v>
      </c>
      <c r="J1694" s="46">
        <f>$H$9*E1693*V1693+$H$10*J1693</f>
        <v>8.1916567066025784E-9</v>
      </c>
      <c r="L1694" s="15">
        <f t="shared" si="5510"/>
        <v>1.1438964469304636</v>
      </c>
      <c r="M1694" s="15">
        <f t="shared" si="5510"/>
        <v>1.1438964612092237</v>
      </c>
      <c r="N1694" s="15">
        <f t="shared" si="5510"/>
        <v>1.143896447326977</v>
      </c>
      <c r="O1694" s="11"/>
      <c r="P1694" s="54">
        <f t="shared" si="5495"/>
        <v>-1.1438964469304636</v>
      </c>
      <c r="Q1694" s="55">
        <f t="shared" si="5496"/>
        <v>0</v>
      </c>
      <c r="S1694" s="54">
        <f t="shared" si="5497"/>
        <v>0</v>
      </c>
      <c r="U1694" s="56">
        <f t="shared" si="5481"/>
        <v>2.9747343163692175E-7</v>
      </c>
      <c r="V1694" s="54">
        <f t="shared" si="5482"/>
        <v>0</v>
      </c>
      <c r="X1694" s="44"/>
      <c r="Y1694" s="44"/>
      <c r="AA1694" s="16">
        <f t="shared" si="5483"/>
        <v>-1</v>
      </c>
      <c r="AB1694" s="14">
        <f t="shared" ref="AB1694" si="5589">$H$4</f>
        <v>0</v>
      </c>
      <c r="AC1694" s="14">
        <f t="shared" ref="AC1694" si="5590">$I$4</f>
        <v>0</v>
      </c>
      <c r="AF1694" s="46">
        <f>$H$9*AA1693*AT1693+$H$10*AF1693</f>
        <v>4.6553243112238087E-9</v>
      </c>
      <c r="AG1694" s="46">
        <f>$H$9*AB1693*AT1693+$H$10*AG1693</f>
        <v>-4.7066738987341753E-9</v>
      </c>
      <c r="AH1694" s="46">
        <f>$H$9*AC1693*AT1693+$H$10*AH1693</f>
        <v>-5.2746997413296635E-9</v>
      </c>
      <c r="AJ1694" s="15">
        <f t="shared" si="5500"/>
        <v>-2.6740836878445849E-9</v>
      </c>
      <c r="AK1694" s="15">
        <f t="shared" si="5500"/>
        <v>0.88823947597772723</v>
      </c>
      <c r="AL1694" s="15">
        <f t="shared" si="5500"/>
        <v>0.88823949621011677</v>
      </c>
      <c r="AN1694" s="54">
        <f t="shared" si="5486"/>
        <v>2.6740836878445849E-9</v>
      </c>
      <c r="AO1694" s="55">
        <f t="shared" si="5501"/>
        <v>2.6740836878445849E-9</v>
      </c>
      <c r="AQ1694" s="54">
        <f t="shared" si="5502"/>
        <v>1</v>
      </c>
      <c r="AS1694" s="56">
        <f t="shared" si="5487"/>
        <v>-1.9154674838371474E-7</v>
      </c>
      <c r="AT1694" s="54">
        <f t="shared" si="5488"/>
        <v>-1.9154674838371474E-7</v>
      </c>
      <c r="AV1694" s="44"/>
      <c r="AW1694" s="44"/>
      <c r="AY1694" s="16">
        <f t="shared" si="5489"/>
        <v>-1</v>
      </c>
      <c r="AZ1694" s="14">
        <f t="shared" si="5533"/>
        <v>0</v>
      </c>
      <c r="BA1694" s="14">
        <f t="shared" si="5534"/>
        <v>2.6740836878445849E-9</v>
      </c>
      <c r="BB1694" s="57">
        <f t="shared" ref="BB1694" si="5591">$J$4</f>
        <v>0</v>
      </c>
      <c r="BD1694" s="46">
        <f>$H$9*AY1693*BR1693+$H$10*BD1693</f>
        <v>4.1531432767190135E-9</v>
      </c>
      <c r="BE1694" s="46">
        <f>$H$9*AZ1693*BR1693+$H$10*BE1693</f>
        <v>-5.411556959138871E-9</v>
      </c>
      <c r="BF1694" s="46">
        <f>$H$9*BA1693*BR1693+$H$10*BF1693</f>
        <v>-7.8749999061409717E-9</v>
      </c>
      <c r="BH1694" s="15">
        <f t="shared" si="5504"/>
        <v>-1.67128878201518E-7</v>
      </c>
      <c r="BI1694" s="15">
        <f t="shared" si="5504"/>
        <v>-1.7484098019087808</v>
      </c>
      <c r="BJ1694" s="15">
        <f t="shared" si="5504"/>
        <v>1.1258222643782299</v>
      </c>
      <c r="BL1694" s="54">
        <f t="shared" si="5505"/>
        <v>1.7013942115410407E-7</v>
      </c>
      <c r="BM1694" s="55">
        <f t="shared" si="5506"/>
        <v>1.7013942115410407E-7</v>
      </c>
      <c r="BO1694" s="54">
        <f t="shared" si="5507"/>
        <v>1</v>
      </c>
      <c r="BQ1694" s="54">
        <f t="shared" si="5491"/>
        <v>-1.7013942115410407E-7</v>
      </c>
      <c r="BR1694" s="54">
        <f t="shared" si="5492"/>
        <v>-1.7013942115410407E-7</v>
      </c>
      <c r="BT1694" s="44"/>
      <c r="BV1694" s="47"/>
      <c r="BW1694" s="44"/>
      <c r="BX1694" s="44"/>
      <c r="BY1694" s="44"/>
      <c r="CA1694" s="44"/>
      <c r="CC1694" s="44"/>
    </row>
    <row r="1695" spans="1:81" x14ac:dyDescent="0.25">
      <c r="A1695" s="53"/>
      <c r="C1695" s="16">
        <f t="shared" si="5478"/>
        <v>-1</v>
      </c>
      <c r="D1695" s="14">
        <f t="shared" ref="D1695" si="5592">$H$5</f>
        <v>0</v>
      </c>
      <c r="E1695" s="14">
        <f t="shared" ref="E1695" si="5593">$I$5</f>
        <v>1</v>
      </c>
      <c r="H1695" s="46">
        <f>$H$9*C1694*V1694+$H$10*H1694</f>
        <v>-8.1916567066009687E-10</v>
      </c>
      <c r="I1695" s="46">
        <f>$H$9*D1694*V1694+$H$10*I1694</f>
        <v>8.2713949411308901E-10</v>
      </c>
      <c r="J1695" s="46">
        <f>$H$9*E1694*V1694+$H$10*J1694</f>
        <v>8.1916567066025786E-10</v>
      </c>
      <c r="L1695" s="15">
        <f t="shared" si="5510"/>
        <v>1.1438964461112979</v>
      </c>
      <c r="M1695" s="15">
        <f t="shared" si="5510"/>
        <v>1.1438964620363632</v>
      </c>
      <c r="N1695" s="15">
        <f t="shared" si="5510"/>
        <v>1.1438964481461427</v>
      </c>
      <c r="O1695" s="11"/>
      <c r="P1695" s="54">
        <f t="shared" si="5495"/>
        <v>2.0348447371532075E-9</v>
      </c>
      <c r="Q1695" s="55">
        <f t="shared" si="5496"/>
        <v>2.0348447371532075E-9</v>
      </c>
      <c r="S1695" s="54">
        <f t="shared" si="5497"/>
        <v>1</v>
      </c>
      <c r="U1695" s="56">
        <f t="shared" si="5481"/>
        <v>-1.2815200128914531E-7</v>
      </c>
      <c r="V1695" s="54">
        <f t="shared" si="5482"/>
        <v>-1.2815200128914531E-7</v>
      </c>
      <c r="X1695" s="44"/>
      <c r="Y1695" s="44"/>
      <c r="AA1695" s="16">
        <f t="shared" si="5483"/>
        <v>-1</v>
      </c>
      <c r="AB1695" s="14">
        <f t="shared" ref="AB1695" si="5594">$H$5</f>
        <v>0</v>
      </c>
      <c r="AC1695" s="14">
        <f t="shared" ref="AC1695" si="5595">$I$5</f>
        <v>1</v>
      </c>
      <c r="AF1695" s="46">
        <f>$H$9*AA1694*AT1694+$H$10*AF1694</f>
        <v>1.9620207269493858E-8</v>
      </c>
      <c r="AG1695" s="46">
        <f>$H$9*AB1694*AT1694+$H$10*AG1694</f>
        <v>-4.7066738987341753E-10</v>
      </c>
      <c r="AH1695" s="46">
        <f>$H$9*AC1694*AT1694+$H$10*AH1694</f>
        <v>-5.2746997413296638E-10</v>
      </c>
      <c r="AJ1695" s="15">
        <f t="shared" si="5500"/>
        <v>1.6946123581649274E-8</v>
      </c>
      <c r="AK1695" s="15">
        <f t="shared" si="5500"/>
        <v>0.88823947550705984</v>
      </c>
      <c r="AL1695" s="15">
        <f t="shared" si="5500"/>
        <v>0.88823949568264682</v>
      </c>
      <c r="AN1695" s="54">
        <f t="shared" si="5486"/>
        <v>0.8882394787365232</v>
      </c>
      <c r="AO1695" s="55">
        <f t="shared" si="5501"/>
        <v>0.8882394787365232</v>
      </c>
      <c r="AQ1695" s="54">
        <f t="shared" si="5502"/>
        <v>1</v>
      </c>
      <c r="AS1695" s="56">
        <f t="shared" si="5487"/>
        <v>8.2518626910500205E-8</v>
      </c>
      <c r="AT1695" s="54">
        <f t="shared" si="5488"/>
        <v>8.2518626910500205E-8</v>
      </c>
      <c r="AV1695" s="44"/>
      <c r="AW1695" s="44"/>
      <c r="AY1695" s="16">
        <f t="shared" si="5489"/>
        <v>-1</v>
      </c>
      <c r="AZ1695" s="14">
        <f t="shared" si="5533"/>
        <v>2.0348447371532075E-9</v>
      </c>
      <c r="BA1695" s="14">
        <f t="shared" si="5534"/>
        <v>0.8882394787365232</v>
      </c>
      <c r="BB1695" s="57">
        <f t="shared" ref="BB1695" si="5596">$J$5</f>
        <v>1</v>
      </c>
      <c r="BD1695" s="46">
        <f>$H$9*AY1694*BR1694+$H$10*BD1694</f>
        <v>1.7429256443082308E-8</v>
      </c>
      <c r="BE1695" s="46">
        <f>$H$9*AZ1694*BR1694+$H$10*BE1694</f>
        <v>-5.411556959138871E-10</v>
      </c>
      <c r="BF1695" s="46">
        <f>$H$9*BA1694*BR1694+$H$10*BF1694</f>
        <v>-7.8750003611080231E-10</v>
      </c>
      <c r="BH1695" s="15">
        <f t="shared" si="5504"/>
        <v>-1.4969962175843568E-7</v>
      </c>
      <c r="BI1695" s="15">
        <f t="shared" si="5504"/>
        <v>-1.7484098024499366</v>
      </c>
      <c r="BJ1695" s="15">
        <f t="shared" si="5504"/>
        <v>1.1258222635907298</v>
      </c>
      <c r="BL1695" s="54">
        <f t="shared" si="5505"/>
        <v>0.99999992670368176</v>
      </c>
      <c r="BM1695" s="55">
        <f t="shared" si="5506"/>
        <v>0.99999992670368176</v>
      </c>
      <c r="BO1695" s="54">
        <f t="shared" si="5507"/>
        <v>1</v>
      </c>
      <c r="BQ1695" s="54">
        <f t="shared" si="5491"/>
        <v>7.3296318237048297E-8</v>
      </c>
      <c r="BR1695" s="54">
        <f t="shared" si="5492"/>
        <v>7.3296318237048297E-8</v>
      </c>
      <c r="BT1695" s="44"/>
      <c r="BV1695" s="14"/>
      <c r="BW1695" s="44"/>
      <c r="BX1695" s="44"/>
      <c r="BY1695" s="44"/>
      <c r="CA1695" s="44"/>
      <c r="CC1695" s="44"/>
    </row>
    <row r="1696" spans="1:81" x14ac:dyDescent="0.25">
      <c r="A1696" s="53"/>
      <c r="C1696" s="16">
        <f t="shared" si="5478"/>
        <v>-1</v>
      </c>
      <c r="D1696" s="14">
        <f t="shared" ref="D1696" si="5597">$H$6</f>
        <v>1</v>
      </c>
      <c r="E1696" s="14">
        <f t="shared" ref="E1696" si="5598">$I$6</f>
        <v>0</v>
      </c>
      <c r="H1696" s="46">
        <f>$H$9*C1695*V1695+$H$10*H1695</f>
        <v>1.2733283561848523E-8</v>
      </c>
      <c r="I1696" s="46">
        <f>$H$9*D1695*V1695+$H$10*I1695</f>
        <v>8.2713949411308906E-11</v>
      </c>
      <c r="J1696" s="46">
        <f>$H$9*E1695*V1695+$H$10*J1695</f>
        <v>-1.2733283561848506E-8</v>
      </c>
      <c r="L1696" s="15">
        <f t="shared" si="5510"/>
        <v>1.1438964588445815</v>
      </c>
      <c r="M1696" s="15">
        <f t="shared" si="5510"/>
        <v>1.1438964621190773</v>
      </c>
      <c r="N1696" s="15">
        <f t="shared" si="5510"/>
        <v>1.1438964354128591</v>
      </c>
      <c r="O1696" s="11"/>
      <c r="P1696" s="54">
        <f t="shared" si="5495"/>
        <v>3.2744957856323254E-9</v>
      </c>
      <c r="Q1696" s="55">
        <f t="shared" si="5496"/>
        <v>3.2744957856323254E-9</v>
      </c>
      <c r="S1696" s="54">
        <f t="shared" si="5497"/>
        <v>1</v>
      </c>
      <c r="U1696" s="56">
        <f t="shared" si="5481"/>
        <v>-1.3961051176432711E-7</v>
      </c>
      <c r="V1696" s="54">
        <f t="shared" si="5482"/>
        <v>-1.3961051176432711E-7</v>
      </c>
      <c r="X1696" s="44"/>
      <c r="Y1696" s="44"/>
      <c r="AA1696" s="16">
        <f t="shared" si="5483"/>
        <v>-1</v>
      </c>
      <c r="AB1696" s="14">
        <f t="shared" ref="AB1696" si="5599">$H$6</f>
        <v>1</v>
      </c>
      <c r="AC1696" s="14">
        <f t="shared" ref="AC1696" si="5600">$I$6</f>
        <v>0</v>
      </c>
      <c r="AF1696" s="46">
        <f>$H$9*AA1695*AT1695+$H$10*AF1695</f>
        <v>-6.2898419641006349E-9</v>
      </c>
      <c r="AG1696" s="46">
        <f>$H$9*AB1695*AT1695+$H$10*AG1695</f>
        <v>-4.7066738987341755E-11</v>
      </c>
      <c r="AH1696" s="46">
        <f>$H$9*AC1695*AT1695+$H$10*AH1695</f>
        <v>8.1991156936367245E-9</v>
      </c>
      <c r="AJ1696" s="15">
        <f t="shared" si="5500"/>
        <v>1.065628161754864E-8</v>
      </c>
      <c r="AK1696" s="15">
        <f t="shared" si="5500"/>
        <v>0.88823947545999316</v>
      </c>
      <c r="AL1696" s="15">
        <f t="shared" si="5500"/>
        <v>0.88823950388176254</v>
      </c>
      <c r="AN1696" s="54">
        <f t="shared" si="5486"/>
        <v>0.88823946480371152</v>
      </c>
      <c r="AO1696" s="55">
        <f t="shared" si="5501"/>
        <v>0.88823946480371152</v>
      </c>
      <c r="AQ1696" s="54">
        <f t="shared" si="5502"/>
        <v>1</v>
      </c>
      <c r="AS1696" s="56">
        <f t="shared" si="5487"/>
        <v>8.9896901200395871E-8</v>
      </c>
      <c r="AT1696" s="54">
        <f t="shared" si="5488"/>
        <v>8.9896901200395871E-8</v>
      </c>
      <c r="AV1696" s="44"/>
      <c r="AW1696" s="44"/>
      <c r="AY1696" s="16">
        <f t="shared" si="5489"/>
        <v>-1</v>
      </c>
      <c r="AZ1696" s="14">
        <f t="shared" si="5533"/>
        <v>3.2744957856323254E-9</v>
      </c>
      <c r="BA1696" s="14">
        <f t="shared" si="5534"/>
        <v>0.88823946480371152</v>
      </c>
      <c r="BB1696" s="57">
        <f t="shared" ref="BB1696" si="5601">$J$6</f>
        <v>1</v>
      </c>
      <c r="BD1696" s="46">
        <f>$H$9*AY1695*BR1695+$H$10*BD1695</f>
        <v>-5.586706179396599E-9</v>
      </c>
      <c r="BE1696" s="46">
        <f>$H$9*AZ1695*BR1695+$H$10*BE1695</f>
        <v>-5.4115554676725967E-11</v>
      </c>
      <c r="BF1696" s="46">
        <f>$H$9*BA1695*BR1695+$H$10*BF1695</f>
        <v>6.4317183468071305E-9</v>
      </c>
      <c r="BH1696" s="15">
        <f t="shared" si="5504"/>
        <v>-1.5528632793783229E-7</v>
      </c>
      <c r="BI1696" s="15">
        <f t="shared" si="5504"/>
        <v>-1.7484098025040522</v>
      </c>
      <c r="BJ1696" s="15">
        <f t="shared" si="5504"/>
        <v>1.1258222700224481</v>
      </c>
      <c r="BL1696" s="54">
        <f t="shared" si="5505"/>
        <v>0.99999992015000627</v>
      </c>
      <c r="BM1696" s="55">
        <f t="shared" si="5506"/>
        <v>0.99999992015000627</v>
      </c>
      <c r="BO1696" s="54">
        <f t="shared" si="5507"/>
        <v>1</v>
      </c>
      <c r="BQ1696" s="54">
        <f t="shared" si="5491"/>
        <v>7.9849993728231539E-8</v>
      </c>
      <c r="BR1696" s="54">
        <f t="shared" si="5492"/>
        <v>7.9849993728231539E-8</v>
      </c>
      <c r="BT1696" s="44"/>
      <c r="BV1696" s="14"/>
      <c r="BW1696" s="44"/>
      <c r="BX1696" s="44"/>
      <c r="BY1696" s="44"/>
      <c r="CA1696" s="44"/>
      <c r="CC1696" s="44"/>
    </row>
    <row r="1697" spans="1:81" x14ac:dyDescent="0.25">
      <c r="A1697" s="53"/>
      <c r="C1697" s="16">
        <f t="shared" si="5478"/>
        <v>-1</v>
      </c>
      <c r="D1697" s="14">
        <f t="shared" ref="D1697" si="5602">$H$7</f>
        <v>1</v>
      </c>
      <c r="E1697" s="14">
        <f t="shared" ref="E1697" si="5603">$I$7</f>
        <v>1</v>
      </c>
      <c r="H1697" s="46">
        <f>$H$9*C1696*V1696+$H$10*H1696</f>
        <v>1.5234379532617564E-8</v>
      </c>
      <c r="I1697" s="46">
        <f>$H$9*D1696*V1696+$H$10*I1696</f>
        <v>-1.3952779781491581E-8</v>
      </c>
      <c r="J1697" s="46">
        <f>$H$9*E1696*V1696+$H$10*J1696</f>
        <v>-1.2733283561848506E-9</v>
      </c>
      <c r="L1697" s="15">
        <f t="shared" si="5510"/>
        <v>1.143896474078961</v>
      </c>
      <c r="M1697" s="15">
        <f t="shared" si="5510"/>
        <v>1.1438964481662974</v>
      </c>
      <c r="N1697" s="15">
        <f t="shared" si="5510"/>
        <v>1.1438964341395308</v>
      </c>
      <c r="O1697" s="11"/>
      <c r="P1697" s="54">
        <f t="shared" si="5495"/>
        <v>1.1438964082268672</v>
      </c>
      <c r="Q1697" s="55">
        <f t="shared" si="5496"/>
        <v>1.1438964082268672</v>
      </c>
      <c r="S1697" s="54">
        <f t="shared" si="5497"/>
        <v>1</v>
      </c>
      <c r="U1697" s="56">
        <f t="shared" si="5481"/>
        <v>1.5982791375314678E-7</v>
      </c>
      <c r="V1697" s="54">
        <f t="shared" si="5482"/>
        <v>1.5982791375314678E-7</v>
      </c>
      <c r="X1697" s="48">
        <f t="shared" ref="X1697" si="5604">ABS(V1694)+ABS(V1695)+ABS(V1696)+ABS(V1697)</f>
        <v>4.2759042680661919E-7</v>
      </c>
      <c r="Y1697" s="46" t="str">
        <f t="shared" ref="Y1697" si="5605">IF(X1697&lt;X$17,"Yes","Not")</f>
        <v>Yes</v>
      </c>
      <c r="AA1697" s="16">
        <f t="shared" si="5483"/>
        <v>-1</v>
      </c>
      <c r="AB1697" s="14">
        <f t="shared" ref="AB1697" si="5606">$H$7</f>
        <v>1</v>
      </c>
      <c r="AC1697" s="14">
        <f t="shared" ref="AC1697" si="5607">$I$7</f>
        <v>1</v>
      </c>
      <c r="AF1697" s="46">
        <f>$H$9*AA1696*AT1696+$H$10*AF1696</f>
        <v>-9.6186743164496499E-9</v>
      </c>
      <c r="AG1697" s="46">
        <f>$H$9*AB1696*AT1696+$H$10*AG1696</f>
        <v>8.9849834461408529E-9</v>
      </c>
      <c r="AH1697" s="46">
        <f>$H$9*AC1696*AT1696+$H$10*AH1696</f>
        <v>8.1991156936367247E-10</v>
      </c>
      <c r="AJ1697" s="15">
        <f t="shared" si="5500"/>
        <v>1.0376073010989902E-9</v>
      </c>
      <c r="AK1697" s="15">
        <f t="shared" si="5500"/>
        <v>0.88823948444497658</v>
      </c>
      <c r="AL1697" s="15">
        <f t="shared" si="5500"/>
        <v>0.88823950470167412</v>
      </c>
      <c r="AN1697" s="54">
        <f t="shared" si="5486"/>
        <v>1.7764789881090435</v>
      </c>
      <c r="AO1697" s="55">
        <f t="shared" si="5501"/>
        <v>1.7764789881090435</v>
      </c>
      <c r="AQ1697" s="54">
        <f t="shared" si="5502"/>
        <v>1</v>
      </c>
      <c r="AS1697" s="56">
        <f t="shared" si="5487"/>
        <v>-1.0291513216904233E-7</v>
      </c>
      <c r="AT1697" s="54">
        <f t="shared" si="5488"/>
        <v>-1.0291513216904233E-7</v>
      </c>
      <c r="AV1697" s="48">
        <f t="shared" ref="AV1697" si="5608">ABS(AT1694)+ABS(AT1695)+ABS(AT1696)+ABS(AT1697)</f>
        <v>4.668774086636532E-7</v>
      </c>
      <c r="AW1697" s="46" t="str">
        <f t="shared" ref="AW1697" si="5609">IF(AV1697&lt;AV$17,"Yes","Not")</f>
        <v>Yes</v>
      </c>
      <c r="AY1697" s="16">
        <f t="shared" si="5489"/>
        <v>-1</v>
      </c>
      <c r="AZ1697" s="14">
        <f t="shared" si="5533"/>
        <v>1.1438964082268672</v>
      </c>
      <c r="BA1697" s="14">
        <f t="shared" si="5534"/>
        <v>1.7764789881090435</v>
      </c>
      <c r="BB1697" s="57">
        <f t="shared" ref="BB1697" si="5610">$J$7</f>
        <v>0</v>
      </c>
      <c r="BD1697" s="46">
        <f>$H$9*AY1696*BR1696+$H$10*BD1696</f>
        <v>-8.5436699907628138E-9</v>
      </c>
      <c r="BE1697" s="46">
        <f>$H$9*AZ1696*BR1696+$H$10*BE1696</f>
        <v>-5.4115293208258024E-12</v>
      </c>
      <c r="BF1697" s="46">
        <f>$H$9*BA1696*BR1696+$H$10*BF1696</f>
        <v>7.7357634040551235E-9</v>
      </c>
      <c r="BH1697" s="15">
        <f t="shared" si="5504"/>
        <v>-1.6382999792859509E-7</v>
      </c>
      <c r="BI1697" s="15">
        <f t="shared" si="5504"/>
        <v>-1.7484098025094637</v>
      </c>
      <c r="BJ1697" s="15">
        <f t="shared" si="5504"/>
        <v>1.1258222777582114</v>
      </c>
      <c r="BL1697" s="54">
        <f t="shared" si="5505"/>
        <v>9.1413302261145191E-8</v>
      </c>
      <c r="BM1697" s="55">
        <f t="shared" si="5506"/>
        <v>9.1413302261145191E-8</v>
      </c>
      <c r="BO1697" s="54">
        <f t="shared" si="5507"/>
        <v>1</v>
      </c>
      <c r="BQ1697" s="54">
        <f t="shared" si="5491"/>
        <v>-9.1413302261145191E-8</v>
      </c>
      <c r="BR1697" s="54">
        <f t="shared" si="5492"/>
        <v>-9.1413302261145191E-8</v>
      </c>
      <c r="BT1697" s="48">
        <f>ABS(BR1694)+ABS(BR1695)+ABS(BR1696)+ABS(BR1697)</f>
        <v>4.146990353805291E-7</v>
      </c>
      <c r="BV1697" s="50">
        <f t="shared" ref="BV1697" si="5611">ABS(BQ1694)+ABS(BQ1695)+ABS(BQ1696)+ABS(BQ1697)</f>
        <v>4.146990353805291E-7</v>
      </c>
      <c r="BW1697" s="46">
        <f t="shared" si="5473"/>
        <v>1</v>
      </c>
      <c r="BX1697" s="44">
        <f t="shared" si="5474"/>
        <v>420</v>
      </c>
      <c r="BY1697" s="51">
        <f t="shared" ref="BY1697" si="5612">IF(BW1697=0,"",BX1697)</f>
        <v>420</v>
      </c>
      <c r="CA1697" s="52">
        <f t="shared" ref="CA1697" si="5613">BV1697-BV1693</f>
        <v>8.5783145071502172E-8</v>
      </c>
      <c r="CC1697" s="44" t="str">
        <f t="shared" ref="CC1697" si="5614">IF(CA1697&gt;0,"***","")</f>
        <v>***</v>
      </c>
    </row>
    <row r="1698" spans="1:81" x14ac:dyDescent="0.25">
      <c r="A1698" s="38">
        <v>421</v>
      </c>
      <c r="C1698" s="39">
        <f t="shared" si="5478"/>
        <v>-1</v>
      </c>
      <c r="D1698" s="40">
        <f t="shared" ref="D1698" si="5615">$H$4</f>
        <v>0</v>
      </c>
      <c r="E1698" s="40">
        <f t="shared" ref="E1698" si="5616">$I$4</f>
        <v>0</v>
      </c>
      <c r="H1698" s="46">
        <f>$H$9*C1697*V1697+$H$10*H1697</f>
        <v>-1.4459353422052922E-8</v>
      </c>
      <c r="I1698" s="46">
        <f>$H$9*D1697*V1697+$H$10*I1697</f>
        <v>1.458751339716552E-8</v>
      </c>
      <c r="J1698" s="46">
        <f>$H$9*E1697*V1697+$H$10*J1697</f>
        <v>1.5855458539696193E-8</v>
      </c>
      <c r="L1698" s="46">
        <f t="shared" si="5510"/>
        <v>1.1438964596196075</v>
      </c>
      <c r="M1698" s="46">
        <f t="shared" si="5510"/>
        <v>1.1438964627538108</v>
      </c>
      <c r="N1698" s="46">
        <f t="shared" si="5510"/>
        <v>1.1438964499949893</v>
      </c>
      <c r="O1698" s="11"/>
      <c r="P1698" s="41">
        <f t="shared" si="5495"/>
        <v>-1.1438964596196075</v>
      </c>
      <c r="Q1698" s="42">
        <f t="shared" si="5496"/>
        <v>0</v>
      </c>
      <c r="S1698" s="41">
        <f t="shared" si="5497"/>
        <v>0</v>
      </c>
      <c r="U1698" s="43">
        <f t="shared" si="5481"/>
        <v>2.7195296821082811E-7</v>
      </c>
      <c r="V1698" s="41">
        <f t="shared" si="5482"/>
        <v>0</v>
      </c>
      <c r="X1698" s="44"/>
      <c r="Y1698" s="44"/>
      <c r="AA1698" s="39">
        <f t="shared" si="5483"/>
        <v>-1</v>
      </c>
      <c r="AB1698" s="40">
        <f t="shared" ref="AB1698" si="5617">$H$4</f>
        <v>0</v>
      </c>
      <c r="AC1698" s="40">
        <f t="shared" ref="AC1698" si="5618">$I$4</f>
        <v>0</v>
      </c>
      <c r="AF1698" s="46">
        <f>$H$9*AA1697*AT1697+$H$10*AF1697</f>
        <v>9.3296457852592687E-9</v>
      </c>
      <c r="AG1698" s="46">
        <f>$H$9*AB1697*AT1697+$H$10*AG1697</f>
        <v>-9.3930148722901492E-9</v>
      </c>
      <c r="AH1698" s="46">
        <f>$H$9*AC1697*AT1697+$H$10*AH1697</f>
        <v>-1.0209522059967866E-8</v>
      </c>
      <c r="AJ1698" s="46">
        <f t="shared" si="5500"/>
        <v>1.0367253086358259E-8</v>
      </c>
      <c r="AK1698" s="46">
        <f t="shared" si="5500"/>
        <v>0.88823947505196166</v>
      </c>
      <c r="AL1698" s="46">
        <f t="shared" si="5500"/>
        <v>0.88823949449215212</v>
      </c>
      <c r="AN1698" s="41">
        <f t="shared" si="5486"/>
        <v>-1.0367253086358259E-8</v>
      </c>
      <c r="AO1698" s="42">
        <f t="shared" si="5501"/>
        <v>0</v>
      </c>
      <c r="AQ1698" s="41">
        <f t="shared" si="5502"/>
        <v>0</v>
      </c>
      <c r="AS1698" s="43">
        <f t="shared" si="5487"/>
        <v>-1.7511381121153308E-7</v>
      </c>
      <c r="AT1698" s="41">
        <f t="shared" si="5488"/>
        <v>0</v>
      </c>
      <c r="AV1698" s="44"/>
      <c r="AW1698" s="44"/>
      <c r="AY1698" s="39">
        <f t="shared" si="5489"/>
        <v>-1</v>
      </c>
      <c r="AZ1698" s="40">
        <f t="shared" si="5533"/>
        <v>0</v>
      </c>
      <c r="BA1698" s="40">
        <f t="shared" si="5534"/>
        <v>0</v>
      </c>
      <c r="BB1698" s="45">
        <f t="shared" ref="BB1698" si="5619">$J$4</f>
        <v>0</v>
      </c>
      <c r="BD1698" s="46">
        <f>$H$9*AY1697*BR1697+$H$10*BD1697</f>
        <v>8.2869632270382395E-9</v>
      </c>
      <c r="BE1698" s="46">
        <f>$H$9*AZ1697*BR1697+$H$10*BE1697</f>
        <v>-1.0457275965000176E-8</v>
      </c>
      <c r="BF1698" s="46">
        <f>$H$9*BA1697*BR1697+$H$10*BF1697</f>
        <v>-1.5465804729653022E-8</v>
      </c>
      <c r="BH1698" s="46">
        <f t="shared" si="5504"/>
        <v>-1.5554303470155686E-7</v>
      </c>
      <c r="BI1698" s="46">
        <f t="shared" si="5504"/>
        <v>-1.7484098129667396</v>
      </c>
      <c r="BJ1698" s="46">
        <f t="shared" si="5504"/>
        <v>1.1258222622924068</v>
      </c>
      <c r="BL1698" s="41">
        <f t="shared" si="5505"/>
        <v>1.5554303470155686E-7</v>
      </c>
      <c r="BM1698" s="42">
        <f t="shared" si="5506"/>
        <v>1.5554303470155686E-7</v>
      </c>
      <c r="BO1698" s="41">
        <f t="shared" si="5507"/>
        <v>1</v>
      </c>
      <c r="BQ1698" s="41">
        <f t="shared" si="5491"/>
        <v>-1.5554303470155686E-7</v>
      </c>
      <c r="BR1698" s="41">
        <f t="shared" si="5492"/>
        <v>-1.5554303470155686E-7</v>
      </c>
      <c r="BT1698" s="44"/>
      <c r="BV1698" s="47"/>
      <c r="BW1698" s="44"/>
      <c r="BX1698" s="44"/>
      <c r="BY1698" s="44"/>
      <c r="CA1698" s="44"/>
      <c r="CC1698" s="44"/>
    </row>
    <row r="1699" spans="1:81" x14ac:dyDescent="0.25">
      <c r="A1699" s="38"/>
      <c r="C1699" s="39">
        <f t="shared" si="5478"/>
        <v>-1</v>
      </c>
      <c r="D1699" s="40">
        <f t="shared" ref="D1699" si="5620">$H$5</f>
        <v>0</v>
      </c>
      <c r="E1699" s="40">
        <f t="shared" ref="E1699" si="5621">$I$5</f>
        <v>1</v>
      </c>
      <c r="H1699" s="46">
        <f>$H$9*C1698*V1698+$H$10*H1698</f>
        <v>-1.4459353422052923E-9</v>
      </c>
      <c r="I1699" s="46">
        <f>$H$9*D1698*V1698+$H$10*I1698</f>
        <v>1.458751339716552E-9</v>
      </c>
      <c r="J1699" s="46">
        <f>$H$9*E1698*V1698+$H$10*J1698</f>
        <v>1.5855458539696194E-9</v>
      </c>
      <c r="L1699" s="46">
        <f t="shared" si="5510"/>
        <v>1.1438964581736721</v>
      </c>
      <c r="M1699" s="46">
        <f t="shared" si="5510"/>
        <v>1.1438964642125622</v>
      </c>
      <c r="N1699" s="46">
        <f t="shared" si="5510"/>
        <v>1.1438964515805352</v>
      </c>
      <c r="O1699" s="11"/>
      <c r="P1699" s="41">
        <f t="shared" si="5495"/>
        <v>-6.593136925303611E-9</v>
      </c>
      <c r="Q1699" s="42">
        <f t="shared" si="5496"/>
        <v>0</v>
      </c>
      <c r="S1699" s="41">
        <f t="shared" si="5497"/>
        <v>0</v>
      </c>
      <c r="U1699" s="43">
        <f t="shared" si="5481"/>
        <v>-1.3801689655965013E-7</v>
      </c>
      <c r="V1699" s="41">
        <f t="shared" si="5482"/>
        <v>0</v>
      </c>
      <c r="X1699" s="44"/>
      <c r="Y1699" s="44"/>
      <c r="AA1699" s="39">
        <f t="shared" si="5483"/>
        <v>-1</v>
      </c>
      <c r="AB1699" s="40">
        <f t="shared" ref="AB1699" si="5622">$H$5</f>
        <v>0</v>
      </c>
      <c r="AC1699" s="40">
        <f t="shared" ref="AC1699" si="5623">$I$5</f>
        <v>1</v>
      </c>
      <c r="AF1699" s="46">
        <f>$H$9*AA1698*AT1698+$H$10*AF1698</f>
        <v>9.3296457852592691E-10</v>
      </c>
      <c r="AG1699" s="46">
        <f>$H$9*AB1698*AT1698+$H$10*AG1698</f>
        <v>-9.3930148722901492E-10</v>
      </c>
      <c r="AH1699" s="46">
        <f>$H$9*AC1698*AT1698+$H$10*AH1698</f>
        <v>-1.0209522059967866E-9</v>
      </c>
      <c r="AJ1699" s="46">
        <f t="shared" ref="AJ1699:AL1714" si="5624">AJ1698+AF1699</f>
        <v>1.1300217664884186E-8</v>
      </c>
      <c r="AK1699" s="46">
        <f t="shared" si="5624"/>
        <v>0.88823947411266013</v>
      </c>
      <c r="AL1699" s="46">
        <f t="shared" si="5624"/>
        <v>0.8882394934711999</v>
      </c>
      <c r="AN1699" s="41">
        <f t="shared" si="5486"/>
        <v>0.88823948217098225</v>
      </c>
      <c r="AO1699" s="42">
        <f t="shared" si="5501"/>
        <v>0.88823948217098225</v>
      </c>
      <c r="AQ1699" s="41">
        <f t="shared" si="5502"/>
        <v>1</v>
      </c>
      <c r="AS1699" s="43">
        <f t="shared" si="5487"/>
        <v>8.8870751731436017E-8</v>
      </c>
      <c r="AT1699" s="41">
        <f t="shared" si="5488"/>
        <v>8.8870751731436017E-8</v>
      </c>
      <c r="AV1699" s="44"/>
      <c r="AW1699" s="44"/>
      <c r="AY1699" s="39">
        <f t="shared" si="5489"/>
        <v>-1</v>
      </c>
      <c r="AZ1699" s="40">
        <f t="shared" si="5533"/>
        <v>0</v>
      </c>
      <c r="BA1699" s="40">
        <f t="shared" si="5534"/>
        <v>0.88823948217098225</v>
      </c>
      <c r="BB1699" s="45">
        <f t="shared" ref="BB1699" si="5625">$J$5</f>
        <v>1</v>
      </c>
      <c r="BD1699" s="46">
        <f>$H$9*AY1698*BR1698+$H$10*BD1698</f>
        <v>1.6382999792859511E-8</v>
      </c>
      <c r="BE1699" s="46">
        <f>$H$9*AZ1698*BR1698+$H$10*BE1698</f>
        <v>-1.0457275965000176E-9</v>
      </c>
      <c r="BF1699" s="46">
        <f>$H$9*BA1698*BR1698+$H$10*BF1698</f>
        <v>-1.5465804729653024E-9</v>
      </c>
      <c r="BH1699" s="46">
        <f t="shared" ref="BH1699:BJ1714" si="5626">BH1698+BD1699</f>
        <v>-1.3916003490869734E-7</v>
      </c>
      <c r="BI1699" s="46">
        <f t="shared" si="5626"/>
        <v>-1.7484098140124671</v>
      </c>
      <c r="BJ1699" s="46">
        <f t="shared" si="5626"/>
        <v>1.1258222607458264</v>
      </c>
      <c r="BL1699" s="41">
        <f t="shared" si="5505"/>
        <v>0.99999992106147229</v>
      </c>
      <c r="BM1699" s="42">
        <f t="shared" si="5506"/>
        <v>0.99999992106147229</v>
      </c>
      <c r="BO1699" s="41">
        <f t="shared" si="5507"/>
        <v>1</v>
      </c>
      <c r="BQ1699" s="41">
        <f t="shared" si="5491"/>
        <v>7.8938527714456086E-8</v>
      </c>
      <c r="BR1699" s="41">
        <f t="shared" si="5492"/>
        <v>7.8938527714456086E-8</v>
      </c>
      <c r="BT1699" s="44"/>
      <c r="BV1699" s="14"/>
      <c r="BW1699" s="44"/>
      <c r="BX1699" s="44"/>
      <c r="BY1699" s="44"/>
      <c r="CA1699" s="44"/>
      <c r="CC1699" s="44"/>
    </row>
    <row r="1700" spans="1:81" x14ac:dyDescent="0.25">
      <c r="A1700" s="38"/>
      <c r="C1700" s="39">
        <f t="shared" si="5478"/>
        <v>-1</v>
      </c>
      <c r="D1700" s="40">
        <f t="shared" ref="D1700" si="5627">$H$6</f>
        <v>1</v>
      </c>
      <c r="E1700" s="40">
        <f t="shared" ref="E1700" si="5628">$I$6</f>
        <v>0</v>
      </c>
      <c r="H1700" s="46">
        <f>$H$9*C1699*V1699+$H$10*H1699</f>
        <v>-1.4459353422052925E-10</v>
      </c>
      <c r="I1700" s="46">
        <f>$H$9*D1699*V1699+$H$10*I1699</f>
        <v>1.4587513397165522E-10</v>
      </c>
      <c r="J1700" s="46">
        <f>$H$9*E1699*V1699+$H$10*J1699</f>
        <v>1.5855458539696195E-10</v>
      </c>
      <c r="L1700" s="46">
        <f t="shared" ref="L1700:N1715" si="5629">L1699+H1700</f>
        <v>1.1438964580290787</v>
      </c>
      <c r="M1700" s="46">
        <f t="shared" si="5629"/>
        <v>1.1438964643584373</v>
      </c>
      <c r="N1700" s="46">
        <f t="shared" si="5629"/>
        <v>1.1438964517390897</v>
      </c>
      <c r="O1700" s="11"/>
      <c r="P1700" s="41">
        <f t="shared" si="5495"/>
        <v>6.3293585927937102E-9</v>
      </c>
      <c r="Q1700" s="42">
        <f t="shared" si="5496"/>
        <v>6.3293585927937102E-9</v>
      </c>
      <c r="S1700" s="41">
        <f t="shared" si="5497"/>
        <v>1</v>
      </c>
      <c r="U1700" s="43">
        <f t="shared" si="5481"/>
        <v>-1.5675970477111372E-7</v>
      </c>
      <c r="V1700" s="41">
        <f t="shared" si="5482"/>
        <v>-1.5675970477111372E-7</v>
      </c>
      <c r="X1700" s="44"/>
      <c r="Y1700" s="44"/>
      <c r="AA1700" s="39">
        <f t="shared" si="5483"/>
        <v>-1</v>
      </c>
      <c r="AB1700" s="40">
        <f t="shared" ref="AB1700" si="5630">$H$6</f>
        <v>1</v>
      </c>
      <c r="AC1700" s="40">
        <f t="shared" ref="AC1700" si="5631">$I$6</f>
        <v>0</v>
      </c>
      <c r="AF1700" s="46">
        <f>$H$9*AA1699*AT1699+$H$10*AF1699</f>
        <v>-8.7937787152910091E-9</v>
      </c>
      <c r="AG1700" s="46">
        <f>$H$9*AB1699*AT1699+$H$10*AG1699</f>
        <v>-9.3930148722901495E-11</v>
      </c>
      <c r="AH1700" s="46">
        <f>$H$9*AC1699*AT1699+$H$10*AH1699</f>
        <v>8.7849799525439245E-9</v>
      </c>
      <c r="AJ1700" s="46">
        <f t="shared" si="5624"/>
        <v>2.5064389495931772E-9</v>
      </c>
      <c r="AK1700" s="46">
        <f t="shared" si="5624"/>
        <v>0.88823947401872994</v>
      </c>
      <c r="AL1700" s="46">
        <f t="shared" si="5624"/>
        <v>0.88823950225617987</v>
      </c>
      <c r="AN1700" s="41">
        <f t="shared" si="5486"/>
        <v>0.88823947151229099</v>
      </c>
      <c r="AO1700" s="42">
        <f t="shared" si="5501"/>
        <v>0.88823947151229099</v>
      </c>
      <c r="AQ1700" s="41">
        <f t="shared" si="5502"/>
        <v>1</v>
      </c>
      <c r="AS1700" s="43">
        <f t="shared" si="5487"/>
        <v>1.0093947361150351E-7</v>
      </c>
      <c r="AT1700" s="41">
        <f t="shared" si="5488"/>
        <v>1.0093947361150351E-7</v>
      </c>
      <c r="AV1700" s="44"/>
      <c r="AW1700" s="44"/>
      <c r="AY1700" s="39">
        <f t="shared" si="5489"/>
        <v>-1</v>
      </c>
      <c r="AZ1700" s="40">
        <f t="shared" si="5533"/>
        <v>6.3293585927937102E-9</v>
      </c>
      <c r="BA1700" s="40">
        <f t="shared" si="5534"/>
        <v>0.88823947151229099</v>
      </c>
      <c r="BB1700" s="45">
        <f t="shared" ref="BB1700" si="5632">$J$6</f>
        <v>1</v>
      </c>
      <c r="BD1700" s="46">
        <f>$H$9*AY1699*BR1699+$H$10*BD1699</f>
        <v>-6.2555527921596575E-9</v>
      </c>
      <c r="BE1700" s="46">
        <f>$H$9*AZ1699*BR1699+$H$10*BE1699</f>
        <v>-1.0457275965000176E-10</v>
      </c>
      <c r="BF1700" s="46">
        <f>$H$9*BA1699*BR1699+$H$10*BF1699</f>
        <v>6.8569736507462903E-9</v>
      </c>
      <c r="BH1700" s="46">
        <f t="shared" si="5626"/>
        <v>-1.45415587700857E-7</v>
      </c>
      <c r="BI1700" s="46">
        <f t="shared" si="5626"/>
        <v>-1.7484098141170399</v>
      </c>
      <c r="BJ1700" s="46">
        <f t="shared" si="5626"/>
        <v>1.1258222676028</v>
      </c>
      <c r="BL1700" s="41">
        <f t="shared" si="5505"/>
        <v>0.99999991034155522</v>
      </c>
      <c r="BM1700" s="42">
        <f t="shared" si="5506"/>
        <v>0.99999991034155522</v>
      </c>
      <c r="BO1700" s="41">
        <f t="shared" si="5507"/>
        <v>1</v>
      </c>
      <c r="BQ1700" s="41">
        <f t="shared" si="5491"/>
        <v>8.9658444779594504E-8</v>
      </c>
      <c r="BR1700" s="41">
        <f t="shared" si="5492"/>
        <v>8.9658444779594504E-8</v>
      </c>
      <c r="BT1700" s="44"/>
      <c r="BV1700" s="14"/>
      <c r="BW1700" s="44"/>
      <c r="BX1700" s="44"/>
      <c r="BY1700" s="44"/>
      <c r="CA1700" s="44"/>
      <c r="CC1700" s="44"/>
    </row>
    <row r="1701" spans="1:81" ht="15.75" thickBot="1" x14ac:dyDescent="0.3">
      <c r="A1701" s="38"/>
      <c r="C1701" s="58">
        <f t="shared" si="5478"/>
        <v>-1</v>
      </c>
      <c r="D1701" s="59">
        <f t="shared" ref="D1701" si="5633">$H$7</f>
        <v>1</v>
      </c>
      <c r="E1701" s="59">
        <f t="shared" ref="E1701" si="5634">$I$7</f>
        <v>1</v>
      </c>
      <c r="H1701" s="46">
        <f>$H$9*C1700*V1700+$H$10*H1700</f>
        <v>1.5661511123689321E-8</v>
      </c>
      <c r="I1701" s="46">
        <f>$H$9*D1700*V1700+$H$10*I1700</f>
        <v>-1.5661382963714207E-8</v>
      </c>
      <c r="J1701" s="46">
        <f>$H$9*E1700*V1700+$H$10*J1700</f>
        <v>1.5855458539696197E-11</v>
      </c>
      <c r="L1701" s="60">
        <f t="shared" si="5629"/>
        <v>1.1438964736905899</v>
      </c>
      <c r="M1701" s="60">
        <f t="shared" si="5629"/>
        <v>1.1438964486970544</v>
      </c>
      <c r="N1701" s="60">
        <f t="shared" si="5629"/>
        <v>1.1438964517549453</v>
      </c>
      <c r="O1701" s="11"/>
      <c r="P1701" s="61">
        <f t="shared" si="5495"/>
        <v>1.1438964267614098</v>
      </c>
      <c r="Q1701" s="42">
        <f t="shared" si="5496"/>
        <v>1.1438964267614098</v>
      </c>
      <c r="S1701" s="41">
        <f t="shared" si="5497"/>
        <v>1</v>
      </c>
      <c r="U1701" s="62">
        <f t="shared" si="5481"/>
        <v>7.4780922217167093E-8</v>
      </c>
      <c r="V1701" s="61">
        <f t="shared" si="5482"/>
        <v>7.4780922217167093E-8</v>
      </c>
      <c r="X1701" s="48">
        <f t="shared" ref="X1701" si="5635">ABS(V1698)+ABS(V1699)+ABS(V1700)+ABS(V1701)</f>
        <v>2.3154062698828081E-7</v>
      </c>
      <c r="Y1701" s="46" t="str">
        <f t="shared" ref="Y1701" si="5636">IF(X1701&lt;X$17,"Yes","Not")</f>
        <v>Yes</v>
      </c>
      <c r="AA1701" s="58">
        <f t="shared" si="5483"/>
        <v>-1</v>
      </c>
      <c r="AB1701" s="59">
        <f t="shared" ref="AB1701" si="5637">$H$7</f>
        <v>1</v>
      </c>
      <c r="AC1701" s="59">
        <f t="shared" ref="AC1701" si="5638">$I$7</f>
        <v>1</v>
      </c>
      <c r="AF1701" s="46">
        <f>$H$9*AA1700*AT1700+$H$10*AF1700</f>
        <v>-1.0973325232679452E-8</v>
      </c>
      <c r="AG1701" s="46">
        <f>$H$9*AB1700*AT1700+$H$10*AG1700</f>
        <v>1.0084554346278061E-8</v>
      </c>
      <c r="AH1701" s="46">
        <f>$H$9*AC1700*AT1700+$H$10*AH1700</f>
        <v>8.7849799525439245E-10</v>
      </c>
      <c r="AJ1701" s="60">
        <f t="shared" si="5624"/>
        <v>-8.4668862830862749E-9</v>
      </c>
      <c r="AK1701" s="60">
        <f t="shared" si="5624"/>
        <v>0.88823948410328424</v>
      </c>
      <c r="AL1701" s="60">
        <f t="shared" si="5624"/>
        <v>0.88823950313467781</v>
      </c>
      <c r="AN1701" s="61">
        <f t="shared" si="5486"/>
        <v>1.7764789957048484</v>
      </c>
      <c r="AO1701" s="42">
        <f t="shared" si="5501"/>
        <v>1.7764789957048484</v>
      </c>
      <c r="AQ1701" s="41">
        <f t="shared" si="5502"/>
        <v>1</v>
      </c>
      <c r="AS1701" s="62">
        <f t="shared" si="5487"/>
        <v>-4.815234242596114E-8</v>
      </c>
      <c r="AT1701" s="61">
        <f t="shared" si="5488"/>
        <v>-4.815234242596114E-8</v>
      </c>
      <c r="AV1701" s="48">
        <f t="shared" ref="AV1701" si="5639">ABS(AT1698)+ABS(AT1699)+ABS(AT1700)+ABS(AT1701)</f>
        <v>2.3796256776890066E-7</v>
      </c>
      <c r="AW1701" s="46" t="str">
        <f t="shared" ref="AW1701" si="5640">IF(AV1701&lt;AV$17,"Yes","Not")</f>
        <v>Yes</v>
      </c>
      <c r="AY1701" s="58">
        <f t="shared" si="5489"/>
        <v>-1</v>
      </c>
      <c r="AZ1701" s="59">
        <f t="shared" si="5533"/>
        <v>1.1438964267614098</v>
      </c>
      <c r="BA1701" s="59">
        <f t="shared" si="5534"/>
        <v>1.7764789957048484</v>
      </c>
      <c r="BB1701" s="63">
        <f t="shared" ref="BB1701" si="5641">$J$7</f>
        <v>0</v>
      </c>
      <c r="BD1701" s="46">
        <f>$H$9*AY1700*BR1700+$H$10*BD1700</f>
        <v>-9.5913997571754168E-9</v>
      </c>
      <c r="BE1701" s="46">
        <f>$H$9*AZ1700*BR1700+$H$10*BE1700</f>
        <v>-1.0457219216955389E-11</v>
      </c>
      <c r="BF1701" s="46">
        <f>$H$9*BA1700*BR1700+$H$10*BF1700</f>
        <v>8.6495143258387239E-9</v>
      </c>
      <c r="BH1701" s="60">
        <f t="shared" si="5626"/>
        <v>-1.5500698745803242E-7</v>
      </c>
      <c r="BI1701" s="60">
        <f t="shared" si="5626"/>
        <v>-1.7484098141274971</v>
      </c>
      <c r="BJ1701" s="60">
        <f t="shared" si="5626"/>
        <v>1.1258222762523142</v>
      </c>
      <c r="BL1701" s="61">
        <f t="shared" si="5505"/>
        <v>4.2770820440907187E-8</v>
      </c>
      <c r="BM1701" s="42">
        <f t="shared" si="5506"/>
        <v>4.2770820440907187E-8</v>
      </c>
      <c r="BO1701" s="41">
        <f t="shared" si="5507"/>
        <v>1</v>
      </c>
      <c r="BQ1701" s="61">
        <f t="shared" si="5491"/>
        <v>-4.2770820440907187E-8</v>
      </c>
      <c r="BR1701" s="61">
        <f t="shared" si="5492"/>
        <v>-4.2770820440907187E-8</v>
      </c>
      <c r="BT1701" s="48">
        <f>ABS(BR1698)+ABS(BR1699)+ABS(BR1700)+ABS(BR1701)</f>
        <v>3.6691082763651464E-7</v>
      </c>
      <c r="BV1701" s="50">
        <f t="shared" ref="BV1701" si="5642">ABS(BQ1698)+ABS(BQ1699)+ABS(BQ1700)+ABS(BQ1701)</f>
        <v>3.6691082763651464E-7</v>
      </c>
      <c r="BW1701" s="46">
        <f t="shared" si="5524"/>
        <v>1</v>
      </c>
      <c r="BX1701" s="44">
        <f t="shared" si="5525"/>
        <v>421</v>
      </c>
      <c r="BY1701" s="51">
        <f t="shared" ref="BY1701" si="5643">IF(BW1701=0,"",BX1701)</f>
        <v>421</v>
      </c>
      <c r="CA1701" s="52">
        <f t="shared" ref="CA1701" si="5644">BV1701-BV1697</f>
        <v>-4.7788207744014458E-8</v>
      </c>
      <c r="CC1701" s="44" t="str">
        <f t="shared" ref="CC1701" si="5645">IF(CA1701&gt;0,"***","")</f>
        <v/>
      </c>
    </row>
    <row r="1702" spans="1:81" ht="15.75" thickTop="1" x14ac:dyDescent="0.25">
      <c r="A1702" s="53">
        <v>422</v>
      </c>
      <c r="C1702" s="16">
        <f t="shared" si="5478"/>
        <v>-1</v>
      </c>
      <c r="D1702" s="14">
        <f t="shared" ref="D1702" si="5646">$H$4</f>
        <v>0</v>
      </c>
      <c r="E1702" s="14">
        <f t="shared" ref="E1702" si="5647">$I$4</f>
        <v>0</v>
      </c>
      <c r="H1702" s="46">
        <f>$H$9*C1701*V1701+$H$10*H1701</f>
        <v>-5.9119411093477775E-9</v>
      </c>
      <c r="I1702" s="46">
        <f>$H$9*D1701*V1701+$H$10*I1701</f>
        <v>5.9119539253452884E-9</v>
      </c>
      <c r="J1702" s="46">
        <f>$H$9*E1701*V1701+$H$10*J1701</f>
        <v>7.4796777675706782E-9</v>
      </c>
      <c r="L1702" s="15">
        <f t="shared" si="5629"/>
        <v>1.1438964677786487</v>
      </c>
      <c r="M1702" s="15">
        <f t="shared" si="5629"/>
        <v>1.1438964546090082</v>
      </c>
      <c r="N1702" s="15">
        <f t="shared" si="5629"/>
        <v>1.143896459234623</v>
      </c>
      <c r="O1702" s="11"/>
      <c r="P1702" s="54">
        <f t="shared" si="5495"/>
        <v>-1.1438964677786487</v>
      </c>
      <c r="Q1702" s="55">
        <f t="shared" si="5496"/>
        <v>0</v>
      </c>
      <c r="S1702" s="54">
        <f t="shared" si="5497"/>
        <v>0</v>
      </c>
      <c r="U1702" s="56">
        <f t="shared" si="5481"/>
        <v>2.7456251148869984E-7</v>
      </c>
      <c r="V1702" s="54">
        <f t="shared" si="5482"/>
        <v>0</v>
      </c>
      <c r="X1702" s="44"/>
      <c r="Y1702" s="44"/>
      <c r="AA1702" s="16">
        <f t="shared" si="5483"/>
        <v>-1</v>
      </c>
      <c r="AB1702" s="14">
        <f t="shared" ref="AB1702" si="5648">$H$4</f>
        <v>0</v>
      </c>
      <c r="AC1702" s="14">
        <f t="shared" ref="AC1702" si="5649">$I$4</f>
        <v>0</v>
      </c>
      <c r="AF1702" s="46">
        <f>$H$9*AA1701*AT1701+$H$10*AF1701</f>
        <v>3.7179017193281692E-9</v>
      </c>
      <c r="AG1702" s="46">
        <f>$H$9*AB1701*AT1701+$H$10*AG1701</f>
        <v>-3.8067788079683082E-9</v>
      </c>
      <c r="AH1702" s="46">
        <f>$H$9*AC1701*AT1701+$H$10*AH1701</f>
        <v>-4.7273844430706758E-9</v>
      </c>
      <c r="AJ1702" s="15">
        <f t="shared" si="5624"/>
        <v>-4.7489845637581056E-9</v>
      </c>
      <c r="AK1702" s="15">
        <f t="shared" si="5624"/>
        <v>0.88823948029650546</v>
      </c>
      <c r="AL1702" s="15">
        <f t="shared" si="5624"/>
        <v>0.88823949840729333</v>
      </c>
      <c r="AN1702" s="54">
        <f t="shared" si="5486"/>
        <v>4.7489845637581056E-9</v>
      </c>
      <c r="AO1702" s="55">
        <f t="shared" si="5501"/>
        <v>4.7489845637581056E-9</v>
      </c>
      <c r="AQ1702" s="54">
        <f t="shared" si="5502"/>
        <v>1</v>
      </c>
      <c r="AS1702" s="56">
        <f t="shared" si="5487"/>
        <v>-1.7679412826801917E-7</v>
      </c>
      <c r="AT1702" s="54">
        <f t="shared" si="5488"/>
        <v>-1.7679412826801917E-7</v>
      </c>
      <c r="AV1702" s="44"/>
      <c r="AW1702" s="44"/>
      <c r="AY1702" s="16">
        <f t="shared" si="5489"/>
        <v>-1</v>
      </c>
      <c r="AZ1702" s="14">
        <f t="shared" si="5533"/>
        <v>0</v>
      </c>
      <c r="BA1702" s="14">
        <f t="shared" si="5534"/>
        <v>4.7489845637581056E-9</v>
      </c>
      <c r="BB1702" s="57">
        <f t="shared" ref="BB1702" si="5650">$J$4</f>
        <v>0</v>
      </c>
      <c r="BD1702" s="46">
        <f>$H$9*AY1701*BR1701+$H$10*BD1701</f>
        <v>3.317942068373177E-9</v>
      </c>
      <c r="BE1702" s="46">
        <f>$H$9*AZ1701*BR1701+$H$10*BE1701</f>
        <v>-4.8935845891224556E-9</v>
      </c>
      <c r="BF1702" s="46">
        <f>$H$9*BA1701*BR1701+$H$10*BF1701</f>
        <v>-6.7331949816496474E-9</v>
      </c>
      <c r="BH1702" s="15">
        <f t="shared" si="5626"/>
        <v>-1.5168904538965925E-7</v>
      </c>
      <c r="BI1702" s="15">
        <f t="shared" si="5626"/>
        <v>-1.7484098190210817</v>
      </c>
      <c r="BJ1702" s="15">
        <f t="shared" si="5626"/>
        <v>1.1258222695191193</v>
      </c>
      <c r="BL1702" s="54">
        <f t="shared" si="5505"/>
        <v>1.5703555796914067E-7</v>
      </c>
      <c r="BM1702" s="55">
        <f t="shared" si="5506"/>
        <v>1.5703555796914067E-7</v>
      </c>
      <c r="BO1702" s="54">
        <f t="shared" si="5507"/>
        <v>1</v>
      </c>
      <c r="BQ1702" s="54">
        <f t="shared" si="5491"/>
        <v>-1.5703555796914067E-7</v>
      </c>
      <c r="BR1702" s="54">
        <f t="shared" si="5492"/>
        <v>-1.5703555796914067E-7</v>
      </c>
      <c r="BT1702" s="44"/>
      <c r="BV1702" s="47"/>
      <c r="BW1702" s="44"/>
      <c r="BX1702" s="44"/>
      <c r="BY1702" s="44"/>
      <c r="CA1702" s="44"/>
      <c r="CC1702" s="44"/>
    </row>
    <row r="1703" spans="1:81" x14ac:dyDescent="0.25">
      <c r="A1703" s="53"/>
      <c r="C1703" s="16">
        <f t="shared" si="5478"/>
        <v>-1</v>
      </c>
      <c r="D1703" s="14">
        <f t="shared" ref="D1703" si="5651">$H$5</f>
        <v>0</v>
      </c>
      <c r="E1703" s="14">
        <f t="shared" ref="E1703" si="5652">$I$5</f>
        <v>1</v>
      </c>
      <c r="H1703" s="46">
        <f>$H$9*C1702*V1702+$H$10*H1702</f>
        <v>-5.911941109347778E-10</v>
      </c>
      <c r="I1703" s="46">
        <f>$H$9*D1702*V1702+$H$10*I1702</f>
        <v>5.9119539253452888E-10</v>
      </c>
      <c r="J1703" s="46">
        <f>$H$9*E1702*V1702+$H$10*J1702</f>
        <v>7.4796777675706786E-10</v>
      </c>
      <c r="L1703" s="15">
        <f t="shared" si="5629"/>
        <v>1.1438964671874545</v>
      </c>
      <c r="M1703" s="15">
        <f t="shared" si="5629"/>
        <v>1.1438964552002036</v>
      </c>
      <c r="N1703" s="15">
        <f t="shared" si="5629"/>
        <v>1.1438964599825907</v>
      </c>
      <c r="O1703" s="11"/>
      <c r="P1703" s="54">
        <f t="shared" si="5495"/>
        <v>-7.2048638166677392E-9</v>
      </c>
      <c r="Q1703" s="55">
        <f t="shared" si="5496"/>
        <v>0</v>
      </c>
      <c r="S1703" s="54">
        <f t="shared" si="5497"/>
        <v>0</v>
      </c>
      <c r="U1703" s="56">
        <f t="shared" si="5481"/>
        <v>-1.2672317665121308E-7</v>
      </c>
      <c r="V1703" s="54">
        <f t="shared" si="5482"/>
        <v>0</v>
      </c>
      <c r="X1703" s="44"/>
      <c r="Y1703" s="44"/>
      <c r="AA1703" s="16">
        <f t="shared" si="5483"/>
        <v>-1</v>
      </c>
      <c r="AB1703" s="14">
        <f t="shared" ref="AB1703" si="5653">$H$5</f>
        <v>0</v>
      </c>
      <c r="AC1703" s="14">
        <f t="shared" ref="AC1703" si="5654">$I$5</f>
        <v>1</v>
      </c>
      <c r="AF1703" s="46">
        <f>$H$9*AA1702*AT1702+$H$10*AF1702</f>
        <v>1.8051202998734734E-8</v>
      </c>
      <c r="AG1703" s="46">
        <f>$H$9*AB1702*AT1702+$H$10*AG1702</f>
        <v>-3.8067788079683083E-10</v>
      </c>
      <c r="AH1703" s="46">
        <f>$H$9*AC1702*AT1702+$H$10*AH1702</f>
        <v>-4.7273844430706756E-10</v>
      </c>
      <c r="AJ1703" s="15">
        <f t="shared" si="5624"/>
        <v>1.3302218434976628E-8</v>
      </c>
      <c r="AK1703" s="15">
        <f t="shared" si="5624"/>
        <v>0.88823947991582752</v>
      </c>
      <c r="AL1703" s="15">
        <f t="shared" si="5624"/>
        <v>0.88823949793455492</v>
      </c>
      <c r="AN1703" s="54">
        <f t="shared" si="5486"/>
        <v>0.88823948463233648</v>
      </c>
      <c r="AO1703" s="55">
        <f t="shared" si="5501"/>
        <v>0.88823948463233648</v>
      </c>
      <c r="AQ1703" s="54">
        <f t="shared" si="5502"/>
        <v>1</v>
      </c>
      <c r="AS1703" s="56">
        <f t="shared" si="5487"/>
        <v>8.1598588992575657E-8</v>
      </c>
      <c r="AT1703" s="54">
        <f t="shared" si="5488"/>
        <v>8.1598588992575657E-8</v>
      </c>
      <c r="AV1703" s="44"/>
      <c r="AW1703" s="44"/>
      <c r="AY1703" s="16">
        <f t="shared" si="5489"/>
        <v>-1</v>
      </c>
      <c r="AZ1703" s="14">
        <f t="shared" si="5533"/>
        <v>0</v>
      </c>
      <c r="BA1703" s="14">
        <f t="shared" si="5534"/>
        <v>0.88823948463233648</v>
      </c>
      <c r="BB1703" s="57">
        <f t="shared" ref="BB1703" si="5655">$J$5</f>
        <v>1</v>
      </c>
      <c r="BD1703" s="46">
        <f>$H$9*AY1702*BR1702+$H$10*BD1702</f>
        <v>1.6035350003751387E-8</v>
      </c>
      <c r="BE1703" s="46">
        <f>$H$9*AZ1702*BR1702+$H$10*BE1702</f>
        <v>-4.8935845891224562E-10</v>
      </c>
      <c r="BF1703" s="46">
        <f>$H$9*BA1702*BR1702+$H$10*BF1702</f>
        <v>-6.7331957274090892E-10</v>
      </c>
      <c r="BH1703" s="15">
        <f t="shared" si="5626"/>
        <v>-1.3565369538590788E-7</v>
      </c>
      <c r="BI1703" s="15">
        <f t="shared" si="5626"/>
        <v>-1.7484098195104403</v>
      </c>
      <c r="BJ1703" s="15">
        <f t="shared" si="5626"/>
        <v>1.1258222688457997</v>
      </c>
      <c r="BL1703" s="54">
        <f t="shared" si="5505"/>
        <v>0.99999992752089628</v>
      </c>
      <c r="BM1703" s="55">
        <f t="shared" si="5506"/>
        <v>0.99999992752089628</v>
      </c>
      <c r="BO1703" s="54">
        <f t="shared" si="5507"/>
        <v>1</v>
      </c>
      <c r="BQ1703" s="54">
        <f t="shared" si="5491"/>
        <v>7.2479103718769977E-8</v>
      </c>
      <c r="BR1703" s="54">
        <f t="shared" si="5492"/>
        <v>7.2479103718769977E-8</v>
      </c>
      <c r="BT1703" s="44"/>
      <c r="BV1703" s="14"/>
      <c r="BW1703" s="44"/>
      <c r="BX1703" s="44"/>
      <c r="BY1703" s="44"/>
      <c r="CA1703" s="44"/>
      <c r="CC1703" s="44"/>
    </row>
    <row r="1704" spans="1:81" x14ac:dyDescent="0.25">
      <c r="A1704" s="53"/>
      <c r="C1704" s="16">
        <f t="shared" si="5478"/>
        <v>-1</v>
      </c>
      <c r="D1704" s="14">
        <f t="shared" ref="D1704" si="5656">$H$6</f>
        <v>1</v>
      </c>
      <c r="E1704" s="14">
        <f t="shared" ref="E1704" si="5657">$I$6</f>
        <v>0</v>
      </c>
      <c r="H1704" s="46">
        <f>$H$9*C1703*V1703+$H$10*H1703</f>
        <v>-5.9119411093477782E-11</v>
      </c>
      <c r="I1704" s="46">
        <f>$H$9*D1703*V1703+$H$10*I1703</f>
        <v>5.9119539253452893E-11</v>
      </c>
      <c r="J1704" s="46">
        <f>$H$9*E1703*V1703+$H$10*J1703</f>
        <v>7.4796777675706792E-11</v>
      </c>
      <c r="L1704" s="15">
        <f t="shared" si="5629"/>
        <v>1.1438964671283351</v>
      </c>
      <c r="M1704" s="15">
        <f t="shared" si="5629"/>
        <v>1.1438964552593232</v>
      </c>
      <c r="N1704" s="15">
        <f t="shared" si="5629"/>
        <v>1.1438964600573875</v>
      </c>
      <c r="O1704" s="11"/>
      <c r="P1704" s="54">
        <f t="shared" si="5495"/>
        <v>-1.1869011995457868E-8</v>
      </c>
      <c r="Q1704" s="55">
        <f t="shared" si="5496"/>
        <v>0</v>
      </c>
      <c r="S1704" s="54">
        <f t="shared" si="5497"/>
        <v>0</v>
      </c>
      <c r="U1704" s="56">
        <f t="shared" si="5481"/>
        <v>-1.2999530458925338E-7</v>
      </c>
      <c r="V1704" s="54">
        <f t="shared" si="5482"/>
        <v>0</v>
      </c>
      <c r="X1704" s="44"/>
      <c r="Y1704" s="44"/>
      <c r="AA1704" s="16">
        <f t="shared" si="5483"/>
        <v>-1</v>
      </c>
      <c r="AB1704" s="14">
        <f t="shared" ref="AB1704" si="5658">$H$6</f>
        <v>1</v>
      </c>
      <c r="AC1704" s="14">
        <f t="shared" ref="AC1704" si="5659">$I$6</f>
        <v>0</v>
      </c>
      <c r="AF1704" s="46">
        <f>$H$9*AA1703*AT1703+$H$10*AF1703</f>
        <v>-6.354738599384092E-9</v>
      </c>
      <c r="AG1704" s="46">
        <f>$H$9*AB1703*AT1703+$H$10*AG1703</f>
        <v>-3.8067788079683084E-11</v>
      </c>
      <c r="AH1704" s="46">
        <f>$H$9*AC1703*AT1703+$H$10*AH1703</f>
        <v>8.1125850548268591E-9</v>
      </c>
      <c r="AJ1704" s="15">
        <f t="shared" si="5624"/>
        <v>6.9474798355925362E-9</v>
      </c>
      <c r="AK1704" s="15">
        <f t="shared" si="5624"/>
        <v>0.88823947987775975</v>
      </c>
      <c r="AL1704" s="15">
        <f t="shared" si="5624"/>
        <v>0.88823950604713997</v>
      </c>
      <c r="AN1704" s="54">
        <f t="shared" si="5486"/>
        <v>0.88823947293027994</v>
      </c>
      <c r="AO1704" s="55">
        <f t="shared" si="5501"/>
        <v>0.88823947293027994</v>
      </c>
      <c r="AQ1704" s="54">
        <f t="shared" si="5502"/>
        <v>1</v>
      </c>
      <c r="AS1704" s="56">
        <f t="shared" si="5487"/>
        <v>8.3705552292653044E-8</v>
      </c>
      <c r="AT1704" s="54">
        <f t="shared" si="5488"/>
        <v>8.3705552292653044E-8</v>
      </c>
      <c r="AV1704" s="44"/>
      <c r="AW1704" s="44"/>
      <c r="AY1704" s="16">
        <f t="shared" si="5489"/>
        <v>-1</v>
      </c>
      <c r="AZ1704" s="14">
        <f t="shared" si="5533"/>
        <v>0</v>
      </c>
      <c r="BA1704" s="14">
        <f t="shared" si="5534"/>
        <v>0.88823947293027994</v>
      </c>
      <c r="BB1704" s="57">
        <f t="shared" ref="BB1704" si="5660">$J$6</f>
        <v>1</v>
      </c>
      <c r="BD1704" s="46">
        <f>$H$9*AY1703*BR1703+$H$10*BD1703</f>
        <v>-5.6443753715018599E-9</v>
      </c>
      <c r="BE1704" s="46">
        <f>$H$9*AZ1703*BR1703+$H$10*BE1703</f>
        <v>-4.8935845891224567E-11</v>
      </c>
      <c r="BF1704" s="46">
        <f>$H$9*BA1703*BR1703+$H$10*BF1703</f>
        <v>6.3705482161033002E-9</v>
      </c>
      <c r="BH1704" s="15">
        <f t="shared" si="5626"/>
        <v>-1.4129807075740973E-7</v>
      </c>
      <c r="BI1704" s="15">
        <f t="shared" si="5626"/>
        <v>-1.748409819559376</v>
      </c>
      <c r="BJ1704" s="15">
        <f t="shared" si="5626"/>
        <v>1.125822275216348</v>
      </c>
      <c r="BL1704" s="54">
        <f t="shared" si="5505"/>
        <v>0.99999992564940832</v>
      </c>
      <c r="BM1704" s="55">
        <f t="shared" si="5506"/>
        <v>0.99999992564940832</v>
      </c>
      <c r="BO1704" s="54">
        <f t="shared" si="5507"/>
        <v>1</v>
      </c>
      <c r="BQ1704" s="54">
        <f t="shared" si="5491"/>
        <v>7.4350591683369771E-8</v>
      </c>
      <c r="BR1704" s="54">
        <f t="shared" si="5492"/>
        <v>7.4350591683369771E-8</v>
      </c>
      <c r="BT1704" s="44"/>
      <c r="BV1704" s="14"/>
      <c r="BW1704" s="44"/>
      <c r="BX1704" s="44"/>
      <c r="BY1704" s="44"/>
      <c r="CA1704" s="44"/>
      <c r="CC1704" s="44"/>
    </row>
    <row r="1705" spans="1:81" x14ac:dyDescent="0.25">
      <c r="A1705" s="53"/>
      <c r="C1705" s="16">
        <f t="shared" si="5478"/>
        <v>-1</v>
      </c>
      <c r="D1705" s="14">
        <f t="shared" ref="D1705" si="5661">$H$7</f>
        <v>1</v>
      </c>
      <c r="E1705" s="14">
        <f t="shared" ref="E1705" si="5662">$I$7</f>
        <v>1</v>
      </c>
      <c r="H1705" s="46">
        <f>$H$9*C1704*V1704+$H$10*H1704</f>
        <v>-5.9119411093477789E-12</v>
      </c>
      <c r="I1705" s="46">
        <f>$H$9*D1704*V1704+$H$10*I1704</f>
        <v>5.9119539253452897E-12</v>
      </c>
      <c r="J1705" s="46">
        <f>$H$9*E1704*V1704+$H$10*J1704</f>
        <v>7.4796777675706792E-12</v>
      </c>
      <c r="L1705" s="15">
        <f t="shared" si="5629"/>
        <v>1.1438964671224232</v>
      </c>
      <c r="M1705" s="15">
        <f t="shared" si="5629"/>
        <v>1.1438964552652351</v>
      </c>
      <c r="N1705" s="15">
        <f t="shared" si="5629"/>
        <v>1.1438964600648671</v>
      </c>
      <c r="O1705" s="11"/>
      <c r="P1705" s="54">
        <f t="shared" si="5495"/>
        <v>1.143896448207679</v>
      </c>
      <c r="Q1705" s="55">
        <f t="shared" si="5496"/>
        <v>1.143896448207679</v>
      </c>
      <c r="S1705" s="54">
        <f t="shared" si="5497"/>
        <v>1</v>
      </c>
      <c r="U1705" s="56">
        <f t="shared" si="5481"/>
        <v>1.0505704215174094E-8</v>
      </c>
      <c r="V1705" s="54">
        <f t="shared" si="5482"/>
        <v>1.0505704215174094E-8</v>
      </c>
      <c r="X1705" s="48">
        <f t="shared" ref="X1705" si="5663">ABS(V1702)+ABS(V1703)+ABS(V1704)+ABS(V1705)</f>
        <v>1.0505704215174094E-8</v>
      </c>
      <c r="Y1705" s="46" t="str">
        <f t="shared" ref="Y1705" si="5664">IF(X1705&lt;X$17,"Yes","Not")</f>
        <v>Yes</v>
      </c>
      <c r="AA1705" s="16">
        <f t="shared" si="5483"/>
        <v>-1</v>
      </c>
      <c r="AB1705" s="14">
        <f t="shared" ref="AB1705" si="5665">$H$7</f>
        <v>1</v>
      </c>
      <c r="AC1705" s="14">
        <f t="shared" ref="AC1705" si="5666">$I$7</f>
        <v>1</v>
      </c>
      <c r="AF1705" s="46">
        <f>$H$9*AA1704*AT1704+$H$10*AF1704</f>
        <v>-9.0060290892037138E-9</v>
      </c>
      <c r="AG1705" s="46">
        <f>$H$9*AB1704*AT1704+$H$10*AG1704</f>
        <v>8.3667484504573364E-9</v>
      </c>
      <c r="AH1705" s="46">
        <f>$H$9*AC1704*AT1704+$H$10*AH1704</f>
        <v>8.1125850548268595E-10</v>
      </c>
      <c r="AJ1705" s="15">
        <f t="shared" si="5624"/>
        <v>-2.0585492536111776E-9</v>
      </c>
      <c r="AK1705" s="15">
        <f t="shared" si="5624"/>
        <v>0.88823948824450816</v>
      </c>
      <c r="AL1705" s="15">
        <f t="shared" si="5624"/>
        <v>0.88823950685839848</v>
      </c>
      <c r="AN1705" s="54">
        <f t="shared" si="5486"/>
        <v>1.7764789971614559</v>
      </c>
      <c r="AO1705" s="55">
        <f t="shared" si="5501"/>
        <v>1.7764789971614559</v>
      </c>
      <c r="AQ1705" s="54">
        <f t="shared" si="5502"/>
        <v>1</v>
      </c>
      <c r="AS1705" s="56">
        <f t="shared" si="5487"/>
        <v>-6.7647503268418226E-9</v>
      </c>
      <c r="AT1705" s="54">
        <f t="shared" si="5488"/>
        <v>-6.7647503268418226E-9</v>
      </c>
      <c r="AV1705" s="48">
        <f t="shared" ref="AV1705" si="5667">ABS(AT1702)+ABS(AT1703)+ABS(AT1704)+ABS(AT1705)</f>
        <v>3.4886301988008969E-7</v>
      </c>
      <c r="AW1705" s="46" t="str">
        <f t="shared" ref="AW1705" si="5668">IF(AV1705&lt;AV$17,"Yes","Not")</f>
        <v>Yes</v>
      </c>
      <c r="AY1705" s="16">
        <f t="shared" si="5489"/>
        <v>-1</v>
      </c>
      <c r="AZ1705" s="14">
        <f t="shared" si="5533"/>
        <v>1.143896448207679</v>
      </c>
      <c r="BA1705" s="14">
        <f t="shared" si="5534"/>
        <v>1.7764789971614559</v>
      </c>
      <c r="BB1705" s="57">
        <f t="shared" ref="BB1705" si="5669">$J$7</f>
        <v>0</v>
      </c>
      <c r="BD1705" s="46">
        <f>$H$9*AY1704*BR1704+$H$10*BD1704</f>
        <v>-7.9994967054871643E-9</v>
      </c>
      <c r="BE1705" s="46">
        <f>$H$9*AZ1704*BR1704+$H$10*BE1704</f>
        <v>-4.8935845891224571E-12</v>
      </c>
      <c r="BF1705" s="46">
        <f>$H$9*BA1704*BR1704+$H$10*BF1704</f>
        <v>7.241167858499413E-9</v>
      </c>
      <c r="BH1705" s="15">
        <f t="shared" si="5626"/>
        <v>-1.492975674628969E-7</v>
      </c>
      <c r="BI1705" s="15">
        <f t="shared" si="5626"/>
        <v>-1.7484098195642697</v>
      </c>
      <c r="BJ1705" s="15">
        <f t="shared" si="5626"/>
        <v>1.1258222824575159</v>
      </c>
      <c r="BL1705" s="54">
        <f t="shared" si="5505"/>
        <v>6.0087195219438172E-9</v>
      </c>
      <c r="BM1705" s="55">
        <f t="shared" si="5506"/>
        <v>6.0087195219438172E-9</v>
      </c>
      <c r="BO1705" s="54">
        <f t="shared" si="5507"/>
        <v>1</v>
      </c>
      <c r="BQ1705" s="54">
        <f t="shared" si="5491"/>
        <v>-6.0087195219438172E-9</v>
      </c>
      <c r="BR1705" s="54">
        <f t="shared" si="5492"/>
        <v>-6.0087195219438172E-9</v>
      </c>
      <c r="BT1705" s="48">
        <f>ABS(BR1702)+ABS(BR1703)+ABS(BR1704)+ABS(BR1705)</f>
        <v>3.0987397289322421E-7</v>
      </c>
      <c r="BV1705" s="50">
        <f t="shared" ref="BV1705" si="5670">ABS(BQ1702)+ABS(BQ1703)+ABS(BQ1704)+ABS(BQ1705)</f>
        <v>3.0987397289322421E-7</v>
      </c>
      <c r="BW1705" s="46">
        <f t="shared" si="5473"/>
        <v>1</v>
      </c>
      <c r="BX1705" s="44">
        <f t="shared" si="5474"/>
        <v>422</v>
      </c>
      <c r="BY1705" s="51">
        <f t="shared" ref="BY1705" si="5671">IF(BW1705=0,"",BX1705)</f>
        <v>422</v>
      </c>
      <c r="CA1705" s="52">
        <f t="shared" ref="CA1705" si="5672">BV1705-BV1701</f>
        <v>-5.7036854743290426E-8</v>
      </c>
      <c r="CC1705" s="44" t="str">
        <f t="shared" ref="CC1705" si="5673">IF(CA1705&gt;0,"***","")</f>
        <v/>
      </c>
    </row>
    <row r="1706" spans="1:81" x14ac:dyDescent="0.25">
      <c r="A1706" s="38">
        <v>423</v>
      </c>
      <c r="C1706" s="39">
        <f t="shared" si="5478"/>
        <v>-1</v>
      </c>
      <c r="D1706" s="40">
        <f t="shared" ref="D1706" si="5674">$H$4</f>
        <v>0</v>
      </c>
      <c r="E1706" s="40">
        <f t="shared" ref="E1706" si="5675">$I$4</f>
        <v>0</v>
      </c>
      <c r="H1706" s="46">
        <f>$H$9*C1705*V1705+$H$10*H1705</f>
        <v>-1.0511616156283444E-9</v>
      </c>
      <c r="I1706" s="46">
        <f>$H$9*D1705*V1705+$H$10*I1705</f>
        <v>1.0511616169099441E-9</v>
      </c>
      <c r="J1706" s="46">
        <f>$H$9*E1705*V1705+$H$10*J1705</f>
        <v>1.0513183892941665E-9</v>
      </c>
      <c r="L1706" s="46">
        <f t="shared" si="5629"/>
        <v>1.1438964660712616</v>
      </c>
      <c r="M1706" s="46">
        <f t="shared" si="5629"/>
        <v>1.1438964563163967</v>
      </c>
      <c r="N1706" s="46">
        <f t="shared" si="5629"/>
        <v>1.1438964611161855</v>
      </c>
      <c r="O1706" s="11"/>
      <c r="P1706" s="41">
        <f t="shared" si="5495"/>
        <v>-1.1438964660712616</v>
      </c>
      <c r="Q1706" s="42">
        <f t="shared" si="5496"/>
        <v>0</v>
      </c>
      <c r="S1706" s="41">
        <f t="shared" si="5497"/>
        <v>0</v>
      </c>
      <c r="U1706" s="43">
        <f t="shared" si="5481"/>
        <v>2.6587462130195276E-7</v>
      </c>
      <c r="V1706" s="41">
        <f t="shared" si="5482"/>
        <v>0</v>
      </c>
      <c r="X1706" s="44"/>
      <c r="Y1706" s="44"/>
      <c r="AA1706" s="39">
        <f t="shared" si="5483"/>
        <v>-1</v>
      </c>
      <c r="AB1706" s="40">
        <f t="shared" ref="AB1706" si="5676">$H$4</f>
        <v>0</v>
      </c>
      <c r="AC1706" s="40">
        <f t="shared" ref="AC1706" si="5677">$I$4</f>
        <v>0</v>
      </c>
      <c r="AF1706" s="46">
        <f>$H$9*AA1705*AT1705+$H$10*AF1705</f>
        <v>-2.2412787623618914E-10</v>
      </c>
      <c r="AG1706" s="46">
        <f>$H$9*AB1705*AT1705+$H$10*AG1705</f>
        <v>1.6019981236155144E-10</v>
      </c>
      <c r="AH1706" s="46">
        <f>$H$9*AC1705*AT1705+$H$10*AH1705</f>
        <v>-5.9534918213591371E-10</v>
      </c>
      <c r="AJ1706" s="46">
        <f t="shared" si="5624"/>
        <v>-2.2826771298473666E-9</v>
      </c>
      <c r="AK1706" s="46">
        <f t="shared" si="5624"/>
        <v>0.88823948840470801</v>
      </c>
      <c r="AL1706" s="46">
        <f t="shared" si="5624"/>
        <v>0.88823950626304926</v>
      </c>
      <c r="AN1706" s="41">
        <f t="shared" si="5486"/>
        <v>2.2826771298473666E-9</v>
      </c>
      <c r="AO1706" s="42">
        <f t="shared" si="5501"/>
        <v>2.2826771298473666E-9</v>
      </c>
      <c r="AQ1706" s="41">
        <f t="shared" si="5502"/>
        <v>1</v>
      </c>
      <c r="AS1706" s="43">
        <f t="shared" si="5487"/>
        <v>-1.7119989229255968E-7</v>
      </c>
      <c r="AT1706" s="41">
        <f t="shared" si="5488"/>
        <v>-1.7119989229255968E-7</v>
      </c>
      <c r="AV1706" s="44"/>
      <c r="AW1706" s="44"/>
      <c r="AY1706" s="39">
        <f t="shared" si="5489"/>
        <v>-1</v>
      </c>
      <c r="AZ1706" s="40">
        <f t="shared" si="5533"/>
        <v>0</v>
      </c>
      <c r="BA1706" s="40">
        <f t="shared" si="5534"/>
        <v>2.2826771298473666E-9</v>
      </c>
      <c r="BB1706" s="45">
        <f t="shared" ref="BB1706" si="5678">$J$4</f>
        <v>0</v>
      </c>
      <c r="BD1706" s="46">
        <f>$H$9*AY1705*BR1705+$H$10*BD1705</f>
        <v>-1.9907771835433469E-10</v>
      </c>
      <c r="BE1706" s="46">
        <f>$H$9*AZ1705*BR1705+$H$10*BE1705</f>
        <v>-6.8782465040167988E-10</v>
      </c>
      <c r="BF1706" s="46">
        <f>$H$9*BA1705*BR1705+$H$10*BF1705</f>
        <v>-3.433196172067802E-10</v>
      </c>
      <c r="BH1706" s="46">
        <f t="shared" si="5626"/>
        <v>-1.4949664518125122E-7</v>
      </c>
      <c r="BI1706" s="46">
        <f t="shared" si="5626"/>
        <v>-1.7484098202520943</v>
      </c>
      <c r="BJ1706" s="46">
        <f t="shared" si="5626"/>
        <v>1.1258222821141963</v>
      </c>
      <c r="BL1706" s="41">
        <f t="shared" si="5505"/>
        <v>1.5206653395690586E-7</v>
      </c>
      <c r="BM1706" s="42">
        <f t="shared" si="5506"/>
        <v>1.5206653395690586E-7</v>
      </c>
      <c r="BO1706" s="41">
        <f t="shared" si="5507"/>
        <v>1</v>
      </c>
      <c r="BQ1706" s="41">
        <f t="shared" si="5491"/>
        <v>-1.5206653395690586E-7</v>
      </c>
      <c r="BR1706" s="41">
        <f t="shared" si="5492"/>
        <v>-1.5206653395690586E-7</v>
      </c>
      <c r="BT1706" s="44"/>
      <c r="BV1706" s="47"/>
      <c r="BW1706" s="44"/>
      <c r="BX1706" s="44"/>
      <c r="BY1706" s="44"/>
      <c r="CA1706" s="44"/>
      <c r="CC1706" s="44"/>
    </row>
    <row r="1707" spans="1:81" x14ac:dyDescent="0.25">
      <c r="A1707" s="38"/>
      <c r="C1707" s="39">
        <f t="shared" si="5478"/>
        <v>-1</v>
      </c>
      <c r="D1707" s="40">
        <f t="shared" ref="D1707" si="5679">$H$5</f>
        <v>0</v>
      </c>
      <c r="E1707" s="40">
        <f t="shared" ref="E1707" si="5680">$I$5</f>
        <v>1</v>
      </c>
      <c r="H1707" s="46">
        <f>$H$9*C1706*V1706+$H$10*H1706</f>
        <v>-1.0511616156283444E-10</v>
      </c>
      <c r="I1707" s="46">
        <f>$H$9*D1706*V1706+$H$10*I1706</f>
        <v>1.0511616169099442E-10</v>
      </c>
      <c r="J1707" s="46">
        <f>$H$9*E1706*V1706+$H$10*J1706</f>
        <v>1.0513183892941665E-10</v>
      </c>
      <c r="L1707" s="46">
        <f t="shared" si="5629"/>
        <v>1.1438964659661455</v>
      </c>
      <c r="M1707" s="46">
        <f t="shared" si="5629"/>
        <v>1.1438964564215128</v>
      </c>
      <c r="N1707" s="46">
        <f t="shared" si="5629"/>
        <v>1.1438964612213174</v>
      </c>
      <c r="O1707" s="11"/>
      <c r="P1707" s="41">
        <f t="shared" si="5495"/>
        <v>-4.7448280859896386E-9</v>
      </c>
      <c r="Q1707" s="42">
        <f t="shared" si="5496"/>
        <v>0</v>
      </c>
      <c r="S1707" s="41">
        <f t="shared" si="5497"/>
        <v>0</v>
      </c>
      <c r="U1707" s="43">
        <f t="shared" si="5481"/>
        <v>-9.5221042352386997E-8</v>
      </c>
      <c r="V1707" s="41">
        <f t="shared" si="5482"/>
        <v>0</v>
      </c>
      <c r="X1707" s="44"/>
      <c r="Y1707" s="44"/>
      <c r="AA1707" s="39">
        <f t="shared" si="5483"/>
        <v>-1</v>
      </c>
      <c r="AB1707" s="40">
        <f t="shared" ref="AB1707" si="5681">$H$5</f>
        <v>0</v>
      </c>
      <c r="AC1707" s="40">
        <f t="shared" ref="AC1707" si="5682">$I$5</f>
        <v>1</v>
      </c>
      <c r="AF1707" s="46">
        <f>$H$9*AA1706*AT1706+$H$10*AF1706</f>
        <v>1.709757644163235E-8</v>
      </c>
      <c r="AG1707" s="46">
        <f>$H$9*AB1706*AT1706+$H$10*AG1706</f>
        <v>1.6019981236155146E-11</v>
      </c>
      <c r="AH1707" s="46">
        <f>$H$9*AC1706*AT1706+$H$10*AH1706</f>
        <v>-5.9534918213591368E-11</v>
      </c>
      <c r="AJ1707" s="46">
        <f t="shared" si="5624"/>
        <v>1.4814899311784984E-8</v>
      </c>
      <c r="AK1707" s="46">
        <f t="shared" si="5624"/>
        <v>0.88823948842072797</v>
      </c>
      <c r="AL1707" s="46">
        <f t="shared" si="5624"/>
        <v>0.88823950620351433</v>
      </c>
      <c r="AN1707" s="41">
        <f t="shared" si="5486"/>
        <v>0.88823949138861502</v>
      </c>
      <c r="AO1707" s="42">
        <f t="shared" si="5501"/>
        <v>0.88823949138861502</v>
      </c>
      <c r="AQ1707" s="41">
        <f t="shared" si="5502"/>
        <v>1</v>
      </c>
      <c r="AS1707" s="43">
        <f t="shared" si="5487"/>
        <v>6.1313983688054028E-8</v>
      </c>
      <c r="AT1707" s="41">
        <f t="shared" si="5488"/>
        <v>6.1313983688054028E-8</v>
      </c>
      <c r="AV1707" s="44"/>
      <c r="AW1707" s="44"/>
      <c r="AY1707" s="39">
        <f t="shared" si="5489"/>
        <v>-1</v>
      </c>
      <c r="AZ1707" s="40">
        <f t="shared" si="5533"/>
        <v>0</v>
      </c>
      <c r="BA1707" s="40">
        <f t="shared" si="5534"/>
        <v>0.88823949138861502</v>
      </c>
      <c r="BB1707" s="45">
        <f t="shared" ref="BB1707" si="5683">$J$5</f>
        <v>1</v>
      </c>
      <c r="BD1707" s="46">
        <f>$H$9*AY1706*BR1706+$H$10*BD1706</f>
        <v>1.5186745623855155E-8</v>
      </c>
      <c r="BE1707" s="46">
        <f>$H$9*AZ1706*BR1706+$H$10*BE1706</f>
        <v>-6.8782465040167996E-11</v>
      </c>
      <c r="BF1707" s="46">
        <f>$H$9*BA1706*BR1706+$H$10*BF1706</f>
        <v>-3.4331996432557947E-11</v>
      </c>
      <c r="BH1707" s="46">
        <f t="shared" si="5626"/>
        <v>-1.3430989955739606E-7</v>
      </c>
      <c r="BI1707" s="46">
        <f t="shared" si="5626"/>
        <v>-1.7484098203208769</v>
      </c>
      <c r="BJ1707" s="46">
        <f t="shared" si="5626"/>
        <v>1.1258222820798642</v>
      </c>
      <c r="BL1707" s="41">
        <f t="shared" si="5505"/>
        <v>0.99999994553848803</v>
      </c>
      <c r="BM1707" s="42">
        <f t="shared" si="5506"/>
        <v>0.99999994553848803</v>
      </c>
      <c r="BO1707" s="41">
        <f t="shared" si="5507"/>
        <v>1</v>
      </c>
      <c r="BQ1707" s="41">
        <f t="shared" si="5491"/>
        <v>5.4461511966863441E-8</v>
      </c>
      <c r="BR1707" s="41">
        <f t="shared" si="5492"/>
        <v>5.4461511966863441E-8</v>
      </c>
      <c r="BT1707" s="44"/>
      <c r="BV1707" s="14"/>
      <c r="BW1707" s="44"/>
      <c r="BX1707" s="44"/>
      <c r="BY1707" s="44"/>
      <c r="CA1707" s="44"/>
      <c r="CC1707" s="44"/>
    </row>
    <row r="1708" spans="1:81" x14ac:dyDescent="0.25">
      <c r="A1708" s="38"/>
      <c r="C1708" s="39">
        <f t="shared" si="5478"/>
        <v>-1</v>
      </c>
      <c r="D1708" s="40">
        <f t="shared" ref="D1708" si="5684">$H$6</f>
        <v>1</v>
      </c>
      <c r="E1708" s="40">
        <f t="shared" ref="E1708" si="5685">$I$6</f>
        <v>0</v>
      </c>
      <c r="H1708" s="46">
        <f>$H$9*C1707*V1707+$H$10*H1707</f>
        <v>-1.0511616156283445E-11</v>
      </c>
      <c r="I1708" s="46">
        <f>$H$9*D1707*V1707+$H$10*I1707</f>
        <v>1.0511616169099442E-11</v>
      </c>
      <c r="J1708" s="46">
        <f>$H$9*E1707*V1707+$H$10*J1707</f>
        <v>1.0513183892941665E-11</v>
      </c>
      <c r="L1708" s="46">
        <f t="shared" si="5629"/>
        <v>1.1438964659556339</v>
      </c>
      <c r="M1708" s="46">
        <f t="shared" si="5629"/>
        <v>1.1438964564320244</v>
      </c>
      <c r="N1708" s="46">
        <f t="shared" si="5629"/>
        <v>1.1438964612318305</v>
      </c>
      <c r="O1708" s="11"/>
      <c r="P1708" s="41">
        <f t="shared" si="5495"/>
        <v>-9.5236094566075735E-9</v>
      </c>
      <c r="Q1708" s="42">
        <f t="shared" si="5496"/>
        <v>0</v>
      </c>
      <c r="S1708" s="41">
        <f t="shared" si="5497"/>
        <v>0</v>
      </c>
      <c r="U1708" s="43">
        <f t="shared" si="5481"/>
        <v>-1.0714379526897226E-7</v>
      </c>
      <c r="V1708" s="41">
        <f t="shared" si="5482"/>
        <v>0</v>
      </c>
      <c r="X1708" s="44"/>
      <c r="Y1708" s="44"/>
      <c r="AA1708" s="39">
        <f t="shared" si="5483"/>
        <v>-1</v>
      </c>
      <c r="AB1708" s="40">
        <f t="shared" ref="AB1708" si="5686">$H$6</f>
        <v>1</v>
      </c>
      <c r="AC1708" s="40">
        <f t="shared" ref="AC1708" si="5687">$I$6</f>
        <v>0</v>
      </c>
      <c r="AF1708" s="46">
        <f>$H$9*AA1707*AT1707+$H$10*AF1707</f>
        <v>-4.4216407246421681E-9</v>
      </c>
      <c r="AG1708" s="46">
        <f>$H$9*AB1707*AT1707+$H$10*AG1707</f>
        <v>1.6019981236155147E-12</v>
      </c>
      <c r="AH1708" s="46">
        <f>$H$9*AC1707*AT1707+$H$10*AH1707</f>
        <v>6.1254448769840434E-9</v>
      </c>
      <c r="AJ1708" s="46">
        <f t="shared" si="5624"/>
        <v>1.0393258587142816E-8</v>
      </c>
      <c r="AK1708" s="46">
        <f t="shared" si="5624"/>
        <v>0.88823948842233003</v>
      </c>
      <c r="AL1708" s="46">
        <f t="shared" si="5624"/>
        <v>0.88823951232895926</v>
      </c>
      <c r="AN1708" s="41">
        <f t="shared" si="5486"/>
        <v>0.88823947802907144</v>
      </c>
      <c r="AO1708" s="42">
        <f t="shared" si="5501"/>
        <v>0.88823947802907144</v>
      </c>
      <c r="AQ1708" s="41">
        <f t="shared" si="5502"/>
        <v>1</v>
      </c>
      <c r="AS1708" s="43">
        <f t="shared" si="5487"/>
        <v>6.8991189145653916E-8</v>
      </c>
      <c r="AT1708" s="41">
        <f t="shared" si="5488"/>
        <v>6.8991189145653916E-8</v>
      </c>
      <c r="AV1708" s="44"/>
      <c r="AW1708" s="44"/>
      <c r="AY1708" s="39">
        <f t="shared" si="5489"/>
        <v>-1</v>
      </c>
      <c r="AZ1708" s="40">
        <f t="shared" si="5533"/>
        <v>0</v>
      </c>
      <c r="BA1708" s="40">
        <f t="shared" si="5534"/>
        <v>0.88823947802907144</v>
      </c>
      <c r="BB1708" s="45">
        <f t="shared" ref="BB1708" si="5688">$J$6</f>
        <v>1</v>
      </c>
      <c r="BD1708" s="46">
        <f>$H$9*AY1707*BR1707+$H$10*BD1707</f>
        <v>-3.9274766343008282E-9</v>
      </c>
      <c r="BE1708" s="46">
        <f>$H$9*AZ1707*BR1707+$H$10*BE1707</f>
        <v>-6.8782465040168001E-12</v>
      </c>
      <c r="BF1708" s="46">
        <f>$H$9*BA1707*BR1707+$H$10*BF1707</f>
        <v>4.8340533693269196E-9</v>
      </c>
      <c r="BH1708" s="46">
        <f t="shared" si="5626"/>
        <v>-1.3823737619169688E-7</v>
      </c>
      <c r="BI1708" s="46">
        <f t="shared" si="5626"/>
        <v>-1.7484098203277552</v>
      </c>
      <c r="BJ1708" s="46">
        <f t="shared" si="5626"/>
        <v>1.1258222869139176</v>
      </c>
      <c r="BL1708" s="41">
        <f t="shared" si="5505"/>
        <v>0.99999993871928994</v>
      </c>
      <c r="BM1708" s="42">
        <f t="shared" si="5506"/>
        <v>0.99999993871928994</v>
      </c>
      <c r="BO1708" s="41">
        <f t="shared" si="5507"/>
        <v>1</v>
      </c>
      <c r="BQ1708" s="41">
        <f t="shared" si="5491"/>
        <v>6.1280710061950572E-8</v>
      </c>
      <c r="BR1708" s="41">
        <f t="shared" si="5492"/>
        <v>6.1280710061950572E-8</v>
      </c>
      <c r="BT1708" s="44"/>
      <c r="BV1708" s="14"/>
      <c r="BW1708" s="44"/>
      <c r="BX1708" s="44"/>
      <c r="BY1708" s="44"/>
      <c r="CA1708" s="44"/>
      <c r="CC1708" s="44"/>
    </row>
    <row r="1709" spans="1:81" ht="15.75" thickBot="1" x14ac:dyDescent="0.3">
      <c r="A1709" s="38"/>
      <c r="C1709" s="58">
        <f t="shared" si="5478"/>
        <v>-1</v>
      </c>
      <c r="D1709" s="59">
        <f t="shared" ref="D1709" si="5689">$H$7</f>
        <v>1</v>
      </c>
      <c r="E1709" s="59">
        <f t="shared" ref="E1709" si="5690">$I$7</f>
        <v>1</v>
      </c>
      <c r="H1709" s="46">
        <f>$H$9*C1708*V1708+$H$10*H1708</f>
        <v>-1.0511616156283446E-12</v>
      </c>
      <c r="I1709" s="46">
        <f>$H$9*D1708*V1708+$H$10*I1708</f>
        <v>1.0511616169099443E-12</v>
      </c>
      <c r="J1709" s="46">
        <f>$H$9*E1708*V1708+$H$10*J1708</f>
        <v>1.0513183892941665E-12</v>
      </c>
      <c r="L1709" s="60">
        <f t="shared" si="5629"/>
        <v>1.1438964659545827</v>
      </c>
      <c r="M1709" s="60">
        <f t="shared" si="5629"/>
        <v>1.1438964564330756</v>
      </c>
      <c r="N1709" s="60">
        <f t="shared" si="5629"/>
        <v>1.1438964612328819</v>
      </c>
      <c r="O1709" s="11"/>
      <c r="P1709" s="61">
        <f t="shared" si="5495"/>
        <v>1.1438964517113748</v>
      </c>
      <c r="Q1709" s="42">
        <f t="shared" si="5496"/>
        <v>1.1438964517113748</v>
      </c>
      <c r="S1709" s="41">
        <f t="shared" si="5497"/>
        <v>1</v>
      </c>
      <c r="U1709" s="62">
        <f t="shared" si="5481"/>
        <v>3.8424821640219306E-8</v>
      </c>
      <c r="V1709" s="61">
        <f t="shared" si="5482"/>
        <v>3.8424821640219306E-8</v>
      </c>
      <c r="X1709" s="48">
        <f t="shared" ref="X1709" si="5691">ABS(V1706)+ABS(V1707)+ABS(V1708)+ABS(V1709)</f>
        <v>3.8424821640219306E-8</v>
      </c>
      <c r="Y1709" s="46" t="str">
        <f t="shared" ref="Y1709" si="5692">IF(X1709&lt;X$17,"Yes","Not")</f>
        <v>Yes</v>
      </c>
      <c r="AA1709" s="58">
        <f t="shared" si="5483"/>
        <v>-1</v>
      </c>
      <c r="AB1709" s="59">
        <f t="shared" ref="AB1709" si="5693">$H$7</f>
        <v>1</v>
      </c>
      <c r="AC1709" s="59">
        <f t="shared" ref="AC1709" si="5694">$I$7</f>
        <v>1</v>
      </c>
      <c r="AF1709" s="46">
        <f>$H$9*AA1708*AT1708+$H$10*AF1708</f>
        <v>-7.3412829870296089E-9</v>
      </c>
      <c r="AG1709" s="46">
        <f>$H$9*AB1708*AT1708+$H$10*AG1708</f>
        <v>6.899279114377753E-9</v>
      </c>
      <c r="AH1709" s="46">
        <f>$H$9*AC1708*AT1708+$H$10*AH1708</f>
        <v>6.1254448769840436E-10</v>
      </c>
      <c r="AJ1709" s="60">
        <f t="shared" si="5624"/>
        <v>3.0519756001132074E-9</v>
      </c>
      <c r="AK1709" s="60">
        <f t="shared" si="5624"/>
        <v>0.88823949532160917</v>
      </c>
      <c r="AL1709" s="60">
        <f t="shared" si="5624"/>
        <v>0.88823951294150372</v>
      </c>
      <c r="AN1709" s="61">
        <f t="shared" si="5486"/>
        <v>1.7764790052111374</v>
      </c>
      <c r="AO1709" s="42">
        <f t="shared" si="5501"/>
        <v>1.7764790052111374</v>
      </c>
      <c r="AQ1709" s="41">
        <f t="shared" si="5502"/>
        <v>1</v>
      </c>
      <c r="AS1709" s="62">
        <f t="shared" si="5487"/>
        <v>-2.4742208776231436E-8</v>
      </c>
      <c r="AT1709" s="61">
        <f t="shared" si="5488"/>
        <v>-2.4742208776231436E-8</v>
      </c>
      <c r="AV1709" s="48">
        <f t="shared" ref="AV1709" si="5695">ABS(AT1706)+ABS(AT1707)+ABS(AT1708)+ABS(AT1709)</f>
        <v>3.2624727390249905E-7</v>
      </c>
      <c r="AW1709" s="46" t="str">
        <f t="shared" ref="AW1709" si="5696">IF(AV1709&lt;AV$17,"Yes","Not")</f>
        <v>Yes</v>
      </c>
      <c r="AY1709" s="58">
        <f t="shared" si="5489"/>
        <v>-1</v>
      </c>
      <c r="AZ1709" s="59">
        <f t="shared" si="5533"/>
        <v>1.1438964517113748</v>
      </c>
      <c r="BA1709" s="59">
        <f t="shared" si="5534"/>
        <v>1.7764790052111374</v>
      </c>
      <c r="BB1709" s="63">
        <f t="shared" ref="BB1709" si="5697">$J$7</f>
        <v>0</v>
      </c>
      <c r="BD1709" s="46">
        <f>$H$9*AY1708*BR1708+$H$10*BD1708</f>
        <v>-6.5208186696251398E-9</v>
      </c>
      <c r="BE1709" s="46">
        <f>$H$9*AZ1708*BR1708+$H$10*BE1708</f>
        <v>-6.8782465040168005E-13</v>
      </c>
      <c r="BF1709" s="46">
        <f>$H$9*BA1708*BR1708+$H$10*BF1708</f>
        <v>5.9265999288004765E-9</v>
      </c>
      <c r="BH1709" s="60">
        <f t="shared" si="5626"/>
        <v>-1.4475819486132202E-7</v>
      </c>
      <c r="BI1709" s="60">
        <f t="shared" si="5626"/>
        <v>-1.7484098203284431</v>
      </c>
      <c r="BJ1709" s="60">
        <f t="shared" si="5626"/>
        <v>1.1258222928405175</v>
      </c>
      <c r="BL1709" s="61">
        <f t="shared" si="5505"/>
        <v>2.1977010877805014E-8</v>
      </c>
      <c r="BM1709" s="42">
        <f t="shared" si="5506"/>
        <v>2.1977010877805014E-8</v>
      </c>
      <c r="BO1709" s="41">
        <f t="shared" si="5507"/>
        <v>1</v>
      </c>
      <c r="BQ1709" s="61">
        <f t="shared" si="5491"/>
        <v>-2.1977010877805014E-8</v>
      </c>
      <c r="BR1709" s="61">
        <f t="shared" si="5492"/>
        <v>-2.1977010877805014E-8</v>
      </c>
      <c r="BT1709" s="48">
        <f>ABS(BR1706)+ABS(BR1707)+ABS(BR1708)+ABS(BR1709)</f>
        <v>2.8978576686352489E-7</v>
      </c>
      <c r="BV1709" s="50">
        <f t="shared" ref="BV1709" si="5698">ABS(BQ1706)+ABS(BQ1707)+ABS(BQ1708)+ABS(BQ1709)</f>
        <v>2.8978576686352489E-7</v>
      </c>
      <c r="BW1709" s="46">
        <f t="shared" si="5524"/>
        <v>1</v>
      </c>
      <c r="BX1709" s="44">
        <f t="shared" si="5525"/>
        <v>423</v>
      </c>
      <c r="BY1709" s="51">
        <f t="shared" ref="BY1709" si="5699">IF(BW1709=0,"",BX1709)</f>
        <v>423</v>
      </c>
      <c r="CA1709" s="52">
        <f t="shared" ref="CA1709" si="5700">BV1709-BV1705</f>
        <v>-2.0088206029699325E-8</v>
      </c>
      <c r="CC1709" s="44" t="str">
        <f t="shared" ref="CC1709" si="5701">IF(CA1709&gt;0,"***","")</f>
        <v/>
      </c>
    </row>
    <row r="1710" spans="1:81" ht="15.75" thickTop="1" x14ac:dyDescent="0.25">
      <c r="A1710" s="53">
        <v>424</v>
      </c>
      <c r="C1710" s="16">
        <f t="shared" si="5478"/>
        <v>-1</v>
      </c>
      <c r="D1710" s="14">
        <f t="shared" ref="D1710" si="5702">$H$4</f>
        <v>0</v>
      </c>
      <c r="E1710" s="14">
        <f t="shared" ref="E1710" si="5703">$I$4</f>
        <v>0</v>
      </c>
      <c r="H1710" s="46">
        <f>$H$9*C1709*V1709+$H$10*H1709</f>
        <v>-3.8425872801834938E-9</v>
      </c>
      <c r="I1710" s="46">
        <f>$H$9*D1709*V1709+$H$10*I1709</f>
        <v>3.842587280183622E-9</v>
      </c>
      <c r="J1710" s="46">
        <f>$H$9*E1709*V1709+$H$10*J1709</f>
        <v>3.8425872958608602E-9</v>
      </c>
      <c r="L1710" s="15">
        <f t="shared" si="5629"/>
        <v>1.1438964621119954</v>
      </c>
      <c r="M1710" s="15">
        <f t="shared" si="5629"/>
        <v>1.1438964602756629</v>
      </c>
      <c r="N1710" s="15">
        <f t="shared" si="5629"/>
        <v>1.1438964650754693</v>
      </c>
      <c r="O1710" s="11"/>
      <c r="P1710" s="54">
        <f t="shared" si="5495"/>
        <v>-1.1438964621119954</v>
      </c>
      <c r="Q1710" s="55">
        <f t="shared" si="5496"/>
        <v>0</v>
      </c>
      <c r="S1710" s="54">
        <f t="shared" si="5497"/>
        <v>0</v>
      </c>
      <c r="U1710" s="56">
        <f t="shared" si="5481"/>
        <v>2.5039427400442522E-7</v>
      </c>
      <c r="V1710" s="54">
        <f t="shared" si="5482"/>
        <v>0</v>
      </c>
      <c r="X1710" s="44"/>
      <c r="Y1710" s="44"/>
      <c r="AA1710" s="16">
        <f t="shared" si="5483"/>
        <v>-1</v>
      </c>
      <c r="AB1710" s="14">
        <f t="shared" ref="AB1710" si="5704">$H$4</f>
        <v>0</v>
      </c>
      <c r="AC1710" s="14">
        <f t="shared" ref="AC1710" si="5705">$I$4</f>
        <v>0</v>
      </c>
      <c r="AF1710" s="46">
        <f>$H$9*AA1709*AT1709+$H$10*AF1709</f>
        <v>1.7400925789201826E-9</v>
      </c>
      <c r="AG1710" s="46">
        <f>$H$9*AB1709*AT1709+$H$10*AG1709</f>
        <v>-1.7842929661853681E-9</v>
      </c>
      <c r="AH1710" s="46">
        <f>$H$9*AC1709*AT1709+$H$10*AH1709</f>
        <v>-2.4129664288533033E-9</v>
      </c>
      <c r="AJ1710" s="15">
        <f t="shared" si="5624"/>
        <v>4.7920681790333895E-9</v>
      </c>
      <c r="AK1710" s="15">
        <f t="shared" si="5624"/>
        <v>0.88823949353731624</v>
      </c>
      <c r="AL1710" s="15">
        <f t="shared" si="5624"/>
        <v>0.88823951052853733</v>
      </c>
      <c r="AN1710" s="54">
        <f t="shared" si="5486"/>
        <v>-4.7920681790333895E-9</v>
      </c>
      <c r="AO1710" s="55">
        <f t="shared" si="5501"/>
        <v>0</v>
      </c>
      <c r="AQ1710" s="54">
        <f t="shared" si="5502"/>
        <v>0</v>
      </c>
      <c r="AS1710" s="56">
        <f t="shared" si="5487"/>
        <v>-1.612319097969384E-7</v>
      </c>
      <c r="AT1710" s="54">
        <f t="shared" si="5488"/>
        <v>0</v>
      </c>
      <c r="AV1710" s="44"/>
      <c r="AW1710" s="44"/>
      <c r="AY1710" s="16">
        <f t="shared" si="5489"/>
        <v>-1</v>
      </c>
      <c r="AZ1710" s="14">
        <f t="shared" si="5533"/>
        <v>0</v>
      </c>
      <c r="BA1710" s="14">
        <f t="shared" si="5534"/>
        <v>0</v>
      </c>
      <c r="BB1710" s="57">
        <f t="shared" ref="BB1710" si="5706">$J$4</f>
        <v>0</v>
      </c>
      <c r="BD1710" s="46">
        <f>$H$9*AY1709*BR1709+$H$10*BD1709</f>
        <v>1.5456192208179875E-9</v>
      </c>
      <c r="BE1710" s="46">
        <f>$H$9*AZ1709*BR1709+$H$10*BE1709</f>
        <v>-2.5140112586993845E-9</v>
      </c>
      <c r="BF1710" s="46">
        <f>$H$9*BA1709*BR1709+$H$10*BF1709</f>
        <v>-3.3115098492916921E-9</v>
      </c>
      <c r="BH1710" s="15">
        <f t="shared" si="5626"/>
        <v>-1.4321257564050402E-7</v>
      </c>
      <c r="BI1710" s="15">
        <f t="shared" si="5626"/>
        <v>-1.7484098228424543</v>
      </c>
      <c r="BJ1710" s="15">
        <f t="shared" si="5626"/>
        <v>1.1258222895290075</v>
      </c>
      <c r="BL1710" s="54">
        <f t="shared" si="5505"/>
        <v>1.4321257564050402E-7</v>
      </c>
      <c r="BM1710" s="55">
        <f t="shared" si="5506"/>
        <v>1.4321257564050402E-7</v>
      </c>
      <c r="BO1710" s="54">
        <f t="shared" si="5507"/>
        <v>1</v>
      </c>
      <c r="BQ1710" s="54">
        <f t="shared" si="5491"/>
        <v>-1.4321257564050402E-7</v>
      </c>
      <c r="BR1710" s="54">
        <f t="shared" si="5492"/>
        <v>-1.4321257564050402E-7</v>
      </c>
      <c r="BT1710" s="44"/>
      <c r="BV1710" s="47"/>
      <c r="BW1710" s="44"/>
      <c r="BX1710" s="44"/>
      <c r="BY1710" s="44"/>
      <c r="CA1710" s="44"/>
      <c r="CC1710" s="44"/>
    </row>
    <row r="1711" spans="1:81" x14ac:dyDescent="0.25">
      <c r="A1711" s="53"/>
      <c r="C1711" s="16">
        <f t="shared" si="5478"/>
        <v>-1</v>
      </c>
      <c r="D1711" s="14">
        <f t="shared" ref="D1711" si="5707">$H$5</f>
        <v>0</v>
      </c>
      <c r="E1711" s="14">
        <f t="shared" ref="E1711" si="5708">$I$5</f>
        <v>1</v>
      </c>
      <c r="H1711" s="46">
        <f>$H$9*C1710*V1710+$H$10*H1710</f>
        <v>-3.8425872801834941E-10</v>
      </c>
      <c r="I1711" s="46">
        <f>$H$9*D1710*V1710+$H$10*I1710</f>
        <v>3.8425872801836224E-10</v>
      </c>
      <c r="J1711" s="46">
        <f>$H$9*E1710*V1710+$H$10*J1710</f>
        <v>3.8425872958608606E-10</v>
      </c>
      <c r="L1711" s="15">
        <f t="shared" si="5629"/>
        <v>1.1438964617277367</v>
      </c>
      <c r="M1711" s="15">
        <f t="shared" si="5629"/>
        <v>1.1438964606599216</v>
      </c>
      <c r="N1711" s="15">
        <f t="shared" si="5629"/>
        <v>1.1438964654597279</v>
      </c>
      <c r="O1711" s="11"/>
      <c r="P1711" s="54">
        <f t="shared" si="5495"/>
        <v>3.7319911605493417E-9</v>
      </c>
      <c r="Q1711" s="55">
        <f t="shared" si="5496"/>
        <v>3.7319911605493417E-9</v>
      </c>
      <c r="S1711" s="54">
        <f t="shared" si="5497"/>
        <v>1</v>
      </c>
      <c r="U1711" s="56">
        <f t="shared" si="5481"/>
        <v>-7.7894542557644223E-8</v>
      </c>
      <c r="V1711" s="54">
        <f t="shared" si="5482"/>
        <v>-7.7894542557644223E-8</v>
      </c>
      <c r="X1711" s="44"/>
      <c r="Y1711" s="44"/>
      <c r="AA1711" s="16">
        <f t="shared" si="5483"/>
        <v>-1</v>
      </c>
      <c r="AB1711" s="14">
        <f t="shared" ref="AB1711" si="5709">$H$5</f>
        <v>0</v>
      </c>
      <c r="AC1711" s="14">
        <f t="shared" ref="AC1711" si="5710">$I$5</f>
        <v>1</v>
      </c>
      <c r="AF1711" s="46">
        <f>$H$9*AA1710*AT1710+$H$10*AF1710</f>
        <v>1.7400925789201827E-10</v>
      </c>
      <c r="AG1711" s="46">
        <f>$H$9*AB1710*AT1710+$H$10*AG1710</f>
        <v>-1.7842929661853682E-10</v>
      </c>
      <c r="AH1711" s="46">
        <f>$H$9*AC1710*AT1710+$H$10*AH1710</f>
        <v>-2.4129664288533032E-10</v>
      </c>
      <c r="AJ1711" s="15">
        <f t="shared" si="5624"/>
        <v>4.9660774369254082E-9</v>
      </c>
      <c r="AK1711" s="15">
        <f t="shared" si="5624"/>
        <v>0.88823949335888697</v>
      </c>
      <c r="AL1711" s="15">
        <f t="shared" si="5624"/>
        <v>0.88823951028724069</v>
      </c>
      <c r="AN1711" s="54">
        <f t="shared" si="5486"/>
        <v>0.88823950532116325</v>
      </c>
      <c r="AO1711" s="55">
        <f t="shared" si="5501"/>
        <v>0.88823950532116325</v>
      </c>
      <c r="AQ1711" s="54">
        <f t="shared" si="5502"/>
        <v>1</v>
      </c>
      <c r="AS1711" s="56">
        <f t="shared" si="5487"/>
        <v>5.0157240630853722E-8</v>
      </c>
      <c r="AT1711" s="54">
        <f t="shared" si="5488"/>
        <v>5.0157240630853722E-8</v>
      </c>
      <c r="AV1711" s="44"/>
      <c r="AW1711" s="44"/>
      <c r="AY1711" s="16">
        <f t="shared" si="5489"/>
        <v>-1</v>
      </c>
      <c r="AZ1711" s="14">
        <f t="shared" si="5533"/>
        <v>3.7319911605493417E-9</v>
      </c>
      <c r="BA1711" s="14">
        <f t="shared" si="5534"/>
        <v>0.88823950532116325</v>
      </c>
      <c r="BB1711" s="57">
        <f t="shared" ref="BB1711" si="5711">$J$5</f>
        <v>1</v>
      </c>
      <c r="BD1711" s="46">
        <f>$H$9*AY1710*BR1710+$H$10*BD1710</f>
        <v>1.4475819486132202E-8</v>
      </c>
      <c r="BE1711" s="46">
        <f>$H$9*AZ1710*BR1710+$H$10*BE1710</f>
        <v>-2.5140112586993849E-10</v>
      </c>
      <c r="BF1711" s="46">
        <f>$H$9*BA1710*BR1710+$H$10*BF1710</f>
        <v>-3.3115098492916923E-10</v>
      </c>
      <c r="BH1711" s="15">
        <f t="shared" si="5626"/>
        <v>-1.2873675615437182E-7</v>
      </c>
      <c r="BI1711" s="15">
        <f t="shared" si="5626"/>
        <v>-1.7484098230938554</v>
      </c>
      <c r="BJ1711" s="15">
        <f t="shared" si="5626"/>
        <v>1.1258222891978567</v>
      </c>
      <c r="BL1711" s="54">
        <f t="shared" si="5505"/>
        <v>0.99999995544834996</v>
      </c>
      <c r="BM1711" s="55">
        <f t="shared" si="5506"/>
        <v>0.99999995544834996</v>
      </c>
      <c r="BO1711" s="54">
        <f t="shared" si="5507"/>
        <v>1</v>
      </c>
      <c r="BQ1711" s="54">
        <f t="shared" si="5491"/>
        <v>4.4551650035806745E-8</v>
      </c>
      <c r="BR1711" s="54">
        <f t="shared" si="5492"/>
        <v>4.4551650035806745E-8</v>
      </c>
      <c r="BT1711" s="44"/>
      <c r="BV1711" s="14"/>
      <c r="BW1711" s="44"/>
      <c r="BX1711" s="44"/>
      <c r="BY1711" s="44"/>
      <c r="CA1711" s="44"/>
      <c r="CC1711" s="44"/>
    </row>
    <row r="1712" spans="1:81" x14ac:dyDescent="0.25">
      <c r="A1712" s="53"/>
      <c r="C1712" s="16">
        <f t="shared" si="5478"/>
        <v>-1</v>
      </c>
      <c r="D1712" s="14">
        <f t="shared" ref="D1712" si="5712">$H$6</f>
        <v>1</v>
      </c>
      <c r="E1712" s="14">
        <f t="shared" ref="E1712" si="5713">$I$6</f>
        <v>0</v>
      </c>
      <c r="H1712" s="46">
        <f>$H$9*C1711*V1711+$H$10*H1711</f>
        <v>7.7510283829625876E-9</v>
      </c>
      <c r="I1712" s="46">
        <f>$H$9*D1711*V1711+$H$10*I1711</f>
        <v>3.8425872801836224E-11</v>
      </c>
      <c r="J1712" s="46">
        <f>$H$9*E1711*V1711+$H$10*J1711</f>
        <v>-7.7510283828058137E-9</v>
      </c>
      <c r="L1712" s="15">
        <f t="shared" si="5629"/>
        <v>1.1438964694787652</v>
      </c>
      <c r="M1712" s="15">
        <f t="shared" si="5629"/>
        <v>1.1438964606983475</v>
      </c>
      <c r="N1712" s="15">
        <f t="shared" si="5629"/>
        <v>1.1438964577086994</v>
      </c>
      <c r="O1712" s="11"/>
      <c r="P1712" s="54">
        <f t="shared" si="5495"/>
        <v>-8.7804177262285066E-9</v>
      </c>
      <c r="Q1712" s="55">
        <f t="shared" si="5496"/>
        <v>0</v>
      </c>
      <c r="S1712" s="54">
        <f t="shared" si="5497"/>
        <v>0</v>
      </c>
      <c r="U1712" s="56">
        <f t="shared" si="5481"/>
        <v>-7.8651559506587956E-8</v>
      </c>
      <c r="V1712" s="54">
        <f t="shared" si="5482"/>
        <v>0</v>
      </c>
      <c r="X1712" s="44"/>
      <c r="Y1712" s="44"/>
      <c r="AA1712" s="16">
        <f t="shared" si="5483"/>
        <v>-1</v>
      </c>
      <c r="AB1712" s="14">
        <f t="shared" ref="AB1712" si="5714">$H$6</f>
        <v>1</v>
      </c>
      <c r="AC1712" s="14">
        <f t="shared" ref="AC1712" si="5715">$I$6</f>
        <v>0</v>
      </c>
      <c r="AF1712" s="46">
        <f>$H$9*AA1711*AT1711+$H$10*AF1711</f>
        <v>-4.9983231372961708E-9</v>
      </c>
      <c r="AG1712" s="46">
        <f>$H$9*AB1711*AT1711+$H$10*AG1711</f>
        <v>-1.7842929661853682E-11</v>
      </c>
      <c r="AH1712" s="46">
        <f>$H$9*AC1711*AT1711+$H$10*AH1711</f>
        <v>4.9915943987968392E-9</v>
      </c>
      <c r="AJ1712" s="15">
        <f t="shared" si="5624"/>
        <v>-3.224570037076266E-11</v>
      </c>
      <c r="AK1712" s="15">
        <f t="shared" si="5624"/>
        <v>0.88823949334104402</v>
      </c>
      <c r="AL1712" s="15">
        <f t="shared" si="5624"/>
        <v>0.88823951527883505</v>
      </c>
      <c r="AN1712" s="54">
        <f t="shared" si="5486"/>
        <v>0.88823949337328967</v>
      </c>
      <c r="AO1712" s="55">
        <f t="shared" si="5501"/>
        <v>0.88823949337328967</v>
      </c>
      <c r="AQ1712" s="54">
        <f t="shared" si="5502"/>
        <v>1</v>
      </c>
      <c r="AS1712" s="56">
        <f t="shared" si="5487"/>
        <v>5.0644693200915189E-8</v>
      </c>
      <c r="AT1712" s="54">
        <f t="shared" si="5488"/>
        <v>5.0644693200915189E-8</v>
      </c>
      <c r="AV1712" s="44"/>
      <c r="AW1712" s="44"/>
      <c r="AY1712" s="16">
        <f t="shared" si="5489"/>
        <v>-1</v>
      </c>
      <c r="AZ1712" s="14">
        <f t="shared" si="5533"/>
        <v>0</v>
      </c>
      <c r="BA1712" s="14">
        <f t="shared" si="5534"/>
        <v>0.88823949337328967</v>
      </c>
      <c r="BB1712" s="57">
        <f t="shared" ref="BB1712" si="5716">$J$6</f>
        <v>1</v>
      </c>
      <c r="BD1712" s="46">
        <f>$H$9*AY1711*BR1711+$H$10*BD1711</f>
        <v>-3.0075830549674543E-9</v>
      </c>
      <c r="BE1712" s="46">
        <f>$H$9*AZ1711*BR1711+$H$10*BE1711</f>
        <v>-2.5140095960357437E-11</v>
      </c>
      <c r="BF1712" s="46">
        <f>$H$9*BA1711*BR1711+$H$10*BF1711</f>
        <v>3.9241384604117401E-9</v>
      </c>
      <c r="BH1712" s="15">
        <f t="shared" si="5626"/>
        <v>-1.3174433920933927E-7</v>
      </c>
      <c r="BI1712" s="15">
        <f t="shared" si="5626"/>
        <v>-1.7484098231189955</v>
      </c>
      <c r="BJ1712" s="15">
        <f t="shared" si="5626"/>
        <v>1.1258222931219952</v>
      </c>
      <c r="BL1712" s="54">
        <f t="shared" si="5505"/>
        <v>0.99999995501537542</v>
      </c>
      <c r="BM1712" s="55">
        <f t="shared" si="5506"/>
        <v>0.99999995501537542</v>
      </c>
      <c r="BO1712" s="54">
        <f t="shared" si="5507"/>
        <v>1</v>
      </c>
      <c r="BQ1712" s="54">
        <f t="shared" si="5491"/>
        <v>4.498462458091268E-8</v>
      </c>
      <c r="BR1712" s="54">
        <f t="shared" si="5492"/>
        <v>4.498462458091268E-8</v>
      </c>
      <c r="BT1712" s="44"/>
      <c r="BV1712" s="14"/>
      <c r="BW1712" s="44"/>
      <c r="BX1712" s="44"/>
      <c r="BY1712" s="44"/>
      <c r="CA1712" s="44"/>
      <c r="CC1712" s="44"/>
    </row>
    <row r="1713" spans="1:81" x14ac:dyDescent="0.25">
      <c r="A1713" s="53"/>
      <c r="C1713" s="16">
        <f t="shared" si="5478"/>
        <v>-1</v>
      </c>
      <c r="D1713" s="14">
        <f t="shared" ref="D1713" si="5717">$H$7</f>
        <v>1</v>
      </c>
      <c r="E1713" s="14">
        <f t="shared" ref="E1713" si="5718">$I$7</f>
        <v>1</v>
      </c>
      <c r="H1713" s="46">
        <f>$H$9*C1712*V1712+$H$10*H1712</f>
        <v>7.7510283829625876E-10</v>
      </c>
      <c r="I1713" s="46">
        <f>$H$9*D1712*V1712+$H$10*I1712</f>
        <v>3.8425872801836224E-12</v>
      </c>
      <c r="J1713" s="46">
        <f>$H$9*E1712*V1712+$H$10*J1712</f>
        <v>-7.7510283828058141E-10</v>
      </c>
      <c r="L1713" s="15">
        <f t="shared" si="5629"/>
        <v>1.1438964702538681</v>
      </c>
      <c r="M1713" s="15">
        <f t="shared" si="5629"/>
        <v>1.14389646070219</v>
      </c>
      <c r="N1713" s="15">
        <f t="shared" si="5629"/>
        <v>1.1438964569335965</v>
      </c>
      <c r="O1713" s="11"/>
      <c r="P1713" s="54">
        <f t="shared" si="5495"/>
        <v>1.1438964473819184</v>
      </c>
      <c r="Q1713" s="55">
        <f t="shared" si="5496"/>
        <v>1.1438964473819184</v>
      </c>
      <c r="S1713" s="54">
        <f t="shared" si="5497"/>
        <v>1</v>
      </c>
      <c r="U1713" s="56">
        <f t="shared" si="5481"/>
        <v>7.4888794791574137E-8</v>
      </c>
      <c r="V1713" s="54">
        <f t="shared" si="5482"/>
        <v>7.4888794791574137E-8</v>
      </c>
      <c r="X1713" s="48">
        <f t="shared" ref="X1713" si="5719">ABS(V1710)+ABS(V1711)+ABS(V1712)+ABS(V1713)</f>
        <v>1.5278333734921835E-7</v>
      </c>
      <c r="Y1713" s="46" t="str">
        <f t="shared" ref="Y1713" si="5720">IF(X1713&lt;X$17,"Yes","Not")</f>
        <v>Yes</v>
      </c>
      <c r="AA1713" s="16">
        <f t="shared" si="5483"/>
        <v>-1</v>
      </c>
      <c r="AB1713" s="14">
        <f t="shared" ref="AB1713" si="5721">$H$7</f>
        <v>1</v>
      </c>
      <c r="AC1713" s="14">
        <f t="shared" ref="AC1713" si="5722">$I$7</f>
        <v>1</v>
      </c>
      <c r="AF1713" s="46">
        <f>$H$9*AA1712*AT1712+$H$10*AF1712</f>
        <v>-5.5643016338211368E-9</v>
      </c>
      <c r="AG1713" s="46">
        <f>$H$9*AB1712*AT1712+$H$10*AG1712</f>
        <v>5.0626850271253344E-9</v>
      </c>
      <c r="AH1713" s="46">
        <f>$H$9*AC1712*AT1712+$H$10*AH1712</f>
        <v>4.9915943987968394E-10</v>
      </c>
      <c r="AJ1713" s="15">
        <f t="shared" si="5624"/>
        <v>-5.5965473341918994E-9</v>
      </c>
      <c r="AK1713" s="15">
        <f t="shared" si="5624"/>
        <v>0.88823949840372907</v>
      </c>
      <c r="AL1713" s="15">
        <f t="shared" si="5624"/>
        <v>0.88823951577799454</v>
      </c>
      <c r="AN1713" s="54">
        <f t="shared" si="5486"/>
        <v>1.7764790197782709</v>
      </c>
      <c r="AO1713" s="55">
        <f t="shared" si="5501"/>
        <v>1.7764790197782709</v>
      </c>
      <c r="AQ1713" s="54">
        <f t="shared" si="5502"/>
        <v>1</v>
      </c>
      <c r="AS1713" s="56">
        <f t="shared" si="5487"/>
        <v>-4.822180354688763E-8</v>
      </c>
      <c r="AT1713" s="54">
        <f t="shared" si="5488"/>
        <v>-4.822180354688763E-8</v>
      </c>
      <c r="AV1713" s="48">
        <f t="shared" ref="AV1713" si="5723">ABS(AT1710)+ABS(AT1711)+ABS(AT1712)+ABS(AT1713)</f>
        <v>1.4902373737865655E-7</v>
      </c>
      <c r="AW1713" s="46" t="str">
        <f t="shared" ref="AW1713" si="5724">IF(AV1713&lt;AV$17,"Yes","Not")</f>
        <v>Yes</v>
      </c>
      <c r="AY1713" s="16">
        <f t="shared" si="5489"/>
        <v>-1</v>
      </c>
      <c r="AZ1713" s="14">
        <f t="shared" si="5533"/>
        <v>1.1438964473819184</v>
      </c>
      <c r="BA1713" s="14">
        <f t="shared" si="5534"/>
        <v>1.7764790197782709</v>
      </c>
      <c r="BB1713" s="57">
        <f t="shared" ref="BB1713" si="5725">$J$7</f>
        <v>0</v>
      </c>
      <c r="BD1713" s="46">
        <f>$H$9*AY1712*BR1712+$H$10*BD1712</f>
        <v>-4.7992207635880138E-9</v>
      </c>
      <c r="BE1713" s="46">
        <f>$H$9*AZ1712*BR1712+$H$10*BE1712</f>
        <v>-2.5140095960357441E-12</v>
      </c>
      <c r="BF1713" s="46">
        <f>$H$9*BA1712*BR1712+$H$10*BF1712</f>
        <v>4.3881258607749255E-9</v>
      </c>
      <c r="BH1713" s="15">
        <f t="shared" si="5626"/>
        <v>-1.3654355997292729E-7</v>
      </c>
      <c r="BI1713" s="15">
        <f t="shared" si="5626"/>
        <v>-1.7484098231215095</v>
      </c>
      <c r="BJ1713" s="15">
        <f t="shared" si="5626"/>
        <v>1.1258222975101211</v>
      </c>
      <c r="BL1713" s="54">
        <f t="shared" si="5505"/>
        <v>4.2832517754831656E-8</v>
      </c>
      <c r="BM1713" s="55">
        <f t="shared" si="5506"/>
        <v>4.2832517754831656E-8</v>
      </c>
      <c r="BO1713" s="54">
        <f t="shared" si="5507"/>
        <v>1</v>
      </c>
      <c r="BQ1713" s="54">
        <f t="shared" si="5491"/>
        <v>-4.2832517754831656E-8</v>
      </c>
      <c r="BR1713" s="54">
        <f t="shared" si="5492"/>
        <v>-4.2832517754831656E-8</v>
      </c>
      <c r="BT1713" s="48">
        <f>ABS(BR1710)+ABS(BR1711)+ABS(BR1712)+ABS(BR1713)</f>
        <v>2.755813680120551E-7</v>
      </c>
      <c r="BV1713" s="50">
        <f t="shared" ref="BV1713" si="5726">ABS(BQ1710)+ABS(BQ1711)+ABS(BQ1712)+ABS(BQ1713)</f>
        <v>2.755813680120551E-7</v>
      </c>
      <c r="BW1713" s="46">
        <f t="shared" si="5473"/>
        <v>1</v>
      </c>
      <c r="BX1713" s="44">
        <f t="shared" si="5474"/>
        <v>424</v>
      </c>
      <c r="BY1713" s="51">
        <f t="shared" ref="BY1713" si="5727">IF(BW1713=0,"",BX1713)</f>
        <v>424</v>
      </c>
      <c r="CA1713" s="52">
        <f t="shared" ref="CA1713" si="5728">BV1713-BV1709</f>
        <v>-1.4204398851469786E-8</v>
      </c>
      <c r="CC1713" s="44" t="str">
        <f t="shared" ref="CC1713" si="5729">IF(CA1713&gt;0,"***","")</f>
        <v/>
      </c>
    </row>
    <row r="1714" spans="1:81" x14ac:dyDescent="0.25">
      <c r="A1714" s="38">
        <v>425</v>
      </c>
      <c r="C1714" s="39">
        <f t="shared" si="5478"/>
        <v>-1</v>
      </c>
      <c r="D1714" s="40">
        <f t="shared" ref="D1714" si="5730">$H$4</f>
        <v>0</v>
      </c>
      <c r="E1714" s="40">
        <f t="shared" ref="E1714" si="5731">$I$4</f>
        <v>0</v>
      </c>
      <c r="H1714" s="46">
        <f>$H$9*C1713*V1713+$H$10*H1713</f>
        <v>-7.4113691953277882E-9</v>
      </c>
      <c r="I1714" s="46">
        <f>$H$9*D1713*V1713+$H$10*I1713</f>
        <v>7.4892637378854327E-9</v>
      </c>
      <c r="J1714" s="46">
        <f>$H$9*E1713*V1713+$H$10*J1713</f>
        <v>7.4113691953293557E-9</v>
      </c>
      <c r="L1714" s="46">
        <f t="shared" si="5629"/>
        <v>1.1438964628424988</v>
      </c>
      <c r="M1714" s="46">
        <f t="shared" si="5629"/>
        <v>1.1438964681914536</v>
      </c>
      <c r="N1714" s="46">
        <f t="shared" si="5629"/>
        <v>1.1438964643449658</v>
      </c>
      <c r="O1714" s="11"/>
      <c r="P1714" s="41">
        <f t="shared" si="5495"/>
        <v>-1.1438964628424988</v>
      </c>
      <c r="Q1714" s="42">
        <f t="shared" si="5496"/>
        <v>0</v>
      </c>
      <c r="S1714" s="41">
        <f t="shared" si="5497"/>
        <v>0</v>
      </c>
      <c r="U1714" s="43">
        <f t="shared" si="5481"/>
        <v>2.3470386262645708E-7</v>
      </c>
      <c r="V1714" s="41">
        <f t="shared" si="5482"/>
        <v>0</v>
      </c>
      <c r="X1714" s="44"/>
      <c r="Y1714" s="44"/>
      <c r="AA1714" s="39">
        <f t="shared" si="5483"/>
        <v>-1</v>
      </c>
      <c r="AB1714" s="40">
        <f t="shared" ref="AB1714" si="5732">$H$4</f>
        <v>0</v>
      </c>
      <c r="AC1714" s="40">
        <f t="shared" ref="AC1714" si="5733">$I$4</f>
        <v>0</v>
      </c>
      <c r="AF1714" s="46">
        <f>$H$9*AA1713*AT1713+$H$10*AF1713</f>
        <v>4.2657501913066491E-9</v>
      </c>
      <c r="AG1714" s="46">
        <f>$H$9*AB1713*AT1713+$H$10*AG1713</f>
        <v>-4.3159118519762292E-9</v>
      </c>
      <c r="AH1714" s="46">
        <f>$H$9*AC1713*AT1713+$H$10*AH1713</f>
        <v>-4.7722644107007943E-9</v>
      </c>
      <c r="AJ1714" s="46">
        <f t="shared" si="5624"/>
        <v>-1.3307971428852503E-9</v>
      </c>
      <c r="AK1714" s="46">
        <f t="shared" si="5624"/>
        <v>0.88823949408781722</v>
      </c>
      <c r="AL1714" s="46">
        <f t="shared" si="5624"/>
        <v>0.88823951100573018</v>
      </c>
      <c r="AN1714" s="41">
        <f t="shared" si="5486"/>
        <v>1.3307971428852503E-9</v>
      </c>
      <c r="AO1714" s="42">
        <f t="shared" si="5501"/>
        <v>1.3307971428852503E-9</v>
      </c>
      <c r="AQ1714" s="41">
        <f t="shared" si="5502"/>
        <v>1</v>
      </c>
      <c r="AS1714" s="43">
        <f t="shared" si="5487"/>
        <v>-1.5112866327956505E-7</v>
      </c>
      <c r="AT1714" s="41">
        <f t="shared" si="5488"/>
        <v>-1.5112866327956505E-7</v>
      </c>
      <c r="AV1714" s="44"/>
      <c r="AW1714" s="44"/>
      <c r="AY1714" s="39">
        <f t="shared" si="5489"/>
        <v>-1</v>
      </c>
      <c r="AZ1714" s="40">
        <f t="shared" si="5533"/>
        <v>0</v>
      </c>
      <c r="BA1714" s="40">
        <f t="shared" si="5534"/>
        <v>1.3307971428852503E-9</v>
      </c>
      <c r="BB1714" s="45">
        <f t="shared" ref="BB1714" si="5734">$J$4</f>
        <v>0</v>
      </c>
      <c r="BD1714" s="46">
        <f>$H$9*AY1713*BR1713+$H$10*BD1713</f>
        <v>3.8033296991243642E-9</v>
      </c>
      <c r="BE1714" s="46">
        <f>$H$9*AZ1713*BR1713+$H$10*BE1713</f>
        <v>-4.8998478901770916E-9</v>
      </c>
      <c r="BF1714" s="46">
        <f>$H$9*BA1713*BR1713+$H$10*BF1713</f>
        <v>-7.1702943294963791E-9</v>
      </c>
      <c r="BH1714" s="46">
        <f t="shared" si="5626"/>
        <v>-1.3274023027380292E-7</v>
      </c>
      <c r="BI1714" s="46">
        <f t="shared" si="5626"/>
        <v>-1.7484098280213574</v>
      </c>
      <c r="BJ1714" s="46">
        <f t="shared" si="5626"/>
        <v>1.1258222903398267</v>
      </c>
      <c r="BL1714" s="41">
        <f t="shared" si="5505"/>
        <v>1.3423847136118369E-7</v>
      </c>
      <c r="BM1714" s="42">
        <f t="shared" si="5506"/>
        <v>1.3423847136118369E-7</v>
      </c>
      <c r="BO1714" s="41">
        <f t="shared" si="5507"/>
        <v>1</v>
      </c>
      <c r="BQ1714" s="41">
        <f t="shared" si="5491"/>
        <v>-1.3423847136118369E-7</v>
      </c>
      <c r="BR1714" s="41">
        <f t="shared" si="5492"/>
        <v>-1.3423847136118369E-7</v>
      </c>
      <c r="BT1714" s="44"/>
      <c r="BV1714" s="47"/>
      <c r="BW1714" s="44"/>
      <c r="BX1714" s="44"/>
      <c r="BY1714" s="44"/>
      <c r="CA1714" s="44"/>
      <c r="CC1714" s="44"/>
    </row>
    <row r="1715" spans="1:81" x14ac:dyDescent="0.25">
      <c r="A1715" s="38"/>
      <c r="C1715" s="39">
        <f t="shared" si="5478"/>
        <v>-1</v>
      </c>
      <c r="D1715" s="40">
        <f t="shared" ref="D1715" si="5735">$H$5</f>
        <v>0</v>
      </c>
      <c r="E1715" s="40">
        <f t="shared" ref="E1715" si="5736">$I$5</f>
        <v>1</v>
      </c>
      <c r="H1715" s="46">
        <f>$H$9*C1714*V1714+$H$10*H1714</f>
        <v>-7.4113691953277884E-10</v>
      </c>
      <c r="I1715" s="46">
        <f>$H$9*D1714*V1714+$H$10*I1714</f>
        <v>7.4892637378854333E-10</v>
      </c>
      <c r="J1715" s="46">
        <f>$H$9*E1714*V1714+$H$10*J1714</f>
        <v>7.4113691953293559E-10</v>
      </c>
      <c r="L1715" s="46">
        <f t="shared" si="5629"/>
        <v>1.1438964621013619</v>
      </c>
      <c r="M1715" s="46">
        <f t="shared" si="5629"/>
        <v>1.1438964689403801</v>
      </c>
      <c r="N1715" s="46">
        <f t="shared" si="5629"/>
        <v>1.1438964650861028</v>
      </c>
      <c r="O1715" s="11"/>
      <c r="P1715" s="41">
        <f t="shared" si="5495"/>
        <v>2.984740898881455E-9</v>
      </c>
      <c r="Q1715" s="42">
        <f t="shared" si="5496"/>
        <v>2.984740898881455E-9</v>
      </c>
      <c r="S1715" s="41">
        <f t="shared" si="5497"/>
        <v>1</v>
      </c>
      <c r="U1715" s="43">
        <f t="shared" si="5481"/>
        <v>-1.0980411610984321E-7</v>
      </c>
      <c r="V1715" s="41">
        <f t="shared" si="5482"/>
        <v>-1.0980411610984321E-7</v>
      </c>
      <c r="X1715" s="44"/>
      <c r="Y1715" s="44"/>
      <c r="AA1715" s="39">
        <f t="shared" si="5483"/>
        <v>-1</v>
      </c>
      <c r="AB1715" s="40">
        <f t="shared" ref="AB1715" si="5737">$H$5</f>
        <v>0</v>
      </c>
      <c r="AC1715" s="40">
        <f t="shared" ref="AC1715" si="5738">$I$5</f>
        <v>1</v>
      </c>
      <c r="AF1715" s="46">
        <f>$H$9*AA1714*AT1714+$H$10*AF1714</f>
        <v>1.5539441347087168E-8</v>
      </c>
      <c r="AG1715" s="46">
        <f>$H$9*AB1714*AT1714+$H$10*AG1714</f>
        <v>-4.3159118519762292E-10</v>
      </c>
      <c r="AH1715" s="46">
        <f>$H$9*AC1714*AT1714+$H$10*AH1714</f>
        <v>-4.7722644107007949E-10</v>
      </c>
      <c r="AJ1715" s="46">
        <f t="shared" ref="AJ1715:AL1730" si="5739">AJ1714+AF1715</f>
        <v>1.4208644204201918E-8</v>
      </c>
      <c r="AK1715" s="46">
        <f t="shared" si="5739"/>
        <v>0.88823949365622601</v>
      </c>
      <c r="AL1715" s="46">
        <f t="shared" si="5739"/>
        <v>0.8882395105285037</v>
      </c>
      <c r="AN1715" s="41">
        <f t="shared" si="5486"/>
        <v>0.88823949631985955</v>
      </c>
      <c r="AO1715" s="42">
        <f t="shared" si="5501"/>
        <v>0.88823949631985955</v>
      </c>
      <c r="AQ1715" s="41">
        <f t="shared" si="5502"/>
        <v>1</v>
      </c>
      <c r="AS1715" s="43">
        <f t="shared" si="5487"/>
        <v>7.0704201836960346E-8</v>
      </c>
      <c r="AT1715" s="41">
        <f t="shared" si="5488"/>
        <v>7.0704201836960346E-8</v>
      </c>
      <c r="AV1715" s="44"/>
      <c r="AW1715" s="44"/>
      <c r="AY1715" s="39">
        <f t="shared" si="5489"/>
        <v>-1</v>
      </c>
      <c r="AZ1715" s="40">
        <f t="shared" si="5533"/>
        <v>2.984740898881455E-9</v>
      </c>
      <c r="BA1715" s="40">
        <f t="shared" si="5534"/>
        <v>0.88823949631985955</v>
      </c>
      <c r="BB1715" s="45">
        <f t="shared" ref="BB1715" si="5740">$J$5</f>
        <v>1</v>
      </c>
      <c r="BD1715" s="46">
        <f>$H$9*AY1714*BR1714+$H$10*BD1714</f>
        <v>1.3804180106030805E-8</v>
      </c>
      <c r="BE1715" s="46">
        <f>$H$9*AZ1714*BR1714+$H$10*BE1714</f>
        <v>-4.899847890177092E-10</v>
      </c>
      <c r="BF1715" s="46">
        <f>$H$9*BA1714*BR1714+$H$10*BF1714</f>
        <v>-7.1702945081405541E-10</v>
      </c>
      <c r="BH1715" s="46">
        <f t="shared" ref="BH1715:BJ1730" si="5741">BH1714+BD1715</f>
        <v>-1.1893605016777212E-7</v>
      </c>
      <c r="BI1715" s="46">
        <f t="shared" si="5741"/>
        <v>-1.7484098285113421</v>
      </c>
      <c r="BJ1715" s="46">
        <f t="shared" si="5741"/>
        <v>1.1258222896227972</v>
      </c>
      <c r="BL1715" s="41">
        <f t="shared" si="5505"/>
        <v>0.99999993719772429</v>
      </c>
      <c r="BM1715" s="42">
        <f t="shared" si="5506"/>
        <v>0.99999993719772429</v>
      </c>
      <c r="BO1715" s="41">
        <f t="shared" si="5507"/>
        <v>1</v>
      </c>
      <c r="BQ1715" s="41">
        <f t="shared" si="5491"/>
        <v>6.280227571320296E-8</v>
      </c>
      <c r="BR1715" s="41">
        <f t="shared" si="5492"/>
        <v>6.280227571320296E-8</v>
      </c>
      <c r="BT1715" s="44"/>
      <c r="BV1715" s="14"/>
      <c r="BW1715" s="44"/>
      <c r="BX1715" s="44"/>
      <c r="BY1715" s="44"/>
      <c r="CA1715" s="44"/>
      <c r="CC1715" s="44"/>
    </row>
    <row r="1716" spans="1:81" x14ac:dyDescent="0.25">
      <c r="A1716" s="38"/>
      <c r="C1716" s="39">
        <f t="shared" si="5478"/>
        <v>-1</v>
      </c>
      <c r="D1716" s="40">
        <f t="shared" ref="D1716" si="5742">$H$6</f>
        <v>1</v>
      </c>
      <c r="E1716" s="40">
        <f t="shared" ref="E1716" si="5743">$I$6</f>
        <v>0</v>
      </c>
      <c r="H1716" s="46">
        <f>$H$9*C1715*V1715+$H$10*H1715</f>
        <v>1.0906297919031044E-8</v>
      </c>
      <c r="I1716" s="46">
        <f>$H$9*D1715*V1715+$H$10*I1715</f>
        <v>7.4892637378854333E-11</v>
      </c>
      <c r="J1716" s="46">
        <f>$H$9*E1715*V1715+$H$10*J1715</f>
        <v>-1.0906297919031028E-8</v>
      </c>
      <c r="L1716" s="46">
        <f t="shared" ref="L1716:N1731" si="5744">L1715+H1716</f>
        <v>1.1438964730076597</v>
      </c>
      <c r="M1716" s="46">
        <f t="shared" si="5744"/>
        <v>1.1438964690152726</v>
      </c>
      <c r="N1716" s="46">
        <f t="shared" si="5744"/>
        <v>1.1438964541798049</v>
      </c>
      <c r="O1716" s="11"/>
      <c r="P1716" s="41">
        <f t="shared" si="5495"/>
        <v>-3.9923870875924194E-9</v>
      </c>
      <c r="Q1716" s="42">
        <f t="shared" si="5496"/>
        <v>0</v>
      </c>
      <c r="S1716" s="41">
        <f t="shared" si="5497"/>
        <v>0</v>
      </c>
      <c r="U1716" s="43">
        <f t="shared" si="5481"/>
        <v>-1.0599892344383263E-7</v>
      </c>
      <c r="V1716" s="41">
        <f t="shared" si="5482"/>
        <v>0</v>
      </c>
      <c r="X1716" s="44"/>
      <c r="Y1716" s="44"/>
      <c r="AA1716" s="39">
        <f t="shared" si="5483"/>
        <v>-1</v>
      </c>
      <c r="AB1716" s="40">
        <f t="shared" ref="AB1716" si="5745">$H$6</f>
        <v>1</v>
      </c>
      <c r="AC1716" s="40">
        <f t="shared" ref="AC1716" si="5746">$I$6</f>
        <v>0</v>
      </c>
      <c r="AF1716" s="46">
        <f>$H$9*AA1715*AT1715+$H$10*AF1715</f>
        <v>-5.5164760489873183E-9</v>
      </c>
      <c r="AG1716" s="46">
        <f>$H$9*AB1715*AT1715+$H$10*AG1715</f>
        <v>-4.3159118519762296E-11</v>
      </c>
      <c r="AH1716" s="46">
        <f>$H$9*AC1715*AT1715+$H$10*AH1715</f>
        <v>7.0226975395890268E-9</v>
      </c>
      <c r="AJ1716" s="46">
        <f t="shared" si="5739"/>
        <v>8.6921681552145987E-9</v>
      </c>
      <c r="AK1716" s="46">
        <f t="shared" si="5739"/>
        <v>0.88823949361306687</v>
      </c>
      <c r="AL1716" s="46">
        <f t="shared" si="5739"/>
        <v>0.88823951755120123</v>
      </c>
      <c r="AN1716" s="41">
        <f t="shared" si="5486"/>
        <v>0.88823948492089866</v>
      </c>
      <c r="AO1716" s="42">
        <f t="shared" si="5501"/>
        <v>0.88823948492089866</v>
      </c>
      <c r="AQ1716" s="41">
        <f t="shared" si="5502"/>
        <v>1</v>
      </c>
      <c r="AS1716" s="43">
        <f t="shared" si="5487"/>
        <v>6.8253992469859321E-8</v>
      </c>
      <c r="AT1716" s="41">
        <f t="shared" si="5488"/>
        <v>6.8253992469859321E-8</v>
      </c>
      <c r="AV1716" s="44"/>
      <c r="AW1716" s="44"/>
      <c r="AY1716" s="39">
        <f t="shared" si="5489"/>
        <v>-1</v>
      </c>
      <c r="AZ1716" s="40">
        <f t="shared" si="5533"/>
        <v>0</v>
      </c>
      <c r="BA1716" s="40">
        <f t="shared" si="5534"/>
        <v>0.88823948492089866</v>
      </c>
      <c r="BB1716" s="45">
        <f t="shared" ref="BB1716" si="5747">$J$6</f>
        <v>1</v>
      </c>
      <c r="BD1716" s="46">
        <f>$H$9*AY1715*BR1715+$H$10*BD1715</f>
        <v>-4.8998095607172156E-9</v>
      </c>
      <c r="BE1716" s="46">
        <f>$H$9*AZ1715*BR1715+$H$10*BE1715</f>
        <v>-4.8998460156918839E-11</v>
      </c>
      <c r="BF1716" s="46">
        <f>$H$9*BA1715*BR1715+$H$10*BF1715</f>
        <v>5.5066432296422295E-9</v>
      </c>
      <c r="BH1716" s="46">
        <f t="shared" si="5741"/>
        <v>-1.2383585972848933E-7</v>
      </c>
      <c r="BI1716" s="46">
        <f t="shared" si="5741"/>
        <v>-1.7484098285603404</v>
      </c>
      <c r="BJ1716" s="46">
        <f t="shared" si="5741"/>
        <v>1.1258222951294403</v>
      </c>
      <c r="BL1716" s="41">
        <f t="shared" si="5505"/>
        <v>0.9999999393740977</v>
      </c>
      <c r="BM1716" s="42">
        <f t="shared" si="5506"/>
        <v>0.9999999393740977</v>
      </c>
      <c r="BO1716" s="41">
        <f t="shared" si="5507"/>
        <v>1</v>
      </c>
      <c r="BQ1716" s="41">
        <f t="shared" si="5491"/>
        <v>6.0625902298383494E-8</v>
      </c>
      <c r="BR1716" s="41">
        <f t="shared" si="5492"/>
        <v>6.0625902298383494E-8</v>
      </c>
      <c r="BT1716" s="44"/>
      <c r="BV1716" s="14"/>
      <c r="BW1716" s="44"/>
      <c r="BX1716" s="44"/>
      <c r="BY1716" s="44"/>
      <c r="CA1716" s="44"/>
      <c r="CC1716" s="44"/>
    </row>
    <row r="1717" spans="1:81" ht="15.75" thickBot="1" x14ac:dyDescent="0.3">
      <c r="A1717" s="38"/>
      <c r="C1717" s="58">
        <f t="shared" si="5478"/>
        <v>-1</v>
      </c>
      <c r="D1717" s="59">
        <f t="shared" ref="D1717" si="5748">$H$7</f>
        <v>1</v>
      </c>
      <c r="E1717" s="59">
        <f t="shared" ref="E1717" si="5749">$I$7</f>
        <v>1</v>
      </c>
      <c r="H1717" s="46">
        <f>$H$9*C1716*V1716+$H$10*H1716</f>
        <v>1.0906297919031044E-9</v>
      </c>
      <c r="I1717" s="46">
        <f>$H$9*D1716*V1716+$H$10*I1716</f>
        <v>7.4892637378854339E-12</v>
      </c>
      <c r="J1717" s="46">
        <f>$H$9*E1716*V1716+$H$10*J1716</f>
        <v>-1.0906297919031028E-9</v>
      </c>
      <c r="L1717" s="60">
        <f t="shared" si="5744"/>
        <v>1.1438964740982895</v>
      </c>
      <c r="M1717" s="60">
        <f t="shared" si="5744"/>
        <v>1.143896469022762</v>
      </c>
      <c r="N1717" s="60">
        <f t="shared" si="5744"/>
        <v>1.1438964530891751</v>
      </c>
      <c r="O1717" s="11"/>
      <c r="P1717" s="61">
        <f t="shared" si="5495"/>
        <v>1.1438964480136475</v>
      </c>
      <c r="Q1717" s="42">
        <f t="shared" si="5496"/>
        <v>1.1438964480136475</v>
      </c>
      <c r="S1717" s="41">
        <f t="shared" si="5497"/>
        <v>1</v>
      </c>
      <c r="U1717" s="62">
        <f t="shared" si="5481"/>
        <v>5.7614900090481215E-8</v>
      </c>
      <c r="V1717" s="61">
        <f t="shared" si="5482"/>
        <v>5.7614900090481215E-8</v>
      </c>
      <c r="X1717" s="48">
        <f t="shared" ref="X1717" si="5750">ABS(V1714)+ABS(V1715)+ABS(V1716)+ABS(V1717)</f>
        <v>1.6741901620032443E-7</v>
      </c>
      <c r="Y1717" s="46" t="str">
        <f t="shared" ref="Y1717" si="5751">IF(X1717&lt;X$17,"Yes","Not")</f>
        <v>Yes</v>
      </c>
      <c r="AA1717" s="58">
        <f t="shared" si="5483"/>
        <v>-1</v>
      </c>
      <c r="AB1717" s="59">
        <f t="shared" ref="AB1717" si="5752">$H$7</f>
        <v>1</v>
      </c>
      <c r="AC1717" s="59">
        <f t="shared" ref="AC1717" si="5753">$I$7</f>
        <v>1</v>
      </c>
      <c r="AF1717" s="46">
        <f>$H$9*AA1716*AT1716+$H$10*AF1716</f>
        <v>-7.3770468518846645E-9</v>
      </c>
      <c r="AG1717" s="46">
        <f>$H$9*AB1716*AT1716+$H$10*AG1716</f>
        <v>6.821083335133956E-9</v>
      </c>
      <c r="AH1717" s="46">
        <f>$H$9*AC1716*AT1716+$H$10*AH1716</f>
        <v>7.0226975395890277E-10</v>
      </c>
      <c r="AJ1717" s="60">
        <f t="shared" si="5739"/>
        <v>1.3151213033299342E-9</v>
      </c>
      <c r="AK1717" s="60">
        <f t="shared" si="5739"/>
        <v>0.88823950043415023</v>
      </c>
      <c r="AL1717" s="60">
        <f t="shared" si="5739"/>
        <v>0.88823951825347103</v>
      </c>
      <c r="AN1717" s="61">
        <f t="shared" si="5486"/>
        <v>1.7764790173725</v>
      </c>
      <c r="AO1717" s="42">
        <f t="shared" si="5501"/>
        <v>1.7764790173725</v>
      </c>
      <c r="AQ1717" s="41">
        <f t="shared" si="5502"/>
        <v>1</v>
      </c>
      <c r="AS1717" s="62">
        <f t="shared" si="5487"/>
        <v>-3.7098933176743564E-8</v>
      </c>
      <c r="AT1717" s="61">
        <f t="shared" si="5488"/>
        <v>-3.7098933176743564E-8</v>
      </c>
      <c r="AV1717" s="48">
        <f t="shared" ref="AV1717" si="5754">ABS(AT1714)+ABS(AT1715)+ABS(AT1716)+ABS(AT1717)</f>
        <v>3.2718579076312828E-7</v>
      </c>
      <c r="AW1717" s="46" t="str">
        <f t="shared" ref="AW1717" si="5755">IF(AV1717&lt;AV$17,"Yes","Not")</f>
        <v>Yes</v>
      </c>
      <c r="AY1717" s="58">
        <f t="shared" si="5489"/>
        <v>-1</v>
      </c>
      <c r="AZ1717" s="59">
        <f t="shared" si="5533"/>
        <v>1.1438964480136475</v>
      </c>
      <c r="BA1717" s="59">
        <f t="shared" si="5534"/>
        <v>1.7764790173725</v>
      </c>
      <c r="BB1717" s="63">
        <f t="shared" ref="BB1717" si="5756">$J$7</f>
        <v>0</v>
      </c>
      <c r="BD1717" s="46">
        <f>$H$9*AY1716*BR1716+$H$10*BD1716</f>
        <v>-6.5525711859100716E-9</v>
      </c>
      <c r="BE1717" s="46">
        <f>$H$9*AZ1716*BR1716+$H$10*BE1716</f>
        <v>-4.8998460156918841E-12</v>
      </c>
      <c r="BF1717" s="46">
        <f>$H$9*BA1716*BR1716+$H$10*BF1716</f>
        <v>5.9356963460023107E-9</v>
      </c>
      <c r="BH1717" s="60">
        <f t="shared" si="5741"/>
        <v>-1.303884309143994E-7</v>
      </c>
      <c r="BI1717" s="60">
        <f t="shared" si="5741"/>
        <v>-1.7484098285652403</v>
      </c>
      <c r="BJ1717" s="60">
        <f t="shared" si="5741"/>
        <v>1.1258223010651367</v>
      </c>
      <c r="BL1717" s="61">
        <f t="shared" si="5505"/>
        <v>3.2952743200809209E-8</v>
      </c>
      <c r="BM1717" s="42">
        <f t="shared" si="5506"/>
        <v>3.2952743200809209E-8</v>
      </c>
      <c r="BO1717" s="41">
        <f t="shared" si="5507"/>
        <v>1</v>
      </c>
      <c r="BQ1717" s="61">
        <f t="shared" si="5491"/>
        <v>-3.2952743200809209E-8</v>
      </c>
      <c r="BR1717" s="61">
        <f t="shared" si="5492"/>
        <v>-3.2952743200809209E-8</v>
      </c>
      <c r="BT1717" s="48">
        <f>ABS(BR1714)+ABS(BR1715)+ABS(BR1716)+ABS(BR1717)</f>
        <v>2.9061939257357933E-7</v>
      </c>
      <c r="BV1717" s="50">
        <f t="shared" ref="BV1717" si="5757">ABS(BQ1714)+ABS(BQ1715)+ABS(BQ1716)+ABS(BQ1717)</f>
        <v>2.9061939257357933E-7</v>
      </c>
      <c r="BW1717" s="46">
        <f t="shared" si="5524"/>
        <v>1</v>
      </c>
      <c r="BX1717" s="44">
        <f t="shared" si="5525"/>
        <v>425</v>
      </c>
      <c r="BY1717" s="51">
        <f t="shared" ref="BY1717" si="5758">IF(BW1717=0,"",BX1717)</f>
        <v>425</v>
      </c>
      <c r="CA1717" s="52">
        <f t="shared" ref="CA1717" si="5759">BV1717-BV1713</f>
        <v>1.5038024561524226E-8</v>
      </c>
      <c r="CC1717" s="44" t="str">
        <f t="shared" ref="CC1717" si="5760">IF(CA1717&gt;0,"***","")</f>
        <v>***</v>
      </c>
    </row>
    <row r="1718" spans="1:81" ht="15.75" thickTop="1" x14ac:dyDescent="0.25">
      <c r="A1718" s="53">
        <v>426</v>
      </c>
      <c r="C1718" s="16">
        <f t="shared" si="5478"/>
        <v>-1</v>
      </c>
      <c r="D1718" s="14">
        <f t="shared" ref="D1718" si="5761">$H$4</f>
        <v>0</v>
      </c>
      <c r="E1718" s="14">
        <f t="shared" ref="E1718" si="5762">$I$4</f>
        <v>0</v>
      </c>
      <c r="H1718" s="46">
        <f>$H$9*C1717*V1717+$H$10*H1717</f>
        <v>-5.6524270298578117E-9</v>
      </c>
      <c r="I1718" s="46">
        <f>$H$9*D1717*V1717+$H$10*I1717</f>
        <v>5.7622389354219102E-9</v>
      </c>
      <c r="J1718" s="46">
        <f>$H$9*E1717*V1717+$H$10*J1717</f>
        <v>5.6524270298578117E-9</v>
      </c>
      <c r="L1718" s="15">
        <f t="shared" si="5744"/>
        <v>1.1438964684458626</v>
      </c>
      <c r="M1718" s="15">
        <f t="shared" si="5744"/>
        <v>1.1438964747850009</v>
      </c>
      <c r="N1718" s="15">
        <f t="shared" si="5744"/>
        <v>1.1438964587416021</v>
      </c>
      <c r="O1718" s="11"/>
      <c r="P1718" s="54">
        <f t="shared" si="5495"/>
        <v>-1.1438964684458626</v>
      </c>
      <c r="Q1718" s="55">
        <f t="shared" si="5496"/>
        <v>0</v>
      </c>
      <c r="S1718" s="54">
        <f t="shared" si="5497"/>
        <v>0</v>
      </c>
      <c r="U1718" s="56">
        <f t="shared" si="5481"/>
        <v>2.2335658260087366E-7</v>
      </c>
      <c r="V1718" s="54">
        <f t="shared" si="5482"/>
        <v>0</v>
      </c>
      <c r="X1718" s="44"/>
      <c r="Y1718" s="44"/>
      <c r="AA1718" s="16">
        <f t="shared" si="5483"/>
        <v>-1</v>
      </c>
      <c r="AB1718" s="14">
        <f t="shared" ref="AB1718" si="5763">$H$4</f>
        <v>0</v>
      </c>
      <c r="AC1718" s="14">
        <f t="shared" ref="AC1718" si="5764">$I$4</f>
        <v>0</v>
      </c>
      <c r="AF1718" s="46">
        <f>$H$9*AA1717*AT1717+$H$10*AF1717</f>
        <v>2.9721886324858901E-9</v>
      </c>
      <c r="AG1718" s="46">
        <f>$H$9*AB1717*AT1717+$H$10*AG1717</f>
        <v>-3.0277849841609612E-9</v>
      </c>
      <c r="AH1718" s="46">
        <f>$H$9*AC1717*AT1717+$H$10*AH1717</f>
        <v>-3.6396663422784665E-9</v>
      </c>
      <c r="AJ1718" s="15">
        <f t="shared" si="5739"/>
        <v>4.2873099358158238E-9</v>
      </c>
      <c r="AK1718" s="15">
        <f t="shared" si="5739"/>
        <v>0.88823949740636521</v>
      </c>
      <c r="AL1718" s="15">
        <f t="shared" si="5739"/>
        <v>0.88823951461380468</v>
      </c>
      <c r="AN1718" s="54">
        <f t="shared" si="5486"/>
        <v>-4.2873099358158238E-9</v>
      </c>
      <c r="AO1718" s="55">
        <f t="shared" si="5501"/>
        <v>0</v>
      </c>
      <c r="AQ1718" s="54">
        <f t="shared" si="5502"/>
        <v>0</v>
      </c>
      <c r="AS1718" s="56">
        <f t="shared" si="5487"/>
        <v>-1.4382201241167902E-7</v>
      </c>
      <c r="AT1718" s="54">
        <f t="shared" si="5488"/>
        <v>0</v>
      </c>
      <c r="AV1718" s="44"/>
      <c r="AW1718" s="44"/>
      <c r="AY1718" s="16">
        <f t="shared" si="5489"/>
        <v>-1</v>
      </c>
      <c r="AZ1718" s="14">
        <f t="shared" si="5533"/>
        <v>0</v>
      </c>
      <c r="BA1718" s="14">
        <f t="shared" si="5534"/>
        <v>0</v>
      </c>
      <c r="BB1718" s="57">
        <f t="shared" ref="BB1718" si="5765">$J$4</f>
        <v>0</v>
      </c>
      <c r="BD1718" s="46">
        <f>$H$9*AY1717*BR1717+$H$10*BD1717</f>
        <v>2.6400172014899141E-9</v>
      </c>
      <c r="BE1718" s="46">
        <f>$H$9*AZ1717*BR1717+$H$10*BE1717</f>
        <v>-3.7699425745727227E-9</v>
      </c>
      <c r="BF1718" s="46">
        <f>$H$9*BA1717*BR1717+$H$10*BF1717</f>
        <v>-5.2604160515099569E-9</v>
      </c>
      <c r="BH1718" s="15">
        <f t="shared" si="5741"/>
        <v>-1.2774841371290949E-7</v>
      </c>
      <c r="BI1718" s="15">
        <f t="shared" si="5741"/>
        <v>-1.7484098323351829</v>
      </c>
      <c r="BJ1718" s="15">
        <f t="shared" si="5741"/>
        <v>1.1258222958047206</v>
      </c>
      <c r="BL1718" s="54">
        <f t="shared" si="5505"/>
        <v>1.2774841371290949E-7</v>
      </c>
      <c r="BM1718" s="55">
        <f t="shared" si="5506"/>
        <v>1.2774841371290949E-7</v>
      </c>
      <c r="BO1718" s="54">
        <f t="shared" si="5507"/>
        <v>1</v>
      </c>
      <c r="BQ1718" s="54">
        <f t="shared" si="5491"/>
        <v>-1.2774841371290949E-7</v>
      </c>
      <c r="BR1718" s="54">
        <f t="shared" si="5492"/>
        <v>-1.2774841371290949E-7</v>
      </c>
      <c r="BT1718" s="44"/>
      <c r="BV1718" s="47"/>
      <c r="BW1718" s="44"/>
      <c r="BX1718" s="44"/>
      <c r="BY1718" s="44"/>
      <c r="CA1718" s="44"/>
      <c r="CC1718" s="44"/>
    </row>
    <row r="1719" spans="1:81" x14ac:dyDescent="0.25">
      <c r="A1719" s="53"/>
      <c r="C1719" s="16">
        <f t="shared" si="5478"/>
        <v>-1</v>
      </c>
      <c r="D1719" s="14">
        <f t="shared" ref="D1719" si="5766">$H$5</f>
        <v>0</v>
      </c>
      <c r="E1719" s="14">
        <f t="shared" ref="E1719" si="5767">$I$5</f>
        <v>1</v>
      </c>
      <c r="H1719" s="46">
        <f>$H$9*C1718*V1718+$H$10*H1718</f>
        <v>-5.6524270298578125E-10</v>
      </c>
      <c r="I1719" s="46">
        <f>$H$9*D1718*V1718+$H$10*I1718</f>
        <v>5.7622389354219104E-10</v>
      </c>
      <c r="J1719" s="46">
        <f>$H$9*E1718*V1718+$H$10*J1718</f>
        <v>5.6524270298578125E-10</v>
      </c>
      <c r="L1719" s="15">
        <f t="shared" si="5744"/>
        <v>1.1438964678806198</v>
      </c>
      <c r="M1719" s="15">
        <f t="shared" si="5744"/>
        <v>1.1438964753612249</v>
      </c>
      <c r="N1719" s="15">
        <f t="shared" si="5744"/>
        <v>1.1438964593068448</v>
      </c>
      <c r="O1719" s="11"/>
      <c r="P1719" s="54">
        <f t="shared" si="5495"/>
        <v>-8.5737750232794951E-9</v>
      </c>
      <c r="Q1719" s="55">
        <f t="shared" si="5496"/>
        <v>0</v>
      </c>
      <c r="S1719" s="54">
        <f t="shared" si="5497"/>
        <v>0</v>
      </c>
      <c r="U1719" s="56">
        <f t="shared" si="5481"/>
        <v>-7.3016781188303667E-8</v>
      </c>
      <c r="V1719" s="54">
        <f t="shared" si="5482"/>
        <v>0</v>
      </c>
      <c r="X1719" s="44"/>
      <c r="Y1719" s="44"/>
      <c r="AA1719" s="16">
        <f t="shared" si="5483"/>
        <v>-1</v>
      </c>
      <c r="AB1719" s="14">
        <f t="shared" ref="AB1719" si="5768">$H$5</f>
        <v>0</v>
      </c>
      <c r="AC1719" s="14">
        <f t="shared" ref="AC1719" si="5769">$I$5</f>
        <v>1</v>
      </c>
      <c r="AF1719" s="46">
        <f>$H$9*AA1718*AT1718+$H$10*AF1718</f>
        <v>2.9721886324858903E-10</v>
      </c>
      <c r="AG1719" s="46">
        <f>$H$9*AB1718*AT1718+$H$10*AG1718</f>
        <v>-3.0277849841609616E-10</v>
      </c>
      <c r="AH1719" s="46">
        <f>$H$9*AC1718*AT1718+$H$10*AH1718</f>
        <v>-3.6396663422784669E-10</v>
      </c>
      <c r="AJ1719" s="15">
        <f t="shared" si="5739"/>
        <v>4.5845287990644129E-9</v>
      </c>
      <c r="AK1719" s="15">
        <f t="shared" si="5739"/>
        <v>0.88823949710358674</v>
      </c>
      <c r="AL1719" s="15">
        <f t="shared" si="5739"/>
        <v>0.88823951424983805</v>
      </c>
      <c r="AN1719" s="54">
        <f t="shared" si="5486"/>
        <v>0.88823950966530929</v>
      </c>
      <c r="AO1719" s="55">
        <f t="shared" si="5501"/>
        <v>0.88823950966530929</v>
      </c>
      <c r="AQ1719" s="54">
        <f t="shared" si="5502"/>
        <v>1</v>
      </c>
      <c r="AS1719" s="56">
        <f t="shared" si="5487"/>
        <v>4.7016390924638259E-8</v>
      </c>
      <c r="AT1719" s="54">
        <f t="shared" si="5488"/>
        <v>4.7016390924638259E-8</v>
      </c>
      <c r="AV1719" s="44"/>
      <c r="AW1719" s="44"/>
      <c r="AY1719" s="16">
        <f t="shared" si="5489"/>
        <v>-1</v>
      </c>
      <c r="AZ1719" s="14">
        <f t="shared" si="5533"/>
        <v>0</v>
      </c>
      <c r="BA1719" s="14">
        <f t="shared" si="5534"/>
        <v>0.88823950966530929</v>
      </c>
      <c r="BB1719" s="57">
        <f t="shared" ref="BB1719" si="5770">$J$5</f>
        <v>1</v>
      </c>
      <c r="BD1719" s="46">
        <f>$H$9*AY1718*BR1718+$H$10*BD1718</f>
        <v>1.3038843091439941E-8</v>
      </c>
      <c r="BE1719" s="46">
        <f>$H$9*AZ1718*BR1718+$H$10*BE1718</f>
        <v>-3.769942574572723E-10</v>
      </c>
      <c r="BF1719" s="46">
        <f>$H$9*BA1718*BR1718+$H$10*BF1718</f>
        <v>-5.2604160515099571E-10</v>
      </c>
      <c r="BH1719" s="15">
        <f t="shared" si="5741"/>
        <v>-1.1470957062146956E-7</v>
      </c>
      <c r="BI1719" s="15">
        <f t="shared" si="5741"/>
        <v>-1.7484098327121771</v>
      </c>
      <c r="BJ1719" s="15">
        <f t="shared" si="5741"/>
        <v>1.1258222952786789</v>
      </c>
      <c r="BL1719" s="54">
        <f t="shared" si="5505"/>
        <v>0.99999995823817744</v>
      </c>
      <c r="BM1719" s="55">
        <f t="shared" si="5506"/>
        <v>0.99999995823817744</v>
      </c>
      <c r="BO1719" s="54">
        <f t="shared" si="5507"/>
        <v>1</v>
      </c>
      <c r="BQ1719" s="54">
        <f t="shared" si="5491"/>
        <v>4.1761822555663741E-8</v>
      </c>
      <c r="BR1719" s="54">
        <f t="shared" si="5492"/>
        <v>4.1761822555663741E-8</v>
      </c>
      <c r="BT1719" s="44"/>
      <c r="BV1719" s="14"/>
      <c r="BW1719" s="44"/>
      <c r="BX1719" s="44"/>
      <c r="BY1719" s="44"/>
      <c r="CA1719" s="44"/>
      <c r="CC1719" s="44"/>
    </row>
    <row r="1720" spans="1:81" x14ac:dyDescent="0.25">
      <c r="A1720" s="53"/>
      <c r="C1720" s="16">
        <f t="shared" si="5478"/>
        <v>-1</v>
      </c>
      <c r="D1720" s="14">
        <f t="shared" ref="D1720" si="5771">$H$6</f>
        <v>1</v>
      </c>
      <c r="E1720" s="14">
        <f t="shared" ref="E1720" si="5772">$I$6</f>
        <v>0</v>
      </c>
      <c r="H1720" s="46">
        <f>$H$9*C1719*V1719+$H$10*H1719</f>
        <v>-5.652427029857813E-11</v>
      </c>
      <c r="I1720" s="46">
        <f>$H$9*D1719*V1719+$H$10*I1719</f>
        <v>5.7622389354219107E-11</v>
      </c>
      <c r="J1720" s="46">
        <f>$H$9*E1719*V1719+$H$10*J1719</f>
        <v>5.652427029857813E-11</v>
      </c>
      <c r="L1720" s="15">
        <f t="shared" si="5744"/>
        <v>1.1438964678240955</v>
      </c>
      <c r="M1720" s="15">
        <f t="shared" si="5744"/>
        <v>1.1438964754188472</v>
      </c>
      <c r="N1720" s="15">
        <f t="shared" si="5744"/>
        <v>1.1438964593633691</v>
      </c>
      <c r="O1720" s="11"/>
      <c r="P1720" s="54">
        <f t="shared" si="5495"/>
        <v>7.5947517164109968E-9</v>
      </c>
      <c r="Q1720" s="55">
        <f t="shared" si="5496"/>
        <v>7.5947517164109968E-9</v>
      </c>
      <c r="S1720" s="54">
        <f t="shared" si="5497"/>
        <v>1</v>
      </c>
      <c r="U1720" s="56">
        <f t="shared" si="5481"/>
        <v>-1.101464611136845E-7</v>
      </c>
      <c r="V1720" s="54">
        <f t="shared" si="5482"/>
        <v>-1.101464611136845E-7</v>
      </c>
      <c r="X1720" s="44"/>
      <c r="Y1720" s="44"/>
      <c r="AA1720" s="16">
        <f t="shared" si="5483"/>
        <v>-1</v>
      </c>
      <c r="AB1720" s="14">
        <f t="shared" ref="AB1720" si="5773">$H$6</f>
        <v>1</v>
      </c>
      <c r="AC1720" s="14">
        <f t="shared" ref="AC1720" si="5774">$I$6</f>
        <v>0</v>
      </c>
      <c r="AF1720" s="46">
        <f>$H$9*AA1719*AT1719+$H$10*AF1719</f>
        <v>-4.6719172061389669E-9</v>
      </c>
      <c r="AG1720" s="46">
        <f>$H$9*AB1719*AT1719+$H$10*AG1719</f>
        <v>-3.0277849841609618E-11</v>
      </c>
      <c r="AH1720" s="46">
        <f>$H$9*AC1719*AT1719+$H$10*AH1719</f>
        <v>4.665242429041041E-9</v>
      </c>
      <c r="AJ1720" s="15">
        <f t="shared" si="5739"/>
        <v>-8.7388407074553956E-11</v>
      </c>
      <c r="AK1720" s="15">
        <f t="shared" si="5739"/>
        <v>0.88823949707330885</v>
      </c>
      <c r="AL1720" s="15">
        <f t="shared" si="5739"/>
        <v>0.88823951891508046</v>
      </c>
      <c r="AN1720" s="54">
        <f t="shared" si="5486"/>
        <v>0.88823949716069728</v>
      </c>
      <c r="AO1720" s="55">
        <f t="shared" si="5501"/>
        <v>0.88823949716069728</v>
      </c>
      <c r="AQ1720" s="54">
        <f t="shared" si="5502"/>
        <v>1</v>
      </c>
      <c r="AS1720" s="56">
        <f t="shared" si="5487"/>
        <v>7.0924642350922196E-8</v>
      </c>
      <c r="AT1720" s="54">
        <f t="shared" si="5488"/>
        <v>7.0924642350922196E-8</v>
      </c>
      <c r="AV1720" s="44"/>
      <c r="AW1720" s="44"/>
      <c r="AY1720" s="16">
        <f t="shared" si="5489"/>
        <v>-1</v>
      </c>
      <c r="AZ1720" s="14">
        <f t="shared" si="5533"/>
        <v>7.5947517164109968E-9</v>
      </c>
      <c r="BA1720" s="14">
        <f t="shared" si="5534"/>
        <v>0.88823949716069728</v>
      </c>
      <c r="BB1720" s="57">
        <f t="shared" ref="BB1720" si="5775">$J$6</f>
        <v>1</v>
      </c>
      <c r="BD1720" s="46">
        <f>$H$9*AY1719*BR1719+$H$10*BD1719</f>
        <v>-2.87229794642238E-9</v>
      </c>
      <c r="BE1720" s="46">
        <f>$H$9*AZ1719*BR1719+$H$10*BE1719</f>
        <v>-3.7699425745727233E-11</v>
      </c>
      <c r="BF1720" s="46">
        <f>$H$9*BA1719*BR1719+$H$10*BF1719</f>
        <v>3.6568459184421421E-9</v>
      </c>
      <c r="BH1720" s="15">
        <f t="shared" si="5741"/>
        <v>-1.1758186856789194E-7</v>
      </c>
      <c r="BI1720" s="15">
        <f t="shared" si="5741"/>
        <v>-1.7484098327498765</v>
      </c>
      <c r="BJ1720" s="15">
        <f t="shared" si="5741"/>
        <v>1.1258222989355249</v>
      </c>
      <c r="BL1720" s="54">
        <f t="shared" si="5505"/>
        <v>0.9999999370019208</v>
      </c>
      <c r="BM1720" s="55">
        <f t="shared" si="5506"/>
        <v>0.9999999370019208</v>
      </c>
      <c r="BO1720" s="54">
        <f t="shared" si="5507"/>
        <v>1</v>
      </c>
      <c r="BQ1720" s="54">
        <f t="shared" si="5491"/>
        <v>6.2998079197740253E-8</v>
      </c>
      <c r="BR1720" s="54">
        <f t="shared" si="5492"/>
        <v>6.2998079197740253E-8</v>
      </c>
      <c r="BT1720" s="44"/>
      <c r="BV1720" s="14"/>
      <c r="BW1720" s="44"/>
      <c r="BX1720" s="44"/>
      <c r="BY1720" s="44"/>
      <c r="CA1720" s="44"/>
      <c r="CC1720" s="44"/>
    </row>
    <row r="1721" spans="1:81" x14ac:dyDescent="0.25">
      <c r="A1721" s="53"/>
      <c r="C1721" s="16">
        <f t="shared" si="5478"/>
        <v>-1</v>
      </c>
      <c r="D1721" s="14">
        <f t="shared" ref="D1721" si="5776">$H$7</f>
        <v>1</v>
      </c>
      <c r="E1721" s="14">
        <f t="shared" ref="E1721" si="5777">$I$7</f>
        <v>1</v>
      </c>
      <c r="H1721" s="46">
        <f>$H$9*C1720*V1720+$H$10*H1720</f>
        <v>1.1008993684338593E-8</v>
      </c>
      <c r="I1721" s="46">
        <f>$H$9*D1720*V1720+$H$10*I1720</f>
        <v>-1.1008883872433029E-8</v>
      </c>
      <c r="J1721" s="46">
        <f>$H$9*E1720*V1720+$H$10*J1720</f>
        <v>5.6524270298578135E-12</v>
      </c>
      <c r="L1721" s="15">
        <f t="shared" si="5744"/>
        <v>1.1438964788330892</v>
      </c>
      <c r="M1721" s="15">
        <f t="shared" si="5744"/>
        <v>1.1438964644099634</v>
      </c>
      <c r="N1721" s="15">
        <f t="shared" si="5744"/>
        <v>1.1438964593690215</v>
      </c>
      <c r="O1721" s="11"/>
      <c r="P1721" s="54">
        <f t="shared" si="5495"/>
        <v>1.1438964449458957</v>
      </c>
      <c r="Q1721" s="55">
        <f t="shared" si="5496"/>
        <v>1.1438964449458957</v>
      </c>
      <c r="S1721" s="54">
        <f t="shared" si="5497"/>
        <v>1</v>
      </c>
      <c r="U1721" s="56">
        <f t="shared" si="5481"/>
        <v>8.6844486376265372E-8</v>
      </c>
      <c r="V1721" s="54">
        <f t="shared" si="5482"/>
        <v>8.6844486376265372E-8</v>
      </c>
      <c r="X1721" s="48">
        <f t="shared" ref="X1721" si="5778">ABS(V1718)+ABS(V1719)+ABS(V1720)+ABS(V1721)</f>
        <v>1.9699094748994986E-7</v>
      </c>
      <c r="Y1721" s="46" t="str">
        <f t="shared" ref="Y1721" si="5779">IF(X1721&lt;X$17,"Yes","Not")</f>
        <v>Yes</v>
      </c>
      <c r="AA1721" s="16">
        <f t="shared" si="5483"/>
        <v>-1</v>
      </c>
      <c r="AB1721" s="14">
        <f t="shared" ref="AB1721" si="5780">$H$7</f>
        <v>1</v>
      </c>
      <c r="AC1721" s="14">
        <f t="shared" ref="AC1721" si="5781">$I$7</f>
        <v>1</v>
      </c>
      <c r="AF1721" s="46">
        <f>$H$9*AA1720*AT1720+$H$10*AF1720</f>
        <v>-7.5596559557061167E-9</v>
      </c>
      <c r="AG1721" s="46">
        <f>$H$9*AB1720*AT1720+$H$10*AG1720</f>
        <v>7.0894364501080587E-9</v>
      </c>
      <c r="AH1721" s="46">
        <f>$H$9*AC1720*AT1720+$H$10*AH1720</f>
        <v>4.6652424290410408E-10</v>
      </c>
      <c r="AJ1721" s="15">
        <f t="shared" si="5739"/>
        <v>-7.6470443627806707E-9</v>
      </c>
      <c r="AK1721" s="15">
        <f t="shared" si="5739"/>
        <v>0.88823950416274533</v>
      </c>
      <c r="AL1721" s="15">
        <f t="shared" si="5739"/>
        <v>0.88823951938160473</v>
      </c>
      <c r="AN1721" s="54">
        <f t="shared" si="5486"/>
        <v>1.7764790311913945</v>
      </c>
      <c r="AO1721" s="55">
        <f t="shared" si="5501"/>
        <v>1.7764790311913945</v>
      </c>
      <c r="AQ1721" s="54">
        <f t="shared" si="5502"/>
        <v>1</v>
      </c>
      <c r="AS1721" s="56">
        <f t="shared" si="5487"/>
        <v>-5.592021846830623E-8</v>
      </c>
      <c r="AT1721" s="54">
        <f t="shared" si="5488"/>
        <v>-5.592021846830623E-8</v>
      </c>
      <c r="AV1721" s="48">
        <f t="shared" ref="AV1721" si="5782">ABS(AT1718)+ABS(AT1719)+ABS(AT1720)+ABS(AT1721)</f>
        <v>1.738612517438667E-7</v>
      </c>
      <c r="AW1721" s="46" t="str">
        <f t="shared" ref="AW1721" si="5783">IF(AV1721&lt;AV$17,"Yes","Not")</f>
        <v>Yes</v>
      </c>
      <c r="AY1721" s="16">
        <f t="shared" si="5489"/>
        <v>-1</v>
      </c>
      <c r="AZ1721" s="14">
        <f t="shared" si="5533"/>
        <v>1.1438964449458957</v>
      </c>
      <c r="BA1721" s="14">
        <f t="shared" si="5534"/>
        <v>1.7764790311913945</v>
      </c>
      <c r="BB1721" s="57">
        <f t="shared" ref="BB1721" si="5784">$J$7</f>
        <v>0</v>
      </c>
      <c r="BD1721" s="46">
        <f>$H$9*AY1720*BR1720+$H$10*BD1720</f>
        <v>-6.5870377144162635E-9</v>
      </c>
      <c r="BE1721" s="46">
        <f>$H$9*AZ1720*BR1720+$H$10*BE1720</f>
        <v>-3.7698947290957114E-12</v>
      </c>
      <c r="BF1721" s="46">
        <f>$H$9*BA1720*BR1720+$H$10*BF1720</f>
        <v>5.9614228107132731E-9</v>
      </c>
      <c r="BH1721" s="15">
        <f t="shared" si="5741"/>
        <v>-1.241689062823082E-7</v>
      </c>
      <c r="BI1721" s="15">
        <f t="shared" si="5741"/>
        <v>-1.7484098327536464</v>
      </c>
      <c r="BJ1721" s="15">
        <f t="shared" si="5741"/>
        <v>1.1258223048969478</v>
      </c>
      <c r="BL1721" s="54">
        <f t="shared" si="5505"/>
        <v>4.9670554780334442E-8</v>
      </c>
      <c r="BM1721" s="55">
        <f t="shared" si="5506"/>
        <v>4.9670554780334442E-8</v>
      </c>
      <c r="BO1721" s="54">
        <f t="shared" si="5507"/>
        <v>1</v>
      </c>
      <c r="BQ1721" s="54">
        <f t="shared" si="5491"/>
        <v>-4.9670554780334442E-8</v>
      </c>
      <c r="BR1721" s="54">
        <f t="shared" si="5492"/>
        <v>-4.9670554780334442E-8</v>
      </c>
      <c r="BT1721" s="48">
        <f>ABS(BR1718)+ABS(BR1719)+ABS(BR1720)+ABS(BR1721)</f>
        <v>2.8217887024664793E-7</v>
      </c>
      <c r="BV1721" s="50">
        <f t="shared" ref="BV1721" si="5785">ABS(BQ1718)+ABS(BQ1719)+ABS(BQ1720)+ABS(BQ1721)</f>
        <v>2.8217887024664793E-7</v>
      </c>
      <c r="BW1721" s="46">
        <f t="shared" si="5473"/>
        <v>1</v>
      </c>
      <c r="BX1721" s="44">
        <f t="shared" si="5474"/>
        <v>426</v>
      </c>
      <c r="BY1721" s="51">
        <f t="shared" ref="BY1721" si="5786">IF(BW1721=0,"",BX1721)</f>
        <v>426</v>
      </c>
      <c r="CA1721" s="52">
        <f t="shared" ref="CA1721" si="5787">BV1721-BV1717</f>
        <v>-8.4405223269314002E-9</v>
      </c>
      <c r="CC1721" s="44" t="str">
        <f t="shared" ref="CC1721" si="5788">IF(CA1721&gt;0,"***","")</f>
        <v/>
      </c>
    </row>
    <row r="1722" spans="1:81" x14ac:dyDescent="0.25">
      <c r="A1722" s="38">
        <v>427</v>
      </c>
      <c r="C1722" s="39">
        <f t="shared" si="5478"/>
        <v>-1</v>
      </c>
      <c r="D1722" s="40">
        <f t="shared" ref="D1722" si="5789">$H$4</f>
        <v>0</v>
      </c>
      <c r="E1722" s="40">
        <f t="shared" ref="E1722" si="5790">$I$4</f>
        <v>0</v>
      </c>
      <c r="H1722" s="46">
        <f>$H$9*C1721*V1721+$H$10*H1721</f>
        <v>-7.5835492691926777E-9</v>
      </c>
      <c r="I1722" s="46">
        <f>$H$9*D1721*V1721+$H$10*I1721</f>
        <v>7.5835602503832343E-9</v>
      </c>
      <c r="J1722" s="46">
        <f>$H$9*E1721*V1721+$H$10*J1721</f>
        <v>8.6850138803295234E-9</v>
      </c>
      <c r="L1722" s="46">
        <f t="shared" si="5744"/>
        <v>1.1438964712495399</v>
      </c>
      <c r="M1722" s="46">
        <f t="shared" si="5744"/>
        <v>1.1438964719935236</v>
      </c>
      <c r="N1722" s="46">
        <f t="shared" si="5744"/>
        <v>1.1438964680540353</v>
      </c>
      <c r="O1722" s="11"/>
      <c r="P1722" s="41">
        <f t="shared" si="5495"/>
        <v>-1.1438964712495399</v>
      </c>
      <c r="Q1722" s="42">
        <f t="shared" si="5496"/>
        <v>0</v>
      </c>
      <c r="S1722" s="41">
        <f t="shared" si="5497"/>
        <v>0</v>
      </c>
      <c r="U1722" s="43">
        <f t="shared" si="5481"/>
        <v>2.1509851842938126E-7</v>
      </c>
      <c r="V1722" s="41">
        <f t="shared" si="5482"/>
        <v>0</v>
      </c>
      <c r="X1722" s="44"/>
      <c r="Y1722" s="44"/>
      <c r="AA1722" s="39">
        <f t="shared" si="5483"/>
        <v>-1</v>
      </c>
      <c r="AB1722" s="40">
        <f t="shared" ref="AB1722" si="5791">$H$4</f>
        <v>0</v>
      </c>
      <c r="AC1722" s="40">
        <f t="shared" ref="AC1722" si="5792">$I$4</f>
        <v>0</v>
      </c>
      <c r="AF1722" s="46">
        <f>$H$9*AA1721*AT1721+$H$10*AF1721</f>
        <v>4.836056251260012E-9</v>
      </c>
      <c r="AG1722" s="46">
        <f>$H$9*AB1721*AT1721+$H$10*AG1721</f>
        <v>-4.8830782018198179E-9</v>
      </c>
      <c r="AH1722" s="46">
        <f>$H$9*AC1721*AT1721+$H$10*AH1721</f>
        <v>-5.5453694225402131E-9</v>
      </c>
      <c r="AJ1722" s="46">
        <f t="shared" si="5739"/>
        <v>-2.8109881115206587E-9</v>
      </c>
      <c r="AK1722" s="46">
        <f t="shared" si="5739"/>
        <v>0.88823949927966717</v>
      </c>
      <c r="AL1722" s="46">
        <f t="shared" si="5739"/>
        <v>0.88823951383623534</v>
      </c>
      <c r="AN1722" s="41">
        <f t="shared" si="5486"/>
        <v>2.8109881115206587E-9</v>
      </c>
      <c r="AO1722" s="42">
        <f t="shared" si="5501"/>
        <v>2.8109881115206587E-9</v>
      </c>
      <c r="AQ1722" s="41">
        <f t="shared" si="5502"/>
        <v>1</v>
      </c>
      <c r="AS1722" s="43">
        <f t="shared" si="5487"/>
        <v>-1.3850454436069667E-7</v>
      </c>
      <c r="AT1722" s="41">
        <f t="shared" si="5488"/>
        <v>-1.3850454436069667E-7</v>
      </c>
      <c r="AV1722" s="44"/>
      <c r="AW1722" s="44"/>
      <c r="AY1722" s="39">
        <f t="shared" si="5489"/>
        <v>-1</v>
      </c>
      <c r="AZ1722" s="40">
        <f t="shared" si="5533"/>
        <v>0</v>
      </c>
      <c r="BA1722" s="40">
        <f t="shared" si="5534"/>
        <v>2.8109881115206587E-9</v>
      </c>
      <c r="BB1722" s="45">
        <f t="shared" ref="BB1722" si="5793">$J$4</f>
        <v>0</v>
      </c>
      <c r="BD1722" s="46">
        <f>$H$9*AY1721*BR1721+$H$10*BD1721</f>
        <v>4.3083517065918181E-9</v>
      </c>
      <c r="BE1722" s="46">
        <f>$H$9*AZ1721*BR1721+$H$10*BE1721</f>
        <v>-5.6821740926444032E-9</v>
      </c>
      <c r="BF1722" s="46">
        <f>$H$9*BA1721*BR1721+$H$10*BF1721</f>
        <v>-8.2277276224194353E-9</v>
      </c>
      <c r="BH1722" s="46">
        <f t="shared" si="5741"/>
        <v>-1.198605545757164E-7</v>
      </c>
      <c r="BI1722" s="46">
        <f t="shared" si="5741"/>
        <v>-1.7484098384358204</v>
      </c>
      <c r="BJ1722" s="46">
        <f t="shared" si="5741"/>
        <v>1.1258222966692202</v>
      </c>
      <c r="BL1722" s="41">
        <f t="shared" si="5505"/>
        <v>1.2302522766733846E-7</v>
      </c>
      <c r="BM1722" s="42">
        <f t="shared" si="5506"/>
        <v>1.2302522766733846E-7</v>
      </c>
      <c r="BO1722" s="41">
        <f t="shared" si="5507"/>
        <v>1</v>
      </c>
      <c r="BQ1722" s="41">
        <f t="shared" si="5491"/>
        <v>-1.2302522766733846E-7</v>
      </c>
      <c r="BR1722" s="41">
        <f t="shared" si="5492"/>
        <v>-1.2302522766733846E-7</v>
      </c>
      <c r="BT1722" s="44"/>
      <c r="BV1722" s="47"/>
      <c r="BW1722" s="44"/>
      <c r="BX1722" s="44"/>
      <c r="BY1722" s="44"/>
      <c r="CA1722" s="44"/>
      <c r="CC1722" s="44"/>
    </row>
    <row r="1723" spans="1:81" x14ac:dyDescent="0.25">
      <c r="A1723" s="38"/>
      <c r="C1723" s="39">
        <f t="shared" si="5478"/>
        <v>-1</v>
      </c>
      <c r="D1723" s="40">
        <f t="shared" ref="D1723" si="5794">$H$5</f>
        <v>0</v>
      </c>
      <c r="E1723" s="40">
        <f t="shared" ref="E1723" si="5795">$I$5</f>
        <v>1</v>
      </c>
      <c r="H1723" s="46">
        <f>$H$9*C1722*V1722+$H$10*H1722</f>
        <v>-7.5835492691926777E-10</v>
      </c>
      <c r="I1723" s="46">
        <f>$H$9*D1722*V1722+$H$10*I1722</f>
        <v>7.5835602503832352E-10</v>
      </c>
      <c r="J1723" s="46">
        <f>$H$9*E1722*V1722+$H$10*J1722</f>
        <v>8.6850138803295234E-10</v>
      </c>
      <c r="L1723" s="46">
        <f t="shared" si="5744"/>
        <v>1.1438964704911849</v>
      </c>
      <c r="M1723" s="46">
        <f t="shared" si="5744"/>
        <v>1.1438964727518797</v>
      </c>
      <c r="N1723" s="46">
        <f t="shared" si="5744"/>
        <v>1.1438964689225368</v>
      </c>
      <c r="O1723" s="11"/>
      <c r="P1723" s="41">
        <f t="shared" si="5495"/>
        <v>-1.568648100302994E-9</v>
      </c>
      <c r="Q1723" s="42">
        <f t="shared" si="5496"/>
        <v>0</v>
      </c>
      <c r="S1723" s="41">
        <f t="shared" si="5497"/>
        <v>0</v>
      </c>
      <c r="U1723" s="43">
        <f t="shared" si="5481"/>
        <v>-1.0095563536263304E-7</v>
      </c>
      <c r="V1723" s="41">
        <f t="shared" si="5482"/>
        <v>0</v>
      </c>
      <c r="X1723" s="44"/>
      <c r="Y1723" s="44"/>
      <c r="AA1723" s="39">
        <f t="shared" si="5483"/>
        <v>-1</v>
      </c>
      <c r="AB1723" s="40">
        <f t="shared" ref="AB1723" si="5796">$H$5</f>
        <v>0</v>
      </c>
      <c r="AC1723" s="40">
        <f t="shared" ref="AC1723" si="5797">$I$5</f>
        <v>1</v>
      </c>
      <c r="AF1723" s="46">
        <f>$H$9*AA1722*AT1722+$H$10*AF1722</f>
        <v>1.4334060061195669E-8</v>
      </c>
      <c r="AG1723" s="46">
        <f>$H$9*AB1722*AT1722+$H$10*AG1722</f>
        <v>-4.8830782018198185E-10</v>
      </c>
      <c r="AH1723" s="46">
        <f>$H$9*AC1722*AT1722+$H$10*AH1722</f>
        <v>-5.5453694225402131E-10</v>
      </c>
      <c r="AJ1723" s="46">
        <f t="shared" si="5739"/>
        <v>1.152307194967501E-8</v>
      </c>
      <c r="AK1723" s="46">
        <f t="shared" si="5739"/>
        <v>0.88823949879135933</v>
      </c>
      <c r="AL1723" s="46">
        <f t="shared" si="5739"/>
        <v>0.88823951328169837</v>
      </c>
      <c r="AN1723" s="41">
        <f t="shared" si="5486"/>
        <v>0.88823950175862643</v>
      </c>
      <c r="AO1723" s="42">
        <f t="shared" si="5501"/>
        <v>0.88823950175862643</v>
      </c>
      <c r="AQ1723" s="41">
        <f t="shared" si="5502"/>
        <v>1</v>
      </c>
      <c r="AS1723" s="43">
        <f t="shared" si="5487"/>
        <v>6.5006557757270684E-8</v>
      </c>
      <c r="AT1723" s="41">
        <f t="shared" si="5488"/>
        <v>6.5006557757270684E-8</v>
      </c>
      <c r="AV1723" s="44"/>
      <c r="AW1723" s="44"/>
      <c r="AY1723" s="39">
        <f t="shared" si="5489"/>
        <v>-1</v>
      </c>
      <c r="AZ1723" s="40">
        <f t="shared" si="5533"/>
        <v>0</v>
      </c>
      <c r="BA1723" s="40">
        <f t="shared" si="5534"/>
        <v>0.88823950175862643</v>
      </c>
      <c r="BB1723" s="45">
        <f t="shared" ref="BB1723" si="5798">$J$5</f>
        <v>1</v>
      </c>
      <c r="BD1723" s="46">
        <f>$H$9*AY1722*BR1722+$H$10*BD1722</f>
        <v>1.2733357937393029E-8</v>
      </c>
      <c r="BE1723" s="46">
        <f>$H$9*AZ1722*BR1722+$H$10*BE1722</f>
        <v>-5.6821740926444036E-10</v>
      </c>
      <c r="BF1723" s="46">
        <f>$H$9*BA1722*BR1722+$H$10*BF1722</f>
        <v>-8.2277279682418873E-10</v>
      </c>
      <c r="BH1723" s="46">
        <f t="shared" si="5741"/>
        <v>-1.0712719663832337E-7</v>
      </c>
      <c r="BI1723" s="46">
        <f t="shared" si="5741"/>
        <v>-1.7484098390040379</v>
      </c>
      <c r="BJ1723" s="46">
        <f t="shared" si="5741"/>
        <v>1.1258222958464474</v>
      </c>
      <c r="BL1723" s="41">
        <f t="shared" si="5505"/>
        <v>0.99999994225859801</v>
      </c>
      <c r="BM1723" s="42">
        <f t="shared" si="5506"/>
        <v>0.99999994225859801</v>
      </c>
      <c r="BO1723" s="41">
        <f t="shared" si="5507"/>
        <v>1</v>
      </c>
      <c r="BQ1723" s="41">
        <f t="shared" si="5491"/>
        <v>5.7741401993105512E-8</v>
      </c>
      <c r="BR1723" s="41">
        <f t="shared" si="5492"/>
        <v>5.7741401993105512E-8</v>
      </c>
      <c r="BT1723" s="44"/>
      <c r="BV1723" s="14"/>
      <c r="BW1723" s="44"/>
      <c r="BX1723" s="44"/>
      <c r="BY1723" s="44"/>
      <c r="CA1723" s="44"/>
      <c r="CC1723" s="44"/>
    </row>
    <row r="1724" spans="1:81" x14ac:dyDescent="0.25">
      <c r="A1724" s="38"/>
      <c r="C1724" s="39">
        <f t="shared" si="5478"/>
        <v>-1</v>
      </c>
      <c r="D1724" s="40">
        <f t="shared" ref="D1724" si="5799">$H$6</f>
        <v>1</v>
      </c>
      <c r="E1724" s="40">
        <f t="shared" ref="E1724" si="5800">$I$6</f>
        <v>0</v>
      </c>
      <c r="H1724" s="46">
        <f>$H$9*C1723*V1723+$H$10*H1723</f>
        <v>-7.5835492691926787E-11</v>
      </c>
      <c r="I1724" s="46">
        <f>$H$9*D1723*V1723+$H$10*I1723</f>
        <v>7.5835602503832352E-11</v>
      </c>
      <c r="J1724" s="46">
        <f>$H$9*E1723*V1723+$H$10*J1723</f>
        <v>8.6850138803295234E-11</v>
      </c>
      <c r="L1724" s="46">
        <f t="shared" si="5744"/>
        <v>1.1438964704153494</v>
      </c>
      <c r="M1724" s="46">
        <f t="shared" si="5744"/>
        <v>1.1438964728277152</v>
      </c>
      <c r="N1724" s="46">
        <f t="shared" si="5744"/>
        <v>1.1438964690093869</v>
      </c>
      <c r="O1724" s="11"/>
      <c r="P1724" s="41">
        <f t="shared" si="5495"/>
        <v>2.4123658626251654E-9</v>
      </c>
      <c r="Q1724" s="42">
        <f t="shared" si="5496"/>
        <v>2.4123658626251654E-9</v>
      </c>
      <c r="S1724" s="41">
        <f t="shared" si="5497"/>
        <v>1</v>
      </c>
      <c r="U1724" s="43">
        <f t="shared" si="5481"/>
        <v>-1.1126803743777347E-7</v>
      </c>
      <c r="V1724" s="41">
        <f t="shared" si="5482"/>
        <v>-1.1126803743777347E-7</v>
      </c>
      <c r="X1724" s="44"/>
      <c r="Y1724" s="44"/>
      <c r="AA1724" s="39">
        <f t="shared" si="5483"/>
        <v>-1</v>
      </c>
      <c r="AB1724" s="40">
        <f t="shared" ref="AB1724" si="5801">$H$6</f>
        <v>1</v>
      </c>
      <c r="AC1724" s="40">
        <f t="shared" ref="AC1724" si="5802">$I$6</f>
        <v>0</v>
      </c>
      <c r="AF1724" s="46">
        <f>$H$9*AA1723*AT1723+$H$10*AF1723</f>
        <v>-5.0672497696075018E-9</v>
      </c>
      <c r="AG1724" s="46">
        <f>$H$9*AB1723*AT1723+$H$10*AG1723</f>
        <v>-4.8830782018198187E-11</v>
      </c>
      <c r="AH1724" s="46">
        <f>$H$9*AC1723*AT1723+$H$10*AH1723</f>
        <v>6.4452020815016672E-9</v>
      </c>
      <c r="AJ1724" s="46">
        <f t="shared" si="5739"/>
        <v>6.4558221800675078E-9</v>
      </c>
      <c r="AK1724" s="46">
        <f t="shared" si="5739"/>
        <v>0.8882394987425285</v>
      </c>
      <c r="AL1724" s="46">
        <f t="shared" si="5739"/>
        <v>0.88823951972690041</v>
      </c>
      <c r="AN1724" s="41">
        <f t="shared" si="5486"/>
        <v>0.88823949228670629</v>
      </c>
      <c r="AO1724" s="42">
        <f t="shared" si="5501"/>
        <v>0.88823949228670629</v>
      </c>
      <c r="AQ1724" s="41">
        <f t="shared" si="5502"/>
        <v>1</v>
      </c>
      <c r="AS1724" s="43">
        <f t="shared" si="5487"/>
        <v>7.1646838816308575E-8</v>
      </c>
      <c r="AT1724" s="41">
        <f t="shared" si="5488"/>
        <v>7.1646838816308575E-8</v>
      </c>
      <c r="AV1724" s="44"/>
      <c r="AW1724" s="44"/>
      <c r="AY1724" s="39">
        <f t="shared" si="5489"/>
        <v>-1</v>
      </c>
      <c r="AZ1724" s="40">
        <f t="shared" si="5533"/>
        <v>2.4123658626251654E-9</v>
      </c>
      <c r="BA1724" s="40">
        <f t="shared" si="5534"/>
        <v>0.88823949228670629</v>
      </c>
      <c r="BB1724" s="45">
        <f t="shared" ref="BB1724" si="5803">$J$6</f>
        <v>1</v>
      </c>
      <c r="BD1724" s="46">
        <f>$H$9*AY1723*BR1723+$H$10*BD1723</f>
        <v>-4.500804405571249E-9</v>
      </c>
      <c r="BE1724" s="46">
        <f>$H$9*AZ1723*BR1723+$H$10*BE1723</f>
        <v>-5.6821740926444038E-11</v>
      </c>
      <c r="BF1724" s="46">
        <f>$H$9*BA1723*BR1723+$H$10*BF1723</f>
        <v>5.046542134037641E-9</v>
      </c>
      <c r="BH1724" s="46">
        <f t="shared" si="5741"/>
        <v>-1.1162800104389461E-7</v>
      </c>
      <c r="BI1724" s="46">
        <f t="shared" si="5741"/>
        <v>-1.7484098390608596</v>
      </c>
      <c r="BJ1724" s="46">
        <f t="shared" si="5741"/>
        <v>1.1258223008929895</v>
      </c>
      <c r="BL1724" s="41">
        <f t="shared" si="5505"/>
        <v>0.99999993636043738</v>
      </c>
      <c r="BM1724" s="42">
        <f t="shared" si="5506"/>
        <v>0.99999993636043738</v>
      </c>
      <c r="BO1724" s="41">
        <f t="shared" si="5507"/>
        <v>1</v>
      </c>
      <c r="BQ1724" s="41">
        <f t="shared" si="5491"/>
        <v>6.3639562619677292E-8</v>
      </c>
      <c r="BR1724" s="41">
        <f t="shared" si="5492"/>
        <v>6.3639562619677292E-8</v>
      </c>
      <c r="BT1724" s="44"/>
      <c r="BV1724" s="14"/>
      <c r="BW1724" s="44"/>
      <c r="BX1724" s="44"/>
      <c r="BY1724" s="44"/>
      <c r="CA1724" s="44"/>
      <c r="CC1724" s="44"/>
    </row>
    <row r="1725" spans="1:81" ht="15.75" thickBot="1" x14ac:dyDescent="0.3">
      <c r="A1725" s="38"/>
      <c r="C1725" s="58">
        <f t="shared" si="5478"/>
        <v>-1</v>
      </c>
      <c r="D1725" s="59">
        <f t="shared" ref="D1725" si="5804">$H$7</f>
        <v>1</v>
      </c>
      <c r="E1725" s="59">
        <f t="shared" ref="E1725" si="5805">$I$7</f>
        <v>1</v>
      </c>
      <c r="H1725" s="46">
        <f>$H$9*C1724*V1724+$H$10*H1724</f>
        <v>1.1119220194508155E-8</v>
      </c>
      <c r="I1725" s="46">
        <f>$H$9*D1724*V1724+$H$10*I1724</f>
        <v>-1.1119220183526964E-8</v>
      </c>
      <c r="J1725" s="46">
        <f>$H$9*E1724*V1724+$H$10*J1724</f>
        <v>8.6850138803295241E-12</v>
      </c>
      <c r="L1725" s="60">
        <f t="shared" si="5744"/>
        <v>1.1438964815345696</v>
      </c>
      <c r="M1725" s="60">
        <f t="shared" si="5744"/>
        <v>1.143896461708495</v>
      </c>
      <c r="N1725" s="60">
        <f t="shared" si="5744"/>
        <v>1.143896469018072</v>
      </c>
      <c r="O1725" s="11"/>
      <c r="P1725" s="61">
        <f t="shared" si="5495"/>
        <v>1.1438964491919974</v>
      </c>
      <c r="Q1725" s="42">
        <f t="shared" si="5496"/>
        <v>1.1438964491919974</v>
      </c>
      <c r="S1725" s="41">
        <f t="shared" si="5497"/>
        <v>1</v>
      </c>
      <c r="U1725" s="62">
        <f t="shared" si="5481"/>
        <v>5.0627122310457083E-8</v>
      </c>
      <c r="V1725" s="61">
        <f t="shared" si="5482"/>
        <v>5.0627122310457083E-8</v>
      </c>
      <c r="X1725" s="48">
        <f t="shared" ref="X1725" si="5806">ABS(V1722)+ABS(V1723)+ABS(V1724)+ABS(V1725)</f>
        <v>1.6189515974823055E-7</v>
      </c>
      <c r="Y1725" s="46" t="str">
        <f t="shared" ref="Y1725" si="5807">IF(X1725&lt;X$17,"Yes","Not")</f>
        <v>Yes</v>
      </c>
      <c r="AA1725" s="58">
        <f t="shared" si="5483"/>
        <v>-1</v>
      </c>
      <c r="AB1725" s="59">
        <f t="shared" ref="AB1725" si="5808">$H$7</f>
        <v>1</v>
      </c>
      <c r="AC1725" s="59">
        <f t="shared" ref="AC1725" si="5809">$I$7</f>
        <v>1</v>
      </c>
      <c r="AF1725" s="46">
        <f>$H$9*AA1724*AT1724+$H$10*AF1724</f>
        <v>-7.6714088585916092E-9</v>
      </c>
      <c r="AG1725" s="46">
        <f>$H$9*AB1724*AT1724+$H$10*AG1724</f>
        <v>7.1598008034290386E-9</v>
      </c>
      <c r="AH1725" s="46">
        <f>$H$9*AC1724*AT1724+$H$10*AH1724</f>
        <v>6.4452020815016676E-10</v>
      </c>
      <c r="AJ1725" s="60">
        <f t="shared" si="5739"/>
        <v>-1.2155866785241014E-9</v>
      </c>
      <c r="AK1725" s="60">
        <f t="shared" si="5739"/>
        <v>0.88823950590232925</v>
      </c>
      <c r="AL1725" s="60">
        <f t="shared" si="5739"/>
        <v>0.88823952037142062</v>
      </c>
      <c r="AN1725" s="61">
        <f t="shared" si="5486"/>
        <v>1.7764790274893365</v>
      </c>
      <c r="AO1725" s="42">
        <f t="shared" si="5501"/>
        <v>1.7764790274893365</v>
      </c>
      <c r="AQ1725" s="41">
        <f t="shared" si="5502"/>
        <v>1</v>
      </c>
      <c r="AS1725" s="62">
        <f t="shared" si="5487"/>
        <v>-3.2599418263002798E-8</v>
      </c>
      <c r="AT1725" s="61">
        <f t="shared" si="5488"/>
        <v>-3.2599418263002798E-8</v>
      </c>
      <c r="AV1725" s="48">
        <f t="shared" ref="AV1725" si="5810">ABS(AT1722)+ABS(AT1723)+ABS(AT1724)+ABS(AT1725)</f>
        <v>3.0775735919727874E-7</v>
      </c>
      <c r="AW1725" s="46" t="str">
        <f t="shared" ref="AW1725" si="5811">IF(AV1725&lt;AV$17,"Yes","Not")</f>
        <v>Yes</v>
      </c>
      <c r="AY1725" s="58">
        <f t="shared" si="5489"/>
        <v>-1</v>
      </c>
      <c r="AZ1725" s="59">
        <f t="shared" si="5533"/>
        <v>1.1438964491919974</v>
      </c>
      <c r="BA1725" s="59">
        <f t="shared" si="5534"/>
        <v>1.7764790274893365</v>
      </c>
      <c r="BB1725" s="63">
        <f t="shared" ref="BB1725" si="5812">$J$7</f>
        <v>0</v>
      </c>
      <c r="BD1725" s="46">
        <f>$H$9*AY1724*BR1724+$H$10*BD1724</f>
        <v>-6.8140367025248546E-9</v>
      </c>
      <c r="BE1725" s="46">
        <f>$H$9*AZ1724*BR1724+$H$10*BE1724</f>
        <v>-5.6821587404535665E-12</v>
      </c>
      <c r="BF1725" s="46">
        <f>$H$9*BA1724*BR1724+$H$10*BF1724</f>
        <v>6.1573714924687863E-9</v>
      </c>
      <c r="BH1725" s="60">
        <f t="shared" si="5741"/>
        <v>-1.1844203774641947E-7</v>
      </c>
      <c r="BI1725" s="60">
        <f t="shared" si="5741"/>
        <v>-1.7484098390665417</v>
      </c>
      <c r="BJ1725" s="60">
        <f t="shared" si="5741"/>
        <v>1.125822307050361</v>
      </c>
      <c r="BL1725" s="61">
        <f t="shared" si="5505"/>
        <v>2.8956095521337488E-8</v>
      </c>
      <c r="BM1725" s="42">
        <f t="shared" si="5506"/>
        <v>2.8956095521337488E-8</v>
      </c>
      <c r="BO1725" s="41">
        <f t="shared" si="5507"/>
        <v>1</v>
      </c>
      <c r="BQ1725" s="61">
        <f t="shared" si="5491"/>
        <v>-2.8956095521337488E-8</v>
      </c>
      <c r="BR1725" s="61">
        <f t="shared" si="5492"/>
        <v>-2.8956095521337488E-8</v>
      </c>
      <c r="BT1725" s="48">
        <f>ABS(BR1722)+ABS(BR1723)+ABS(BR1724)+ABS(BR1725)</f>
        <v>2.7336228780145875E-7</v>
      </c>
      <c r="BV1725" s="50">
        <f t="shared" ref="BV1725" si="5813">ABS(BQ1722)+ABS(BQ1723)+ABS(BQ1724)+ABS(BQ1725)</f>
        <v>2.7336228780145875E-7</v>
      </c>
      <c r="BW1725" s="46">
        <f t="shared" si="5524"/>
        <v>1</v>
      </c>
      <c r="BX1725" s="44">
        <f t="shared" si="5525"/>
        <v>427</v>
      </c>
      <c r="BY1725" s="51">
        <f t="shared" ref="BY1725" si="5814">IF(BW1725=0,"",BX1725)</f>
        <v>427</v>
      </c>
      <c r="CA1725" s="52">
        <f t="shared" ref="CA1725" si="5815">BV1725-BV1721</f>
        <v>-8.8165824451891727E-9</v>
      </c>
      <c r="CC1725" s="44" t="str">
        <f t="shared" ref="CC1725" si="5816">IF(CA1725&gt;0,"***","")</f>
        <v/>
      </c>
    </row>
    <row r="1726" spans="1:81" ht="15.75" thickTop="1" x14ac:dyDescent="0.25">
      <c r="A1726" s="53">
        <v>428</v>
      </c>
      <c r="C1726" s="16">
        <f t="shared" si="5478"/>
        <v>-1</v>
      </c>
      <c r="D1726" s="14">
        <f t="shared" ref="D1726" si="5817">$H$4</f>
        <v>0</v>
      </c>
      <c r="E1726" s="14">
        <f t="shared" ref="E1726" si="5818">$I$4</f>
        <v>0</v>
      </c>
      <c r="H1726" s="46">
        <f>$H$9*C1725*V1725+$H$10*H1725</f>
        <v>-3.9507902115948928E-9</v>
      </c>
      <c r="I1726" s="46">
        <f>$H$9*D1725*V1725+$H$10*I1725</f>
        <v>3.9507902126930123E-9</v>
      </c>
      <c r="J1726" s="46">
        <f>$H$9*E1725*V1725+$H$10*J1725</f>
        <v>5.0635807324337413E-9</v>
      </c>
      <c r="L1726" s="15">
        <f t="shared" si="5744"/>
        <v>1.1438964775837794</v>
      </c>
      <c r="M1726" s="15">
        <f t="shared" si="5744"/>
        <v>1.1438964656592852</v>
      </c>
      <c r="N1726" s="15">
        <f t="shared" si="5744"/>
        <v>1.1438964740816526</v>
      </c>
      <c r="O1726" s="11"/>
      <c r="P1726" s="54">
        <f t="shared" si="5495"/>
        <v>-1.1438964775837794</v>
      </c>
      <c r="Q1726" s="55">
        <f t="shared" si="5496"/>
        <v>0</v>
      </c>
      <c r="S1726" s="54">
        <f t="shared" si="5497"/>
        <v>0</v>
      </c>
      <c r="U1726" s="56">
        <f t="shared" si="5481"/>
        <v>2.032138851903752E-7</v>
      </c>
      <c r="V1726" s="54">
        <f t="shared" si="5482"/>
        <v>0</v>
      </c>
      <c r="X1726" s="44"/>
      <c r="Y1726" s="44"/>
      <c r="AA1726" s="16">
        <f t="shared" si="5483"/>
        <v>-1</v>
      </c>
      <c r="AB1726" s="14">
        <f t="shared" ref="AB1726" si="5819">$H$4</f>
        <v>0</v>
      </c>
      <c r="AC1726" s="14">
        <f t="shared" ref="AC1726" si="5820">$I$4</f>
        <v>0</v>
      </c>
      <c r="AF1726" s="46">
        <f>$H$9*AA1725*AT1725+$H$10*AF1725</f>
        <v>2.4928009404411188E-9</v>
      </c>
      <c r="AG1726" s="46">
        <f>$H$9*AB1725*AT1725+$H$10*AG1725</f>
        <v>-2.5439617459573761E-9</v>
      </c>
      <c r="AH1726" s="46">
        <f>$H$9*AC1725*AT1725+$H$10*AH1725</f>
        <v>-3.1954898054852634E-9</v>
      </c>
      <c r="AJ1726" s="15">
        <f t="shared" si="5739"/>
        <v>1.2772142619170175E-9</v>
      </c>
      <c r="AK1726" s="15">
        <f t="shared" si="5739"/>
        <v>0.88823950335836754</v>
      </c>
      <c r="AL1726" s="15">
        <f t="shared" si="5739"/>
        <v>0.88823951717593086</v>
      </c>
      <c r="AN1726" s="54">
        <f t="shared" si="5486"/>
        <v>-1.2772142619170175E-9</v>
      </c>
      <c r="AO1726" s="55">
        <f t="shared" si="5501"/>
        <v>0</v>
      </c>
      <c r="AQ1726" s="54">
        <f t="shared" si="5502"/>
        <v>0</v>
      </c>
      <c r="AS1726" s="56">
        <f t="shared" si="5487"/>
        <v>-1.308518852868869E-7</v>
      </c>
      <c r="AT1726" s="54">
        <f t="shared" si="5488"/>
        <v>0</v>
      </c>
      <c r="AV1726" s="44"/>
      <c r="AW1726" s="44"/>
      <c r="AY1726" s="16">
        <f t="shared" si="5489"/>
        <v>-1</v>
      </c>
      <c r="AZ1726" s="14">
        <f t="shared" si="5533"/>
        <v>0</v>
      </c>
      <c r="BA1726" s="14">
        <f t="shared" si="5534"/>
        <v>0</v>
      </c>
      <c r="BB1726" s="57">
        <f t="shared" ref="BB1726" si="5821">$J$4</f>
        <v>0</v>
      </c>
      <c r="BD1726" s="46">
        <f>$H$9*AY1725*BR1725+$H$10*BD1725</f>
        <v>2.2142058818812637E-9</v>
      </c>
      <c r="BE1726" s="46">
        <f>$H$9*AZ1725*BR1725+$H$10*BE1725</f>
        <v>-3.3128457008062708E-9</v>
      </c>
      <c r="BF1726" s="46">
        <f>$H$9*BA1725*BR1725+$H$10*BF1725</f>
        <v>-4.5282524919165168E-9</v>
      </c>
      <c r="BH1726" s="15">
        <f t="shared" si="5741"/>
        <v>-1.1622783186453822E-7</v>
      </c>
      <c r="BI1726" s="15">
        <f t="shared" si="5741"/>
        <v>-1.7484098423793875</v>
      </c>
      <c r="BJ1726" s="15">
        <f t="shared" si="5741"/>
        <v>1.1258223025221086</v>
      </c>
      <c r="BL1726" s="54">
        <f t="shared" si="5505"/>
        <v>1.1622783186453822E-7</v>
      </c>
      <c r="BM1726" s="55">
        <f t="shared" si="5506"/>
        <v>1.1622783186453822E-7</v>
      </c>
      <c r="BO1726" s="54">
        <f t="shared" si="5507"/>
        <v>1</v>
      </c>
      <c r="BQ1726" s="54">
        <f t="shared" si="5491"/>
        <v>-1.1622783186453822E-7</v>
      </c>
      <c r="BR1726" s="54">
        <f t="shared" si="5492"/>
        <v>-1.1622783186453822E-7</v>
      </c>
      <c r="BT1726" s="44"/>
      <c r="BV1726" s="47"/>
      <c r="BW1726" s="44"/>
      <c r="BX1726" s="44"/>
      <c r="BY1726" s="44"/>
      <c r="CA1726" s="44"/>
      <c r="CC1726" s="44"/>
    </row>
    <row r="1727" spans="1:81" x14ac:dyDescent="0.25">
      <c r="A1727" s="53"/>
      <c r="C1727" s="16">
        <f t="shared" si="5478"/>
        <v>-1</v>
      </c>
      <c r="D1727" s="14">
        <f t="shared" ref="D1727" si="5822">$H$5</f>
        <v>0</v>
      </c>
      <c r="E1727" s="14">
        <f t="shared" ref="E1727" si="5823">$I$5</f>
        <v>1</v>
      </c>
      <c r="H1727" s="46">
        <f>$H$9*C1726*V1726+$H$10*H1726</f>
        <v>-3.9507902115948928E-10</v>
      </c>
      <c r="I1727" s="46">
        <f>$H$9*D1726*V1726+$H$10*I1726</f>
        <v>3.9507902126930123E-10</v>
      </c>
      <c r="J1727" s="46">
        <f>$H$9*E1726*V1726+$H$10*J1726</f>
        <v>5.0635807324337413E-10</v>
      </c>
      <c r="L1727" s="15">
        <f t="shared" si="5744"/>
        <v>1.1438964771887004</v>
      </c>
      <c r="M1727" s="15">
        <f t="shared" si="5744"/>
        <v>1.1438964660543642</v>
      </c>
      <c r="N1727" s="15">
        <f t="shared" si="5744"/>
        <v>1.1438964745880107</v>
      </c>
      <c r="O1727" s="11"/>
      <c r="P1727" s="54">
        <f t="shared" si="5495"/>
        <v>-2.6006896636232568E-9</v>
      </c>
      <c r="Q1727" s="55">
        <f t="shared" si="5496"/>
        <v>0</v>
      </c>
      <c r="S1727" s="54">
        <f t="shared" si="5497"/>
        <v>0</v>
      </c>
      <c r="U1727" s="56">
        <f t="shared" si="5481"/>
        <v>-6.9374758115018425E-8</v>
      </c>
      <c r="V1727" s="54">
        <f t="shared" si="5482"/>
        <v>0</v>
      </c>
      <c r="X1727" s="44"/>
      <c r="Y1727" s="44"/>
      <c r="AA1727" s="16">
        <f t="shared" si="5483"/>
        <v>-1</v>
      </c>
      <c r="AB1727" s="14">
        <f t="shared" ref="AB1727" si="5824">$H$5</f>
        <v>0</v>
      </c>
      <c r="AC1727" s="14">
        <f t="shared" ref="AC1727" si="5825">$I$5</f>
        <v>1</v>
      </c>
      <c r="AF1727" s="46">
        <f>$H$9*AA1726*AT1726+$H$10*AF1726</f>
        <v>2.4928009404411189E-10</v>
      </c>
      <c r="AG1727" s="46">
        <f>$H$9*AB1726*AT1726+$H$10*AG1726</f>
        <v>-2.5439617459573765E-10</v>
      </c>
      <c r="AH1727" s="46">
        <f>$H$9*AC1726*AT1726+$H$10*AH1726</f>
        <v>-3.1954898054852637E-10</v>
      </c>
      <c r="AJ1727" s="15">
        <f t="shared" si="5739"/>
        <v>1.5264943559611293E-9</v>
      </c>
      <c r="AK1727" s="15">
        <f t="shared" si="5739"/>
        <v>0.88823950310397137</v>
      </c>
      <c r="AL1727" s="15">
        <f t="shared" si="5739"/>
        <v>0.88823951685638192</v>
      </c>
      <c r="AN1727" s="54">
        <f t="shared" si="5486"/>
        <v>0.88823951532988754</v>
      </c>
      <c r="AO1727" s="55">
        <f t="shared" si="5501"/>
        <v>0.88823951532988754</v>
      </c>
      <c r="AQ1727" s="54">
        <f t="shared" si="5502"/>
        <v>1</v>
      </c>
      <c r="AS1727" s="56">
        <f t="shared" si="5487"/>
        <v>4.4671248112776941E-8</v>
      </c>
      <c r="AT1727" s="54">
        <f t="shared" si="5488"/>
        <v>4.4671248112776941E-8</v>
      </c>
      <c r="AV1727" s="44"/>
      <c r="AW1727" s="44"/>
      <c r="AY1727" s="16">
        <f t="shared" si="5489"/>
        <v>-1</v>
      </c>
      <c r="AZ1727" s="14">
        <f t="shared" si="5533"/>
        <v>0</v>
      </c>
      <c r="BA1727" s="14">
        <f t="shared" si="5534"/>
        <v>0.88823951532988754</v>
      </c>
      <c r="BB1727" s="57">
        <f t="shared" ref="BB1727" si="5826">$J$5</f>
        <v>1</v>
      </c>
      <c r="BD1727" s="46">
        <f>$H$9*AY1726*BR1726+$H$10*BD1726</f>
        <v>1.1844203774641948E-8</v>
      </c>
      <c r="BE1727" s="46">
        <f>$H$9*AZ1726*BR1726+$H$10*BE1726</f>
        <v>-3.3128457008062711E-10</v>
      </c>
      <c r="BF1727" s="46">
        <f>$H$9*BA1726*BR1726+$H$10*BF1726</f>
        <v>-4.5282524919165172E-10</v>
      </c>
      <c r="BH1727" s="15">
        <f t="shared" si="5741"/>
        <v>-1.0438362808989627E-7</v>
      </c>
      <c r="BI1727" s="15">
        <f t="shared" si="5741"/>
        <v>-1.748409842710672</v>
      </c>
      <c r="BJ1727" s="15">
        <f t="shared" si="5741"/>
        <v>1.1258223020692832</v>
      </c>
      <c r="BL1727" s="54">
        <f t="shared" si="5505"/>
        <v>0.99999996032122651</v>
      </c>
      <c r="BM1727" s="55">
        <f t="shared" si="5506"/>
        <v>0.99999996032122651</v>
      </c>
      <c r="BO1727" s="54">
        <f t="shared" si="5507"/>
        <v>1</v>
      </c>
      <c r="BQ1727" s="54">
        <f t="shared" si="5491"/>
        <v>3.9678773489093544E-8</v>
      </c>
      <c r="BR1727" s="54">
        <f t="shared" si="5492"/>
        <v>3.9678773489093544E-8</v>
      </c>
      <c r="BT1727" s="44"/>
      <c r="BV1727" s="14"/>
      <c r="BW1727" s="44"/>
      <c r="BX1727" s="44"/>
      <c r="BY1727" s="44"/>
      <c r="CA1727" s="44"/>
      <c r="CC1727" s="44"/>
    </row>
    <row r="1728" spans="1:81" x14ac:dyDescent="0.25">
      <c r="A1728" s="53"/>
      <c r="C1728" s="16">
        <f t="shared" si="5478"/>
        <v>-1</v>
      </c>
      <c r="D1728" s="14">
        <f t="shared" ref="D1728" si="5827">$H$6</f>
        <v>1</v>
      </c>
      <c r="E1728" s="14">
        <f t="shared" ref="E1728" si="5828">$I$6</f>
        <v>0</v>
      </c>
      <c r="H1728" s="46">
        <f>$H$9*C1727*V1727+$H$10*H1727</f>
        <v>-3.9507902115948929E-11</v>
      </c>
      <c r="I1728" s="46">
        <f>$H$9*D1727*V1727+$H$10*I1727</f>
        <v>3.9507902126930127E-11</v>
      </c>
      <c r="J1728" s="46">
        <f>$H$9*E1727*V1727+$H$10*J1727</f>
        <v>5.0635807324337417E-11</v>
      </c>
      <c r="L1728" s="15">
        <f t="shared" si="5744"/>
        <v>1.1438964771491924</v>
      </c>
      <c r="M1728" s="15">
        <f t="shared" si="5744"/>
        <v>1.1438964660938722</v>
      </c>
      <c r="N1728" s="15">
        <f t="shared" si="5744"/>
        <v>1.1438964746386464</v>
      </c>
      <c r="O1728" s="11"/>
      <c r="P1728" s="54">
        <f t="shared" si="5495"/>
        <v>-1.1055320214836684E-8</v>
      </c>
      <c r="Q1728" s="55">
        <f t="shared" si="5496"/>
        <v>0</v>
      </c>
      <c r="S1728" s="54">
        <f t="shared" si="5497"/>
        <v>0</v>
      </c>
      <c r="U1728" s="56">
        <f t="shared" si="5481"/>
        <v>-7.7481290955094959E-8</v>
      </c>
      <c r="V1728" s="54">
        <f t="shared" si="5482"/>
        <v>0</v>
      </c>
      <c r="X1728" s="44"/>
      <c r="Y1728" s="44"/>
      <c r="AA1728" s="16">
        <f t="shared" si="5483"/>
        <v>-1</v>
      </c>
      <c r="AB1728" s="14">
        <f t="shared" ref="AB1728" si="5829">$H$6</f>
        <v>1</v>
      </c>
      <c r="AC1728" s="14">
        <f t="shared" ref="AC1728" si="5830">$I$6</f>
        <v>0</v>
      </c>
      <c r="AF1728" s="46">
        <f>$H$9*AA1727*AT1727+$H$10*AF1727</f>
        <v>-4.4421968018732829E-9</v>
      </c>
      <c r="AG1728" s="46">
        <f>$H$9*AB1727*AT1727+$H$10*AG1727</f>
        <v>-2.5439617459573765E-11</v>
      </c>
      <c r="AH1728" s="46">
        <f>$H$9*AC1727*AT1727+$H$10*AH1727</f>
        <v>4.4351699132228412E-9</v>
      </c>
      <c r="AJ1728" s="15">
        <f t="shared" si="5739"/>
        <v>-2.9157024459121534E-9</v>
      </c>
      <c r="AK1728" s="15">
        <f t="shared" si="5739"/>
        <v>0.88823950307853172</v>
      </c>
      <c r="AL1728" s="15">
        <f t="shared" si="5739"/>
        <v>0.88823952129155181</v>
      </c>
      <c r="AN1728" s="54">
        <f t="shared" si="5486"/>
        <v>0.88823950599423418</v>
      </c>
      <c r="AO1728" s="55">
        <f t="shared" si="5501"/>
        <v>0.88823950599423418</v>
      </c>
      <c r="AQ1728" s="54">
        <f t="shared" si="5502"/>
        <v>1</v>
      </c>
      <c r="AS1728" s="56">
        <f t="shared" si="5487"/>
        <v>4.9891143076066241E-8</v>
      </c>
      <c r="AT1728" s="54">
        <f t="shared" si="5488"/>
        <v>4.9891143076066241E-8</v>
      </c>
      <c r="AV1728" s="44"/>
      <c r="AW1728" s="44"/>
      <c r="AY1728" s="16">
        <f t="shared" si="5489"/>
        <v>-1</v>
      </c>
      <c r="AZ1728" s="14">
        <f t="shared" si="5533"/>
        <v>0</v>
      </c>
      <c r="BA1728" s="14">
        <f t="shared" si="5534"/>
        <v>0.88823950599423418</v>
      </c>
      <c r="BB1728" s="57">
        <f t="shared" ref="BB1728" si="5831">$J$6</f>
        <v>1</v>
      </c>
      <c r="BD1728" s="46">
        <f>$H$9*AY1727*BR1727+$H$10*BD1727</f>
        <v>-2.7834569714451596E-9</v>
      </c>
      <c r="BE1728" s="46">
        <f>$H$9*AZ1727*BR1727+$H$10*BE1727</f>
        <v>-3.3128457008062711E-11</v>
      </c>
      <c r="BF1728" s="46">
        <f>$H$9*BA1727*BR1727+$H$10*BF1727</f>
        <v>3.4791429283645192E-9</v>
      </c>
      <c r="BH1728" s="15">
        <f t="shared" si="5741"/>
        <v>-1.0716708506134144E-7</v>
      </c>
      <c r="BI1728" s="15">
        <f t="shared" si="5741"/>
        <v>-1.7484098427438004</v>
      </c>
      <c r="BJ1728" s="15">
        <f t="shared" si="5741"/>
        <v>1.1258223055484262</v>
      </c>
      <c r="BL1728" s="54">
        <f t="shared" si="5505"/>
        <v>0.99999995568470901</v>
      </c>
      <c r="BM1728" s="55">
        <f t="shared" si="5506"/>
        <v>0.99999995568470901</v>
      </c>
      <c r="BO1728" s="54">
        <f t="shared" si="5507"/>
        <v>1</v>
      </c>
      <c r="BQ1728" s="54">
        <f t="shared" si="5491"/>
        <v>4.4315290992358314E-8</v>
      </c>
      <c r="BR1728" s="54">
        <f t="shared" si="5492"/>
        <v>4.4315290992358314E-8</v>
      </c>
      <c r="BT1728" s="44"/>
      <c r="BV1728" s="14"/>
      <c r="BW1728" s="44"/>
      <c r="BX1728" s="44"/>
      <c r="BY1728" s="44"/>
      <c r="CA1728" s="44"/>
      <c r="CC1728" s="44"/>
    </row>
    <row r="1729" spans="1:81" x14ac:dyDescent="0.25">
      <c r="A1729" s="53"/>
      <c r="C1729" s="16">
        <f t="shared" si="5478"/>
        <v>-1</v>
      </c>
      <c r="D1729" s="14">
        <f t="shared" ref="D1729" si="5832">$H$7</f>
        <v>1</v>
      </c>
      <c r="E1729" s="14">
        <f t="shared" ref="E1729" si="5833">$I$7</f>
        <v>1</v>
      </c>
      <c r="H1729" s="46">
        <f>$H$9*C1728*V1728+$H$10*H1728</f>
        <v>-3.9507902115948933E-12</v>
      </c>
      <c r="I1729" s="46">
        <f>$H$9*D1728*V1728+$H$10*I1728</f>
        <v>3.9507902126930127E-12</v>
      </c>
      <c r="J1729" s="46">
        <f>$H$9*E1728*V1728+$H$10*J1728</f>
        <v>5.0635807324337418E-12</v>
      </c>
      <c r="L1729" s="15">
        <f t="shared" si="5744"/>
        <v>1.1438964771452416</v>
      </c>
      <c r="M1729" s="15">
        <f t="shared" si="5744"/>
        <v>1.143896466097823</v>
      </c>
      <c r="N1729" s="15">
        <f t="shared" si="5744"/>
        <v>1.1438964746437099</v>
      </c>
      <c r="O1729" s="11"/>
      <c r="P1729" s="54">
        <f t="shared" si="5495"/>
        <v>1.1438964635962914</v>
      </c>
      <c r="Q1729" s="55">
        <f t="shared" si="5496"/>
        <v>1.1438964635962914</v>
      </c>
      <c r="S1729" s="54">
        <f t="shared" si="5497"/>
        <v>1</v>
      </c>
      <c r="U1729" s="56">
        <f t="shared" si="5481"/>
        <v>1.7379062501926561E-8</v>
      </c>
      <c r="V1729" s="54">
        <f t="shared" si="5482"/>
        <v>1.7379062501926561E-8</v>
      </c>
      <c r="X1729" s="48">
        <f t="shared" ref="X1729" si="5834">ABS(V1726)+ABS(V1727)+ABS(V1728)+ABS(V1729)</f>
        <v>1.7379062501926561E-8</v>
      </c>
      <c r="Y1729" s="46" t="str">
        <f t="shared" ref="Y1729" si="5835">IF(X1729&lt;X$17,"Yes","Not")</f>
        <v>Yes</v>
      </c>
      <c r="AA1729" s="16">
        <f t="shared" si="5483"/>
        <v>-1</v>
      </c>
      <c r="AB1729" s="14">
        <f t="shared" ref="AB1729" si="5836">$H$7</f>
        <v>1</v>
      </c>
      <c r="AC1729" s="14">
        <f t="shared" ref="AC1729" si="5837">$I$7</f>
        <v>1</v>
      </c>
      <c r="AF1729" s="46">
        <f>$H$9*AA1728*AT1728+$H$10*AF1728</f>
        <v>-5.4333339877939528E-9</v>
      </c>
      <c r="AG1729" s="46">
        <f>$H$9*AB1728*AT1728+$H$10*AG1728</f>
        <v>4.9865703458606672E-9</v>
      </c>
      <c r="AH1729" s="46">
        <f>$H$9*AC1728*AT1728+$H$10*AH1728</f>
        <v>4.4351699132228416E-10</v>
      </c>
      <c r="AJ1729" s="15">
        <f t="shared" si="5739"/>
        <v>-8.349036433706107E-9</v>
      </c>
      <c r="AK1729" s="15">
        <f t="shared" si="5739"/>
        <v>0.8882395080651021</v>
      </c>
      <c r="AL1729" s="15">
        <f t="shared" si="5739"/>
        <v>0.88823952173506882</v>
      </c>
      <c r="AN1729" s="54">
        <f t="shared" si="5486"/>
        <v>1.7764790381492075</v>
      </c>
      <c r="AO1729" s="55">
        <f t="shared" si="5501"/>
        <v>1.7764790381492075</v>
      </c>
      <c r="AQ1729" s="54">
        <f t="shared" si="5502"/>
        <v>1</v>
      </c>
      <c r="AS1729" s="56">
        <f t="shared" si="5487"/>
        <v>-1.1190589191549199E-8</v>
      </c>
      <c r="AT1729" s="54">
        <f t="shared" si="5488"/>
        <v>-1.1190589191549199E-8</v>
      </c>
      <c r="AV1729" s="48">
        <f t="shared" ref="AV1729" si="5838">ABS(AT1726)+ABS(AT1727)+ABS(AT1728)+ABS(AT1729)</f>
        <v>1.0575298038039237E-7</v>
      </c>
      <c r="AW1729" s="46" t="str">
        <f t="shared" ref="AW1729" si="5839">IF(AV1729&lt;AV$17,"Yes","Not")</f>
        <v>Yes</v>
      </c>
      <c r="AY1729" s="16">
        <f t="shared" si="5489"/>
        <v>-1</v>
      </c>
      <c r="AZ1729" s="14">
        <f t="shared" si="5533"/>
        <v>1.1438964635962914</v>
      </c>
      <c r="BA1729" s="14">
        <f t="shared" si="5534"/>
        <v>1.7764790381492075</v>
      </c>
      <c r="BB1729" s="57">
        <f t="shared" ref="BB1729" si="5840">$J$7</f>
        <v>0</v>
      </c>
      <c r="BD1729" s="46">
        <f>$H$9*AY1728*BR1728+$H$10*BD1728</f>
        <v>-4.7098747963803473E-9</v>
      </c>
      <c r="BE1729" s="46">
        <f>$H$9*AZ1728*BR1728+$H$10*BE1728</f>
        <v>-3.3128457008062712E-12</v>
      </c>
      <c r="BF1729" s="46">
        <f>$H$9*BA1728*BR1728+$H$10*BF1728</f>
        <v>4.2841735107407612E-9</v>
      </c>
      <c r="BH1729" s="15">
        <f t="shared" si="5741"/>
        <v>-1.1187695985772179E-7</v>
      </c>
      <c r="BI1729" s="15">
        <f t="shared" si="5741"/>
        <v>-1.7484098427471133</v>
      </c>
      <c r="BJ1729" s="15">
        <f t="shared" si="5741"/>
        <v>1.1258223098325997</v>
      </c>
      <c r="BL1729" s="54">
        <f t="shared" si="5505"/>
        <v>9.9399248831844034E-9</v>
      </c>
      <c r="BM1729" s="55">
        <f t="shared" si="5506"/>
        <v>9.9399248831844034E-9</v>
      </c>
      <c r="BO1729" s="54">
        <f t="shared" si="5507"/>
        <v>1</v>
      </c>
      <c r="BQ1729" s="54">
        <f t="shared" si="5491"/>
        <v>-9.9399248831844034E-9</v>
      </c>
      <c r="BR1729" s="54">
        <f t="shared" si="5492"/>
        <v>-9.9399248831844034E-9</v>
      </c>
      <c r="BT1729" s="48">
        <f>ABS(BR1726)+ABS(BR1727)+ABS(BR1728)+ABS(BR1729)</f>
        <v>2.1016182122917446E-7</v>
      </c>
      <c r="BV1729" s="50">
        <f t="shared" ref="BV1729" si="5841">ABS(BQ1726)+ABS(BQ1727)+ABS(BQ1728)+ABS(BQ1729)</f>
        <v>2.1016182122917446E-7</v>
      </c>
      <c r="BW1729" s="46">
        <f t="shared" si="5473"/>
        <v>1</v>
      </c>
      <c r="BX1729" s="44">
        <f t="shared" si="5474"/>
        <v>428</v>
      </c>
      <c r="BY1729" s="51">
        <f t="shared" ref="BY1729" si="5842">IF(BW1729=0,"",BX1729)</f>
        <v>428</v>
      </c>
      <c r="CA1729" s="52">
        <f t="shared" ref="CA1729" si="5843">BV1729-BV1725</f>
        <v>-6.3200466572284291E-8</v>
      </c>
      <c r="CC1729" s="44" t="str">
        <f t="shared" ref="CC1729" si="5844">IF(CA1729&gt;0,"***","")</f>
        <v/>
      </c>
    </row>
    <row r="1730" spans="1:81" x14ac:dyDescent="0.25">
      <c r="A1730" s="38">
        <v>429</v>
      </c>
      <c r="C1730" s="39">
        <f t="shared" si="5478"/>
        <v>-1</v>
      </c>
      <c r="D1730" s="40">
        <f t="shared" ref="D1730" si="5845">$H$4</f>
        <v>0</v>
      </c>
      <c r="E1730" s="40">
        <f t="shared" ref="E1730" si="5846">$I$4</f>
        <v>0</v>
      </c>
      <c r="H1730" s="46">
        <f>$H$9*C1729*V1729+$H$10*H1729</f>
        <v>-1.7383013292138157E-9</v>
      </c>
      <c r="I1730" s="46">
        <f>$H$9*D1729*V1729+$H$10*I1729</f>
        <v>1.7383013292139255E-9</v>
      </c>
      <c r="J1730" s="46">
        <f>$H$9*E1729*V1729+$H$10*J1729</f>
        <v>1.7384126082658996E-9</v>
      </c>
      <c r="L1730" s="46">
        <f t="shared" si="5744"/>
        <v>1.1438964754069403</v>
      </c>
      <c r="M1730" s="46">
        <f t="shared" si="5744"/>
        <v>1.1438964678361243</v>
      </c>
      <c r="N1730" s="46">
        <f t="shared" si="5744"/>
        <v>1.1438964763821224</v>
      </c>
      <c r="O1730" s="11"/>
      <c r="P1730" s="41">
        <f t="shared" si="5495"/>
        <v>-1.1438964754069403</v>
      </c>
      <c r="Q1730" s="42">
        <f t="shared" si="5496"/>
        <v>0</v>
      </c>
      <c r="S1730" s="41">
        <f t="shared" si="5497"/>
        <v>0</v>
      </c>
      <c r="U1730" s="43">
        <f t="shared" si="5481"/>
        <v>2.0999332673895486E-7</v>
      </c>
      <c r="V1730" s="41">
        <f t="shared" si="5482"/>
        <v>0</v>
      </c>
      <c r="X1730" s="44"/>
      <c r="Y1730" s="44"/>
      <c r="AA1730" s="39">
        <f t="shared" si="5483"/>
        <v>-1</v>
      </c>
      <c r="AB1730" s="40">
        <f t="shared" ref="AB1730" si="5847">$H$4</f>
        <v>0</v>
      </c>
      <c r="AC1730" s="40">
        <f t="shared" ref="AC1730" si="5848">$I$4</f>
        <v>0</v>
      </c>
      <c r="AF1730" s="46">
        <f>$H$9*AA1729*AT1729+$H$10*AF1729</f>
        <v>5.7572552037552473E-10</v>
      </c>
      <c r="AG1730" s="46">
        <f>$H$9*AB1729*AT1729+$H$10*AG1729</f>
        <v>-6.2040188456885327E-10</v>
      </c>
      <c r="AH1730" s="46">
        <f>$H$9*AC1729*AT1729+$H$10*AH1729</f>
        <v>-1.0747072200226916E-9</v>
      </c>
      <c r="AJ1730" s="46">
        <f t="shared" si="5739"/>
        <v>-7.7733109133305824E-9</v>
      </c>
      <c r="AK1730" s="46">
        <f t="shared" si="5739"/>
        <v>0.88823950744470026</v>
      </c>
      <c r="AL1730" s="46">
        <f t="shared" si="5739"/>
        <v>0.8882395206603616</v>
      </c>
      <c r="AN1730" s="41">
        <f t="shared" si="5486"/>
        <v>7.7733109133305824E-9</v>
      </c>
      <c r="AO1730" s="42">
        <f t="shared" si="5501"/>
        <v>7.7733109133305824E-9</v>
      </c>
      <c r="AQ1730" s="41">
        <f t="shared" si="5502"/>
        <v>1</v>
      </c>
      <c r="AS1730" s="43">
        <f t="shared" si="5487"/>
        <v>-1.3521725052324795E-7</v>
      </c>
      <c r="AT1730" s="41">
        <f t="shared" si="5488"/>
        <v>-1.3521725052324795E-7</v>
      </c>
      <c r="AV1730" s="44"/>
      <c r="AW1730" s="44"/>
      <c r="AY1730" s="39">
        <f t="shared" si="5489"/>
        <v>-1</v>
      </c>
      <c r="AZ1730" s="40">
        <f t="shared" si="5533"/>
        <v>0</v>
      </c>
      <c r="BA1730" s="40">
        <f t="shared" si="5534"/>
        <v>7.7733109133305824E-9</v>
      </c>
      <c r="BB1730" s="45">
        <f t="shared" ref="BB1730" si="5849">$J$4</f>
        <v>0</v>
      </c>
      <c r="BD1730" s="46">
        <f>$H$9*AY1729*BR1729+$H$10*BD1729</f>
        <v>5.2300500868040563E-10</v>
      </c>
      <c r="BE1730" s="46">
        <f>$H$9*AZ1729*BR1729+$H$10*BE1729</f>
        <v>-1.1373557767988227E-9</v>
      </c>
      <c r="BF1730" s="46">
        <f>$H$9*BA1729*BR1729+$H$10*BF1729</f>
        <v>-1.3373894685014043E-9</v>
      </c>
      <c r="BH1730" s="46">
        <f t="shared" si="5741"/>
        <v>-1.1135395484904138E-7</v>
      </c>
      <c r="BI1730" s="46">
        <f t="shared" si="5741"/>
        <v>-1.7484098438844691</v>
      </c>
      <c r="BJ1730" s="46">
        <f t="shared" si="5741"/>
        <v>1.1258223084952101</v>
      </c>
      <c r="BL1730" s="41">
        <f t="shared" si="5505"/>
        <v>1.2010532168613822E-7</v>
      </c>
      <c r="BM1730" s="42">
        <f t="shared" si="5506"/>
        <v>1.2010532168613822E-7</v>
      </c>
      <c r="BO1730" s="41">
        <f t="shared" si="5507"/>
        <v>1</v>
      </c>
      <c r="BQ1730" s="41">
        <f t="shared" si="5491"/>
        <v>-1.2010532168613822E-7</v>
      </c>
      <c r="BR1730" s="41">
        <f t="shared" si="5492"/>
        <v>-1.2010532168613822E-7</v>
      </c>
      <c r="BT1730" s="44"/>
      <c r="BV1730" s="47"/>
      <c r="BW1730" s="44"/>
      <c r="BX1730" s="44"/>
      <c r="BY1730" s="44"/>
      <c r="CA1730" s="44"/>
      <c r="CC1730" s="44"/>
    </row>
    <row r="1731" spans="1:81" x14ac:dyDescent="0.25">
      <c r="A1731" s="38"/>
      <c r="C1731" s="39">
        <f t="shared" si="5478"/>
        <v>-1</v>
      </c>
      <c r="D1731" s="40">
        <f t="shared" ref="D1731" si="5850">$H$5</f>
        <v>0</v>
      </c>
      <c r="E1731" s="40">
        <f t="shared" ref="E1731" si="5851">$I$5</f>
        <v>1</v>
      </c>
      <c r="H1731" s="46">
        <f>$H$9*C1730*V1730+$H$10*H1730</f>
        <v>-1.7383013292138158E-10</v>
      </c>
      <c r="I1731" s="46">
        <f>$H$9*D1730*V1730+$H$10*I1730</f>
        <v>1.7383013292139256E-10</v>
      </c>
      <c r="J1731" s="46">
        <f>$H$9*E1730*V1730+$H$10*J1730</f>
        <v>1.7384126082658997E-10</v>
      </c>
      <c r="L1731" s="46">
        <f t="shared" si="5744"/>
        <v>1.1438964752331102</v>
      </c>
      <c r="M1731" s="46">
        <f t="shared" si="5744"/>
        <v>1.1438964680099544</v>
      </c>
      <c r="N1731" s="46">
        <f t="shared" si="5744"/>
        <v>1.1438964765559636</v>
      </c>
      <c r="O1731" s="11"/>
      <c r="P1731" s="41">
        <f t="shared" si="5495"/>
        <v>1.3228533823905764E-9</v>
      </c>
      <c r="Q1731" s="42">
        <f t="shared" si="5496"/>
        <v>1.3228533823905764E-9</v>
      </c>
      <c r="S1731" s="41">
        <f t="shared" si="5497"/>
        <v>1</v>
      </c>
      <c r="U1731" s="43">
        <f t="shared" si="5481"/>
        <v>-7.3698158803866937E-8</v>
      </c>
      <c r="V1731" s="41">
        <f t="shared" si="5482"/>
        <v>-7.3698158803866937E-8</v>
      </c>
      <c r="X1731" s="44"/>
      <c r="Y1731" s="44"/>
      <c r="AA1731" s="39">
        <f t="shared" si="5483"/>
        <v>-1</v>
      </c>
      <c r="AB1731" s="40">
        <f t="shared" ref="AB1731" si="5852">$H$5</f>
        <v>0</v>
      </c>
      <c r="AC1731" s="40">
        <f t="shared" ref="AC1731" si="5853">$I$5</f>
        <v>1</v>
      </c>
      <c r="AF1731" s="46">
        <f>$H$9*AA1730*AT1730+$H$10*AF1730</f>
        <v>1.3579297604362348E-8</v>
      </c>
      <c r="AG1731" s="46">
        <f>$H$9*AB1730*AT1730+$H$10*AG1730</f>
        <v>-6.2040188456885332E-11</v>
      </c>
      <c r="AH1731" s="46">
        <f>$H$9*AC1730*AT1730+$H$10*AH1730</f>
        <v>-1.0747072200226916E-10</v>
      </c>
      <c r="AJ1731" s="46">
        <f t="shared" ref="AJ1731:AL1746" si="5854">AJ1730+AF1731</f>
        <v>5.8059866910317656E-9</v>
      </c>
      <c r="AK1731" s="46">
        <f t="shared" si="5854"/>
        <v>0.88823950738266011</v>
      </c>
      <c r="AL1731" s="46">
        <f t="shared" si="5854"/>
        <v>0.8882395205528909</v>
      </c>
      <c r="AN1731" s="41">
        <f t="shared" si="5486"/>
        <v>0.88823951474690421</v>
      </c>
      <c r="AO1731" s="42">
        <f t="shared" si="5501"/>
        <v>0.88823951474690421</v>
      </c>
      <c r="AQ1731" s="41">
        <f t="shared" si="5502"/>
        <v>1</v>
      </c>
      <c r="AS1731" s="43">
        <f t="shared" si="5487"/>
        <v>4.7455138479902618E-8</v>
      </c>
      <c r="AT1731" s="41">
        <f t="shared" si="5488"/>
        <v>4.7455138479902618E-8</v>
      </c>
      <c r="AV1731" s="44"/>
      <c r="AW1731" s="44"/>
      <c r="AY1731" s="39">
        <f t="shared" si="5489"/>
        <v>-1</v>
      </c>
      <c r="AZ1731" s="40">
        <f t="shared" si="5533"/>
        <v>1.3228533823905764E-9</v>
      </c>
      <c r="BA1731" s="40">
        <f t="shared" si="5534"/>
        <v>0.88823951474690421</v>
      </c>
      <c r="BB1731" s="45">
        <f t="shared" ref="BB1731" si="5855">$J$5</f>
        <v>1</v>
      </c>
      <c r="BD1731" s="46">
        <f>$H$9*AY1730*BR1730+$H$10*BD1730</f>
        <v>1.2062832669481864E-8</v>
      </c>
      <c r="BE1731" s="46">
        <f>$H$9*AZ1730*BR1730+$H$10*BE1730</f>
        <v>-1.1373557767988227E-10</v>
      </c>
      <c r="BF1731" s="46">
        <f>$H$9*BA1730*BR1730+$H$10*BF1730</f>
        <v>-1.3373904021174121E-10</v>
      </c>
      <c r="BH1731" s="46">
        <f t="shared" ref="BH1731:BJ1746" si="5856">BH1730+BD1731</f>
        <v>-9.9291122179559515E-8</v>
      </c>
      <c r="BI1731" s="46">
        <f t="shared" si="5856"/>
        <v>-1.7484098439982048</v>
      </c>
      <c r="BJ1731" s="46">
        <f t="shared" si="5856"/>
        <v>1.1258223083614711</v>
      </c>
      <c r="BL1731" s="41">
        <f t="shared" si="5505"/>
        <v>0.99999995784846496</v>
      </c>
      <c r="BM1731" s="42">
        <f t="shared" si="5506"/>
        <v>0.99999995784846496</v>
      </c>
      <c r="BO1731" s="41">
        <f t="shared" si="5507"/>
        <v>1</v>
      </c>
      <c r="BQ1731" s="41">
        <f t="shared" si="5491"/>
        <v>4.2151535040169108E-8</v>
      </c>
      <c r="BR1731" s="41">
        <f t="shared" si="5492"/>
        <v>4.2151535040169108E-8</v>
      </c>
      <c r="BT1731" s="44"/>
      <c r="BV1731" s="14"/>
      <c r="BW1731" s="44"/>
      <c r="BX1731" s="44"/>
      <c r="BY1731" s="44"/>
      <c r="CA1731" s="44"/>
      <c r="CC1731" s="44"/>
    </row>
    <row r="1732" spans="1:81" x14ac:dyDescent="0.25">
      <c r="A1732" s="38"/>
      <c r="C1732" s="39">
        <f t="shared" si="5478"/>
        <v>-1</v>
      </c>
      <c r="D1732" s="40">
        <f t="shared" ref="D1732" si="5857">$H$6</f>
        <v>1</v>
      </c>
      <c r="E1732" s="40">
        <f t="shared" ref="E1732" si="5858">$I$6</f>
        <v>0</v>
      </c>
      <c r="H1732" s="46">
        <f>$H$9*C1731*V1731+$H$10*H1731</f>
        <v>7.352432867094556E-9</v>
      </c>
      <c r="I1732" s="46">
        <f>$H$9*D1731*V1731+$H$10*I1731</f>
        <v>1.7383013292139258E-11</v>
      </c>
      <c r="J1732" s="46">
        <f>$H$9*E1731*V1731+$H$10*J1731</f>
        <v>-7.3524317543040347E-9</v>
      </c>
      <c r="L1732" s="46">
        <f t="shared" ref="L1732:N1747" si="5859">L1731+H1732</f>
        <v>1.1438964825855431</v>
      </c>
      <c r="M1732" s="46">
        <f t="shared" si="5859"/>
        <v>1.1438964680273374</v>
      </c>
      <c r="N1732" s="46">
        <f t="shared" si="5859"/>
        <v>1.1438964692035318</v>
      </c>
      <c r="O1732" s="11"/>
      <c r="P1732" s="41">
        <f t="shared" si="5495"/>
        <v>-1.4558205752024378E-8</v>
      </c>
      <c r="Q1732" s="42">
        <f t="shared" si="5496"/>
        <v>0</v>
      </c>
      <c r="S1732" s="41">
        <f t="shared" si="5497"/>
        <v>0</v>
      </c>
      <c r="U1732" s="43">
        <f t="shared" si="5481"/>
        <v>-7.7868113521533239E-8</v>
      </c>
      <c r="V1732" s="41">
        <f t="shared" si="5482"/>
        <v>0</v>
      </c>
      <c r="X1732" s="44"/>
      <c r="Y1732" s="44"/>
      <c r="AA1732" s="39">
        <f t="shared" si="5483"/>
        <v>-1</v>
      </c>
      <c r="AB1732" s="40">
        <f t="shared" ref="AB1732" si="5860">$H$6</f>
        <v>1</v>
      </c>
      <c r="AC1732" s="40">
        <f t="shared" ref="AC1732" si="5861">$I$6</f>
        <v>0</v>
      </c>
      <c r="AF1732" s="46">
        <f>$H$9*AA1731*AT1731+$H$10*AF1731</f>
        <v>-3.3875840875540272E-9</v>
      </c>
      <c r="AG1732" s="46">
        <f>$H$9*AB1731*AT1731+$H$10*AG1731</f>
        <v>-6.2040188456885337E-12</v>
      </c>
      <c r="AH1732" s="46">
        <f>$H$9*AC1731*AT1731+$H$10*AH1731</f>
        <v>4.7347667757900348E-9</v>
      </c>
      <c r="AJ1732" s="46">
        <f t="shared" si="5854"/>
        <v>2.4184026034777384E-9</v>
      </c>
      <c r="AK1732" s="46">
        <f t="shared" si="5854"/>
        <v>0.88823950737645607</v>
      </c>
      <c r="AL1732" s="46">
        <f t="shared" si="5854"/>
        <v>0.88823952528765771</v>
      </c>
      <c r="AN1732" s="41">
        <f t="shared" si="5486"/>
        <v>0.88823950495805348</v>
      </c>
      <c r="AO1732" s="42">
        <f t="shared" si="5501"/>
        <v>0.88823950495805348</v>
      </c>
      <c r="AQ1732" s="41">
        <f t="shared" si="5502"/>
        <v>1</v>
      </c>
      <c r="AS1732" s="43">
        <f t="shared" si="5487"/>
        <v>5.014022307379969E-8</v>
      </c>
      <c r="AT1732" s="41">
        <f t="shared" si="5488"/>
        <v>5.014022307379969E-8</v>
      </c>
      <c r="AV1732" s="44"/>
      <c r="AW1732" s="44"/>
      <c r="AY1732" s="39">
        <f t="shared" si="5489"/>
        <v>-1</v>
      </c>
      <c r="AZ1732" s="40">
        <f t="shared" si="5533"/>
        <v>0</v>
      </c>
      <c r="BA1732" s="40">
        <f t="shared" si="5534"/>
        <v>0.88823950495805348</v>
      </c>
      <c r="BB1732" s="45">
        <f t="shared" ref="BB1732" si="5862">$J$6</f>
        <v>1</v>
      </c>
      <c r="BD1732" s="46">
        <f>$H$9*AY1731*BR1731+$H$10*BD1731</f>
        <v>-3.0088702370687242E-9</v>
      </c>
      <c r="BE1732" s="46">
        <f>$H$9*AZ1731*BR1731+$H$10*BE1731</f>
        <v>-1.1373552191958157E-11</v>
      </c>
      <c r="BF1732" s="46">
        <f>$H$9*BA1731*BR1731+$H$10*BF1731</f>
        <v>3.7306919989705198E-9</v>
      </c>
      <c r="BH1732" s="46">
        <f t="shared" si="5856"/>
        <v>-1.0229999241662824E-7</v>
      </c>
      <c r="BI1732" s="46">
        <f t="shared" si="5856"/>
        <v>-1.7484098440095783</v>
      </c>
      <c r="BJ1732" s="46">
        <f t="shared" si="5856"/>
        <v>1.1258223120921631</v>
      </c>
      <c r="BL1732" s="41">
        <f t="shared" si="5505"/>
        <v>0.99999995546346654</v>
      </c>
      <c r="BM1732" s="42">
        <f t="shared" si="5506"/>
        <v>0.99999995546346654</v>
      </c>
      <c r="BO1732" s="41">
        <f t="shared" si="5507"/>
        <v>1</v>
      </c>
      <c r="BQ1732" s="41">
        <f t="shared" si="5491"/>
        <v>4.4536533461148053E-8</v>
      </c>
      <c r="BR1732" s="41">
        <f t="shared" si="5492"/>
        <v>4.4536533461148053E-8</v>
      </c>
      <c r="BT1732" s="44"/>
      <c r="BV1732" s="14"/>
      <c r="BW1732" s="44"/>
      <c r="BX1732" s="44"/>
      <c r="BY1732" s="44"/>
      <c r="CA1732" s="44"/>
      <c r="CC1732" s="44"/>
    </row>
    <row r="1733" spans="1:81" ht="15.75" thickBot="1" x14ac:dyDescent="0.3">
      <c r="A1733" s="38"/>
      <c r="C1733" s="58">
        <f t="shared" si="5478"/>
        <v>-1</v>
      </c>
      <c r="D1733" s="59">
        <f t="shared" ref="D1733" si="5863">$H$7</f>
        <v>1</v>
      </c>
      <c r="E1733" s="59">
        <f t="shared" ref="E1733" si="5864">$I$7</f>
        <v>1</v>
      </c>
      <c r="H1733" s="46">
        <f>$H$9*C1732*V1732+$H$10*H1732</f>
        <v>7.3524328670945568E-10</v>
      </c>
      <c r="I1733" s="46">
        <f>$H$9*D1732*V1732+$H$10*I1732</f>
        <v>1.7383013292139258E-12</v>
      </c>
      <c r="J1733" s="46">
        <f>$H$9*E1732*V1732+$H$10*J1732</f>
        <v>-7.3524317543040349E-10</v>
      </c>
      <c r="L1733" s="60">
        <f t="shared" si="5859"/>
        <v>1.1438964833207863</v>
      </c>
      <c r="M1733" s="60">
        <f t="shared" si="5859"/>
        <v>1.1438964680290757</v>
      </c>
      <c r="N1733" s="60">
        <f t="shared" si="5859"/>
        <v>1.1438964684682886</v>
      </c>
      <c r="O1733" s="11"/>
      <c r="P1733" s="61">
        <f t="shared" si="5495"/>
        <v>1.1438964531765781</v>
      </c>
      <c r="Q1733" s="42">
        <f t="shared" si="5496"/>
        <v>1.1438964531765781</v>
      </c>
      <c r="S1733" s="41">
        <f t="shared" si="5497"/>
        <v>1</v>
      </c>
      <c r="U1733" s="62">
        <f t="shared" si="5481"/>
        <v>6.4516329746774841E-8</v>
      </c>
      <c r="V1733" s="61">
        <f t="shared" si="5482"/>
        <v>6.4516329746774841E-8</v>
      </c>
      <c r="X1733" s="48">
        <f t="shared" ref="X1733" si="5865">ABS(V1730)+ABS(V1731)+ABS(V1732)+ABS(V1733)</f>
        <v>1.3821448855064177E-7</v>
      </c>
      <c r="Y1733" s="46" t="str">
        <f t="shared" ref="Y1733" si="5866">IF(X1733&lt;X$17,"Yes","Not")</f>
        <v>Yes</v>
      </c>
      <c r="AA1733" s="58">
        <f t="shared" si="5483"/>
        <v>-1</v>
      </c>
      <c r="AB1733" s="59">
        <f t="shared" ref="AB1733" si="5867">$H$7</f>
        <v>1</v>
      </c>
      <c r="AC1733" s="59">
        <f t="shared" ref="AC1733" si="5868">$I$7</f>
        <v>1</v>
      </c>
      <c r="AF1733" s="46">
        <f>$H$9*AA1732*AT1732+$H$10*AF1732</f>
        <v>-5.3527807161353726E-9</v>
      </c>
      <c r="AG1733" s="46">
        <f>$H$9*AB1732*AT1732+$H$10*AG1732</f>
        <v>5.0134019054954007E-9</v>
      </c>
      <c r="AH1733" s="46">
        <f>$H$9*AC1732*AT1732+$H$10*AH1732</f>
        <v>4.7347667757900354E-10</v>
      </c>
      <c r="AJ1733" s="60">
        <f t="shared" si="5854"/>
        <v>-2.9343781126576341E-9</v>
      </c>
      <c r="AK1733" s="60">
        <f t="shared" si="5854"/>
        <v>0.88823951238985799</v>
      </c>
      <c r="AL1733" s="60">
        <f t="shared" si="5854"/>
        <v>0.88823952576113441</v>
      </c>
      <c r="AN1733" s="61">
        <f t="shared" si="5486"/>
        <v>1.7764790410853704</v>
      </c>
      <c r="AO1733" s="42">
        <f t="shared" si="5501"/>
        <v>1.7764790410853704</v>
      </c>
      <c r="AQ1733" s="41">
        <f t="shared" si="5502"/>
        <v>1</v>
      </c>
      <c r="AS1733" s="62">
        <f t="shared" si="5487"/>
        <v>-4.1542847663158781E-8</v>
      </c>
      <c r="AT1733" s="61">
        <f t="shared" si="5488"/>
        <v>-4.1542847663158781E-8</v>
      </c>
      <c r="AV1733" s="48">
        <f t="shared" ref="AV1733" si="5869">ABS(AT1730)+ABS(AT1731)+ABS(AT1732)+ABS(AT1733)</f>
        <v>2.7435545974010903E-7</v>
      </c>
      <c r="AW1733" s="46" t="str">
        <f t="shared" ref="AW1733" si="5870">IF(AV1733&lt;AV$17,"Yes","Not")</f>
        <v>Yes</v>
      </c>
      <c r="AY1733" s="58">
        <f t="shared" si="5489"/>
        <v>-1</v>
      </c>
      <c r="AZ1733" s="59">
        <f t="shared" si="5533"/>
        <v>1.1438964531765781</v>
      </c>
      <c r="BA1733" s="59">
        <f t="shared" si="5534"/>
        <v>1.7764790410853704</v>
      </c>
      <c r="BB1733" s="63">
        <f t="shared" ref="BB1733" si="5871">$J$7</f>
        <v>0</v>
      </c>
      <c r="BD1733" s="46">
        <f>$H$9*AY1732*BR1732+$H$10*BD1732</f>
        <v>-4.7545403698216778E-9</v>
      </c>
      <c r="BE1733" s="46">
        <f>$H$9*AZ1732*BR1732+$H$10*BE1732</f>
        <v>-1.1373552191958158E-12</v>
      </c>
      <c r="BF1733" s="46">
        <f>$H$9*BA1732*BR1732+$H$10*BF1732</f>
        <v>4.3289800433048461E-9</v>
      </c>
      <c r="BH1733" s="60">
        <f t="shared" si="5856"/>
        <v>-1.0705453278644992E-7</v>
      </c>
      <c r="BI1733" s="60">
        <f t="shared" si="5856"/>
        <v>-1.7484098440107156</v>
      </c>
      <c r="BJ1733" s="60">
        <f t="shared" si="5856"/>
        <v>1.1258223164211432</v>
      </c>
      <c r="BL1733" s="61">
        <f t="shared" si="5505"/>
        <v>3.6900003719253505E-8</v>
      </c>
      <c r="BM1733" s="42">
        <f t="shared" si="5506"/>
        <v>3.6900003719253505E-8</v>
      </c>
      <c r="BO1733" s="41">
        <f t="shared" si="5507"/>
        <v>1</v>
      </c>
      <c r="BQ1733" s="61">
        <f t="shared" si="5491"/>
        <v>-3.6900003719253505E-8</v>
      </c>
      <c r="BR1733" s="61">
        <f t="shared" si="5492"/>
        <v>-3.6900003719253505E-8</v>
      </c>
      <c r="BT1733" s="48">
        <f>ABS(BR1730)+ABS(BR1731)+ABS(BR1732)+ABS(BR1733)</f>
        <v>2.4369339390670891E-7</v>
      </c>
      <c r="BV1733" s="50">
        <f t="shared" ref="BV1733" si="5872">ABS(BQ1730)+ABS(BQ1731)+ABS(BQ1732)+ABS(BQ1733)</f>
        <v>2.4369339390670891E-7</v>
      </c>
      <c r="BW1733" s="46">
        <f t="shared" si="5524"/>
        <v>1</v>
      </c>
      <c r="BX1733" s="44">
        <f t="shared" si="5525"/>
        <v>429</v>
      </c>
      <c r="BY1733" s="51">
        <f t="shared" ref="BY1733" si="5873">IF(BW1733=0,"",BX1733)</f>
        <v>429</v>
      </c>
      <c r="CA1733" s="52">
        <f t="shared" ref="CA1733" si="5874">BV1733-BV1729</f>
        <v>3.3531572677534449E-8</v>
      </c>
      <c r="CC1733" s="44" t="str">
        <f t="shared" ref="CC1733" si="5875">IF(CA1733&gt;0,"***","")</f>
        <v>***</v>
      </c>
    </row>
    <row r="1734" spans="1:81" ht="15.75" thickTop="1" x14ac:dyDescent="0.25">
      <c r="A1734" s="53">
        <v>430</v>
      </c>
      <c r="C1734" s="16">
        <f t="shared" si="5478"/>
        <v>-1</v>
      </c>
      <c r="D1734" s="14">
        <f t="shared" ref="D1734" si="5876">$H$4</f>
        <v>0</v>
      </c>
      <c r="E1734" s="14">
        <f t="shared" ref="E1734" si="5877">$I$4</f>
        <v>0</v>
      </c>
      <c r="H1734" s="46">
        <f>$H$9*C1733*V1733+$H$10*H1733</f>
        <v>-6.3781086460065391E-9</v>
      </c>
      <c r="I1734" s="46">
        <f>$H$9*D1733*V1733+$H$10*I1733</f>
        <v>6.4518068048104061E-9</v>
      </c>
      <c r="J1734" s="46">
        <f>$H$9*E1733*V1733+$H$10*J1733</f>
        <v>6.3781086571344444E-9</v>
      </c>
      <c r="L1734" s="15">
        <f t="shared" si="5859"/>
        <v>1.1438964769426776</v>
      </c>
      <c r="M1734" s="15">
        <f t="shared" si="5859"/>
        <v>1.1438964744808826</v>
      </c>
      <c r="N1734" s="15">
        <f t="shared" si="5859"/>
        <v>1.1438964748463973</v>
      </c>
      <c r="O1734" s="11"/>
      <c r="P1734" s="54">
        <f t="shared" si="5495"/>
        <v>-1.1438964769426776</v>
      </c>
      <c r="Q1734" s="55">
        <f t="shared" si="5496"/>
        <v>0</v>
      </c>
      <c r="S1734" s="54">
        <f t="shared" si="5497"/>
        <v>0</v>
      </c>
      <c r="U1734" s="56">
        <f t="shared" si="5481"/>
        <v>1.8155485495207188E-7</v>
      </c>
      <c r="V1734" s="54">
        <f t="shared" si="5482"/>
        <v>0</v>
      </c>
      <c r="X1734" s="44"/>
      <c r="Y1734" s="44"/>
      <c r="AA1734" s="16">
        <f t="shared" si="5483"/>
        <v>-1</v>
      </c>
      <c r="AB1734" s="14">
        <f t="shared" ref="AB1734" si="5878">$H$4</f>
        <v>0</v>
      </c>
      <c r="AC1734" s="14">
        <f t="shared" ref="AC1734" si="5879">$I$4</f>
        <v>0</v>
      </c>
      <c r="AF1734" s="46">
        <f>$H$9*AA1733*AT1733+$H$10*AF1733</f>
        <v>3.6190066947023405E-9</v>
      </c>
      <c r="AG1734" s="46">
        <f>$H$9*AB1733*AT1733+$H$10*AG1733</f>
        <v>-3.652944575766338E-9</v>
      </c>
      <c r="AH1734" s="46">
        <f>$H$9*AC1733*AT1733+$H$10*AH1733</f>
        <v>-4.1069370985579775E-9</v>
      </c>
      <c r="AJ1734" s="15">
        <f t="shared" si="5854"/>
        <v>6.8462858204470633E-10</v>
      </c>
      <c r="AK1734" s="15">
        <f t="shared" si="5854"/>
        <v>0.88823950873691337</v>
      </c>
      <c r="AL1734" s="15">
        <f t="shared" si="5854"/>
        <v>0.88823952165419728</v>
      </c>
      <c r="AN1734" s="54">
        <f t="shared" si="5486"/>
        <v>-6.8462858204470633E-10</v>
      </c>
      <c r="AO1734" s="55">
        <f t="shared" si="5501"/>
        <v>0</v>
      </c>
      <c r="AQ1734" s="54">
        <f t="shared" si="5502"/>
        <v>0</v>
      </c>
      <c r="AS1734" s="56">
        <f t="shared" si="5487"/>
        <v>-1.1690537344823483E-7</v>
      </c>
      <c r="AT1734" s="54">
        <f t="shared" si="5488"/>
        <v>0</v>
      </c>
      <c r="AV1734" s="44"/>
      <c r="AW1734" s="44"/>
      <c r="AY1734" s="16">
        <f t="shared" si="5489"/>
        <v>-1</v>
      </c>
      <c r="AZ1734" s="14">
        <f t="shared" si="5533"/>
        <v>0</v>
      </c>
      <c r="BA1734" s="14">
        <f t="shared" si="5534"/>
        <v>0</v>
      </c>
      <c r="BB1734" s="57">
        <f t="shared" ref="BB1734" si="5880">$J$4</f>
        <v>0</v>
      </c>
      <c r="BD1734" s="46">
        <f>$H$9*AY1733*BR1733+$H$10*BD1733</f>
        <v>3.2145463349431828E-9</v>
      </c>
      <c r="BE1734" s="46">
        <f>$H$9*AZ1733*BR1733+$H$10*BE1733</f>
        <v>-4.2210920731875821E-9</v>
      </c>
      <c r="BF1734" s="46">
        <f>$H$9*BA1733*BR1733+$H$10*BF1733</f>
        <v>-6.1223103179921219E-9</v>
      </c>
      <c r="BH1734" s="15">
        <f t="shared" si="5856"/>
        <v>-1.0383998645150674E-7</v>
      </c>
      <c r="BI1734" s="15">
        <f t="shared" si="5856"/>
        <v>-1.7484098482318078</v>
      </c>
      <c r="BJ1734" s="15">
        <f t="shared" si="5856"/>
        <v>1.125822310298833</v>
      </c>
      <c r="BL1734" s="54">
        <f t="shared" si="5505"/>
        <v>1.0383998645150674E-7</v>
      </c>
      <c r="BM1734" s="55">
        <f t="shared" si="5506"/>
        <v>1.0383998645150674E-7</v>
      </c>
      <c r="BO1734" s="54">
        <f t="shared" si="5507"/>
        <v>1</v>
      </c>
      <c r="BQ1734" s="54">
        <f t="shared" si="5491"/>
        <v>-1.0383998645150674E-7</v>
      </c>
      <c r="BR1734" s="54">
        <f t="shared" si="5492"/>
        <v>-1.0383998645150674E-7</v>
      </c>
      <c r="BT1734" s="44"/>
      <c r="BV1734" s="47"/>
      <c r="BW1734" s="44"/>
      <c r="BX1734" s="44"/>
      <c r="BY1734" s="44"/>
      <c r="CA1734" s="44"/>
      <c r="CC1734" s="44"/>
    </row>
    <row r="1735" spans="1:81" x14ac:dyDescent="0.25">
      <c r="A1735" s="53"/>
      <c r="C1735" s="16">
        <f t="shared" si="5478"/>
        <v>-1</v>
      </c>
      <c r="D1735" s="14">
        <f t="shared" ref="D1735" si="5881">$H$5</f>
        <v>0</v>
      </c>
      <c r="E1735" s="14">
        <f t="shared" ref="E1735" si="5882">$I$5</f>
        <v>1</v>
      </c>
      <c r="H1735" s="46">
        <f>$H$9*C1734*V1734+$H$10*H1734</f>
        <v>-6.3781086460065397E-10</v>
      </c>
      <c r="I1735" s="46">
        <f>$H$9*D1734*V1734+$H$10*I1734</f>
        <v>6.4518068048104065E-10</v>
      </c>
      <c r="J1735" s="46">
        <f>$H$9*E1734*V1734+$H$10*J1734</f>
        <v>6.3781086571344444E-10</v>
      </c>
      <c r="L1735" s="15">
        <f t="shared" si="5859"/>
        <v>1.1438964763048667</v>
      </c>
      <c r="M1735" s="15">
        <f t="shared" si="5859"/>
        <v>1.1438964751260632</v>
      </c>
      <c r="N1735" s="15">
        <f t="shared" si="5859"/>
        <v>1.1438964754842083</v>
      </c>
      <c r="O1735" s="11"/>
      <c r="P1735" s="54">
        <f t="shared" si="5495"/>
        <v>-8.2065843010070694E-10</v>
      </c>
      <c r="Q1735" s="55">
        <f t="shared" si="5496"/>
        <v>0</v>
      </c>
      <c r="S1735" s="54">
        <f t="shared" si="5497"/>
        <v>0</v>
      </c>
      <c r="U1735" s="56">
        <f t="shared" si="5481"/>
        <v>-6.7632671571786618E-8</v>
      </c>
      <c r="V1735" s="54">
        <f t="shared" si="5482"/>
        <v>0</v>
      </c>
      <c r="X1735" s="44"/>
      <c r="Y1735" s="44"/>
      <c r="AA1735" s="16">
        <f t="shared" si="5483"/>
        <v>-1</v>
      </c>
      <c r="AB1735" s="14">
        <f t="shared" ref="AB1735" si="5883">$H$5</f>
        <v>0</v>
      </c>
      <c r="AC1735" s="14">
        <f t="shared" ref="AC1735" si="5884">$I$5</f>
        <v>1</v>
      </c>
      <c r="AF1735" s="46">
        <f>$H$9*AA1734*AT1734+$H$10*AF1734</f>
        <v>3.6190066947023409E-10</v>
      </c>
      <c r="AG1735" s="46">
        <f>$H$9*AB1734*AT1734+$H$10*AG1734</f>
        <v>-3.6529445757663383E-10</v>
      </c>
      <c r="AH1735" s="46">
        <f>$H$9*AC1734*AT1734+$H$10*AH1734</f>
        <v>-4.1069370985579775E-10</v>
      </c>
      <c r="AJ1735" s="15">
        <f t="shared" si="5854"/>
        <v>1.0465292515149404E-9</v>
      </c>
      <c r="AK1735" s="15">
        <f t="shared" si="5854"/>
        <v>0.88823950837161891</v>
      </c>
      <c r="AL1735" s="15">
        <f t="shared" si="5854"/>
        <v>0.88823952124350358</v>
      </c>
      <c r="AN1735" s="54">
        <f t="shared" si="5486"/>
        <v>0.88823952019697439</v>
      </c>
      <c r="AO1735" s="55">
        <f t="shared" si="5501"/>
        <v>0.88823952019697439</v>
      </c>
      <c r="AQ1735" s="54">
        <f t="shared" si="5502"/>
        <v>1</v>
      </c>
      <c r="AS1735" s="56">
        <f t="shared" si="5487"/>
        <v>4.354949760655114E-8</v>
      </c>
      <c r="AT1735" s="54">
        <f t="shared" si="5488"/>
        <v>4.354949760655114E-8</v>
      </c>
      <c r="AV1735" s="44"/>
      <c r="AW1735" s="44"/>
      <c r="AY1735" s="16">
        <f t="shared" si="5489"/>
        <v>-1</v>
      </c>
      <c r="AZ1735" s="14">
        <f t="shared" si="5533"/>
        <v>0</v>
      </c>
      <c r="BA1735" s="14">
        <f t="shared" si="5534"/>
        <v>0.88823952019697439</v>
      </c>
      <c r="BB1735" s="57">
        <f t="shared" ref="BB1735" si="5885">$J$5</f>
        <v>1</v>
      </c>
      <c r="BD1735" s="46">
        <f>$H$9*AY1734*BR1734+$H$10*BD1734</f>
        <v>1.0705453278644992E-8</v>
      </c>
      <c r="BE1735" s="46">
        <f>$H$9*AZ1734*BR1734+$H$10*BE1734</f>
        <v>-4.2210920731875825E-10</v>
      </c>
      <c r="BF1735" s="46">
        <f>$H$9*BA1734*BR1734+$H$10*BF1734</f>
        <v>-6.1223103179921224E-10</v>
      </c>
      <c r="BH1735" s="15">
        <f t="shared" si="5856"/>
        <v>-9.3134533172861749E-8</v>
      </c>
      <c r="BI1735" s="15">
        <f t="shared" si="5856"/>
        <v>-1.748409848653917</v>
      </c>
      <c r="BJ1735" s="15">
        <f t="shared" si="5856"/>
        <v>1.125822309686602</v>
      </c>
      <c r="BL1735" s="54">
        <f t="shared" si="5505"/>
        <v>0.99999996131761004</v>
      </c>
      <c r="BM1735" s="55">
        <f t="shared" si="5506"/>
        <v>0.99999996131761004</v>
      </c>
      <c r="BO1735" s="54">
        <f t="shared" si="5507"/>
        <v>1</v>
      </c>
      <c r="BQ1735" s="54">
        <f t="shared" si="5491"/>
        <v>3.8682389957855889E-8</v>
      </c>
      <c r="BR1735" s="54">
        <f t="shared" si="5492"/>
        <v>3.8682389957855889E-8</v>
      </c>
      <c r="BT1735" s="44"/>
      <c r="BV1735" s="14"/>
      <c r="BW1735" s="44"/>
      <c r="BX1735" s="44"/>
      <c r="BY1735" s="44"/>
      <c r="CA1735" s="44"/>
      <c r="CC1735" s="44"/>
    </row>
    <row r="1736" spans="1:81" x14ac:dyDescent="0.25">
      <c r="A1736" s="53"/>
      <c r="C1736" s="16">
        <f t="shared" si="5478"/>
        <v>-1</v>
      </c>
      <c r="D1736" s="14">
        <f t="shared" ref="D1736" si="5886">$H$6</f>
        <v>1</v>
      </c>
      <c r="E1736" s="14">
        <f t="shared" ref="E1736" si="5887">$I$6</f>
        <v>0</v>
      </c>
      <c r="H1736" s="46">
        <f>$H$9*C1735*V1735+$H$10*H1735</f>
        <v>-6.3781086460065402E-11</v>
      </c>
      <c r="I1736" s="46">
        <f>$H$9*D1735*V1735+$H$10*I1735</f>
        <v>6.4518068048104065E-11</v>
      </c>
      <c r="J1736" s="46">
        <f>$H$9*E1735*V1735+$H$10*J1735</f>
        <v>6.3781086571344446E-11</v>
      </c>
      <c r="L1736" s="15">
        <f t="shared" si="5859"/>
        <v>1.1438964762410857</v>
      </c>
      <c r="M1736" s="15">
        <f t="shared" si="5859"/>
        <v>1.1438964751905814</v>
      </c>
      <c r="N1736" s="15">
        <f t="shared" si="5859"/>
        <v>1.1438964755479892</v>
      </c>
      <c r="O1736" s="11"/>
      <c r="P1736" s="54">
        <f t="shared" si="5495"/>
        <v>-1.0505043501751743E-9</v>
      </c>
      <c r="Q1736" s="55">
        <f t="shared" si="5496"/>
        <v>0</v>
      </c>
      <c r="S1736" s="54">
        <f t="shared" si="5497"/>
        <v>0</v>
      </c>
      <c r="U1736" s="56">
        <f t="shared" si="5481"/>
        <v>-7.440809087125569E-8</v>
      </c>
      <c r="V1736" s="54">
        <f t="shared" si="5482"/>
        <v>0</v>
      </c>
      <c r="X1736" s="44"/>
      <c r="Y1736" s="44"/>
      <c r="AA1736" s="16">
        <f t="shared" si="5483"/>
        <v>-1</v>
      </c>
      <c r="AB1736" s="14">
        <f t="shared" ref="AB1736" si="5888">$H$6</f>
        <v>1</v>
      </c>
      <c r="AC1736" s="14">
        <f t="shared" ref="AC1736" si="5889">$I$6</f>
        <v>0</v>
      </c>
      <c r="AF1736" s="46">
        <f>$H$9*AA1735*AT1735+$H$10*AF1735</f>
        <v>-4.3187596937080904E-9</v>
      </c>
      <c r="AG1736" s="46">
        <f>$H$9*AB1735*AT1735+$H$10*AG1735</f>
        <v>-3.6529445757663383E-11</v>
      </c>
      <c r="AH1736" s="46">
        <f>$H$9*AC1735*AT1735+$H$10*AH1735</f>
        <v>4.3138803896695346E-9</v>
      </c>
      <c r="AJ1736" s="15">
        <f t="shared" si="5854"/>
        <v>-3.2722304421931497E-9</v>
      </c>
      <c r="AK1736" s="15">
        <f t="shared" si="5854"/>
        <v>0.88823950833508947</v>
      </c>
      <c r="AL1736" s="15">
        <f t="shared" si="5854"/>
        <v>0.88823952555738395</v>
      </c>
      <c r="AN1736" s="54">
        <f t="shared" si="5486"/>
        <v>0.88823951160731995</v>
      </c>
      <c r="AO1736" s="55">
        <f t="shared" si="5501"/>
        <v>0.88823951160731995</v>
      </c>
      <c r="AQ1736" s="54">
        <f t="shared" si="5502"/>
        <v>1</v>
      </c>
      <c r="AS1736" s="56">
        <f t="shared" si="5487"/>
        <v>4.7912272421494348E-8</v>
      </c>
      <c r="AT1736" s="54">
        <f t="shared" si="5488"/>
        <v>4.7912272421494348E-8</v>
      </c>
      <c r="AV1736" s="44"/>
      <c r="AW1736" s="44"/>
      <c r="AY1736" s="16">
        <f t="shared" si="5489"/>
        <v>-1</v>
      </c>
      <c r="AZ1736" s="14">
        <f t="shared" si="5533"/>
        <v>0</v>
      </c>
      <c r="BA1736" s="14">
        <f t="shared" si="5534"/>
        <v>0.88823951160731995</v>
      </c>
      <c r="BB1736" s="57">
        <f t="shared" ref="BB1736" si="5890">$J$6</f>
        <v>1</v>
      </c>
      <c r="BD1736" s="46">
        <f>$H$9*AY1735*BR1735+$H$10*BD1735</f>
        <v>-2.7976936679210893E-9</v>
      </c>
      <c r="BE1736" s="46">
        <f>$H$9*AZ1735*BR1735+$H$10*BE1735</f>
        <v>-4.2210920731875825E-11</v>
      </c>
      <c r="BF1736" s="46">
        <f>$H$9*BA1735*BR1735+$H$10*BF1735</f>
        <v>3.3746996464438966E-9</v>
      </c>
      <c r="BH1736" s="15">
        <f t="shared" si="5856"/>
        <v>-9.5932226840782838E-8</v>
      </c>
      <c r="BI1736" s="15">
        <f t="shared" si="5856"/>
        <v>-1.7484098486961279</v>
      </c>
      <c r="BJ1736" s="15">
        <f t="shared" si="5856"/>
        <v>1.1258223130613016</v>
      </c>
      <c r="BL1736" s="54">
        <f t="shared" si="5505"/>
        <v>0.99999995744242065</v>
      </c>
      <c r="BM1736" s="55">
        <f t="shared" si="5506"/>
        <v>0.99999995744242065</v>
      </c>
      <c r="BO1736" s="54">
        <f t="shared" si="5507"/>
        <v>1</v>
      </c>
      <c r="BQ1736" s="54">
        <f t="shared" si="5491"/>
        <v>4.2557579349455921E-8</v>
      </c>
      <c r="BR1736" s="54">
        <f t="shared" si="5492"/>
        <v>4.2557579349455921E-8</v>
      </c>
      <c r="BT1736" s="44"/>
      <c r="BV1736" s="14"/>
      <c r="BW1736" s="44"/>
      <c r="BX1736" s="44"/>
      <c r="BY1736" s="44"/>
      <c r="CA1736" s="44"/>
      <c r="CC1736" s="44"/>
    </row>
    <row r="1737" spans="1:81" x14ac:dyDescent="0.25">
      <c r="A1737" s="53"/>
      <c r="C1737" s="16">
        <f t="shared" si="5478"/>
        <v>-1</v>
      </c>
      <c r="D1737" s="14">
        <f t="shared" ref="D1737" si="5891">$H$7</f>
        <v>1</v>
      </c>
      <c r="E1737" s="14">
        <f t="shared" ref="E1737" si="5892">$I$7</f>
        <v>1</v>
      </c>
      <c r="H1737" s="46">
        <f>$H$9*C1736*V1736+$H$10*H1736</f>
        <v>-6.3781086460065402E-12</v>
      </c>
      <c r="I1737" s="46">
        <f>$H$9*D1736*V1736+$H$10*I1736</f>
        <v>6.451806804810407E-12</v>
      </c>
      <c r="J1737" s="46">
        <f>$H$9*E1736*V1736+$H$10*J1736</f>
        <v>6.3781086571344451E-12</v>
      </c>
      <c r="L1737" s="15">
        <f t="shared" si="5859"/>
        <v>1.1438964762347077</v>
      </c>
      <c r="M1737" s="15">
        <f t="shared" si="5859"/>
        <v>1.1438964751970331</v>
      </c>
      <c r="N1737" s="15">
        <f t="shared" si="5859"/>
        <v>1.1438964755543672</v>
      </c>
      <c r="O1737" s="11"/>
      <c r="P1737" s="54">
        <f t="shared" si="5495"/>
        <v>1.1438964745166926</v>
      </c>
      <c r="Q1737" s="55">
        <f t="shared" si="5496"/>
        <v>1.1438964745166926</v>
      </c>
      <c r="S1737" s="54">
        <f t="shared" si="5497"/>
        <v>1</v>
      </c>
      <c r="U1737" s="56">
        <f t="shared" si="5481"/>
        <v>0</v>
      </c>
      <c r="V1737" s="54">
        <f t="shared" si="5482"/>
        <v>0</v>
      </c>
      <c r="X1737" s="48">
        <f t="shared" ref="X1737" si="5893">ABS(V1734)+ABS(V1735)+ABS(V1736)+ABS(V1737)</f>
        <v>0</v>
      </c>
      <c r="Y1737" s="46" t="str">
        <f t="shared" ref="Y1737" si="5894">IF(X1737&lt;X$17,"Yes","Not")</f>
        <v>Yes</v>
      </c>
      <c r="AA1737" s="16">
        <f t="shared" si="5483"/>
        <v>-1</v>
      </c>
      <c r="AB1737" s="14">
        <f t="shared" ref="AB1737" si="5895">$H$7</f>
        <v>1</v>
      </c>
      <c r="AC1737" s="14">
        <f t="shared" ref="AC1737" si="5896">$I$7</f>
        <v>1</v>
      </c>
      <c r="AF1737" s="46">
        <f>$H$9*AA1736*AT1736+$H$10*AF1736</f>
        <v>-5.2231032115202441E-9</v>
      </c>
      <c r="AG1737" s="46">
        <f>$H$9*AB1736*AT1736+$H$10*AG1736</f>
        <v>4.7875742975736687E-9</v>
      </c>
      <c r="AH1737" s="46">
        <f>$H$9*AC1736*AT1736+$H$10*AH1736</f>
        <v>4.3138803896695347E-10</v>
      </c>
      <c r="AJ1737" s="15">
        <f t="shared" si="5854"/>
        <v>-8.4953336537133947E-9</v>
      </c>
      <c r="AK1737" s="15">
        <f t="shared" si="5854"/>
        <v>0.8882395131226638</v>
      </c>
      <c r="AL1737" s="15">
        <f t="shared" si="5854"/>
        <v>0.88823952598877198</v>
      </c>
      <c r="AN1737" s="54">
        <f t="shared" si="5486"/>
        <v>1.7764790476067693</v>
      </c>
      <c r="AO1737" s="55">
        <f t="shared" si="5501"/>
        <v>1.7764790476067693</v>
      </c>
      <c r="AQ1737" s="54">
        <f t="shared" si="5502"/>
        <v>1</v>
      </c>
      <c r="AS1737" s="56">
        <f t="shared" si="5487"/>
        <v>0</v>
      </c>
      <c r="AT1737" s="54">
        <f t="shared" si="5488"/>
        <v>0</v>
      </c>
      <c r="AV1737" s="48">
        <f t="shared" ref="AV1737" si="5897">ABS(AT1734)+ABS(AT1735)+ABS(AT1736)+ABS(AT1737)</f>
        <v>9.1461770028045487E-8</v>
      </c>
      <c r="AW1737" s="46" t="str">
        <f t="shared" ref="AW1737" si="5898">IF(AV1737&lt;AV$17,"Yes","Not")</f>
        <v>Yes</v>
      </c>
      <c r="AY1737" s="16">
        <f t="shared" si="5489"/>
        <v>-1</v>
      </c>
      <c r="AZ1737" s="14">
        <f t="shared" si="5533"/>
        <v>1.1438964745166926</v>
      </c>
      <c r="BA1737" s="14">
        <f t="shared" si="5534"/>
        <v>1.7764790476067693</v>
      </c>
      <c r="BB1737" s="57">
        <f t="shared" ref="BB1737" si="5899">$J$7</f>
        <v>0</v>
      </c>
      <c r="BD1737" s="46">
        <f>$H$9*AY1736*BR1736+$H$10*BD1736</f>
        <v>-4.5355273017377012E-9</v>
      </c>
      <c r="BE1737" s="46">
        <f>$H$9*AZ1736*BR1736+$H$10*BE1736</f>
        <v>-4.2210920731875824E-12</v>
      </c>
      <c r="BF1737" s="46">
        <f>$H$9*BA1736*BR1736+$H$10*BF1736</f>
        <v>4.1176023142994388E-9</v>
      </c>
      <c r="BH1737" s="15">
        <f t="shared" si="5856"/>
        <v>-1.0046775414252054E-7</v>
      </c>
      <c r="BI1737" s="15">
        <f t="shared" si="5856"/>
        <v>-1.748409848700349</v>
      </c>
      <c r="BJ1737" s="15">
        <f t="shared" si="5856"/>
        <v>1.1258223171789039</v>
      </c>
      <c r="BL1737" s="54">
        <f t="shared" si="5505"/>
        <v>-3.6744136622246515E-9</v>
      </c>
      <c r="BM1737" s="55">
        <f t="shared" si="5506"/>
        <v>0</v>
      </c>
      <c r="BO1737" s="54">
        <f t="shared" si="5507"/>
        <v>0</v>
      </c>
      <c r="BQ1737" s="54">
        <f t="shared" si="5491"/>
        <v>0</v>
      </c>
      <c r="BR1737" s="54">
        <f t="shared" si="5492"/>
        <v>0</v>
      </c>
      <c r="BT1737" s="48">
        <f>ABS(BR1734)+ABS(BR1735)+ABS(BR1736)+ABS(BR1737)</f>
        <v>1.8507995575881855E-7</v>
      </c>
      <c r="BV1737" s="50">
        <f t="shared" ref="BV1737" si="5900">ABS(BQ1734)+ABS(BQ1735)+ABS(BQ1736)+ABS(BQ1737)</f>
        <v>1.8507995575881855E-7</v>
      </c>
      <c r="BW1737" s="46">
        <f t="shared" si="5473"/>
        <v>1</v>
      </c>
      <c r="BX1737" s="44">
        <f t="shared" si="5474"/>
        <v>430</v>
      </c>
      <c r="BY1737" s="51">
        <f t="shared" ref="BY1737" si="5901">IF(BW1737=0,"",BX1737)</f>
        <v>430</v>
      </c>
      <c r="CA1737" s="52">
        <f t="shared" ref="CA1737" si="5902">BV1737-BV1733</f>
        <v>-5.8613438147890362E-8</v>
      </c>
      <c r="CC1737" s="44" t="str">
        <f t="shared" ref="CC1737" si="5903">IF(CA1737&gt;0,"***","")</f>
        <v/>
      </c>
    </row>
    <row r="1738" spans="1:81" x14ac:dyDescent="0.25">
      <c r="A1738" s="38">
        <v>431</v>
      </c>
      <c r="C1738" s="39">
        <f t="shared" si="5478"/>
        <v>-1</v>
      </c>
      <c r="D1738" s="40">
        <f t="shared" ref="D1738" si="5904">$H$4</f>
        <v>0</v>
      </c>
      <c r="E1738" s="40">
        <f t="shared" ref="E1738" si="5905">$I$4</f>
        <v>0</v>
      </c>
      <c r="H1738" s="46">
        <f>$H$9*C1737*V1737+$H$10*H1737</f>
        <v>-6.3781086460065402E-13</v>
      </c>
      <c r="I1738" s="46">
        <f>$H$9*D1737*V1737+$H$10*I1737</f>
        <v>6.4518068048104078E-13</v>
      </c>
      <c r="J1738" s="46">
        <f>$H$9*E1737*V1737+$H$10*J1737</f>
        <v>6.3781086571344459E-13</v>
      </c>
      <c r="L1738" s="46">
        <f t="shared" si="5859"/>
        <v>1.14389647623407</v>
      </c>
      <c r="M1738" s="46">
        <f t="shared" si="5859"/>
        <v>1.1438964751976783</v>
      </c>
      <c r="N1738" s="46">
        <f t="shared" si="5859"/>
        <v>1.143896475555005</v>
      </c>
      <c r="O1738" s="11"/>
      <c r="P1738" s="41">
        <f t="shared" si="5495"/>
        <v>-1.14389647623407</v>
      </c>
      <c r="Q1738" s="42">
        <f t="shared" si="5496"/>
        <v>0</v>
      </c>
      <c r="S1738" s="41">
        <f t="shared" si="5497"/>
        <v>0</v>
      </c>
      <c r="U1738" s="43">
        <f t="shared" si="5481"/>
        <v>1.9420212671108105E-7</v>
      </c>
      <c r="V1738" s="41">
        <f t="shared" si="5482"/>
        <v>0</v>
      </c>
      <c r="X1738" s="44"/>
      <c r="Y1738" s="44"/>
      <c r="AA1738" s="39">
        <f t="shared" si="5483"/>
        <v>-1</v>
      </c>
      <c r="AB1738" s="40">
        <f t="shared" ref="AB1738" si="5906">$H$4</f>
        <v>0</v>
      </c>
      <c r="AC1738" s="40">
        <f t="shared" ref="AC1738" si="5907">$I$4</f>
        <v>0</v>
      </c>
      <c r="AF1738" s="46">
        <f>$H$9*AA1737*AT1737+$H$10*AF1737</f>
        <v>-5.2231032115202448E-10</v>
      </c>
      <c r="AG1738" s="46">
        <f>$H$9*AB1737*AT1737+$H$10*AG1737</f>
        <v>4.7875742975736687E-10</v>
      </c>
      <c r="AH1738" s="46">
        <f>$H$9*AC1737*AT1737+$H$10*AH1737</f>
        <v>4.3138803896695352E-11</v>
      </c>
      <c r="AJ1738" s="46">
        <f t="shared" si="5854"/>
        <v>-9.0176439748654197E-9</v>
      </c>
      <c r="AK1738" s="46">
        <f t="shared" si="5854"/>
        <v>0.88823951360142128</v>
      </c>
      <c r="AL1738" s="46">
        <f t="shared" si="5854"/>
        <v>0.88823952603191081</v>
      </c>
      <c r="AN1738" s="41">
        <f t="shared" si="5486"/>
        <v>9.0176439748654197E-9</v>
      </c>
      <c r="AO1738" s="42">
        <f t="shared" si="5501"/>
        <v>9.0176439748654197E-9</v>
      </c>
      <c r="AQ1738" s="41">
        <f t="shared" si="5502"/>
        <v>1</v>
      </c>
      <c r="AS1738" s="43">
        <f t="shared" si="5487"/>
        <v>-1.2504910592752178E-7</v>
      </c>
      <c r="AT1738" s="41">
        <f t="shared" si="5488"/>
        <v>-1.2504910592752178E-7</v>
      </c>
      <c r="AV1738" s="44"/>
      <c r="AW1738" s="44"/>
      <c r="AY1738" s="39">
        <f t="shared" si="5489"/>
        <v>-1</v>
      </c>
      <c r="AZ1738" s="40">
        <f t="shared" si="5533"/>
        <v>0</v>
      </c>
      <c r="BA1738" s="40">
        <f t="shared" si="5534"/>
        <v>9.0176439748654197E-9</v>
      </c>
      <c r="BB1738" s="45">
        <f t="shared" ref="BB1738" si="5908">$J$4</f>
        <v>0</v>
      </c>
      <c r="BD1738" s="46">
        <f>$H$9*AY1737*BR1737+$H$10*BD1737</f>
        <v>-4.5355273017377013E-10</v>
      </c>
      <c r="BE1738" s="46">
        <f>$H$9*AZ1737*BR1737+$H$10*BE1737</f>
        <v>-4.2210920731875825E-13</v>
      </c>
      <c r="BF1738" s="46">
        <f>$H$9*BA1737*BR1737+$H$10*BF1737</f>
        <v>4.1176023142994389E-10</v>
      </c>
      <c r="BH1738" s="46">
        <f t="shared" si="5856"/>
        <v>-1.0092130687269431E-7</v>
      </c>
      <c r="BI1738" s="46">
        <f t="shared" si="5856"/>
        <v>-1.7484098487007711</v>
      </c>
      <c r="BJ1738" s="46">
        <f t="shared" si="5856"/>
        <v>1.1258223175906641</v>
      </c>
      <c r="BL1738" s="41">
        <f t="shared" si="5505"/>
        <v>1.1107357171168478E-7</v>
      </c>
      <c r="BM1738" s="42">
        <f t="shared" si="5506"/>
        <v>1.1107357171168478E-7</v>
      </c>
      <c r="BO1738" s="41">
        <f t="shared" si="5507"/>
        <v>1</v>
      </c>
      <c r="BQ1738" s="41">
        <f t="shared" si="5491"/>
        <v>-1.1107357171168478E-7</v>
      </c>
      <c r="BR1738" s="41">
        <f t="shared" si="5492"/>
        <v>-1.1107357171168478E-7</v>
      </c>
      <c r="BT1738" s="44"/>
      <c r="BV1738" s="47"/>
      <c r="BW1738" s="44"/>
      <c r="BX1738" s="44"/>
      <c r="BY1738" s="44"/>
      <c r="CA1738" s="44"/>
      <c r="CC1738" s="44"/>
    </row>
    <row r="1739" spans="1:81" x14ac:dyDescent="0.25">
      <c r="A1739" s="38"/>
      <c r="C1739" s="39">
        <f t="shared" si="5478"/>
        <v>-1</v>
      </c>
      <c r="D1739" s="40">
        <f t="shared" ref="D1739" si="5909">$H$5</f>
        <v>0</v>
      </c>
      <c r="E1739" s="40">
        <f t="shared" ref="E1739" si="5910">$I$5</f>
        <v>1</v>
      </c>
      <c r="H1739" s="46">
        <f>$H$9*C1738*V1738+$H$10*H1738</f>
        <v>-6.378108646006541E-14</v>
      </c>
      <c r="I1739" s="46">
        <f>$H$9*D1738*V1738+$H$10*I1738</f>
        <v>6.4518068048104075E-14</v>
      </c>
      <c r="J1739" s="46">
        <f>$H$9*E1738*V1738+$H$10*J1738</f>
        <v>6.3781086571344464E-14</v>
      </c>
      <c r="L1739" s="46">
        <f t="shared" si="5859"/>
        <v>1.1438964762340063</v>
      </c>
      <c r="M1739" s="46">
        <f t="shared" si="5859"/>
        <v>1.143896475197743</v>
      </c>
      <c r="N1739" s="46">
        <f t="shared" si="5859"/>
        <v>1.1438964755550687</v>
      </c>
      <c r="O1739" s="11"/>
      <c r="P1739" s="41">
        <f t="shared" si="5495"/>
        <v>-6.78937572828886E-10</v>
      </c>
      <c r="Q1739" s="42">
        <f t="shared" si="5496"/>
        <v>0</v>
      </c>
      <c r="S1739" s="41">
        <f t="shared" si="5497"/>
        <v>0</v>
      </c>
      <c r="U1739" s="43">
        <f t="shared" si="5481"/>
        <v>-5.6287651188643395E-8</v>
      </c>
      <c r="V1739" s="41">
        <f t="shared" si="5482"/>
        <v>0</v>
      </c>
      <c r="X1739" s="44"/>
      <c r="Y1739" s="44"/>
      <c r="AA1739" s="39">
        <f t="shared" si="5483"/>
        <v>-1</v>
      </c>
      <c r="AB1739" s="40">
        <f t="shared" ref="AB1739" si="5911">$H$5</f>
        <v>0</v>
      </c>
      <c r="AC1739" s="40">
        <f t="shared" ref="AC1739" si="5912">$I$5</f>
        <v>1</v>
      </c>
      <c r="AF1739" s="46">
        <f>$H$9*AA1738*AT1738+$H$10*AF1738</f>
        <v>1.2452679560636976E-8</v>
      </c>
      <c r="AG1739" s="46">
        <f>$H$9*AB1738*AT1738+$H$10*AG1738</f>
        <v>4.7875742975736691E-11</v>
      </c>
      <c r="AH1739" s="46">
        <f>$H$9*AC1738*AT1738+$H$10*AH1738</f>
        <v>4.3138803896695352E-12</v>
      </c>
      <c r="AJ1739" s="46">
        <f t="shared" si="5854"/>
        <v>3.4350355857715559E-9</v>
      </c>
      <c r="AK1739" s="46">
        <f t="shared" si="5854"/>
        <v>0.88823951364929699</v>
      </c>
      <c r="AL1739" s="46">
        <f t="shared" si="5854"/>
        <v>0.88823952603622469</v>
      </c>
      <c r="AN1739" s="41">
        <f t="shared" si="5486"/>
        <v>0.8882395226011891</v>
      </c>
      <c r="AO1739" s="42">
        <f t="shared" si="5501"/>
        <v>0.8882395226011891</v>
      </c>
      <c r="AQ1739" s="41">
        <f t="shared" si="5502"/>
        <v>1</v>
      </c>
      <c r="AS1739" s="43">
        <f t="shared" si="5487"/>
        <v>3.6244301622036284E-8</v>
      </c>
      <c r="AT1739" s="41">
        <f t="shared" si="5488"/>
        <v>3.6244301622036284E-8</v>
      </c>
      <c r="AV1739" s="44"/>
      <c r="AW1739" s="44"/>
      <c r="AY1739" s="39">
        <f t="shared" si="5489"/>
        <v>-1</v>
      </c>
      <c r="AZ1739" s="40">
        <f t="shared" si="5533"/>
        <v>0</v>
      </c>
      <c r="BA1739" s="40">
        <f t="shared" si="5534"/>
        <v>0.8882395226011891</v>
      </c>
      <c r="BB1739" s="45">
        <f t="shared" ref="BB1739" si="5913">$J$5</f>
        <v>1</v>
      </c>
      <c r="BD1739" s="46">
        <f>$H$9*AY1738*BR1738+$H$10*BD1738</f>
        <v>1.1062001898151101E-8</v>
      </c>
      <c r="BE1739" s="46">
        <f>$H$9*AZ1738*BR1738+$H$10*BE1738</f>
        <v>-4.221092073187583E-14</v>
      </c>
      <c r="BF1739" s="46">
        <f>$H$9*BA1738*BR1738+$H$10*BF1738</f>
        <v>4.1175922980801925E-11</v>
      </c>
      <c r="BH1739" s="46">
        <f t="shared" si="5856"/>
        <v>-8.9859304974543198E-8</v>
      </c>
      <c r="BI1739" s="46">
        <f t="shared" si="5856"/>
        <v>-1.7484098487008133</v>
      </c>
      <c r="BJ1739" s="46">
        <f t="shared" si="5856"/>
        <v>1.12582231763184</v>
      </c>
      <c r="BL1739" s="41">
        <f t="shared" si="5505"/>
        <v>0.9999999678063749</v>
      </c>
      <c r="BM1739" s="42">
        <f t="shared" si="5506"/>
        <v>0.9999999678063749</v>
      </c>
      <c r="BO1739" s="41">
        <f t="shared" si="5507"/>
        <v>1</v>
      </c>
      <c r="BQ1739" s="41">
        <f t="shared" si="5491"/>
        <v>3.2193625099097289E-8</v>
      </c>
      <c r="BR1739" s="41">
        <f t="shared" si="5492"/>
        <v>3.2193625099097289E-8</v>
      </c>
      <c r="BT1739" s="44"/>
      <c r="BV1739" s="14"/>
      <c r="BW1739" s="44"/>
      <c r="BX1739" s="44"/>
      <c r="BY1739" s="44"/>
      <c r="CA1739" s="44"/>
      <c r="CC1739" s="44"/>
    </row>
    <row r="1740" spans="1:81" x14ac:dyDescent="0.25">
      <c r="A1740" s="38"/>
      <c r="C1740" s="39">
        <f t="shared" si="5478"/>
        <v>-1</v>
      </c>
      <c r="D1740" s="40">
        <f t="shared" ref="D1740" si="5914">$H$6</f>
        <v>1</v>
      </c>
      <c r="E1740" s="40">
        <f t="shared" ref="E1740" si="5915">$I$6</f>
        <v>0</v>
      </c>
      <c r="H1740" s="46">
        <f>$H$9*C1739*V1739+$H$10*H1739</f>
        <v>-6.3781086460065416E-15</v>
      </c>
      <c r="I1740" s="46">
        <f>$H$9*D1739*V1739+$H$10*I1739</f>
        <v>6.4518068048104075E-15</v>
      </c>
      <c r="J1740" s="46">
        <f>$H$9*E1739*V1739+$H$10*J1739</f>
        <v>6.378108657134447E-15</v>
      </c>
      <c r="L1740" s="46">
        <f t="shared" si="5859"/>
        <v>1.1438964762339998</v>
      </c>
      <c r="M1740" s="46">
        <f t="shared" si="5859"/>
        <v>1.1438964751977494</v>
      </c>
      <c r="N1740" s="46">
        <f t="shared" si="5859"/>
        <v>1.1438964755550751</v>
      </c>
      <c r="O1740" s="11"/>
      <c r="P1740" s="41">
        <f t="shared" si="5495"/>
        <v>-1.0362504188066168E-9</v>
      </c>
      <c r="Q1740" s="42">
        <f t="shared" si="5496"/>
        <v>0</v>
      </c>
      <c r="S1740" s="41">
        <f t="shared" si="5497"/>
        <v>0</v>
      </c>
      <c r="U1740" s="43">
        <f t="shared" si="5481"/>
        <v>-6.7835509028719703E-8</v>
      </c>
      <c r="V1740" s="41">
        <f t="shared" si="5482"/>
        <v>0</v>
      </c>
      <c r="X1740" s="44"/>
      <c r="Y1740" s="44"/>
      <c r="AA1740" s="39">
        <f t="shared" si="5483"/>
        <v>-1</v>
      </c>
      <c r="AB1740" s="40">
        <f t="shared" ref="AB1740" si="5916">$H$6</f>
        <v>1</v>
      </c>
      <c r="AC1740" s="40">
        <f t="shared" ref="AC1740" si="5917">$I$6</f>
        <v>0</v>
      </c>
      <c r="AF1740" s="46">
        <f>$H$9*AA1739*AT1739+$H$10*AF1739</f>
        <v>-2.3791622061399307E-9</v>
      </c>
      <c r="AG1740" s="46">
        <f>$H$9*AB1739*AT1739+$H$10*AG1739</f>
        <v>4.7875742975736693E-12</v>
      </c>
      <c r="AH1740" s="46">
        <f>$H$9*AC1739*AT1739+$H$10*AH1739</f>
        <v>3.6248615502425954E-9</v>
      </c>
      <c r="AJ1740" s="46">
        <f t="shared" si="5854"/>
        <v>1.0558733796316252E-9</v>
      </c>
      <c r="AK1740" s="46">
        <f t="shared" si="5854"/>
        <v>0.8882395136540846</v>
      </c>
      <c r="AL1740" s="46">
        <f t="shared" si="5854"/>
        <v>0.88823952966108621</v>
      </c>
      <c r="AN1740" s="41">
        <f t="shared" si="5486"/>
        <v>0.88823951259821121</v>
      </c>
      <c r="AO1740" s="42">
        <f t="shared" si="5501"/>
        <v>0.88823951259821121</v>
      </c>
      <c r="AQ1740" s="41">
        <f t="shared" si="5502"/>
        <v>1</v>
      </c>
      <c r="AS1740" s="43">
        <f t="shared" si="5487"/>
        <v>4.3680107523677374E-8</v>
      </c>
      <c r="AT1740" s="41">
        <f t="shared" si="5488"/>
        <v>4.3680107523677374E-8</v>
      </c>
      <c r="AV1740" s="44"/>
      <c r="AW1740" s="44"/>
      <c r="AY1740" s="39">
        <f t="shared" si="5489"/>
        <v>-1</v>
      </c>
      <c r="AZ1740" s="40">
        <f t="shared" si="5533"/>
        <v>0</v>
      </c>
      <c r="BA1740" s="40">
        <f t="shared" si="5534"/>
        <v>0.88823951259821121</v>
      </c>
      <c r="BB1740" s="45">
        <f t="shared" ref="BB1740" si="5918">$J$6</f>
        <v>1</v>
      </c>
      <c r="BD1740" s="46">
        <f>$H$9*AY1739*BR1739+$H$10*BD1739</f>
        <v>-2.1131623200946189E-9</v>
      </c>
      <c r="BE1740" s="46">
        <f>$H$9*AZ1739*BR1739+$H$10*BE1739</f>
        <v>-4.2210920731875831E-15</v>
      </c>
      <c r="BF1740" s="46">
        <f>$H$9*BA1739*BR1739+$H$10*BF1739</f>
        <v>2.8636826111804637E-9</v>
      </c>
      <c r="BH1740" s="46">
        <f t="shared" si="5856"/>
        <v>-9.1972467294637815E-8</v>
      </c>
      <c r="BI1740" s="46">
        <f t="shared" si="5856"/>
        <v>-1.7484098487008175</v>
      </c>
      <c r="BJ1740" s="46">
        <f t="shared" si="5856"/>
        <v>1.1258223204955227</v>
      </c>
      <c r="BL1740" s="41">
        <f t="shared" si="5505"/>
        <v>0.99999996120159751</v>
      </c>
      <c r="BM1740" s="42">
        <f t="shared" si="5506"/>
        <v>0.99999996120159751</v>
      </c>
      <c r="BO1740" s="41">
        <f t="shared" si="5507"/>
        <v>1</v>
      </c>
      <c r="BQ1740" s="41">
        <f t="shared" si="5491"/>
        <v>3.879840249076949E-8</v>
      </c>
      <c r="BR1740" s="41">
        <f t="shared" si="5492"/>
        <v>3.879840249076949E-8</v>
      </c>
      <c r="BT1740" s="44"/>
      <c r="BV1740" s="14"/>
      <c r="BW1740" s="44"/>
      <c r="BX1740" s="44"/>
      <c r="BY1740" s="44"/>
      <c r="CA1740" s="44"/>
      <c r="CC1740" s="44"/>
    </row>
    <row r="1741" spans="1:81" ht="15.75" thickBot="1" x14ac:dyDescent="0.3">
      <c r="A1741" s="38"/>
      <c r="C1741" s="58">
        <f t="shared" si="5478"/>
        <v>-1</v>
      </c>
      <c r="D1741" s="59">
        <f t="shared" ref="D1741" si="5919">$H$7</f>
        <v>1</v>
      </c>
      <c r="E1741" s="59">
        <f t="shared" ref="E1741" si="5920">$I$7</f>
        <v>1</v>
      </c>
      <c r="H1741" s="46">
        <f>$H$9*C1740*V1740+$H$10*H1740</f>
        <v>-6.378108646006542E-16</v>
      </c>
      <c r="I1741" s="46">
        <f>$H$9*D1740*V1740+$H$10*I1740</f>
        <v>6.4518068048104081E-16</v>
      </c>
      <c r="J1741" s="46">
        <f>$H$9*E1740*V1740+$H$10*J1740</f>
        <v>6.3781086571344476E-16</v>
      </c>
      <c r="L1741" s="60">
        <f t="shared" si="5859"/>
        <v>1.1438964762339991</v>
      </c>
      <c r="M1741" s="60">
        <f t="shared" si="5859"/>
        <v>1.1438964751977501</v>
      </c>
      <c r="N1741" s="60">
        <f t="shared" si="5859"/>
        <v>1.1438964755550758</v>
      </c>
      <c r="O1741" s="11"/>
      <c r="P1741" s="61">
        <f t="shared" si="5495"/>
        <v>1.1438964745188267</v>
      </c>
      <c r="Q1741" s="42">
        <f t="shared" si="5496"/>
        <v>1.1438964745188267</v>
      </c>
      <c r="S1741" s="41">
        <f t="shared" si="5497"/>
        <v>1</v>
      </c>
      <c r="U1741" s="62">
        <f t="shared" si="5481"/>
        <v>1.5615677177590038E-8</v>
      </c>
      <c r="V1741" s="61">
        <f t="shared" si="5482"/>
        <v>1.5615677177590038E-8</v>
      </c>
      <c r="X1741" s="48">
        <f t="shared" ref="X1741" si="5921">ABS(V1738)+ABS(V1739)+ABS(V1740)+ABS(V1741)</f>
        <v>1.5615677177590038E-8</v>
      </c>
      <c r="Y1741" s="46" t="str">
        <f t="shared" ref="Y1741" si="5922">IF(X1741&lt;X$17,"Yes","Not")</f>
        <v>Yes</v>
      </c>
      <c r="AA1741" s="58">
        <f t="shared" si="5483"/>
        <v>-1</v>
      </c>
      <c r="AB1741" s="59">
        <f t="shared" ref="AB1741" si="5923">$H$7</f>
        <v>1</v>
      </c>
      <c r="AC1741" s="59">
        <f t="shared" ref="AC1741" si="5924">$I$7</f>
        <v>1</v>
      </c>
      <c r="AF1741" s="46">
        <f>$H$9*AA1740*AT1740+$H$10*AF1740</f>
        <v>-4.6059269729817301E-9</v>
      </c>
      <c r="AG1741" s="46">
        <f>$H$9*AB1740*AT1740+$H$10*AG1740</f>
        <v>4.3684895097974948E-9</v>
      </c>
      <c r="AH1741" s="46">
        <f>$H$9*AC1740*AT1740+$H$10*AH1740</f>
        <v>3.6248615502425954E-10</v>
      </c>
      <c r="AJ1741" s="60">
        <f t="shared" si="5854"/>
        <v>-3.5500535933501049E-9</v>
      </c>
      <c r="AK1741" s="60">
        <f t="shared" si="5854"/>
        <v>0.88823951802257406</v>
      </c>
      <c r="AL1741" s="60">
        <f t="shared" si="5854"/>
        <v>0.88823953002357237</v>
      </c>
      <c r="AN1741" s="61">
        <f t="shared" si="5486"/>
        <v>1.7764790515961999</v>
      </c>
      <c r="AO1741" s="42">
        <f t="shared" si="5501"/>
        <v>1.7764790515961999</v>
      </c>
      <c r="AQ1741" s="41">
        <f t="shared" si="5502"/>
        <v>1</v>
      </c>
      <c r="AS1741" s="62">
        <f t="shared" si="5487"/>
        <v>-1.0055124081767117E-8</v>
      </c>
      <c r="AT1741" s="61">
        <f t="shared" si="5488"/>
        <v>-1.0055124081767117E-8</v>
      </c>
      <c r="AV1741" s="48">
        <f t="shared" ref="AV1741" si="5925">ABS(AT1738)+ABS(AT1739)+ABS(AT1740)+ABS(AT1741)</f>
        <v>2.1502863915500256E-7</v>
      </c>
      <c r="AW1741" s="46" t="str">
        <f t="shared" ref="AW1741" si="5926">IF(AV1741&lt;AV$17,"Yes","Not")</f>
        <v>Yes</v>
      </c>
      <c r="AY1741" s="58">
        <f t="shared" si="5489"/>
        <v>-1</v>
      </c>
      <c r="AZ1741" s="59">
        <f t="shared" si="5533"/>
        <v>1.1438964745188267</v>
      </c>
      <c r="BA1741" s="59">
        <f t="shared" si="5534"/>
        <v>1.7764790515961999</v>
      </c>
      <c r="BB1741" s="63">
        <f t="shared" ref="BB1741" si="5927">$J$7</f>
        <v>0</v>
      </c>
      <c r="BD1741" s="46">
        <f>$H$9*AY1740*BR1740+$H$10*BD1740</f>
        <v>-4.0911564810864114E-9</v>
      </c>
      <c r="BE1741" s="46">
        <f>$H$9*AZ1740*BR1740+$H$10*BE1740</f>
        <v>-4.2210920731875833E-16</v>
      </c>
      <c r="BF1741" s="46">
        <f>$H$9*BA1740*BR1740+$H$10*BF1740</f>
        <v>3.7325956729170781E-9</v>
      </c>
      <c r="BH1741" s="60">
        <f t="shared" si="5856"/>
        <v>-9.6063623775724223E-8</v>
      </c>
      <c r="BI1741" s="60">
        <f t="shared" si="5856"/>
        <v>-1.7484098487008179</v>
      </c>
      <c r="BJ1741" s="60">
        <f t="shared" si="5856"/>
        <v>1.1258223242281182</v>
      </c>
      <c r="BL1741" s="61">
        <f t="shared" si="5505"/>
        <v>8.9313596518536542E-9</v>
      </c>
      <c r="BM1741" s="42">
        <f t="shared" si="5506"/>
        <v>8.9313596518536542E-9</v>
      </c>
      <c r="BO1741" s="41">
        <f t="shared" si="5507"/>
        <v>1</v>
      </c>
      <c r="BQ1741" s="61">
        <f t="shared" si="5491"/>
        <v>-8.9313596518536542E-9</v>
      </c>
      <c r="BR1741" s="61">
        <f t="shared" si="5492"/>
        <v>-8.9313596518536542E-9</v>
      </c>
      <c r="BT1741" s="48">
        <f>ABS(BR1738)+ABS(BR1739)+ABS(BR1740)+ABS(BR1741)</f>
        <v>1.9099695895340523E-7</v>
      </c>
      <c r="BV1741" s="50">
        <f t="shared" ref="BV1741" si="5928">ABS(BQ1738)+ABS(BQ1739)+ABS(BQ1740)+ABS(BQ1741)</f>
        <v>1.9099695895340523E-7</v>
      </c>
      <c r="BW1741" s="46">
        <f t="shared" si="5524"/>
        <v>1</v>
      </c>
      <c r="BX1741" s="44">
        <f t="shared" si="5525"/>
        <v>431</v>
      </c>
      <c r="BY1741" s="51">
        <f t="shared" ref="BY1741" si="5929">IF(BW1741=0,"",BX1741)</f>
        <v>431</v>
      </c>
      <c r="CA1741" s="52">
        <f t="shared" ref="CA1741" si="5930">BV1741-BV1737</f>
        <v>5.9170031945866789E-9</v>
      </c>
      <c r="CC1741" s="44" t="str">
        <f t="shared" ref="CC1741" si="5931">IF(CA1741&gt;0,"***","")</f>
        <v>***</v>
      </c>
    </row>
    <row r="1742" spans="1:81" ht="15.75" thickTop="1" x14ac:dyDescent="0.25">
      <c r="A1742" s="53">
        <v>432</v>
      </c>
      <c r="C1742" s="16">
        <f t="shared" si="5478"/>
        <v>-1</v>
      </c>
      <c r="D1742" s="14">
        <f t="shared" ref="D1742" si="5932">$H$4</f>
        <v>0</v>
      </c>
      <c r="E1742" s="14">
        <f t="shared" ref="E1742" si="5933">$I$4</f>
        <v>0</v>
      </c>
      <c r="H1742" s="46">
        <f>$H$9*C1741*V1741+$H$10*H1741</f>
        <v>-1.5615677815400904E-9</v>
      </c>
      <c r="I1742" s="46">
        <f>$H$9*D1741*V1741+$H$10*I1741</f>
        <v>1.5615677822770719E-9</v>
      </c>
      <c r="J1742" s="46">
        <f>$H$9*E1741*V1741+$H$10*J1741</f>
        <v>1.5615677815400904E-9</v>
      </c>
      <c r="L1742" s="15">
        <f t="shared" si="5859"/>
        <v>1.1438964746724314</v>
      </c>
      <c r="M1742" s="15">
        <f t="shared" si="5859"/>
        <v>1.1438964767593178</v>
      </c>
      <c r="N1742" s="15">
        <f t="shared" si="5859"/>
        <v>1.1438964771166436</v>
      </c>
      <c r="O1742" s="11"/>
      <c r="P1742" s="54">
        <f t="shared" si="5495"/>
        <v>-1.1438964746724314</v>
      </c>
      <c r="Q1742" s="55">
        <f t="shared" si="5496"/>
        <v>0</v>
      </c>
      <c r="S1742" s="54">
        <f t="shared" si="5497"/>
        <v>0</v>
      </c>
      <c r="U1742" s="56">
        <f t="shared" si="5481"/>
        <v>1.730276221637512E-7</v>
      </c>
      <c r="V1742" s="54">
        <f t="shared" si="5482"/>
        <v>0</v>
      </c>
      <c r="X1742" s="44"/>
      <c r="Y1742" s="44"/>
      <c r="AA1742" s="16">
        <f t="shared" si="5483"/>
        <v>-1</v>
      </c>
      <c r="AB1742" s="14">
        <f t="shared" ref="AB1742" si="5934">$H$4</f>
        <v>0</v>
      </c>
      <c r="AC1742" s="14">
        <f t="shared" ref="AC1742" si="5935">$I$4</f>
        <v>0</v>
      </c>
      <c r="AF1742" s="46">
        <f>$H$9*AA1741*AT1741+$H$10*AF1741</f>
        <v>5.4491971087853867E-10</v>
      </c>
      <c r="AG1742" s="46">
        <f>$H$9*AB1741*AT1741+$H$10*AG1741</f>
        <v>-5.686634571969622E-10</v>
      </c>
      <c r="AH1742" s="46">
        <f>$H$9*AC1741*AT1741+$H$10*AH1741</f>
        <v>-9.6926379267428583E-10</v>
      </c>
      <c r="AJ1742" s="15">
        <f t="shared" si="5854"/>
        <v>-3.0051338824715663E-9</v>
      </c>
      <c r="AK1742" s="15">
        <f t="shared" si="5854"/>
        <v>0.88823951745391061</v>
      </c>
      <c r="AL1742" s="15">
        <f t="shared" si="5854"/>
        <v>0.88823952905430859</v>
      </c>
      <c r="AN1742" s="54">
        <f t="shared" si="5486"/>
        <v>3.0051338824715663E-9</v>
      </c>
      <c r="AO1742" s="55">
        <f t="shared" si="5501"/>
        <v>3.0051338824715663E-9</v>
      </c>
      <c r="AQ1742" s="54">
        <f t="shared" si="5502"/>
        <v>1</v>
      </c>
      <c r="AS1742" s="56">
        <f t="shared" si="5487"/>
        <v>-1.114145859799587E-7</v>
      </c>
      <c r="AT1742" s="54">
        <f t="shared" si="5488"/>
        <v>-1.114145859799587E-7</v>
      </c>
      <c r="AV1742" s="44"/>
      <c r="AW1742" s="44"/>
      <c r="AY1742" s="16">
        <f t="shared" si="5489"/>
        <v>-1</v>
      </c>
      <c r="AZ1742" s="14">
        <f t="shared" si="5533"/>
        <v>0</v>
      </c>
      <c r="BA1742" s="14">
        <f t="shared" si="5534"/>
        <v>3.0051338824715663E-9</v>
      </c>
      <c r="BB1742" s="57">
        <f t="shared" ref="BB1742" si="5936">$J$4</f>
        <v>0</v>
      </c>
      <c r="BD1742" s="46">
        <f>$H$9*AY1741*BR1741+$H$10*BD1741</f>
        <v>4.8402031707672431E-10</v>
      </c>
      <c r="BE1742" s="46">
        <f>$H$9*AZ1741*BR1741+$H$10*BE1741</f>
        <v>-1.0216551240524299E-9</v>
      </c>
      <c r="BF1742" s="46">
        <f>$H$9*BA1741*BR1741+$H$10*BF1741</f>
        <v>-1.213377765087247E-9</v>
      </c>
      <c r="BH1742" s="15">
        <f t="shared" si="5856"/>
        <v>-9.5579603458647498E-8</v>
      </c>
      <c r="BI1742" s="15">
        <f t="shared" si="5856"/>
        <v>-1.7484098497224732</v>
      </c>
      <c r="BJ1742" s="15">
        <f t="shared" si="5856"/>
        <v>1.1258223230147404</v>
      </c>
      <c r="BL1742" s="54">
        <f t="shared" si="5505"/>
        <v>9.8962850267181941E-8</v>
      </c>
      <c r="BM1742" s="55">
        <f t="shared" si="5506"/>
        <v>9.8962850267181941E-8</v>
      </c>
      <c r="BO1742" s="54">
        <f t="shared" si="5507"/>
        <v>1</v>
      </c>
      <c r="BQ1742" s="54">
        <f t="shared" si="5491"/>
        <v>-9.8962850267181941E-8</v>
      </c>
      <c r="BR1742" s="54">
        <f t="shared" si="5492"/>
        <v>-9.8962850267181941E-8</v>
      </c>
      <c r="BT1742" s="44"/>
      <c r="BV1742" s="47"/>
      <c r="BW1742" s="44"/>
      <c r="BX1742" s="44"/>
      <c r="BY1742" s="44"/>
      <c r="CA1742" s="44"/>
      <c r="CC1742" s="44"/>
    </row>
    <row r="1743" spans="1:81" x14ac:dyDescent="0.25">
      <c r="A1743" s="53"/>
      <c r="C1743" s="16">
        <f t="shared" si="5478"/>
        <v>-1</v>
      </c>
      <c r="D1743" s="14">
        <f t="shared" ref="D1743" si="5937">$H$5</f>
        <v>0</v>
      </c>
      <c r="E1743" s="14">
        <f t="shared" ref="E1743" si="5938">$I$5</f>
        <v>1</v>
      </c>
      <c r="H1743" s="46">
        <f>$H$9*C1742*V1742+$H$10*H1742</f>
        <v>-1.5615677815400906E-10</v>
      </c>
      <c r="I1743" s="46">
        <f>$H$9*D1742*V1742+$H$10*I1742</f>
        <v>1.561567782277072E-10</v>
      </c>
      <c r="J1743" s="46">
        <f>$H$9*E1742*V1742+$H$10*J1742</f>
        <v>1.5615677815400906E-10</v>
      </c>
      <c r="L1743" s="15">
        <f t="shared" si="5859"/>
        <v>1.1438964745162745</v>
      </c>
      <c r="M1743" s="15">
        <f t="shared" si="5859"/>
        <v>1.1438964769154747</v>
      </c>
      <c r="N1743" s="15">
        <f t="shared" si="5859"/>
        <v>1.1438964772728004</v>
      </c>
      <c r="O1743" s="11"/>
      <c r="P1743" s="54">
        <f t="shared" si="5495"/>
        <v>2.756525896430162E-9</v>
      </c>
      <c r="Q1743" s="55">
        <f t="shared" si="5496"/>
        <v>2.756525896430162E-9</v>
      </c>
      <c r="S1743" s="54">
        <f t="shared" si="5497"/>
        <v>1</v>
      </c>
      <c r="U1743" s="56">
        <f t="shared" si="5481"/>
        <v>-6.7540168864209262E-8</v>
      </c>
      <c r="V1743" s="54">
        <f t="shared" si="5482"/>
        <v>-6.7540168864209262E-8</v>
      </c>
      <c r="X1743" s="44"/>
      <c r="Y1743" s="44"/>
      <c r="AA1743" s="16">
        <f t="shared" si="5483"/>
        <v>-1</v>
      </c>
      <c r="AB1743" s="14">
        <f t="shared" ref="AB1743" si="5939">$H$5</f>
        <v>0</v>
      </c>
      <c r="AC1743" s="14">
        <f t="shared" ref="AC1743" si="5940">$I$5</f>
        <v>1</v>
      </c>
      <c r="AF1743" s="46">
        <f>$H$9*AA1742*AT1742+$H$10*AF1742</f>
        <v>1.1195950569083725E-8</v>
      </c>
      <c r="AG1743" s="46">
        <f>$H$9*AB1742*AT1742+$H$10*AG1742</f>
        <v>-5.6866345719696224E-11</v>
      </c>
      <c r="AH1743" s="46">
        <f>$H$9*AC1742*AT1742+$H$10*AH1742</f>
        <v>-9.6926379267428583E-11</v>
      </c>
      <c r="AJ1743" s="15">
        <f t="shared" si="5854"/>
        <v>8.1908166866121577E-9</v>
      </c>
      <c r="AK1743" s="15">
        <f t="shared" si="5854"/>
        <v>0.88823951739704421</v>
      </c>
      <c r="AL1743" s="15">
        <f t="shared" si="5854"/>
        <v>0.88823952895738223</v>
      </c>
      <c r="AN1743" s="54">
        <f t="shared" si="5486"/>
        <v>0.88823952076656554</v>
      </c>
      <c r="AO1743" s="55">
        <f t="shared" si="5501"/>
        <v>0.88823952076656554</v>
      </c>
      <c r="AQ1743" s="54">
        <f t="shared" si="5502"/>
        <v>1</v>
      </c>
      <c r="AS1743" s="56">
        <f t="shared" si="5487"/>
        <v>4.348993447213946E-8</v>
      </c>
      <c r="AT1743" s="54">
        <f t="shared" si="5488"/>
        <v>4.348993447213946E-8</v>
      </c>
      <c r="AV1743" s="44"/>
      <c r="AW1743" s="44"/>
      <c r="AY1743" s="16">
        <f t="shared" si="5489"/>
        <v>-1</v>
      </c>
      <c r="AZ1743" s="14">
        <f t="shared" si="5533"/>
        <v>2.756525896430162E-9</v>
      </c>
      <c r="BA1743" s="14">
        <f t="shared" si="5534"/>
        <v>0.88823952076656554</v>
      </c>
      <c r="BB1743" s="57">
        <f t="shared" ref="BB1743" si="5941">$J$5</f>
        <v>1</v>
      </c>
      <c r="BD1743" s="46">
        <f>$H$9*AY1742*BR1742+$H$10*BD1742</f>
        <v>9.9446870584258679E-9</v>
      </c>
      <c r="BE1743" s="46">
        <f>$H$9*AZ1742*BR1742+$H$10*BE1742</f>
        <v>-1.02165512405243E-10</v>
      </c>
      <c r="BF1743" s="46">
        <f>$H$9*BA1742*BR1742+$H$10*BF1742</f>
        <v>-1.2133780624838616E-10</v>
      </c>
      <c r="BH1743" s="15">
        <f t="shared" si="5856"/>
        <v>-8.5634916400221637E-8</v>
      </c>
      <c r="BI1743" s="15">
        <f t="shared" si="5856"/>
        <v>-1.7484098498246388</v>
      </c>
      <c r="BJ1743" s="15">
        <f t="shared" si="5856"/>
        <v>1.1258223228934026</v>
      </c>
      <c r="BL1743" s="54">
        <f t="shared" si="5505"/>
        <v>0.99999996137051683</v>
      </c>
      <c r="BM1743" s="55">
        <f t="shared" si="5506"/>
        <v>0.99999996137051683</v>
      </c>
      <c r="BO1743" s="54">
        <f t="shared" si="5507"/>
        <v>1</v>
      </c>
      <c r="BQ1743" s="54">
        <f t="shared" si="5491"/>
        <v>3.8629483167795797E-8</v>
      </c>
      <c r="BR1743" s="54">
        <f t="shared" si="5492"/>
        <v>3.8629483167795797E-8</v>
      </c>
      <c r="BT1743" s="44"/>
      <c r="BV1743" s="14"/>
      <c r="BW1743" s="44"/>
      <c r="BX1743" s="44"/>
      <c r="BY1743" s="44"/>
      <c r="CA1743" s="44"/>
      <c r="CC1743" s="44"/>
    </row>
    <row r="1744" spans="1:81" x14ac:dyDescent="0.25">
      <c r="A1744" s="53"/>
      <c r="C1744" s="16">
        <f t="shared" si="5478"/>
        <v>-1</v>
      </c>
      <c r="D1744" s="14">
        <f t="shared" ref="D1744" si="5942">$H$6</f>
        <v>1</v>
      </c>
      <c r="E1744" s="14">
        <f t="shared" ref="E1744" si="5943">$I$6</f>
        <v>0</v>
      </c>
      <c r="H1744" s="46">
        <f>$H$9*C1743*V1743+$H$10*H1743</f>
        <v>6.7384012086055249E-9</v>
      </c>
      <c r="I1744" s="46">
        <f>$H$9*D1743*V1743+$H$10*I1743</f>
        <v>1.5615677822770721E-11</v>
      </c>
      <c r="J1744" s="46">
        <f>$H$9*E1743*V1743+$H$10*J1743</f>
        <v>-6.7384012086055249E-9</v>
      </c>
      <c r="L1744" s="15">
        <f t="shared" si="5859"/>
        <v>1.1438964812546757</v>
      </c>
      <c r="M1744" s="15">
        <f t="shared" si="5859"/>
        <v>1.1438964769310904</v>
      </c>
      <c r="N1744" s="15">
        <f t="shared" si="5859"/>
        <v>1.1438964705343992</v>
      </c>
      <c r="O1744" s="11"/>
      <c r="P1744" s="54">
        <f t="shared" si="5495"/>
        <v>-4.3235852675849173E-9</v>
      </c>
      <c r="Q1744" s="55">
        <f t="shared" si="5496"/>
        <v>0</v>
      </c>
      <c r="S1744" s="54">
        <f t="shared" si="5497"/>
        <v>0</v>
      </c>
      <c r="U1744" s="56">
        <f t="shared" si="5481"/>
        <v>-6.5198300898296694E-8</v>
      </c>
      <c r="V1744" s="54">
        <f t="shared" si="5482"/>
        <v>0</v>
      </c>
      <c r="X1744" s="44"/>
      <c r="Y1744" s="44"/>
      <c r="AA1744" s="16">
        <f t="shared" si="5483"/>
        <v>-1</v>
      </c>
      <c r="AB1744" s="14">
        <f t="shared" ref="AB1744" si="5944">$H$6</f>
        <v>1</v>
      </c>
      <c r="AC1744" s="14">
        <f t="shared" ref="AC1744" si="5945">$I$6</f>
        <v>0</v>
      </c>
      <c r="AF1744" s="46">
        <f>$H$9*AA1743*AT1743+$H$10*AF1743</f>
        <v>-3.229398390305573E-9</v>
      </c>
      <c r="AG1744" s="46">
        <f>$H$9*AB1743*AT1743+$H$10*AG1743</f>
        <v>-5.6866345719696224E-12</v>
      </c>
      <c r="AH1744" s="46">
        <f>$H$9*AC1743*AT1743+$H$10*AH1743</f>
        <v>4.3393008092872034E-9</v>
      </c>
      <c r="AJ1744" s="15">
        <f t="shared" si="5854"/>
        <v>4.9614182963065847E-9</v>
      </c>
      <c r="AK1744" s="15">
        <f t="shared" si="5854"/>
        <v>0.88823951739135754</v>
      </c>
      <c r="AL1744" s="15">
        <f t="shared" si="5854"/>
        <v>0.88823953329668304</v>
      </c>
      <c r="AN1744" s="54">
        <f t="shared" si="5486"/>
        <v>0.88823951242993926</v>
      </c>
      <c r="AO1744" s="55">
        <f t="shared" si="5501"/>
        <v>0.88823951242993926</v>
      </c>
      <c r="AQ1744" s="54">
        <f t="shared" si="5502"/>
        <v>1</v>
      </c>
      <c r="AS1744" s="56">
        <f t="shared" si="5487"/>
        <v>4.1981977392700767E-8</v>
      </c>
      <c r="AT1744" s="54">
        <f t="shared" si="5488"/>
        <v>4.1981977392700767E-8</v>
      </c>
      <c r="AV1744" s="44"/>
      <c r="AW1744" s="44"/>
      <c r="AY1744" s="16">
        <f t="shared" si="5489"/>
        <v>-1</v>
      </c>
      <c r="AZ1744" s="14">
        <f t="shared" si="5533"/>
        <v>0</v>
      </c>
      <c r="BA1744" s="14">
        <f t="shared" si="5534"/>
        <v>0.88823951242993926</v>
      </c>
      <c r="BB1744" s="57">
        <f t="shared" ref="BB1744" si="5946">$J$6</f>
        <v>1</v>
      </c>
      <c r="BD1744" s="46">
        <f>$H$9*AY1743*BR1743+$H$10*BD1743</f>
        <v>-2.8684796109369931E-9</v>
      </c>
      <c r="BE1744" s="46">
        <f>$H$9*AZ1743*BR1743+$H$10*BE1743</f>
        <v>-1.0216540592207228E-11</v>
      </c>
      <c r="BF1744" s="46">
        <f>$H$9*BA1743*BR1743+$H$10*BF1743</f>
        <v>3.4190895810174663E-9</v>
      </c>
      <c r="BH1744" s="15">
        <f t="shared" si="5856"/>
        <v>-8.8503396011158629E-8</v>
      </c>
      <c r="BI1744" s="15">
        <f t="shared" si="5856"/>
        <v>-1.7484098498348553</v>
      </c>
      <c r="BJ1744" s="15">
        <f t="shared" si="5856"/>
        <v>1.1258223263124922</v>
      </c>
      <c r="BL1744" s="54">
        <f t="shared" si="5505"/>
        <v>0.99999996270994418</v>
      </c>
      <c r="BM1744" s="55">
        <f t="shared" si="5506"/>
        <v>0.99999996270994418</v>
      </c>
      <c r="BO1744" s="54">
        <f t="shared" si="5507"/>
        <v>1</v>
      </c>
      <c r="BQ1744" s="54">
        <f t="shared" si="5491"/>
        <v>3.7290055820982104E-8</v>
      </c>
      <c r="BR1744" s="54">
        <f t="shared" si="5492"/>
        <v>3.7290055820982104E-8</v>
      </c>
      <c r="BT1744" s="44"/>
      <c r="BV1744" s="14"/>
      <c r="BW1744" s="44"/>
      <c r="BX1744" s="44"/>
      <c r="BY1744" s="44"/>
      <c r="CA1744" s="44"/>
      <c r="CC1744" s="44"/>
    </row>
    <row r="1745" spans="1:81" x14ac:dyDescent="0.25">
      <c r="A1745" s="53"/>
      <c r="C1745" s="16">
        <f t="shared" si="5478"/>
        <v>-1</v>
      </c>
      <c r="D1745" s="14">
        <f t="shared" ref="D1745" si="5947">$H$7</f>
        <v>1</v>
      </c>
      <c r="E1745" s="14">
        <f t="shared" ref="E1745" si="5948">$I$7</f>
        <v>1</v>
      </c>
      <c r="H1745" s="46">
        <f>$H$9*C1744*V1744+$H$10*H1744</f>
        <v>6.7384012086055253E-10</v>
      </c>
      <c r="I1745" s="46">
        <f>$H$9*D1744*V1744+$H$10*I1744</f>
        <v>1.5615677822770723E-12</v>
      </c>
      <c r="J1745" s="46">
        <f>$H$9*E1744*V1744+$H$10*J1744</f>
        <v>-6.7384012086055253E-10</v>
      </c>
      <c r="L1745" s="15">
        <f t="shared" si="5859"/>
        <v>1.1438964819285158</v>
      </c>
      <c r="M1745" s="15">
        <f t="shared" si="5859"/>
        <v>1.1438964769326521</v>
      </c>
      <c r="N1745" s="15">
        <f t="shared" si="5859"/>
        <v>1.1438964698605592</v>
      </c>
      <c r="O1745" s="11"/>
      <c r="P1745" s="54">
        <f t="shared" si="5495"/>
        <v>1.1438964648646954</v>
      </c>
      <c r="Q1745" s="55">
        <f t="shared" si="5496"/>
        <v>1.1438964648646954</v>
      </c>
      <c r="S1745" s="54">
        <f t="shared" si="5497"/>
        <v>1</v>
      </c>
      <c r="U1745" s="56">
        <f t="shared" si="5481"/>
        <v>6.0947060980909392E-8</v>
      </c>
      <c r="V1745" s="54">
        <f t="shared" si="5482"/>
        <v>6.0947060980909392E-8</v>
      </c>
      <c r="X1745" s="48">
        <f t="shared" ref="X1745" si="5949">ABS(V1742)+ABS(V1743)+ABS(V1744)+ABS(V1745)</f>
        <v>1.2848722984511867E-7</v>
      </c>
      <c r="Y1745" s="46" t="str">
        <f t="shared" ref="Y1745" si="5950">IF(X1745&lt;X$17,"Yes","Not")</f>
        <v>Yes</v>
      </c>
      <c r="AA1745" s="16">
        <f t="shared" si="5483"/>
        <v>-1</v>
      </c>
      <c r="AB1745" s="14">
        <f t="shared" ref="AB1745" si="5951">$H$7</f>
        <v>1</v>
      </c>
      <c r="AC1745" s="14">
        <f t="shared" ref="AC1745" si="5952">$I$7</f>
        <v>1</v>
      </c>
      <c r="AF1745" s="46">
        <f>$H$9*AA1744*AT1744+$H$10*AF1744</f>
        <v>-4.5211375783006343E-9</v>
      </c>
      <c r="AG1745" s="46">
        <f>$H$9*AB1744*AT1744+$H$10*AG1744</f>
        <v>4.1976290758128797E-9</v>
      </c>
      <c r="AH1745" s="46">
        <f>$H$9*AC1744*AT1744+$H$10*AH1744</f>
        <v>4.3393008092872036E-10</v>
      </c>
      <c r="AJ1745" s="15">
        <f t="shared" si="5854"/>
        <v>4.4028071800595039E-10</v>
      </c>
      <c r="AK1745" s="15">
        <f t="shared" si="5854"/>
        <v>0.88823952158898656</v>
      </c>
      <c r="AL1745" s="15">
        <f t="shared" si="5854"/>
        <v>0.88823953373061315</v>
      </c>
      <c r="AN1745" s="54">
        <f t="shared" si="5486"/>
        <v>1.776479054879319</v>
      </c>
      <c r="AO1745" s="55">
        <f t="shared" si="5501"/>
        <v>1.776479054879319</v>
      </c>
      <c r="AQ1745" s="54">
        <f t="shared" si="5502"/>
        <v>1</v>
      </c>
      <c r="AS1745" s="56">
        <f t="shared" si="5487"/>
        <v>-3.9244552531311767E-8</v>
      </c>
      <c r="AT1745" s="54">
        <f t="shared" si="5488"/>
        <v>-3.9244552531311767E-8</v>
      </c>
      <c r="AV1745" s="48">
        <f t="shared" ref="AV1745" si="5953">ABS(AT1742)+ABS(AT1743)+ABS(AT1744)+ABS(AT1745)</f>
        <v>2.3613105037611067E-7</v>
      </c>
      <c r="AW1745" s="46" t="str">
        <f t="shared" ref="AW1745" si="5954">IF(AV1745&lt;AV$17,"Yes","Not")</f>
        <v>Yes</v>
      </c>
      <c r="AY1745" s="16">
        <f t="shared" si="5489"/>
        <v>-1</v>
      </c>
      <c r="AZ1745" s="14">
        <f t="shared" si="5533"/>
        <v>1.1438964648646954</v>
      </c>
      <c r="BA1745" s="14">
        <f t="shared" si="5534"/>
        <v>1.776479054879319</v>
      </c>
      <c r="BB1745" s="57">
        <f t="shared" ref="BB1745" si="5955">$J$7</f>
        <v>0</v>
      </c>
      <c r="BD1745" s="46">
        <f>$H$9*AY1744*BR1744+$H$10*BD1744</f>
        <v>-4.0158535431919105E-9</v>
      </c>
      <c r="BE1745" s="46">
        <f>$H$9*AZ1744*BR1744+$H$10*BE1744</f>
        <v>-1.0216540592207228E-12</v>
      </c>
      <c r="BF1745" s="46">
        <f>$H$9*BA1744*BR1744+$H$10*BF1744</f>
        <v>3.6541590581931828E-9</v>
      </c>
      <c r="BH1745" s="15">
        <f t="shared" si="5856"/>
        <v>-9.2519249554350545E-8</v>
      </c>
      <c r="BI1745" s="15">
        <f t="shared" si="5856"/>
        <v>-1.7484098498358769</v>
      </c>
      <c r="BJ1745" s="15">
        <f t="shared" si="5856"/>
        <v>1.1258223299666512</v>
      </c>
      <c r="BL1745" s="54">
        <f t="shared" si="5505"/>
        <v>3.4858566477780073E-8</v>
      </c>
      <c r="BM1745" s="55">
        <f t="shared" si="5506"/>
        <v>3.4858566477780073E-8</v>
      </c>
      <c r="BO1745" s="54">
        <f t="shared" si="5507"/>
        <v>1</v>
      </c>
      <c r="BQ1745" s="54">
        <f t="shared" si="5491"/>
        <v>-3.4858566477780073E-8</v>
      </c>
      <c r="BR1745" s="54">
        <f t="shared" si="5492"/>
        <v>-3.4858566477780073E-8</v>
      </c>
      <c r="BT1745" s="48">
        <f>ABS(BR1742)+ABS(BR1743)+ABS(BR1744)+ABS(BR1745)</f>
        <v>2.097409557337399E-7</v>
      </c>
      <c r="BV1745" s="50">
        <f t="shared" ref="BV1745" si="5956">ABS(BQ1742)+ABS(BQ1743)+ABS(BQ1744)+ABS(BQ1745)</f>
        <v>2.097409557337399E-7</v>
      </c>
      <c r="BW1745" s="46">
        <f t="shared" ref="BW1745:BW1801" si="5957">IF(BV1745&lt;BV$17,1,0)</f>
        <v>1</v>
      </c>
      <c r="BX1745" s="44">
        <f t="shared" ref="BX1745:BX1801" si="5958">BX1741+1</f>
        <v>432</v>
      </c>
      <c r="BY1745" s="51">
        <f t="shared" ref="BY1745" si="5959">IF(BW1745=0,"",BX1745)</f>
        <v>432</v>
      </c>
      <c r="CA1745" s="52">
        <f t="shared" ref="CA1745" si="5960">BV1745-BV1741</f>
        <v>1.8743996780334672E-8</v>
      </c>
      <c r="CC1745" s="44" t="str">
        <f t="shared" ref="CC1745" si="5961">IF(CA1745&gt;0,"***","")</f>
        <v>***</v>
      </c>
    </row>
    <row r="1746" spans="1:81" x14ac:dyDescent="0.25">
      <c r="A1746" s="38">
        <v>433</v>
      </c>
      <c r="C1746" s="39">
        <f t="shared" ref="C1746:C1809" si="5962">$L$4</f>
        <v>-1</v>
      </c>
      <c r="D1746" s="40">
        <f t="shared" ref="D1746" si="5963">$H$4</f>
        <v>0</v>
      </c>
      <c r="E1746" s="40">
        <f t="shared" ref="E1746" si="5964">$I$4</f>
        <v>0</v>
      </c>
      <c r="H1746" s="46">
        <f>$H$9*C1745*V1745+$H$10*H1745</f>
        <v>-6.027322086004885E-9</v>
      </c>
      <c r="I1746" s="46">
        <f>$H$9*D1745*V1745+$H$10*I1745</f>
        <v>6.0948622548691673E-9</v>
      </c>
      <c r="J1746" s="46">
        <f>$H$9*E1745*V1745+$H$10*J1745</f>
        <v>6.027322086004885E-9</v>
      </c>
      <c r="L1746" s="46">
        <f t="shared" si="5859"/>
        <v>1.1438964759011936</v>
      </c>
      <c r="M1746" s="46">
        <f t="shared" si="5859"/>
        <v>1.1438964830275142</v>
      </c>
      <c r="N1746" s="46">
        <f t="shared" si="5859"/>
        <v>1.1438964758878813</v>
      </c>
      <c r="O1746" s="11"/>
      <c r="P1746" s="41">
        <f t="shared" si="5495"/>
        <v>-1.1438964759011936</v>
      </c>
      <c r="Q1746" s="42">
        <f t="shared" si="5496"/>
        <v>0</v>
      </c>
      <c r="S1746" s="41">
        <f t="shared" si="5497"/>
        <v>0</v>
      </c>
      <c r="U1746" s="43">
        <f t="shared" ref="U1746:U1809" si="5965">BI1746*BR1746</f>
        <v>1.5636899726782806E-7</v>
      </c>
      <c r="V1746" s="41">
        <f t="shared" ref="V1746:V1809" si="5966">U1746*S1746</f>
        <v>0</v>
      </c>
      <c r="X1746" s="44"/>
      <c r="Y1746" s="44"/>
      <c r="AA1746" s="39">
        <f t="shared" ref="AA1746:AA1809" si="5967">$L$4</f>
        <v>-1</v>
      </c>
      <c r="AB1746" s="40">
        <f t="shared" ref="AB1746" si="5968">$H$4</f>
        <v>0</v>
      </c>
      <c r="AC1746" s="40">
        <f t="shared" ref="AC1746" si="5969">$I$4</f>
        <v>0</v>
      </c>
      <c r="AF1746" s="46">
        <f>$H$9*AA1745*AT1745+$H$10*AF1745</f>
        <v>3.4723414953011134E-9</v>
      </c>
      <c r="AG1746" s="46">
        <f>$H$9*AB1745*AT1745+$H$10*AG1745</f>
        <v>-3.5046923455498888E-9</v>
      </c>
      <c r="AH1746" s="46">
        <f>$H$9*AC1745*AT1745+$H$10*AH1745</f>
        <v>-3.8810622450383045E-9</v>
      </c>
      <c r="AJ1746" s="46">
        <f t="shared" si="5854"/>
        <v>3.9126222133070633E-9</v>
      </c>
      <c r="AK1746" s="46">
        <f t="shared" si="5854"/>
        <v>0.88823951808429424</v>
      </c>
      <c r="AL1746" s="46">
        <f t="shared" si="5854"/>
        <v>0.8882395298495509</v>
      </c>
      <c r="AN1746" s="41">
        <f t="shared" ref="AN1746:AN1809" si="5970">((AA1746*AJ1746)+(AB1746*AK1746)+(AC1746*AL1746))</f>
        <v>-3.9126222133070633E-9</v>
      </c>
      <c r="AO1746" s="42">
        <f t="shared" si="5501"/>
        <v>0</v>
      </c>
      <c r="AQ1746" s="41">
        <f t="shared" si="5502"/>
        <v>0</v>
      </c>
      <c r="AS1746" s="43">
        <f t="shared" ref="AS1746:AS1809" si="5971">BJ1746*BR1746</f>
        <v>-1.006878950850442E-7</v>
      </c>
      <c r="AT1746" s="41">
        <f t="shared" ref="AT1746:AT1809" si="5972">AS1746*AQ1746</f>
        <v>0</v>
      </c>
      <c r="AV1746" s="44"/>
      <c r="AW1746" s="44"/>
      <c r="AY1746" s="39">
        <f t="shared" ref="AY1746:AY1809" si="5973">$L$4</f>
        <v>-1</v>
      </c>
      <c r="AZ1746" s="40">
        <f t="shared" si="5533"/>
        <v>0</v>
      </c>
      <c r="BA1746" s="40">
        <f t="shared" si="5534"/>
        <v>0</v>
      </c>
      <c r="BB1746" s="45">
        <f t="shared" ref="BB1746" si="5974">$J$4</f>
        <v>0</v>
      </c>
      <c r="BD1746" s="46">
        <f>$H$9*AY1745*BR1745+$H$10*BD1745</f>
        <v>3.0842712934588163E-9</v>
      </c>
      <c r="BE1746" s="46">
        <f>$H$9*AZ1745*BR1745+$H$10*BE1745</f>
        <v>-3.9875612618242828E-9</v>
      </c>
      <c r="BF1746" s="46">
        <f>$H$9*BA1745*BR1745+$H$10*BF1745</f>
        <v>-5.8271354172701481E-9</v>
      </c>
      <c r="BH1746" s="46">
        <f t="shared" si="5856"/>
        <v>-8.9434978260891726E-8</v>
      </c>
      <c r="BI1746" s="46">
        <f t="shared" si="5856"/>
        <v>-1.7484098538234381</v>
      </c>
      <c r="BJ1746" s="46">
        <f t="shared" si="5856"/>
        <v>1.1258223241395158</v>
      </c>
      <c r="BL1746" s="41">
        <f t="shared" si="5505"/>
        <v>8.9434978260891726E-8</v>
      </c>
      <c r="BM1746" s="42">
        <f t="shared" si="5506"/>
        <v>8.9434978260891726E-8</v>
      </c>
      <c r="BO1746" s="41">
        <f t="shared" si="5507"/>
        <v>1</v>
      </c>
      <c r="BQ1746" s="41">
        <f t="shared" ref="BQ1746:BQ1809" si="5975">BB1746-BM1746</f>
        <v>-8.9434978260891726E-8</v>
      </c>
      <c r="BR1746" s="41">
        <f t="shared" ref="BR1746:BR1809" si="5976">BQ1746*BO1746</f>
        <v>-8.9434978260891726E-8</v>
      </c>
      <c r="BT1746" s="44"/>
      <c r="BV1746" s="47"/>
      <c r="BW1746" s="44"/>
      <c r="BX1746" s="44"/>
      <c r="BY1746" s="44"/>
      <c r="CA1746" s="44"/>
      <c r="CC1746" s="44"/>
    </row>
    <row r="1747" spans="1:81" x14ac:dyDescent="0.25">
      <c r="A1747" s="38"/>
      <c r="C1747" s="39">
        <f t="shared" si="5962"/>
        <v>-1</v>
      </c>
      <c r="D1747" s="40">
        <f t="shared" ref="D1747" si="5977">$H$5</f>
        <v>0</v>
      </c>
      <c r="E1747" s="40">
        <f t="shared" ref="E1747" si="5978">$I$5</f>
        <v>1</v>
      </c>
      <c r="H1747" s="46">
        <f>$H$9*C1746*V1746+$H$10*H1746</f>
        <v>-6.0273220860048854E-10</v>
      </c>
      <c r="I1747" s="46">
        <f>$H$9*D1746*V1746+$H$10*I1746</f>
        <v>6.0948622548691673E-10</v>
      </c>
      <c r="J1747" s="46">
        <f>$H$9*E1746*V1746+$H$10*J1746</f>
        <v>6.0273220860048854E-10</v>
      </c>
      <c r="L1747" s="46">
        <f t="shared" si="5859"/>
        <v>1.1438964752984613</v>
      </c>
      <c r="M1747" s="46">
        <f t="shared" si="5859"/>
        <v>1.1438964836370005</v>
      </c>
      <c r="N1747" s="46">
        <f t="shared" si="5859"/>
        <v>1.1438964764906137</v>
      </c>
      <c r="O1747" s="11"/>
      <c r="P1747" s="41">
        <f t="shared" ref="P1747:P1810" si="5979">((C1747*L1747)+(D1747*M1747)+(E1747*N1747))</f>
        <v>1.1921523768165798E-9</v>
      </c>
      <c r="Q1747" s="42">
        <f t="shared" ref="Q1747:Q1810" si="5980">IF(P1747&lt;0,0,P1747)</f>
        <v>1.1921523768165798E-9</v>
      </c>
      <c r="S1747" s="41">
        <f t="shared" ref="S1747:S1810" si="5981">IF(Q1747=0,0,1)</f>
        <v>1</v>
      </c>
      <c r="U1747" s="43">
        <f t="shared" si="5965"/>
        <v>-6.2529910844955462E-8</v>
      </c>
      <c r="V1747" s="41">
        <f t="shared" si="5966"/>
        <v>-6.2529910844955462E-8</v>
      </c>
      <c r="X1747" s="44"/>
      <c r="Y1747" s="44"/>
      <c r="AA1747" s="39">
        <f t="shared" si="5967"/>
        <v>-1</v>
      </c>
      <c r="AB1747" s="40">
        <f t="shared" ref="AB1747" si="5982">$H$5</f>
        <v>0</v>
      </c>
      <c r="AC1747" s="40">
        <f t="shared" ref="AC1747" si="5983">$I$5</f>
        <v>1</v>
      </c>
      <c r="AF1747" s="46">
        <f>$H$9*AA1746*AT1746+$H$10*AF1746</f>
        <v>3.4723414953011135E-10</v>
      </c>
      <c r="AG1747" s="46">
        <f>$H$9*AB1746*AT1746+$H$10*AG1746</f>
        <v>-3.5046923455498891E-10</v>
      </c>
      <c r="AH1747" s="46">
        <f>$H$9*AC1746*AT1746+$H$10*AH1746</f>
        <v>-3.8810622450383045E-10</v>
      </c>
      <c r="AJ1747" s="46">
        <f t="shared" ref="AJ1747:AL1762" si="5984">AJ1746+AF1747</f>
        <v>4.259856362837175E-9</v>
      </c>
      <c r="AK1747" s="46">
        <f t="shared" si="5984"/>
        <v>0.88823951773382503</v>
      </c>
      <c r="AL1747" s="46">
        <f t="shared" si="5984"/>
        <v>0.88823952946144469</v>
      </c>
      <c r="AN1747" s="41">
        <f t="shared" si="5970"/>
        <v>0.88823952520158833</v>
      </c>
      <c r="AO1747" s="42">
        <f t="shared" ref="AO1747:AO1810" si="5985">IF(AN1747&lt;0,0,AN1747)</f>
        <v>0.88823952520158833</v>
      </c>
      <c r="AQ1747" s="41">
        <f t="shared" ref="AQ1747:AQ1810" si="5986">IF(AO1747=0,0,1)</f>
        <v>1</v>
      </c>
      <c r="AS1747" s="43">
        <f t="shared" si="5971"/>
        <v>4.0263768446091749E-8</v>
      </c>
      <c r="AT1747" s="41">
        <f t="shared" si="5972"/>
        <v>4.0263768446091749E-8</v>
      </c>
      <c r="AV1747" s="44"/>
      <c r="AW1747" s="44"/>
      <c r="AY1747" s="39">
        <f t="shared" si="5973"/>
        <v>-1</v>
      </c>
      <c r="AZ1747" s="40">
        <f t="shared" si="5533"/>
        <v>1.1921523768165798E-9</v>
      </c>
      <c r="BA1747" s="40">
        <f t="shared" si="5534"/>
        <v>0.88823952520158833</v>
      </c>
      <c r="BB1747" s="45">
        <f t="shared" ref="BB1747" si="5987">$J$5</f>
        <v>1</v>
      </c>
      <c r="BD1747" s="46">
        <f>$H$9*AY1746*BR1746+$H$10*BD1746</f>
        <v>9.2519249554350555E-9</v>
      </c>
      <c r="BE1747" s="46">
        <f>$H$9*AZ1746*BR1746+$H$10*BE1746</f>
        <v>-3.987561261824283E-10</v>
      </c>
      <c r="BF1747" s="46">
        <f>$H$9*BA1746*BR1746+$H$10*BF1746</f>
        <v>-5.8271354172701487E-10</v>
      </c>
      <c r="BH1747" s="46">
        <f t="shared" ref="BH1747:BJ1762" si="5988">BH1746+BD1747</f>
        <v>-8.0183053305456668E-8</v>
      </c>
      <c r="BI1747" s="46">
        <f t="shared" si="5988"/>
        <v>-1.7484098542221942</v>
      </c>
      <c r="BJ1747" s="46">
        <f t="shared" si="5988"/>
        <v>1.1258223235568023</v>
      </c>
      <c r="BL1747" s="41">
        <f t="shared" ref="BL1747:BL1810" si="5989">((AY1747*BH1747)+(AZ1747*BI1747)+(BA1747*BJ1747))</f>
        <v>0.99999996423612536</v>
      </c>
      <c r="BM1747" s="42">
        <f t="shared" ref="BM1747:BM1810" si="5990">IF(BL1747&lt;0,0,BL1747)</f>
        <v>0.99999996423612536</v>
      </c>
      <c r="BO1747" s="41">
        <f t="shared" ref="BO1747:BO1810" si="5991">IF(BM1747=0,0,1)</f>
        <v>1</v>
      </c>
      <c r="BQ1747" s="41">
        <f t="shared" si="5975"/>
        <v>3.5763874639549442E-8</v>
      </c>
      <c r="BR1747" s="41">
        <f t="shared" si="5976"/>
        <v>3.5763874639549442E-8</v>
      </c>
      <c r="BT1747" s="44"/>
      <c r="BV1747" s="14"/>
      <c r="BW1747" s="44"/>
      <c r="BX1747" s="44"/>
      <c r="BY1747" s="44"/>
      <c r="CA1747" s="44"/>
      <c r="CC1747" s="44"/>
    </row>
    <row r="1748" spans="1:81" x14ac:dyDescent="0.25">
      <c r="A1748" s="38"/>
      <c r="C1748" s="39">
        <f t="shared" si="5962"/>
        <v>-1</v>
      </c>
      <c r="D1748" s="40">
        <f t="shared" ref="D1748" si="5992">$H$6</f>
        <v>1</v>
      </c>
      <c r="E1748" s="40">
        <f t="shared" ref="E1748" si="5993">$I$6</f>
        <v>0</v>
      </c>
      <c r="H1748" s="46">
        <f>$H$9*C1747*V1747+$H$10*H1747</f>
        <v>6.1927178636354982E-9</v>
      </c>
      <c r="I1748" s="46">
        <f>$H$9*D1747*V1747+$H$10*I1747</f>
        <v>6.0948622548691673E-11</v>
      </c>
      <c r="J1748" s="46">
        <f>$H$9*E1747*V1747+$H$10*J1747</f>
        <v>-6.1927178636354982E-9</v>
      </c>
      <c r="L1748" s="46">
        <f t="shared" ref="L1748:N1763" si="5994">L1747+H1748</f>
        <v>1.1438964814911792</v>
      </c>
      <c r="M1748" s="46">
        <f t="shared" si="5994"/>
        <v>1.1438964836979491</v>
      </c>
      <c r="N1748" s="46">
        <f t="shared" si="5994"/>
        <v>1.1438964702978958</v>
      </c>
      <c r="O1748" s="11"/>
      <c r="P1748" s="41">
        <f t="shared" si="5979"/>
        <v>2.2067698779437706E-9</v>
      </c>
      <c r="Q1748" s="42">
        <f t="shared" si="5980"/>
        <v>2.2067698779437706E-9</v>
      </c>
      <c r="S1748" s="41">
        <f t="shared" si="5981"/>
        <v>1</v>
      </c>
      <c r="U1748" s="43">
        <f t="shared" si="5965"/>
        <v>-7.144968751714662E-8</v>
      </c>
      <c r="V1748" s="41">
        <f t="shared" si="5966"/>
        <v>-7.144968751714662E-8</v>
      </c>
      <c r="X1748" s="44"/>
      <c r="Y1748" s="44"/>
      <c r="AA1748" s="39">
        <f t="shared" si="5967"/>
        <v>-1</v>
      </c>
      <c r="AB1748" s="40">
        <f t="shared" ref="AB1748" si="5995">$H$6</f>
        <v>1</v>
      </c>
      <c r="AC1748" s="40">
        <f t="shared" ref="AC1748" si="5996">$I$6</f>
        <v>0</v>
      </c>
      <c r="AF1748" s="46">
        <f>$H$9*AA1747*AT1747+$H$10*AF1747</f>
        <v>-3.9916534296561635E-9</v>
      </c>
      <c r="AG1748" s="46">
        <f>$H$9*AB1747*AT1747+$H$10*AG1747</f>
        <v>-3.5046923455498894E-11</v>
      </c>
      <c r="AH1748" s="46">
        <f>$H$9*AC1747*AT1747+$H$10*AH1747</f>
        <v>3.9875662221587919E-9</v>
      </c>
      <c r="AJ1748" s="46">
        <f t="shared" si="5984"/>
        <v>2.6820293318101154E-10</v>
      </c>
      <c r="AK1748" s="46">
        <f t="shared" si="5984"/>
        <v>0.88823951769877807</v>
      </c>
      <c r="AL1748" s="46">
        <f t="shared" si="5984"/>
        <v>0.88823953344901097</v>
      </c>
      <c r="AN1748" s="41">
        <f t="shared" si="5970"/>
        <v>0.88823951743057517</v>
      </c>
      <c r="AO1748" s="42">
        <f t="shared" si="5985"/>
        <v>0.88823951743057517</v>
      </c>
      <c r="AQ1748" s="41">
        <f t="shared" si="5986"/>
        <v>1</v>
      </c>
      <c r="AS1748" s="43">
        <f t="shared" si="5971"/>
        <v>4.6007321020689166E-8</v>
      </c>
      <c r="AT1748" s="41">
        <f t="shared" si="5972"/>
        <v>4.6007321020689166E-8</v>
      </c>
      <c r="AV1748" s="44"/>
      <c r="AW1748" s="44"/>
      <c r="AY1748" s="39">
        <f t="shared" si="5973"/>
        <v>-1</v>
      </c>
      <c r="AZ1748" s="40">
        <f t="shared" si="5533"/>
        <v>2.2067698779437706E-9</v>
      </c>
      <c r="BA1748" s="40">
        <f t="shared" si="5534"/>
        <v>0.88823951743057517</v>
      </c>
      <c r="BB1748" s="45">
        <f t="shared" ref="BB1748" si="5997">$J$6</f>
        <v>1</v>
      </c>
      <c r="BD1748" s="46">
        <f>$H$9*AY1747*BR1747+$H$10*BD1747</f>
        <v>-2.6511949684114388E-9</v>
      </c>
      <c r="BE1748" s="46">
        <f>$H$9*AZ1747*BR1747+$H$10*BE1747</f>
        <v>-3.9875608354644014E-11</v>
      </c>
      <c r="BF1748" s="46">
        <f>$H$9*BA1747*BR1747+$H$10*BF1747</f>
        <v>3.118417348747551E-9</v>
      </c>
      <c r="BH1748" s="46">
        <f t="shared" si="5988"/>
        <v>-8.2834248273868104E-8</v>
      </c>
      <c r="BI1748" s="46">
        <f t="shared" si="5988"/>
        <v>-1.7484098542620699</v>
      </c>
      <c r="BJ1748" s="46">
        <f t="shared" si="5988"/>
        <v>1.1258223266752196</v>
      </c>
      <c r="BL1748" s="41">
        <f t="shared" si="5989"/>
        <v>0.99999995913447448</v>
      </c>
      <c r="BM1748" s="42">
        <f t="shared" si="5990"/>
        <v>0.99999995913447448</v>
      </c>
      <c r="BO1748" s="41">
        <f t="shared" si="5991"/>
        <v>1</v>
      </c>
      <c r="BQ1748" s="41">
        <f t="shared" si="5975"/>
        <v>4.0865525519073742E-8</v>
      </c>
      <c r="BR1748" s="41">
        <f t="shared" si="5976"/>
        <v>4.0865525519073742E-8</v>
      </c>
      <c r="BT1748" s="44"/>
      <c r="BV1748" s="14"/>
      <c r="BW1748" s="44"/>
      <c r="BX1748" s="44"/>
      <c r="BY1748" s="44"/>
      <c r="CA1748" s="44"/>
      <c r="CC1748" s="44"/>
    </row>
    <row r="1749" spans="1:81" ht="15.75" thickBot="1" x14ac:dyDescent="0.3">
      <c r="A1749" s="38"/>
      <c r="C1749" s="58">
        <f t="shared" si="5962"/>
        <v>-1</v>
      </c>
      <c r="D1749" s="59">
        <f t="shared" ref="D1749" si="5998">$H$7</f>
        <v>1</v>
      </c>
      <c r="E1749" s="59">
        <f t="shared" ref="E1749" si="5999">$I$7</f>
        <v>1</v>
      </c>
      <c r="H1749" s="46">
        <f>$H$9*C1748*V1748+$H$10*H1748</f>
        <v>7.7642405380782121E-9</v>
      </c>
      <c r="I1749" s="46">
        <f>$H$9*D1748*V1748+$H$10*I1748</f>
        <v>-7.1388738894597931E-9</v>
      </c>
      <c r="J1749" s="46">
        <f>$H$9*E1748*V1748+$H$10*J1748</f>
        <v>-6.1927178636354982E-10</v>
      </c>
      <c r="L1749" s="60">
        <f t="shared" si="5994"/>
        <v>1.1438964892554198</v>
      </c>
      <c r="M1749" s="60">
        <f t="shared" si="5994"/>
        <v>1.1438964765590751</v>
      </c>
      <c r="N1749" s="60">
        <f t="shared" si="5994"/>
        <v>1.143896469678624</v>
      </c>
      <c r="O1749" s="11"/>
      <c r="P1749" s="61">
        <f t="shared" si="5979"/>
        <v>1.1438964569822794</v>
      </c>
      <c r="Q1749" s="42">
        <f t="shared" si="5980"/>
        <v>1.1438964569822794</v>
      </c>
      <c r="S1749" s="41">
        <f t="shared" si="5981"/>
        <v>1</v>
      </c>
      <c r="U1749" s="62">
        <f t="shared" si="5965"/>
        <v>8.0680394153180249E-8</v>
      </c>
      <c r="V1749" s="61">
        <f t="shared" si="5966"/>
        <v>8.0680394153180249E-8</v>
      </c>
      <c r="X1749" s="48">
        <f t="shared" ref="X1749" si="6000">ABS(V1746)+ABS(V1747)+ABS(V1748)+ABS(V1749)</f>
        <v>2.1465999251528234E-7</v>
      </c>
      <c r="Y1749" s="46" t="str">
        <f t="shared" ref="Y1749" si="6001">IF(X1749&lt;X$17,"Yes","Not")</f>
        <v>Yes</v>
      </c>
      <c r="AA1749" s="58">
        <f t="shared" si="5967"/>
        <v>-1</v>
      </c>
      <c r="AB1749" s="59">
        <f t="shared" ref="AB1749" si="6002">$H$7</f>
        <v>1</v>
      </c>
      <c r="AC1749" s="59">
        <f t="shared" ref="AC1749" si="6003">$I$7</f>
        <v>1</v>
      </c>
      <c r="AF1749" s="46">
        <f>$H$9*AA1748*AT1748+$H$10*AF1748</f>
        <v>-4.9998974450345329E-9</v>
      </c>
      <c r="AG1749" s="46">
        <f>$H$9*AB1748*AT1748+$H$10*AG1748</f>
        <v>4.5972274097233669E-9</v>
      </c>
      <c r="AH1749" s="46">
        <f>$H$9*AC1748*AT1748+$H$10*AH1748</f>
        <v>3.987566222158792E-10</v>
      </c>
      <c r="AJ1749" s="60">
        <f t="shared" si="5984"/>
        <v>-4.7316945118535214E-9</v>
      </c>
      <c r="AK1749" s="60">
        <f t="shared" si="5984"/>
        <v>0.88823952229600545</v>
      </c>
      <c r="AL1749" s="60">
        <f t="shared" si="5984"/>
        <v>0.88823953384776755</v>
      </c>
      <c r="AN1749" s="61">
        <f t="shared" si="5970"/>
        <v>1.7764790608754675</v>
      </c>
      <c r="AO1749" s="42">
        <f t="shared" si="5985"/>
        <v>1.7764790608754675</v>
      </c>
      <c r="AQ1749" s="41">
        <f t="shared" si="5986"/>
        <v>1</v>
      </c>
      <c r="AS1749" s="62">
        <f t="shared" si="5971"/>
        <v>-5.1951085244113159E-8</v>
      </c>
      <c r="AT1749" s="61">
        <f t="shared" si="5972"/>
        <v>-5.1951085244113159E-8</v>
      </c>
      <c r="AV1749" s="48">
        <f t="shared" ref="AV1749" si="6004">ABS(AT1746)+ABS(AT1747)+ABS(AT1748)+ABS(AT1749)</f>
        <v>1.3822217471089408E-7</v>
      </c>
      <c r="AW1749" s="46" t="str">
        <f t="shared" ref="AW1749" si="6005">IF(AV1749&lt;AV$17,"Yes","Not")</f>
        <v>Yes</v>
      </c>
      <c r="AY1749" s="58">
        <f t="shared" si="5973"/>
        <v>-1</v>
      </c>
      <c r="AZ1749" s="59">
        <f t="shared" si="5533"/>
        <v>1.1438964569822794</v>
      </c>
      <c r="BA1749" s="59">
        <f t="shared" si="5534"/>
        <v>1.7764790608754675</v>
      </c>
      <c r="BB1749" s="63">
        <f t="shared" ref="BB1749" si="6006">$J$7</f>
        <v>0</v>
      </c>
      <c r="BD1749" s="46">
        <f>$H$9*AY1748*BR1748+$H$10*BD1748</f>
        <v>-4.3516720487485183E-9</v>
      </c>
      <c r="BE1749" s="46">
        <f>$H$9*AZ1748*BR1748+$H$10*BE1748</f>
        <v>-3.9875518173833251E-12</v>
      </c>
      <c r="BF1749" s="46">
        <f>$H$9*BA1748*BR1748+$H$10*BF1748</f>
        <v>3.9416792015356469E-9</v>
      </c>
      <c r="BH1749" s="60">
        <f t="shared" si="5988"/>
        <v>-8.7185920322616623E-8</v>
      </c>
      <c r="BI1749" s="60">
        <f t="shared" si="5988"/>
        <v>-1.7484098542660573</v>
      </c>
      <c r="BJ1749" s="60">
        <f t="shared" si="5988"/>
        <v>1.1258223306168988</v>
      </c>
      <c r="BL1749" s="61">
        <f t="shared" si="5989"/>
        <v>4.6145012255749407E-8</v>
      </c>
      <c r="BM1749" s="42">
        <f t="shared" si="5990"/>
        <v>4.6145012255749407E-8</v>
      </c>
      <c r="BO1749" s="41">
        <f t="shared" si="5991"/>
        <v>1</v>
      </c>
      <c r="BQ1749" s="61">
        <f t="shared" si="5975"/>
        <v>-4.6145012255749407E-8</v>
      </c>
      <c r="BR1749" s="61">
        <f t="shared" si="5976"/>
        <v>-4.6145012255749407E-8</v>
      </c>
      <c r="BT1749" s="48">
        <f>ABS(BR1746)+ABS(BR1747)+ABS(BR1748)+ABS(BR1749)</f>
        <v>2.1220939067526433E-7</v>
      </c>
      <c r="BV1749" s="50">
        <f t="shared" ref="BV1749" si="6007">ABS(BQ1746)+ABS(BQ1747)+ABS(BQ1748)+ABS(BQ1749)</f>
        <v>2.1220939067526433E-7</v>
      </c>
      <c r="BW1749" s="46">
        <f t="shared" ref="BW1749:BW1805" si="6008">IF(BV1749&lt;BV$17,1,0)</f>
        <v>1</v>
      </c>
      <c r="BX1749" s="44">
        <f t="shared" ref="BX1749:BX1805" si="6009">BX1745+1</f>
        <v>433</v>
      </c>
      <c r="BY1749" s="51">
        <f t="shared" ref="BY1749" si="6010">IF(BW1749=0,"",BX1749)</f>
        <v>433</v>
      </c>
      <c r="CA1749" s="52">
        <f t="shared" ref="CA1749" si="6011">BV1749-BV1745</f>
        <v>2.4684349415244277E-9</v>
      </c>
      <c r="CC1749" s="44" t="str">
        <f t="shared" ref="CC1749" si="6012">IF(CA1749&gt;0,"***","")</f>
        <v>***</v>
      </c>
    </row>
    <row r="1750" spans="1:81" ht="15.75" thickTop="1" x14ac:dyDescent="0.25">
      <c r="A1750" s="53">
        <v>434</v>
      </c>
      <c r="C1750" s="16">
        <f t="shared" si="5962"/>
        <v>-1</v>
      </c>
      <c r="D1750" s="14">
        <f t="shared" ref="D1750" si="6013">$H$4</f>
        <v>0</v>
      </c>
      <c r="E1750" s="14">
        <f t="shared" ref="E1750" si="6014">$I$4</f>
        <v>0</v>
      </c>
      <c r="H1750" s="46">
        <f>$H$9*C1749*V1749+$H$10*H1749</f>
        <v>-7.2916153615102048E-9</v>
      </c>
      <c r="I1750" s="46">
        <f>$H$9*D1749*V1749+$H$10*I1749</f>
        <v>7.3541520263720462E-9</v>
      </c>
      <c r="J1750" s="46">
        <f>$H$9*E1749*V1749+$H$10*J1749</f>
        <v>8.0061122366816701E-9</v>
      </c>
      <c r="L1750" s="15">
        <f t="shared" si="5994"/>
        <v>1.1438964819638044</v>
      </c>
      <c r="M1750" s="15">
        <f t="shared" si="5994"/>
        <v>1.1438964839132271</v>
      </c>
      <c r="N1750" s="15">
        <f t="shared" si="5994"/>
        <v>1.1438964776847362</v>
      </c>
      <c r="O1750" s="11"/>
      <c r="P1750" s="54">
        <f t="shared" si="5979"/>
        <v>-1.1438964819638044</v>
      </c>
      <c r="Q1750" s="55">
        <f t="shared" si="5980"/>
        <v>0</v>
      </c>
      <c r="S1750" s="54">
        <f t="shared" si="5981"/>
        <v>0</v>
      </c>
      <c r="U1750" s="56">
        <f t="shared" si="5965"/>
        <v>1.4520152952611537E-7</v>
      </c>
      <c r="V1750" s="54">
        <f t="shared" si="5966"/>
        <v>0</v>
      </c>
      <c r="X1750" s="44"/>
      <c r="Y1750" s="44"/>
      <c r="AA1750" s="16">
        <f t="shared" si="5967"/>
        <v>-1</v>
      </c>
      <c r="AB1750" s="14">
        <f t="shared" ref="AB1750" si="6015">$H$4</f>
        <v>0</v>
      </c>
      <c r="AC1750" s="14">
        <f t="shared" ref="AC1750" si="6016">$I$4</f>
        <v>0</v>
      </c>
      <c r="AF1750" s="46">
        <f>$H$9*AA1749*AT1749+$H$10*AF1749</f>
        <v>4.695118779907863E-9</v>
      </c>
      <c r="AG1750" s="46">
        <f>$H$9*AB1749*AT1749+$H$10*AG1749</f>
        <v>-4.7353857834389793E-9</v>
      </c>
      <c r="AH1750" s="46">
        <f>$H$9*AC1749*AT1749+$H$10*AH1749</f>
        <v>-5.1552328621897284E-9</v>
      </c>
      <c r="AJ1750" s="15">
        <f t="shared" si="5984"/>
        <v>-3.6575731945658353E-11</v>
      </c>
      <c r="AK1750" s="15">
        <f t="shared" si="5984"/>
        <v>0.8882395175606197</v>
      </c>
      <c r="AL1750" s="15">
        <f t="shared" si="5984"/>
        <v>0.88823952869253464</v>
      </c>
      <c r="AN1750" s="54">
        <f t="shared" si="5970"/>
        <v>3.6575731945658353E-11</v>
      </c>
      <c r="AO1750" s="55">
        <f t="shared" si="5985"/>
        <v>3.6575731945658353E-11</v>
      </c>
      <c r="AQ1750" s="54">
        <f t="shared" si="5986"/>
        <v>1</v>
      </c>
      <c r="AS1750" s="56">
        <f t="shared" si="5971"/>
        <v>-9.3497026658102164E-8</v>
      </c>
      <c r="AT1750" s="54">
        <f t="shared" si="5972"/>
        <v>-9.3497026658102164E-8</v>
      </c>
      <c r="AV1750" s="44"/>
      <c r="AW1750" s="44"/>
      <c r="AY1750" s="16">
        <f t="shared" si="5973"/>
        <v>-1</v>
      </c>
      <c r="AZ1750" s="14">
        <f t="shared" ref="AZ1750:AZ1813" si="6017">Q1750</f>
        <v>0</v>
      </c>
      <c r="BA1750" s="14">
        <f t="shared" ref="BA1750:BA1813" si="6018">AO1750</f>
        <v>3.6575731945658353E-11</v>
      </c>
      <c r="BB1750" s="57">
        <f t="shared" ref="BB1750" si="6019">$J$4</f>
        <v>0</v>
      </c>
      <c r="BD1750" s="46">
        <f>$H$9*AY1749*BR1749+$H$10*BD1749</f>
        <v>4.1793340207000884E-9</v>
      </c>
      <c r="BE1750" s="46">
        <f>$H$9*AZ1749*BR1749+$H$10*BE1749</f>
        <v>-5.2789103578572993E-9</v>
      </c>
      <c r="BF1750" s="46">
        <f>$H$9*BA1749*BR1749+$H$10*BF1749</f>
        <v>-7.8033968834645003E-9</v>
      </c>
      <c r="BH1750" s="15">
        <f t="shared" si="5988"/>
        <v>-8.3006586301916533E-8</v>
      </c>
      <c r="BI1750" s="15">
        <f t="shared" si="5988"/>
        <v>-1.7484098595449677</v>
      </c>
      <c r="BJ1750" s="15">
        <f t="shared" si="5988"/>
        <v>1.125822322813502</v>
      </c>
      <c r="BL1750" s="54">
        <f t="shared" si="5989"/>
        <v>8.30477640774142E-8</v>
      </c>
      <c r="BM1750" s="55">
        <f t="shared" si="5990"/>
        <v>8.30477640774142E-8</v>
      </c>
      <c r="BO1750" s="54">
        <f t="shared" si="5991"/>
        <v>1</v>
      </c>
      <c r="BQ1750" s="54">
        <f t="shared" si="5975"/>
        <v>-8.30477640774142E-8</v>
      </c>
      <c r="BR1750" s="54">
        <f t="shared" si="5976"/>
        <v>-8.30477640774142E-8</v>
      </c>
      <c r="BT1750" s="44"/>
      <c r="BV1750" s="47"/>
      <c r="BW1750" s="44"/>
      <c r="BX1750" s="44"/>
      <c r="BY1750" s="44"/>
      <c r="CA1750" s="44"/>
      <c r="CC1750" s="44"/>
    </row>
    <row r="1751" spans="1:81" x14ac:dyDescent="0.25">
      <c r="A1751" s="53"/>
      <c r="C1751" s="16">
        <f t="shared" si="5962"/>
        <v>-1</v>
      </c>
      <c r="D1751" s="14">
        <f t="shared" ref="D1751" si="6020">$H$5</f>
        <v>0</v>
      </c>
      <c r="E1751" s="14">
        <f t="shared" ref="E1751" si="6021">$I$5</f>
        <v>1</v>
      </c>
      <c r="H1751" s="46">
        <f>$H$9*C1750*V1750+$H$10*H1750</f>
        <v>-7.2916153615102048E-10</v>
      </c>
      <c r="I1751" s="46">
        <f>$H$9*D1750*V1750+$H$10*I1750</f>
        <v>7.3541520263720467E-10</v>
      </c>
      <c r="J1751" s="46">
        <f>$H$9*E1750*V1750+$H$10*J1750</f>
        <v>8.0061122366816701E-10</v>
      </c>
      <c r="L1751" s="15">
        <f t="shared" si="5994"/>
        <v>1.1438964812346428</v>
      </c>
      <c r="M1751" s="15">
        <f t="shared" si="5994"/>
        <v>1.1438964846486424</v>
      </c>
      <c r="N1751" s="15">
        <f t="shared" si="5994"/>
        <v>1.1438964784853474</v>
      </c>
      <c r="O1751" s="11"/>
      <c r="P1751" s="54">
        <f t="shared" si="5979"/>
        <v>-2.7492954579599882E-9</v>
      </c>
      <c r="Q1751" s="55">
        <f t="shared" si="5980"/>
        <v>0</v>
      </c>
      <c r="S1751" s="54">
        <f t="shared" si="5981"/>
        <v>0</v>
      </c>
      <c r="U1751" s="56">
        <f t="shared" si="5965"/>
        <v>-8.4965294245375189E-8</v>
      </c>
      <c r="V1751" s="54">
        <f t="shared" si="5966"/>
        <v>0</v>
      </c>
      <c r="X1751" s="44"/>
      <c r="Y1751" s="44"/>
      <c r="AA1751" s="16">
        <f t="shared" si="5967"/>
        <v>-1</v>
      </c>
      <c r="AB1751" s="14">
        <f t="shared" ref="AB1751" si="6022">$H$5</f>
        <v>0</v>
      </c>
      <c r="AC1751" s="14">
        <f t="shared" ref="AC1751" si="6023">$I$5</f>
        <v>1</v>
      </c>
      <c r="AF1751" s="46">
        <f>$H$9*AA1750*AT1750+$H$10*AF1750</f>
        <v>9.8192145438010041E-9</v>
      </c>
      <c r="AG1751" s="46">
        <f>$H$9*AB1750*AT1750+$H$10*AG1750</f>
        <v>-4.7353857834389796E-10</v>
      </c>
      <c r="AH1751" s="46">
        <f>$H$9*AC1750*AT1750+$H$10*AH1750</f>
        <v>-5.155232862189729E-10</v>
      </c>
      <c r="AJ1751" s="15">
        <f t="shared" si="5984"/>
        <v>9.7826388118553458E-9</v>
      </c>
      <c r="AK1751" s="15">
        <f t="shared" si="5984"/>
        <v>0.88823951708708115</v>
      </c>
      <c r="AL1751" s="15">
        <f t="shared" si="5984"/>
        <v>0.88823952817701135</v>
      </c>
      <c r="AN1751" s="54">
        <f t="shared" si="5970"/>
        <v>0.88823951839437254</v>
      </c>
      <c r="AO1751" s="55">
        <f t="shared" si="5985"/>
        <v>0.88823951839437254</v>
      </c>
      <c r="AQ1751" s="54">
        <f t="shared" si="5986"/>
        <v>1</v>
      </c>
      <c r="AS1751" s="56">
        <f t="shared" si="5971"/>
        <v>5.471018383273877E-8</v>
      </c>
      <c r="AT1751" s="54">
        <f t="shared" si="5972"/>
        <v>5.471018383273877E-8</v>
      </c>
      <c r="AV1751" s="44"/>
      <c r="AW1751" s="44"/>
      <c r="AY1751" s="16">
        <f t="shared" si="5973"/>
        <v>-1</v>
      </c>
      <c r="AZ1751" s="14">
        <f t="shared" si="6017"/>
        <v>0</v>
      </c>
      <c r="BA1751" s="14">
        <f t="shared" si="6018"/>
        <v>0.88823951839437254</v>
      </c>
      <c r="BB1751" s="57">
        <f t="shared" ref="BB1751" si="6024">$J$5</f>
        <v>1</v>
      </c>
      <c r="BD1751" s="46">
        <f>$H$9*AY1750*BR1750+$H$10*BD1750</f>
        <v>8.722709809811429E-9</v>
      </c>
      <c r="BE1751" s="46">
        <f>$H$9*AZ1750*BR1750+$H$10*BE1750</f>
        <v>-5.2789103578572995E-10</v>
      </c>
      <c r="BF1751" s="46">
        <f>$H$9*BA1750*BR1750+$H$10*BF1750</f>
        <v>-7.8033968865020335E-10</v>
      </c>
      <c r="BH1751" s="15">
        <f t="shared" si="5988"/>
        <v>-7.4283876492105104E-8</v>
      </c>
      <c r="BI1751" s="15">
        <f t="shared" si="5988"/>
        <v>-1.7484098600728588</v>
      </c>
      <c r="BJ1751" s="15">
        <f t="shared" si="5988"/>
        <v>1.1258223220331622</v>
      </c>
      <c r="BL1751" s="54">
        <f t="shared" si="5989"/>
        <v>0.99999995140424669</v>
      </c>
      <c r="BM1751" s="55">
        <f t="shared" si="5990"/>
        <v>0.99999995140424669</v>
      </c>
      <c r="BO1751" s="54">
        <f t="shared" si="5991"/>
        <v>1</v>
      </c>
      <c r="BQ1751" s="54">
        <f t="shared" si="5975"/>
        <v>4.8595753310287648E-8</v>
      </c>
      <c r="BR1751" s="54">
        <f t="shared" si="5976"/>
        <v>4.8595753310287648E-8</v>
      </c>
      <c r="BT1751" s="44"/>
      <c r="BV1751" s="14"/>
      <c r="BW1751" s="44"/>
      <c r="BX1751" s="44"/>
      <c r="BY1751" s="44"/>
      <c r="CA1751" s="44"/>
      <c r="CC1751" s="44"/>
    </row>
    <row r="1752" spans="1:81" x14ac:dyDescent="0.25">
      <c r="A1752" s="53"/>
      <c r="C1752" s="16">
        <f t="shared" si="5962"/>
        <v>-1</v>
      </c>
      <c r="D1752" s="14">
        <f t="shared" ref="D1752" si="6025">$H$6</f>
        <v>1</v>
      </c>
      <c r="E1752" s="14">
        <f t="shared" ref="E1752" si="6026">$I$6</f>
        <v>0</v>
      </c>
      <c r="H1752" s="46">
        <f>$H$9*C1751*V1751+$H$10*H1751</f>
        <v>-7.2916153615102051E-11</v>
      </c>
      <c r="I1752" s="46">
        <f>$H$9*D1751*V1751+$H$10*I1751</f>
        <v>7.3541520263720467E-11</v>
      </c>
      <c r="J1752" s="46">
        <f>$H$9*E1751*V1751+$H$10*J1751</f>
        <v>8.0061122366816701E-11</v>
      </c>
      <c r="L1752" s="15">
        <f t="shared" si="5994"/>
        <v>1.1438964811617267</v>
      </c>
      <c r="M1752" s="15">
        <f t="shared" si="5994"/>
        <v>1.143896484722184</v>
      </c>
      <c r="N1752" s="15">
        <f t="shared" si="5994"/>
        <v>1.1438964785654084</v>
      </c>
      <c r="O1752" s="11"/>
      <c r="P1752" s="54">
        <f t="shared" si="5979"/>
        <v>3.5604572623526565E-9</v>
      </c>
      <c r="Q1752" s="55">
        <f t="shared" si="5980"/>
        <v>3.5604572623526565E-9</v>
      </c>
      <c r="S1752" s="54">
        <f t="shared" si="5981"/>
        <v>1</v>
      </c>
      <c r="U1752" s="56">
        <f t="shared" si="5965"/>
        <v>-9.5381914856684668E-8</v>
      </c>
      <c r="V1752" s="54">
        <f t="shared" si="5966"/>
        <v>-9.5381914856684668E-8</v>
      </c>
      <c r="X1752" s="44"/>
      <c r="Y1752" s="44"/>
      <c r="AA1752" s="16">
        <f t="shared" si="5967"/>
        <v>-1</v>
      </c>
      <c r="AB1752" s="14">
        <f t="shared" ref="AB1752" si="6027">$H$6</f>
        <v>1</v>
      </c>
      <c r="AC1752" s="14">
        <f t="shared" ref="AC1752" si="6028">$I$6</f>
        <v>0</v>
      </c>
      <c r="AF1752" s="46">
        <f>$H$9*AA1751*AT1751+$H$10*AF1751</f>
        <v>-4.4890969288937769E-9</v>
      </c>
      <c r="AG1752" s="46">
        <f>$H$9*AB1751*AT1751+$H$10*AG1751</f>
        <v>-4.7353857834389796E-11</v>
      </c>
      <c r="AH1752" s="46">
        <f>$H$9*AC1751*AT1751+$H$10*AH1751</f>
        <v>5.4194660546519803E-9</v>
      </c>
      <c r="AJ1752" s="15">
        <f t="shared" si="5984"/>
        <v>5.2935418829615688E-9</v>
      </c>
      <c r="AK1752" s="15">
        <f t="shared" si="5984"/>
        <v>0.88823951703972726</v>
      </c>
      <c r="AL1752" s="15">
        <f t="shared" si="5984"/>
        <v>0.88823953359647745</v>
      </c>
      <c r="AN1752" s="54">
        <f t="shared" si="5970"/>
        <v>0.88823951174618532</v>
      </c>
      <c r="AO1752" s="55">
        <f t="shared" si="5985"/>
        <v>0.88823951174618532</v>
      </c>
      <c r="AQ1752" s="54">
        <f t="shared" si="5986"/>
        <v>1</v>
      </c>
      <c r="AS1752" s="56">
        <f t="shared" si="5971"/>
        <v>6.1417572456652108E-8</v>
      </c>
      <c r="AT1752" s="54">
        <f t="shared" si="5972"/>
        <v>6.1417572456652108E-8</v>
      </c>
      <c r="AV1752" s="44"/>
      <c r="AW1752" s="44"/>
      <c r="AY1752" s="16">
        <f t="shared" si="5973"/>
        <v>-1</v>
      </c>
      <c r="AZ1752" s="14">
        <f t="shared" si="6017"/>
        <v>3.5604572623526565E-9</v>
      </c>
      <c r="BA1752" s="14">
        <f t="shared" si="6018"/>
        <v>0.88823951174618532</v>
      </c>
      <c r="BB1752" s="57">
        <f t="shared" ref="BB1752" si="6029">$J$6</f>
        <v>1</v>
      </c>
      <c r="BD1752" s="46">
        <f>$H$9*AY1751*BR1751+$H$10*BD1751</f>
        <v>-3.9873043500476223E-9</v>
      </c>
      <c r="BE1752" s="46">
        <f>$H$9*AZ1751*BR1751+$H$10*BE1751</f>
        <v>-5.2789103578572997E-11</v>
      </c>
      <c r="BF1752" s="46">
        <f>$H$9*BA1751*BR1751+$H$10*BF1751</f>
        <v>4.2384328827691433E-9</v>
      </c>
      <c r="BH1752" s="15">
        <f t="shared" si="5988"/>
        <v>-7.8271180842152732E-8</v>
      </c>
      <c r="BI1752" s="15">
        <f t="shared" si="5988"/>
        <v>-1.7484098601256479</v>
      </c>
      <c r="BJ1752" s="15">
        <f t="shared" si="5988"/>
        <v>1.1258223262715952</v>
      </c>
      <c r="BL1752" s="54">
        <f t="shared" si="5989"/>
        <v>0.99999994544647852</v>
      </c>
      <c r="BM1752" s="55">
        <f t="shared" si="5990"/>
        <v>0.99999994544647852</v>
      </c>
      <c r="BO1752" s="54">
        <f t="shared" si="5991"/>
        <v>1</v>
      </c>
      <c r="BQ1752" s="54">
        <f t="shared" si="5975"/>
        <v>5.4553521477984646E-8</v>
      </c>
      <c r="BR1752" s="54">
        <f t="shared" si="5976"/>
        <v>5.4553521477984646E-8</v>
      </c>
      <c r="BT1752" s="44"/>
      <c r="BV1752" s="14"/>
      <c r="BW1752" s="44"/>
      <c r="BX1752" s="44"/>
      <c r="BY1752" s="44"/>
      <c r="CA1752" s="44"/>
      <c r="CC1752" s="44"/>
    </row>
    <row r="1753" spans="1:81" x14ac:dyDescent="0.25">
      <c r="A1753" s="53"/>
      <c r="C1753" s="16">
        <f t="shared" si="5962"/>
        <v>-1</v>
      </c>
      <c r="D1753" s="14">
        <f t="shared" ref="D1753" si="6030">$H$7</f>
        <v>1</v>
      </c>
      <c r="E1753" s="14">
        <f t="shared" ref="E1753" si="6031">$I$7</f>
        <v>1</v>
      </c>
      <c r="H1753" s="46">
        <f>$H$9*C1752*V1752+$H$10*H1752</f>
        <v>9.5308998703069579E-9</v>
      </c>
      <c r="I1753" s="46">
        <f>$H$9*D1752*V1752+$H$10*I1752</f>
        <v>-9.5308373336420961E-9</v>
      </c>
      <c r="J1753" s="46">
        <f>$H$9*E1752*V1752+$H$10*J1752</f>
        <v>8.0061122366816698E-12</v>
      </c>
      <c r="L1753" s="15">
        <f t="shared" si="5994"/>
        <v>1.1438964906926266</v>
      </c>
      <c r="M1753" s="15">
        <f t="shared" si="5994"/>
        <v>1.1438964751913467</v>
      </c>
      <c r="N1753" s="15">
        <f t="shared" si="5994"/>
        <v>1.1438964785734145</v>
      </c>
      <c r="O1753" s="11"/>
      <c r="P1753" s="54">
        <f t="shared" si="5979"/>
        <v>1.1438964630721347</v>
      </c>
      <c r="Q1753" s="55">
        <f t="shared" si="5980"/>
        <v>1.1438964630721347</v>
      </c>
      <c r="S1753" s="54">
        <f t="shared" si="5981"/>
        <v>1</v>
      </c>
      <c r="U1753" s="56">
        <f t="shared" si="5965"/>
        <v>4.3398824584564218E-8</v>
      </c>
      <c r="V1753" s="54">
        <f t="shared" si="5966"/>
        <v>4.3398824584564218E-8</v>
      </c>
      <c r="X1753" s="48">
        <f t="shared" ref="X1753" si="6032">ABS(V1750)+ABS(V1751)+ABS(V1752)+ABS(V1753)</f>
        <v>1.3878073944124888E-7</v>
      </c>
      <c r="Y1753" s="46" t="str">
        <f t="shared" ref="Y1753" si="6033">IF(X1753&lt;X$17,"Yes","Not")</f>
        <v>Yes</v>
      </c>
      <c r="AA1753" s="16">
        <f t="shared" si="5967"/>
        <v>-1</v>
      </c>
      <c r="AB1753" s="14">
        <f t="shared" ref="AB1753" si="6034">$H$7</f>
        <v>1</v>
      </c>
      <c r="AC1753" s="14">
        <f t="shared" ref="AC1753" si="6035">$I$7</f>
        <v>1</v>
      </c>
      <c r="AF1753" s="46">
        <f>$H$9*AA1752*AT1752+$H$10*AF1752</f>
        <v>-6.5906669385545887E-9</v>
      </c>
      <c r="AG1753" s="46">
        <f>$H$9*AB1752*AT1752+$H$10*AG1752</f>
        <v>6.1370218598817727E-9</v>
      </c>
      <c r="AH1753" s="46">
        <f>$H$9*AC1752*AT1752+$H$10*AH1752</f>
        <v>5.4194660546519805E-10</v>
      </c>
      <c r="AJ1753" s="15">
        <f t="shared" si="5984"/>
        <v>-1.2971250555930199E-9</v>
      </c>
      <c r="AK1753" s="15">
        <f t="shared" si="5984"/>
        <v>0.88823952317674915</v>
      </c>
      <c r="AL1753" s="15">
        <f t="shared" si="5984"/>
        <v>0.88823953413842405</v>
      </c>
      <c r="AN1753" s="54">
        <f t="shared" si="5970"/>
        <v>1.7764790586122983</v>
      </c>
      <c r="AO1753" s="55">
        <f t="shared" si="5985"/>
        <v>1.7764790586122983</v>
      </c>
      <c r="AQ1753" s="54">
        <f t="shared" si="5986"/>
        <v>1</v>
      </c>
      <c r="AS1753" s="56">
        <f t="shared" si="5971"/>
        <v>-2.7945029934959559E-8</v>
      </c>
      <c r="AT1753" s="54">
        <f t="shared" si="5972"/>
        <v>-2.7945029934959559E-8</v>
      </c>
      <c r="AV1753" s="48">
        <f t="shared" ref="AV1753" si="6036">ABS(AT1750)+ABS(AT1751)+ABS(AT1752)+ABS(AT1753)</f>
        <v>2.3756981288245259E-7</v>
      </c>
      <c r="AW1753" s="46" t="str">
        <f t="shared" ref="AW1753" si="6037">IF(AV1753&lt;AV$17,"Yes","Not")</f>
        <v>Yes</v>
      </c>
      <c r="AY1753" s="16">
        <f t="shared" si="5973"/>
        <v>-1</v>
      </c>
      <c r="AZ1753" s="14">
        <f t="shared" si="6017"/>
        <v>1.1438964630721347</v>
      </c>
      <c r="BA1753" s="14">
        <f t="shared" si="6018"/>
        <v>1.7764790586122983</v>
      </c>
      <c r="BB1753" s="57">
        <f t="shared" ref="BB1753" si="6038">$J$7</f>
        <v>0</v>
      </c>
      <c r="BD1753" s="46">
        <f>$H$9*AY1752*BR1752+$H$10*BD1752</f>
        <v>-5.8540825828032274E-9</v>
      </c>
      <c r="BE1753" s="46">
        <f>$H$9*AZ1752*BR1752+$H$10*BE1752</f>
        <v>-5.2788909343091266E-12</v>
      </c>
      <c r="BF1753" s="46">
        <f>$H$9*BA1752*BR1752+$H$10*BF1752</f>
        <v>5.2695026164409265E-9</v>
      </c>
      <c r="BH1753" s="15">
        <f t="shared" si="5988"/>
        <v>-8.4125263424955961E-8</v>
      </c>
      <c r="BI1753" s="15">
        <f t="shared" si="5988"/>
        <v>-1.7484098601309268</v>
      </c>
      <c r="BJ1753" s="15">
        <f t="shared" si="5988"/>
        <v>1.1258223315410978</v>
      </c>
      <c r="BL1753" s="54">
        <f t="shared" si="5989"/>
        <v>2.4821882771419723E-8</v>
      </c>
      <c r="BM1753" s="55">
        <f t="shared" si="5990"/>
        <v>2.4821882771419723E-8</v>
      </c>
      <c r="BO1753" s="54">
        <f t="shared" si="5991"/>
        <v>1</v>
      </c>
      <c r="BQ1753" s="54">
        <f t="shared" si="5975"/>
        <v>-2.4821882771419723E-8</v>
      </c>
      <c r="BR1753" s="54">
        <f t="shared" si="5976"/>
        <v>-2.4821882771419723E-8</v>
      </c>
      <c r="BT1753" s="48">
        <f>ABS(BR1750)+ABS(BR1751)+ABS(BR1752)+ABS(BR1753)</f>
        <v>2.110189216371062E-7</v>
      </c>
      <c r="BV1753" s="50">
        <f t="shared" ref="BV1753" si="6039">ABS(BQ1750)+ABS(BQ1751)+ABS(BQ1752)+ABS(BQ1753)</f>
        <v>2.110189216371062E-7</v>
      </c>
      <c r="BW1753" s="46">
        <f t="shared" si="5957"/>
        <v>1</v>
      </c>
      <c r="BX1753" s="44">
        <f t="shared" si="5958"/>
        <v>434</v>
      </c>
      <c r="BY1753" s="51">
        <f t="shared" ref="BY1753" si="6040">IF(BW1753=0,"",BX1753)</f>
        <v>434</v>
      </c>
      <c r="CA1753" s="52">
        <f t="shared" ref="CA1753" si="6041">BV1753-BV1749</f>
        <v>-1.1904690381581262E-9</v>
      </c>
      <c r="CC1753" s="44" t="str">
        <f t="shared" ref="CC1753" si="6042">IF(CA1753&gt;0,"***","")</f>
        <v/>
      </c>
    </row>
    <row r="1754" spans="1:81" x14ac:dyDescent="0.25">
      <c r="A1754" s="38">
        <v>435</v>
      </c>
      <c r="C1754" s="39">
        <f t="shared" si="5962"/>
        <v>-1</v>
      </c>
      <c r="D1754" s="40">
        <f t="shared" ref="D1754" si="6043">$H$4</f>
        <v>0</v>
      </c>
      <c r="E1754" s="40">
        <f t="shared" ref="E1754" si="6044">$I$4</f>
        <v>0</v>
      </c>
      <c r="H1754" s="46">
        <f>$H$9*C1753*V1753+$H$10*H1753</f>
        <v>-3.3867924714257265E-9</v>
      </c>
      <c r="I1754" s="46">
        <f>$H$9*D1753*V1753+$H$10*I1753</f>
        <v>3.3867987250922124E-9</v>
      </c>
      <c r="J1754" s="46">
        <f>$H$9*E1753*V1753+$H$10*J1753</f>
        <v>4.3406830696800906E-9</v>
      </c>
      <c r="L1754" s="46">
        <f t="shared" si="5994"/>
        <v>1.1438964873058342</v>
      </c>
      <c r="M1754" s="46">
        <f t="shared" si="5994"/>
        <v>1.1438964785781454</v>
      </c>
      <c r="N1754" s="46">
        <f t="shared" si="5994"/>
        <v>1.1438964829140976</v>
      </c>
      <c r="O1754" s="11"/>
      <c r="P1754" s="41">
        <f t="shared" si="5979"/>
        <v>-1.1438964873058342</v>
      </c>
      <c r="Q1754" s="42">
        <f t="shared" si="5980"/>
        <v>0</v>
      </c>
      <c r="S1754" s="41">
        <f t="shared" si="5981"/>
        <v>0</v>
      </c>
      <c r="U1754" s="43">
        <f t="shared" si="5965"/>
        <v>1.4376909140434778E-7</v>
      </c>
      <c r="V1754" s="41">
        <f t="shared" si="5966"/>
        <v>0</v>
      </c>
      <c r="X1754" s="44"/>
      <c r="Y1754" s="44"/>
      <c r="AA1754" s="39">
        <f t="shared" si="5967"/>
        <v>-1</v>
      </c>
      <c r="AB1754" s="40">
        <f t="shared" ref="AB1754" si="6045">$H$4</f>
        <v>0</v>
      </c>
      <c r="AC1754" s="40">
        <f t="shared" ref="AC1754" si="6046">$I$4</f>
        <v>0</v>
      </c>
      <c r="AF1754" s="46">
        <f>$H$9*AA1753*AT1753+$H$10*AF1753</f>
        <v>2.1354362996404973E-9</v>
      </c>
      <c r="AG1754" s="46">
        <f>$H$9*AB1753*AT1753+$H$10*AG1753</f>
        <v>-2.1808008075077787E-9</v>
      </c>
      <c r="AH1754" s="46">
        <f>$H$9*AC1753*AT1753+$H$10*AH1753</f>
        <v>-2.7403083329494364E-9</v>
      </c>
      <c r="AJ1754" s="46">
        <f t="shared" si="5984"/>
        <v>8.3831124404747737E-10</v>
      </c>
      <c r="AK1754" s="46">
        <f t="shared" si="5984"/>
        <v>0.88823952099594838</v>
      </c>
      <c r="AL1754" s="46">
        <f t="shared" si="5984"/>
        <v>0.88823953139811573</v>
      </c>
      <c r="AN1754" s="41">
        <f t="shared" si="5970"/>
        <v>-8.3831124404747737E-10</v>
      </c>
      <c r="AO1754" s="42">
        <f t="shared" si="5985"/>
        <v>0</v>
      </c>
      <c r="AQ1754" s="41">
        <f t="shared" si="5986"/>
        <v>0</v>
      </c>
      <c r="AS1754" s="43">
        <f t="shared" si="5971"/>
        <v>-9.2574662588076829E-8</v>
      </c>
      <c r="AT1754" s="41">
        <f t="shared" si="5972"/>
        <v>0</v>
      </c>
      <c r="AV1754" s="44"/>
      <c r="AW1754" s="44"/>
      <c r="AY1754" s="39">
        <f t="shared" si="5973"/>
        <v>-1</v>
      </c>
      <c r="AZ1754" s="40">
        <f t="shared" si="6017"/>
        <v>0</v>
      </c>
      <c r="BA1754" s="40">
        <f t="shared" si="6018"/>
        <v>0</v>
      </c>
      <c r="BB1754" s="45">
        <f t="shared" ref="BB1754" si="6047">$J$4</f>
        <v>0</v>
      </c>
      <c r="BD1754" s="46">
        <f>$H$9*AY1753*BR1753+$H$10*BD1753</f>
        <v>1.89678001886165E-9</v>
      </c>
      <c r="BE1754" s="46">
        <f>$H$9*AZ1753*BR1753+$H$10*BE1753</f>
        <v>-2.8398942799952489E-9</v>
      </c>
      <c r="BF1754" s="46">
        <f>$H$9*BA1753*BR1753+$H$10*BF1753</f>
        <v>-3.8826052322315614E-9</v>
      </c>
      <c r="BH1754" s="46">
        <f t="shared" si="5988"/>
        <v>-8.2228483406094308E-8</v>
      </c>
      <c r="BI1754" s="46">
        <f t="shared" si="5988"/>
        <v>-1.7484098629708211</v>
      </c>
      <c r="BJ1754" s="46">
        <f t="shared" si="5988"/>
        <v>1.1258223276584927</v>
      </c>
      <c r="BL1754" s="41">
        <f t="shared" si="5989"/>
        <v>8.2228483406094308E-8</v>
      </c>
      <c r="BM1754" s="42">
        <f t="shared" si="5990"/>
        <v>8.2228483406094308E-8</v>
      </c>
      <c r="BO1754" s="41">
        <f t="shared" si="5991"/>
        <v>1</v>
      </c>
      <c r="BQ1754" s="41">
        <f t="shared" si="5975"/>
        <v>-8.2228483406094308E-8</v>
      </c>
      <c r="BR1754" s="41">
        <f t="shared" si="5976"/>
        <v>-8.2228483406094308E-8</v>
      </c>
      <c r="BT1754" s="44"/>
      <c r="BV1754" s="47"/>
      <c r="BW1754" s="44"/>
      <c r="BX1754" s="44"/>
      <c r="BY1754" s="44"/>
      <c r="CA1754" s="44"/>
      <c r="CC1754" s="44"/>
    </row>
    <row r="1755" spans="1:81" x14ac:dyDescent="0.25">
      <c r="A1755" s="38"/>
      <c r="C1755" s="39">
        <f t="shared" si="5962"/>
        <v>-1</v>
      </c>
      <c r="D1755" s="40">
        <f t="shared" ref="D1755" si="6048">$H$5</f>
        <v>0</v>
      </c>
      <c r="E1755" s="40">
        <f t="shared" ref="E1755" si="6049">$I$5</f>
        <v>1</v>
      </c>
      <c r="H1755" s="46">
        <f>$H$9*C1754*V1754+$H$10*H1754</f>
        <v>-3.3867924714257269E-10</v>
      </c>
      <c r="I1755" s="46">
        <f>$H$9*D1754*V1754+$H$10*I1754</f>
        <v>3.3867987250922127E-10</v>
      </c>
      <c r="J1755" s="46">
        <f>$H$9*E1754*V1754+$H$10*J1754</f>
        <v>4.3406830696800907E-10</v>
      </c>
      <c r="L1755" s="46">
        <f t="shared" si="5994"/>
        <v>1.1438964869671548</v>
      </c>
      <c r="M1755" s="46">
        <f t="shared" si="5994"/>
        <v>1.1438964789168253</v>
      </c>
      <c r="N1755" s="46">
        <f t="shared" si="5994"/>
        <v>1.143896483348166</v>
      </c>
      <c r="O1755" s="11"/>
      <c r="P1755" s="41">
        <f t="shared" si="5979"/>
        <v>-3.6189888863447095E-9</v>
      </c>
      <c r="Q1755" s="42">
        <f t="shared" si="5980"/>
        <v>0</v>
      </c>
      <c r="S1755" s="41">
        <f t="shared" si="5981"/>
        <v>0</v>
      </c>
      <c r="U1755" s="43">
        <f t="shared" si="5965"/>
        <v>-5.466352314070175E-8</v>
      </c>
      <c r="V1755" s="41">
        <f t="shared" si="5966"/>
        <v>0</v>
      </c>
      <c r="X1755" s="44"/>
      <c r="Y1755" s="44"/>
      <c r="AA1755" s="39">
        <f t="shared" si="5967"/>
        <v>-1</v>
      </c>
      <c r="AB1755" s="40">
        <f t="shared" ref="AB1755" si="6050">$H$5</f>
        <v>0</v>
      </c>
      <c r="AC1755" s="40">
        <f t="shared" ref="AC1755" si="6051">$I$5</f>
        <v>1</v>
      </c>
      <c r="AF1755" s="46">
        <f>$H$9*AA1754*AT1754+$H$10*AF1754</f>
        <v>2.1354362996404973E-10</v>
      </c>
      <c r="AG1755" s="46">
        <f>$H$9*AB1754*AT1754+$H$10*AG1754</f>
        <v>-2.1808008075077787E-10</v>
      </c>
      <c r="AH1755" s="46">
        <f>$H$9*AC1754*AT1754+$H$10*AH1754</f>
        <v>-2.7403083329494365E-10</v>
      </c>
      <c r="AJ1755" s="46">
        <f t="shared" si="5984"/>
        <v>1.0518548740115272E-9</v>
      </c>
      <c r="AK1755" s="46">
        <f t="shared" si="5984"/>
        <v>0.88823952077786827</v>
      </c>
      <c r="AL1755" s="46">
        <f t="shared" si="5984"/>
        <v>0.88823953112408494</v>
      </c>
      <c r="AN1755" s="41">
        <f t="shared" si="5970"/>
        <v>0.88823953007223011</v>
      </c>
      <c r="AO1755" s="42">
        <f t="shared" si="5985"/>
        <v>0.88823953007223011</v>
      </c>
      <c r="AQ1755" s="41">
        <f t="shared" si="5986"/>
        <v>1</v>
      </c>
      <c r="AS1755" s="43">
        <f t="shared" si="5971"/>
        <v>3.519850587235339E-8</v>
      </c>
      <c r="AT1755" s="41">
        <f t="shared" si="5972"/>
        <v>3.519850587235339E-8</v>
      </c>
      <c r="AV1755" s="44"/>
      <c r="AW1755" s="44"/>
      <c r="AY1755" s="39">
        <f t="shared" si="5973"/>
        <v>-1</v>
      </c>
      <c r="AZ1755" s="40">
        <f t="shared" si="6017"/>
        <v>0</v>
      </c>
      <c r="BA1755" s="40">
        <f t="shared" si="6018"/>
        <v>0.88823953007223011</v>
      </c>
      <c r="BB1755" s="45">
        <f t="shared" ref="BB1755" si="6052">$J$5</f>
        <v>1</v>
      </c>
      <c r="BD1755" s="46">
        <f>$H$9*AY1754*BR1754+$H$10*BD1754</f>
        <v>8.4125263424955968E-9</v>
      </c>
      <c r="BE1755" s="46">
        <f>$H$9*AZ1754*BR1754+$H$10*BE1754</f>
        <v>-2.8398942799952491E-10</v>
      </c>
      <c r="BF1755" s="46">
        <f>$H$9*BA1754*BR1754+$H$10*BF1754</f>
        <v>-3.8826052322315615E-10</v>
      </c>
      <c r="BH1755" s="46">
        <f t="shared" si="5988"/>
        <v>-7.3815957063598708E-8</v>
      </c>
      <c r="BI1755" s="46">
        <f t="shared" si="5988"/>
        <v>-1.7484098632548106</v>
      </c>
      <c r="BJ1755" s="46">
        <f t="shared" si="5988"/>
        <v>1.1258223272702321</v>
      </c>
      <c r="BL1755" s="41">
        <f t="shared" si="5989"/>
        <v>0.9999999687352924</v>
      </c>
      <c r="BM1755" s="42">
        <f t="shared" si="5990"/>
        <v>0.9999999687352924</v>
      </c>
      <c r="BO1755" s="41">
        <f t="shared" si="5991"/>
        <v>1</v>
      </c>
      <c r="BQ1755" s="41">
        <f t="shared" si="5975"/>
        <v>3.1264707600620056E-8</v>
      </c>
      <c r="BR1755" s="41">
        <f t="shared" si="5976"/>
        <v>3.1264707600620056E-8</v>
      </c>
      <c r="BT1755" s="44"/>
      <c r="BV1755" s="14"/>
      <c r="BW1755" s="44"/>
      <c r="BX1755" s="44"/>
      <c r="BY1755" s="44"/>
      <c r="CA1755" s="44"/>
      <c r="CC1755" s="44"/>
    </row>
    <row r="1756" spans="1:81" x14ac:dyDescent="0.25">
      <c r="A1756" s="38"/>
      <c r="C1756" s="39">
        <f t="shared" si="5962"/>
        <v>-1</v>
      </c>
      <c r="D1756" s="40">
        <f t="shared" ref="D1756" si="6053">$H$6</f>
        <v>1</v>
      </c>
      <c r="E1756" s="40">
        <f t="shared" ref="E1756" si="6054">$I$6</f>
        <v>0</v>
      </c>
      <c r="H1756" s="46">
        <f>$H$9*C1755*V1755+$H$10*H1755</f>
        <v>-3.3867924714257268E-11</v>
      </c>
      <c r="I1756" s="46">
        <f>$H$9*D1755*V1755+$H$10*I1755</f>
        <v>3.3867987250922127E-11</v>
      </c>
      <c r="J1756" s="46">
        <f>$H$9*E1755*V1755+$H$10*J1755</f>
        <v>4.3406830696800909E-11</v>
      </c>
      <c r="L1756" s="46">
        <f t="shared" si="5994"/>
        <v>1.1438964869332868</v>
      </c>
      <c r="M1756" s="46">
        <f t="shared" si="5994"/>
        <v>1.1438964789506934</v>
      </c>
      <c r="N1756" s="46">
        <f t="shared" si="5994"/>
        <v>1.1438964833915728</v>
      </c>
      <c r="O1756" s="11"/>
      <c r="P1756" s="41">
        <f t="shared" si="5979"/>
        <v>-7.9825934751198702E-9</v>
      </c>
      <c r="Q1756" s="42">
        <f t="shared" si="5980"/>
        <v>0</v>
      </c>
      <c r="S1756" s="41">
        <f t="shared" si="5981"/>
        <v>0</v>
      </c>
      <c r="U1756" s="43">
        <f t="shared" si="5965"/>
        <v>-5.993750918361555E-8</v>
      </c>
      <c r="V1756" s="41">
        <f t="shared" si="5966"/>
        <v>0</v>
      </c>
      <c r="X1756" s="44"/>
      <c r="Y1756" s="44"/>
      <c r="AA1756" s="39">
        <f t="shared" si="5967"/>
        <v>-1</v>
      </c>
      <c r="AB1756" s="40">
        <f t="shared" ref="AB1756" si="6055">$H$6</f>
        <v>1</v>
      </c>
      <c r="AC1756" s="40">
        <f t="shared" ref="AC1756" si="6056">$I$6</f>
        <v>0</v>
      </c>
      <c r="AF1756" s="46">
        <f>$H$9*AA1755*AT1755+$H$10*AF1755</f>
        <v>-3.4984962242389342E-9</v>
      </c>
      <c r="AG1756" s="46">
        <f>$H$9*AB1755*AT1755+$H$10*AG1755</f>
        <v>-2.1808008075077789E-11</v>
      </c>
      <c r="AH1756" s="46">
        <f>$H$9*AC1755*AT1755+$H$10*AH1755</f>
        <v>3.4924475039058446E-9</v>
      </c>
      <c r="AJ1756" s="46">
        <f t="shared" si="5984"/>
        <v>-2.446641350227407E-9</v>
      </c>
      <c r="AK1756" s="46">
        <f t="shared" si="5984"/>
        <v>0.88823952075606027</v>
      </c>
      <c r="AL1756" s="46">
        <f t="shared" si="5984"/>
        <v>0.88823953461653249</v>
      </c>
      <c r="AN1756" s="41">
        <f t="shared" si="5970"/>
        <v>0.88823952320270161</v>
      </c>
      <c r="AO1756" s="42">
        <f t="shared" si="5985"/>
        <v>0.88823952320270161</v>
      </c>
      <c r="AQ1756" s="41">
        <f t="shared" si="5986"/>
        <v>1</v>
      </c>
      <c r="AS1756" s="43">
        <f t="shared" si="5971"/>
        <v>3.859448957653888E-8</v>
      </c>
      <c r="AT1756" s="41">
        <f t="shared" si="5972"/>
        <v>3.859448957653888E-8</v>
      </c>
      <c r="AV1756" s="44"/>
      <c r="AW1756" s="44"/>
      <c r="AY1756" s="39">
        <f t="shared" si="5973"/>
        <v>-1</v>
      </c>
      <c r="AZ1756" s="40">
        <f t="shared" si="6017"/>
        <v>0</v>
      </c>
      <c r="BA1756" s="40">
        <f t="shared" si="6018"/>
        <v>0.88823952320270161</v>
      </c>
      <c r="BB1756" s="45">
        <f t="shared" ref="BB1756" si="6057">$J$6</f>
        <v>1</v>
      </c>
      <c r="BD1756" s="46">
        <f>$H$9*AY1755*BR1755+$H$10*BD1755</f>
        <v>-2.285218125812446E-9</v>
      </c>
      <c r="BE1756" s="46">
        <f>$H$9*AZ1755*BR1755+$H$10*BE1755</f>
        <v>-2.8398942799952493E-11</v>
      </c>
      <c r="BF1756" s="46">
        <f>$H$9*BA1755*BR1755+$H$10*BF1755</f>
        <v>2.7382288663797283E-9</v>
      </c>
      <c r="BH1756" s="46">
        <f t="shared" si="5988"/>
        <v>-7.6101175189411152E-8</v>
      </c>
      <c r="BI1756" s="46">
        <f t="shared" si="5988"/>
        <v>-1.7484098632832095</v>
      </c>
      <c r="BJ1756" s="46">
        <f t="shared" si="5988"/>
        <v>1.1258223300084611</v>
      </c>
      <c r="BL1756" s="41">
        <f t="shared" si="5989"/>
        <v>0.9999999657188452</v>
      </c>
      <c r="BM1756" s="42">
        <f t="shared" si="5990"/>
        <v>0.9999999657188452</v>
      </c>
      <c r="BO1756" s="41">
        <f t="shared" si="5991"/>
        <v>1</v>
      </c>
      <c r="BQ1756" s="41">
        <f t="shared" si="5975"/>
        <v>3.4281154803750269E-8</v>
      </c>
      <c r="BR1756" s="41">
        <f t="shared" si="5976"/>
        <v>3.4281154803750269E-8</v>
      </c>
      <c r="BT1756" s="44"/>
      <c r="BV1756" s="14"/>
      <c r="BW1756" s="44"/>
      <c r="BX1756" s="44"/>
      <c r="BY1756" s="44"/>
      <c r="CA1756" s="44"/>
      <c r="CC1756" s="44"/>
    </row>
    <row r="1757" spans="1:81" ht="15.75" thickBot="1" x14ac:dyDescent="0.3">
      <c r="A1757" s="38"/>
      <c r="C1757" s="58">
        <f t="shared" si="5962"/>
        <v>-1</v>
      </c>
      <c r="D1757" s="59">
        <f t="shared" ref="D1757" si="6058">$H$7</f>
        <v>1</v>
      </c>
      <c r="E1757" s="59">
        <f t="shared" ref="E1757" si="6059">$I$7</f>
        <v>1</v>
      </c>
      <c r="H1757" s="46">
        <f>$H$9*C1756*V1756+$H$10*H1756</f>
        <v>-3.3867924714257269E-12</v>
      </c>
      <c r="I1757" s="46">
        <f>$H$9*D1756*V1756+$H$10*I1756</f>
        <v>3.386798725092213E-12</v>
      </c>
      <c r="J1757" s="46">
        <f>$H$9*E1756*V1756+$H$10*J1756</f>
        <v>4.3406830696800911E-12</v>
      </c>
      <c r="L1757" s="60">
        <f t="shared" si="5994"/>
        <v>1.1438964869299</v>
      </c>
      <c r="M1757" s="60">
        <f t="shared" si="5994"/>
        <v>1.1438964789540802</v>
      </c>
      <c r="N1757" s="60">
        <f t="shared" si="5994"/>
        <v>1.1438964833959135</v>
      </c>
      <c r="O1757" s="11"/>
      <c r="P1757" s="61">
        <f t="shared" si="5979"/>
        <v>1.1438964754200938</v>
      </c>
      <c r="Q1757" s="42">
        <f t="shared" si="5980"/>
        <v>1.1438964754200938</v>
      </c>
      <c r="S1757" s="41">
        <f t="shared" si="5981"/>
        <v>1</v>
      </c>
      <c r="U1757" s="62">
        <f t="shared" si="5965"/>
        <v>1.2258039440357048E-8</v>
      </c>
      <c r="V1757" s="61">
        <f t="shared" si="5966"/>
        <v>1.2258039440357048E-8</v>
      </c>
      <c r="X1757" s="48">
        <f t="shared" ref="X1757" si="6060">ABS(V1754)+ABS(V1755)+ABS(V1756)+ABS(V1757)</f>
        <v>1.2258039440357048E-8</v>
      </c>
      <c r="Y1757" s="46" t="str">
        <f t="shared" ref="Y1757" si="6061">IF(X1757&lt;X$17,"Yes","Not")</f>
        <v>Yes</v>
      </c>
      <c r="AA1757" s="58">
        <f t="shared" si="5967"/>
        <v>-1</v>
      </c>
      <c r="AB1757" s="59">
        <f t="shared" ref="AB1757" si="6062">$H$7</f>
        <v>1</v>
      </c>
      <c r="AC1757" s="59">
        <f t="shared" ref="AC1757" si="6063">$I$7</f>
        <v>1</v>
      </c>
      <c r="AF1757" s="46">
        <f>$H$9*AA1756*AT1756+$H$10*AF1756</f>
        <v>-4.2092985800777817E-9</v>
      </c>
      <c r="AG1757" s="46">
        <f>$H$9*AB1756*AT1756+$H$10*AG1756</f>
        <v>3.85726815684638E-9</v>
      </c>
      <c r="AH1757" s="46">
        <f>$H$9*AC1756*AT1756+$H$10*AH1756</f>
        <v>3.4924475039058449E-10</v>
      </c>
      <c r="AJ1757" s="60">
        <f t="shared" si="5984"/>
        <v>-6.6559399303051887E-9</v>
      </c>
      <c r="AK1757" s="60">
        <f t="shared" si="5984"/>
        <v>0.88823952461332845</v>
      </c>
      <c r="AL1757" s="60">
        <f t="shared" si="5984"/>
        <v>0.88823953496577723</v>
      </c>
      <c r="AN1757" s="61">
        <f t="shared" si="5970"/>
        <v>1.7764790662350456</v>
      </c>
      <c r="AO1757" s="42">
        <f t="shared" si="5985"/>
        <v>1.7764790662350456</v>
      </c>
      <c r="AQ1757" s="41">
        <f t="shared" si="5986"/>
        <v>1</v>
      </c>
      <c r="AS1757" s="62">
        <f t="shared" si="5971"/>
        <v>-7.8931003848396146E-9</v>
      </c>
      <c r="AT1757" s="61">
        <f t="shared" si="5972"/>
        <v>-7.8931003848396146E-9</v>
      </c>
      <c r="AV1757" s="48">
        <f t="shared" ref="AV1757" si="6064">ABS(AT1754)+ABS(AT1755)+ABS(AT1756)+ABS(AT1757)</f>
        <v>8.1686095833731891E-8</v>
      </c>
      <c r="AW1757" s="46" t="str">
        <f t="shared" ref="AW1757" si="6065">IF(AV1757&lt;AV$17,"Yes","Not")</f>
        <v>Yes</v>
      </c>
      <c r="AY1757" s="58">
        <f t="shared" si="5973"/>
        <v>-1</v>
      </c>
      <c r="AZ1757" s="59">
        <f t="shared" si="6017"/>
        <v>1.1438964754200938</v>
      </c>
      <c r="BA1757" s="59">
        <f t="shared" si="6018"/>
        <v>1.7764790662350456</v>
      </c>
      <c r="BB1757" s="63">
        <f t="shared" ref="BB1757" si="6066">$J$7</f>
        <v>0</v>
      </c>
      <c r="BD1757" s="46">
        <f>$H$9*AY1756*BR1756+$H$10*BD1756</f>
        <v>-3.656637292956272E-9</v>
      </c>
      <c r="BE1757" s="46">
        <f>$H$9*AZ1756*BR1756+$H$10*BE1756</f>
        <v>-2.8398942799952496E-12</v>
      </c>
      <c r="BF1757" s="46">
        <f>$H$9*BA1756*BR1756+$H$10*BF1756</f>
        <v>3.3188105464100872E-9</v>
      </c>
      <c r="BH1757" s="60">
        <f t="shared" si="5988"/>
        <v>-7.9757812482367421E-8</v>
      </c>
      <c r="BI1757" s="60">
        <f t="shared" si="5988"/>
        <v>-1.7484098632860494</v>
      </c>
      <c r="BJ1757" s="60">
        <f t="shared" si="5988"/>
        <v>1.1258223333272717</v>
      </c>
      <c r="BL1757" s="61">
        <f t="shared" si="5989"/>
        <v>7.0109644756399803E-9</v>
      </c>
      <c r="BM1757" s="42">
        <f t="shared" si="5990"/>
        <v>7.0109644756399803E-9</v>
      </c>
      <c r="BO1757" s="41">
        <f t="shared" si="5991"/>
        <v>1</v>
      </c>
      <c r="BQ1757" s="61">
        <f t="shared" si="5975"/>
        <v>-7.0109644756399803E-9</v>
      </c>
      <c r="BR1757" s="61">
        <f t="shared" si="5976"/>
        <v>-7.0109644756399803E-9</v>
      </c>
      <c r="BT1757" s="48">
        <f>ABS(BR1754)+ABS(BR1755)+ABS(BR1756)+ABS(BR1757)</f>
        <v>1.547853102861046E-7</v>
      </c>
      <c r="BV1757" s="50">
        <f t="shared" ref="BV1757" si="6067">ABS(BQ1754)+ABS(BQ1755)+ABS(BQ1756)+ABS(BQ1757)</f>
        <v>1.547853102861046E-7</v>
      </c>
      <c r="BW1757" s="46">
        <f t="shared" si="6008"/>
        <v>1</v>
      </c>
      <c r="BX1757" s="44">
        <f t="shared" si="6009"/>
        <v>435</v>
      </c>
      <c r="BY1757" s="51">
        <f t="shared" ref="BY1757" si="6068">IF(BW1757=0,"",BX1757)</f>
        <v>435</v>
      </c>
      <c r="CA1757" s="52">
        <f t="shared" ref="CA1757" si="6069">BV1757-BV1753</f>
        <v>-5.6233611351001603E-8</v>
      </c>
      <c r="CC1757" s="44" t="str">
        <f t="shared" ref="CC1757" si="6070">IF(CA1757&gt;0,"***","")</f>
        <v/>
      </c>
    </row>
    <row r="1758" spans="1:81" ht="15.75" thickTop="1" x14ac:dyDescent="0.25">
      <c r="A1758" s="53">
        <v>436</v>
      </c>
      <c r="C1758" s="16">
        <f t="shared" si="5962"/>
        <v>-1</v>
      </c>
      <c r="D1758" s="14">
        <f t="shared" ref="D1758" si="6071">$H$4</f>
        <v>0</v>
      </c>
      <c r="E1758" s="14">
        <f t="shared" ref="E1758" si="6072">$I$4</f>
        <v>0</v>
      </c>
      <c r="H1758" s="46">
        <f>$H$9*C1757*V1757+$H$10*H1757</f>
        <v>-1.2261426232828474E-9</v>
      </c>
      <c r="I1758" s="46">
        <f>$H$9*D1757*V1757+$H$10*I1757</f>
        <v>1.2261426239082141E-9</v>
      </c>
      <c r="J1758" s="46">
        <f>$H$9*E1757*V1757+$H$10*J1757</f>
        <v>1.2262380123426728E-9</v>
      </c>
      <c r="L1758" s="15">
        <f t="shared" si="5994"/>
        <v>1.1438964857037575</v>
      </c>
      <c r="M1758" s="15">
        <f t="shared" si="5994"/>
        <v>1.1438964801802227</v>
      </c>
      <c r="N1758" s="15">
        <f t="shared" si="5994"/>
        <v>1.1438964846221515</v>
      </c>
      <c r="O1758" s="11"/>
      <c r="P1758" s="54">
        <f t="shared" si="5979"/>
        <v>-1.1438964857037575</v>
      </c>
      <c r="Q1758" s="55">
        <f t="shared" si="5980"/>
        <v>0</v>
      </c>
      <c r="S1758" s="54">
        <f t="shared" si="5981"/>
        <v>0</v>
      </c>
      <c r="U1758" s="56">
        <f t="shared" si="5965"/>
        <v>1.5123929772310362E-7</v>
      </c>
      <c r="V1758" s="54">
        <f t="shared" si="5966"/>
        <v>0</v>
      </c>
      <c r="X1758" s="44"/>
      <c r="Y1758" s="44"/>
      <c r="AA1758" s="16">
        <f t="shared" si="5967"/>
        <v>-1</v>
      </c>
      <c r="AB1758" s="14">
        <f t="shared" ref="AB1758" si="6073">$H$4</f>
        <v>0</v>
      </c>
      <c r="AC1758" s="14">
        <f t="shared" ref="AC1758" si="6074">$I$4</f>
        <v>0</v>
      </c>
      <c r="AF1758" s="46">
        <f>$H$9*AA1757*AT1757+$H$10*AF1757</f>
        <v>3.6838018047618327E-10</v>
      </c>
      <c r="AG1758" s="46">
        <f>$H$9*AB1757*AT1757+$H$10*AG1757</f>
        <v>-4.0358322279932347E-10</v>
      </c>
      <c r="AH1758" s="46">
        <f>$H$9*AC1757*AT1757+$H$10*AH1757</f>
        <v>-7.5438556344490304E-10</v>
      </c>
      <c r="AJ1758" s="15">
        <f t="shared" si="5984"/>
        <v>-6.2875597498290053E-9</v>
      </c>
      <c r="AK1758" s="15">
        <f t="shared" si="5984"/>
        <v>0.88823952420974517</v>
      </c>
      <c r="AL1758" s="15">
        <f t="shared" si="5984"/>
        <v>0.88823953421139168</v>
      </c>
      <c r="AN1758" s="54">
        <f t="shared" si="5970"/>
        <v>6.2875597498290053E-9</v>
      </c>
      <c r="AO1758" s="55">
        <f t="shared" si="5985"/>
        <v>6.2875597498290053E-9</v>
      </c>
      <c r="AQ1758" s="54">
        <f t="shared" si="5986"/>
        <v>1</v>
      </c>
      <c r="AS1758" s="56">
        <f t="shared" si="5971"/>
        <v>-9.7384819436496473E-8</v>
      </c>
      <c r="AT1758" s="54">
        <f t="shared" si="5972"/>
        <v>-9.7384819436496473E-8</v>
      </c>
      <c r="AV1758" s="44"/>
      <c r="AW1758" s="44"/>
      <c r="AY1758" s="16">
        <f t="shared" si="5973"/>
        <v>-1</v>
      </c>
      <c r="AZ1758" s="14">
        <f t="shared" si="6017"/>
        <v>0</v>
      </c>
      <c r="BA1758" s="14">
        <f t="shared" si="6018"/>
        <v>6.2875597498290053E-9</v>
      </c>
      <c r="BB1758" s="57">
        <f t="shared" ref="BB1758" si="6075">$J$4</f>
        <v>0</v>
      </c>
      <c r="BD1758" s="46">
        <f>$H$9*AY1757*BR1757+$H$10*BD1757</f>
        <v>3.3543271826837087E-10</v>
      </c>
      <c r="BE1758" s="46">
        <f>$H$9*AZ1757*BR1757+$H$10*BE1757</f>
        <v>-8.0226574472600545E-10</v>
      </c>
      <c r="BF1758" s="46">
        <f>$H$9*BA1757*BR1757+$H$10*BF1757</f>
        <v>-9.1360210786819025E-10</v>
      </c>
      <c r="BH1758" s="15">
        <f t="shared" si="5988"/>
        <v>-7.9422379764099045E-8</v>
      </c>
      <c r="BI1758" s="15">
        <f t="shared" si="5988"/>
        <v>-1.7484098640883152</v>
      </c>
      <c r="BJ1758" s="15">
        <f t="shared" si="5988"/>
        <v>1.1258223324136696</v>
      </c>
      <c r="BL1758" s="54">
        <f t="shared" si="5989"/>
        <v>8.6501054946841843E-8</v>
      </c>
      <c r="BM1758" s="55">
        <f t="shared" si="5990"/>
        <v>8.6501054946841843E-8</v>
      </c>
      <c r="BO1758" s="54">
        <f t="shared" si="5991"/>
        <v>1</v>
      </c>
      <c r="BQ1758" s="54">
        <f t="shared" si="5975"/>
        <v>-8.6501054946841843E-8</v>
      </c>
      <c r="BR1758" s="54">
        <f t="shared" si="5976"/>
        <v>-8.6501054946841843E-8</v>
      </c>
      <c r="BT1758" s="44"/>
      <c r="BV1758" s="47"/>
      <c r="BW1758" s="44"/>
      <c r="BX1758" s="44"/>
      <c r="BY1758" s="44"/>
      <c r="CA1758" s="44"/>
      <c r="CC1758" s="44"/>
    </row>
    <row r="1759" spans="1:81" x14ac:dyDescent="0.25">
      <c r="A1759" s="53"/>
      <c r="C1759" s="16">
        <f t="shared" si="5962"/>
        <v>-1</v>
      </c>
      <c r="D1759" s="14">
        <f t="shared" ref="D1759" si="6076">$H$5</f>
        <v>0</v>
      </c>
      <c r="E1759" s="14">
        <f t="shared" ref="E1759" si="6077">$I$5</f>
        <v>1</v>
      </c>
      <c r="H1759" s="46">
        <f>$H$9*C1758*V1758+$H$10*H1758</f>
        <v>-1.2261426232828474E-10</v>
      </c>
      <c r="I1759" s="46">
        <f>$H$9*D1758*V1758+$H$10*I1758</f>
        <v>1.2261426239082141E-10</v>
      </c>
      <c r="J1759" s="46">
        <f>$H$9*E1758*V1758+$H$10*J1758</f>
        <v>1.226238012342673E-10</v>
      </c>
      <c r="L1759" s="15">
        <f t="shared" si="5994"/>
        <v>1.1438964855811431</v>
      </c>
      <c r="M1759" s="15">
        <f t="shared" si="5994"/>
        <v>1.1438964803028371</v>
      </c>
      <c r="N1759" s="15">
        <f t="shared" si="5994"/>
        <v>1.1438964847447755</v>
      </c>
      <c r="O1759" s="11"/>
      <c r="P1759" s="54">
        <f t="shared" si="5979"/>
        <v>-8.3636764180994305E-10</v>
      </c>
      <c r="Q1759" s="55">
        <f t="shared" si="5980"/>
        <v>0</v>
      </c>
      <c r="S1759" s="54">
        <f t="shared" si="5981"/>
        <v>0</v>
      </c>
      <c r="U1759" s="56">
        <f t="shared" si="5965"/>
        <v>-5.1064140712363561E-8</v>
      </c>
      <c r="V1759" s="54">
        <f t="shared" si="5966"/>
        <v>0</v>
      </c>
      <c r="X1759" s="44"/>
      <c r="Y1759" s="44"/>
      <c r="AA1759" s="16">
        <f t="shared" si="5967"/>
        <v>-1</v>
      </c>
      <c r="AB1759" s="14">
        <f t="shared" ref="AB1759" si="6078">$H$5</f>
        <v>0</v>
      </c>
      <c r="AC1759" s="14">
        <f t="shared" ref="AC1759" si="6079">$I$5</f>
        <v>1</v>
      </c>
      <c r="AF1759" s="46">
        <f>$H$9*AA1758*AT1758+$H$10*AF1758</f>
        <v>9.775319961697267E-9</v>
      </c>
      <c r="AG1759" s="46">
        <f>$H$9*AB1758*AT1758+$H$10*AG1758</f>
        <v>-4.0358322279932347E-11</v>
      </c>
      <c r="AH1759" s="46">
        <f>$H$9*AC1758*AT1758+$H$10*AH1758</f>
        <v>-7.5438556344490307E-11</v>
      </c>
      <c r="AJ1759" s="15">
        <f t="shared" si="5984"/>
        <v>3.4877602118682617E-9</v>
      </c>
      <c r="AK1759" s="15">
        <f t="shared" si="5984"/>
        <v>0.8882395241693869</v>
      </c>
      <c r="AL1759" s="15">
        <f t="shared" si="5984"/>
        <v>0.88823953413595313</v>
      </c>
      <c r="AN1759" s="54">
        <f t="shared" si="5970"/>
        <v>0.88823953064819294</v>
      </c>
      <c r="AO1759" s="55">
        <f t="shared" si="5985"/>
        <v>0.88823953064819294</v>
      </c>
      <c r="AQ1759" s="54">
        <f t="shared" si="5986"/>
        <v>1</v>
      </c>
      <c r="AS1759" s="56">
        <f t="shared" si="5971"/>
        <v>3.2880819979911724E-8</v>
      </c>
      <c r="AT1759" s="54">
        <f t="shared" si="5972"/>
        <v>3.2880819979911724E-8</v>
      </c>
      <c r="AV1759" s="44"/>
      <c r="AW1759" s="44"/>
      <c r="AY1759" s="16">
        <f t="shared" si="5973"/>
        <v>-1</v>
      </c>
      <c r="AZ1759" s="14">
        <f t="shared" si="6017"/>
        <v>0</v>
      </c>
      <c r="BA1759" s="14">
        <f t="shared" si="6018"/>
        <v>0.88823953064819294</v>
      </c>
      <c r="BB1759" s="57">
        <f t="shared" ref="BB1759" si="6080">$J$5</f>
        <v>1</v>
      </c>
      <c r="BD1759" s="46">
        <f>$H$9*AY1758*BR1758+$H$10*BD1758</f>
        <v>8.6836487665110229E-9</v>
      </c>
      <c r="BE1759" s="46">
        <f>$H$9*AZ1758*BR1758+$H$10*BE1758</f>
        <v>-8.0226574472600547E-11</v>
      </c>
      <c r="BF1759" s="46">
        <f>$H$9*BA1758*BR1758+$H$10*BF1758</f>
        <v>-9.1360265174874175E-11</v>
      </c>
      <c r="BH1759" s="15">
        <f t="shared" si="5988"/>
        <v>-7.073873099758802E-8</v>
      </c>
      <c r="BI1759" s="15">
        <f t="shared" si="5988"/>
        <v>-1.7484098641685417</v>
      </c>
      <c r="BJ1759" s="15">
        <f t="shared" si="5988"/>
        <v>1.1258223323223093</v>
      </c>
      <c r="BL1759" s="54">
        <f t="shared" si="5989"/>
        <v>0.99999997079395297</v>
      </c>
      <c r="BM1759" s="55">
        <f t="shared" si="5990"/>
        <v>0.99999997079395297</v>
      </c>
      <c r="BO1759" s="54">
        <f t="shared" si="5991"/>
        <v>1</v>
      </c>
      <c r="BQ1759" s="54">
        <f t="shared" si="5975"/>
        <v>2.9206047025276405E-8</v>
      </c>
      <c r="BR1759" s="54">
        <f t="shared" si="5976"/>
        <v>2.9206047025276405E-8</v>
      </c>
      <c r="BT1759" s="44"/>
      <c r="BV1759" s="14"/>
      <c r="BW1759" s="44"/>
      <c r="BX1759" s="44"/>
      <c r="BY1759" s="44"/>
      <c r="CA1759" s="44"/>
      <c r="CC1759" s="44"/>
    </row>
    <row r="1760" spans="1:81" x14ac:dyDescent="0.25">
      <c r="A1760" s="53"/>
      <c r="C1760" s="16">
        <f t="shared" si="5962"/>
        <v>-1</v>
      </c>
      <c r="D1760" s="14">
        <f t="shared" ref="D1760" si="6081">$H$6</f>
        <v>1</v>
      </c>
      <c r="E1760" s="14">
        <f t="shared" ref="E1760" si="6082">$I$6</f>
        <v>0</v>
      </c>
      <c r="H1760" s="46">
        <f>$H$9*C1759*V1759+$H$10*H1759</f>
        <v>-1.2261426232828475E-11</v>
      </c>
      <c r="I1760" s="46">
        <f>$H$9*D1759*V1759+$H$10*I1759</f>
        <v>1.2261426239082141E-11</v>
      </c>
      <c r="J1760" s="46">
        <f>$H$9*E1759*V1759+$H$10*J1759</f>
        <v>1.226238012342673E-11</v>
      </c>
      <c r="L1760" s="15">
        <f t="shared" si="5994"/>
        <v>1.1438964855688816</v>
      </c>
      <c r="M1760" s="15">
        <f t="shared" si="5994"/>
        <v>1.1438964803150986</v>
      </c>
      <c r="N1760" s="15">
        <f t="shared" si="5994"/>
        <v>1.1438964847570379</v>
      </c>
      <c r="O1760" s="11"/>
      <c r="P1760" s="54">
        <f t="shared" si="5979"/>
        <v>-5.2537829642318457E-9</v>
      </c>
      <c r="Q1760" s="55">
        <f t="shared" si="5980"/>
        <v>0</v>
      </c>
      <c r="S1760" s="54">
        <f t="shared" si="5981"/>
        <v>0</v>
      </c>
      <c r="U1760" s="56">
        <f t="shared" si="5965"/>
        <v>-5.8539405861157128E-8</v>
      </c>
      <c r="V1760" s="54">
        <f t="shared" si="5966"/>
        <v>0</v>
      </c>
      <c r="X1760" s="44"/>
      <c r="Y1760" s="44"/>
      <c r="AA1760" s="16">
        <f t="shared" si="5967"/>
        <v>-1</v>
      </c>
      <c r="AB1760" s="14">
        <f t="shared" ref="AB1760" si="6083">$H$6</f>
        <v>1</v>
      </c>
      <c r="AC1760" s="14">
        <f t="shared" ref="AC1760" si="6084">$I$6</f>
        <v>0</v>
      </c>
      <c r="AF1760" s="46">
        <f>$H$9*AA1759*AT1759+$H$10*AF1759</f>
        <v>-2.310550001821446E-9</v>
      </c>
      <c r="AG1760" s="46">
        <f>$H$9*AB1759*AT1759+$H$10*AG1759</f>
        <v>-4.0358322279932349E-12</v>
      </c>
      <c r="AH1760" s="46">
        <f>$H$9*AC1759*AT1759+$H$10*AH1759</f>
        <v>3.2805381423567239E-9</v>
      </c>
      <c r="AJ1760" s="15">
        <f t="shared" si="5984"/>
        <v>1.1772102100468158E-9</v>
      </c>
      <c r="AK1760" s="15">
        <f t="shared" si="5984"/>
        <v>0.88823952416535101</v>
      </c>
      <c r="AL1760" s="15">
        <f t="shared" si="5984"/>
        <v>0.88823953741649131</v>
      </c>
      <c r="AN1760" s="54">
        <f t="shared" si="5970"/>
        <v>0.88823952298814079</v>
      </c>
      <c r="AO1760" s="55">
        <f t="shared" si="5985"/>
        <v>0.88823952298814079</v>
      </c>
      <c r="AQ1760" s="54">
        <f t="shared" si="5986"/>
        <v>1</v>
      </c>
      <c r="AS1760" s="56">
        <f t="shared" si="5971"/>
        <v>3.7694234024318357E-8</v>
      </c>
      <c r="AT1760" s="54">
        <f t="shared" si="5972"/>
        <v>3.7694234024318357E-8</v>
      </c>
      <c r="AV1760" s="44"/>
      <c r="AW1760" s="44"/>
      <c r="AY1760" s="16">
        <f t="shared" si="5973"/>
        <v>-1</v>
      </c>
      <c r="AZ1760" s="14">
        <f t="shared" si="6017"/>
        <v>0</v>
      </c>
      <c r="BA1760" s="14">
        <f t="shared" si="6018"/>
        <v>0.88823952298814079</v>
      </c>
      <c r="BB1760" s="57">
        <f t="shared" ref="BB1760" si="6085">$J$6</f>
        <v>1</v>
      </c>
      <c r="BD1760" s="46">
        <f>$H$9*AY1759*BR1759+$H$10*BD1759</f>
        <v>-2.0522398258765384E-9</v>
      </c>
      <c r="BE1760" s="46">
        <f>$H$9*AZ1759*BR1759+$H$10*BE1759</f>
        <v>-8.0226574472600557E-12</v>
      </c>
      <c r="BF1760" s="46">
        <f>$H$9*BA1759*BR1759+$H$10*BF1759</f>
        <v>2.5850605236645694E-9</v>
      </c>
      <c r="BH1760" s="15">
        <f t="shared" si="5988"/>
        <v>-7.2790970823464563E-8</v>
      </c>
      <c r="BI1760" s="15">
        <f t="shared" si="5988"/>
        <v>-1.7484098641765644</v>
      </c>
      <c r="BJ1760" s="15">
        <f t="shared" si="5988"/>
        <v>1.1258223349073699</v>
      </c>
      <c r="BL1760" s="54">
        <f t="shared" si="5989"/>
        <v>0.99999996651848799</v>
      </c>
      <c r="BM1760" s="55">
        <f t="shared" si="5990"/>
        <v>0.99999996651848799</v>
      </c>
      <c r="BO1760" s="54">
        <f t="shared" si="5991"/>
        <v>1</v>
      </c>
      <c r="BQ1760" s="54">
        <f t="shared" si="5975"/>
        <v>3.3481512007327296E-8</v>
      </c>
      <c r="BR1760" s="54">
        <f t="shared" si="5976"/>
        <v>3.3481512007327296E-8</v>
      </c>
      <c r="BT1760" s="44"/>
      <c r="BV1760" s="14"/>
      <c r="BW1760" s="44"/>
      <c r="BX1760" s="44"/>
      <c r="BY1760" s="44"/>
      <c r="CA1760" s="44"/>
      <c r="CC1760" s="44"/>
    </row>
    <row r="1761" spans="1:81" x14ac:dyDescent="0.25">
      <c r="A1761" s="53"/>
      <c r="C1761" s="16">
        <f t="shared" si="5962"/>
        <v>-1</v>
      </c>
      <c r="D1761" s="14">
        <f t="shared" ref="D1761" si="6086">$H$7</f>
        <v>1</v>
      </c>
      <c r="E1761" s="14">
        <f t="shared" ref="E1761" si="6087">$I$7</f>
        <v>1</v>
      </c>
      <c r="H1761" s="46">
        <f>$H$9*C1760*V1760+$H$10*H1760</f>
        <v>-1.2261426232828475E-12</v>
      </c>
      <c r="I1761" s="46">
        <f>$H$9*D1760*V1760+$H$10*I1760</f>
        <v>1.2261426239082142E-12</v>
      </c>
      <c r="J1761" s="46">
        <f>$H$9*E1760*V1760+$H$10*J1760</f>
        <v>1.226238012342673E-12</v>
      </c>
      <c r="L1761" s="15">
        <f t="shared" si="5994"/>
        <v>1.1438964855676554</v>
      </c>
      <c r="M1761" s="15">
        <f t="shared" si="5994"/>
        <v>1.1438964803163247</v>
      </c>
      <c r="N1761" s="15">
        <f t="shared" si="5994"/>
        <v>1.143896484758264</v>
      </c>
      <c r="O1761" s="11"/>
      <c r="P1761" s="54">
        <f t="shared" si="5979"/>
        <v>1.1438964795069333</v>
      </c>
      <c r="Q1761" s="55">
        <f t="shared" si="5980"/>
        <v>1.1438964795069333</v>
      </c>
      <c r="S1761" s="54">
        <f t="shared" si="5981"/>
        <v>1</v>
      </c>
      <c r="U1761" s="56">
        <f t="shared" si="5965"/>
        <v>1.142457865357796E-8</v>
      </c>
      <c r="V1761" s="54">
        <f t="shared" si="5966"/>
        <v>1.142457865357796E-8</v>
      </c>
      <c r="X1761" s="48">
        <f t="shared" ref="X1761" si="6088">ABS(V1758)+ABS(V1759)+ABS(V1760)+ABS(V1761)</f>
        <v>1.142457865357796E-8</v>
      </c>
      <c r="Y1761" s="46" t="str">
        <f t="shared" ref="Y1761" si="6089">IF(X1761&lt;X$17,"Yes","Not")</f>
        <v>Yes</v>
      </c>
      <c r="AA1761" s="16">
        <f t="shared" si="5967"/>
        <v>-1</v>
      </c>
      <c r="AB1761" s="14">
        <f t="shared" ref="AB1761" si="6090">$H$7</f>
        <v>1</v>
      </c>
      <c r="AC1761" s="14">
        <f t="shared" ref="AC1761" si="6091">$I$7</f>
        <v>1</v>
      </c>
      <c r="AF1761" s="46">
        <f>$H$9*AA1760*AT1760+$H$10*AF1760</f>
        <v>-4.0004784026139798E-9</v>
      </c>
      <c r="AG1761" s="46">
        <f>$H$9*AB1760*AT1760+$H$10*AG1760</f>
        <v>3.7690198192090366E-9</v>
      </c>
      <c r="AH1761" s="46">
        <f>$H$9*AC1760*AT1760+$H$10*AH1760</f>
        <v>3.280538142356724E-10</v>
      </c>
      <c r="AJ1761" s="15">
        <f t="shared" si="5984"/>
        <v>-2.823268192567164E-9</v>
      </c>
      <c r="AK1761" s="15">
        <f t="shared" si="5984"/>
        <v>0.88823952793437089</v>
      </c>
      <c r="AL1761" s="15">
        <f t="shared" si="5984"/>
        <v>0.88823953774454512</v>
      </c>
      <c r="AN1761" s="54">
        <f t="shared" si="5970"/>
        <v>1.7764790685021841</v>
      </c>
      <c r="AO1761" s="55">
        <f t="shared" si="5985"/>
        <v>1.7764790685021841</v>
      </c>
      <c r="AQ1761" s="54">
        <f t="shared" si="5986"/>
        <v>1</v>
      </c>
      <c r="AS1761" s="56">
        <f t="shared" si="5971"/>
        <v>-7.3564248953063659E-9</v>
      </c>
      <c r="AT1761" s="54">
        <f t="shared" si="5972"/>
        <v>-7.3564248953063659E-9</v>
      </c>
      <c r="AV1761" s="48">
        <f t="shared" ref="AV1761" si="6092">ABS(AT1758)+ABS(AT1759)+ABS(AT1760)+ABS(AT1761)</f>
        <v>1.7531629833603293E-7</v>
      </c>
      <c r="AW1761" s="46" t="str">
        <f t="shared" ref="AW1761" si="6093">IF(AV1761&lt;AV$17,"Yes","Not")</f>
        <v>Yes</v>
      </c>
      <c r="AY1761" s="16">
        <f t="shared" si="5973"/>
        <v>-1</v>
      </c>
      <c r="AZ1761" s="14">
        <f t="shared" si="6017"/>
        <v>1.1438964795069333</v>
      </c>
      <c r="BA1761" s="14">
        <f t="shared" si="6018"/>
        <v>1.7764790685021841</v>
      </c>
      <c r="BB1761" s="57">
        <f t="shared" ref="BB1761" si="6094">$J$7</f>
        <v>0</v>
      </c>
      <c r="BD1761" s="46">
        <f>$H$9*AY1760*BR1760+$H$10*BD1760</f>
        <v>-3.5533751833203837E-9</v>
      </c>
      <c r="BE1761" s="46">
        <f>$H$9*AZ1760*BR1760+$H$10*BE1760</f>
        <v>-8.0226574472600561E-13</v>
      </c>
      <c r="BF1761" s="46">
        <f>$H$9*BA1760*BR1760+$H$10*BF1760</f>
        <v>3.2324662777974675E-9</v>
      </c>
      <c r="BH1761" s="15">
        <f t="shared" si="5988"/>
        <v>-7.6344346006784942E-8</v>
      </c>
      <c r="BI1761" s="15">
        <f t="shared" si="5988"/>
        <v>-1.7484098641773667</v>
      </c>
      <c r="BJ1761" s="15">
        <f t="shared" si="5988"/>
        <v>1.1258223381398362</v>
      </c>
      <c r="BL1761" s="54">
        <f t="shared" si="5989"/>
        <v>6.5342680155566768E-9</v>
      </c>
      <c r="BM1761" s="55">
        <f t="shared" si="5990"/>
        <v>6.5342680155566768E-9</v>
      </c>
      <c r="BO1761" s="54">
        <f t="shared" si="5991"/>
        <v>1</v>
      </c>
      <c r="BQ1761" s="54">
        <f t="shared" si="5975"/>
        <v>-6.5342680155566768E-9</v>
      </c>
      <c r="BR1761" s="54">
        <f t="shared" si="5976"/>
        <v>-6.5342680155566768E-9</v>
      </c>
      <c r="BT1761" s="48">
        <f>ABS(BR1758)+ABS(BR1759)+ABS(BR1760)+ABS(BR1761)</f>
        <v>1.5572288199500223E-7</v>
      </c>
      <c r="BV1761" s="50">
        <f t="shared" ref="BV1761" si="6095">ABS(BQ1758)+ABS(BQ1759)+ABS(BQ1760)+ABS(BQ1761)</f>
        <v>1.5572288199500223E-7</v>
      </c>
      <c r="BW1761" s="46">
        <f t="shared" si="5957"/>
        <v>1</v>
      </c>
      <c r="BX1761" s="44">
        <f t="shared" si="5958"/>
        <v>436</v>
      </c>
      <c r="BY1761" s="51">
        <f t="shared" ref="BY1761" si="6096">IF(BW1761=0,"",BX1761)</f>
        <v>436</v>
      </c>
      <c r="CA1761" s="52">
        <f t="shared" ref="CA1761" si="6097">BV1761-BV1757</f>
        <v>9.3757170889763342E-10</v>
      </c>
      <c r="CC1761" s="44" t="str">
        <f t="shared" ref="CC1761" si="6098">IF(CA1761&gt;0,"***","")</f>
        <v>***</v>
      </c>
    </row>
    <row r="1762" spans="1:81" x14ac:dyDescent="0.25">
      <c r="A1762" s="38">
        <v>437</v>
      </c>
      <c r="C1762" s="39">
        <f t="shared" si="5962"/>
        <v>-1</v>
      </c>
      <c r="D1762" s="40">
        <f t="shared" ref="D1762" si="6099">$H$4</f>
        <v>0</v>
      </c>
      <c r="E1762" s="40">
        <f t="shared" ref="E1762" si="6100">$I$4</f>
        <v>0</v>
      </c>
      <c r="H1762" s="46">
        <f>$H$9*C1761*V1761+$H$10*H1761</f>
        <v>-1.1425804796201244E-9</v>
      </c>
      <c r="I1762" s="46">
        <f>$H$9*D1761*V1761+$H$10*I1761</f>
        <v>1.1425804796201869E-9</v>
      </c>
      <c r="J1762" s="46">
        <f>$H$9*E1761*V1761+$H$10*J1761</f>
        <v>1.1425804891590304E-9</v>
      </c>
      <c r="L1762" s="46">
        <f t="shared" si="5994"/>
        <v>1.143896484425075</v>
      </c>
      <c r="M1762" s="46">
        <f t="shared" si="5994"/>
        <v>1.1438964814589052</v>
      </c>
      <c r="N1762" s="46">
        <f t="shared" si="5994"/>
        <v>1.1438964859008445</v>
      </c>
      <c r="O1762" s="11"/>
      <c r="P1762" s="41">
        <f t="shared" si="5979"/>
        <v>-1.143896484425075</v>
      </c>
      <c r="Q1762" s="42">
        <f t="shared" si="5980"/>
        <v>0</v>
      </c>
      <c r="S1762" s="41">
        <f t="shared" si="5981"/>
        <v>0</v>
      </c>
      <c r="U1762" s="43">
        <f t="shared" si="5965"/>
        <v>1.378567592642411E-7</v>
      </c>
      <c r="V1762" s="41">
        <f t="shared" si="5966"/>
        <v>0</v>
      </c>
      <c r="X1762" s="44"/>
      <c r="Y1762" s="44"/>
      <c r="AA1762" s="39">
        <f t="shared" si="5967"/>
        <v>-1</v>
      </c>
      <c r="AB1762" s="40">
        <f t="shared" ref="AB1762" si="6101">$H$4</f>
        <v>0</v>
      </c>
      <c r="AC1762" s="40">
        <f t="shared" ref="AC1762" si="6102">$I$4</f>
        <v>0</v>
      </c>
      <c r="AF1762" s="46">
        <f>$H$9*AA1761*AT1761+$H$10*AF1761</f>
        <v>3.3559464926923862E-10</v>
      </c>
      <c r="AG1762" s="46">
        <f>$H$9*AB1761*AT1761+$H$10*AG1761</f>
        <v>-3.5874050760973293E-10</v>
      </c>
      <c r="AH1762" s="46">
        <f>$H$9*AC1761*AT1761+$H$10*AH1761</f>
        <v>-7.0283710810706942E-10</v>
      </c>
      <c r="AJ1762" s="46">
        <f t="shared" si="5984"/>
        <v>-2.4876735432979253E-9</v>
      </c>
      <c r="AK1762" s="46">
        <f t="shared" si="5984"/>
        <v>0.88823952757563041</v>
      </c>
      <c r="AL1762" s="46">
        <f t="shared" si="5984"/>
        <v>0.88823953704170799</v>
      </c>
      <c r="AN1762" s="41">
        <f t="shared" si="5970"/>
        <v>2.4876735432979253E-9</v>
      </c>
      <c r="AO1762" s="42">
        <f t="shared" si="5985"/>
        <v>2.4876735432979253E-9</v>
      </c>
      <c r="AQ1762" s="41">
        <f t="shared" si="5986"/>
        <v>1</v>
      </c>
      <c r="AS1762" s="43">
        <f t="shared" si="5971"/>
        <v>-8.876764083829548E-8</v>
      </c>
      <c r="AT1762" s="41">
        <f t="shared" si="5972"/>
        <v>-8.876764083829548E-8</v>
      </c>
      <c r="AV1762" s="44"/>
      <c r="AW1762" s="44"/>
      <c r="AY1762" s="39">
        <f t="shared" si="5973"/>
        <v>-1</v>
      </c>
      <c r="AZ1762" s="40">
        <f t="shared" si="6017"/>
        <v>0</v>
      </c>
      <c r="BA1762" s="40">
        <f t="shared" si="6018"/>
        <v>2.4876735432979253E-9</v>
      </c>
      <c r="BB1762" s="45">
        <f t="shared" ref="BB1762" si="6103">$J$4</f>
        <v>0</v>
      </c>
      <c r="BD1762" s="46">
        <f>$H$9*AY1761*BR1761+$H$10*BD1761</f>
        <v>2.9808928322362935E-10</v>
      </c>
      <c r="BE1762" s="46">
        <f>$H$9*AZ1761*BR1761+$H$10*BE1761</f>
        <v>-7.4753284448947639E-10</v>
      </c>
      <c r="BF1762" s="46">
        <f>$H$9*BA1761*BR1761+$H$10*BF1761</f>
        <v>-8.3755240798222737E-10</v>
      </c>
      <c r="BH1762" s="46">
        <f t="shared" si="5988"/>
        <v>-7.6046256723561319E-8</v>
      </c>
      <c r="BI1762" s="46">
        <f t="shared" si="5988"/>
        <v>-1.7484098649248996</v>
      </c>
      <c r="BJ1762" s="46">
        <f t="shared" si="5988"/>
        <v>1.1258223373022838</v>
      </c>
      <c r="BL1762" s="41">
        <f t="shared" si="5989"/>
        <v>7.8846935166522039E-8</v>
      </c>
      <c r="BM1762" s="42">
        <f t="shared" si="5990"/>
        <v>7.8846935166522039E-8</v>
      </c>
      <c r="BO1762" s="41">
        <f t="shared" si="5991"/>
        <v>1</v>
      </c>
      <c r="BQ1762" s="41">
        <f t="shared" si="5975"/>
        <v>-7.8846935166522039E-8</v>
      </c>
      <c r="BR1762" s="41">
        <f t="shared" si="5976"/>
        <v>-7.8846935166522039E-8</v>
      </c>
      <c r="BT1762" s="44"/>
      <c r="BV1762" s="47"/>
      <c r="BW1762" s="44"/>
      <c r="BX1762" s="44"/>
      <c r="BY1762" s="44"/>
      <c r="CA1762" s="44"/>
      <c r="CC1762" s="44"/>
    </row>
    <row r="1763" spans="1:81" x14ac:dyDescent="0.25">
      <c r="A1763" s="38"/>
      <c r="C1763" s="39">
        <f t="shared" si="5962"/>
        <v>-1</v>
      </c>
      <c r="D1763" s="40">
        <f t="shared" ref="D1763" si="6104">$H$5</f>
        <v>0</v>
      </c>
      <c r="E1763" s="40">
        <f t="shared" ref="E1763" si="6105">$I$5</f>
        <v>1</v>
      </c>
      <c r="H1763" s="46">
        <f>$H$9*C1762*V1762+$H$10*H1762</f>
        <v>-1.1425804796201244E-10</v>
      </c>
      <c r="I1763" s="46">
        <f>$H$9*D1762*V1762+$H$10*I1762</f>
        <v>1.142580479620187E-10</v>
      </c>
      <c r="J1763" s="46">
        <f>$H$9*E1762*V1762+$H$10*J1762</f>
        <v>1.1425804891590305E-10</v>
      </c>
      <c r="L1763" s="46">
        <f t="shared" si="5994"/>
        <v>1.1438964843108168</v>
      </c>
      <c r="M1763" s="46">
        <f t="shared" si="5994"/>
        <v>1.1438964815731634</v>
      </c>
      <c r="N1763" s="46">
        <f t="shared" si="5994"/>
        <v>1.1438964860151026</v>
      </c>
      <c r="O1763" s="11"/>
      <c r="P1763" s="41">
        <f t="shared" si="5979"/>
        <v>1.7042858235782887E-9</v>
      </c>
      <c r="Q1763" s="42">
        <f t="shared" si="5980"/>
        <v>1.7042858235782887E-9</v>
      </c>
      <c r="S1763" s="41">
        <f t="shared" si="5981"/>
        <v>1</v>
      </c>
      <c r="U1763" s="43">
        <f t="shared" si="5965"/>
        <v>-5.3423933070477778E-8</v>
      </c>
      <c r="V1763" s="41">
        <f t="shared" si="5966"/>
        <v>-5.3423933070477778E-8</v>
      </c>
      <c r="X1763" s="44"/>
      <c r="Y1763" s="44"/>
      <c r="AA1763" s="39">
        <f t="shared" si="5967"/>
        <v>-1</v>
      </c>
      <c r="AB1763" s="40">
        <f t="shared" ref="AB1763" si="6106">$H$5</f>
        <v>0</v>
      </c>
      <c r="AC1763" s="40">
        <f t="shared" ref="AC1763" si="6107">$I$5</f>
        <v>1</v>
      </c>
      <c r="AF1763" s="46">
        <f>$H$9*AA1762*AT1762+$H$10*AF1762</f>
        <v>8.9103235487564727E-9</v>
      </c>
      <c r="AG1763" s="46">
        <f>$H$9*AB1762*AT1762+$H$10*AG1762</f>
        <v>-3.5874050760973296E-11</v>
      </c>
      <c r="AH1763" s="46">
        <f>$H$9*AC1762*AT1762+$H$10*AH1762</f>
        <v>-7.0283710810706947E-11</v>
      </c>
      <c r="AJ1763" s="46">
        <f t="shared" ref="AJ1763:AL1778" si="6108">AJ1762+AF1763</f>
        <v>6.4226500054585474E-9</v>
      </c>
      <c r="AK1763" s="46">
        <f t="shared" si="6108"/>
        <v>0.88823952753975632</v>
      </c>
      <c r="AL1763" s="46">
        <f t="shared" si="6108"/>
        <v>0.88823953697142433</v>
      </c>
      <c r="AN1763" s="41">
        <f t="shared" si="5970"/>
        <v>0.88823953054877436</v>
      </c>
      <c r="AO1763" s="42">
        <f t="shared" si="5985"/>
        <v>0.88823953054877436</v>
      </c>
      <c r="AQ1763" s="41">
        <f t="shared" si="5986"/>
        <v>1</v>
      </c>
      <c r="AS1763" s="43">
        <f t="shared" si="5971"/>
        <v>3.440031905380691E-8</v>
      </c>
      <c r="AT1763" s="41">
        <f t="shared" si="5972"/>
        <v>3.440031905380691E-8</v>
      </c>
      <c r="AV1763" s="44"/>
      <c r="AW1763" s="44"/>
      <c r="AY1763" s="39">
        <f t="shared" si="5973"/>
        <v>-1</v>
      </c>
      <c r="AZ1763" s="40">
        <f t="shared" si="6017"/>
        <v>1.7042858235782887E-9</v>
      </c>
      <c r="BA1763" s="40">
        <f t="shared" si="6018"/>
        <v>0.88823953054877436</v>
      </c>
      <c r="BB1763" s="45">
        <f t="shared" ref="BB1763" si="6109">$J$5</f>
        <v>1</v>
      </c>
      <c r="BD1763" s="46">
        <f>$H$9*AY1762*BR1762+$H$10*BD1762</f>
        <v>7.9145024449745662E-9</v>
      </c>
      <c r="BE1763" s="46">
        <f>$H$9*AZ1762*BR1762+$H$10*BE1762</f>
        <v>-7.4753284448947647E-11</v>
      </c>
      <c r="BF1763" s="46">
        <f>$H$9*BA1762*BR1762+$H$10*BF1762</f>
        <v>-8.3755260412766209E-11</v>
      </c>
      <c r="BH1763" s="46">
        <f t="shared" ref="BH1763:BJ1778" si="6110">BH1762+BD1763</f>
        <v>-6.8131754278586753E-8</v>
      </c>
      <c r="BI1763" s="46">
        <f t="shared" si="6110"/>
        <v>-1.7484098649996529</v>
      </c>
      <c r="BJ1763" s="46">
        <f t="shared" si="6110"/>
        <v>1.1258223372185285</v>
      </c>
      <c r="BL1763" s="41">
        <f t="shared" si="5989"/>
        <v>0.99999996944427383</v>
      </c>
      <c r="BM1763" s="42">
        <f t="shared" si="5990"/>
        <v>0.99999996944427383</v>
      </c>
      <c r="BO1763" s="41">
        <f t="shared" si="5991"/>
        <v>1</v>
      </c>
      <c r="BQ1763" s="41">
        <f t="shared" si="5975"/>
        <v>3.0555726171499487E-8</v>
      </c>
      <c r="BR1763" s="41">
        <f t="shared" si="5976"/>
        <v>3.0555726171499487E-8</v>
      </c>
      <c r="BT1763" s="44"/>
      <c r="BV1763" s="14"/>
      <c r="BW1763" s="44"/>
      <c r="BX1763" s="44"/>
      <c r="BY1763" s="44"/>
      <c r="CA1763" s="44"/>
      <c r="CC1763" s="44"/>
    </row>
    <row r="1764" spans="1:81" x14ac:dyDescent="0.25">
      <c r="A1764" s="38"/>
      <c r="C1764" s="39">
        <f t="shared" si="5962"/>
        <v>-1</v>
      </c>
      <c r="D1764" s="40">
        <f t="shared" ref="D1764" si="6111">$H$6</f>
        <v>1</v>
      </c>
      <c r="E1764" s="40">
        <f t="shared" ref="E1764" si="6112">$I$6</f>
        <v>0</v>
      </c>
      <c r="H1764" s="46">
        <f>$H$9*C1763*V1763+$H$10*H1763</f>
        <v>5.3309675022515768E-9</v>
      </c>
      <c r="I1764" s="46">
        <f>$H$9*D1763*V1763+$H$10*I1763</f>
        <v>1.1425804796201871E-11</v>
      </c>
      <c r="J1764" s="46">
        <f>$H$9*E1763*V1763+$H$10*J1763</f>
        <v>-5.3309675021561872E-9</v>
      </c>
      <c r="L1764" s="46">
        <f t="shared" ref="L1764:N1779" si="6113">L1763+H1764</f>
        <v>1.1438964896417843</v>
      </c>
      <c r="M1764" s="46">
        <f t="shared" si="6113"/>
        <v>1.1438964815845891</v>
      </c>
      <c r="N1764" s="46">
        <f t="shared" si="6113"/>
        <v>1.1438964806841352</v>
      </c>
      <c r="O1764" s="11"/>
      <c r="P1764" s="41">
        <f t="shared" si="5979"/>
        <v>-8.0571951333041625E-9</v>
      </c>
      <c r="Q1764" s="42">
        <f t="shared" si="5980"/>
        <v>0</v>
      </c>
      <c r="S1764" s="41">
        <f t="shared" si="5981"/>
        <v>0</v>
      </c>
      <c r="U1764" s="43">
        <f t="shared" si="5965"/>
        <v>-5.3608344982049109E-8</v>
      </c>
      <c r="V1764" s="41">
        <f t="shared" si="5966"/>
        <v>0</v>
      </c>
      <c r="X1764" s="44"/>
      <c r="Y1764" s="44"/>
      <c r="AA1764" s="39">
        <f t="shared" si="5967"/>
        <v>-1</v>
      </c>
      <c r="AB1764" s="40">
        <f t="shared" ref="AB1764" si="6114">$H$6</f>
        <v>1</v>
      </c>
      <c r="AC1764" s="40">
        <f t="shared" ref="AC1764" si="6115">$I$6</f>
        <v>0</v>
      </c>
      <c r="AF1764" s="46">
        <f>$H$9*AA1763*AT1763+$H$10*AF1763</f>
        <v>-2.5489995505050439E-9</v>
      </c>
      <c r="AG1764" s="46">
        <f>$H$9*AB1763*AT1763+$H$10*AG1763</f>
        <v>-3.5874050760973297E-12</v>
      </c>
      <c r="AH1764" s="46">
        <f>$H$9*AC1763*AT1763+$H$10*AH1763</f>
        <v>3.4330035342996206E-9</v>
      </c>
      <c r="AJ1764" s="46">
        <f t="shared" si="6108"/>
        <v>3.873650454953504E-9</v>
      </c>
      <c r="AK1764" s="46">
        <f t="shared" si="6108"/>
        <v>0.88823952753616897</v>
      </c>
      <c r="AL1764" s="46">
        <f t="shared" si="6108"/>
        <v>0.88823954040442787</v>
      </c>
      <c r="AN1764" s="41">
        <f t="shared" si="5970"/>
        <v>0.88823952366251857</v>
      </c>
      <c r="AO1764" s="42">
        <f t="shared" si="5985"/>
        <v>0.88823952366251857</v>
      </c>
      <c r="AQ1764" s="41">
        <f t="shared" si="5986"/>
        <v>1</v>
      </c>
      <c r="AS1764" s="43">
        <f t="shared" si="5971"/>
        <v>3.45190642051828E-8</v>
      </c>
      <c r="AT1764" s="41">
        <f t="shared" si="5972"/>
        <v>3.45190642051828E-8</v>
      </c>
      <c r="AV1764" s="44"/>
      <c r="AW1764" s="44"/>
      <c r="AY1764" s="39">
        <f t="shared" si="5973"/>
        <v>-1</v>
      </c>
      <c r="AZ1764" s="40">
        <f t="shared" si="6017"/>
        <v>0</v>
      </c>
      <c r="BA1764" s="40">
        <f t="shared" si="6018"/>
        <v>0.88823952366251857</v>
      </c>
      <c r="BB1764" s="45">
        <f t="shared" ref="BB1764" si="6116">$J$6</f>
        <v>1</v>
      </c>
      <c r="BD1764" s="46">
        <f>$H$9*AY1763*BR1763+$H$10*BD1763</f>
        <v>-2.2641223726524922E-9</v>
      </c>
      <c r="BE1764" s="46">
        <f>$H$9*AZ1763*BR1763+$H$10*BE1763</f>
        <v>-7.47532323732567E-12</v>
      </c>
      <c r="BF1764" s="46">
        <f>$H$9*BA1763*BR1763+$H$10*BF1763</f>
        <v>2.7057048609736838E-9</v>
      </c>
      <c r="BH1764" s="46">
        <f t="shared" si="6110"/>
        <v>-7.0395876651239247E-8</v>
      </c>
      <c r="BI1764" s="46">
        <f t="shared" si="6110"/>
        <v>-1.7484098650071282</v>
      </c>
      <c r="BJ1764" s="46">
        <f t="shared" si="6110"/>
        <v>1.1258223399242333</v>
      </c>
      <c r="BL1764" s="41">
        <f t="shared" si="5989"/>
        <v>0.99999996933879975</v>
      </c>
      <c r="BM1764" s="42">
        <f t="shared" si="5990"/>
        <v>0.99999996933879975</v>
      </c>
      <c r="BO1764" s="41">
        <f t="shared" si="5991"/>
        <v>1</v>
      </c>
      <c r="BQ1764" s="41">
        <f t="shared" si="5975"/>
        <v>3.066120024541874E-8</v>
      </c>
      <c r="BR1764" s="41">
        <f t="shared" si="5976"/>
        <v>3.066120024541874E-8</v>
      </c>
      <c r="BT1764" s="44"/>
      <c r="BV1764" s="14"/>
      <c r="BW1764" s="44"/>
      <c r="BX1764" s="44"/>
      <c r="BY1764" s="44"/>
      <c r="CA1764" s="44"/>
      <c r="CC1764" s="44"/>
    </row>
    <row r="1765" spans="1:81" ht="15.75" thickBot="1" x14ac:dyDescent="0.3">
      <c r="A1765" s="38"/>
      <c r="C1765" s="58">
        <f t="shared" si="5962"/>
        <v>-1</v>
      </c>
      <c r="D1765" s="59">
        <f t="shared" ref="D1765" si="6117">$H$7</f>
        <v>1</v>
      </c>
      <c r="E1765" s="59">
        <f t="shared" ref="E1765" si="6118">$I$7</f>
        <v>1</v>
      </c>
      <c r="H1765" s="46">
        <f>$H$9*C1764*V1764+$H$10*H1764</f>
        <v>5.3309675022515768E-10</v>
      </c>
      <c r="I1765" s="46">
        <f>$H$9*D1764*V1764+$H$10*I1764</f>
        <v>1.1425804796201871E-12</v>
      </c>
      <c r="J1765" s="46">
        <f>$H$9*E1764*V1764+$H$10*J1764</f>
        <v>-5.3309675021561874E-10</v>
      </c>
      <c r="L1765" s="60">
        <f t="shared" si="6113"/>
        <v>1.1438964901748809</v>
      </c>
      <c r="M1765" s="60">
        <f t="shared" si="6113"/>
        <v>1.1438964815857318</v>
      </c>
      <c r="N1765" s="60">
        <f t="shared" si="6113"/>
        <v>1.1438964801510385</v>
      </c>
      <c r="O1765" s="11"/>
      <c r="P1765" s="61">
        <f t="shared" si="5979"/>
        <v>1.1438964715618893</v>
      </c>
      <c r="Q1765" s="42">
        <f t="shared" si="5980"/>
        <v>1.1438964715618893</v>
      </c>
      <c r="S1765" s="41">
        <f t="shared" si="5981"/>
        <v>1</v>
      </c>
      <c r="U1765" s="62">
        <f t="shared" si="5965"/>
        <v>5.028515120774002E-8</v>
      </c>
      <c r="V1765" s="61">
        <f t="shared" si="5966"/>
        <v>5.028515120774002E-8</v>
      </c>
      <c r="X1765" s="48">
        <f t="shared" ref="X1765" si="6119">ABS(V1762)+ABS(V1763)+ABS(V1764)+ABS(V1765)</f>
        <v>1.037090842782178E-7</v>
      </c>
      <c r="Y1765" s="46" t="str">
        <f t="shared" ref="Y1765" si="6120">IF(X1765&lt;X$17,"Yes","Not")</f>
        <v>Yes</v>
      </c>
      <c r="AA1765" s="58">
        <f t="shared" si="5967"/>
        <v>-1</v>
      </c>
      <c r="AB1765" s="59">
        <f t="shared" ref="AB1765" si="6121">$H$7</f>
        <v>1</v>
      </c>
      <c r="AC1765" s="59">
        <f t="shared" ref="AC1765" si="6122">$I$7</f>
        <v>1</v>
      </c>
      <c r="AF1765" s="46">
        <f>$H$9*AA1764*AT1764+$H$10*AF1764</f>
        <v>-3.7068063755687843E-9</v>
      </c>
      <c r="AG1765" s="46">
        <f>$H$9*AB1764*AT1764+$H$10*AG1764</f>
        <v>3.4515476800106704E-9</v>
      </c>
      <c r="AH1765" s="46">
        <f>$H$9*AC1764*AT1764+$H$10*AH1764</f>
        <v>3.4330035342996206E-10</v>
      </c>
      <c r="AJ1765" s="60">
        <f t="shared" si="6108"/>
        <v>1.6684407938471968E-10</v>
      </c>
      <c r="AK1765" s="60">
        <f t="shared" si="6108"/>
        <v>0.88823953098771669</v>
      </c>
      <c r="AL1765" s="60">
        <f t="shared" si="6108"/>
        <v>0.88823954074772826</v>
      </c>
      <c r="AN1765" s="61">
        <f t="shared" si="5970"/>
        <v>1.776479071568601</v>
      </c>
      <c r="AO1765" s="42">
        <f t="shared" si="5985"/>
        <v>1.776479071568601</v>
      </c>
      <c r="AQ1765" s="41">
        <f t="shared" si="5986"/>
        <v>1</v>
      </c>
      <c r="AS1765" s="62">
        <f t="shared" si="5971"/>
        <v>-3.2379219472341208E-8</v>
      </c>
      <c r="AT1765" s="61">
        <f t="shared" si="5972"/>
        <v>-3.2379219472341208E-8</v>
      </c>
      <c r="AV1765" s="48">
        <f t="shared" ref="AV1765" si="6123">ABS(AT1762)+ABS(AT1763)+ABS(AT1764)+ABS(AT1765)</f>
        <v>1.9006624356962641E-7</v>
      </c>
      <c r="AW1765" s="46" t="str">
        <f t="shared" ref="AW1765" si="6124">IF(AV1765&lt;AV$17,"Yes","Not")</f>
        <v>Yes</v>
      </c>
      <c r="AY1765" s="58">
        <f t="shared" si="5973"/>
        <v>-1</v>
      </c>
      <c r="AZ1765" s="59">
        <f t="shared" si="6017"/>
        <v>1.1438964715618893</v>
      </c>
      <c r="BA1765" s="59">
        <f t="shared" si="6018"/>
        <v>1.776479071568601</v>
      </c>
      <c r="BB1765" s="63">
        <f t="shared" ref="BB1765" si="6125">$J$7</f>
        <v>0</v>
      </c>
      <c r="BD1765" s="46">
        <f>$H$9*AY1764*BR1764+$H$10*BD1764</f>
        <v>-3.2925322618071234E-9</v>
      </c>
      <c r="BE1765" s="46">
        <f>$H$9*AZ1764*BR1764+$H$10*BE1764</f>
        <v>-7.4753232373256702E-13</v>
      </c>
      <c r="BF1765" s="46">
        <f>$H$9*BA1764*BR1764+$H$10*BF1764</f>
        <v>2.9940194761885525E-9</v>
      </c>
      <c r="BH1765" s="60">
        <f t="shared" si="6110"/>
        <v>-7.368840891304637E-8</v>
      </c>
      <c r="BI1765" s="60">
        <f t="shared" si="6110"/>
        <v>-1.7484098650078759</v>
      </c>
      <c r="BJ1765" s="60">
        <f t="shared" si="6110"/>
        <v>1.1258223429182528</v>
      </c>
      <c r="BL1765" s="61">
        <f t="shared" si="5989"/>
        <v>2.8760505310643225E-8</v>
      </c>
      <c r="BM1765" s="42">
        <f t="shared" si="5990"/>
        <v>2.8760505310643225E-8</v>
      </c>
      <c r="BO1765" s="41">
        <f t="shared" si="5991"/>
        <v>1</v>
      </c>
      <c r="BQ1765" s="61">
        <f t="shared" si="5975"/>
        <v>-2.8760505310643225E-8</v>
      </c>
      <c r="BR1765" s="61">
        <f t="shared" si="5976"/>
        <v>-2.8760505310643225E-8</v>
      </c>
      <c r="BT1765" s="48">
        <f>ABS(BR1762)+ABS(BR1763)+ABS(BR1764)+ABS(BR1765)</f>
        <v>1.6882436689408349E-7</v>
      </c>
      <c r="BV1765" s="50">
        <f t="shared" ref="BV1765" si="6126">ABS(BQ1762)+ABS(BQ1763)+ABS(BQ1764)+ABS(BQ1765)</f>
        <v>1.6882436689408349E-7</v>
      </c>
      <c r="BW1765" s="46">
        <f t="shared" si="6008"/>
        <v>1</v>
      </c>
      <c r="BX1765" s="44">
        <f t="shared" si="6009"/>
        <v>437</v>
      </c>
      <c r="BY1765" s="51">
        <f t="shared" ref="BY1765" si="6127">IF(BW1765=0,"",BX1765)</f>
        <v>437</v>
      </c>
      <c r="CA1765" s="52">
        <f t="shared" ref="CA1765" si="6128">BV1765-BV1761</f>
        <v>1.3101484899081257E-8</v>
      </c>
      <c r="CC1765" s="44" t="str">
        <f t="shared" ref="CC1765" si="6129">IF(CA1765&gt;0,"***","")</f>
        <v>***</v>
      </c>
    </row>
    <row r="1766" spans="1:81" ht="15.75" thickTop="1" x14ac:dyDescent="0.25">
      <c r="A1766" s="53">
        <v>438</v>
      </c>
      <c r="C1766" s="16">
        <f t="shared" si="5962"/>
        <v>-1</v>
      </c>
      <c r="D1766" s="14">
        <f t="shared" ref="D1766" si="6130">$H$4</f>
        <v>0</v>
      </c>
      <c r="E1766" s="14">
        <f t="shared" ref="E1766" si="6131">$I$4</f>
        <v>0</v>
      </c>
      <c r="H1766" s="46">
        <f>$H$9*C1765*V1765+$H$10*H1765</f>
        <v>-4.9752054457514871E-9</v>
      </c>
      <c r="I1766" s="46">
        <f>$H$9*D1765*V1765+$H$10*I1765</f>
        <v>5.0286293788219645E-9</v>
      </c>
      <c r="J1766" s="46">
        <f>$H$9*E1765*V1765+$H$10*J1765</f>
        <v>4.9752054457524408E-9</v>
      </c>
      <c r="L1766" s="15">
        <f t="shared" si="6113"/>
        <v>1.1438964851996756</v>
      </c>
      <c r="M1766" s="15">
        <f t="shared" si="6113"/>
        <v>1.1438964866143611</v>
      </c>
      <c r="N1766" s="15">
        <f t="shared" si="6113"/>
        <v>1.1438964851262439</v>
      </c>
      <c r="O1766" s="11"/>
      <c r="P1766" s="54">
        <f t="shared" si="5979"/>
        <v>-1.1438964851996756</v>
      </c>
      <c r="Q1766" s="55">
        <f t="shared" si="5980"/>
        <v>0</v>
      </c>
      <c r="S1766" s="54">
        <f t="shared" si="5981"/>
        <v>0</v>
      </c>
      <c r="U1766" s="56">
        <f t="shared" si="5965"/>
        <v>1.2438469578232497E-7</v>
      </c>
      <c r="V1766" s="54">
        <f t="shared" si="5966"/>
        <v>0</v>
      </c>
      <c r="X1766" s="44"/>
      <c r="Y1766" s="44"/>
      <c r="AA1766" s="16">
        <f t="shared" si="5967"/>
        <v>-1</v>
      </c>
      <c r="AB1766" s="14">
        <f t="shared" ref="AB1766" si="6132">$H$4</f>
        <v>0</v>
      </c>
      <c r="AC1766" s="14">
        <f t="shared" ref="AC1766" si="6133">$I$4</f>
        <v>0</v>
      </c>
      <c r="AF1766" s="46">
        <f>$H$9*AA1765*AT1765+$H$10*AF1765</f>
        <v>2.8672413096772428E-9</v>
      </c>
      <c r="AG1766" s="46">
        <f>$H$9*AB1765*AT1765+$H$10*AG1765</f>
        <v>-2.8927671792330542E-9</v>
      </c>
      <c r="AH1766" s="46">
        <f>$H$9*AC1765*AT1765+$H$10*AH1765</f>
        <v>-3.2035919118911248E-9</v>
      </c>
      <c r="AJ1766" s="15">
        <f t="shared" si="6108"/>
        <v>3.0340853890619625E-9</v>
      </c>
      <c r="AK1766" s="15">
        <f t="shared" si="6108"/>
        <v>0.88823952809494955</v>
      </c>
      <c r="AL1766" s="15">
        <f t="shared" si="6108"/>
        <v>0.88823953754413632</v>
      </c>
      <c r="AN1766" s="54">
        <f t="shared" si="5970"/>
        <v>-3.0340853890619625E-9</v>
      </c>
      <c r="AO1766" s="55">
        <f t="shared" si="5985"/>
        <v>0</v>
      </c>
      <c r="AQ1766" s="54">
        <f t="shared" si="5986"/>
        <v>0</v>
      </c>
      <c r="AS1766" s="56">
        <f t="shared" si="5971"/>
        <v>-8.0092815517502275E-8</v>
      </c>
      <c r="AT1766" s="54">
        <f t="shared" si="5972"/>
        <v>0</v>
      </c>
      <c r="AV1766" s="44"/>
      <c r="AW1766" s="44"/>
      <c r="AY1766" s="16">
        <f t="shared" si="5973"/>
        <v>-1</v>
      </c>
      <c r="AZ1766" s="14">
        <f t="shared" si="6017"/>
        <v>0</v>
      </c>
      <c r="BA1766" s="14">
        <f t="shared" si="6018"/>
        <v>0</v>
      </c>
      <c r="BB1766" s="57">
        <f t="shared" ref="BB1766" si="6134">$J$4</f>
        <v>0</v>
      </c>
      <c r="BD1766" s="46">
        <f>$H$9*AY1765*BR1765+$H$10*BD1765</f>
        <v>2.5467973048836105E-9</v>
      </c>
      <c r="BE1766" s="46">
        <f>$H$9*AZ1765*BR1765+$H$10*BE1765</f>
        <v>-3.2899788077505494E-9</v>
      </c>
      <c r="BF1766" s="46">
        <f>$H$9*BA1765*BR1765+$H$10*BF1765</f>
        <v>-4.8098416295906738E-9</v>
      </c>
      <c r="BH1766" s="15">
        <f t="shared" si="6110"/>
        <v>-7.1141611608162755E-8</v>
      </c>
      <c r="BI1766" s="15">
        <f t="shared" si="6110"/>
        <v>-1.7484098682978546</v>
      </c>
      <c r="BJ1766" s="15">
        <f t="shared" si="6110"/>
        <v>1.1258223381084111</v>
      </c>
      <c r="BL1766" s="54">
        <f t="shared" si="5989"/>
        <v>7.1141611608162755E-8</v>
      </c>
      <c r="BM1766" s="55">
        <f t="shared" si="5990"/>
        <v>7.1141611608162755E-8</v>
      </c>
      <c r="BO1766" s="54">
        <f t="shared" si="5991"/>
        <v>1</v>
      </c>
      <c r="BQ1766" s="54">
        <f t="shared" si="5975"/>
        <v>-7.1141611608162755E-8</v>
      </c>
      <c r="BR1766" s="54">
        <f t="shared" si="5976"/>
        <v>-7.1141611608162755E-8</v>
      </c>
      <c r="BT1766" s="44"/>
      <c r="BV1766" s="47"/>
      <c r="BW1766" s="44"/>
      <c r="BX1766" s="44"/>
      <c r="BY1766" s="44"/>
      <c r="CA1766" s="44"/>
      <c r="CC1766" s="44"/>
    </row>
    <row r="1767" spans="1:81" x14ac:dyDescent="0.25">
      <c r="A1767" s="53"/>
      <c r="C1767" s="16">
        <f t="shared" si="5962"/>
        <v>-1</v>
      </c>
      <c r="D1767" s="14">
        <f t="shared" ref="D1767" si="6135">$H$5</f>
        <v>0</v>
      </c>
      <c r="E1767" s="14">
        <f t="shared" ref="E1767" si="6136">$I$5</f>
        <v>1</v>
      </c>
      <c r="H1767" s="46">
        <f>$H$9*C1766*V1766+$H$10*H1766</f>
        <v>-4.9752054457514877E-10</v>
      </c>
      <c r="I1767" s="46">
        <f>$H$9*D1766*V1766+$H$10*I1766</f>
        <v>5.0286293788219649E-10</v>
      </c>
      <c r="J1767" s="46">
        <f>$H$9*E1766*V1766+$H$10*J1766</f>
        <v>4.975205445752441E-10</v>
      </c>
      <c r="L1767" s="15">
        <f t="shared" si="6113"/>
        <v>1.1438964847021551</v>
      </c>
      <c r="M1767" s="15">
        <f t="shared" si="6113"/>
        <v>1.1438964871172239</v>
      </c>
      <c r="N1767" s="15">
        <f t="shared" si="6113"/>
        <v>1.1438964856237643</v>
      </c>
      <c r="O1767" s="11"/>
      <c r="P1767" s="54">
        <f t="shared" si="5979"/>
        <v>9.2160923337303302E-10</v>
      </c>
      <c r="Q1767" s="55">
        <f t="shared" si="5980"/>
        <v>9.2160923337303302E-10</v>
      </c>
      <c r="S1767" s="54">
        <f t="shared" si="5981"/>
        <v>1</v>
      </c>
      <c r="U1767" s="56">
        <f t="shared" si="5965"/>
        <v>-5.1415217543466742E-8</v>
      </c>
      <c r="V1767" s="54">
        <f t="shared" si="5966"/>
        <v>-5.1415217543466742E-8</v>
      </c>
      <c r="X1767" s="44"/>
      <c r="Y1767" s="44"/>
      <c r="AA1767" s="16">
        <f t="shared" si="5967"/>
        <v>-1</v>
      </c>
      <c r="AB1767" s="14">
        <f t="shared" ref="AB1767" si="6137">$H$5</f>
        <v>0</v>
      </c>
      <c r="AC1767" s="14">
        <f t="shared" ref="AC1767" si="6138">$I$5</f>
        <v>1</v>
      </c>
      <c r="AF1767" s="46">
        <f>$H$9*AA1766*AT1766+$H$10*AF1766</f>
        <v>2.867241309677243E-10</v>
      </c>
      <c r="AG1767" s="46">
        <f>$H$9*AB1766*AT1766+$H$10*AG1766</f>
        <v>-2.8927671792330546E-10</v>
      </c>
      <c r="AH1767" s="46">
        <f>$H$9*AC1766*AT1766+$H$10*AH1766</f>
        <v>-3.2035919118911248E-10</v>
      </c>
      <c r="AJ1767" s="15">
        <f t="shared" si="6108"/>
        <v>3.3208095200296869E-9</v>
      </c>
      <c r="AK1767" s="15">
        <f t="shared" si="6108"/>
        <v>0.88823952780567283</v>
      </c>
      <c r="AL1767" s="15">
        <f t="shared" si="6108"/>
        <v>0.88823953722377713</v>
      </c>
      <c r="AN1767" s="54">
        <f t="shared" si="5970"/>
        <v>0.88823953390296762</v>
      </c>
      <c r="AO1767" s="55">
        <f t="shared" si="5985"/>
        <v>0.88823953390296762</v>
      </c>
      <c r="AQ1767" s="54">
        <f t="shared" si="5986"/>
        <v>1</v>
      </c>
      <c r="AS1767" s="56">
        <f t="shared" si="5971"/>
        <v>3.3106882684132327E-8</v>
      </c>
      <c r="AT1767" s="54">
        <f t="shared" si="5972"/>
        <v>3.3106882684132327E-8</v>
      </c>
      <c r="AV1767" s="44"/>
      <c r="AW1767" s="44"/>
      <c r="AY1767" s="16">
        <f t="shared" si="5973"/>
        <v>-1</v>
      </c>
      <c r="AZ1767" s="14">
        <f t="shared" si="6017"/>
        <v>9.2160923337303302E-10</v>
      </c>
      <c r="BA1767" s="14">
        <f t="shared" si="6018"/>
        <v>0.88823953390296762</v>
      </c>
      <c r="BB1767" s="57">
        <f t="shared" ref="BB1767" si="6139">$J$5</f>
        <v>1</v>
      </c>
      <c r="BD1767" s="46">
        <f>$H$9*AY1766*BR1766+$H$10*BD1766</f>
        <v>7.3688408913046371E-9</v>
      </c>
      <c r="BE1767" s="46">
        <f>$H$9*AZ1766*BR1766+$H$10*BE1766</f>
        <v>-3.2899788077505497E-10</v>
      </c>
      <c r="BF1767" s="46">
        <f>$H$9*BA1766*BR1766+$H$10*BF1766</f>
        <v>-4.8098416295906736E-10</v>
      </c>
      <c r="BH1767" s="15">
        <f t="shared" si="6110"/>
        <v>-6.3772770716858116E-8</v>
      </c>
      <c r="BI1767" s="15">
        <f t="shared" si="6110"/>
        <v>-1.7484098686268525</v>
      </c>
      <c r="BJ1767" s="15">
        <f t="shared" si="6110"/>
        <v>1.125822337627427</v>
      </c>
      <c r="BL1767" s="54">
        <f t="shared" si="5989"/>
        <v>0.99999997059315526</v>
      </c>
      <c r="BM1767" s="55">
        <f t="shared" si="5990"/>
        <v>0.99999997059315526</v>
      </c>
      <c r="BO1767" s="54">
        <f t="shared" si="5991"/>
        <v>1</v>
      </c>
      <c r="BQ1767" s="54">
        <f t="shared" si="5975"/>
        <v>2.9406844737067672E-8</v>
      </c>
      <c r="BR1767" s="54">
        <f t="shared" si="5976"/>
        <v>2.9406844737067672E-8</v>
      </c>
      <c r="BT1767" s="44"/>
      <c r="BV1767" s="14"/>
      <c r="BW1767" s="44"/>
      <c r="BX1767" s="44"/>
      <c r="BY1767" s="44"/>
      <c r="CA1767" s="44"/>
      <c r="CC1767" s="44"/>
    </row>
    <row r="1768" spans="1:81" x14ac:dyDescent="0.25">
      <c r="A1768" s="53"/>
      <c r="C1768" s="16">
        <f t="shared" si="5962"/>
        <v>-1</v>
      </c>
      <c r="D1768" s="14">
        <f t="shared" ref="D1768" si="6140">$H$6</f>
        <v>1</v>
      </c>
      <c r="E1768" s="14">
        <f t="shared" ref="E1768" si="6141">$I$6</f>
        <v>0</v>
      </c>
      <c r="H1768" s="46">
        <f>$H$9*C1767*V1767+$H$10*H1767</f>
        <v>5.0917696998891599E-9</v>
      </c>
      <c r="I1768" s="46">
        <f>$H$9*D1767*V1767+$H$10*I1767</f>
        <v>5.028629378821965E-11</v>
      </c>
      <c r="J1768" s="46">
        <f>$H$9*E1767*V1767+$H$10*J1767</f>
        <v>-5.0917696998891508E-9</v>
      </c>
      <c r="L1768" s="15">
        <f t="shared" si="6113"/>
        <v>1.1438964897939248</v>
      </c>
      <c r="M1768" s="15">
        <f t="shared" si="6113"/>
        <v>1.1438964871675101</v>
      </c>
      <c r="N1768" s="15">
        <f t="shared" si="6113"/>
        <v>1.1438964805319947</v>
      </c>
      <c r="O1768" s="11"/>
      <c r="P1768" s="54">
        <f t="shared" si="5979"/>
        <v>-2.6264146413268463E-9</v>
      </c>
      <c r="Q1768" s="55">
        <f t="shared" si="5980"/>
        <v>0</v>
      </c>
      <c r="S1768" s="54">
        <f t="shared" si="5981"/>
        <v>0</v>
      </c>
      <c r="U1768" s="56">
        <f t="shared" si="5965"/>
        <v>-5.2898174069985969E-8</v>
      </c>
      <c r="V1768" s="54">
        <f t="shared" si="5966"/>
        <v>0</v>
      </c>
      <c r="X1768" s="44"/>
      <c r="Y1768" s="44"/>
      <c r="AA1768" s="16">
        <f t="shared" si="5967"/>
        <v>-1</v>
      </c>
      <c r="AB1768" s="14">
        <f t="shared" ref="AB1768" si="6142">$H$6</f>
        <v>1</v>
      </c>
      <c r="AC1768" s="14">
        <f t="shared" ref="AC1768" si="6143">$I$6</f>
        <v>0</v>
      </c>
      <c r="AF1768" s="46">
        <f>$H$9*AA1767*AT1767+$H$10*AF1767</f>
        <v>-3.2820158553164603E-9</v>
      </c>
      <c r="AG1768" s="46">
        <f>$H$9*AB1767*AT1767+$H$10*AG1767</f>
        <v>-2.8927671792330547E-11</v>
      </c>
      <c r="AH1768" s="46">
        <f>$H$9*AC1767*AT1767+$H$10*AH1767</f>
        <v>3.2786523492943214E-9</v>
      </c>
      <c r="AJ1768" s="15">
        <f t="shared" si="6108"/>
        <v>3.8793664713226529E-11</v>
      </c>
      <c r="AK1768" s="15">
        <f t="shared" si="6108"/>
        <v>0.8882395277767452</v>
      </c>
      <c r="AL1768" s="15">
        <f t="shared" si="6108"/>
        <v>0.88823954050242948</v>
      </c>
      <c r="AN1768" s="54">
        <f t="shared" si="5970"/>
        <v>0.88823952773795156</v>
      </c>
      <c r="AO1768" s="55">
        <f t="shared" si="5985"/>
        <v>0.88823952773795156</v>
      </c>
      <c r="AQ1768" s="54">
        <f t="shared" si="5986"/>
        <v>1</v>
      </c>
      <c r="AS1768" s="56">
        <f t="shared" si="5971"/>
        <v>3.4061776469480113E-8</v>
      </c>
      <c r="AT1768" s="54">
        <f t="shared" si="5972"/>
        <v>3.4061776469480113E-8</v>
      </c>
      <c r="AV1768" s="44"/>
      <c r="AW1768" s="44"/>
      <c r="AY1768" s="16">
        <f t="shared" si="5973"/>
        <v>-1</v>
      </c>
      <c r="AZ1768" s="14">
        <f t="shared" si="6017"/>
        <v>0</v>
      </c>
      <c r="BA1768" s="14">
        <f t="shared" si="6018"/>
        <v>0.88823952773795156</v>
      </c>
      <c r="BB1768" s="57">
        <f t="shared" ref="BB1768" si="6144">$J$6</f>
        <v>1</v>
      </c>
      <c r="BD1768" s="46">
        <f>$H$9*AY1767*BR1767+$H$10*BD1767</f>
        <v>-2.2038003845763033E-9</v>
      </c>
      <c r="BE1768" s="46">
        <f>$H$9*AZ1767*BR1767+$H$10*BE1767</f>
        <v>-3.2899785367343533E-11</v>
      </c>
      <c r="BF1768" s="46">
        <f>$H$9*BA1767*BR1767+$H$10*BF1767</f>
        <v>2.5639337899850859E-9</v>
      </c>
      <c r="BH1768" s="15">
        <f t="shared" si="6110"/>
        <v>-6.597657110143442E-8</v>
      </c>
      <c r="BI1768" s="15">
        <f t="shared" si="6110"/>
        <v>-1.7484098686597522</v>
      </c>
      <c r="BJ1768" s="15">
        <f t="shared" si="6110"/>
        <v>1.1258223401913607</v>
      </c>
      <c r="BL1768" s="54">
        <f t="shared" si="5989"/>
        <v>0.99999996974498084</v>
      </c>
      <c r="BM1768" s="55">
        <f t="shared" si="5990"/>
        <v>0.99999996974498084</v>
      </c>
      <c r="BO1768" s="54">
        <f t="shared" si="5991"/>
        <v>1</v>
      </c>
      <c r="BQ1768" s="54">
        <f t="shared" si="5975"/>
        <v>3.0255019156655294E-8</v>
      </c>
      <c r="BR1768" s="54">
        <f t="shared" si="5976"/>
        <v>3.0255019156655294E-8</v>
      </c>
      <c r="BT1768" s="44"/>
      <c r="BV1768" s="14"/>
      <c r="BW1768" s="44"/>
      <c r="BX1768" s="44"/>
      <c r="BY1768" s="44"/>
      <c r="CA1768" s="44"/>
      <c r="CC1768" s="44"/>
    </row>
    <row r="1769" spans="1:81" x14ac:dyDescent="0.25">
      <c r="A1769" s="53"/>
      <c r="C1769" s="16">
        <f t="shared" si="5962"/>
        <v>-1</v>
      </c>
      <c r="D1769" s="14">
        <f t="shared" ref="D1769" si="6145">$H$7</f>
        <v>1</v>
      </c>
      <c r="E1769" s="14">
        <f t="shared" ref="E1769" si="6146">$I$7</f>
        <v>1</v>
      </c>
      <c r="H1769" s="46">
        <f>$H$9*C1768*V1768+$H$10*H1768</f>
        <v>5.0917696998891603E-10</v>
      </c>
      <c r="I1769" s="46">
        <f>$H$9*D1768*V1768+$H$10*I1768</f>
        <v>5.0286293788219652E-12</v>
      </c>
      <c r="J1769" s="46">
        <f>$H$9*E1768*V1768+$H$10*J1768</f>
        <v>-5.091769699889151E-10</v>
      </c>
      <c r="L1769" s="15">
        <f t="shared" si="6113"/>
        <v>1.1438964903031017</v>
      </c>
      <c r="M1769" s="15">
        <f t="shared" si="6113"/>
        <v>1.1438964871725388</v>
      </c>
      <c r="N1769" s="15">
        <f t="shared" si="6113"/>
        <v>1.1438964800228177</v>
      </c>
      <c r="O1769" s="11"/>
      <c r="P1769" s="54">
        <f t="shared" si="5979"/>
        <v>1.1438964768922548</v>
      </c>
      <c r="Q1769" s="55">
        <f t="shared" si="5980"/>
        <v>1.1438964768922548</v>
      </c>
      <c r="S1769" s="54">
        <f t="shared" si="5981"/>
        <v>1</v>
      </c>
      <c r="U1769" s="56">
        <f t="shared" si="5965"/>
        <v>2.7689387225901727E-8</v>
      </c>
      <c r="V1769" s="54">
        <f t="shared" si="5966"/>
        <v>2.7689387225901727E-8</v>
      </c>
      <c r="X1769" s="48">
        <f t="shared" ref="X1769" si="6147">ABS(V1766)+ABS(V1767)+ABS(V1768)+ABS(V1769)</f>
        <v>7.9104604769368469E-8</v>
      </c>
      <c r="Y1769" s="46" t="str">
        <f t="shared" ref="Y1769" si="6148">IF(X1769&lt;X$17,"Yes","Not")</f>
        <v>Yes</v>
      </c>
      <c r="AA1769" s="16">
        <f t="shared" si="5967"/>
        <v>-1</v>
      </c>
      <c r="AB1769" s="14">
        <f t="shared" ref="AB1769" si="6149">$H$7</f>
        <v>1</v>
      </c>
      <c r="AC1769" s="14">
        <f t="shared" ref="AC1769" si="6150">$I$7</f>
        <v>1</v>
      </c>
      <c r="AF1769" s="46">
        <f>$H$9*AA1768*AT1768+$H$10*AF1768</f>
        <v>-3.7343792324796577E-9</v>
      </c>
      <c r="AG1769" s="46">
        <f>$H$9*AB1768*AT1768+$H$10*AG1768</f>
        <v>3.4032848797687787E-9</v>
      </c>
      <c r="AH1769" s="46">
        <f>$H$9*AC1768*AT1768+$H$10*AH1768</f>
        <v>3.2786523492943218E-10</v>
      </c>
      <c r="AJ1769" s="15">
        <f t="shared" si="6108"/>
        <v>-3.6955855677664312E-9</v>
      </c>
      <c r="AK1769" s="15">
        <f t="shared" si="6108"/>
        <v>0.88823953118003007</v>
      </c>
      <c r="AL1769" s="15">
        <f t="shared" si="6108"/>
        <v>0.88823954083029466</v>
      </c>
      <c r="AN1769" s="54">
        <f t="shared" si="5970"/>
        <v>1.7764790757059103</v>
      </c>
      <c r="AO1769" s="55">
        <f t="shared" si="5985"/>
        <v>1.7764790757059103</v>
      </c>
      <c r="AQ1769" s="54">
        <f t="shared" si="5986"/>
        <v>1</v>
      </c>
      <c r="AS1769" s="56">
        <f t="shared" si="5971"/>
        <v>-1.7829532631543538E-8</v>
      </c>
      <c r="AT1769" s="54">
        <f t="shared" si="5972"/>
        <v>-1.7829532631543538E-8</v>
      </c>
      <c r="AV1769" s="48">
        <f t="shared" ref="AV1769" si="6151">ABS(AT1766)+ABS(AT1767)+ABS(AT1768)+ABS(AT1769)</f>
        <v>8.4998191785155969E-8</v>
      </c>
      <c r="AW1769" s="46" t="str">
        <f t="shared" ref="AW1769" si="6152">IF(AV1769&lt;AV$17,"Yes","Not")</f>
        <v>Yes</v>
      </c>
      <c r="AY1769" s="16">
        <f t="shared" si="5973"/>
        <v>-1</v>
      </c>
      <c r="AZ1769" s="14">
        <f t="shared" si="6017"/>
        <v>1.1438964768922548</v>
      </c>
      <c r="BA1769" s="14">
        <f t="shared" si="6018"/>
        <v>1.7764790757059103</v>
      </c>
      <c r="BB1769" s="57">
        <f t="shared" ref="BB1769" si="6153">$J$7</f>
        <v>0</v>
      </c>
      <c r="BD1769" s="46">
        <f>$H$9*AY1768*BR1768+$H$10*BD1768</f>
        <v>-3.2458819541231597E-9</v>
      </c>
      <c r="BE1769" s="46">
        <f>$H$9*AZ1768*BR1768+$H$10*BE1768</f>
        <v>-3.2899785367343535E-12</v>
      </c>
      <c r="BF1769" s="46">
        <f>$H$9*BA1768*BR1768+$H$10*BF1768</f>
        <v>2.9437637717395263E-9</v>
      </c>
      <c r="BH1769" s="15">
        <f t="shared" si="6110"/>
        <v>-6.9222453055557577E-8</v>
      </c>
      <c r="BI1769" s="15">
        <f t="shared" si="6110"/>
        <v>-1.7484098686630423</v>
      </c>
      <c r="BJ1769" s="15">
        <f t="shared" si="6110"/>
        <v>1.1258223431351244</v>
      </c>
      <c r="BL1769" s="54">
        <f t="shared" si="5989"/>
        <v>1.5836897127030625E-8</v>
      </c>
      <c r="BM1769" s="55">
        <f t="shared" si="5990"/>
        <v>1.5836897127030625E-8</v>
      </c>
      <c r="BO1769" s="54">
        <f t="shared" si="5991"/>
        <v>1</v>
      </c>
      <c r="BQ1769" s="54">
        <f t="shared" si="5975"/>
        <v>-1.5836897127030625E-8</v>
      </c>
      <c r="BR1769" s="54">
        <f t="shared" si="5976"/>
        <v>-1.5836897127030625E-8</v>
      </c>
      <c r="BT1769" s="48">
        <f>ABS(BR1766)+ABS(BR1767)+ABS(BR1768)+ABS(BR1769)</f>
        <v>1.4664037262891635E-7</v>
      </c>
      <c r="BV1769" s="50">
        <f t="shared" ref="BV1769" si="6154">ABS(BQ1766)+ABS(BQ1767)+ABS(BQ1768)+ABS(BQ1769)</f>
        <v>1.4664037262891635E-7</v>
      </c>
      <c r="BW1769" s="46">
        <f t="shared" si="5957"/>
        <v>1</v>
      </c>
      <c r="BX1769" s="44">
        <f t="shared" si="5958"/>
        <v>438</v>
      </c>
      <c r="BY1769" s="51">
        <f t="shared" ref="BY1769" si="6155">IF(BW1769=0,"",BX1769)</f>
        <v>438</v>
      </c>
      <c r="CA1769" s="52">
        <f t="shared" ref="CA1769" si="6156">BV1769-BV1765</f>
        <v>-2.2183994265167145E-8</v>
      </c>
      <c r="CC1769" s="44" t="str">
        <f t="shared" ref="CC1769" si="6157">IF(CA1769&gt;0,"***","")</f>
        <v/>
      </c>
    </row>
    <row r="1770" spans="1:81" x14ac:dyDescent="0.25">
      <c r="A1770" s="38">
        <v>439</v>
      </c>
      <c r="C1770" s="39">
        <f t="shared" si="5962"/>
        <v>-1</v>
      </c>
      <c r="D1770" s="40">
        <f t="shared" ref="D1770" si="6158">$H$4</f>
        <v>0</v>
      </c>
      <c r="E1770" s="40">
        <f t="shared" ref="E1770" si="6159">$I$4</f>
        <v>0</v>
      </c>
      <c r="H1770" s="46">
        <f>$H$9*C1769*V1769+$H$10*H1769</f>
        <v>-2.7180210255912811E-9</v>
      </c>
      <c r="I1770" s="46">
        <f>$H$9*D1769*V1769+$H$10*I1769</f>
        <v>2.769441585528055E-9</v>
      </c>
      <c r="J1770" s="46">
        <f>$H$9*E1769*V1769+$H$10*J1769</f>
        <v>2.7180210255912811E-9</v>
      </c>
      <c r="L1770" s="46">
        <f t="shared" si="6113"/>
        <v>1.1438964875850808</v>
      </c>
      <c r="M1770" s="46">
        <f t="shared" si="6113"/>
        <v>1.1438964899419803</v>
      </c>
      <c r="N1770" s="46">
        <f t="shared" si="6113"/>
        <v>1.1438964827408387</v>
      </c>
      <c r="O1770" s="11"/>
      <c r="P1770" s="41">
        <f t="shared" si="5979"/>
        <v>-1.1438964875850808</v>
      </c>
      <c r="Q1770" s="42">
        <f t="shared" si="5980"/>
        <v>0</v>
      </c>
      <c r="S1770" s="41">
        <f t="shared" si="5981"/>
        <v>0</v>
      </c>
      <c r="U1770" s="43">
        <f t="shared" si="5965"/>
        <v>1.2332769276529731E-7</v>
      </c>
      <c r="V1770" s="41">
        <f t="shared" si="5966"/>
        <v>0</v>
      </c>
      <c r="X1770" s="44"/>
      <c r="Y1770" s="44"/>
      <c r="AA1770" s="39">
        <f t="shared" si="5967"/>
        <v>-1</v>
      </c>
      <c r="AB1770" s="40">
        <f t="shared" ref="AB1770" si="6160">$H$4</f>
        <v>0</v>
      </c>
      <c r="AC1770" s="40">
        <f t="shared" ref="AC1770" si="6161">$I$4</f>
        <v>0</v>
      </c>
      <c r="AF1770" s="46">
        <f>$H$9*AA1769*AT1769+$H$10*AF1769</f>
        <v>1.4095153399063882E-9</v>
      </c>
      <c r="AG1770" s="46">
        <f>$H$9*AB1769*AT1769+$H$10*AG1769</f>
        <v>-1.4426247751774762E-9</v>
      </c>
      <c r="AH1770" s="46">
        <f>$H$9*AC1769*AT1769+$H$10*AH1769</f>
        <v>-1.7501667396614107E-9</v>
      </c>
      <c r="AJ1770" s="46">
        <f t="shared" si="6108"/>
        <v>-2.286070227860043E-9</v>
      </c>
      <c r="AK1770" s="46">
        <f t="shared" si="6108"/>
        <v>0.88823952973740528</v>
      </c>
      <c r="AL1770" s="46">
        <f t="shared" si="6108"/>
        <v>0.88823953908012787</v>
      </c>
      <c r="AN1770" s="41">
        <f t="shared" si="5970"/>
        <v>2.286070227860043E-9</v>
      </c>
      <c r="AO1770" s="42">
        <f t="shared" si="5985"/>
        <v>2.286070227860043E-9</v>
      </c>
      <c r="AQ1770" s="41">
        <f t="shared" si="5986"/>
        <v>1</v>
      </c>
      <c r="AS1770" s="43">
        <f t="shared" si="5971"/>
        <v>-7.941219852190307E-8</v>
      </c>
      <c r="AT1770" s="41">
        <f t="shared" si="5972"/>
        <v>-7.941219852190307E-8</v>
      </c>
      <c r="AV1770" s="44"/>
      <c r="AW1770" s="44"/>
      <c r="AY1770" s="39">
        <f t="shared" si="5973"/>
        <v>-1</v>
      </c>
      <c r="AZ1770" s="40">
        <f t="shared" si="6017"/>
        <v>0</v>
      </c>
      <c r="BA1770" s="40">
        <f t="shared" si="6018"/>
        <v>2.286070227860043E-9</v>
      </c>
      <c r="BB1770" s="45">
        <f t="shared" ref="BB1770" si="6162">$J$4</f>
        <v>0</v>
      </c>
      <c r="BD1770" s="46">
        <f>$H$9*AY1769*BR1769+$H$10*BD1769</f>
        <v>1.2591015172907466E-9</v>
      </c>
      <c r="BE1770" s="46">
        <f>$H$9*AZ1769*BR1769+$H$10*BE1769</f>
        <v>-1.811906080705214E-9</v>
      </c>
      <c r="BF1770" s="46">
        <f>$H$9*BA1769*BR1769+$H$10*BF1769</f>
        <v>-2.5190152598537423E-9</v>
      </c>
      <c r="BH1770" s="46">
        <f t="shared" si="6110"/>
        <v>-6.7963351538266833E-8</v>
      </c>
      <c r="BI1770" s="46">
        <f t="shared" si="6110"/>
        <v>-1.7484098704749484</v>
      </c>
      <c r="BJ1770" s="46">
        <f t="shared" si="6110"/>
        <v>1.1258223406161092</v>
      </c>
      <c r="BL1770" s="41">
        <f t="shared" si="5989"/>
        <v>7.053706047300903E-8</v>
      </c>
      <c r="BM1770" s="42">
        <f t="shared" si="5990"/>
        <v>7.053706047300903E-8</v>
      </c>
      <c r="BO1770" s="41">
        <f t="shared" si="5991"/>
        <v>1</v>
      </c>
      <c r="BQ1770" s="41">
        <f t="shared" si="5975"/>
        <v>-7.053706047300903E-8</v>
      </c>
      <c r="BR1770" s="41">
        <f t="shared" si="5976"/>
        <v>-7.053706047300903E-8</v>
      </c>
      <c r="BT1770" s="44"/>
      <c r="BV1770" s="47"/>
      <c r="BW1770" s="44"/>
      <c r="BX1770" s="44"/>
      <c r="BY1770" s="44"/>
      <c r="CA1770" s="44"/>
      <c r="CC1770" s="44"/>
    </row>
    <row r="1771" spans="1:81" x14ac:dyDescent="0.25">
      <c r="A1771" s="38"/>
      <c r="C1771" s="39">
        <f t="shared" si="5962"/>
        <v>-1</v>
      </c>
      <c r="D1771" s="40">
        <f t="shared" ref="D1771" si="6163">$H$5</f>
        <v>0</v>
      </c>
      <c r="E1771" s="40">
        <f t="shared" ref="E1771" si="6164">$I$5</f>
        <v>1</v>
      </c>
      <c r="H1771" s="46">
        <f>$H$9*C1770*V1770+$H$10*H1770</f>
        <v>-2.718021025591281E-10</v>
      </c>
      <c r="I1771" s="46">
        <f>$H$9*D1770*V1770+$H$10*I1770</f>
        <v>2.7694415855280549E-10</v>
      </c>
      <c r="J1771" s="46">
        <f>$H$9*E1770*V1770+$H$10*J1770</f>
        <v>2.718021025591281E-10</v>
      </c>
      <c r="L1771" s="46">
        <f t="shared" si="6113"/>
        <v>1.1438964873132786</v>
      </c>
      <c r="M1771" s="46">
        <f t="shared" si="6113"/>
        <v>1.1438964902189246</v>
      </c>
      <c r="N1771" s="46">
        <f t="shared" si="6113"/>
        <v>1.1438964830126408</v>
      </c>
      <c r="O1771" s="11"/>
      <c r="P1771" s="41">
        <f t="shared" si="5979"/>
        <v>-4.3006378458443351E-9</v>
      </c>
      <c r="Q1771" s="42">
        <f t="shared" si="5980"/>
        <v>0</v>
      </c>
      <c r="S1771" s="41">
        <f t="shared" si="5981"/>
        <v>0</v>
      </c>
      <c r="U1771" s="43">
        <f t="shared" si="5965"/>
        <v>-5.1136561554093914E-8</v>
      </c>
      <c r="V1771" s="41">
        <f t="shared" si="5966"/>
        <v>0</v>
      </c>
      <c r="X1771" s="44"/>
      <c r="Y1771" s="44"/>
      <c r="AA1771" s="39">
        <f t="shared" si="5967"/>
        <v>-1</v>
      </c>
      <c r="AB1771" s="40">
        <f t="shared" ref="AB1771" si="6165">$H$5</f>
        <v>0</v>
      </c>
      <c r="AC1771" s="40">
        <f t="shared" ref="AC1771" si="6166">$I$5</f>
        <v>1</v>
      </c>
      <c r="AF1771" s="46">
        <f>$H$9*AA1770*AT1770+$H$10*AF1770</f>
        <v>8.0821713861809462E-9</v>
      </c>
      <c r="AG1771" s="46">
        <f>$H$9*AB1770*AT1770+$H$10*AG1770</f>
        <v>-1.4426247751774763E-10</v>
      </c>
      <c r="AH1771" s="46">
        <f>$H$9*AC1770*AT1770+$H$10*AH1770</f>
        <v>-1.7501667396614108E-10</v>
      </c>
      <c r="AJ1771" s="46">
        <f t="shared" si="6108"/>
        <v>5.7961011583209037E-9</v>
      </c>
      <c r="AK1771" s="46">
        <f t="shared" si="6108"/>
        <v>0.88823952959314278</v>
      </c>
      <c r="AL1771" s="46">
        <f t="shared" si="6108"/>
        <v>0.8882395389051112</v>
      </c>
      <c r="AN1771" s="41">
        <f t="shared" si="5970"/>
        <v>0.88823953310901005</v>
      </c>
      <c r="AO1771" s="42">
        <f t="shared" si="5985"/>
        <v>0.88823953310901005</v>
      </c>
      <c r="AQ1771" s="41">
        <f t="shared" si="5986"/>
        <v>1</v>
      </c>
      <c r="AS1771" s="43">
        <f t="shared" si="5971"/>
        <v>3.2927452751913019E-8</v>
      </c>
      <c r="AT1771" s="41">
        <f t="shared" si="5972"/>
        <v>3.2927452751913019E-8</v>
      </c>
      <c r="AV1771" s="44"/>
      <c r="AW1771" s="44"/>
      <c r="AY1771" s="39">
        <f t="shared" si="5973"/>
        <v>-1</v>
      </c>
      <c r="AZ1771" s="40">
        <f t="shared" si="6017"/>
        <v>0</v>
      </c>
      <c r="BA1771" s="40">
        <f t="shared" si="6018"/>
        <v>0.88823953310901005</v>
      </c>
      <c r="BB1771" s="45">
        <f t="shared" ref="BB1771" si="6167">$J$5</f>
        <v>1</v>
      </c>
      <c r="BD1771" s="46">
        <f>$H$9*AY1770*BR1770+$H$10*BD1770</f>
        <v>7.1796161990299782E-9</v>
      </c>
      <c r="BE1771" s="46">
        <f>$H$9*AZ1770*BR1770+$H$10*BE1770</f>
        <v>-1.811906080705214E-10</v>
      </c>
      <c r="BF1771" s="46">
        <f>$H$9*BA1770*BR1770+$H$10*BF1770</f>
        <v>-2.5190154211064166E-10</v>
      </c>
      <c r="BH1771" s="46">
        <f t="shared" si="6110"/>
        <v>-6.0783735339236856E-8</v>
      </c>
      <c r="BI1771" s="46">
        <f t="shared" si="6110"/>
        <v>-1.7484098706561391</v>
      </c>
      <c r="BJ1771" s="46">
        <f t="shared" si="6110"/>
        <v>1.1258223403642076</v>
      </c>
      <c r="BL1771" s="41">
        <f t="shared" si="5989"/>
        <v>0.99999997075253211</v>
      </c>
      <c r="BM1771" s="42">
        <f t="shared" si="5990"/>
        <v>0.99999997075253211</v>
      </c>
      <c r="BO1771" s="41">
        <f t="shared" si="5991"/>
        <v>1</v>
      </c>
      <c r="BQ1771" s="41">
        <f t="shared" si="5975"/>
        <v>2.9247467892012935E-8</v>
      </c>
      <c r="BR1771" s="41">
        <f t="shared" si="5976"/>
        <v>2.9247467892012935E-8</v>
      </c>
      <c r="BT1771" s="44"/>
      <c r="BV1771" s="14"/>
      <c r="BW1771" s="44"/>
      <c r="BX1771" s="44"/>
      <c r="BY1771" s="44"/>
      <c r="CA1771" s="44"/>
      <c r="CC1771" s="44"/>
    </row>
    <row r="1772" spans="1:81" x14ac:dyDescent="0.25">
      <c r="A1772" s="38"/>
      <c r="C1772" s="39">
        <f t="shared" si="5962"/>
        <v>-1</v>
      </c>
      <c r="D1772" s="40">
        <f t="shared" ref="D1772" si="6168">$H$6</f>
        <v>1</v>
      </c>
      <c r="E1772" s="40">
        <f t="shared" ref="E1772" si="6169">$I$6</f>
        <v>0</v>
      </c>
      <c r="H1772" s="46">
        <f>$H$9*C1771*V1771+$H$10*H1771</f>
        <v>-2.718021025591281E-11</v>
      </c>
      <c r="I1772" s="46">
        <f>$H$9*D1771*V1771+$H$10*I1771</f>
        <v>2.7694415855280551E-11</v>
      </c>
      <c r="J1772" s="46">
        <f>$H$9*E1771*V1771+$H$10*J1771</f>
        <v>2.718021025591281E-11</v>
      </c>
      <c r="L1772" s="46">
        <f t="shared" si="6113"/>
        <v>1.1438964872860984</v>
      </c>
      <c r="M1772" s="46">
        <f t="shared" si="6113"/>
        <v>1.1438964902466191</v>
      </c>
      <c r="N1772" s="46">
        <f t="shared" si="6113"/>
        <v>1.1438964830398211</v>
      </c>
      <c r="O1772" s="11"/>
      <c r="P1772" s="41">
        <f t="shared" si="5979"/>
        <v>2.9605207174654424E-9</v>
      </c>
      <c r="Q1772" s="42">
        <f t="shared" si="5980"/>
        <v>2.9605207174654424E-9</v>
      </c>
      <c r="S1772" s="41">
        <f t="shared" si="5981"/>
        <v>1</v>
      </c>
      <c r="U1772" s="43">
        <f t="shared" si="5965"/>
        <v>-6.5800446382298127E-8</v>
      </c>
      <c r="V1772" s="41">
        <f t="shared" si="5966"/>
        <v>-6.5800446382298127E-8</v>
      </c>
      <c r="X1772" s="44"/>
      <c r="Y1772" s="44"/>
      <c r="AA1772" s="39">
        <f t="shared" si="5967"/>
        <v>-1</v>
      </c>
      <c r="AB1772" s="40">
        <f t="shared" ref="AB1772" si="6170">$H$6</f>
        <v>1</v>
      </c>
      <c r="AC1772" s="40">
        <f t="shared" ref="AC1772" si="6171">$I$6</f>
        <v>0</v>
      </c>
      <c r="AF1772" s="46">
        <f>$H$9*AA1771*AT1771+$H$10*AF1771</f>
        <v>-2.4845281365732073E-9</v>
      </c>
      <c r="AG1772" s="46">
        <f>$H$9*AB1771*AT1771+$H$10*AG1771</f>
        <v>-1.4426247751774764E-11</v>
      </c>
      <c r="AH1772" s="46">
        <f>$H$9*AC1771*AT1771+$H$10*AH1771</f>
        <v>3.2752436077946878E-9</v>
      </c>
      <c r="AJ1772" s="46">
        <f t="shared" si="6108"/>
        <v>3.3115730217476963E-9</v>
      </c>
      <c r="AK1772" s="46">
        <f t="shared" si="6108"/>
        <v>0.88823952957871655</v>
      </c>
      <c r="AL1772" s="46">
        <f t="shared" si="6108"/>
        <v>0.88823954218035484</v>
      </c>
      <c r="AN1772" s="41">
        <f t="shared" si="5970"/>
        <v>0.88823952626714353</v>
      </c>
      <c r="AO1772" s="42">
        <f t="shared" si="5985"/>
        <v>0.88823952626714353</v>
      </c>
      <c r="AQ1772" s="41">
        <f t="shared" si="5986"/>
        <v>1</v>
      </c>
      <c r="AS1772" s="43">
        <f t="shared" si="5971"/>
        <v>4.236970629995596E-8</v>
      </c>
      <c r="AT1772" s="41">
        <f t="shared" si="5972"/>
        <v>4.236970629995596E-8</v>
      </c>
      <c r="AV1772" s="44"/>
      <c r="AW1772" s="44"/>
      <c r="AY1772" s="39">
        <f t="shared" si="5973"/>
        <v>-1</v>
      </c>
      <c r="AZ1772" s="40">
        <f t="shared" si="6017"/>
        <v>2.9605207174654424E-9</v>
      </c>
      <c r="BA1772" s="40">
        <f t="shared" si="6018"/>
        <v>0.88823952626714353</v>
      </c>
      <c r="BB1772" s="45">
        <f t="shared" ref="BB1772" si="6172">$J$6</f>
        <v>1</v>
      </c>
      <c r="BD1772" s="46">
        <f>$H$9*AY1771*BR1771+$H$10*BD1771</f>
        <v>-2.2067851692982958E-9</v>
      </c>
      <c r="BE1772" s="46">
        <f>$H$9*AZ1771*BR1771+$H$10*BE1771</f>
        <v>-1.811906080705214E-11</v>
      </c>
      <c r="BF1772" s="46">
        <f>$H$9*BA1771*BR1771+$H$10*BF1771</f>
        <v>2.5726855682911694E-9</v>
      </c>
      <c r="BH1772" s="46">
        <f t="shared" si="6110"/>
        <v>-6.2990520508535146E-8</v>
      </c>
      <c r="BI1772" s="46">
        <f t="shared" si="6110"/>
        <v>-1.7484098706742581</v>
      </c>
      <c r="BJ1772" s="46">
        <f t="shared" si="6110"/>
        <v>1.1258223429368932</v>
      </c>
      <c r="BL1772" s="41">
        <f t="shared" si="5989"/>
        <v>0.99999996236554856</v>
      </c>
      <c r="BM1772" s="42">
        <f t="shared" si="5990"/>
        <v>0.99999996236554856</v>
      </c>
      <c r="BO1772" s="41">
        <f t="shared" si="5991"/>
        <v>1</v>
      </c>
      <c r="BQ1772" s="41">
        <f t="shared" si="5975"/>
        <v>3.7634451444112926E-8</v>
      </c>
      <c r="BR1772" s="41">
        <f t="shared" si="5976"/>
        <v>3.7634451444112926E-8</v>
      </c>
      <c r="BT1772" s="44"/>
      <c r="BV1772" s="14"/>
      <c r="BW1772" s="44"/>
      <c r="BX1772" s="44"/>
      <c r="BY1772" s="44"/>
      <c r="CA1772" s="44"/>
      <c r="CC1772" s="44"/>
    </row>
    <row r="1773" spans="1:81" ht="15.75" thickBot="1" x14ac:dyDescent="0.3">
      <c r="A1773" s="38"/>
      <c r="C1773" s="58">
        <f t="shared" si="5962"/>
        <v>-1</v>
      </c>
      <c r="D1773" s="59">
        <f t="shared" ref="D1773" si="6173">$H$7</f>
        <v>1</v>
      </c>
      <c r="E1773" s="59">
        <f t="shared" ref="E1773" si="6174">$I$7</f>
        <v>1</v>
      </c>
      <c r="H1773" s="46">
        <f>$H$9*C1772*V1772+$H$10*H1772</f>
        <v>6.5773266172042217E-9</v>
      </c>
      <c r="I1773" s="46">
        <f>$H$9*D1772*V1772+$H$10*I1772</f>
        <v>-6.5772751966442854E-9</v>
      </c>
      <c r="J1773" s="46">
        <f>$H$9*E1772*V1772+$H$10*J1772</f>
        <v>2.718021025591281E-12</v>
      </c>
      <c r="L1773" s="60">
        <f t="shared" si="6113"/>
        <v>1.1438964938634251</v>
      </c>
      <c r="M1773" s="60">
        <f t="shared" si="6113"/>
        <v>1.1438964836693439</v>
      </c>
      <c r="N1773" s="60">
        <f t="shared" si="6113"/>
        <v>1.1438964830425391</v>
      </c>
      <c r="O1773" s="11"/>
      <c r="P1773" s="61">
        <f t="shared" si="5979"/>
        <v>1.143896472848458</v>
      </c>
      <c r="Q1773" s="42">
        <f t="shared" si="5980"/>
        <v>1.143896472848458</v>
      </c>
      <c r="S1773" s="41">
        <f t="shared" si="5981"/>
        <v>1</v>
      </c>
      <c r="U1773" s="62">
        <f t="shared" si="5965"/>
        <v>4.6184712542935083E-8</v>
      </c>
      <c r="V1773" s="61">
        <f t="shared" si="5966"/>
        <v>4.6184712542935083E-8</v>
      </c>
      <c r="X1773" s="48">
        <f t="shared" ref="X1773" si="6175">ABS(V1770)+ABS(V1771)+ABS(V1772)+ABS(V1773)</f>
        <v>1.1198515892523321E-7</v>
      </c>
      <c r="Y1773" s="46" t="str">
        <f t="shared" ref="Y1773" si="6176">IF(X1773&lt;X$17,"Yes","Not")</f>
        <v>Yes</v>
      </c>
      <c r="AA1773" s="58">
        <f t="shared" si="5967"/>
        <v>-1</v>
      </c>
      <c r="AB1773" s="59">
        <f t="shared" ref="AB1773" si="6177">$H$7</f>
        <v>1</v>
      </c>
      <c r="AC1773" s="59">
        <f t="shared" ref="AC1773" si="6178">$I$7</f>
        <v>1</v>
      </c>
      <c r="AF1773" s="46">
        <f>$H$9*AA1772*AT1772+$H$10*AF1772</f>
        <v>-4.4854234436529169E-9</v>
      </c>
      <c r="AG1773" s="46">
        <f>$H$9*AB1772*AT1772+$H$10*AG1772</f>
        <v>4.2355280052204187E-9</v>
      </c>
      <c r="AH1773" s="46">
        <f>$H$9*AC1772*AT1772+$H$10*AH1772</f>
        <v>3.2752436077946879E-10</v>
      </c>
      <c r="AJ1773" s="60">
        <f t="shared" si="6108"/>
        <v>-1.1738504219052205E-9</v>
      </c>
      <c r="AK1773" s="60">
        <f t="shared" si="6108"/>
        <v>0.88823953381424459</v>
      </c>
      <c r="AL1773" s="60">
        <f t="shared" si="6108"/>
        <v>0.88823954250787918</v>
      </c>
      <c r="AN1773" s="61">
        <f t="shared" si="5970"/>
        <v>1.7764790774959742</v>
      </c>
      <c r="AO1773" s="42">
        <f t="shared" si="5985"/>
        <v>1.7764790774959742</v>
      </c>
      <c r="AQ1773" s="41">
        <f t="shared" si="5986"/>
        <v>1</v>
      </c>
      <c r="AS1773" s="62">
        <f t="shared" si="5971"/>
        <v>-2.9738897223863495E-8</v>
      </c>
      <c r="AT1773" s="61">
        <f t="shared" si="5972"/>
        <v>-2.9738897223863495E-8</v>
      </c>
      <c r="AV1773" s="48">
        <f t="shared" ref="AV1773" si="6179">ABS(AT1770)+ABS(AT1771)+ABS(AT1772)+ABS(AT1773)</f>
        <v>1.8444825479763555E-7</v>
      </c>
      <c r="AW1773" s="46" t="str">
        <f t="shared" ref="AW1773" si="6180">IF(AV1773&lt;AV$17,"Yes","Not")</f>
        <v>Yes</v>
      </c>
      <c r="AY1773" s="58">
        <f t="shared" si="5973"/>
        <v>-1</v>
      </c>
      <c r="AZ1773" s="59">
        <f t="shared" si="6017"/>
        <v>1.143896472848458</v>
      </c>
      <c r="BA1773" s="59">
        <f t="shared" si="6018"/>
        <v>1.7764790774959742</v>
      </c>
      <c r="BB1773" s="63">
        <f t="shared" ref="BB1773" si="6181">$J$7</f>
        <v>0</v>
      </c>
      <c r="BD1773" s="46">
        <f>$H$9*AY1772*BR1772+$H$10*BD1772</f>
        <v>-3.9841236613411227E-9</v>
      </c>
      <c r="BE1773" s="46">
        <f>$H$9*AZ1772*BR1772+$H$10*BE1772</f>
        <v>-1.8118949389478949E-12</v>
      </c>
      <c r="BF1773" s="46">
        <f>$H$9*BA1772*BR1772+$H$10*BF1772</f>
        <v>3.6001092890333851E-9</v>
      </c>
      <c r="BH1773" s="60">
        <f t="shared" si="6110"/>
        <v>-6.6974644169876264E-8</v>
      </c>
      <c r="BI1773" s="60">
        <f t="shared" si="6110"/>
        <v>-1.74840987067607</v>
      </c>
      <c r="BJ1773" s="60">
        <f t="shared" si="6110"/>
        <v>1.1258223465370025</v>
      </c>
      <c r="BL1773" s="61">
        <f t="shared" si="5989"/>
        <v>2.6415266418666761E-8</v>
      </c>
      <c r="BM1773" s="42">
        <f t="shared" si="5990"/>
        <v>2.6415266418666761E-8</v>
      </c>
      <c r="BO1773" s="41">
        <f t="shared" si="5991"/>
        <v>1</v>
      </c>
      <c r="BQ1773" s="61">
        <f t="shared" si="5975"/>
        <v>-2.6415266418666761E-8</v>
      </c>
      <c r="BR1773" s="61">
        <f t="shared" si="5976"/>
        <v>-2.6415266418666761E-8</v>
      </c>
      <c r="BT1773" s="48">
        <f>ABS(BR1770)+ABS(BR1771)+ABS(BR1772)+ABS(BR1773)</f>
        <v>1.6383424622780165E-7</v>
      </c>
      <c r="BV1773" s="50">
        <f t="shared" ref="BV1773" si="6182">ABS(BQ1770)+ABS(BQ1771)+ABS(BQ1772)+ABS(BQ1773)</f>
        <v>1.6383424622780165E-7</v>
      </c>
      <c r="BW1773" s="46">
        <f t="shared" si="6008"/>
        <v>1</v>
      </c>
      <c r="BX1773" s="44">
        <f t="shared" si="6009"/>
        <v>439</v>
      </c>
      <c r="BY1773" s="51">
        <f t="shared" ref="BY1773" si="6183">IF(BW1773=0,"",BX1773)</f>
        <v>439</v>
      </c>
      <c r="CA1773" s="52">
        <f t="shared" ref="CA1773" si="6184">BV1773-BV1769</f>
        <v>1.7193873598885306E-8</v>
      </c>
      <c r="CC1773" s="44" t="str">
        <f t="shared" ref="CC1773" si="6185">IF(CA1773&gt;0,"***","")</f>
        <v>***</v>
      </c>
    </row>
    <row r="1774" spans="1:81" ht="15.75" thickTop="1" x14ac:dyDescent="0.25">
      <c r="A1774" s="53">
        <v>440</v>
      </c>
      <c r="C1774" s="16">
        <f t="shared" si="5962"/>
        <v>-1</v>
      </c>
      <c r="D1774" s="14">
        <f t="shared" ref="D1774" si="6186">$H$4</f>
        <v>0</v>
      </c>
      <c r="E1774" s="14">
        <f t="shared" ref="E1774" si="6187">$I$4</f>
        <v>0</v>
      </c>
      <c r="H1774" s="46">
        <f>$H$9*C1773*V1773+$H$10*H1773</f>
        <v>-3.9607385925730862E-9</v>
      </c>
      <c r="I1774" s="46">
        <f>$H$9*D1773*V1773+$H$10*I1773</f>
        <v>3.9607437346290801E-9</v>
      </c>
      <c r="J1774" s="46">
        <f>$H$9*E1773*V1773+$H$10*J1773</f>
        <v>4.6187430563960672E-9</v>
      </c>
      <c r="L1774" s="15">
        <f t="shared" si="6113"/>
        <v>1.1438964899026864</v>
      </c>
      <c r="M1774" s="15">
        <f t="shared" si="6113"/>
        <v>1.1438964876300877</v>
      </c>
      <c r="N1774" s="15">
        <f t="shared" si="6113"/>
        <v>1.1438964876612823</v>
      </c>
      <c r="O1774" s="11"/>
      <c r="P1774" s="54">
        <f t="shared" si="5979"/>
        <v>-1.1438964899026864</v>
      </c>
      <c r="Q1774" s="55">
        <f t="shared" si="5980"/>
        <v>0</v>
      </c>
      <c r="S1774" s="54">
        <f t="shared" si="5981"/>
        <v>0</v>
      </c>
      <c r="U1774" s="56">
        <f t="shared" si="5965"/>
        <v>1.131772460064906E-7</v>
      </c>
      <c r="V1774" s="54">
        <f t="shared" si="5966"/>
        <v>0</v>
      </c>
      <c r="X1774" s="44"/>
      <c r="Y1774" s="44"/>
      <c r="AA1774" s="16">
        <f t="shared" si="5967"/>
        <v>-1</v>
      </c>
      <c r="AB1774" s="14">
        <f t="shared" ref="AB1774" si="6188">$H$4</f>
        <v>0</v>
      </c>
      <c r="AC1774" s="14">
        <f t="shared" ref="AC1774" si="6189">$I$4</f>
        <v>0</v>
      </c>
      <c r="AF1774" s="46">
        <f>$H$9*AA1773*AT1773+$H$10*AF1773</f>
        <v>2.5253473780210582E-9</v>
      </c>
      <c r="AG1774" s="46">
        <f>$H$9*AB1773*AT1773+$H$10*AG1773</f>
        <v>-2.550336921864308E-9</v>
      </c>
      <c r="AH1774" s="46">
        <f>$H$9*AC1773*AT1773+$H$10*AH1773</f>
        <v>-2.9411372863084031E-9</v>
      </c>
      <c r="AJ1774" s="15">
        <f t="shared" si="6108"/>
        <v>1.3514969561158376E-9</v>
      </c>
      <c r="AK1774" s="15">
        <f t="shared" si="6108"/>
        <v>0.88823953126390764</v>
      </c>
      <c r="AL1774" s="15">
        <f t="shared" si="6108"/>
        <v>0.88823953956674184</v>
      </c>
      <c r="AN1774" s="54">
        <f t="shared" si="5970"/>
        <v>-1.3514969561158376E-9</v>
      </c>
      <c r="AO1774" s="55">
        <f t="shared" si="5985"/>
        <v>0</v>
      </c>
      <c r="AQ1774" s="54">
        <f t="shared" si="5986"/>
        <v>0</v>
      </c>
      <c r="AS1774" s="56">
        <f t="shared" si="5971"/>
        <v>-7.2876202599898778E-8</v>
      </c>
      <c r="AT1774" s="54">
        <f t="shared" si="5972"/>
        <v>0</v>
      </c>
      <c r="AV1774" s="44"/>
      <c r="AW1774" s="44"/>
      <c r="AY1774" s="16">
        <f t="shared" si="5973"/>
        <v>-1</v>
      </c>
      <c r="AZ1774" s="14">
        <f t="shared" si="6017"/>
        <v>0</v>
      </c>
      <c r="BA1774" s="14">
        <f t="shared" si="6018"/>
        <v>0</v>
      </c>
      <c r="BB1774" s="57">
        <f t="shared" ref="BB1774" si="6190">$J$4</f>
        <v>0</v>
      </c>
      <c r="BD1774" s="46">
        <f>$H$9*AY1773*BR1773+$H$10*BD1773</f>
        <v>2.2431142757325638E-9</v>
      </c>
      <c r="BE1774" s="46">
        <f>$H$9*AZ1773*BR1773+$H$10*BE1773</f>
        <v>-3.0218141980604174E-9</v>
      </c>
      <c r="BF1774" s="46">
        <f>$H$9*BA1773*BR1773+$H$10*BF1773</f>
        <v>-4.3326058830210127E-9</v>
      </c>
      <c r="BH1774" s="15">
        <f t="shared" si="6110"/>
        <v>-6.4731529894143701E-8</v>
      </c>
      <c r="BI1774" s="15">
        <f t="shared" si="6110"/>
        <v>-1.7484098736978841</v>
      </c>
      <c r="BJ1774" s="15">
        <f t="shared" si="6110"/>
        <v>1.1258223422043967</v>
      </c>
      <c r="BL1774" s="54">
        <f t="shared" si="5989"/>
        <v>6.4731529894143701E-8</v>
      </c>
      <c r="BM1774" s="55">
        <f t="shared" si="5990"/>
        <v>6.4731529894143701E-8</v>
      </c>
      <c r="BO1774" s="54">
        <f t="shared" si="5991"/>
        <v>1</v>
      </c>
      <c r="BQ1774" s="54">
        <f t="shared" si="5975"/>
        <v>-6.4731529894143701E-8</v>
      </c>
      <c r="BR1774" s="54">
        <f t="shared" si="5976"/>
        <v>-6.4731529894143701E-8</v>
      </c>
      <c r="BT1774" s="44"/>
      <c r="BV1774" s="47"/>
      <c r="BW1774" s="44"/>
      <c r="BX1774" s="44"/>
      <c r="BY1774" s="44"/>
      <c r="CA1774" s="44"/>
      <c r="CC1774" s="44"/>
    </row>
    <row r="1775" spans="1:81" x14ac:dyDescent="0.25">
      <c r="A1775" s="53"/>
      <c r="C1775" s="16">
        <f t="shared" si="5962"/>
        <v>-1</v>
      </c>
      <c r="D1775" s="14">
        <f t="shared" ref="D1775" si="6191">$H$5</f>
        <v>0</v>
      </c>
      <c r="E1775" s="14">
        <f t="shared" ref="E1775" si="6192">$I$5</f>
        <v>1</v>
      </c>
      <c r="H1775" s="46">
        <f>$H$9*C1774*V1774+$H$10*H1774</f>
        <v>-3.9607385925730864E-10</v>
      </c>
      <c r="I1775" s="46">
        <f>$H$9*D1774*V1774+$H$10*I1774</f>
        <v>3.9607437346290802E-10</v>
      </c>
      <c r="J1775" s="46">
        <f>$H$9*E1774*V1774+$H$10*J1774</f>
        <v>4.6187430563960673E-10</v>
      </c>
      <c r="L1775" s="15">
        <f t="shared" si="6113"/>
        <v>1.1438964895066126</v>
      </c>
      <c r="M1775" s="15">
        <f t="shared" si="6113"/>
        <v>1.143896488026162</v>
      </c>
      <c r="N1775" s="15">
        <f t="shared" si="6113"/>
        <v>1.1438964881231566</v>
      </c>
      <c r="O1775" s="11"/>
      <c r="P1775" s="54">
        <f t="shared" si="5979"/>
        <v>-1.3834560164127652E-9</v>
      </c>
      <c r="Q1775" s="55">
        <f t="shared" si="5980"/>
        <v>0</v>
      </c>
      <c r="S1775" s="54">
        <f t="shared" si="5981"/>
        <v>0</v>
      </c>
      <c r="U1775" s="56">
        <f t="shared" si="5965"/>
        <v>-4.4784057272896176E-8</v>
      </c>
      <c r="V1775" s="54">
        <f t="shared" si="5966"/>
        <v>0</v>
      </c>
      <c r="X1775" s="44"/>
      <c r="Y1775" s="44"/>
      <c r="AA1775" s="16">
        <f t="shared" si="5967"/>
        <v>-1</v>
      </c>
      <c r="AB1775" s="14">
        <f t="shared" ref="AB1775" si="6193">$H$5</f>
        <v>0</v>
      </c>
      <c r="AC1775" s="14">
        <f t="shared" ref="AC1775" si="6194">$I$5</f>
        <v>1</v>
      </c>
      <c r="AF1775" s="46">
        <f>$H$9*AA1774*AT1774+$H$10*AF1774</f>
        <v>2.5253473780210582E-10</v>
      </c>
      <c r="AG1775" s="46">
        <f>$H$9*AB1774*AT1774+$H$10*AG1774</f>
        <v>-2.5503369218643083E-10</v>
      </c>
      <c r="AH1775" s="46">
        <f>$H$9*AC1774*AT1774+$H$10*AH1774</f>
        <v>-2.9411372863084031E-10</v>
      </c>
      <c r="AJ1775" s="15">
        <f t="shared" si="6108"/>
        <v>1.6040316939179434E-9</v>
      </c>
      <c r="AK1775" s="15">
        <f t="shared" si="6108"/>
        <v>0.88823953100887398</v>
      </c>
      <c r="AL1775" s="15">
        <f t="shared" si="6108"/>
        <v>0.88823953927262811</v>
      </c>
      <c r="AN1775" s="54">
        <f t="shared" si="5970"/>
        <v>0.88823953766859642</v>
      </c>
      <c r="AO1775" s="55">
        <f t="shared" si="5985"/>
        <v>0.88823953766859642</v>
      </c>
      <c r="AQ1775" s="54">
        <f t="shared" si="5986"/>
        <v>1</v>
      </c>
      <c r="AS1775" s="56">
        <f t="shared" si="5971"/>
        <v>2.8836998110537305E-8</v>
      </c>
      <c r="AT1775" s="54">
        <f t="shared" si="5972"/>
        <v>2.8836998110537305E-8</v>
      </c>
      <c r="AV1775" s="44"/>
      <c r="AW1775" s="44"/>
      <c r="AY1775" s="16">
        <f t="shared" si="5973"/>
        <v>-1</v>
      </c>
      <c r="AZ1775" s="14">
        <f t="shared" si="6017"/>
        <v>0</v>
      </c>
      <c r="BA1775" s="14">
        <f t="shared" si="6018"/>
        <v>0.88823953766859642</v>
      </c>
      <c r="BB1775" s="57">
        <f t="shared" ref="BB1775" si="6195">$J$5</f>
        <v>1</v>
      </c>
      <c r="BD1775" s="46">
        <f>$H$9*AY1774*BR1774+$H$10*BD1774</f>
        <v>6.6974644169876274E-9</v>
      </c>
      <c r="BE1775" s="46">
        <f>$H$9*AZ1774*BR1774+$H$10*BE1774</f>
        <v>-3.0218141980604176E-10</v>
      </c>
      <c r="BF1775" s="46">
        <f>$H$9*BA1774*BR1774+$H$10*BF1774</f>
        <v>-4.3326058830210132E-10</v>
      </c>
      <c r="BH1775" s="15">
        <f t="shared" si="6110"/>
        <v>-5.8034065477156072E-8</v>
      </c>
      <c r="BI1775" s="15">
        <f t="shared" si="6110"/>
        <v>-1.7484098740000655</v>
      </c>
      <c r="BJ1775" s="15">
        <f t="shared" si="6110"/>
        <v>1.1258223417711362</v>
      </c>
      <c r="BL1775" s="54">
        <f t="shared" si="5989"/>
        <v>0.99999997438583599</v>
      </c>
      <c r="BM1775" s="55">
        <f t="shared" si="5990"/>
        <v>0.99999997438583599</v>
      </c>
      <c r="BO1775" s="54">
        <f t="shared" si="5991"/>
        <v>1</v>
      </c>
      <c r="BQ1775" s="54">
        <f t="shared" si="5975"/>
        <v>2.5614164012033314E-8</v>
      </c>
      <c r="BR1775" s="54">
        <f t="shared" si="5976"/>
        <v>2.5614164012033314E-8</v>
      </c>
      <c r="BT1775" s="44"/>
      <c r="BV1775" s="14"/>
      <c r="BW1775" s="44"/>
      <c r="BX1775" s="44"/>
      <c r="BY1775" s="44"/>
      <c r="CA1775" s="44"/>
      <c r="CC1775" s="44"/>
    </row>
    <row r="1776" spans="1:81" x14ac:dyDescent="0.25">
      <c r="A1776" s="53"/>
      <c r="C1776" s="16">
        <f t="shared" si="5962"/>
        <v>-1</v>
      </c>
      <c r="D1776" s="14">
        <f t="shared" ref="D1776" si="6196">$H$6</f>
        <v>1</v>
      </c>
      <c r="E1776" s="14">
        <f t="shared" ref="E1776" si="6197">$I$6</f>
        <v>0</v>
      </c>
      <c r="H1776" s="46">
        <f>$H$9*C1775*V1775+$H$10*H1775</f>
        <v>-3.9607385925730868E-11</v>
      </c>
      <c r="I1776" s="46">
        <f>$H$9*D1775*V1775+$H$10*I1775</f>
        <v>3.9607437346290807E-11</v>
      </c>
      <c r="J1776" s="46">
        <f>$H$9*E1775*V1775+$H$10*J1775</f>
        <v>4.6187430563960679E-11</v>
      </c>
      <c r="L1776" s="15">
        <f t="shared" si="6113"/>
        <v>1.1438964894670052</v>
      </c>
      <c r="M1776" s="15">
        <f t="shared" si="6113"/>
        <v>1.1438964880657694</v>
      </c>
      <c r="N1776" s="15">
        <f t="shared" si="6113"/>
        <v>1.1438964881693441</v>
      </c>
      <c r="O1776" s="11"/>
      <c r="P1776" s="54">
        <f t="shared" si="5979"/>
        <v>-1.4012357940629272E-9</v>
      </c>
      <c r="Q1776" s="55">
        <f t="shared" si="5980"/>
        <v>0</v>
      </c>
      <c r="S1776" s="54">
        <f t="shared" si="5981"/>
        <v>0</v>
      </c>
      <c r="U1776" s="56">
        <f t="shared" si="5965"/>
        <v>-4.8700605777327321E-8</v>
      </c>
      <c r="V1776" s="54">
        <f t="shared" si="5966"/>
        <v>0</v>
      </c>
      <c r="X1776" s="44"/>
      <c r="Y1776" s="44"/>
      <c r="AA1776" s="16">
        <f t="shared" si="5967"/>
        <v>-1</v>
      </c>
      <c r="AB1776" s="14">
        <f t="shared" ref="AB1776" si="6198">$H$6</f>
        <v>1</v>
      </c>
      <c r="AC1776" s="14">
        <f t="shared" ref="AC1776" si="6199">$I$6</f>
        <v>0</v>
      </c>
      <c r="AF1776" s="46">
        <f>$H$9*AA1775*AT1775+$H$10*AF1775</f>
        <v>-2.8584463372735201E-9</v>
      </c>
      <c r="AG1776" s="46">
        <f>$H$9*AB1775*AT1775+$H$10*AG1775</f>
        <v>-2.5503369218643083E-11</v>
      </c>
      <c r="AH1776" s="46">
        <f>$H$9*AC1775*AT1775+$H$10*AH1775</f>
        <v>2.8542884381906464E-9</v>
      </c>
      <c r="AJ1776" s="15">
        <f t="shared" si="6108"/>
        <v>-1.2544146433555767E-9</v>
      </c>
      <c r="AK1776" s="15">
        <f t="shared" si="6108"/>
        <v>0.88823953098337061</v>
      </c>
      <c r="AL1776" s="15">
        <f t="shared" si="6108"/>
        <v>0.88823954212691658</v>
      </c>
      <c r="AN1776" s="54">
        <f t="shared" si="5970"/>
        <v>0.88823953223778529</v>
      </c>
      <c r="AO1776" s="55">
        <f t="shared" si="5985"/>
        <v>0.88823953223778529</v>
      </c>
      <c r="AQ1776" s="54">
        <f t="shared" si="5986"/>
        <v>1</v>
      </c>
      <c r="AS1776" s="56">
        <f t="shared" si="5971"/>
        <v>3.135891129704587E-8</v>
      </c>
      <c r="AT1776" s="54">
        <f t="shared" si="5972"/>
        <v>3.135891129704587E-8</v>
      </c>
      <c r="AV1776" s="44"/>
      <c r="AW1776" s="44"/>
      <c r="AY1776" s="16">
        <f t="shared" si="5973"/>
        <v>-1</v>
      </c>
      <c r="AZ1776" s="14">
        <f t="shared" si="6017"/>
        <v>0</v>
      </c>
      <c r="BA1776" s="14">
        <f t="shared" si="6018"/>
        <v>0.88823953223778529</v>
      </c>
      <c r="BB1776" s="57">
        <f t="shared" ref="BB1776" si="6200">$J$6</f>
        <v>1</v>
      </c>
      <c r="BD1776" s="46">
        <f>$H$9*AY1775*BR1775+$H$10*BD1775</f>
        <v>-1.8916699595045686E-9</v>
      </c>
      <c r="BE1776" s="46">
        <f>$H$9*AZ1775*BR1775+$H$10*BE1775</f>
        <v>-3.0218141980604179E-11</v>
      </c>
      <c r="BF1776" s="46">
        <f>$H$9*BA1775*BR1775+$H$10*BF1775</f>
        <v>2.2318252611513971E-9</v>
      </c>
      <c r="BH1776" s="15">
        <f t="shared" si="6110"/>
        <v>-5.9925735436660646E-8</v>
      </c>
      <c r="BI1776" s="15">
        <f t="shared" si="6110"/>
        <v>-1.7484098740302836</v>
      </c>
      <c r="BJ1776" s="15">
        <f t="shared" si="6110"/>
        <v>1.1258223440029613</v>
      </c>
      <c r="BL1776" s="54">
        <f t="shared" si="5989"/>
        <v>0.99999997214577285</v>
      </c>
      <c r="BM1776" s="55">
        <f t="shared" si="5990"/>
        <v>0.99999997214577285</v>
      </c>
      <c r="BO1776" s="54">
        <f t="shared" si="5991"/>
        <v>1</v>
      </c>
      <c r="BQ1776" s="54">
        <f t="shared" si="5975"/>
        <v>2.7854227147017241E-8</v>
      </c>
      <c r="BR1776" s="54">
        <f t="shared" si="5976"/>
        <v>2.7854227147017241E-8</v>
      </c>
      <c r="BT1776" s="44"/>
      <c r="BV1776" s="14"/>
      <c r="BW1776" s="44"/>
      <c r="BX1776" s="44"/>
      <c r="BY1776" s="44"/>
      <c r="CA1776" s="44"/>
      <c r="CC1776" s="44"/>
    </row>
    <row r="1777" spans="1:81" x14ac:dyDescent="0.25">
      <c r="A1777" s="53"/>
      <c r="C1777" s="16">
        <f t="shared" si="5962"/>
        <v>-1</v>
      </c>
      <c r="D1777" s="14">
        <f t="shared" ref="D1777" si="6201">$H$7</f>
        <v>1</v>
      </c>
      <c r="E1777" s="14">
        <f t="shared" ref="E1777" si="6202">$I$7</f>
        <v>1</v>
      </c>
      <c r="H1777" s="46">
        <f>$H$9*C1776*V1776+$H$10*H1776</f>
        <v>-3.9607385925730869E-12</v>
      </c>
      <c r="I1777" s="46">
        <f>$H$9*D1776*V1776+$H$10*I1776</f>
        <v>3.9607437346290807E-12</v>
      </c>
      <c r="J1777" s="46">
        <f>$H$9*E1776*V1776+$H$10*J1776</f>
        <v>4.6187430563960682E-12</v>
      </c>
      <c r="L1777" s="15">
        <f t="shared" si="6113"/>
        <v>1.1438964894630443</v>
      </c>
      <c r="M1777" s="15">
        <f t="shared" si="6113"/>
        <v>1.1438964880697302</v>
      </c>
      <c r="N1777" s="15">
        <f t="shared" si="6113"/>
        <v>1.1438964881739628</v>
      </c>
      <c r="O1777" s="11"/>
      <c r="P1777" s="54">
        <f t="shared" si="5979"/>
        <v>1.1438964867806487</v>
      </c>
      <c r="Q1777" s="55">
        <f t="shared" si="5980"/>
        <v>1.1438964867806487</v>
      </c>
      <c r="S1777" s="54">
        <f t="shared" si="5981"/>
        <v>1</v>
      </c>
      <c r="U1777" s="56">
        <f t="shared" si="5965"/>
        <v>0</v>
      </c>
      <c r="V1777" s="54">
        <f t="shared" si="5966"/>
        <v>0</v>
      </c>
      <c r="X1777" s="48">
        <f t="shared" ref="X1777" si="6203">ABS(V1774)+ABS(V1775)+ABS(V1776)+ABS(V1777)</f>
        <v>0</v>
      </c>
      <c r="Y1777" s="46" t="str">
        <f t="shared" ref="Y1777" si="6204">IF(X1777&lt;X$17,"Yes","Not")</f>
        <v>Yes</v>
      </c>
      <c r="AA1777" s="16">
        <f t="shared" si="5967"/>
        <v>-1</v>
      </c>
      <c r="AB1777" s="14">
        <f t="shared" ref="AB1777" si="6205">$H$7</f>
        <v>1</v>
      </c>
      <c r="AC1777" s="14">
        <f t="shared" ref="AC1777" si="6206">$I$7</f>
        <v>1</v>
      </c>
      <c r="AF1777" s="46">
        <f>$H$9*AA1776*AT1776+$H$10*AF1776</f>
        <v>-3.4217357634319392E-9</v>
      </c>
      <c r="AG1777" s="46">
        <f>$H$9*AB1776*AT1776+$H$10*AG1776</f>
        <v>3.1333407927827227E-9</v>
      </c>
      <c r="AH1777" s="46">
        <f>$H$9*AC1776*AT1776+$H$10*AH1776</f>
        <v>2.8542884381906468E-10</v>
      </c>
      <c r="AJ1777" s="15">
        <f t="shared" si="6108"/>
        <v>-4.6761504067875157E-9</v>
      </c>
      <c r="AK1777" s="15">
        <f t="shared" si="6108"/>
        <v>0.88823953411671142</v>
      </c>
      <c r="AL1777" s="15">
        <f t="shared" si="6108"/>
        <v>0.88823954241234537</v>
      </c>
      <c r="AN1777" s="54">
        <f t="shared" si="5970"/>
        <v>1.7764790812052071</v>
      </c>
      <c r="AO1777" s="55">
        <f t="shared" si="5985"/>
        <v>1.7764790812052071</v>
      </c>
      <c r="AQ1777" s="54">
        <f t="shared" si="5986"/>
        <v>1</v>
      </c>
      <c r="AS1777" s="56">
        <f t="shared" si="5971"/>
        <v>0</v>
      </c>
      <c r="AT1777" s="54">
        <f t="shared" si="5972"/>
        <v>0</v>
      </c>
      <c r="AV1777" s="48">
        <f t="shared" ref="AV1777" si="6207">ABS(AT1774)+ABS(AT1775)+ABS(AT1776)+ABS(AT1777)</f>
        <v>6.0195909407583181E-8</v>
      </c>
      <c r="AW1777" s="46" t="str">
        <f t="shared" ref="AW1777" si="6208">IF(AV1777&lt;AV$17,"Yes","Not")</f>
        <v>Yes</v>
      </c>
      <c r="AY1777" s="16">
        <f t="shared" si="5973"/>
        <v>-1</v>
      </c>
      <c r="AZ1777" s="14">
        <f t="shared" si="6017"/>
        <v>1.1438964867806487</v>
      </c>
      <c r="BA1777" s="14">
        <f t="shared" si="6018"/>
        <v>1.7764790812052071</v>
      </c>
      <c r="BB1777" s="57">
        <f t="shared" ref="BB1777" si="6209">$J$7</f>
        <v>0</v>
      </c>
      <c r="BD1777" s="46">
        <f>$H$9*AY1776*BR1776+$H$10*BD1776</f>
        <v>-2.9745897106521814E-9</v>
      </c>
      <c r="BE1777" s="46">
        <f>$H$9*AZ1776*BR1776+$H$10*BE1776</f>
        <v>-3.0218141980604182E-12</v>
      </c>
      <c r="BF1777" s="46">
        <f>$H$9*BA1776*BR1776+$H$10*BF1776</f>
        <v>2.6973050953063011E-9</v>
      </c>
      <c r="BH1777" s="15">
        <f t="shared" si="6110"/>
        <v>-6.2900325147312822E-8</v>
      </c>
      <c r="BI1777" s="15">
        <f t="shared" si="6110"/>
        <v>-1.7484098740333054</v>
      </c>
      <c r="BJ1777" s="15">
        <f t="shared" si="6110"/>
        <v>1.1258223467002664</v>
      </c>
      <c r="BL1777" s="54">
        <f t="shared" si="5989"/>
        <v>-1.3925900432809613E-9</v>
      </c>
      <c r="BM1777" s="55">
        <f t="shared" si="5990"/>
        <v>0</v>
      </c>
      <c r="BO1777" s="54">
        <f t="shared" si="5991"/>
        <v>0</v>
      </c>
      <c r="BQ1777" s="54">
        <f t="shared" si="5975"/>
        <v>0</v>
      </c>
      <c r="BR1777" s="54">
        <f t="shared" si="5976"/>
        <v>0</v>
      </c>
      <c r="BT1777" s="48">
        <f>ABS(BR1774)+ABS(BR1775)+ABS(BR1776)+ABS(BR1777)</f>
        <v>1.1819992105319426E-7</v>
      </c>
      <c r="BV1777" s="50">
        <f t="shared" ref="BV1777" si="6210">ABS(BQ1774)+ABS(BQ1775)+ABS(BQ1776)+ABS(BQ1777)</f>
        <v>1.1819992105319426E-7</v>
      </c>
      <c r="BW1777" s="46">
        <f t="shared" si="5957"/>
        <v>1</v>
      </c>
      <c r="BX1777" s="44">
        <f t="shared" si="5958"/>
        <v>440</v>
      </c>
      <c r="BY1777" s="51">
        <f t="shared" ref="BY1777" si="6211">IF(BW1777=0,"",BX1777)</f>
        <v>440</v>
      </c>
      <c r="CA1777" s="52">
        <f t="shared" ref="CA1777" si="6212">BV1777-BV1773</f>
        <v>-4.5634325174607396E-8</v>
      </c>
      <c r="CC1777" s="44" t="str">
        <f t="shared" ref="CC1777" si="6213">IF(CA1777&gt;0,"***","")</f>
        <v/>
      </c>
    </row>
    <row r="1778" spans="1:81" x14ac:dyDescent="0.25">
      <c r="A1778" s="38">
        <v>441</v>
      </c>
      <c r="C1778" s="39">
        <f t="shared" si="5962"/>
        <v>-1</v>
      </c>
      <c r="D1778" s="40">
        <f t="shared" ref="D1778" si="6214">$H$4</f>
        <v>0</v>
      </c>
      <c r="E1778" s="40">
        <f t="shared" ref="E1778" si="6215">$I$4</f>
        <v>0</v>
      </c>
      <c r="H1778" s="46">
        <f>$H$9*C1777*V1777+$H$10*H1777</f>
        <v>-3.9607385925730872E-13</v>
      </c>
      <c r="I1778" s="46">
        <f>$H$9*D1777*V1777+$H$10*I1777</f>
        <v>3.9607437346290808E-13</v>
      </c>
      <c r="J1778" s="46">
        <f>$H$9*E1777*V1777+$H$10*J1777</f>
        <v>4.6187430563960684E-13</v>
      </c>
      <c r="L1778" s="46">
        <f t="shared" si="6113"/>
        <v>1.1438964894626482</v>
      </c>
      <c r="M1778" s="46">
        <f t="shared" si="6113"/>
        <v>1.1438964880701263</v>
      </c>
      <c r="N1778" s="46">
        <f t="shared" si="6113"/>
        <v>1.1438964881744247</v>
      </c>
      <c r="O1778" s="11"/>
      <c r="P1778" s="41">
        <f t="shared" si="5979"/>
        <v>-1.1438964894626482</v>
      </c>
      <c r="Q1778" s="42">
        <f t="shared" si="5980"/>
        <v>0</v>
      </c>
      <c r="S1778" s="41">
        <f t="shared" si="5981"/>
        <v>0</v>
      </c>
      <c r="U1778" s="43">
        <f t="shared" si="5965"/>
        <v>1.2037369321724859E-7</v>
      </c>
      <c r="V1778" s="41">
        <f t="shared" si="5966"/>
        <v>0</v>
      </c>
      <c r="X1778" s="44"/>
      <c r="Y1778" s="44"/>
      <c r="AA1778" s="39">
        <f t="shared" si="5967"/>
        <v>-1</v>
      </c>
      <c r="AB1778" s="40">
        <f t="shared" ref="AB1778" si="6216">$H$4</f>
        <v>0</v>
      </c>
      <c r="AC1778" s="40">
        <f t="shared" ref="AC1778" si="6217">$I$4</f>
        <v>0</v>
      </c>
      <c r="AF1778" s="46">
        <f>$H$9*AA1777*AT1777+$H$10*AF1777</f>
        <v>-3.4217357634319394E-10</v>
      </c>
      <c r="AG1778" s="46">
        <f>$H$9*AB1777*AT1777+$H$10*AG1777</f>
        <v>3.1333407927827227E-10</v>
      </c>
      <c r="AH1778" s="46">
        <f>$H$9*AC1777*AT1777+$H$10*AH1777</f>
        <v>2.8542884381906468E-11</v>
      </c>
      <c r="AJ1778" s="46">
        <f t="shared" si="6108"/>
        <v>-5.0183239831307099E-9</v>
      </c>
      <c r="AK1778" s="46">
        <f t="shared" si="6108"/>
        <v>0.88823953443004544</v>
      </c>
      <c r="AL1778" s="46">
        <f t="shared" si="6108"/>
        <v>0.88823954244088821</v>
      </c>
      <c r="AN1778" s="41">
        <f t="shared" si="5970"/>
        <v>5.0183239831307099E-9</v>
      </c>
      <c r="AO1778" s="42">
        <f t="shared" si="5985"/>
        <v>5.0183239831307099E-9</v>
      </c>
      <c r="AQ1778" s="41">
        <f t="shared" si="5986"/>
        <v>1</v>
      </c>
      <c r="AS1778" s="43">
        <f t="shared" si="5971"/>
        <v>-7.7510082632194214E-8</v>
      </c>
      <c r="AT1778" s="41">
        <f t="shared" si="5972"/>
        <v>-7.7510082632194214E-8</v>
      </c>
      <c r="AV1778" s="44"/>
      <c r="AW1778" s="44"/>
      <c r="AY1778" s="39">
        <f t="shared" si="5973"/>
        <v>-1</v>
      </c>
      <c r="AZ1778" s="40">
        <f t="shared" si="6017"/>
        <v>0</v>
      </c>
      <c r="BA1778" s="40">
        <f t="shared" si="6018"/>
        <v>5.0183239831307099E-9</v>
      </c>
      <c r="BB1778" s="45">
        <f t="shared" ref="BB1778" si="6218">$J$4</f>
        <v>0</v>
      </c>
      <c r="BD1778" s="46">
        <f>$H$9*AY1777*BR1777+$H$10*BD1777</f>
        <v>-2.9745897106521816E-10</v>
      </c>
      <c r="BE1778" s="46">
        <f>$H$9*AZ1777*BR1777+$H$10*BE1777</f>
        <v>-3.0218141980604185E-13</v>
      </c>
      <c r="BF1778" s="46">
        <f>$H$9*BA1777*BR1777+$H$10*BF1777</f>
        <v>2.6973050953063012E-10</v>
      </c>
      <c r="BH1778" s="46">
        <f t="shared" si="6110"/>
        <v>-6.3197784118378034E-8</v>
      </c>
      <c r="BI1778" s="46">
        <f t="shared" si="6110"/>
        <v>-1.7484098740336076</v>
      </c>
      <c r="BJ1778" s="46">
        <f t="shared" si="6110"/>
        <v>1.1258223469699968</v>
      </c>
      <c r="BL1778" s="41">
        <f t="shared" si="5989"/>
        <v>6.8847525402922078E-8</v>
      </c>
      <c r="BM1778" s="42">
        <f t="shared" si="5990"/>
        <v>6.8847525402922078E-8</v>
      </c>
      <c r="BO1778" s="41">
        <f t="shared" si="5991"/>
        <v>1</v>
      </c>
      <c r="BQ1778" s="41">
        <f t="shared" si="5975"/>
        <v>-6.8847525402922078E-8</v>
      </c>
      <c r="BR1778" s="41">
        <f t="shared" si="5976"/>
        <v>-6.8847525402922078E-8</v>
      </c>
      <c r="BT1778" s="44"/>
      <c r="BV1778" s="47"/>
      <c r="BW1778" s="44"/>
      <c r="BX1778" s="44"/>
      <c r="BY1778" s="44"/>
      <c r="CA1778" s="44"/>
      <c r="CC1778" s="44"/>
    </row>
    <row r="1779" spans="1:81" x14ac:dyDescent="0.25">
      <c r="A1779" s="38"/>
      <c r="C1779" s="39">
        <f t="shared" si="5962"/>
        <v>-1</v>
      </c>
      <c r="D1779" s="40">
        <f t="shared" ref="D1779" si="6219">$H$5</f>
        <v>0</v>
      </c>
      <c r="E1779" s="40">
        <f t="shared" ref="E1779" si="6220">$I$5</f>
        <v>1</v>
      </c>
      <c r="H1779" s="46">
        <f>$H$9*C1778*V1778+$H$10*H1778</f>
        <v>-3.9607385925730877E-14</v>
      </c>
      <c r="I1779" s="46">
        <f>$H$9*D1778*V1778+$H$10*I1778</f>
        <v>3.9607437346290811E-14</v>
      </c>
      <c r="J1779" s="46">
        <f>$H$9*E1778*V1778+$H$10*J1778</f>
        <v>4.6187430563960686E-14</v>
      </c>
      <c r="L1779" s="46">
        <f t="shared" si="6113"/>
        <v>1.1438964894626087</v>
      </c>
      <c r="M1779" s="46">
        <f t="shared" si="6113"/>
        <v>1.1438964880701659</v>
      </c>
      <c r="N1779" s="46">
        <f t="shared" si="6113"/>
        <v>1.1438964881744709</v>
      </c>
      <c r="O1779" s="11"/>
      <c r="P1779" s="41">
        <f t="shared" si="5979"/>
        <v>-1.2881378186335724E-9</v>
      </c>
      <c r="Q1779" s="42">
        <f t="shared" si="5980"/>
        <v>0</v>
      </c>
      <c r="S1779" s="41">
        <f t="shared" si="5981"/>
        <v>0</v>
      </c>
      <c r="U1779" s="43">
        <f t="shared" si="5965"/>
        <v>-3.5537633633443481E-8</v>
      </c>
      <c r="V1779" s="41">
        <f t="shared" si="5966"/>
        <v>0</v>
      </c>
      <c r="X1779" s="44"/>
      <c r="Y1779" s="44"/>
      <c r="AA1779" s="39">
        <f t="shared" si="5967"/>
        <v>-1</v>
      </c>
      <c r="AB1779" s="40">
        <f t="shared" ref="AB1779" si="6221">$H$5</f>
        <v>0</v>
      </c>
      <c r="AC1779" s="40">
        <f t="shared" ref="AC1779" si="6222">$I$5</f>
        <v>1</v>
      </c>
      <c r="AF1779" s="46">
        <f>$H$9*AA1778*AT1778+$H$10*AF1778</f>
        <v>7.7167909055851021E-9</v>
      </c>
      <c r="AG1779" s="46">
        <f>$H$9*AB1778*AT1778+$H$10*AG1778</f>
        <v>3.1333407927827231E-11</v>
      </c>
      <c r="AH1779" s="46">
        <f>$H$9*AC1778*AT1778+$H$10*AH1778</f>
        <v>2.8542884381906468E-12</v>
      </c>
      <c r="AJ1779" s="46">
        <f t="shared" ref="AJ1779:AL1794" si="6223">AJ1778+AF1779</f>
        <v>2.6984669224543921E-9</v>
      </c>
      <c r="AK1779" s="46">
        <f t="shared" si="6223"/>
        <v>0.88823953446137882</v>
      </c>
      <c r="AL1779" s="46">
        <f t="shared" si="6223"/>
        <v>0.88823954244374248</v>
      </c>
      <c r="AN1779" s="41">
        <f t="shared" si="5970"/>
        <v>0.88823953974527559</v>
      </c>
      <c r="AO1779" s="42">
        <f t="shared" si="5985"/>
        <v>0.88823953974527559</v>
      </c>
      <c r="AQ1779" s="41">
        <f t="shared" si="5986"/>
        <v>1</v>
      </c>
      <c r="AS1779" s="43">
        <f t="shared" si="5971"/>
        <v>2.2883113792774234E-8</v>
      </c>
      <c r="AT1779" s="41">
        <f t="shared" si="5972"/>
        <v>2.2883113792774234E-8</v>
      </c>
      <c r="AV1779" s="44"/>
      <c r="AW1779" s="44"/>
      <c r="AY1779" s="39">
        <f t="shared" si="5973"/>
        <v>-1</v>
      </c>
      <c r="AZ1779" s="40">
        <f t="shared" si="6017"/>
        <v>0</v>
      </c>
      <c r="BA1779" s="40">
        <f t="shared" si="6018"/>
        <v>0.88823953974527559</v>
      </c>
      <c r="BB1779" s="45">
        <f t="shared" ref="BB1779" si="6224">$J$5</f>
        <v>1</v>
      </c>
      <c r="BD1779" s="46">
        <f>$H$9*AY1778*BR1778+$H$10*BD1778</f>
        <v>6.8550066431856866E-9</v>
      </c>
      <c r="BE1779" s="46">
        <f>$H$9*AZ1778*BR1778+$H$10*BE1778</f>
        <v>-3.0218141980604185E-14</v>
      </c>
      <c r="BF1779" s="46">
        <f>$H$9*BA1778*BR1778+$H$10*BF1778</f>
        <v>2.6973016403144225E-11</v>
      </c>
      <c r="BH1779" s="46">
        <f t="shared" ref="BH1779:BJ1794" si="6225">BH1778+BD1779</f>
        <v>-5.6342777475192348E-8</v>
      </c>
      <c r="BI1779" s="46">
        <f t="shared" si="6225"/>
        <v>-1.7484098740336378</v>
      </c>
      <c r="BJ1779" s="46">
        <f t="shared" si="6225"/>
        <v>1.1258223469969699</v>
      </c>
      <c r="BL1779" s="41">
        <f t="shared" si="5989"/>
        <v>0.99999997967431198</v>
      </c>
      <c r="BM1779" s="42">
        <f t="shared" si="5990"/>
        <v>0.99999997967431198</v>
      </c>
      <c r="BO1779" s="41">
        <f t="shared" si="5991"/>
        <v>1</v>
      </c>
      <c r="BQ1779" s="41">
        <f t="shared" si="5975"/>
        <v>2.0325688021571864E-8</v>
      </c>
      <c r="BR1779" s="41">
        <f t="shared" si="5976"/>
        <v>2.0325688021571864E-8</v>
      </c>
      <c r="BT1779" s="44"/>
      <c r="BV1779" s="14"/>
      <c r="BW1779" s="44"/>
      <c r="BX1779" s="44"/>
      <c r="BY1779" s="44"/>
      <c r="CA1779" s="44"/>
      <c r="CC1779" s="44"/>
    </row>
    <row r="1780" spans="1:81" x14ac:dyDescent="0.25">
      <c r="A1780" s="38"/>
      <c r="C1780" s="39">
        <f t="shared" si="5962"/>
        <v>-1</v>
      </c>
      <c r="D1780" s="40">
        <f t="shared" ref="D1780" si="6226">$H$6</f>
        <v>1</v>
      </c>
      <c r="E1780" s="40">
        <f t="shared" ref="E1780" si="6227">$I$6</f>
        <v>0</v>
      </c>
      <c r="H1780" s="46">
        <f>$H$9*C1779*V1779+$H$10*H1779</f>
        <v>-3.9607385925730876E-15</v>
      </c>
      <c r="I1780" s="46">
        <f>$H$9*D1779*V1779+$H$10*I1779</f>
        <v>3.9607437346290814E-15</v>
      </c>
      <c r="J1780" s="46">
        <f>$H$9*E1779*V1779+$H$10*J1779</f>
        <v>4.6187430563960693E-15</v>
      </c>
      <c r="L1780" s="46">
        <f t="shared" ref="L1780:N1795" si="6228">L1779+H1780</f>
        <v>1.1438964894626047</v>
      </c>
      <c r="M1780" s="46">
        <f t="shared" si="6228"/>
        <v>1.1438964880701699</v>
      </c>
      <c r="N1780" s="46">
        <f t="shared" si="6228"/>
        <v>1.1438964881744755</v>
      </c>
      <c r="O1780" s="11"/>
      <c r="P1780" s="41">
        <f t="shared" si="5979"/>
        <v>-1.3924348341021187E-9</v>
      </c>
      <c r="Q1780" s="42">
        <f t="shared" si="5980"/>
        <v>0</v>
      </c>
      <c r="S1780" s="41">
        <f t="shared" si="5981"/>
        <v>0</v>
      </c>
      <c r="U1780" s="43">
        <f t="shared" si="5965"/>
        <v>-4.3095377609314329E-8</v>
      </c>
      <c r="V1780" s="41">
        <f t="shared" si="5966"/>
        <v>0</v>
      </c>
      <c r="X1780" s="44"/>
      <c r="Y1780" s="44"/>
      <c r="AA1780" s="39">
        <f t="shared" si="5967"/>
        <v>-1</v>
      </c>
      <c r="AB1780" s="40">
        <f t="shared" ref="AB1780" si="6229">$H$6</f>
        <v>1</v>
      </c>
      <c r="AC1780" s="40">
        <f t="shared" ref="AC1780" si="6230">$I$6</f>
        <v>0</v>
      </c>
      <c r="AF1780" s="46">
        <f>$H$9*AA1779*AT1779+$H$10*AF1779</f>
        <v>-1.5166322887189136E-9</v>
      </c>
      <c r="AG1780" s="46">
        <f>$H$9*AB1779*AT1779+$H$10*AG1779</f>
        <v>3.1333407927827233E-12</v>
      </c>
      <c r="AH1780" s="46">
        <f>$H$9*AC1779*AT1779+$H$10*AH1779</f>
        <v>2.2885968081212427E-9</v>
      </c>
      <c r="AJ1780" s="46">
        <f t="shared" si="6223"/>
        <v>1.1818346337354786E-9</v>
      </c>
      <c r="AK1780" s="46">
        <f t="shared" si="6223"/>
        <v>0.8882395344645122</v>
      </c>
      <c r="AL1780" s="46">
        <f t="shared" si="6223"/>
        <v>0.88823954473233924</v>
      </c>
      <c r="AN1780" s="41">
        <f t="shared" si="5970"/>
        <v>0.88823953328267757</v>
      </c>
      <c r="AO1780" s="42">
        <f t="shared" si="5985"/>
        <v>0.88823953328267757</v>
      </c>
      <c r="AQ1780" s="41">
        <f t="shared" si="5986"/>
        <v>1</v>
      </c>
      <c r="AS1780" s="43">
        <f t="shared" si="5971"/>
        <v>2.7749636949159888E-8</v>
      </c>
      <c r="AT1780" s="41">
        <f t="shared" si="5972"/>
        <v>2.7749636949159888E-8</v>
      </c>
      <c r="AV1780" s="44"/>
      <c r="AW1780" s="44"/>
      <c r="AY1780" s="39">
        <f t="shared" si="5973"/>
        <v>-1</v>
      </c>
      <c r="AZ1780" s="40">
        <f t="shared" si="6017"/>
        <v>0</v>
      </c>
      <c r="BA1780" s="40">
        <f t="shared" si="6018"/>
        <v>0.88823953328267757</v>
      </c>
      <c r="BB1780" s="45">
        <f t="shared" ref="BB1780" si="6231">$J$6</f>
        <v>1</v>
      </c>
      <c r="BD1780" s="46">
        <f>$H$9*AY1779*BR1779+$H$10*BD1779</f>
        <v>-1.3470681378386176E-9</v>
      </c>
      <c r="BE1780" s="46">
        <f>$H$9*AZ1779*BR1779+$H$10*BE1779</f>
        <v>-3.0218141980604187E-15</v>
      </c>
      <c r="BF1780" s="46">
        <f>$H$9*BA1779*BR1779+$H$10*BF1779</f>
        <v>1.80810527896902E-9</v>
      </c>
      <c r="BH1780" s="46">
        <f t="shared" si="6225"/>
        <v>-5.7689845613030966E-8</v>
      </c>
      <c r="BI1780" s="46">
        <f t="shared" si="6225"/>
        <v>-1.7484098740336409</v>
      </c>
      <c r="BJ1780" s="46">
        <f t="shared" si="6225"/>
        <v>1.1258223488050751</v>
      </c>
      <c r="BL1780" s="41">
        <f t="shared" si="5989"/>
        <v>0.9999999753516734</v>
      </c>
      <c r="BM1780" s="42">
        <f t="shared" si="5990"/>
        <v>0.9999999753516734</v>
      </c>
      <c r="BO1780" s="41">
        <f t="shared" si="5991"/>
        <v>1</v>
      </c>
      <c r="BQ1780" s="41">
        <f t="shared" si="5975"/>
        <v>2.4648326601983683E-8</v>
      </c>
      <c r="BR1780" s="41">
        <f t="shared" si="5976"/>
        <v>2.4648326601983683E-8</v>
      </c>
      <c r="BT1780" s="44"/>
      <c r="BV1780" s="14"/>
      <c r="BW1780" s="44"/>
      <c r="BX1780" s="44"/>
      <c r="BY1780" s="44"/>
      <c r="CA1780" s="44"/>
      <c r="CC1780" s="44"/>
    </row>
    <row r="1781" spans="1:81" ht="15.75" thickBot="1" x14ac:dyDescent="0.3">
      <c r="A1781" s="38"/>
      <c r="C1781" s="58">
        <f t="shared" si="5962"/>
        <v>-1</v>
      </c>
      <c r="D1781" s="59">
        <f t="shared" ref="D1781" si="6232">$H$7</f>
        <v>1</v>
      </c>
      <c r="E1781" s="59">
        <f t="shared" ref="E1781" si="6233">$I$7</f>
        <v>1</v>
      </c>
      <c r="H1781" s="46">
        <f>$H$9*C1780*V1780+$H$10*H1780</f>
        <v>-3.960738592573088E-16</v>
      </c>
      <c r="I1781" s="46">
        <f>$H$9*D1780*V1780+$H$10*I1780</f>
        <v>3.9607437346290817E-16</v>
      </c>
      <c r="J1781" s="46">
        <f>$H$9*E1780*V1780+$H$10*J1780</f>
        <v>4.6187430563960691E-16</v>
      </c>
      <c r="L1781" s="60">
        <f t="shared" si="6228"/>
        <v>1.1438964894626042</v>
      </c>
      <c r="M1781" s="60">
        <f t="shared" si="6228"/>
        <v>1.1438964880701703</v>
      </c>
      <c r="N1781" s="60">
        <f t="shared" si="6228"/>
        <v>1.143896488174476</v>
      </c>
      <c r="O1781" s="11"/>
      <c r="P1781" s="61">
        <f t="shared" si="5979"/>
        <v>1.143896486782042</v>
      </c>
      <c r="Q1781" s="42">
        <f t="shared" si="5980"/>
        <v>1.143896486782042</v>
      </c>
      <c r="S1781" s="41">
        <f t="shared" si="5981"/>
        <v>1</v>
      </c>
      <c r="U1781" s="62">
        <f t="shared" si="5965"/>
        <v>1.22891507009084E-8</v>
      </c>
      <c r="V1781" s="61">
        <f t="shared" si="5966"/>
        <v>1.22891507009084E-8</v>
      </c>
      <c r="X1781" s="48">
        <f t="shared" ref="X1781" si="6234">ABS(V1778)+ABS(V1779)+ABS(V1780)+ABS(V1781)</f>
        <v>1.22891507009084E-8</v>
      </c>
      <c r="Y1781" s="46" t="str">
        <f t="shared" ref="Y1781" si="6235">IF(X1781&lt;X$17,"Yes","Not")</f>
        <v>Yes</v>
      </c>
      <c r="AA1781" s="58">
        <f t="shared" si="5967"/>
        <v>-1</v>
      </c>
      <c r="AB1781" s="59">
        <f t="shared" ref="AB1781" si="6236">$H$7</f>
        <v>1</v>
      </c>
      <c r="AC1781" s="59">
        <f t="shared" ref="AC1781" si="6237">$I$7</f>
        <v>1</v>
      </c>
      <c r="AF1781" s="46">
        <f>$H$9*AA1780*AT1780+$H$10*AF1780</f>
        <v>-2.9266269237878807E-9</v>
      </c>
      <c r="AG1781" s="46">
        <f>$H$9*AB1780*AT1780+$H$10*AG1780</f>
        <v>2.7752770289952673E-9</v>
      </c>
      <c r="AH1781" s="46">
        <f>$H$9*AC1780*AT1780+$H$10*AH1780</f>
        <v>2.2885968081212427E-10</v>
      </c>
      <c r="AJ1781" s="60">
        <f t="shared" si="6223"/>
        <v>-1.7447922900524021E-9</v>
      </c>
      <c r="AK1781" s="60">
        <f t="shared" si="6223"/>
        <v>0.88823953723978921</v>
      </c>
      <c r="AL1781" s="60">
        <f t="shared" si="6223"/>
        <v>0.88823954496119895</v>
      </c>
      <c r="AN1781" s="61">
        <f t="shared" si="5970"/>
        <v>1.7764790839457805</v>
      </c>
      <c r="AO1781" s="42">
        <f t="shared" si="5985"/>
        <v>1.7764790839457805</v>
      </c>
      <c r="AQ1781" s="41">
        <f t="shared" si="5986"/>
        <v>1</v>
      </c>
      <c r="AS1781" s="62">
        <f t="shared" si="5971"/>
        <v>-7.913133379946484E-9</v>
      </c>
      <c r="AT1781" s="61">
        <f t="shared" si="5972"/>
        <v>-7.913133379946484E-9</v>
      </c>
      <c r="AV1781" s="48">
        <f t="shared" ref="AV1781" si="6238">ABS(AT1778)+ABS(AT1779)+ABS(AT1780)+ABS(AT1781)</f>
        <v>1.3605596675407481E-7</v>
      </c>
      <c r="AW1781" s="46" t="str">
        <f t="shared" ref="AW1781" si="6239">IF(AV1781&lt;AV$17,"Yes","Not")</f>
        <v>Yes</v>
      </c>
      <c r="AY1781" s="58">
        <f t="shared" si="5973"/>
        <v>-1</v>
      </c>
      <c r="AZ1781" s="59">
        <f t="shared" si="6017"/>
        <v>1.143896486782042</v>
      </c>
      <c r="BA1781" s="59">
        <f t="shared" si="6018"/>
        <v>1.7764790839457805</v>
      </c>
      <c r="BB1781" s="63">
        <f t="shared" ref="BB1781" si="6240">$J$7</f>
        <v>0</v>
      </c>
      <c r="BD1781" s="46">
        <f>$H$9*AY1780*BR1780+$H$10*BD1780</f>
        <v>-2.5995394739822305E-9</v>
      </c>
      <c r="BE1781" s="46">
        <f>$H$9*AZ1780*BR1780+$H$10*BE1780</f>
        <v>-3.0218141980604188E-16</v>
      </c>
      <c r="BF1781" s="46">
        <f>$H$9*BA1780*BR1780+$H$10*BF1780</f>
        <v>2.3701723396114013E-9</v>
      </c>
      <c r="BH1781" s="60">
        <f t="shared" si="6225"/>
        <v>-6.0289385087013192E-8</v>
      </c>
      <c r="BI1781" s="60">
        <f t="shared" si="6225"/>
        <v>-1.7484098740336411</v>
      </c>
      <c r="BJ1781" s="60">
        <f t="shared" si="6225"/>
        <v>1.1258223511752474</v>
      </c>
      <c r="BL1781" s="61">
        <f t="shared" si="5989"/>
        <v>7.0287584641448575E-9</v>
      </c>
      <c r="BM1781" s="42">
        <f t="shared" si="5990"/>
        <v>7.0287584641448575E-9</v>
      </c>
      <c r="BO1781" s="41">
        <f t="shared" si="5991"/>
        <v>1</v>
      </c>
      <c r="BQ1781" s="61">
        <f t="shared" si="5975"/>
        <v>-7.0287584641448575E-9</v>
      </c>
      <c r="BR1781" s="61">
        <f t="shared" si="5976"/>
        <v>-7.0287584641448575E-9</v>
      </c>
      <c r="BT1781" s="48">
        <f>ABS(BR1778)+ABS(BR1779)+ABS(BR1780)+ABS(BR1781)</f>
        <v>1.208502984906225E-7</v>
      </c>
      <c r="BV1781" s="50">
        <f t="shared" ref="BV1781" si="6241">ABS(BQ1778)+ABS(BQ1779)+ABS(BQ1780)+ABS(BQ1781)</f>
        <v>1.208502984906225E-7</v>
      </c>
      <c r="BW1781" s="46">
        <f t="shared" si="6008"/>
        <v>1</v>
      </c>
      <c r="BX1781" s="44">
        <f t="shared" si="6009"/>
        <v>441</v>
      </c>
      <c r="BY1781" s="51">
        <f t="shared" ref="BY1781" si="6242">IF(BW1781=0,"",BX1781)</f>
        <v>441</v>
      </c>
      <c r="CA1781" s="52">
        <f t="shared" ref="CA1781" si="6243">BV1781-BV1777</f>
        <v>2.6503774374282403E-9</v>
      </c>
      <c r="CC1781" s="44" t="str">
        <f t="shared" ref="CC1781" si="6244">IF(CA1781&gt;0,"***","")</f>
        <v>***</v>
      </c>
    </row>
    <row r="1782" spans="1:81" ht="15.75" thickTop="1" x14ac:dyDescent="0.25">
      <c r="A1782" s="53">
        <v>442</v>
      </c>
      <c r="C1782" s="16">
        <f t="shared" si="5962"/>
        <v>-1</v>
      </c>
      <c r="D1782" s="14">
        <f t="shared" ref="D1782" si="6245">$H$4</f>
        <v>0</v>
      </c>
      <c r="E1782" s="14">
        <f t="shared" ref="E1782" si="6246">$I$4</f>
        <v>0</v>
      </c>
      <c r="H1782" s="46">
        <f>$H$9*C1781*V1781+$H$10*H1781</f>
        <v>-1.228915109698226E-9</v>
      </c>
      <c r="I1782" s="46">
        <f>$H$9*D1781*V1781+$H$10*I1781</f>
        <v>1.2289151096982775E-9</v>
      </c>
      <c r="J1782" s="46">
        <f>$H$9*E1781*V1781+$H$10*J1781</f>
        <v>1.2289151162782705E-9</v>
      </c>
      <c r="L1782" s="15">
        <f t="shared" si="6228"/>
        <v>1.1438964882336891</v>
      </c>
      <c r="M1782" s="15">
        <f t="shared" si="6228"/>
        <v>1.1438964892990855</v>
      </c>
      <c r="N1782" s="15">
        <f t="shared" si="6228"/>
        <v>1.1438964894033912</v>
      </c>
      <c r="O1782" s="11"/>
      <c r="P1782" s="54">
        <f t="shared" si="5979"/>
        <v>-1.1438964882336891</v>
      </c>
      <c r="Q1782" s="55">
        <f t="shared" si="5980"/>
        <v>0</v>
      </c>
      <c r="S1782" s="54">
        <f t="shared" si="5981"/>
        <v>0</v>
      </c>
      <c r="U1782" s="56">
        <f t="shared" si="5965"/>
        <v>1.0708905107202375E-7</v>
      </c>
      <c r="V1782" s="54">
        <f t="shared" si="5966"/>
        <v>0</v>
      </c>
      <c r="X1782" s="44"/>
      <c r="Y1782" s="44"/>
      <c r="AA1782" s="16">
        <f t="shared" si="5967"/>
        <v>-1</v>
      </c>
      <c r="AB1782" s="14">
        <f t="shared" ref="AB1782" si="6247">$H$4</f>
        <v>0</v>
      </c>
      <c r="AC1782" s="14">
        <f t="shared" ref="AC1782" si="6248">$I$4</f>
        <v>0</v>
      </c>
      <c r="AF1782" s="46">
        <f>$H$9*AA1781*AT1781+$H$10*AF1781</f>
        <v>4.9865064561586038E-10</v>
      </c>
      <c r="AG1782" s="46">
        <f>$H$9*AB1781*AT1781+$H$10*AG1781</f>
        <v>-5.1378563509512167E-10</v>
      </c>
      <c r="AH1782" s="46">
        <f>$H$9*AC1781*AT1781+$H$10*AH1781</f>
        <v>-7.6842736991343604E-10</v>
      </c>
      <c r="AJ1782" s="15">
        <f t="shared" si="6223"/>
        <v>-1.2461416444365417E-9</v>
      </c>
      <c r="AK1782" s="15">
        <f t="shared" si="6223"/>
        <v>0.88823953672600353</v>
      </c>
      <c r="AL1782" s="15">
        <f t="shared" si="6223"/>
        <v>0.88823954419277162</v>
      </c>
      <c r="AN1782" s="54">
        <f t="shared" si="5970"/>
        <v>1.2461416444365417E-9</v>
      </c>
      <c r="AO1782" s="55">
        <f t="shared" si="5985"/>
        <v>1.2461416444365417E-9</v>
      </c>
      <c r="AQ1782" s="54">
        <f t="shared" si="5986"/>
        <v>1</v>
      </c>
      <c r="AS1782" s="56">
        <f t="shared" si="5971"/>
        <v>-6.8955940417513465E-8</v>
      </c>
      <c r="AT1782" s="54">
        <f t="shared" si="5972"/>
        <v>-6.8955940417513465E-8</v>
      </c>
      <c r="AV1782" s="44"/>
      <c r="AW1782" s="44"/>
      <c r="AY1782" s="16">
        <f t="shared" si="5973"/>
        <v>-1</v>
      </c>
      <c r="AZ1782" s="14">
        <f t="shared" si="6017"/>
        <v>0</v>
      </c>
      <c r="BA1782" s="14">
        <f t="shared" si="6018"/>
        <v>1.2461416444365417E-9</v>
      </c>
      <c r="BB1782" s="57">
        <f t="shared" ref="BB1782" si="6249">$J$4</f>
        <v>0</v>
      </c>
      <c r="BD1782" s="46">
        <f>$H$9*AY1781*BR1781+$H$10*BD1781</f>
        <v>4.4292189901626278E-10</v>
      </c>
      <c r="BE1782" s="46">
        <f>$H$9*AZ1781*BR1781+$H$10*BE1781</f>
        <v>-8.0401724157562644E-10</v>
      </c>
      <c r="BF1782" s="46">
        <f>$H$9*BA1781*BR1781+$H$10*BF1781</f>
        <v>-1.0116270058048806E-9</v>
      </c>
      <c r="BH1782" s="15">
        <f t="shared" si="6225"/>
        <v>-5.9846463187996928E-8</v>
      </c>
      <c r="BI1782" s="15">
        <f t="shared" si="6225"/>
        <v>-1.7484098748376584</v>
      </c>
      <c r="BJ1782" s="15">
        <f t="shared" si="6225"/>
        <v>1.1258223501636204</v>
      </c>
      <c r="BL1782" s="54">
        <f t="shared" si="5989"/>
        <v>6.124939730277323E-8</v>
      </c>
      <c r="BM1782" s="55">
        <f t="shared" si="5990"/>
        <v>6.124939730277323E-8</v>
      </c>
      <c r="BO1782" s="54">
        <f t="shared" si="5991"/>
        <v>1</v>
      </c>
      <c r="BQ1782" s="54">
        <f t="shared" si="5975"/>
        <v>-6.124939730277323E-8</v>
      </c>
      <c r="BR1782" s="54">
        <f t="shared" si="5976"/>
        <v>-6.124939730277323E-8</v>
      </c>
      <c r="BT1782" s="44"/>
      <c r="BV1782" s="47"/>
      <c r="BW1782" s="44"/>
      <c r="BX1782" s="44"/>
      <c r="BY1782" s="44"/>
      <c r="CA1782" s="44"/>
      <c r="CC1782" s="44"/>
    </row>
    <row r="1783" spans="1:81" x14ac:dyDescent="0.25">
      <c r="A1783" s="53"/>
      <c r="C1783" s="16">
        <f t="shared" si="5962"/>
        <v>-1</v>
      </c>
      <c r="D1783" s="14">
        <f t="shared" ref="D1783" si="6250">$H$5</f>
        <v>0</v>
      </c>
      <c r="E1783" s="14">
        <f t="shared" ref="E1783" si="6251">$I$5</f>
        <v>1</v>
      </c>
      <c r="H1783" s="46">
        <f>$H$9*C1782*V1782+$H$10*H1782</f>
        <v>-1.2289151096982259E-10</v>
      </c>
      <c r="I1783" s="46">
        <f>$H$9*D1782*V1782+$H$10*I1782</f>
        <v>1.2289151096982776E-10</v>
      </c>
      <c r="J1783" s="46">
        <f>$H$9*E1782*V1782+$H$10*J1782</f>
        <v>1.2289151162782706E-10</v>
      </c>
      <c r="L1783" s="15">
        <f t="shared" si="6228"/>
        <v>1.1438964881107976</v>
      </c>
      <c r="M1783" s="15">
        <f t="shared" si="6228"/>
        <v>1.143896489421977</v>
      </c>
      <c r="N1783" s="15">
        <f t="shared" si="6228"/>
        <v>1.1438964895262826</v>
      </c>
      <c r="O1783" s="11"/>
      <c r="P1783" s="54">
        <f t="shared" si="5979"/>
        <v>1.4154850624947812E-9</v>
      </c>
      <c r="Q1783" s="55">
        <f t="shared" si="5980"/>
        <v>1.4154850624947812E-9</v>
      </c>
      <c r="S1783" s="54">
        <f t="shared" si="5981"/>
        <v>1</v>
      </c>
      <c r="U1783" s="56">
        <f t="shared" si="5965"/>
        <v>-4.237976737843359E-8</v>
      </c>
      <c r="V1783" s="54">
        <f t="shared" si="5966"/>
        <v>-4.237976737843359E-8</v>
      </c>
      <c r="X1783" s="44"/>
      <c r="Y1783" s="44"/>
      <c r="AA1783" s="16">
        <f t="shared" si="5967"/>
        <v>-1</v>
      </c>
      <c r="AB1783" s="14">
        <f t="shared" ref="AB1783" si="6252">$H$5</f>
        <v>0</v>
      </c>
      <c r="AC1783" s="14">
        <f t="shared" ref="AC1783" si="6253">$I$5</f>
        <v>1</v>
      </c>
      <c r="AF1783" s="46">
        <f>$H$9*AA1782*AT1782+$H$10*AF1782</f>
        <v>6.9454591063129327E-9</v>
      </c>
      <c r="AG1783" s="46">
        <f>$H$9*AB1782*AT1782+$H$10*AG1782</f>
        <v>-5.1378563509512172E-11</v>
      </c>
      <c r="AH1783" s="46">
        <f>$H$9*AC1782*AT1782+$H$10*AH1782</f>
        <v>-7.6842736991343606E-11</v>
      </c>
      <c r="AJ1783" s="15">
        <f t="shared" si="6223"/>
        <v>5.699317461876391E-9</v>
      </c>
      <c r="AK1783" s="15">
        <f t="shared" si="6223"/>
        <v>0.88823953667462496</v>
      </c>
      <c r="AL1783" s="15">
        <f t="shared" si="6223"/>
        <v>0.88823954411592887</v>
      </c>
      <c r="AN1783" s="54">
        <f t="shared" si="5970"/>
        <v>0.88823953841661141</v>
      </c>
      <c r="AO1783" s="55">
        <f t="shared" si="5985"/>
        <v>0.88823953841661141</v>
      </c>
      <c r="AQ1783" s="54">
        <f t="shared" si="5986"/>
        <v>1</v>
      </c>
      <c r="AS1783" s="56">
        <f t="shared" si="5971"/>
        <v>2.72888468485254E-8</v>
      </c>
      <c r="AT1783" s="54">
        <f t="shared" si="5972"/>
        <v>2.72888468485254E-8</v>
      </c>
      <c r="AV1783" s="44"/>
      <c r="AW1783" s="44"/>
      <c r="AY1783" s="16">
        <f t="shared" si="5973"/>
        <v>-1</v>
      </c>
      <c r="AZ1783" s="14">
        <f t="shared" si="6017"/>
        <v>1.4154850624947812E-9</v>
      </c>
      <c r="BA1783" s="14">
        <f t="shared" si="6018"/>
        <v>0.88823953841661141</v>
      </c>
      <c r="BB1783" s="57">
        <f t="shared" ref="BB1783" si="6254">$J$5</f>
        <v>1</v>
      </c>
      <c r="BD1783" s="46">
        <f>$H$9*AY1782*BR1782+$H$10*BD1782</f>
        <v>6.1692319201789494E-9</v>
      </c>
      <c r="BE1783" s="46">
        <f>$H$9*AZ1782*BR1782+$H$10*BE1782</f>
        <v>-8.0401724157562644E-11</v>
      </c>
      <c r="BF1783" s="46">
        <f>$H$9*BA1782*BR1782+$H$10*BF1782</f>
        <v>-1.0116270821303053E-10</v>
      </c>
      <c r="BH1783" s="15">
        <f t="shared" si="6225"/>
        <v>-5.3677231267817977E-8</v>
      </c>
      <c r="BI1783" s="15">
        <f t="shared" si="6225"/>
        <v>-1.7484098749180601</v>
      </c>
      <c r="BJ1783" s="15">
        <f t="shared" si="6225"/>
        <v>1.1258223500624578</v>
      </c>
      <c r="BL1783" s="54">
        <f t="shared" si="5989"/>
        <v>0.99999997576096544</v>
      </c>
      <c r="BM1783" s="55">
        <f t="shared" si="5990"/>
        <v>0.99999997576096544</v>
      </c>
      <c r="BO1783" s="54">
        <f t="shared" si="5991"/>
        <v>1</v>
      </c>
      <c r="BQ1783" s="54">
        <f t="shared" si="5975"/>
        <v>2.4239034557282935E-8</v>
      </c>
      <c r="BR1783" s="54">
        <f t="shared" si="5976"/>
        <v>2.4239034557282935E-8</v>
      </c>
      <c r="BT1783" s="44"/>
      <c r="BV1783" s="14"/>
      <c r="BW1783" s="44"/>
      <c r="BX1783" s="44"/>
      <c r="BY1783" s="44"/>
      <c r="CA1783" s="44"/>
      <c r="CC1783" s="44"/>
    </row>
    <row r="1784" spans="1:81" x14ac:dyDescent="0.25">
      <c r="A1784" s="53"/>
      <c r="C1784" s="16">
        <f t="shared" si="5962"/>
        <v>-1</v>
      </c>
      <c r="D1784" s="14">
        <f t="shared" ref="D1784" si="6255">$H$6</f>
        <v>1</v>
      </c>
      <c r="E1784" s="14">
        <f t="shared" ref="E1784" si="6256">$I$6</f>
        <v>0</v>
      </c>
      <c r="H1784" s="46">
        <f>$H$9*C1783*V1783+$H$10*H1783</f>
        <v>4.2256875867463768E-9</v>
      </c>
      <c r="I1784" s="46">
        <f>$H$9*D1783*V1783+$H$10*I1783</f>
        <v>1.2289151096982776E-11</v>
      </c>
      <c r="J1784" s="46">
        <f>$H$9*E1783*V1783+$H$10*J1783</f>
        <v>-4.2256875866805762E-9</v>
      </c>
      <c r="L1784" s="15">
        <f t="shared" si="6228"/>
        <v>1.1438964923364852</v>
      </c>
      <c r="M1784" s="15">
        <f t="shared" si="6228"/>
        <v>1.143896489434266</v>
      </c>
      <c r="N1784" s="15">
        <f t="shared" si="6228"/>
        <v>1.1438964853005951</v>
      </c>
      <c r="O1784" s="11"/>
      <c r="P1784" s="54">
        <f t="shared" si="5979"/>
        <v>-2.9022191316840917E-9</v>
      </c>
      <c r="Q1784" s="55">
        <f t="shared" si="5980"/>
        <v>0</v>
      </c>
      <c r="S1784" s="54">
        <f t="shared" si="5981"/>
        <v>0</v>
      </c>
      <c r="U1784" s="56">
        <f t="shared" si="5965"/>
        <v>-4.2218630524348325E-8</v>
      </c>
      <c r="V1784" s="54">
        <f t="shared" si="5966"/>
        <v>0</v>
      </c>
      <c r="X1784" s="44"/>
      <c r="Y1784" s="44"/>
      <c r="AA1784" s="16">
        <f t="shared" si="5967"/>
        <v>-1</v>
      </c>
      <c r="AB1784" s="14">
        <f t="shared" ref="AB1784" si="6257">$H$6</f>
        <v>1</v>
      </c>
      <c r="AC1784" s="14">
        <f t="shared" ref="AC1784" si="6258">$I$6</f>
        <v>0</v>
      </c>
      <c r="AF1784" s="46">
        <f>$H$9*AA1783*AT1783+$H$10*AF1783</f>
        <v>-2.0343387742212469E-9</v>
      </c>
      <c r="AG1784" s="46">
        <f>$H$9*AB1783*AT1783+$H$10*AG1783</f>
        <v>-5.1378563509512177E-12</v>
      </c>
      <c r="AH1784" s="46">
        <f>$H$9*AC1783*AT1783+$H$10*AH1783</f>
        <v>2.7212004111534058E-9</v>
      </c>
      <c r="AJ1784" s="15">
        <f t="shared" si="6223"/>
        <v>3.664978687655144E-9</v>
      </c>
      <c r="AK1784" s="15">
        <f t="shared" si="6223"/>
        <v>0.88823953666948707</v>
      </c>
      <c r="AL1784" s="15">
        <f t="shared" si="6223"/>
        <v>0.88823954683712925</v>
      </c>
      <c r="AN1784" s="54">
        <f t="shared" si="5970"/>
        <v>0.88823953300450842</v>
      </c>
      <c r="AO1784" s="55">
        <f t="shared" si="5985"/>
        <v>0.88823953300450842</v>
      </c>
      <c r="AQ1784" s="54">
        <f t="shared" si="5986"/>
        <v>1</v>
      </c>
      <c r="AS1784" s="56">
        <f t="shared" si="5971"/>
        <v>2.7185088923053191E-8</v>
      </c>
      <c r="AT1784" s="54">
        <f t="shared" si="5972"/>
        <v>2.7185088923053191E-8</v>
      </c>
      <c r="AV1784" s="44"/>
      <c r="AW1784" s="44"/>
      <c r="AY1784" s="16">
        <f t="shared" si="5973"/>
        <v>-1</v>
      </c>
      <c r="AZ1784" s="14">
        <f t="shared" si="6017"/>
        <v>0</v>
      </c>
      <c r="BA1784" s="14">
        <f t="shared" si="6018"/>
        <v>0.88823953300450842</v>
      </c>
      <c r="BB1784" s="57">
        <f t="shared" ref="BB1784" si="6259">$J$6</f>
        <v>1</v>
      </c>
      <c r="BD1784" s="46">
        <f>$H$9*AY1783*BR1783+$H$10*BD1783</f>
        <v>-1.8069802637103987E-9</v>
      </c>
      <c r="BE1784" s="46">
        <f>$H$9*AZ1783*BR1783+$H$10*BE1783</f>
        <v>-8.0401689847571304E-12</v>
      </c>
      <c r="BF1784" s="46">
        <f>$H$9*BA1783*BR1783+$H$10*BF1783</f>
        <v>2.1428906158612255E-9</v>
      </c>
      <c r="BH1784" s="15">
        <f t="shared" si="6225"/>
        <v>-5.5484211531528375E-8</v>
      </c>
      <c r="BI1784" s="15">
        <f t="shared" si="6225"/>
        <v>-1.7484098749261003</v>
      </c>
      <c r="BJ1784" s="15">
        <f t="shared" si="6225"/>
        <v>1.1258223522053483</v>
      </c>
      <c r="BL1784" s="54">
        <f t="shared" si="5989"/>
        <v>0.99999997585312739</v>
      </c>
      <c r="BM1784" s="55">
        <f t="shared" si="5990"/>
        <v>0.99999997585312739</v>
      </c>
      <c r="BO1784" s="54">
        <f t="shared" si="5991"/>
        <v>1</v>
      </c>
      <c r="BQ1784" s="54">
        <f t="shared" si="5975"/>
        <v>2.4146872612540449E-8</v>
      </c>
      <c r="BR1784" s="54">
        <f t="shared" si="5976"/>
        <v>2.4146872612540449E-8</v>
      </c>
      <c r="BT1784" s="44"/>
      <c r="BV1784" s="14"/>
      <c r="BW1784" s="44"/>
      <c r="BX1784" s="44"/>
      <c r="BY1784" s="44"/>
      <c r="CA1784" s="44"/>
      <c r="CC1784" s="44"/>
    </row>
    <row r="1785" spans="1:81" x14ac:dyDescent="0.25">
      <c r="A1785" s="53"/>
      <c r="C1785" s="16">
        <f t="shared" si="5962"/>
        <v>-1</v>
      </c>
      <c r="D1785" s="14">
        <f t="shared" ref="D1785" si="6260">$H$7</f>
        <v>1</v>
      </c>
      <c r="E1785" s="14">
        <f t="shared" ref="E1785" si="6261">$I$7</f>
        <v>1</v>
      </c>
      <c r="H1785" s="46">
        <f>$H$9*C1784*V1784+$H$10*H1784</f>
        <v>4.2256875867463769E-10</v>
      </c>
      <c r="I1785" s="46">
        <f>$H$9*D1784*V1784+$H$10*I1784</f>
        <v>1.2289151096982777E-12</v>
      </c>
      <c r="J1785" s="46">
        <f>$H$9*E1784*V1784+$H$10*J1784</f>
        <v>-4.2256875866805762E-10</v>
      </c>
      <c r="L1785" s="15">
        <f t="shared" si="6228"/>
        <v>1.143896492759054</v>
      </c>
      <c r="M1785" s="15">
        <f t="shared" si="6228"/>
        <v>1.143896489435495</v>
      </c>
      <c r="N1785" s="15">
        <f t="shared" si="6228"/>
        <v>1.1438964848780262</v>
      </c>
      <c r="O1785" s="11"/>
      <c r="P1785" s="54">
        <f t="shared" si="5979"/>
        <v>1.1438964815544672</v>
      </c>
      <c r="Q1785" s="55">
        <f t="shared" si="5980"/>
        <v>1.1438964815544672</v>
      </c>
      <c r="S1785" s="54">
        <f t="shared" si="5981"/>
        <v>1</v>
      </c>
      <c r="U1785" s="56">
        <f t="shared" si="5965"/>
        <v>3.6705008696110621E-8</v>
      </c>
      <c r="V1785" s="54">
        <f t="shared" si="5966"/>
        <v>3.6705008696110621E-8</v>
      </c>
      <c r="X1785" s="48">
        <f t="shared" ref="X1785" si="6262">ABS(V1782)+ABS(V1783)+ABS(V1784)+ABS(V1785)</f>
        <v>7.9084776074544211E-8</v>
      </c>
      <c r="Y1785" s="46" t="str">
        <f t="shared" ref="Y1785" si="6263">IF(X1785&lt;X$17,"Yes","Not")</f>
        <v>Yes</v>
      </c>
      <c r="AA1785" s="16">
        <f t="shared" si="5967"/>
        <v>-1</v>
      </c>
      <c r="AB1785" s="14">
        <f t="shared" ref="AB1785" si="6264">$H$7</f>
        <v>1</v>
      </c>
      <c r="AC1785" s="14">
        <f t="shared" ref="AC1785" si="6265">$I$7</f>
        <v>1</v>
      </c>
      <c r="AF1785" s="46">
        <f>$H$9*AA1784*AT1784+$H$10*AF1784</f>
        <v>-2.9219427697274441E-9</v>
      </c>
      <c r="AG1785" s="46">
        <f>$H$9*AB1784*AT1784+$H$10*AG1784</f>
        <v>2.7179951066702244E-9</v>
      </c>
      <c r="AH1785" s="46">
        <f>$H$9*AC1784*AT1784+$H$10*AH1784</f>
        <v>2.7212004111534057E-10</v>
      </c>
      <c r="AJ1785" s="15">
        <f t="shared" si="6223"/>
        <v>7.4303591792769995E-10</v>
      </c>
      <c r="AK1785" s="15">
        <f t="shared" si="6223"/>
        <v>0.88823953938748212</v>
      </c>
      <c r="AL1785" s="15">
        <f t="shared" si="6223"/>
        <v>0.88823954710924924</v>
      </c>
      <c r="AN1785" s="54">
        <f t="shared" si="5970"/>
        <v>1.7764790857536954</v>
      </c>
      <c r="AO1785" s="55">
        <f t="shared" si="5985"/>
        <v>1.7764790857536954</v>
      </c>
      <c r="AQ1785" s="54">
        <f t="shared" si="5986"/>
        <v>1</v>
      </c>
      <c r="AS1785" s="56">
        <f t="shared" si="5971"/>
        <v>-2.3634800916628187E-8</v>
      </c>
      <c r="AT1785" s="54">
        <f t="shared" si="5972"/>
        <v>-2.3634800916628187E-8</v>
      </c>
      <c r="AV1785" s="48">
        <f t="shared" ref="AV1785" si="6266">ABS(AT1782)+ABS(AT1783)+ABS(AT1784)+ABS(AT1785)</f>
        <v>1.4706467710572027E-7</v>
      </c>
      <c r="AW1785" s="46" t="str">
        <f t="shared" ref="AW1785" si="6267">IF(AV1785&lt;AV$17,"Yes","Not")</f>
        <v>Yes</v>
      </c>
      <c r="AY1785" s="16">
        <f t="shared" si="5973"/>
        <v>-1</v>
      </c>
      <c r="AZ1785" s="14">
        <f t="shared" si="6017"/>
        <v>1.1438964815544672</v>
      </c>
      <c r="BA1785" s="14">
        <f t="shared" si="6018"/>
        <v>1.7764790857536954</v>
      </c>
      <c r="BB1785" s="57">
        <f t="shared" ref="BB1785" si="6268">$J$7</f>
        <v>0</v>
      </c>
      <c r="BD1785" s="46">
        <f>$H$9*AY1784*BR1784+$H$10*BD1784</f>
        <v>-2.595385287625085E-9</v>
      </c>
      <c r="BE1785" s="46">
        <f>$H$9*AZ1784*BR1784+$H$10*BE1784</f>
        <v>-8.040168984757131E-13</v>
      </c>
      <c r="BF1785" s="46">
        <f>$H$9*BA1784*BR1784+$H$10*BF1784</f>
        <v>2.3591097468743509E-9</v>
      </c>
      <c r="BH1785" s="15">
        <f t="shared" si="6225"/>
        <v>-5.8079596819153458E-8</v>
      </c>
      <c r="BI1785" s="15">
        <f t="shared" si="6225"/>
        <v>-1.7484098749269044</v>
      </c>
      <c r="BJ1785" s="15">
        <f t="shared" si="6225"/>
        <v>1.1258223545644581</v>
      </c>
      <c r="BL1785" s="54">
        <f t="shared" si="5989"/>
        <v>2.0993366156574211E-8</v>
      </c>
      <c r="BM1785" s="55">
        <f t="shared" si="5990"/>
        <v>2.0993366156574211E-8</v>
      </c>
      <c r="BO1785" s="54">
        <f t="shared" si="5991"/>
        <v>1</v>
      </c>
      <c r="BQ1785" s="54">
        <f t="shared" si="5975"/>
        <v>-2.0993366156574211E-8</v>
      </c>
      <c r="BR1785" s="54">
        <f t="shared" si="5976"/>
        <v>-2.0993366156574211E-8</v>
      </c>
      <c r="BT1785" s="48">
        <f>ABS(BR1782)+ABS(BR1783)+ABS(BR1784)+ABS(BR1785)</f>
        <v>1.3062867062917082E-7</v>
      </c>
      <c r="BV1785" s="50">
        <f t="shared" ref="BV1785" si="6269">ABS(BQ1782)+ABS(BQ1783)+ABS(BQ1784)+ABS(BQ1785)</f>
        <v>1.3062867062917082E-7</v>
      </c>
      <c r="BW1785" s="46">
        <f t="shared" si="5957"/>
        <v>1</v>
      </c>
      <c r="BX1785" s="44">
        <f t="shared" si="5958"/>
        <v>442</v>
      </c>
      <c r="BY1785" s="51">
        <f t="shared" ref="BY1785" si="6270">IF(BW1785=0,"",BX1785)</f>
        <v>442</v>
      </c>
      <c r="CA1785" s="52">
        <f t="shared" ref="CA1785" si="6271">BV1785-BV1781</f>
        <v>9.7783721385483283E-9</v>
      </c>
      <c r="CC1785" s="44" t="str">
        <f t="shared" ref="CC1785" si="6272">IF(CA1785&gt;0,"***","")</f>
        <v>***</v>
      </c>
    </row>
    <row r="1786" spans="1:81" x14ac:dyDescent="0.25">
      <c r="A1786" s="38">
        <v>443</v>
      </c>
      <c r="C1786" s="39">
        <f t="shared" si="5962"/>
        <v>-1</v>
      </c>
      <c r="D1786" s="40">
        <f t="shared" ref="D1786" si="6273">$H$4</f>
        <v>0</v>
      </c>
      <c r="E1786" s="40">
        <f t="shared" ref="E1786" si="6274">$I$4</f>
        <v>0</v>
      </c>
      <c r="H1786" s="46">
        <f>$H$9*C1785*V1785+$H$10*H1785</f>
        <v>-3.6282439937435982E-9</v>
      </c>
      <c r="I1786" s="46">
        <f>$H$9*D1785*V1785+$H$10*I1785</f>
        <v>3.6706237611220321E-9</v>
      </c>
      <c r="J1786" s="46">
        <f>$H$9*E1785*V1785+$H$10*J1785</f>
        <v>3.6282439937442563E-9</v>
      </c>
      <c r="L1786" s="46">
        <f t="shared" si="6228"/>
        <v>1.1438964891308101</v>
      </c>
      <c r="M1786" s="46">
        <f t="shared" si="6228"/>
        <v>1.1438964931061189</v>
      </c>
      <c r="N1786" s="46">
        <f t="shared" si="6228"/>
        <v>1.1438964885062701</v>
      </c>
      <c r="O1786" s="11"/>
      <c r="P1786" s="41">
        <f t="shared" si="5979"/>
        <v>-1.1438964891308101</v>
      </c>
      <c r="Q1786" s="42">
        <f t="shared" si="5980"/>
        <v>0</v>
      </c>
      <c r="S1786" s="41">
        <f t="shared" si="5981"/>
        <v>0</v>
      </c>
      <c r="U1786" s="43">
        <f t="shared" si="5965"/>
        <v>9.8330219602442543E-8</v>
      </c>
      <c r="V1786" s="41">
        <f t="shared" si="5966"/>
        <v>0</v>
      </c>
      <c r="X1786" s="44"/>
      <c r="Y1786" s="44"/>
      <c r="AA1786" s="39">
        <f t="shared" si="5967"/>
        <v>-1</v>
      </c>
      <c r="AB1786" s="40">
        <f t="shared" ref="AB1786" si="6275">$H$4</f>
        <v>0</v>
      </c>
      <c r="AC1786" s="40">
        <f t="shared" ref="AC1786" si="6276">$I$4</f>
        <v>0</v>
      </c>
      <c r="AF1786" s="46">
        <f>$H$9*AA1785*AT1785+$H$10*AF1785</f>
        <v>2.0712858146900743E-9</v>
      </c>
      <c r="AG1786" s="46">
        <f>$H$9*AB1785*AT1785+$H$10*AG1785</f>
        <v>-2.0916805809957965E-9</v>
      </c>
      <c r="AH1786" s="46">
        <f>$H$9*AC1785*AT1785+$H$10*AH1785</f>
        <v>-2.3362680875512846E-9</v>
      </c>
      <c r="AJ1786" s="46">
        <f t="shared" si="6223"/>
        <v>2.8143217326177743E-9</v>
      </c>
      <c r="AK1786" s="46">
        <f t="shared" si="6223"/>
        <v>0.88823953729580152</v>
      </c>
      <c r="AL1786" s="46">
        <f t="shared" si="6223"/>
        <v>0.88823954477298117</v>
      </c>
      <c r="AN1786" s="41">
        <f t="shared" si="5970"/>
        <v>-2.8143217326177743E-9</v>
      </c>
      <c r="AO1786" s="42">
        <f t="shared" si="5985"/>
        <v>0</v>
      </c>
      <c r="AQ1786" s="41">
        <f t="shared" si="5986"/>
        <v>0</v>
      </c>
      <c r="AS1786" s="43">
        <f t="shared" si="5971"/>
        <v>-6.331602243250787E-8</v>
      </c>
      <c r="AT1786" s="41">
        <f t="shared" si="5972"/>
        <v>0</v>
      </c>
      <c r="AV1786" s="44"/>
      <c r="AW1786" s="44"/>
      <c r="AY1786" s="39">
        <f t="shared" si="5973"/>
        <v>-1</v>
      </c>
      <c r="AZ1786" s="40">
        <f t="shared" si="6017"/>
        <v>0</v>
      </c>
      <c r="BA1786" s="40">
        <f t="shared" si="6018"/>
        <v>0</v>
      </c>
      <c r="BB1786" s="45">
        <f t="shared" ref="BB1786" si="6277">$J$4</f>
        <v>0</v>
      </c>
      <c r="BD1786" s="46">
        <f>$H$9*AY1785*BR1785+$H$10*BD1785</f>
        <v>1.8397980868949126E-9</v>
      </c>
      <c r="BE1786" s="46">
        <f>$H$9*AZ1785*BR1785+$H$10*BE1785</f>
        <v>-2.4015041699388343E-9</v>
      </c>
      <c r="BF1786" s="46">
        <f>$H$9*BA1785*BR1785+$H$10*BF1785</f>
        <v>-3.493516616984918E-9</v>
      </c>
      <c r="BH1786" s="46">
        <f t="shared" si="6225"/>
        <v>-5.6239798732258548E-8</v>
      </c>
      <c r="BI1786" s="46">
        <f t="shared" si="6225"/>
        <v>-1.7484098773284085</v>
      </c>
      <c r="BJ1786" s="46">
        <f t="shared" si="6225"/>
        <v>1.1258223510709415</v>
      </c>
      <c r="BL1786" s="41">
        <f t="shared" si="5989"/>
        <v>5.6239798732258548E-8</v>
      </c>
      <c r="BM1786" s="42">
        <f t="shared" si="5990"/>
        <v>5.6239798732258548E-8</v>
      </c>
      <c r="BO1786" s="41">
        <f t="shared" si="5991"/>
        <v>1</v>
      </c>
      <c r="BQ1786" s="41">
        <f t="shared" si="5975"/>
        <v>-5.6239798732258548E-8</v>
      </c>
      <c r="BR1786" s="41">
        <f t="shared" si="5976"/>
        <v>-5.6239798732258548E-8</v>
      </c>
      <c r="BT1786" s="44"/>
      <c r="BV1786" s="47"/>
      <c r="BW1786" s="44"/>
      <c r="BX1786" s="44"/>
      <c r="BY1786" s="44"/>
      <c r="CA1786" s="44"/>
      <c r="CC1786" s="44"/>
    </row>
    <row r="1787" spans="1:81" x14ac:dyDescent="0.25">
      <c r="A1787" s="38"/>
      <c r="C1787" s="39">
        <f t="shared" si="5962"/>
        <v>-1</v>
      </c>
      <c r="D1787" s="40">
        <f t="shared" ref="D1787" si="6278">$H$5</f>
        <v>0</v>
      </c>
      <c r="E1787" s="40">
        <f t="shared" ref="E1787" si="6279">$I$5</f>
        <v>1</v>
      </c>
      <c r="H1787" s="46">
        <f>$H$9*C1786*V1786+$H$10*H1786</f>
        <v>-3.6282439937435982E-10</v>
      </c>
      <c r="I1787" s="46">
        <f>$H$9*D1786*V1786+$H$10*I1786</f>
        <v>3.6706237611220322E-10</v>
      </c>
      <c r="J1787" s="46">
        <f>$H$9*E1786*V1786+$H$10*J1786</f>
        <v>3.6282439937442564E-10</v>
      </c>
      <c r="L1787" s="46">
        <f t="shared" si="6228"/>
        <v>1.1438964887679857</v>
      </c>
      <c r="M1787" s="46">
        <f t="shared" si="6228"/>
        <v>1.1438964934731812</v>
      </c>
      <c r="N1787" s="46">
        <f t="shared" si="6228"/>
        <v>1.1438964888690946</v>
      </c>
      <c r="O1787" s="11"/>
      <c r="P1787" s="41">
        <f t="shared" si="5979"/>
        <v>1.0110889903103271E-10</v>
      </c>
      <c r="Q1787" s="42">
        <f t="shared" si="5980"/>
        <v>1.0110889903103271E-10</v>
      </c>
      <c r="S1787" s="41">
        <f t="shared" si="5981"/>
        <v>1</v>
      </c>
      <c r="U1787" s="43">
        <f t="shared" si="5965"/>
        <v>-3.690786038024752E-8</v>
      </c>
      <c r="V1787" s="41">
        <f t="shared" si="5966"/>
        <v>-3.690786038024752E-8</v>
      </c>
      <c r="X1787" s="44"/>
      <c r="Y1787" s="44"/>
      <c r="AA1787" s="39">
        <f t="shared" si="5967"/>
        <v>-1</v>
      </c>
      <c r="AB1787" s="40">
        <f t="shared" ref="AB1787" si="6280">$H$5</f>
        <v>0</v>
      </c>
      <c r="AC1787" s="40">
        <f t="shared" ref="AC1787" si="6281">$I$5</f>
        <v>1</v>
      </c>
      <c r="AF1787" s="46">
        <f>$H$9*AA1786*AT1786+$H$10*AF1786</f>
        <v>2.0712858146900744E-10</v>
      </c>
      <c r="AG1787" s="46">
        <f>$H$9*AB1786*AT1786+$H$10*AG1786</f>
        <v>-2.0916805809957966E-10</v>
      </c>
      <c r="AH1787" s="46">
        <f>$H$9*AC1786*AT1786+$H$10*AH1786</f>
        <v>-2.3362680875512849E-10</v>
      </c>
      <c r="AJ1787" s="46">
        <f t="shared" si="6223"/>
        <v>3.0214503140867819E-9</v>
      </c>
      <c r="AK1787" s="46">
        <f t="shared" si="6223"/>
        <v>0.8882395370866335</v>
      </c>
      <c r="AL1787" s="46">
        <f t="shared" si="6223"/>
        <v>0.88823954453935439</v>
      </c>
      <c r="AN1787" s="41">
        <f t="shared" si="5970"/>
        <v>0.88823954151790407</v>
      </c>
      <c r="AO1787" s="42">
        <f t="shared" si="5985"/>
        <v>0.88823954151790407</v>
      </c>
      <c r="AQ1787" s="41">
        <f t="shared" si="5986"/>
        <v>1</v>
      </c>
      <c r="AS1787" s="43">
        <f t="shared" si="5971"/>
        <v>2.376541946284284E-8</v>
      </c>
      <c r="AT1787" s="41">
        <f t="shared" si="5972"/>
        <v>2.376541946284284E-8</v>
      </c>
      <c r="AV1787" s="44"/>
      <c r="AW1787" s="44"/>
      <c r="AY1787" s="39">
        <f t="shared" si="5973"/>
        <v>-1</v>
      </c>
      <c r="AZ1787" s="40">
        <f t="shared" si="6017"/>
        <v>1.0110889903103271E-10</v>
      </c>
      <c r="BA1787" s="40">
        <f t="shared" si="6018"/>
        <v>0.88823954151790407</v>
      </c>
      <c r="BB1787" s="45">
        <f t="shared" ref="BB1787" si="6282">$J$5</f>
        <v>1</v>
      </c>
      <c r="BD1787" s="46">
        <f>$H$9*AY1786*BR1786+$H$10*BD1786</f>
        <v>5.8079596819153463E-9</v>
      </c>
      <c r="BE1787" s="46">
        <f>$H$9*AZ1786*BR1786+$H$10*BE1786</f>
        <v>-2.4015041699388343E-10</v>
      </c>
      <c r="BF1787" s="46">
        <f>$H$9*BA1786*BR1786+$H$10*BF1786</f>
        <v>-3.4935166169849182E-10</v>
      </c>
      <c r="BH1787" s="46">
        <f t="shared" si="6225"/>
        <v>-5.0431839050343201E-8</v>
      </c>
      <c r="BI1787" s="46">
        <f t="shared" si="6225"/>
        <v>-1.7484098775685588</v>
      </c>
      <c r="BJ1787" s="46">
        <f t="shared" si="6225"/>
        <v>1.1258223507215899</v>
      </c>
      <c r="BL1787" s="41">
        <f t="shared" si="5989"/>
        <v>0.99999997889061321</v>
      </c>
      <c r="BM1787" s="42">
        <f t="shared" si="5990"/>
        <v>0.99999997889061321</v>
      </c>
      <c r="BO1787" s="41">
        <f t="shared" si="5991"/>
        <v>1</v>
      </c>
      <c r="BQ1787" s="41">
        <f t="shared" si="5975"/>
        <v>2.1109386794115892E-8</v>
      </c>
      <c r="BR1787" s="41">
        <f t="shared" si="5976"/>
        <v>2.1109386794115892E-8</v>
      </c>
      <c r="BT1787" s="44"/>
      <c r="BV1787" s="14"/>
      <c r="BW1787" s="44"/>
      <c r="BX1787" s="44"/>
      <c r="BY1787" s="44"/>
      <c r="CA1787" s="44"/>
      <c r="CC1787" s="44"/>
    </row>
    <row r="1788" spans="1:81" x14ac:dyDescent="0.25">
      <c r="A1788" s="38"/>
      <c r="C1788" s="39">
        <f t="shared" si="5962"/>
        <v>-1</v>
      </c>
      <c r="D1788" s="40">
        <f t="shared" ref="D1788" si="6283">$H$6</f>
        <v>1</v>
      </c>
      <c r="E1788" s="40">
        <f t="shared" ref="E1788" si="6284">$I$6</f>
        <v>0</v>
      </c>
      <c r="H1788" s="46">
        <f>$H$9*C1787*V1787+$H$10*H1787</f>
        <v>3.6545035980873161E-9</v>
      </c>
      <c r="I1788" s="46">
        <f>$H$9*D1787*V1787+$H$10*I1787</f>
        <v>3.6706237611220325E-11</v>
      </c>
      <c r="J1788" s="46">
        <f>$H$9*E1787*V1787+$H$10*J1787</f>
        <v>-3.6545035980873095E-9</v>
      </c>
      <c r="L1788" s="46">
        <f t="shared" si="6228"/>
        <v>1.1438964924224893</v>
      </c>
      <c r="M1788" s="46">
        <f t="shared" si="6228"/>
        <v>1.1438964935098874</v>
      </c>
      <c r="N1788" s="46">
        <f t="shared" si="6228"/>
        <v>1.143896485214591</v>
      </c>
      <c r="O1788" s="11"/>
      <c r="P1788" s="41">
        <f t="shared" si="5979"/>
        <v>1.0873981715064929E-9</v>
      </c>
      <c r="Q1788" s="42">
        <f t="shared" si="5980"/>
        <v>1.0873981715064929E-9</v>
      </c>
      <c r="S1788" s="41">
        <f t="shared" si="5981"/>
        <v>1</v>
      </c>
      <c r="U1788" s="43">
        <f t="shared" si="5965"/>
        <v>-4.4463793884812586E-8</v>
      </c>
      <c r="V1788" s="41">
        <f t="shared" si="5966"/>
        <v>-4.4463793884812586E-8</v>
      </c>
      <c r="X1788" s="44"/>
      <c r="Y1788" s="44"/>
      <c r="AA1788" s="39">
        <f t="shared" si="5967"/>
        <v>-1</v>
      </c>
      <c r="AB1788" s="40">
        <f t="shared" ref="AB1788" si="6285">$H$6</f>
        <v>1</v>
      </c>
      <c r="AC1788" s="40">
        <f t="shared" ref="AC1788" si="6286">$I$6</f>
        <v>0</v>
      </c>
      <c r="AF1788" s="46">
        <f>$H$9*AA1787*AT1787+$H$10*AF1787</f>
        <v>-2.3558290881373832E-9</v>
      </c>
      <c r="AG1788" s="46">
        <f>$H$9*AB1787*AT1787+$H$10*AG1787</f>
        <v>-2.0916805809957967E-11</v>
      </c>
      <c r="AH1788" s="46">
        <f>$H$9*AC1787*AT1787+$H$10*AH1787</f>
        <v>2.353179265408771E-9</v>
      </c>
      <c r="AJ1788" s="46">
        <f t="shared" si="6223"/>
        <v>6.6562122594939862E-10</v>
      </c>
      <c r="AK1788" s="46">
        <f t="shared" si="6223"/>
        <v>0.88823953706571668</v>
      </c>
      <c r="AL1788" s="46">
        <f t="shared" si="6223"/>
        <v>0.8882395468925337</v>
      </c>
      <c r="AN1788" s="41">
        <f t="shared" si="5970"/>
        <v>0.88823953640009545</v>
      </c>
      <c r="AO1788" s="42">
        <f t="shared" si="5985"/>
        <v>0.88823953640009545</v>
      </c>
      <c r="AQ1788" s="41">
        <f t="shared" si="5986"/>
        <v>1</v>
      </c>
      <c r="AS1788" s="43">
        <f t="shared" si="5971"/>
        <v>2.863077684286682E-8</v>
      </c>
      <c r="AT1788" s="41">
        <f t="shared" si="5972"/>
        <v>2.863077684286682E-8</v>
      </c>
      <c r="AV1788" s="44"/>
      <c r="AW1788" s="44"/>
      <c r="AY1788" s="39">
        <f t="shared" si="5973"/>
        <v>-1</v>
      </c>
      <c r="AZ1788" s="40">
        <f t="shared" si="6017"/>
        <v>1.0873981715064929E-9</v>
      </c>
      <c r="BA1788" s="40">
        <f t="shared" si="6018"/>
        <v>0.88823953640009545</v>
      </c>
      <c r="BB1788" s="45">
        <f t="shared" ref="BB1788" si="6287">$J$6</f>
        <v>1</v>
      </c>
      <c r="BD1788" s="46">
        <f>$H$9*AY1787*BR1787+$H$10*BD1787</f>
        <v>-1.5301427112200547E-9</v>
      </c>
      <c r="BE1788" s="46">
        <f>$H$9*AZ1787*BR1787+$H$10*BE1787</f>
        <v>-2.4015041485953658E-11</v>
      </c>
      <c r="BF1788" s="46">
        <f>$H$9*BA1787*BR1787+$H$10*BF1787</f>
        <v>1.8400840386031109E-9</v>
      </c>
      <c r="BH1788" s="46">
        <f t="shared" si="6225"/>
        <v>-5.1961981761563256E-8</v>
      </c>
      <c r="BI1788" s="46">
        <f t="shared" si="6225"/>
        <v>-1.7484098775925738</v>
      </c>
      <c r="BJ1788" s="46">
        <f t="shared" si="6225"/>
        <v>1.125822352561674</v>
      </c>
      <c r="BL1788" s="41">
        <f t="shared" si="5989"/>
        <v>0.99999997456901013</v>
      </c>
      <c r="BM1788" s="42">
        <f t="shared" si="5990"/>
        <v>0.99999997456901013</v>
      </c>
      <c r="BO1788" s="41">
        <f t="shared" si="5991"/>
        <v>1</v>
      </c>
      <c r="BQ1788" s="41">
        <f t="shared" si="5975"/>
        <v>2.5430989869512644E-8</v>
      </c>
      <c r="BR1788" s="41">
        <f t="shared" si="5976"/>
        <v>2.5430989869512644E-8</v>
      </c>
      <c r="BT1788" s="44"/>
      <c r="BV1788" s="14"/>
      <c r="BW1788" s="44"/>
      <c r="BX1788" s="44"/>
      <c r="BY1788" s="44"/>
      <c r="CA1788" s="44"/>
      <c r="CC1788" s="44"/>
    </row>
    <row r="1789" spans="1:81" ht="15.75" thickBot="1" x14ac:dyDescent="0.3">
      <c r="A1789" s="38"/>
      <c r="C1789" s="58">
        <f t="shared" si="5962"/>
        <v>-1</v>
      </c>
      <c r="D1789" s="59">
        <f t="shared" ref="D1789" si="6288">$H$7</f>
        <v>1</v>
      </c>
      <c r="E1789" s="59">
        <f t="shared" ref="E1789" si="6289">$I$7</f>
        <v>1</v>
      </c>
      <c r="H1789" s="46">
        <f>$H$9*C1788*V1788+$H$10*H1788</f>
        <v>4.81182974828999E-9</v>
      </c>
      <c r="I1789" s="46">
        <f>$H$9*D1788*V1788+$H$10*I1788</f>
        <v>-4.4427087647201367E-9</v>
      </c>
      <c r="J1789" s="46">
        <f>$H$9*E1788*V1788+$H$10*J1788</f>
        <v>-3.6545035980873099E-10</v>
      </c>
      <c r="L1789" s="60">
        <f t="shared" si="6228"/>
        <v>1.1438964972343191</v>
      </c>
      <c r="M1789" s="60">
        <f t="shared" si="6228"/>
        <v>1.1438964890671786</v>
      </c>
      <c r="N1789" s="60">
        <f t="shared" si="6228"/>
        <v>1.1438964848491406</v>
      </c>
      <c r="O1789" s="11"/>
      <c r="P1789" s="61">
        <f t="shared" si="5979"/>
        <v>1.1438964766820001</v>
      </c>
      <c r="Q1789" s="42">
        <f t="shared" si="5980"/>
        <v>1.1438964766820001</v>
      </c>
      <c r="S1789" s="41">
        <f t="shared" si="5981"/>
        <v>1</v>
      </c>
      <c r="U1789" s="62">
        <f t="shared" si="5965"/>
        <v>4.8998278933330843E-8</v>
      </c>
      <c r="V1789" s="61">
        <f t="shared" si="5966"/>
        <v>4.8998278933330843E-8</v>
      </c>
      <c r="X1789" s="48">
        <f t="shared" ref="X1789" si="6290">ABS(V1786)+ABS(V1787)+ABS(V1788)+ABS(V1789)</f>
        <v>1.3036993319839094E-7</v>
      </c>
      <c r="Y1789" s="46" t="str">
        <f t="shared" ref="Y1789" si="6291">IF(X1789&lt;X$17,"Yes","Not")</f>
        <v>Yes</v>
      </c>
      <c r="AA1789" s="58">
        <f t="shared" si="5967"/>
        <v>-1</v>
      </c>
      <c r="AB1789" s="59">
        <f t="shared" ref="AB1789" si="6292">$H$7</f>
        <v>1</v>
      </c>
      <c r="AC1789" s="59">
        <f t="shared" ref="AC1789" si="6293">$I$7</f>
        <v>1</v>
      </c>
      <c r="AF1789" s="46">
        <f>$H$9*AA1788*AT1788+$H$10*AF1788</f>
        <v>-3.0986605931004207E-9</v>
      </c>
      <c r="AG1789" s="46">
        <f>$H$9*AB1788*AT1788+$H$10*AG1788</f>
        <v>2.8609860037056865E-9</v>
      </c>
      <c r="AH1789" s="46">
        <f>$H$9*AC1788*AT1788+$H$10*AH1788</f>
        <v>2.3531792654087709E-10</v>
      </c>
      <c r="AJ1789" s="60">
        <f t="shared" si="6223"/>
        <v>-2.433039367151022E-9</v>
      </c>
      <c r="AK1789" s="60">
        <f t="shared" si="6223"/>
        <v>0.88823953992670268</v>
      </c>
      <c r="AL1789" s="60">
        <f t="shared" si="6223"/>
        <v>0.88823954712785158</v>
      </c>
      <c r="AN1789" s="61">
        <f t="shared" si="5970"/>
        <v>1.7764790894875935</v>
      </c>
      <c r="AO1789" s="42">
        <f t="shared" si="5985"/>
        <v>1.7764790894875935</v>
      </c>
      <c r="AQ1789" s="41">
        <f t="shared" si="5986"/>
        <v>1</v>
      </c>
      <c r="AS1789" s="62">
        <f t="shared" si="5971"/>
        <v>-3.155058690000823E-8</v>
      </c>
      <c r="AT1789" s="61">
        <f t="shared" si="5972"/>
        <v>-3.155058690000823E-8</v>
      </c>
      <c r="AV1789" s="48">
        <f t="shared" ref="AV1789" si="6294">ABS(AT1786)+ABS(AT1787)+ABS(AT1788)+ABS(AT1789)</f>
        <v>8.3946783205717897E-8</v>
      </c>
      <c r="AW1789" s="46" t="str">
        <f t="shared" ref="AW1789" si="6295">IF(AV1789&lt;AV$17,"Yes","Not")</f>
        <v>Yes</v>
      </c>
      <c r="AY1789" s="58">
        <f t="shared" si="5973"/>
        <v>-1</v>
      </c>
      <c r="AZ1789" s="59">
        <f t="shared" si="6017"/>
        <v>1.1438964766820001</v>
      </c>
      <c r="BA1789" s="59">
        <f t="shared" si="6018"/>
        <v>1.7764790894875935</v>
      </c>
      <c r="BB1789" s="63">
        <f t="shared" ref="BB1789" si="6296">$J$7</f>
        <v>0</v>
      </c>
      <c r="BD1789" s="46">
        <f>$H$9*AY1788*BR1788+$H$10*BD1788</f>
        <v>-2.6961132580732699E-9</v>
      </c>
      <c r="BE1789" s="46">
        <f>$H$9*AZ1788*BR1788+$H$10*BE1788</f>
        <v>-2.4015013832341777E-12</v>
      </c>
      <c r="BF1789" s="46">
        <f>$H$9*BA1788*BR1788+$H$10*BF1788</f>
        <v>2.4428894690494549E-9</v>
      </c>
      <c r="BH1789" s="60">
        <f t="shared" si="6225"/>
        <v>-5.4658095019636526E-8</v>
      </c>
      <c r="BI1789" s="60">
        <f t="shared" si="6225"/>
        <v>-1.7484098775949752</v>
      </c>
      <c r="BJ1789" s="60">
        <f t="shared" si="6225"/>
        <v>1.1258223550045634</v>
      </c>
      <c r="BL1789" s="61">
        <f t="shared" si="5989"/>
        <v>2.8024480736021928E-8</v>
      </c>
      <c r="BM1789" s="42">
        <f t="shared" si="5990"/>
        <v>2.8024480736021928E-8</v>
      </c>
      <c r="BO1789" s="41">
        <f t="shared" si="5991"/>
        <v>1</v>
      </c>
      <c r="BQ1789" s="61">
        <f t="shared" si="5975"/>
        <v>-2.8024480736021928E-8</v>
      </c>
      <c r="BR1789" s="61">
        <f t="shared" si="5976"/>
        <v>-2.8024480736021928E-8</v>
      </c>
      <c r="BT1789" s="48">
        <f>ABS(BR1786)+ABS(BR1787)+ABS(BR1788)+ABS(BR1789)</f>
        <v>1.3080465613190901E-7</v>
      </c>
      <c r="BV1789" s="50">
        <f t="shared" ref="BV1789" si="6297">ABS(BQ1786)+ABS(BQ1787)+ABS(BQ1788)+ABS(BQ1789)</f>
        <v>1.3080465613190901E-7</v>
      </c>
      <c r="BW1789" s="46">
        <f t="shared" si="6008"/>
        <v>1</v>
      </c>
      <c r="BX1789" s="44">
        <f t="shared" si="6009"/>
        <v>443</v>
      </c>
      <c r="BY1789" s="51">
        <f t="shared" ref="BY1789" si="6298">IF(BW1789=0,"",BX1789)</f>
        <v>443</v>
      </c>
      <c r="CA1789" s="52">
        <f t="shared" ref="CA1789" si="6299">BV1789-BV1785</f>
        <v>1.7598550273818097E-10</v>
      </c>
      <c r="CC1789" s="44" t="str">
        <f t="shared" ref="CC1789" si="6300">IF(CA1789&gt;0,"***","")</f>
        <v>***</v>
      </c>
    </row>
    <row r="1790" spans="1:81" ht="15.75" thickTop="1" x14ac:dyDescent="0.25">
      <c r="A1790" s="53">
        <v>444</v>
      </c>
      <c r="C1790" s="16">
        <f t="shared" si="5962"/>
        <v>-1</v>
      </c>
      <c r="D1790" s="14">
        <f t="shared" ref="D1790" si="6301">$H$4</f>
        <v>0</v>
      </c>
      <c r="E1790" s="14">
        <f t="shared" ref="E1790" si="6302">$I$4</f>
        <v>0</v>
      </c>
      <c r="H1790" s="46">
        <f>$H$9*C1789*V1789+$H$10*H1789</f>
        <v>-4.4186449185040856E-9</v>
      </c>
      <c r="I1790" s="46">
        <f>$H$9*D1789*V1789+$H$10*I1789</f>
        <v>4.4555570168610707E-9</v>
      </c>
      <c r="J1790" s="46">
        <f>$H$9*E1789*V1789+$H$10*J1789</f>
        <v>4.8632828573522115E-9</v>
      </c>
      <c r="L1790" s="15">
        <f t="shared" si="6228"/>
        <v>1.1438964928156741</v>
      </c>
      <c r="M1790" s="15">
        <f t="shared" si="6228"/>
        <v>1.1438964935227356</v>
      </c>
      <c r="N1790" s="15">
        <f t="shared" si="6228"/>
        <v>1.1438964897124235</v>
      </c>
      <c r="O1790" s="11"/>
      <c r="P1790" s="54">
        <f t="shared" si="5979"/>
        <v>-1.1438964928156741</v>
      </c>
      <c r="Q1790" s="55">
        <f t="shared" si="5980"/>
        <v>0</v>
      </c>
      <c r="S1790" s="54">
        <f t="shared" si="5981"/>
        <v>0</v>
      </c>
      <c r="U1790" s="56">
        <f t="shared" si="5965"/>
        <v>9.1136316601788147E-8</v>
      </c>
      <c r="V1790" s="54">
        <f t="shared" si="5966"/>
        <v>0</v>
      </c>
      <c r="X1790" s="44"/>
      <c r="Y1790" s="44"/>
      <c r="AA1790" s="16">
        <f t="shared" si="5967"/>
        <v>-1</v>
      </c>
      <c r="AB1790" s="14">
        <f t="shared" ref="AB1790" si="6303">$H$4</f>
        <v>0</v>
      </c>
      <c r="AC1790" s="14">
        <f t="shared" ref="AC1790" si="6304">$I$4</f>
        <v>0</v>
      </c>
      <c r="AF1790" s="46">
        <f>$H$9*AA1789*AT1789+$H$10*AF1789</f>
        <v>2.8451926306907811E-9</v>
      </c>
      <c r="AG1790" s="46">
        <f>$H$9*AB1789*AT1789+$H$10*AG1789</f>
        <v>-2.8689600896302546E-9</v>
      </c>
      <c r="AH1790" s="46">
        <f>$H$9*AC1789*AT1789+$H$10*AH1789</f>
        <v>-3.1315268973467356E-9</v>
      </c>
      <c r="AJ1790" s="15">
        <f t="shared" si="6223"/>
        <v>4.1215326353975908E-10</v>
      </c>
      <c r="AK1790" s="15">
        <f t="shared" si="6223"/>
        <v>0.88823953705774261</v>
      </c>
      <c r="AL1790" s="15">
        <f t="shared" si="6223"/>
        <v>0.88823954399632465</v>
      </c>
      <c r="AN1790" s="54">
        <f t="shared" si="5970"/>
        <v>-4.1215326353975908E-10</v>
      </c>
      <c r="AO1790" s="55">
        <f t="shared" si="5985"/>
        <v>0</v>
      </c>
      <c r="AQ1790" s="54">
        <f t="shared" si="5986"/>
        <v>0</v>
      </c>
      <c r="AS1790" s="56">
        <f t="shared" si="5971"/>
        <v>-5.8683780776054399E-8</v>
      </c>
      <c r="AT1790" s="54">
        <f t="shared" si="5972"/>
        <v>0</v>
      </c>
      <c r="AV1790" s="44"/>
      <c r="AW1790" s="44"/>
      <c r="AY1790" s="16">
        <f t="shared" si="5973"/>
        <v>-1</v>
      </c>
      <c r="AZ1790" s="14">
        <f t="shared" si="6017"/>
        <v>0</v>
      </c>
      <c r="BA1790" s="14">
        <f t="shared" si="6018"/>
        <v>0</v>
      </c>
      <c r="BB1790" s="57">
        <f t="shared" ref="BB1790" si="6305">$J$4</f>
        <v>0</v>
      </c>
      <c r="BD1790" s="46">
        <f>$H$9*AY1789*BR1789+$H$10*BD1789</f>
        <v>2.5328367477948663E-9</v>
      </c>
      <c r="BE1790" s="46">
        <f>$H$9*AZ1789*BR1789+$H$10*BE1789</f>
        <v>-3.2059506276161306E-9</v>
      </c>
      <c r="BF1790" s="46">
        <f>$H$9*BA1789*BR1789+$H$10*BF1789</f>
        <v>-4.7342014552241387E-9</v>
      </c>
      <c r="BH1790" s="15">
        <f t="shared" si="6225"/>
        <v>-5.212525827184166E-8</v>
      </c>
      <c r="BI1790" s="15">
        <f t="shared" si="6225"/>
        <v>-1.7484098808009259</v>
      </c>
      <c r="BJ1790" s="15">
        <f t="shared" si="6225"/>
        <v>1.1258223502703619</v>
      </c>
      <c r="BL1790" s="54">
        <f t="shared" si="5989"/>
        <v>5.212525827184166E-8</v>
      </c>
      <c r="BM1790" s="55">
        <f t="shared" si="5990"/>
        <v>5.212525827184166E-8</v>
      </c>
      <c r="BO1790" s="54">
        <f t="shared" si="5991"/>
        <v>1</v>
      </c>
      <c r="BQ1790" s="54">
        <f t="shared" si="5975"/>
        <v>-5.212525827184166E-8</v>
      </c>
      <c r="BR1790" s="54">
        <f t="shared" si="5976"/>
        <v>-5.212525827184166E-8</v>
      </c>
      <c r="BT1790" s="44"/>
      <c r="BV1790" s="47"/>
      <c r="BW1790" s="44"/>
      <c r="BX1790" s="44"/>
      <c r="BY1790" s="44"/>
      <c r="CA1790" s="44"/>
      <c r="CC1790" s="44"/>
    </row>
    <row r="1791" spans="1:81" x14ac:dyDescent="0.25">
      <c r="A1791" s="53"/>
      <c r="C1791" s="16">
        <f t="shared" si="5962"/>
        <v>-1</v>
      </c>
      <c r="D1791" s="14">
        <f t="shared" ref="D1791" si="6306">$H$5</f>
        <v>0</v>
      </c>
      <c r="E1791" s="14">
        <f t="shared" ref="E1791" si="6307">$I$5</f>
        <v>1</v>
      </c>
      <c r="H1791" s="46">
        <f>$H$9*C1790*V1790+$H$10*H1790</f>
        <v>-4.4186449185040857E-10</v>
      </c>
      <c r="I1791" s="46">
        <f>$H$9*D1790*V1790+$H$10*I1790</f>
        <v>4.4555570168610711E-10</v>
      </c>
      <c r="J1791" s="46">
        <f>$H$9*E1790*V1790+$H$10*J1790</f>
        <v>4.8632828573522121E-10</v>
      </c>
      <c r="L1791" s="15">
        <f t="shared" si="6228"/>
        <v>1.1438964923738095</v>
      </c>
      <c r="M1791" s="15">
        <f t="shared" si="6228"/>
        <v>1.1438964939682912</v>
      </c>
      <c r="N1791" s="15">
        <f t="shared" si="6228"/>
        <v>1.1438964901987518</v>
      </c>
      <c r="O1791" s="11"/>
      <c r="P1791" s="54">
        <f t="shared" si="5979"/>
        <v>-2.1750576895129825E-9</v>
      </c>
      <c r="Q1791" s="55">
        <f t="shared" si="5980"/>
        <v>0</v>
      </c>
      <c r="S1791" s="54">
        <f t="shared" si="5981"/>
        <v>0</v>
      </c>
      <c r="U1791" s="56">
        <f t="shared" si="5965"/>
        <v>-4.1739664703093364E-8</v>
      </c>
      <c r="V1791" s="54">
        <f t="shared" si="5966"/>
        <v>0</v>
      </c>
      <c r="X1791" s="44"/>
      <c r="Y1791" s="44"/>
      <c r="AA1791" s="16">
        <f t="shared" si="5967"/>
        <v>-1</v>
      </c>
      <c r="AB1791" s="14">
        <f t="shared" ref="AB1791" si="6308">$H$5</f>
        <v>0</v>
      </c>
      <c r="AC1791" s="14">
        <f t="shared" ref="AC1791" si="6309">$I$5</f>
        <v>1</v>
      </c>
      <c r="AF1791" s="46">
        <f>$H$9*AA1790*AT1790+$H$10*AF1790</f>
        <v>2.8451926306907812E-10</v>
      </c>
      <c r="AG1791" s="46">
        <f>$H$9*AB1790*AT1790+$H$10*AG1790</f>
        <v>-2.8689600896302547E-10</v>
      </c>
      <c r="AH1791" s="46">
        <f>$H$9*AC1790*AT1790+$H$10*AH1790</f>
        <v>-3.1315268973467359E-10</v>
      </c>
      <c r="AJ1791" s="15">
        <f t="shared" si="6223"/>
        <v>6.9667252660883715E-10</v>
      </c>
      <c r="AK1791" s="15">
        <f t="shared" si="6223"/>
        <v>0.88823953677084655</v>
      </c>
      <c r="AL1791" s="15">
        <f t="shared" si="6223"/>
        <v>0.88823954368317193</v>
      </c>
      <c r="AN1791" s="54">
        <f t="shared" si="5970"/>
        <v>0.88823954298649943</v>
      </c>
      <c r="AO1791" s="55">
        <f t="shared" si="5985"/>
        <v>0.88823954298649943</v>
      </c>
      <c r="AQ1791" s="54">
        <f t="shared" si="5986"/>
        <v>1</v>
      </c>
      <c r="AS1791" s="56">
        <f t="shared" si="5971"/>
        <v>2.6876676861166148E-8</v>
      </c>
      <c r="AT1791" s="54">
        <f t="shared" si="5972"/>
        <v>2.6876676861166148E-8</v>
      </c>
      <c r="AV1791" s="44"/>
      <c r="AW1791" s="44"/>
      <c r="AY1791" s="16">
        <f t="shared" si="5973"/>
        <v>-1</v>
      </c>
      <c r="AZ1791" s="14">
        <f t="shared" si="6017"/>
        <v>0</v>
      </c>
      <c r="BA1791" s="14">
        <f t="shared" si="6018"/>
        <v>0.88823954298649943</v>
      </c>
      <c r="BB1791" s="57">
        <f t="shared" ref="BB1791" si="6310">$J$5</f>
        <v>1</v>
      </c>
      <c r="BD1791" s="46">
        <f>$H$9*AY1790*BR1790+$H$10*BD1790</f>
        <v>5.4658095019636528E-9</v>
      </c>
      <c r="BE1791" s="46">
        <f>$H$9*AZ1790*BR1790+$H$10*BE1790</f>
        <v>-3.2059506276161307E-10</v>
      </c>
      <c r="BF1791" s="46">
        <f>$H$9*BA1790*BR1790+$H$10*BF1790</f>
        <v>-4.7342014552241391E-10</v>
      </c>
      <c r="BH1791" s="15">
        <f t="shared" si="6225"/>
        <v>-4.6659448769878005E-8</v>
      </c>
      <c r="BI1791" s="15">
        <f t="shared" si="6225"/>
        <v>-1.748409881121521</v>
      </c>
      <c r="BJ1791" s="15">
        <f t="shared" si="6225"/>
        <v>1.1258223497969417</v>
      </c>
      <c r="BL1791" s="54">
        <f t="shared" si="5989"/>
        <v>0.99999997612707114</v>
      </c>
      <c r="BM1791" s="55">
        <f t="shared" si="5990"/>
        <v>0.99999997612707114</v>
      </c>
      <c r="BO1791" s="54">
        <f t="shared" si="5991"/>
        <v>1</v>
      </c>
      <c r="BQ1791" s="54">
        <f t="shared" si="5975"/>
        <v>2.3872928855972475E-8</v>
      </c>
      <c r="BR1791" s="54">
        <f t="shared" si="5976"/>
        <v>2.3872928855972475E-8</v>
      </c>
      <c r="BT1791" s="44"/>
      <c r="BV1791" s="14"/>
      <c r="BW1791" s="44"/>
      <c r="BX1791" s="44"/>
      <c r="BY1791" s="44"/>
      <c r="CA1791" s="44"/>
      <c r="CC1791" s="44"/>
    </row>
    <row r="1792" spans="1:81" x14ac:dyDescent="0.25">
      <c r="A1792" s="53"/>
      <c r="C1792" s="16">
        <f t="shared" si="5962"/>
        <v>-1</v>
      </c>
      <c r="D1792" s="14">
        <f t="shared" ref="D1792" si="6311">$H$6</f>
        <v>1</v>
      </c>
      <c r="E1792" s="14">
        <f t="shared" ref="E1792" si="6312">$I$6</f>
        <v>0</v>
      </c>
      <c r="H1792" s="46">
        <f>$H$9*C1791*V1791+$H$10*H1791</f>
        <v>-4.4186449185040862E-11</v>
      </c>
      <c r="I1792" s="46">
        <f>$H$9*D1791*V1791+$H$10*I1791</f>
        <v>4.4555570168610713E-11</v>
      </c>
      <c r="J1792" s="46">
        <f>$H$9*E1791*V1791+$H$10*J1791</f>
        <v>4.8632828573522125E-11</v>
      </c>
      <c r="L1792" s="15">
        <f t="shared" si="6228"/>
        <v>1.1438964923296231</v>
      </c>
      <c r="M1792" s="15">
        <f t="shared" si="6228"/>
        <v>1.1438964940128467</v>
      </c>
      <c r="N1792" s="15">
        <f t="shared" si="6228"/>
        <v>1.1438964902473847</v>
      </c>
      <c r="O1792" s="11"/>
      <c r="P1792" s="54">
        <f t="shared" si="5979"/>
        <v>1.68322356053352E-9</v>
      </c>
      <c r="Q1792" s="55">
        <f t="shared" si="5980"/>
        <v>1.68322356053352E-9</v>
      </c>
      <c r="S1792" s="54">
        <f t="shared" si="5981"/>
        <v>1</v>
      </c>
      <c r="U1792" s="56">
        <f t="shared" si="5965"/>
        <v>-4.8875533552493843E-8</v>
      </c>
      <c r="V1792" s="54">
        <f t="shared" si="5966"/>
        <v>-4.8875533552493843E-8</v>
      </c>
      <c r="X1792" s="44"/>
      <c r="Y1792" s="44"/>
      <c r="AA1792" s="16">
        <f t="shared" si="5967"/>
        <v>-1</v>
      </c>
      <c r="AB1792" s="14">
        <f t="shared" ref="AB1792" si="6313">$H$6</f>
        <v>1</v>
      </c>
      <c r="AC1792" s="14">
        <f t="shared" ref="AC1792" si="6314">$I$6</f>
        <v>0</v>
      </c>
      <c r="AF1792" s="46">
        <f>$H$9*AA1791*AT1791+$H$10*AF1791</f>
        <v>-2.6592157598097071E-9</v>
      </c>
      <c r="AG1792" s="46">
        <f>$H$9*AB1791*AT1791+$H$10*AG1791</f>
        <v>-2.8689600896302547E-11</v>
      </c>
      <c r="AH1792" s="46">
        <f>$H$9*AC1791*AT1791+$H$10*AH1791</f>
        <v>2.6563524171431476E-9</v>
      </c>
      <c r="AJ1792" s="15">
        <f t="shared" si="6223"/>
        <v>-1.9625432332008699E-9</v>
      </c>
      <c r="AK1792" s="15">
        <f t="shared" si="6223"/>
        <v>0.88823953674215694</v>
      </c>
      <c r="AL1792" s="15">
        <f t="shared" si="6223"/>
        <v>0.8882395463395244</v>
      </c>
      <c r="AN1792" s="54">
        <f t="shared" si="5970"/>
        <v>0.88823953870470018</v>
      </c>
      <c r="AO1792" s="55">
        <f t="shared" si="5985"/>
        <v>0.88823953870470018</v>
      </c>
      <c r="AQ1792" s="54">
        <f t="shared" si="5986"/>
        <v>1</v>
      </c>
      <c r="AS1792" s="56">
        <f t="shared" si="5971"/>
        <v>3.1471549506840485E-8</v>
      </c>
      <c r="AT1792" s="54">
        <f t="shared" si="5972"/>
        <v>3.1471549506840485E-8</v>
      </c>
      <c r="AV1792" s="44"/>
      <c r="AW1792" s="44"/>
      <c r="AY1792" s="16">
        <f t="shared" si="5973"/>
        <v>-1</v>
      </c>
      <c r="AZ1792" s="14">
        <f t="shared" si="6017"/>
        <v>1.68322356053352E-9</v>
      </c>
      <c r="BA1792" s="14">
        <f t="shared" si="6018"/>
        <v>0.88823953870470018</v>
      </c>
      <c r="BB1792" s="57">
        <f t="shared" ref="BB1792" si="6315">$J$6</f>
        <v>1</v>
      </c>
      <c r="BD1792" s="46">
        <f>$H$9*AY1791*BR1791+$H$10*BD1791</f>
        <v>-1.8407119354008825E-9</v>
      </c>
      <c r="BE1792" s="46">
        <f>$H$9*AZ1791*BR1791+$H$10*BE1791</f>
        <v>-3.2059506276161307E-11</v>
      </c>
      <c r="BF1792" s="46">
        <f>$H$9*BA1791*BR1791+$H$10*BF1791</f>
        <v>2.0731459271255795E-9</v>
      </c>
      <c r="BH1792" s="15">
        <f t="shared" si="6225"/>
        <v>-4.8500160705278889E-8</v>
      </c>
      <c r="BI1792" s="15">
        <f t="shared" si="6225"/>
        <v>-1.7484098811535804</v>
      </c>
      <c r="BJ1792" s="15">
        <f t="shared" si="6225"/>
        <v>1.1258223518700876</v>
      </c>
      <c r="BL1792" s="54">
        <f t="shared" si="5989"/>
        <v>0.99999997204572333</v>
      </c>
      <c r="BM1792" s="55">
        <f t="shared" si="5990"/>
        <v>0.99999997204572333</v>
      </c>
      <c r="BO1792" s="54">
        <f t="shared" si="5991"/>
        <v>1</v>
      </c>
      <c r="BQ1792" s="54">
        <f t="shared" si="5975"/>
        <v>2.7954276671238176E-8</v>
      </c>
      <c r="BR1792" s="54">
        <f t="shared" si="5976"/>
        <v>2.7954276671238176E-8</v>
      </c>
      <c r="BT1792" s="44"/>
      <c r="BV1792" s="14"/>
      <c r="BW1792" s="44"/>
      <c r="BX1792" s="44"/>
      <c r="BY1792" s="44"/>
      <c r="CA1792" s="44"/>
      <c r="CC1792" s="44"/>
    </row>
    <row r="1793" spans="1:81" x14ac:dyDescent="0.25">
      <c r="A1793" s="53"/>
      <c r="C1793" s="16">
        <f t="shared" si="5962"/>
        <v>-1</v>
      </c>
      <c r="D1793" s="14">
        <f t="shared" ref="D1793" si="6316">$H$7</f>
        <v>1</v>
      </c>
      <c r="E1793" s="14">
        <f t="shared" ref="E1793" si="6317">$I$7</f>
        <v>1</v>
      </c>
      <c r="H1793" s="46">
        <f>$H$9*C1792*V1792+$H$10*H1792</f>
        <v>4.8831347103308801E-9</v>
      </c>
      <c r="I1793" s="46">
        <f>$H$9*D1792*V1792+$H$10*I1792</f>
        <v>-4.8830977982325238E-9</v>
      </c>
      <c r="J1793" s="46">
        <f>$H$9*E1792*V1792+$H$10*J1792</f>
        <v>4.863282857352213E-12</v>
      </c>
      <c r="L1793" s="15">
        <f t="shared" si="6228"/>
        <v>1.1438964972127579</v>
      </c>
      <c r="M1793" s="15">
        <f t="shared" si="6228"/>
        <v>1.143896489129749</v>
      </c>
      <c r="N1793" s="15">
        <f t="shared" si="6228"/>
        <v>1.1438964902522479</v>
      </c>
      <c r="O1793" s="11"/>
      <c r="P1793" s="54">
        <f t="shared" si="5979"/>
        <v>1.143896482169239</v>
      </c>
      <c r="Q1793" s="55">
        <f t="shared" si="5980"/>
        <v>1.143896482169239</v>
      </c>
      <c r="S1793" s="54">
        <f t="shared" si="5981"/>
        <v>1</v>
      </c>
      <c r="U1793" s="56">
        <f t="shared" si="5965"/>
        <v>2.2847822811566341E-8</v>
      </c>
      <c r="V1793" s="54">
        <f t="shared" si="5966"/>
        <v>2.2847822811566341E-8</v>
      </c>
      <c r="X1793" s="48">
        <f t="shared" ref="X1793" si="6318">ABS(V1790)+ABS(V1791)+ABS(V1792)+ABS(V1793)</f>
        <v>7.1723356364060181E-8</v>
      </c>
      <c r="Y1793" s="46" t="str">
        <f t="shared" ref="Y1793" si="6319">IF(X1793&lt;X$17,"Yes","Not")</f>
        <v>Yes</v>
      </c>
      <c r="AA1793" s="16">
        <f t="shared" si="5967"/>
        <v>-1</v>
      </c>
      <c r="AB1793" s="14">
        <f t="shared" ref="AB1793" si="6320">$H$7</f>
        <v>1</v>
      </c>
      <c r="AC1793" s="14">
        <f t="shared" ref="AC1793" si="6321">$I$7</f>
        <v>1</v>
      </c>
      <c r="AF1793" s="46">
        <f>$H$9*AA1792*AT1792+$H$10*AF1792</f>
        <v>-3.4130765266650195E-9</v>
      </c>
      <c r="AG1793" s="46">
        <f>$H$9*AB1792*AT1792+$H$10*AG1792</f>
        <v>3.1442859905944184E-9</v>
      </c>
      <c r="AH1793" s="46">
        <f>$H$9*AC1792*AT1792+$H$10*AH1792</f>
        <v>2.6563524171431478E-10</v>
      </c>
      <c r="AJ1793" s="15">
        <f t="shared" si="6223"/>
        <v>-5.3756197598658891E-9</v>
      </c>
      <c r="AK1793" s="15">
        <f t="shared" si="6223"/>
        <v>0.88823953988644289</v>
      </c>
      <c r="AL1793" s="15">
        <f t="shared" si="6223"/>
        <v>0.88823954660515969</v>
      </c>
      <c r="AN1793" s="54">
        <f t="shared" si="5970"/>
        <v>1.7764790918672224</v>
      </c>
      <c r="AO1793" s="55">
        <f t="shared" si="5985"/>
        <v>1.7764790918672224</v>
      </c>
      <c r="AQ1793" s="54">
        <f t="shared" si="5986"/>
        <v>1</v>
      </c>
      <c r="AS1793" s="56">
        <f t="shared" si="5971"/>
        <v>-1.4711990564408198E-8</v>
      </c>
      <c r="AT1793" s="54">
        <f t="shared" si="5972"/>
        <v>-1.4711990564408198E-8</v>
      </c>
      <c r="AV1793" s="48">
        <f t="shared" ref="AV1793" si="6322">ABS(AT1790)+ABS(AT1791)+ABS(AT1792)+ABS(AT1793)</f>
        <v>7.3060216932414831E-8</v>
      </c>
      <c r="AW1793" s="46" t="str">
        <f t="shared" ref="AW1793" si="6323">IF(AV1793&lt;AV$17,"Yes","Not")</f>
        <v>Yes</v>
      </c>
      <c r="AY1793" s="16">
        <f t="shared" si="5973"/>
        <v>-1</v>
      </c>
      <c r="AZ1793" s="14">
        <f t="shared" si="6017"/>
        <v>1.143896482169239</v>
      </c>
      <c r="BA1793" s="14">
        <f t="shared" si="6018"/>
        <v>1.7764790918672224</v>
      </c>
      <c r="BB1793" s="57">
        <f t="shared" ref="BB1793" si="6324">$J$7</f>
        <v>0</v>
      </c>
      <c r="BD1793" s="46">
        <f>$H$9*AY1792*BR1792+$H$10*BD1792</f>
        <v>-2.9794988606639057E-9</v>
      </c>
      <c r="BE1793" s="46">
        <f>$H$9*AZ1792*BR1792+$H$10*BE1792</f>
        <v>-3.2059459222864196E-12</v>
      </c>
      <c r="BF1793" s="46">
        <f>$H$9*BA1792*BR1792+$H$10*BF1792</f>
        <v>2.690323974240974E-9</v>
      </c>
      <c r="BH1793" s="15">
        <f t="shared" si="6225"/>
        <v>-5.1479659565942796E-8</v>
      </c>
      <c r="BI1793" s="15">
        <f t="shared" si="6225"/>
        <v>-1.7484098811567863</v>
      </c>
      <c r="BJ1793" s="15">
        <f t="shared" si="6225"/>
        <v>1.1258223545604116</v>
      </c>
      <c r="BL1793" s="54">
        <f t="shared" si="5989"/>
        <v>1.3067772641761621E-8</v>
      </c>
      <c r="BM1793" s="55">
        <f t="shared" si="5990"/>
        <v>1.3067772641761621E-8</v>
      </c>
      <c r="BO1793" s="54">
        <f t="shared" si="5991"/>
        <v>1</v>
      </c>
      <c r="BQ1793" s="54">
        <f t="shared" si="5975"/>
        <v>-1.3067772641761621E-8</v>
      </c>
      <c r="BR1793" s="54">
        <f t="shared" si="5976"/>
        <v>-1.3067772641761621E-8</v>
      </c>
      <c r="BT1793" s="48">
        <f>ABS(BR1790)+ABS(BR1791)+ABS(BR1792)+ABS(BR1793)</f>
        <v>1.1702023644081393E-7</v>
      </c>
      <c r="BV1793" s="50">
        <f t="shared" ref="BV1793" si="6325">ABS(BQ1790)+ABS(BQ1791)+ABS(BQ1792)+ABS(BQ1793)</f>
        <v>1.1702023644081393E-7</v>
      </c>
      <c r="BW1793" s="46">
        <f t="shared" si="5957"/>
        <v>1</v>
      </c>
      <c r="BX1793" s="44">
        <f t="shared" si="5958"/>
        <v>444</v>
      </c>
      <c r="BY1793" s="51">
        <f t="shared" ref="BY1793" si="6326">IF(BW1793=0,"",BX1793)</f>
        <v>444</v>
      </c>
      <c r="CA1793" s="52">
        <f t="shared" ref="CA1793" si="6327">BV1793-BV1789</f>
        <v>-1.3784419691095079E-8</v>
      </c>
      <c r="CC1793" s="44" t="str">
        <f t="shared" ref="CC1793" si="6328">IF(CA1793&gt;0,"***","")</f>
        <v/>
      </c>
    </row>
    <row r="1794" spans="1:81" x14ac:dyDescent="0.25">
      <c r="A1794" s="38">
        <v>445</v>
      </c>
      <c r="C1794" s="39">
        <f t="shared" si="5962"/>
        <v>-1</v>
      </c>
      <c r="D1794" s="40">
        <f t="shared" ref="D1794" si="6329">$H$4</f>
        <v>0</v>
      </c>
      <c r="E1794" s="40">
        <f t="shared" ref="E1794" si="6330">$I$4</f>
        <v>0</v>
      </c>
      <c r="H1794" s="46">
        <f>$H$9*C1793*V1793+$H$10*H1793</f>
        <v>-1.796468810123546E-9</v>
      </c>
      <c r="I1794" s="46">
        <f>$H$9*D1793*V1793+$H$10*I1793</f>
        <v>1.7964725013333817E-9</v>
      </c>
      <c r="J1794" s="46">
        <f>$H$9*E1793*V1793+$H$10*J1793</f>
        <v>2.2852686094423691E-9</v>
      </c>
      <c r="L1794" s="46">
        <f t="shared" si="6228"/>
        <v>1.1438964954162891</v>
      </c>
      <c r="M1794" s="46">
        <f t="shared" si="6228"/>
        <v>1.1438964909262215</v>
      </c>
      <c r="N1794" s="46">
        <f t="shared" si="6228"/>
        <v>1.1438964925375166</v>
      </c>
      <c r="O1794" s="11"/>
      <c r="P1794" s="41">
        <f t="shared" si="5979"/>
        <v>-1.1438964954162891</v>
      </c>
      <c r="Q1794" s="42">
        <f t="shared" si="5980"/>
        <v>0</v>
      </c>
      <c r="S1794" s="41">
        <f t="shared" si="5981"/>
        <v>0</v>
      </c>
      <c r="U1794" s="43">
        <f t="shared" si="5965"/>
        <v>9.6600988924337676E-8</v>
      </c>
      <c r="V1794" s="41">
        <f t="shared" si="5966"/>
        <v>0</v>
      </c>
      <c r="X1794" s="44"/>
      <c r="Y1794" s="44"/>
      <c r="AA1794" s="39">
        <f t="shared" si="5967"/>
        <v>-1</v>
      </c>
      <c r="AB1794" s="40">
        <f t="shared" ref="AB1794" si="6331">$H$4</f>
        <v>0</v>
      </c>
      <c r="AC1794" s="40">
        <f t="shared" ref="AC1794" si="6332">$I$4</f>
        <v>0</v>
      </c>
      <c r="AF1794" s="46">
        <f>$H$9*AA1793*AT1793+$H$10*AF1793</f>
        <v>1.129891403774318E-9</v>
      </c>
      <c r="AG1794" s="46">
        <f>$H$9*AB1793*AT1793+$H$10*AG1793</f>
        <v>-1.1567704573813781E-9</v>
      </c>
      <c r="AH1794" s="46">
        <f>$H$9*AC1793*AT1793+$H$10*AH1793</f>
        <v>-1.4446355322693884E-9</v>
      </c>
      <c r="AJ1794" s="46">
        <f t="shared" si="6223"/>
        <v>-4.2457283560915713E-9</v>
      </c>
      <c r="AK1794" s="46">
        <f t="shared" si="6223"/>
        <v>0.88823953872967243</v>
      </c>
      <c r="AL1794" s="46">
        <f t="shared" si="6223"/>
        <v>0.88823954516052417</v>
      </c>
      <c r="AN1794" s="41">
        <f t="shared" si="5970"/>
        <v>4.2457283560915713E-9</v>
      </c>
      <c r="AO1794" s="42">
        <f t="shared" si="5985"/>
        <v>4.2457283560915713E-9</v>
      </c>
      <c r="AQ1794" s="41">
        <f t="shared" si="5986"/>
        <v>1</v>
      </c>
      <c r="AS1794" s="43">
        <f t="shared" si="5971"/>
        <v>-6.2202549690716018E-8</v>
      </c>
      <c r="AT1794" s="41">
        <f t="shared" si="5972"/>
        <v>-6.2202549690716018E-8</v>
      </c>
      <c r="AV1794" s="44"/>
      <c r="AW1794" s="44"/>
      <c r="AY1794" s="39">
        <f t="shared" si="5973"/>
        <v>-1</v>
      </c>
      <c r="AZ1794" s="40">
        <f t="shared" si="6017"/>
        <v>0</v>
      </c>
      <c r="BA1794" s="40">
        <f t="shared" si="6018"/>
        <v>4.2457283560915713E-9</v>
      </c>
      <c r="BB1794" s="45">
        <f t="shared" ref="BB1794" si="6333">$J$4</f>
        <v>0</v>
      </c>
      <c r="BD1794" s="46">
        <f>$H$9*AY1793*BR1793+$H$10*BD1793</f>
        <v>1.0088273781097716E-9</v>
      </c>
      <c r="BE1794" s="46">
        <f>$H$9*AZ1793*BR1793+$H$10*BE1793</f>
        <v>-1.4951385100620829E-9</v>
      </c>
      <c r="BF1794" s="46">
        <f>$H$9*BA1793*BR1793+$H$10*BF1793</f>
        <v>-2.0524300901123046E-9</v>
      </c>
      <c r="BH1794" s="46">
        <f t="shared" si="6225"/>
        <v>-5.0470832187833025E-8</v>
      </c>
      <c r="BI1794" s="46">
        <f t="shared" si="6225"/>
        <v>-1.7484098826519248</v>
      </c>
      <c r="BJ1794" s="46">
        <f t="shared" si="6225"/>
        <v>1.1258223525079816</v>
      </c>
      <c r="BL1794" s="41">
        <f t="shared" si="5989"/>
        <v>5.5250768073797886E-8</v>
      </c>
      <c r="BM1794" s="42">
        <f t="shared" si="5990"/>
        <v>5.5250768073797886E-8</v>
      </c>
      <c r="BO1794" s="41">
        <f t="shared" si="5991"/>
        <v>1</v>
      </c>
      <c r="BQ1794" s="41">
        <f t="shared" si="5975"/>
        <v>-5.5250768073797886E-8</v>
      </c>
      <c r="BR1794" s="41">
        <f t="shared" si="5976"/>
        <v>-5.5250768073797886E-8</v>
      </c>
      <c r="BT1794" s="44"/>
      <c r="BV1794" s="47"/>
      <c r="BW1794" s="44"/>
      <c r="BX1794" s="44"/>
      <c r="BY1794" s="44"/>
      <c r="CA1794" s="44"/>
      <c r="CC1794" s="44"/>
    </row>
    <row r="1795" spans="1:81" x14ac:dyDescent="0.25">
      <c r="A1795" s="38"/>
      <c r="C1795" s="39">
        <f t="shared" si="5962"/>
        <v>-1</v>
      </c>
      <c r="D1795" s="40">
        <f t="shared" ref="D1795" si="6334">$H$5</f>
        <v>0</v>
      </c>
      <c r="E1795" s="40">
        <f t="shared" ref="E1795" si="6335">$I$5</f>
        <v>1</v>
      </c>
      <c r="H1795" s="46">
        <f>$H$9*C1794*V1794+$H$10*H1794</f>
        <v>-1.7964688101235461E-10</v>
      </c>
      <c r="I1795" s="46">
        <f>$H$9*D1794*V1794+$H$10*I1794</f>
        <v>1.7964725013333818E-10</v>
      </c>
      <c r="J1795" s="46">
        <f>$H$9*E1794*V1794+$H$10*J1794</f>
        <v>2.2852686094423691E-10</v>
      </c>
      <c r="L1795" s="46">
        <f t="shared" si="6228"/>
        <v>1.1438964952366422</v>
      </c>
      <c r="M1795" s="46">
        <f t="shared" si="6228"/>
        <v>1.1438964911058687</v>
      </c>
      <c r="N1795" s="46">
        <f t="shared" si="6228"/>
        <v>1.1438964927660433</v>
      </c>
      <c r="O1795" s="11"/>
      <c r="P1795" s="41">
        <f t="shared" si="5979"/>
        <v>-2.4705988366235943E-9</v>
      </c>
      <c r="Q1795" s="42">
        <f t="shared" si="5980"/>
        <v>0</v>
      </c>
      <c r="S1795" s="41">
        <f t="shared" si="5981"/>
        <v>0</v>
      </c>
      <c r="U1795" s="43">
        <f t="shared" si="5965"/>
        <v>-4.113484555022368E-8</v>
      </c>
      <c r="V1795" s="41">
        <f t="shared" si="5966"/>
        <v>0</v>
      </c>
      <c r="X1795" s="44"/>
      <c r="Y1795" s="44"/>
      <c r="AA1795" s="39">
        <f t="shared" si="5967"/>
        <v>-1</v>
      </c>
      <c r="AB1795" s="40">
        <f t="shared" ref="AB1795" si="6336">$H$5</f>
        <v>0</v>
      </c>
      <c r="AC1795" s="40">
        <f t="shared" ref="AC1795" si="6337">$I$5</f>
        <v>1</v>
      </c>
      <c r="AF1795" s="46">
        <f>$H$9*AA1794*AT1794+$H$10*AF1794</f>
        <v>6.3332441094490334E-9</v>
      </c>
      <c r="AG1795" s="46">
        <f>$H$9*AB1794*AT1794+$H$10*AG1794</f>
        <v>-1.1567704573813781E-10</v>
      </c>
      <c r="AH1795" s="46">
        <f>$H$9*AC1794*AT1794+$H$10*AH1794</f>
        <v>-1.4446355322693885E-10</v>
      </c>
      <c r="AJ1795" s="46">
        <f t="shared" ref="AJ1795:AL1810" si="6338">AJ1794+AF1795</f>
        <v>2.0875157533574621E-9</v>
      </c>
      <c r="AK1795" s="46">
        <f t="shared" si="6338"/>
        <v>0.88823953861399541</v>
      </c>
      <c r="AL1795" s="46">
        <f t="shared" si="6338"/>
        <v>0.88823954501606062</v>
      </c>
      <c r="AN1795" s="41">
        <f t="shared" si="5970"/>
        <v>0.8882395429285449</v>
      </c>
      <c r="AO1795" s="42">
        <f t="shared" si="5985"/>
        <v>0.8882395429285449</v>
      </c>
      <c r="AQ1795" s="41">
        <f t="shared" si="5986"/>
        <v>1</v>
      </c>
      <c r="AS1795" s="43">
        <f t="shared" si="5971"/>
        <v>2.6487226499063438E-8</v>
      </c>
      <c r="AT1795" s="41">
        <f t="shared" si="5972"/>
        <v>2.6487226499063438E-8</v>
      </c>
      <c r="AV1795" s="44"/>
      <c r="AW1795" s="44"/>
      <c r="AY1795" s="39">
        <f t="shared" si="5973"/>
        <v>-1</v>
      </c>
      <c r="AZ1795" s="40">
        <f t="shared" si="6017"/>
        <v>0</v>
      </c>
      <c r="BA1795" s="40">
        <f t="shared" si="6018"/>
        <v>0.8882395429285449</v>
      </c>
      <c r="BB1795" s="45">
        <f t="shared" ref="BB1795" si="6339">$J$5</f>
        <v>1</v>
      </c>
      <c r="BD1795" s="46">
        <f>$H$9*AY1794*BR1794+$H$10*BD1794</f>
        <v>5.6259595451907659E-9</v>
      </c>
      <c r="BE1795" s="46">
        <f>$H$9*AZ1794*BR1794+$H$10*BE1794</f>
        <v>-1.4951385100620829E-10</v>
      </c>
      <c r="BF1795" s="46">
        <f>$H$9*BA1794*BR1794+$H$10*BF1794</f>
        <v>-2.0524303246920572E-10</v>
      </c>
      <c r="BH1795" s="46">
        <f t="shared" ref="BH1795:BJ1810" si="6340">BH1794+BD1795</f>
        <v>-4.4844872642642257E-8</v>
      </c>
      <c r="BI1795" s="46">
        <f t="shared" si="6340"/>
        <v>-1.7484098828014387</v>
      </c>
      <c r="BJ1795" s="46">
        <f t="shared" si="6340"/>
        <v>1.1258223523027386</v>
      </c>
      <c r="BL1795" s="41">
        <f t="shared" si="5989"/>
        <v>0.99999997647299643</v>
      </c>
      <c r="BM1795" s="42">
        <f t="shared" si="5990"/>
        <v>0.99999997647299643</v>
      </c>
      <c r="BO1795" s="41">
        <f t="shared" si="5991"/>
        <v>1</v>
      </c>
      <c r="BQ1795" s="41">
        <f t="shared" si="5975"/>
        <v>2.3527003567558324E-8</v>
      </c>
      <c r="BR1795" s="41">
        <f t="shared" si="5976"/>
        <v>2.3527003567558324E-8</v>
      </c>
      <c r="BT1795" s="44"/>
      <c r="BV1795" s="14"/>
      <c r="BW1795" s="44"/>
      <c r="BX1795" s="44"/>
      <c r="BY1795" s="44"/>
      <c r="CA1795" s="44"/>
      <c r="CC1795" s="44"/>
    </row>
    <row r="1796" spans="1:81" x14ac:dyDescent="0.25">
      <c r="A1796" s="38"/>
      <c r="C1796" s="39">
        <f t="shared" si="5962"/>
        <v>-1</v>
      </c>
      <c r="D1796" s="40">
        <f t="shared" ref="D1796" si="6341">$H$6</f>
        <v>1</v>
      </c>
      <c r="E1796" s="40">
        <f t="shared" ref="E1796" si="6342">$I$6</f>
        <v>0</v>
      </c>
      <c r="H1796" s="46">
        <f>$H$9*C1795*V1795+$H$10*H1795</f>
        <v>-1.7964688101235462E-11</v>
      </c>
      <c r="I1796" s="46">
        <f>$H$9*D1795*V1795+$H$10*I1795</f>
        <v>1.7964725013333818E-11</v>
      </c>
      <c r="J1796" s="46">
        <f>$H$9*E1795*V1795+$H$10*J1795</f>
        <v>2.2852686094423691E-11</v>
      </c>
      <c r="L1796" s="46">
        <f t="shared" ref="L1796:N1811" si="6343">L1795+H1796</f>
        <v>1.1438964952186774</v>
      </c>
      <c r="M1796" s="46">
        <f t="shared" si="6343"/>
        <v>1.1438964911238334</v>
      </c>
      <c r="N1796" s="46">
        <f t="shared" si="6343"/>
        <v>1.1438964927888959</v>
      </c>
      <c r="O1796" s="11"/>
      <c r="P1796" s="41">
        <f t="shared" si="5979"/>
        <v>-4.094844019419952E-9</v>
      </c>
      <c r="Q1796" s="42">
        <f t="shared" si="5980"/>
        <v>0</v>
      </c>
      <c r="S1796" s="41">
        <f t="shared" si="5981"/>
        <v>0</v>
      </c>
      <c r="U1796" s="43">
        <f t="shared" si="5965"/>
        <v>-4.3448950622056865E-8</v>
      </c>
      <c r="V1796" s="41">
        <f t="shared" si="5966"/>
        <v>0</v>
      </c>
      <c r="X1796" s="44"/>
      <c r="Y1796" s="44"/>
      <c r="AA1796" s="39">
        <f t="shared" si="5967"/>
        <v>-1</v>
      </c>
      <c r="AB1796" s="40">
        <f t="shared" ref="AB1796" si="6344">$H$6</f>
        <v>1</v>
      </c>
      <c r="AC1796" s="40">
        <f t="shared" ref="AC1796" si="6345">$I$6</f>
        <v>0</v>
      </c>
      <c r="AF1796" s="46">
        <f>$H$9*AA1795*AT1795+$H$10*AF1795</f>
        <v>-2.0153982389614407E-9</v>
      </c>
      <c r="AG1796" s="46">
        <f>$H$9*AB1795*AT1795+$H$10*AG1795</f>
        <v>-1.1567704573813782E-11</v>
      </c>
      <c r="AH1796" s="46">
        <f>$H$9*AC1795*AT1795+$H$10*AH1795</f>
        <v>2.6342762945836501E-9</v>
      </c>
      <c r="AJ1796" s="46">
        <f t="shared" si="6338"/>
        <v>7.2117514396021409E-11</v>
      </c>
      <c r="AK1796" s="46">
        <f t="shared" si="6338"/>
        <v>0.88823953860242766</v>
      </c>
      <c r="AL1796" s="46">
        <f t="shared" si="6338"/>
        <v>0.88823954765033686</v>
      </c>
      <c r="AN1796" s="41">
        <f t="shared" si="5970"/>
        <v>0.88823953853031012</v>
      </c>
      <c r="AO1796" s="42">
        <f t="shared" si="5985"/>
        <v>0.88823953853031012</v>
      </c>
      <c r="AQ1796" s="41">
        <f t="shared" si="5986"/>
        <v>1</v>
      </c>
      <c r="AS1796" s="43">
        <f t="shared" si="5971"/>
        <v>2.7977306903299342E-8</v>
      </c>
      <c r="AT1796" s="41">
        <f t="shared" si="5972"/>
        <v>2.7977306903299342E-8</v>
      </c>
      <c r="AV1796" s="44"/>
      <c r="AW1796" s="44"/>
      <c r="AY1796" s="39">
        <f t="shared" si="5973"/>
        <v>-1</v>
      </c>
      <c r="AZ1796" s="40">
        <f t="shared" si="6017"/>
        <v>0</v>
      </c>
      <c r="BA1796" s="40">
        <f t="shared" si="6018"/>
        <v>0.88823953853031012</v>
      </c>
      <c r="BB1796" s="45">
        <f t="shared" ref="BB1796" si="6346">$J$6</f>
        <v>1</v>
      </c>
      <c r="BD1796" s="46">
        <f>$H$9*AY1795*BR1795+$H$10*BD1795</f>
        <v>-1.7901044022367559E-9</v>
      </c>
      <c r="BE1796" s="46">
        <f>$H$9*AZ1795*BR1795+$H$10*BE1795</f>
        <v>-1.495138510062083E-11</v>
      </c>
      <c r="BF1796" s="46">
        <f>$H$9*BA1795*BR1795+$H$10*BF1795</f>
        <v>2.069237186285705E-9</v>
      </c>
      <c r="BH1796" s="46">
        <f t="shared" si="6340"/>
        <v>-4.6634977044879011E-8</v>
      </c>
      <c r="BI1796" s="46">
        <f t="shared" si="6340"/>
        <v>-1.7484098828163901</v>
      </c>
      <c r="BJ1796" s="46">
        <f t="shared" si="6340"/>
        <v>1.1258223543719759</v>
      </c>
      <c r="BL1796" s="41">
        <f t="shared" si="5989"/>
        <v>0.99999997514944805</v>
      </c>
      <c r="BM1796" s="42">
        <f t="shared" si="5990"/>
        <v>0.99999997514944805</v>
      </c>
      <c r="BO1796" s="41">
        <f t="shared" si="5991"/>
        <v>1</v>
      </c>
      <c r="BQ1796" s="41">
        <f t="shared" si="5975"/>
        <v>2.4850551949562316E-8</v>
      </c>
      <c r="BR1796" s="41">
        <f t="shared" si="5976"/>
        <v>2.4850551949562316E-8</v>
      </c>
      <c r="BT1796" s="44"/>
      <c r="BV1796" s="14"/>
      <c r="BW1796" s="44"/>
      <c r="BX1796" s="44"/>
      <c r="BY1796" s="44"/>
      <c r="CA1796" s="44"/>
      <c r="CC1796" s="44"/>
    </row>
    <row r="1797" spans="1:81" ht="15.75" thickBot="1" x14ac:dyDescent="0.3">
      <c r="A1797" s="38"/>
      <c r="C1797" s="58">
        <f t="shared" si="5962"/>
        <v>-1</v>
      </c>
      <c r="D1797" s="59">
        <f t="shared" ref="D1797" si="6347">$H$7</f>
        <v>1</v>
      </c>
      <c r="E1797" s="59">
        <f t="shared" ref="E1797" si="6348">$I$7</f>
        <v>1</v>
      </c>
      <c r="H1797" s="46">
        <f>$H$9*C1796*V1796+$H$10*H1796</f>
        <v>-1.7964688101235463E-12</v>
      </c>
      <c r="I1797" s="46">
        <f>$H$9*D1796*V1796+$H$10*I1796</f>
        <v>1.7964725013333818E-12</v>
      </c>
      <c r="J1797" s="46">
        <f>$H$9*E1796*V1796+$H$10*J1796</f>
        <v>2.2852686094423693E-12</v>
      </c>
      <c r="L1797" s="60">
        <f t="shared" si="6343"/>
        <v>1.1438964952168809</v>
      </c>
      <c r="M1797" s="60">
        <f t="shared" si="6343"/>
        <v>1.14389649112563</v>
      </c>
      <c r="N1797" s="60">
        <f t="shared" si="6343"/>
        <v>1.1438964927911812</v>
      </c>
      <c r="O1797" s="11"/>
      <c r="P1797" s="61">
        <f t="shared" si="5979"/>
        <v>1.1438964886999303</v>
      </c>
      <c r="Q1797" s="42">
        <f t="shared" si="5980"/>
        <v>1.1438964886999303</v>
      </c>
      <c r="S1797" s="41">
        <f t="shared" si="5981"/>
        <v>1</v>
      </c>
      <c r="U1797" s="62">
        <f t="shared" si="5965"/>
        <v>3.3961183769666562E-9</v>
      </c>
      <c r="V1797" s="61">
        <f t="shared" si="5966"/>
        <v>3.3961183769666562E-9</v>
      </c>
      <c r="X1797" s="48">
        <f t="shared" ref="X1797" si="6349">ABS(V1794)+ABS(V1795)+ABS(V1796)+ABS(V1797)</f>
        <v>3.3961183769666562E-9</v>
      </c>
      <c r="Y1797" s="46" t="str">
        <f t="shared" ref="Y1797" si="6350">IF(X1797&lt;X$17,"Yes","Not")</f>
        <v>Yes</v>
      </c>
      <c r="AA1797" s="58">
        <f t="shared" si="5967"/>
        <v>-1</v>
      </c>
      <c r="AB1797" s="59">
        <f t="shared" ref="AB1797" si="6351">$H$7</f>
        <v>1</v>
      </c>
      <c r="AC1797" s="59">
        <f t="shared" ref="AC1797" si="6352">$I$7</f>
        <v>1</v>
      </c>
      <c r="AF1797" s="46">
        <f>$H$9*AA1796*AT1796+$H$10*AF1796</f>
        <v>-2.9992705142260783E-9</v>
      </c>
      <c r="AG1797" s="46">
        <f>$H$9*AB1796*AT1796+$H$10*AG1796</f>
        <v>2.7965739198725526E-9</v>
      </c>
      <c r="AH1797" s="46">
        <f>$H$9*AC1796*AT1796+$H$10*AH1796</f>
        <v>2.6342762945836501E-10</v>
      </c>
      <c r="AJ1797" s="60">
        <f t="shared" si="6338"/>
        <v>-2.9271529998300569E-9</v>
      </c>
      <c r="AK1797" s="60">
        <f t="shared" si="6338"/>
        <v>0.88823954139900163</v>
      </c>
      <c r="AL1797" s="60">
        <f t="shared" si="6338"/>
        <v>0.88823954791376447</v>
      </c>
      <c r="AN1797" s="61">
        <f t="shared" si="5970"/>
        <v>1.776479092239919</v>
      </c>
      <c r="AO1797" s="42">
        <f t="shared" si="5985"/>
        <v>1.776479092239919</v>
      </c>
      <c r="AQ1797" s="41">
        <f t="shared" si="5986"/>
        <v>1</v>
      </c>
      <c r="AS1797" s="62">
        <f t="shared" si="5971"/>
        <v>-2.186801866459053E-9</v>
      </c>
      <c r="AT1797" s="61">
        <f t="shared" si="5972"/>
        <v>-2.186801866459053E-9</v>
      </c>
      <c r="AV1797" s="48">
        <f t="shared" ref="AV1797" si="6353">ABS(AT1794)+ABS(AT1795)+ABS(AT1796)+ABS(AT1797)</f>
        <v>1.1885388495953785E-7</v>
      </c>
      <c r="AW1797" s="46" t="str">
        <f t="shared" ref="AW1797" si="6354">IF(AV1797&lt;AV$17,"Yes","Not")</f>
        <v>Yes</v>
      </c>
      <c r="AY1797" s="58">
        <f t="shared" si="5973"/>
        <v>-1</v>
      </c>
      <c r="AZ1797" s="59">
        <f t="shared" si="6017"/>
        <v>1.1438964886999303</v>
      </c>
      <c r="BA1797" s="59">
        <f t="shared" si="6018"/>
        <v>1.776479092239919</v>
      </c>
      <c r="BB1797" s="63">
        <f t="shared" ref="BB1797" si="6355">$J$7</f>
        <v>0</v>
      </c>
      <c r="BD1797" s="46">
        <f>$H$9*AY1796*BR1796+$H$10*BD1796</f>
        <v>-2.6640656351799072E-9</v>
      </c>
      <c r="BE1797" s="46">
        <f>$H$9*AZ1796*BR1796+$H$10*BE1796</f>
        <v>-1.495138510062083E-12</v>
      </c>
      <c r="BF1797" s="46">
        <f>$H$9*BA1796*BR1796+$H$10*BF1796</f>
        <v>2.4142479982188438E-9</v>
      </c>
      <c r="BH1797" s="60">
        <f t="shared" si="6340"/>
        <v>-4.9299042680058921E-8</v>
      </c>
      <c r="BI1797" s="60">
        <f t="shared" si="6340"/>
        <v>-1.7484098828178853</v>
      </c>
      <c r="BJ1797" s="60">
        <f t="shared" si="6340"/>
        <v>1.1258223567862238</v>
      </c>
      <c r="BL1797" s="61">
        <f t="shared" si="5989"/>
        <v>1.9424040154092381E-9</v>
      </c>
      <c r="BM1797" s="42">
        <f t="shared" si="5990"/>
        <v>1.9424040154092381E-9</v>
      </c>
      <c r="BO1797" s="41">
        <f t="shared" si="5991"/>
        <v>1</v>
      </c>
      <c r="BQ1797" s="61">
        <f t="shared" si="5975"/>
        <v>-1.9424040154092381E-9</v>
      </c>
      <c r="BR1797" s="61">
        <f t="shared" si="5976"/>
        <v>-1.9424040154092381E-9</v>
      </c>
      <c r="BT1797" s="48">
        <f>ABS(BR1794)+ABS(BR1795)+ABS(BR1796)+ABS(BR1797)</f>
        <v>1.0557072760632776E-7</v>
      </c>
      <c r="BV1797" s="50">
        <f t="shared" ref="BV1797" si="6356">ABS(BQ1794)+ABS(BQ1795)+ABS(BQ1796)+ABS(BQ1797)</f>
        <v>1.0557072760632776E-7</v>
      </c>
      <c r="BW1797" s="46">
        <f t="shared" si="6008"/>
        <v>1</v>
      </c>
      <c r="BX1797" s="44">
        <f t="shared" si="6009"/>
        <v>445</v>
      </c>
      <c r="BY1797" s="51">
        <f t="shared" ref="BY1797" si="6357">IF(BW1797=0,"",BX1797)</f>
        <v>445</v>
      </c>
      <c r="CA1797" s="52">
        <f t="shared" ref="CA1797" si="6358">BV1797-BV1793</f>
        <v>-1.1449508834486168E-8</v>
      </c>
      <c r="CC1797" s="44" t="str">
        <f t="shared" ref="CC1797" si="6359">IF(CA1797&gt;0,"***","")</f>
        <v/>
      </c>
    </row>
    <row r="1798" spans="1:81" ht="15.75" thickTop="1" x14ac:dyDescent="0.25">
      <c r="A1798" s="53">
        <v>446</v>
      </c>
      <c r="C1798" s="16">
        <f t="shared" si="5962"/>
        <v>-1</v>
      </c>
      <c r="D1798" s="14">
        <f t="shared" ref="D1798" si="6360">$H$4</f>
        <v>0</v>
      </c>
      <c r="E1798" s="14">
        <f t="shared" ref="E1798" si="6361">$I$4</f>
        <v>0</v>
      </c>
      <c r="H1798" s="46">
        <f>$H$9*C1797*V1797+$H$10*H1797</f>
        <v>-3.39791484577678E-10</v>
      </c>
      <c r="I1798" s="46">
        <f>$H$9*D1797*V1797+$H$10*I1797</f>
        <v>3.3979148494679897E-10</v>
      </c>
      <c r="J1798" s="46">
        <f>$H$9*E1797*V1797+$H$10*J1797</f>
        <v>3.3984036455760991E-10</v>
      </c>
      <c r="L1798" s="15">
        <f t="shared" si="6343"/>
        <v>1.1438964948770893</v>
      </c>
      <c r="M1798" s="15">
        <f t="shared" si="6343"/>
        <v>1.1438964914654215</v>
      </c>
      <c r="N1798" s="15">
        <f t="shared" si="6343"/>
        <v>1.1438964931310216</v>
      </c>
      <c r="O1798" s="11"/>
      <c r="P1798" s="54">
        <f t="shared" si="5979"/>
        <v>-1.1438964948770893</v>
      </c>
      <c r="Q1798" s="55">
        <f t="shared" si="5980"/>
        <v>0</v>
      </c>
      <c r="S1798" s="54">
        <f t="shared" si="5981"/>
        <v>0</v>
      </c>
      <c r="U1798" s="56">
        <f t="shared" si="5965"/>
        <v>9.2242840566518958E-8</v>
      </c>
      <c r="V1798" s="54">
        <f t="shared" si="5966"/>
        <v>0</v>
      </c>
      <c r="X1798" s="44"/>
      <c r="Y1798" s="44"/>
      <c r="AA1798" s="16">
        <f t="shared" si="5967"/>
        <v>-1</v>
      </c>
      <c r="AB1798" s="14">
        <f t="shared" ref="AB1798" si="6362">$H$4</f>
        <v>0</v>
      </c>
      <c r="AC1798" s="14">
        <f t="shared" ref="AC1798" si="6363">$I$4</f>
        <v>0</v>
      </c>
      <c r="AF1798" s="46">
        <f>$H$9*AA1797*AT1797+$H$10*AF1797</f>
        <v>-8.1246864776702565E-11</v>
      </c>
      <c r="AG1798" s="46">
        <f>$H$9*AB1797*AT1797+$H$10*AG1797</f>
        <v>6.0977205341350001E-11</v>
      </c>
      <c r="AH1798" s="46">
        <f>$H$9*AC1797*AT1797+$H$10*AH1797</f>
        <v>-1.923374237000688E-10</v>
      </c>
      <c r="AJ1798" s="15">
        <f t="shared" si="6338"/>
        <v>-3.0083998646067594E-9</v>
      </c>
      <c r="AK1798" s="15">
        <f t="shared" si="6338"/>
        <v>0.88823954145997885</v>
      </c>
      <c r="AL1798" s="15">
        <f t="shared" si="6338"/>
        <v>0.8882395477214271</v>
      </c>
      <c r="AN1798" s="54">
        <f t="shared" si="5970"/>
        <v>3.0083998646067594E-9</v>
      </c>
      <c r="AO1798" s="55">
        <f t="shared" si="5985"/>
        <v>3.0083998646067594E-9</v>
      </c>
      <c r="AQ1798" s="54">
        <f t="shared" si="5986"/>
        <v>1</v>
      </c>
      <c r="AS1798" s="56">
        <f t="shared" si="5971"/>
        <v>-5.9396285253842287E-8</v>
      </c>
      <c r="AT1798" s="54">
        <f t="shared" si="5972"/>
        <v>-5.9396285253842287E-8</v>
      </c>
      <c r="AV1798" s="44"/>
      <c r="AW1798" s="44"/>
      <c r="AY1798" s="16">
        <f t="shared" si="5973"/>
        <v>-1</v>
      </c>
      <c r="AZ1798" s="14">
        <f t="shared" si="6017"/>
        <v>0</v>
      </c>
      <c r="BA1798" s="14">
        <f t="shared" si="6018"/>
        <v>3.0083998646067594E-9</v>
      </c>
      <c r="BB1798" s="57">
        <f t="shared" ref="BB1798" si="6364">$J$4</f>
        <v>0</v>
      </c>
      <c r="BD1798" s="46">
        <f>$H$9*AY1797*BR1797+$H$10*BD1797</f>
        <v>-7.2166161977066898E-11</v>
      </c>
      <c r="BE1798" s="46">
        <f>$H$9*AZ1797*BR1797+$H$10*BE1797</f>
        <v>-2.2234042713733349E-10</v>
      </c>
      <c r="BF1798" s="46">
        <f>$H$9*BA1797*BR1797+$H$10*BF1797</f>
        <v>-1.0363921238385332E-10</v>
      </c>
      <c r="BH1798" s="15">
        <f t="shared" si="6340"/>
        <v>-4.9371208842035988E-8</v>
      </c>
      <c r="BI1798" s="15">
        <f t="shared" si="6340"/>
        <v>-1.7484098830402257</v>
      </c>
      <c r="BJ1798" s="15">
        <f t="shared" si="6340"/>
        <v>1.1258223566825845</v>
      </c>
      <c r="BL1798" s="54">
        <f t="shared" si="5989"/>
        <v>5.275813266745114E-8</v>
      </c>
      <c r="BM1798" s="55">
        <f t="shared" si="5990"/>
        <v>5.275813266745114E-8</v>
      </c>
      <c r="BO1798" s="54">
        <f t="shared" si="5991"/>
        <v>1</v>
      </c>
      <c r="BQ1798" s="54">
        <f t="shared" si="5975"/>
        <v>-5.275813266745114E-8</v>
      </c>
      <c r="BR1798" s="54">
        <f t="shared" si="5976"/>
        <v>-5.275813266745114E-8</v>
      </c>
      <c r="BT1798" s="44"/>
      <c r="BV1798" s="47"/>
      <c r="BW1798" s="44"/>
      <c r="BX1798" s="44"/>
      <c r="BY1798" s="44"/>
      <c r="CA1798" s="44"/>
      <c r="CC1798" s="44"/>
    </row>
    <row r="1799" spans="1:81" x14ac:dyDescent="0.25">
      <c r="A1799" s="53"/>
      <c r="C1799" s="16">
        <f t="shared" si="5962"/>
        <v>-1</v>
      </c>
      <c r="D1799" s="14">
        <f t="shared" ref="D1799" si="6365">$H$5</f>
        <v>0</v>
      </c>
      <c r="E1799" s="14">
        <f t="shared" ref="E1799" si="6366">$I$5</f>
        <v>1</v>
      </c>
      <c r="H1799" s="46">
        <f>$H$9*C1798*V1798+$H$10*H1798</f>
        <v>-3.3979148457767801E-11</v>
      </c>
      <c r="I1799" s="46">
        <f>$H$9*D1798*V1798+$H$10*I1798</f>
        <v>3.3979148494679896E-11</v>
      </c>
      <c r="J1799" s="46">
        <f>$H$9*E1798*V1798+$H$10*J1798</f>
        <v>3.3984036455760994E-11</v>
      </c>
      <c r="L1799" s="15">
        <f t="shared" si="6343"/>
        <v>1.1438964948431103</v>
      </c>
      <c r="M1799" s="15">
        <f t="shared" si="6343"/>
        <v>1.1438964914994005</v>
      </c>
      <c r="N1799" s="15">
        <f t="shared" si="6343"/>
        <v>1.1438964931650055</v>
      </c>
      <c r="O1799" s="11"/>
      <c r="P1799" s="54">
        <f t="shared" si="5979"/>
        <v>-1.6781047662561832E-9</v>
      </c>
      <c r="Q1799" s="55">
        <f t="shared" si="5980"/>
        <v>0</v>
      </c>
      <c r="S1799" s="54">
        <f t="shared" si="5981"/>
        <v>0</v>
      </c>
      <c r="U1799" s="56">
        <f t="shared" si="5965"/>
        <v>-3.2004175999418952E-8</v>
      </c>
      <c r="V1799" s="54">
        <f t="shared" si="5966"/>
        <v>0</v>
      </c>
      <c r="X1799" s="44"/>
      <c r="Y1799" s="44"/>
      <c r="AA1799" s="16">
        <f t="shared" si="5967"/>
        <v>-1</v>
      </c>
      <c r="AB1799" s="14">
        <f t="shared" ref="AB1799" si="6367">$H$5</f>
        <v>0</v>
      </c>
      <c r="AC1799" s="14">
        <f t="shared" ref="AC1799" si="6368">$I$5</f>
        <v>1</v>
      </c>
      <c r="AF1799" s="46">
        <f>$H$9*AA1798*AT1798+$H$10*AF1798</f>
        <v>5.9315038389065588E-9</v>
      </c>
      <c r="AG1799" s="46">
        <f>$H$9*AB1798*AT1798+$H$10*AG1798</f>
        <v>6.0977205341350001E-12</v>
      </c>
      <c r="AH1799" s="46">
        <f>$H$9*AC1798*AT1798+$H$10*AH1798</f>
        <v>-1.923374237000688E-11</v>
      </c>
      <c r="AJ1799" s="15">
        <f t="shared" si="6338"/>
        <v>2.9231039742997995E-9</v>
      </c>
      <c r="AK1799" s="15">
        <f t="shared" si="6338"/>
        <v>0.88823954146607653</v>
      </c>
      <c r="AL1799" s="15">
        <f t="shared" si="6338"/>
        <v>0.88823954770219338</v>
      </c>
      <c r="AN1799" s="54">
        <f t="shared" si="5970"/>
        <v>0.8882395447790894</v>
      </c>
      <c r="AO1799" s="55">
        <f t="shared" si="5985"/>
        <v>0.8882395447790894</v>
      </c>
      <c r="AQ1799" s="54">
        <f t="shared" si="5986"/>
        <v>1</v>
      </c>
      <c r="AS1799" s="56">
        <f t="shared" si="5971"/>
        <v>2.0607877589840411E-8</v>
      </c>
      <c r="AT1799" s="54">
        <f t="shared" si="5972"/>
        <v>2.0607877589840411E-8</v>
      </c>
      <c r="AV1799" s="44"/>
      <c r="AW1799" s="44"/>
      <c r="AY1799" s="16">
        <f t="shared" si="5973"/>
        <v>-1</v>
      </c>
      <c r="AZ1799" s="14">
        <f t="shared" si="6017"/>
        <v>0</v>
      </c>
      <c r="BA1799" s="14">
        <f t="shared" si="6018"/>
        <v>0.8882395447790894</v>
      </c>
      <c r="BB1799" s="57">
        <f t="shared" ref="BB1799" si="6369">$J$5</f>
        <v>1</v>
      </c>
      <c r="BD1799" s="46">
        <f>$H$9*AY1798*BR1798+$H$10*BD1798</f>
        <v>5.2685966505474078E-9</v>
      </c>
      <c r="BE1799" s="46">
        <f>$H$9*AZ1798*BR1798+$H$10*BE1798</f>
        <v>-2.2234042713733351E-11</v>
      </c>
      <c r="BF1799" s="46">
        <f>$H$9*BA1798*BR1798+$H$10*BF1798</f>
        <v>-1.036393711014125E-11</v>
      </c>
      <c r="BH1799" s="15">
        <f t="shared" si="6340"/>
        <v>-4.4102612191488583E-8</v>
      </c>
      <c r="BI1799" s="15">
        <f t="shared" si="6340"/>
        <v>-1.7484098830624597</v>
      </c>
      <c r="BJ1799" s="15">
        <f t="shared" si="6340"/>
        <v>1.1258223566722205</v>
      </c>
      <c r="BL1799" s="54">
        <f t="shared" si="5989"/>
        <v>0.99999998169526705</v>
      </c>
      <c r="BM1799" s="55">
        <f t="shared" si="5990"/>
        <v>0.99999998169526705</v>
      </c>
      <c r="BO1799" s="54">
        <f t="shared" si="5991"/>
        <v>1</v>
      </c>
      <c r="BQ1799" s="54">
        <f t="shared" si="5975"/>
        <v>1.8304732951612834E-8</v>
      </c>
      <c r="BR1799" s="54">
        <f t="shared" si="5976"/>
        <v>1.8304732951612834E-8</v>
      </c>
      <c r="BT1799" s="44"/>
      <c r="BV1799" s="14"/>
      <c r="BW1799" s="44"/>
      <c r="BX1799" s="44"/>
      <c r="BY1799" s="44"/>
      <c r="CA1799" s="44"/>
      <c r="CC1799" s="44"/>
    </row>
    <row r="1800" spans="1:81" x14ac:dyDescent="0.25">
      <c r="A1800" s="53"/>
      <c r="C1800" s="16">
        <f t="shared" si="5962"/>
        <v>-1</v>
      </c>
      <c r="D1800" s="14">
        <f t="shared" ref="D1800" si="6370">$H$6</f>
        <v>1</v>
      </c>
      <c r="E1800" s="14">
        <f t="shared" ref="E1800" si="6371">$I$6</f>
        <v>0</v>
      </c>
      <c r="H1800" s="46">
        <f>$H$9*C1799*V1799+$H$10*H1799</f>
        <v>-3.3979148457767801E-12</v>
      </c>
      <c r="I1800" s="46">
        <f>$H$9*D1799*V1799+$H$10*I1799</f>
        <v>3.3979148494679896E-12</v>
      </c>
      <c r="J1800" s="46">
        <f>$H$9*E1799*V1799+$H$10*J1799</f>
        <v>3.3984036455760994E-12</v>
      </c>
      <c r="L1800" s="15">
        <f t="shared" si="6343"/>
        <v>1.1438964948397123</v>
      </c>
      <c r="M1800" s="15">
        <f t="shared" si="6343"/>
        <v>1.1438964915027985</v>
      </c>
      <c r="N1800" s="15">
        <f t="shared" si="6343"/>
        <v>1.1438964931684039</v>
      </c>
      <c r="O1800" s="11"/>
      <c r="P1800" s="54">
        <f t="shared" si="5979"/>
        <v>-3.3369138563443812E-9</v>
      </c>
      <c r="Q1800" s="55">
        <f t="shared" si="5980"/>
        <v>0</v>
      </c>
      <c r="S1800" s="54">
        <f t="shared" si="5981"/>
        <v>0</v>
      </c>
      <c r="U1800" s="56">
        <f t="shared" si="5965"/>
        <v>-3.65865724894355E-8</v>
      </c>
      <c r="V1800" s="54">
        <f t="shared" si="5966"/>
        <v>0</v>
      </c>
      <c r="X1800" s="44"/>
      <c r="Y1800" s="44"/>
      <c r="AA1800" s="16">
        <f t="shared" si="5967"/>
        <v>-1</v>
      </c>
      <c r="AB1800" s="14">
        <f t="shared" ref="AB1800" si="6372">$H$6</f>
        <v>1</v>
      </c>
      <c r="AC1800" s="14">
        <f t="shared" ref="AC1800" si="6373">$I$6</f>
        <v>0</v>
      </c>
      <c r="AF1800" s="46">
        <f>$H$9*AA1799*AT1799+$H$10*AF1799</f>
        <v>-1.4676373750933855E-9</v>
      </c>
      <c r="AG1800" s="46">
        <f>$H$9*AB1799*AT1799+$H$10*AG1799</f>
        <v>6.0977205341350005E-13</v>
      </c>
      <c r="AH1800" s="46">
        <f>$H$9*AC1799*AT1799+$H$10*AH1799</f>
        <v>2.0588643847470408E-9</v>
      </c>
      <c r="AJ1800" s="15">
        <f t="shared" si="6338"/>
        <v>1.455466599206414E-9</v>
      </c>
      <c r="AK1800" s="15">
        <f t="shared" si="6338"/>
        <v>0.88823954146668627</v>
      </c>
      <c r="AL1800" s="15">
        <f t="shared" si="6338"/>
        <v>0.88823954976105779</v>
      </c>
      <c r="AN1800" s="54">
        <f t="shared" si="5970"/>
        <v>0.88823954001121963</v>
      </c>
      <c r="AO1800" s="55">
        <f t="shared" si="5985"/>
        <v>0.88823954001121963</v>
      </c>
      <c r="AQ1800" s="54">
        <f t="shared" si="5986"/>
        <v>1</v>
      </c>
      <c r="AS1800" s="56">
        <f t="shared" si="5971"/>
        <v>2.355853837308675E-8</v>
      </c>
      <c r="AT1800" s="54">
        <f t="shared" si="5972"/>
        <v>2.355853837308675E-8</v>
      </c>
      <c r="AV1800" s="44"/>
      <c r="AW1800" s="44"/>
      <c r="AY1800" s="16">
        <f t="shared" si="5973"/>
        <v>-1</v>
      </c>
      <c r="AZ1800" s="14">
        <f t="shared" si="6017"/>
        <v>0</v>
      </c>
      <c r="BA1800" s="14">
        <f t="shared" si="6018"/>
        <v>0.88823954001121963</v>
      </c>
      <c r="BB1800" s="57">
        <f t="shared" ref="BB1800" si="6374">$J$6</f>
        <v>1</v>
      </c>
      <c r="BD1800" s="46">
        <f>$H$9*AY1799*BR1799+$H$10*BD1799</f>
        <v>-1.3036136301065428E-9</v>
      </c>
      <c r="BE1800" s="46">
        <f>$H$9*AZ1799*BR1799+$H$10*BE1799</f>
        <v>-2.2234042713733353E-12</v>
      </c>
      <c r="BF1800" s="46">
        <f>$H$9*BA1799*BR1799+$H$10*BF1799</f>
        <v>1.624862372713324E-9</v>
      </c>
      <c r="BH1800" s="15">
        <f t="shared" si="6340"/>
        <v>-4.5406225821595124E-8</v>
      </c>
      <c r="BI1800" s="15">
        <f t="shared" si="6340"/>
        <v>-1.748409883064683</v>
      </c>
      <c r="BJ1800" s="15">
        <f t="shared" si="6340"/>
        <v>1.125822358297083</v>
      </c>
      <c r="BL1800" s="54">
        <f t="shared" si="5989"/>
        <v>0.99999997907437332</v>
      </c>
      <c r="BM1800" s="55">
        <f t="shared" si="5990"/>
        <v>0.99999997907437332</v>
      </c>
      <c r="BO1800" s="54">
        <f t="shared" si="5991"/>
        <v>1</v>
      </c>
      <c r="BQ1800" s="54">
        <f t="shared" si="5975"/>
        <v>2.0925626675882825E-8</v>
      </c>
      <c r="BR1800" s="54">
        <f t="shared" si="5976"/>
        <v>2.0925626675882825E-8</v>
      </c>
      <c r="BT1800" s="44"/>
      <c r="BV1800" s="14"/>
      <c r="BW1800" s="44"/>
      <c r="BX1800" s="44"/>
      <c r="BY1800" s="44"/>
      <c r="CA1800" s="44"/>
      <c r="CC1800" s="44"/>
    </row>
    <row r="1801" spans="1:81" x14ac:dyDescent="0.25">
      <c r="A1801" s="53"/>
      <c r="C1801" s="16">
        <f t="shared" si="5962"/>
        <v>-1</v>
      </c>
      <c r="D1801" s="14">
        <f t="shared" ref="D1801" si="6375">$H$7</f>
        <v>1</v>
      </c>
      <c r="E1801" s="14">
        <f t="shared" ref="E1801" si="6376">$I$7</f>
        <v>1</v>
      </c>
      <c r="H1801" s="46">
        <f>$H$9*C1800*V1800+$H$10*H1800</f>
        <v>-3.3979148457767804E-13</v>
      </c>
      <c r="I1801" s="46">
        <f>$H$9*D1800*V1800+$H$10*I1800</f>
        <v>3.3979148494679896E-13</v>
      </c>
      <c r="J1801" s="46">
        <f>$H$9*E1800*V1800+$H$10*J1800</f>
        <v>3.3984036455760996E-13</v>
      </c>
      <c r="L1801" s="15">
        <f t="shared" si="6343"/>
        <v>1.1438964948393726</v>
      </c>
      <c r="M1801" s="15">
        <f t="shared" si="6343"/>
        <v>1.1438964915031382</v>
      </c>
      <c r="N1801" s="15">
        <f t="shared" si="6343"/>
        <v>1.1438964931687439</v>
      </c>
      <c r="O1801" s="11"/>
      <c r="P1801" s="54">
        <f t="shared" si="5979"/>
        <v>1.1438964898325095</v>
      </c>
      <c r="Q1801" s="55">
        <f t="shared" si="5980"/>
        <v>1.1438964898325095</v>
      </c>
      <c r="S1801" s="54">
        <f t="shared" si="5981"/>
        <v>1</v>
      </c>
      <c r="U1801" s="56">
        <f t="shared" si="5965"/>
        <v>1.2602263529553528E-8</v>
      </c>
      <c r="V1801" s="54">
        <f t="shared" si="5966"/>
        <v>1.2602263529553528E-8</v>
      </c>
      <c r="X1801" s="48">
        <f t="shared" ref="X1801" si="6377">ABS(V1798)+ABS(V1799)+ABS(V1800)+ABS(V1801)</f>
        <v>1.2602263529553528E-8</v>
      </c>
      <c r="Y1801" s="46" t="str">
        <f t="shared" ref="Y1801" si="6378">IF(X1801&lt;X$17,"Yes","Not")</f>
        <v>Yes</v>
      </c>
      <c r="AA1801" s="16">
        <f t="shared" si="5967"/>
        <v>-1</v>
      </c>
      <c r="AB1801" s="14">
        <f t="shared" ref="AB1801" si="6379">$H$7</f>
        <v>1</v>
      </c>
      <c r="AC1801" s="14">
        <f t="shared" ref="AC1801" si="6380">$I$7</f>
        <v>1</v>
      </c>
      <c r="AF1801" s="46">
        <f>$H$9*AA1800*AT1800+$H$10*AF1800</f>
        <v>-2.5026175748180139E-9</v>
      </c>
      <c r="AG1801" s="46">
        <f>$H$9*AB1800*AT1800+$H$10*AG1800</f>
        <v>2.3559148145140165E-9</v>
      </c>
      <c r="AH1801" s="46">
        <f>$H$9*AC1800*AT1800+$H$10*AH1800</f>
        <v>2.0588643847470409E-10</v>
      </c>
      <c r="AJ1801" s="15">
        <f t="shared" si="6338"/>
        <v>-1.0471509756115999E-9</v>
      </c>
      <c r="AK1801" s="15">
        <f t="shared" si="6338"/>
        <v>0.88823954382260106</v>
      </c>
      <c r="AL1801" s="15">
        <f t="shared" si="6338"/>
        <v>0.88823954996694421</v>
      </c>
      <c r="AN1801" s="54">
        <f t="shared" si="5970"/>
        <v>1.7764790948366962</v>
      </c>
      <c r="AO1801" s="55">
        <f t="shared" si="5985"/>
        <v>1.7764790948366962</v>
      </c>
      <c r="AQ1801" s="54">
        <f t="shared" si="5986"/>
        <v>1</v>
      </c>
      <c r="AS1801" s="56">
        <f t="shared" si="5971"/>
        <v>-8.1147505568452944E-9</v>
      </c>
      <c r="AT1801" s="54">
        <f t="shared" si="5972"/>
        <v>-8.1147505568452944E-9</v>
      </c>
      <c r="AV1801" s="48">
        <f t="shared" ref="AV1801" si="6381">ABS(AT1798)+ABS(AT1799)+ABS(AT1800)+ABS(AT1801)</f>
        <v>1.1167745177361475E-7</v>
      </c>
      <c r="AW1801" s="46" t="str">
        <f t="shared" ref="AW1801" si="6382">IF(AV1801&lt;AV$17,"Yes","Not")</f>
        <v>Yes</v>
      </c>
      <c r="AY1801" s="16">
        <f t="shared" si="5973"/>
        <v>-1</v>
      </c>
      <c r="AZ1801" s="14">
        <f t="shared" si="6017"/>
        <v>1.1438964898325095</v>
      </c>
      <c r="BA1801" s="14">
        <f t="shared" si="6018"/>
        <v>1.7764790948366962</v>
      </c>
      <c r="BB1801" s="57">
        <f t="shared" ref="BB1801" si="6383">$J$7</f>
        <v>0</v>
      </c>
      <c r="BD1801" s="46">
        <f>$H$9*AY1800*BR1800+$H$10*BD1800</f>
        <v>-2.2229240305989371E-9</v>
      </c>
      <c r="BE1801" s="46">
        <f>$H$9*AZ1800*BR1800+$H$10*BE1800</f>
        <v>-2.2234042713733353E-13</v>
      </c>
      <c r="BF1801" s="46">
        <f>$H$9*BA1800*BR1800+$H$10*BF1800</f>
        <v>2.0211831385745992E-9</v>
      </c>
      <c r="BH1801" s="15">
        <f t="shared" si="6340"/>
        <v>-4.7629149852194058E-8</v>
      </c>
      <c r="BI1801" s="15">
        <f t="shared" si="6340"/>
        <v>-1.7484098830649053</v>
      </c>
      <c r="BJ1801" s="15">
        <f t="shared" si="6340"/>
        <v>1.1258223603182662</v>
      </c>
      <c r="BL1801" s="54">
        <f t="shared" si="5989"/>
        <v>7.2078427670874134E-9</v>
      </c>
      <c r="BM1801" s="55">
        <f t="shared" si="5990"/>
        <v>7.2078427670874134E-9</v>
      </c>
      <c r="BO1801" s="54">
        <f t="shared" si="5991"/>
        <v>1</v>
      </c>
      <c r="BQ1801" s="54">
        <f t="shared" si="5975"/>
        <v>-7.2078427670874134E-9</v>
      </c>
      <c r="BR1801" s="54">
        <f t="shared" si="5976"/>
        <v>-7.2078427670874134E-9</v>
      </c>
      <c r="BT1801" s="48">
        <f>ABS(BR1798)+ABS(BR1799)+ABS(BR1800)+ABS(BR1801)</f>
        <v>9.9196335062034213E-8</v>
      </c>
      <c r="BV1801" s="50">
        <f t="shared" ref="BV1801" si="6384">ABS(BQ1798)+ABS(BQ1799)+ABS(BQ1800)+ABS(BQ1801)</f>
        <v>9.9196335062034213E-8</v>
      </c>
      <c r="BW1801" s="46">
        <f t="shared" si="5957"/>
        <v>1</v>
      </c>
      <c r="BX1801" s="44">
        <f t="shared" si="5958"/>
        <v>446</v>
      </c>
      <c r="BY1801" s="51">
        <f t="shared" ref="BY1801" si="6385">IF(BW1801=0,"",BX1801)</f>
        <v>446</v>
      </c>
      <c r="CA1801" s="52">
        <f t="shared" ref="CA1801" si="6386">BV1801-BV1797</f>
        <v>-6.3743925442935456E-9</v>
      </c>
      <c r="CC1801" s="44" t="str">
        <f t="shared" ref="CC1801" si="6387">IF(CA1801&gt;0,"***","")</f>
        <v/>
      </c>
    </row>
    <row r="1802" spans="1:81" x14ac:dyDescent="0.25">
      <c r="A1802" s="38">
        <v>447</v>
      </c>
      <c r="C1802" s="39">
        <f t="shared" si="5962"/>
        <v>-1</v>
      </c>
      <c r="D1802" s="40">
        <f t="shared" ref="D1802" si="6388">$H$4</f>
        <v>0</v>
      </c>
      <c r="E1802" s="40">
        <f t="shared" ref="E1802" si="6389">$I$4</f>
        <v>0</v>
      </c>
      <c r="H1802" s="46">
        <f>$H$9*C1801*V1801+$H$10*H1801</f>
        <v>-1.2602603321038106E-9</v>
      </c>
      <c r="I1802" s="46">
        <f>$H$9*D1801*V1801+$H$10*I1801</f>
        <v>1.2602603321038476E-9</v>
      </c>
      <c r="J1802" s="46">
        <f>$H$9*E1801*V1801+$H$10*J1801</f>
        <v>1.2602603369918086E-9</v>
      </c>
      <c r="L1802" s="46">
        <f t="shared" si="6343"/>
        <v>1.1438964935791123</v>
      </c>
      <c r="M1802" s="46">
        <f t="shared" si="6343"/>
        <v>1.1438964927633986</v>
      </c>
      <c r="N1802" s="46">
        <f t="shared" si="6343"/>
        <v>1.1438964944290042</v>
      </c>
      <c r="O1802" s="11"/>
      <c r="P1802" s="41">
        <f t="shared" si="5979"/>
        <v>-1.1438964935791123</v>
      </c>
      <c r="Q1802" s="42">
        <f t="shared" si="5980"/>
        <v>0</v>
      </c>
      <c r="S1802" s="41">
        <f t="shared" si="5981"/>
        <v>0</v>
      </c>
      <c r="U1802" s="43">
        <f t="shared" si="5965"/>
        <v>8.3360227453212155E-8</v>
      </c>
      <c r="V1802" s="41">
        <f t="shared" si="5966"/>
        <v>0</v>
      </c>
      <c r="X1802" s="44"/>
      <c r="Y1802" s="44"/>
      <c r="AA1802" s="39">
        <f t="shared" si="5967"/>
        <v>-1</v>
      </c>
      <c r="AB1802" s="40">
        <f t="shared" ref="AB1802" si="6390">$H$4</f>
        <v>0</v>
      </c>
      <c r="AC1802" s="40">
        <f t="shared" ref="AC1802" si="6391">$I$4</f>
        <v>0</v>
      </c>
      <c r="AF1802" s="46">
        <f>$H$9*AA1801*AT1801+$H$10*AF1801</f>
        <v>5.6121329820272801E-10</v>
      </c>
      <c r="AG1802" s="46">
        <f>$H$9*AB1801*AT1801+$H$10*AG1801</f>
        <v>-5.7588357423312787E-10</v>
      </c>
      <c r="AH1802" s="46">
        <f>$H$9*AC1801*AT1801+$H$10*AH1801</f>
        <v>-7.9088641183705903E-10</v>
      </c>
      <c r="AJ1802" s="46">
        <f t="shared" si="6338"/>
        <v>-4.8593767740887191E-10</v>
      </c>
      <c r="AK1802" s="46">
        <f t="shared" si="6338"/>
        <v>0.8882395432467175</v>
      </c>
      <c r="AL1802" s="46">
        <f t="shared" si="6338"/>
        <v>0.88823954917605785</v>
      </c>
      <c r="AN1802" s="41">
        <f t="shared" si="5970"/>
        <v>4.8593767740887191E-10</v>
      </c>
      <c r="AO1802" s="42">
        <f t="shared" si="5985"/>
        <v>4.8593767740887191E-10</v>
      </c>
      <c r="AQ1802" s="41">
        <f t="shared" si="5986"/>
        <v>1</v>
      </c>
      <c r="AS1802" s="43">
        <f t="shared" si="5971"/>
        <v>-5.3676662894046647E-8</v>
      </c>
      <c r="AT1802" s="41">
        <f t="shared" si="5972"/>
        <v>-5.3676662894046647E-8</v>
      </c>
      <c r="AV1802" s="44"/>
      <c r="AW1802" s="44"/>
      <c r="AY1802" s="39">
        <f t="shared" si="5973"/>
        <v>-1</v>
      </c>
      <c r="AZ1802" s="40">
        <f t="shared" si="6017"/>
        <v>0</v>
      </c>
      <c r="BA1802" s="40">
        <f t="shared" si="6018"/>
        <v>4.8593767740887191E-10</v>
      </c>
      <c r="BB1802" s="45">
        <f t="shared" ref="BB1802" si="6392">$J$4</f>
        <v>0</v>
      </c>
      <c r="BD1802" s="46">
        <f>$H$9*AY1801*BR1801+$H$10*BD1801</f>
        <v>4.984918736488477E-10</v>
      </c>
      <c r="BE1802" s="46">
        <f>$H$9*AZ1801*BR1801+$H$10*BE1801</f>
        <v>-8.2452483809630711E-10</v>
      </c>
      <c r="BF1802" s="46">
        <f>$H$9*BA1801*BR1801+$H$10*BF1801</f>
        <v>-1.0783398856026077E-9</v>
      </c>
      <c r="BH1802" s="46">
        <f t="shared" si="6340"/>
        <v>-4.7130657978545208E-8</v>
      </c>
      <c r="BI1802" s="46">
        <f t="shared" si="6340"/>
        <v>-1.7484098838894302</v>
      </c>
      <c r="BJ1802" s="46">
        <f t="shared" si="6340"/>
        <v>1.1258223592399264</v>
      </c>
      <c r="BL1802" s="41">
        <f t="shared" si="5989"/>
        <v>4.7677737480969234E-8</v>
      </c>
      <c r="BM1802" s="42">
        <f t="shared" si="5990"/>
        <v>4.7677737480969234E-8</v>
      </c>
      <c r="BO1802" s="41">
        <f t="shared" si="5991"/>
        <v>1</v>
      </c>
      <c r="BQ1802" s="41">
        <f t="shared" si="5975"/>
        <v>-4.7677737480969234E-8</v>
      </c>
      <c r="BR1802" s="41">
        <f t="shared" si="5976"/>
        <v>-4.7677737480969234E-8</v>
      </c>
      <c r="BT1802" s="44"/>
      <c r="BV1802" s="47"/>
      <c r="BW1802" s="44"/>
      <c r="BX1802" s="44"/>
      <c r="BY1802" s="44"/>
      <c r="CA1802" s="44"/>
      <c r="CC1802" s="44"/>
    </row>
    <row r="1803" spans="1:81" x14ac:dyDescent="0.25">
      <c r="A1803" s="38"/>
      <c r="C1803" s="39">
        <f t="shared" si="5962"/>
        <v>-1</v>
      </c>
      <c r="D1803" s="40">
        <f t="shared" ref="D1803" si="6393">$H$5</f>
        <v>0</v>
      </c>
      <c r="E1803" s="40">
        <f t="shared" ref="E1803" si="6394">$I$5</f>
        <v>1</v>
      </c>
      <c r="H1803" s="46">
        <f>$H$9*C1802*V1802+$H$10*H1802</f>
        <v>-1.2602603321038107E-10</v>
      </c>
      <c r="I1803" s="46">
        <f>$H$9*D1802*V1802+$H$10*I1802</f>
        <v>1.2602603321038476E-10</v>
      </c>
      <c r="J1803" s="46">
        <f>$H$9*E1802*V1802+$H$10*J1802</f>
        <v>1.2602603369918086E-10</v>
      </c>
      <c r="L1803" s="46">
        <f t="shared" si="6343"/>
        <v>1.1438964934530862</v>
      </c>
      <c r="M1803" s="46">
        <f t="shared" si="6343"/>
        <v>1.1438964928894246</v>
      </c>
      <c r="N1803" s="46">
        <f t="shared" si="6343"/>
        <v>1.1438964945550303</v>
      </c>
      <c r="O1803" s="11"/>
      <c r="P1803" s="41">
        <f t="shared" si="5979"/>
        <v>1.1019440915305267E-9</v>
      </c>
      <c r="Q1803" s="42">
        <f t="shared" si="5980"/>
        <v>1.1019440915305267E-9</v>
      </c>
      <c r="S1803" s="41">
        <f t="shared" si="5981"/>
        <v>1</v>
      </c>
      <c r="U1803" s="43">
        <f t="shared" si="5965"/>
        <v>-3.5901815073685107E-8</v>
      </c>
      <c r="V1803" s="41">
        <f t="shared" si="5966"/>
        <v>-3.5901815073685107E-8</v>
      </c>
      <c r="X1803" s="44"/>
      <c r="Y1803" s="44"/>
      <c r="AA1803" s="39">
        <f t="shared" si="5967"/>
        <v>-1</v>
      </c>
      <c r="AB1803" s="40">
        <f t="shared" ref="AB1803" si="6395">$H$5</f>
        <v>0</v>
      </c>
      <c r="AC1803" s="40">
        <f t="shared" ref="AC1803" si="6396">$I$5</f>
        <v>1</v>
      </c>
      <c r="AF1803" s="46">
        <f>$H$9*AA1802*AT1802+$H$10*AF1802</f>
        <v>5.4237876192249376E-9</v>
      </c>
      <c r="AG1803" s="46">
        <f>$H$9*AB1802*AT1802+$H$10*AG1802</f>
        <v>-5.7588357423312787E-11</v>
      </c>
      <c r="AH1803" s="46">
        <f>$H$9*AC1802*AT1802+$H$10*AH1802</f>
        <v>-7.9088641183705911E-11</v>
      </c>
      <c r="AJ1803" s="46">
        <f t="shared" si="6338"/>
        <v>4.9378499418160655E-9</v>
      </c>
      <c r="AK1803" s="46">
        <f t="shared" si="6338"/>
        <v>0.88823954318912912</v>
      </c>
      <c r="AL1803" s="46">
        <f t="shared" si="6338"/>
        <v>0.88823954909696923</v>
      </c>
      <c r="AN1803" s="41">
        <f t="shared" si="5970"/>
        <v>0.88823954415911932</v>
      </c>
      <c r="AO1803" s="42">
        <f t="shared" si="5985"/>
        <v>0.88823954415911932</v>
      </c>
      <c r="AQ1803" s="41">
        <f t="shared" si="5986"/>
        <v>1</v>
      </c>
      <c r="AS1803" s="43">
        <f t="shared" si="5971"/>
        <v>2.3117614761797059E-8</v>
      </c>
      <c r="AT1803" s="41">
        <f t="shared" si="5972"/>
        <v>2.3117614761797059E-8</v>
      </c>
      <c r="AV1803" s="44"/>
      <c r="AW1803" s="44"/>
      <c r="AY1803" s="39">
        <f t="shared" si="5973"/>
        <v>-1</v>
      </c>
      <c r="AZ1803" s="40">
        <f t="shared" si="6017"/>
        <v>1.1019440915305267E-9</v>
      </c>
      <c r="BA1803" s="40">
        <f t="shared" si="6018"/>
        <v>0.88823954415911932</v>
      </c>
      <c r="BB1803" s="45">
        <f t="shared" ref="BB1803" si="6397">$J$5</f>
        <v>1</v>
      </c>
      <c r="BD1803" s="46">
        <f>$H$9*AY1802*BR1802+$H$10*BD1802</f>
        <v>4.8176229354618088E-9</v>
      </c>
      <c r="BE1803" s="46">
        <f>$H$9*AZ1802*BR1802+$H$10*BE1802</f>
        <v>-8.2452483809630711E-11</v>
      </c>
      <c r="BF1803" s="46">
        <f>$H$9*BA1802*BR1802+$H$10*BF1802</f>
        <v>-1.0783399087710168E-10</v>
      </c>
      <c r="BH1803" s="46">
        <f t="shared" si="6340"/>
        <v>-4.2313035043083402E-8</v>
      </c>
      <c r="BI1803" s="46">
        <f t="shared" si="6340"/>
        <v>-1.7484098839718827</v>
      </c>
      <c r="BJ1803" s="46">
        <f t="shared" si="6340"/>
        <v>1.1258223591320924</v>
      </c>
      <c r="BL1803" s="41">
        <f t="shared" si="5989"/>
        <v>0.99999997946601915</v>
      </c>
      <c r="BM1803" s="42">
        <f t="shared" si="5990"/>
        <v>0.99999997946601915</v>
      </c>
      <c r="BO1803" s="41">
        <f t="shared" si="5991"/>
        <v>1</v>
      </c>
      <c r="BQ1803" s="41">
        <f t="shared" si="5975"/>
        <v>2.0533980849002376E-8</v>
      </c>
      <c r="BR1803" s="41">
        <f t="shared" si="5976"/>
        <v>2.0533980849002376E-8</v>
      </c>
      <c r="BT1803" s="44"/>
      <c r="BV1803" s="14"/>
      <c r="BW1803" s="44"/>
      <c r="BX1803" s="44"/>
      <c r="BY1803" s="44"/>
      <c r="CA1803" s="44"/>
      <c r="CC1803" s="44"/>
    </row>
    <row r="1804" spans="1:81" x14ac:dyDescent="0.25">
      <c r="A1804" s="38"/>
      <c r="C1804" s="39">
        <f t="shared" si="5962"/>
        <v>-1</v>
      </c>
      <c r="D1804" s="40">
        <f t="shared" ref="D1804" si="6398">$H$6</f>
        <v>1</v>
      </c>
      <c r="E1804" s="40">
        <f t="shared" ref="E1804" si="6399">$I$6</f>
        <v>0</v>
      </c>
      <c r="H1804" s="46">
        <f>$H$9*C1803*V1803+$H$10*H1803</f>
        <v>3.5775789040474729E-9</v>
      </c>
      <c r="I1804" s="46">
        <f>$H$9*D1803*V1803+$H$10*I1803</f>
        <v>1.2602603321038477E-11</v>
      </c>
      <c r="J1804" s="46">
        <f>$H$9*E1803*V1803+$H$10*J1803</f>
        <v>-3.5775789039985928E-9</v>
      </c>
      <c r="L1804" s="46">
        <f t="shared" si="6343"/>
        <v>1.1438964970306651</v>
      </c>
      <c r="M1804" s="46">
        <f t="shared" si="6343"/>
        <v>1.1438964929020272</v>
      </c>
      <c r="N1804" s="46">
        <f t="shared" si="6343"/>
        <v>1.1438964909774514</v>
      </c>
      <c r="O1804" s="11"/>
      <c r="P1804" s="41">
        <f t="shared" si="5979"/>
        <v>-4.1286378760219122E-9</v>
      </c>
      <c r="Q1804" s="42">
        <f t="shared" si="5980"/>
        <v>0</v>
      </c>
      <c r="S1804" s="41">
        <f t="shared" si="5981"/>
        <v>0</v>
      </c>
      <c r="U1804" s="43">
        <f t="shared" si="5965"/>
        <v>-3.5127051947530145E-8</v>
      </c>
      <c r="V1804" s="41">
        <f t="shared" si="5966"/>
        <v>0</v>
      </c>
      <c r="X1804" s="44"/>
      <c r="Y1804" s="44"/>
      <c r="AA1804" s="39">
        <f t="shared" si="5967"/>
        <v>-1</v>
      </c>
      <c r="AB1804" s="40">
        <f t="shared" ref="AB1804" si="6400">$H$6</f>
        <v>1</v>
      </c>
      <c r="AC1804" s="40">
        <f t="shared" ref="AC1804" si="6401">$I$6</f>
        <v>0</v>
      </c>
      <c r="AF1804" s="46">
        <f>$H$9*AA1803*AT1803+$H$10*AF1803</f>
        <v>-1.7693827142572122E-9</v>
      </c>
      <c r="AG1804" s="46">
        <f>$H$9*AB1803*AT1803+$H$10*AG1803</f>
        <v>-5.7588357423312793E-12</v>
      </c>
      <c r="AH1804" s="46">
        <f>$H$9*AC1803*AT1803+$H$10*AH1803</f>
        <v>2.3038526120613352E-9</v>
      </c>
      <c r="AJ1804" s="46">
        <f t="shared" si="6338"/>
        <v>3.1684672275588533E-9</v>
      </c>
      <c r="AK1804" s="46">
        <f t="shared" si="6338"/>
        <v>0.88823954318337028</v>
      </c>
      <c r="AL1804" s="46">
        <f t="shared" si="6338"/>
        <v>0.88823955140082189</v>
      </c>
      <c r="AN1804" s="41">
        <f t="shared" si="5970"/>
        <v>0.88823954001490302</v>
      </c>
      <c r="AO1804" s="42">
        <f t="shared" si="5985"/>
        <v>0.88823954001490302</v>
      </c>
      <c r="AQ1804" s="41">
        <f t="shared" si="5986"/>
        <v>1</v>
      </c>
      <c r="AS1804" s="43">
        <f t="shared" si="5971"/>
        <v>2.2618735411509031E-8</v>
      </c>
      <c r="AT1804" s="41">
        <f t="shared" si="5972"/>
        <v>2.2618735411509031E-8</v>
      </c>
      <c r="AV1804" s="44"/>
      <c r="AW1804" s="44"/>
      <c r="AY1804" s="39">
        <f t="shared" si="5973"/>
        <v>-1</v>
      </c>
      <c r="AZ1804" s="40">
        <f t="shared" si="6017"/>
        <v>0</v>
      </c>
      <c r="BA1804" s="40">
        <f t="shared" si="6018"/>
        <v>0.88823954001490302</v>
      </c>
      <c r="BB1804" s="45">
        <f t="shared" ref="BB1804" si="6402">$J$6</f>
        <v>1</v>
      </c>
      <c r="BD1804" s="46">
        <f>$H$9*AY1803*BR1803+$H$10*BD1803</f>
        <v>-1.5716357913540564E-9</v>
      </c>
      <c r="BE1804" s="46">
        <f>$H$9*AZ1803*BR1803+$H$10*BE1803</f>
        <v>-8.2452461182331832E-12</v>
      </c>
      <c r="BF1804" s="46">
        <f>$H$9*BA1803*BR1803+$H$10*BF1803</f>
        <v>1.8131259798212856E-9</v>
      </c>
      <c r="BH1804" s="46">
        <f t="shared" si="6340"/>
        <v>-4.3884670834437461E-8</v>
      </c>
      <c r="BI1804" s="46">
        <f t="shared" si="6340"/>
        <v>-1.7484098839801279</v>
      </c>
      <c r="BJ1804" s="46">
        <f t="shared" si="6340"/>
        <v>1.1258223609452183</v>
      </c>
      <c r="BL1804" s="41">
        <f t="shared" si="5989"/>
        <v>0.99999997990914358</v>
      </c>
      <c r="BM1804" s="42">
        <f t="shared" si="5990"/>
        <v>0.99999997990914358</v>
      </c>
      <c r="BO1804" s="41">
        <f t="shared" si="5991"/>
        <v>1</v>
      </c>
      <c r="BQ1804" s="41">
        <f t="shared" si="5975"/>
        <v>2.0090856422960712E-8</v>
      </c>
      <c r="BR1804" s="41">
        <f t="shared" si="5976"/>
        <v>2.0090856422960712E-8</v>
      </c>
      <c r="BT1804" s="44"/>
      <c r="BV1804" s="14"/>
      <c r="BW1804" s="44"/>
      <c r="BX1804" s="44"/>
      <c r="BY1804" s="44"/>
      <c r="CA1804" s="44"/>
      <c r="CC1804" s="44"/>
    </row>
    <row r="1805" spans="1:81" ht="15.75" thickBot="1" x14ac:dyDescent="0.3">
      <c r="A1805" s="38"/>
      <c r="C1805" s="58">
        <f t="shared" si="5962"/>
        <v>-1</v>
      </c>
      <c r="D1805" s="59">
        <f t="shared" ref="D1805" si="6403">$H$7</f>
        <v>1</v>
      </c>
      <c r="E1805" s="59">
        <f t="shared" ref="E1805" si="6404">$I$7</f>
        <v>1</v>
      </c>
      <c r="H1805" s="46">
        <f>$H$9*C1804*V1804+$H$10*H1804</f>
        <v>3.577578904047473E-10</v>
      </c>
      <c r="I1805" s="46">
        <f>$H$9*D1804*V1804+$H$10*I1804</f>
        <v>1.2602603321038478E-12</v>
      </c>
      <c r="J1805" s="46">
        <f>$H$9*E1804*V1804+$H$10*J1804</f>
        <v>-3.5775789039985929E-10</v>
      </c>
      <c r="L1805" s="60">
        <f t="shared" si="6343"/>
        <v>1.1438964973884229</v>
      </c>
      <c r="M1805" s="60">
        <f t="shared" si="6343"/>
        <v>1.1438964929032875</v>
      </c>
      <c r="N1805" s="60">
        <f t="shared" si="6343"/>
        <v>1.1438964906196936</v>
      </c>
      <c r="O1805" s="11"/>
      <c r="P1805" s="61">
        <f t="shared" si="5979"/>
        <v>1.1438964861345582</v>
      </c>
      <c r="Q1805" s="42">
        <f t="shared" si="5980"/>
        <v>1.1438964861345582</v>
      </c>
      <c r="S1805" s="41">
        <f t="shared" si="5981"/>
        <v>1</v>
      </c>
      <c r="U1805" s="62">
        <f t="shared" si="5965"/>
        <v>3.0339840960237095E-8</v>
      </c>
      <c r="V1805" s="61">
        <f t="shared" si="5966"/>
        <v>3.0339840960237095E-8</v>
      </c>
      <c r="X1805" s="48">
        <f t="shared" ref="X1805" si="6405">ABS(V1802)+ABS(V1803)+ABS(V1804)+ABS(V1805)</f>
        <v>6.6241656033922202E-8</v>
      </c>
      <c r="Y1805" s="46" t="str">
        <f t="shared" ref="Y1805" si="6406">IF(X1805&lt;X$17,"Yes","Not")</f>
        <v>Yes</v>
      </c>
      <c r="AA1805" s="58">
        <f t="shared" si="5967"/>
        <v>-1</v>
      </c>
      <c r="AB1805" s="59">
        <f t="shared" ref="AB1805" si="6407">$H$7</f>
        <v>1</v>
      </c>
      <c r="AC1805" s="59">
        <f t="shared" ref="AC1805" si="6408">$I$7</f>
        <v>1</v>
      </c>
      <c r="AF1805" s="46">
        <f>$H$9*AA1804*AT1804+$H$10*AF1804</f>
        <v>-2.4388118125766244E-9</v>
      </c>
      <c r="AG1805" s="46">
        <f>$H$9*AB1804*AT1804+$H$10*AG1804</f>
        <v>2.2612976575766701E-9</v>
      </c>
      <c r="AH1805" s="46">
        <f>$H$9*AC1804*AT1804+$H$10*AH1804</f>
        <v>2.3038526120613353E-10</v>
      </c>
      <c r="AJ1805" s="60">
        <f t="shared" si="6338"/>
        <v>7.2965541498222894E-10</v>
      </c>
      <c r="AK1805" s="60">
        <f t="shared" si="6338"/>
        <v>0.88823954544466799</v>
      </c>
      <c r="AL1805" s="60">
        <f t="shared" si="6338"/>
        <v>0.88823955163120716</v>
      </c>
      <c r="AN1805" s="61">
        <f t="shared" si="5970"/>
        <v>1.7764790963462196</v>
      </c>
      <c r="AO1805" s="42">
        <f t="shared" si="5985"/>
        <v>1.7764790963462196</v>
      </c>
      <c r="AQ1805" s="41">
        <f t="shared" si="5986"/>
        <v>1</v>
      </c>
      <c r="AS1805" s="62">
        <f t="shared" si="5971"/>
        <v>-1.9536192144160073E-8</v>
      </c>
      <c r="AT1805" s="61">
        <f t="shared" si="5972"/>
        <v>-1.9536192144160073E-8</v>
      </c>
      <c r="AV1805" s="48">
        <f t="shared" ref="AV1805" si="6409">ABS(AT1802)+ABS(AT1803)+ABS(AT1804)+ABS(AT1805)</f>
        <v>1.1894920521151281E-7</v>
      </c>
      <c r="AW1805" s="46" t="str">
        <f t="shared" ref="AW1805" si="6410">IF(AV1805&lt;AV$17,"Yes","Not")</f>
        <v>Yes</v>
      </c>
      <c r="AY1805" s="58">
        <f t="shared" si="5973"/>
        <v>-1</v>
      </c>
      <c r="AZ1805" s="59">
        <f t="shared" si="6017"/>
        <v>1.1438964861345582</v>
      </c>
      <c r="BA1805" s="59">
        <f t="shared" si="6018"/>
        <v>1.7764790963462196</v>
      </c>
      <c r="BB1805" s="63">
        <f t="shared" ref="BB1805" si="6411">$J$7</f>
        <v>0</v>
      </c>
      <c r="BD1805" s="46">
        <f>$H$9*AY1804*BR1804+$H$10*BD1804</f>
        <v>-2.1662492214314769E-9</v>
      </c>
      <c r="BE1805" s="46">
        <f>$H$9*AZ1804*BR1804+$H$10*BE1804</f>
        <v>-8.2452461182331834E-13</v>
      </c>
      <c r="BF1805" s="46">
        <f>$H$9*BA1804*BR1804+$H$10*BF1804</f>
        <v>1.9658619047457369E-9</v>
      </c>
      <c r="BH1805" s="60">
        <f t="shared" si="6340"/>
        <v>-4.6050920055868937E-8</v>
      </c>
      <c r="BI1805" s="60">
        <f t="shared" si="6340"/>
        <v>-1.7484098839809523</v>
      </c>
      <c r="BJ1805" s="60">
        <f t="shared" si="6340"/>
        <v>1.1258223629110802</v>
      </c>
      <c r="BL1805" s="61">
        <f t="shared" si="5989"/>
        <v>1.735281940362654E-8</v>
      </c>
      <c r="BM1805" s="42">
        <f t="shared" si="5990"/>
        <v>1.735281940362654E-8</v>
      </c>
      <c r="BO1805" s="41">
        <f t="shared" si="5991"/>
        <v>1</v>
      </c>
      <c r="BQ1805" s="61">
        <f t="shared" si="5975"/>
        <v>-1.735281940362654E-8</v>
      </c>
      <c r="BR1805" s="61">
        <f t="shared" si="5976"/>
        <v>-1.735281940362654E-8</v>
      </c>
      <c r="BT1805" s="48">
        <f>ABS(BR1802)+ABS(BR1803)+ABS(BR1804)+ABS(BR1805)</f>
        <v>1.0565539415655886E-7</v>
      </c>
      <c r="BV1805" s="50">
        <f t="shared" ref="BV1805" si="6412">ABS(BQ1802)+ABS(BQ1803)+ABS(BQ1804)+ABS(BQ1805)</f>
        <v>1.0565539415655886E-7</v>
      </c>
      <c r="BW1805" s="46">
        <f t="shared" si="6008"/>
        <v>1</v>
      </c>
      <c r="BX1805" s="44">
        <f t="shared" si="6009"/>
        <v>447</v>
      </c>
      <c r="BY1805" s="51">
        <f t="shared" ref="BY1805" si="6413">IF(BW1805=0,"",BX1805)</f>
        <v>447</v>
      </c>
      <c r="CA1805" s="52">
        <f t="shared" ref="CA1805" si="6414">BV1805-BV1801</f>
        <v>6.4590590945246491E-9</v>
      </c>
      <c r="CC1805" s="44" t="str">
        <f t="shared" ref="CC1805" si="6415">IF(CA1805&gt;0,"***","")</f>
        <v>***</v>
      </c>
    </row>
    <row r="1806" spans="1:81" ht="15.75" thickTop="1" x14ac:dyDescent="0.25">
      <c r="A1806" s="53">
        <v>448</v>
      </c>
      <c r="C1806" s="16">
        <f t="shared" si="5962"/>
        <v>-1</v>
      </c>
      <c r="D1806" s="14">
        <f t="shared" ref="D1806" si="6416">$H$4</f>
        <v>0</v>
      </c>
      <c r="E1806" s="14">
        <f t="shared" ref="E1806" si="6417">$I$4</f>
        <v>0</v>
      </c>
      <c r="H1806" s="46">
        <f>$H$9*C1805*V1805+$H$10*H1805</f>
        <v>-2.9982083069832349E-9</v>
      </c>
      <c r="I1806" s="46">
        <f>$H$9*D1805*V1805+$H$10*I1805</f>
        <v>3.0341101220569199E-9</v>
      </c>
      <c r="J1806" s="46">
        <f>$H$9*E1805*V1805+$H$10*J1805</f>
        <v>2.9982083069837238E-9</v>
      </c>
      <c r="L1806" s="15">
        <f t="shared" si="6343"/>
        <v>1.1438964943902146</v>
      </c>
      <c r="M1806" s="15">
        <f t="shared" si="6343"/>
        <v>1.1438964959373976</v>
      </c>
      <c r="N1806" s="15">
        <f t="shared" si="6343"/>
        <v>1.1438964936179019</v>
      </c>
      <c r="O1806" s="11"/>
      <c r="P1806" s="54">
        <f t="shared" si="5979"/>
        <v>-1.1438964943902146</v>
      </c>
      <c r="Q1806" s="55">
        <f t="shared" si="5980"/>
        <v>0</v>
      </c>
      <c r="S1806" s="54">
        <f t="shared" si="5981"/>
        <v>0</v>
      </c>
      <c r="U1806" s="56">
        <f t="shared" si="5965"/>
        <v>7.7860648939465343E-8</v>
      </c>
      <c r="V1806" s="54">
        <f t="shared" si="5966"/>
        <v>0</v>
      </c>
      <c r="X1806" s="44"/>
      <c r="Y1806" s="44"/>
      <c r="AA1806" s="16">
        <f t="shared" si="5967"/>
        <v>-1</v>
      </c>
      <c r="AB1806" s="14">
        <f t="shared" ref="AB1806" si="6418">$H$4</f>
        <v>0</v>
      </c>
      <c r="AC1806" s="14">
        <f t="shared" ref="AC1806" si="6419">$I$4</f>
        <v>0</v>
      </c>
      <c r="AF1806" s="46">
        <f>$H$9*AA1805*AT1805+$H$10*AF1805</f>
        <v>1.7097380331583448E-9</v>
      </c>
      <c r="AG1806" s="46">
        <f>$H$9*AB1805*AT1805+$H$10*AG1805</f>
        <v>-1.7274894486583402E-9</v>
      </c>
      <c r="AH1806" s="46">
        <f>$H$9*AC1805*AT1805+$H$10*AH1805</f>
        <v>-1.9305806882953939E-9</v>
      </c>
      <c r="AJ1806" s="15">
        <f t="shared" si="6338"/>
        <v>2.4393934481405737E-9</v>
      </c>
      <c r="AK1806" s="15">
        <f t="shared" si="6338"/>
        <v>0.8882395437171785</v>
      </c>
      <c r="AL1806" s="15">
        <f t="shared" si="6338"/>
        <v>0.88823954970062646</v>
      </c>
      <c r="AN1806" s="54">
        <f t="shared" si="5970"/>
        <v>-2.4393934481405737E-9</v>
      </c>
      <c r="AO1806" s="55">
        <f t="shared" si="5985"/>
        <v>0</v>
      </c>
      <c r="AQ1806" s="54">
        <f t="shared" si="5986"/>
        <v>0</v>
      </c>
      <c r="AS1806" s="56">
        <f t="shared" si="5971"/>
        <v>-5.0135417470299416E-8</v>
      </c>
      <c r="AT1806" s="54">
        <f t="shared" si="5972"/>
        <v>0</v>
      </c>
      <c r="AV1806" s="44"/>
      <c r="AW1806" s="44"/>
      <c r="AY1806" s="16">
        <f t="shared" si="5973"/>
        <v>-1</v>
      </c>
      <c r="AZ1806" s="14">
        <f t="shared" si="6017"/>
        <v>0</v>
      </c>
      <c r="BA1806" s="14">
        <f t="shared" si="6018"/>
        <v>0</v>
      </c>
      <c r="BB1806" s="57">
        <f t="shared" ref="BB1806" si="6420">$J$4</f>
        <v>0</v>
      </c>
      <c r="BD1806" s="46">
        <f>$H$9*AY1805*BR1805+$H$10*BD1805</f>
        <v>1.5186570182195065E-9</v>
      </c>
      <c r="BE1806" s="46">
        <f>$H$9*AZ1805*BR1805+$H$10*BE1805</f>
        <v>-1.9850653664947803E-9</v>
      </c>
      <c r="BF1806" s="46">
        <f>$H$9*BA1805*BR1805+$H$10*BF1805</f>
        <v>-2.8861059028467884E-9</v>
      </c>
      <c r="BH1806" s="15">
        <f t="shared" si="6340"/>
        <v>-4.4532263037649429E-8</v>
      </c>
      <c r="BI1806" s="15">
        <f t="shared" si="6340"/>
        <v>-1.7484098859660178</v>
      </c>
      <c r="BJ1806" s="15">
        <f t="shared" si="6340"/>
        <v>1.1258223600249744</v>
      </c>
      <c r="BL1806" s="54">
        <f t="shared" si="5989"/>
        <v>4.4532263037649429E-8</v>
      </c>
      <c r="BM1806" s="55">
        <f t="shared" si="5990"/>
        <v>4.4532263037649429E-8</v>
      </c>
      <c r="BO1806" s="54">
        <f t="shared" si="5991"/>
        <v>1</v>
      </c>
      <c r="BQ1806" s="54">
        <f t="shared" si="5975"/>
        <v>-4.4532263037649429E-8</v>
      </c>
      <c r="BR1806" s="54">
        <f t="shared" si="5976"/>
        <v>-4.4532263037649429E-8</v>
      </c>
      <c r="BT1806" s="44"/>
      <c r="BV1806" s="47"/>
      <c r="BW1806" s="44"/>
      <c r="BX1806" s="44"/>
      <c r="BY1806" s="44"/>
      <c r="CA1806" s="44"/>
      <c r="CC1806" s="44"/>
    </row>
    <row r="1807" spans="1:81" x14ac:dyDescent="0.25">
      <c r="A1807" s="53"/>
      <c r="C1807" s="16">
        <f t="shared" si="5962"/>
        <v>-1</v>
      </c>
      <c r="D1807" s="14">
        <f t="shared" ref="D1807" si="6421">$H$5</f>
        <v>0</v>
      </c>
      <c r="E1807" s="14">
        <f t="shared" ref="E1807" si="6422">$I$5</f>
        <v>1</v>
      </c>
      <c r="H1807" s="46">
        <f>$H$9*C1806*V1806+$H$10*H1806</f>
        <v>-2.9982083069832353E-10</v>
      </c>
      <c r="I1807" s="46">
        <f>$H$9*D1806*V1806+$H$10*I1806</f>
        <v>3.0341101220569204E-10</v>
      </c>
      <c r="J1807" s="46">
        <f>$H$9*E1806*V1806+$H$10*J1806</f>
        <v>2.9982083069837239E-10</v>
      </c>
      <c r="L1807" s="15">
        <f t="shared" si="6343"/>
        <v>1.1438964940903937</v>
      </c>
      <c r="M1807" s="15">
        <f t="shared" si="6343"/>
        <v>1.1438964962408087</v>
      </c>
      <c r="N1807" s="15">
        <f t="shared" si="6343"/>
        <v>1.1438964939177227</v>
      </c>
      <c r="O1807" s="11"/>
      <c r="P1807" s="54">
        <f t="shared" si="5979"/>
        <v>-1.7267098861850627E-10</v>
      </c>
      <c r="Q1807" s="55">
        <f t="shared" si="5980"/>
        <v>0</v>
      </c>
      <c r="S1807" s="54">
        <f t="shared" si="5981"/>
        <v>0</v>
      </c>
      <c r="U1807" s="56">
        <f t="shared" si="5965"/>
        <v>-3.0376634632612139E-8</v>
      </c>
      <c r="V1807" s="54">
        <f t="shared" si="5966"/>
        <v>0</v>
      </c>
      <c r="X1807" s="44"/>
      <c r="Y1807" s="44"/>
      <c r="AA1807" s="16">
        <f t="shared" si="5967"/>
        <v>-1</v>
      </c>
      <c r="AB1807" s="14">
        <f t="shared" ref="AB1807" si="6423">$H$5</f>
        <v>0</v>
      </c>
      <c r="AC1807" s="14">
        <f t="shared" ref="AC1807" si="6424">$I$5</f>
        <v>1</v>
      </c>
      <c r="AF1807" s="46">
        <f>$H$9*AA1806*AT1806+$H$10*AF1806</f>
        <v>1.709738033158345E-10</v>
      </c>
      <c r="AG1807" s="46">
        <f>$H$9*AB1806*AT1806+$H$10*AG1806</f>
        <v>-1.7274894486583402E-10</v>
      </c>
      <c r="AH1807" s="46">
        <f>$H$9*AC1806*AT1806+$H$10*AH1806</f>
        <v>-1.930580688295394E-10</v>
      </c>
      <c r="AJ1807" s="15">
        <f t="shared" si="6338"/>
        <v>2.6103672514564081E-9</v>
      </c>
      <c r="AK1807" s="15">
        <f t="shared" si="6338"/>
        <v>0.88823954354442958</v>
      </c>
      <c r="AL1807" s="15">
        <f t="shared" si="6338"/>
        <v>0.88823954950756845</v>
      </c>
      <c r="AN1807" s="54">
        <f t="shared" si="5970"/>
        <v>0.88823954689720119</v>
      </c>
      <c r="AO1807" s="55">
        <f t="shared" si="5985"/>
        <v>0.88823954689720119</v>
      </c>
      <c r="AQ1807" s="54">
        <f t="shared" si="5986"/>
        <v>1</v>
      </c>
      <c r="AS1807" s="56">
        <f t="shared" si="5971"/>
        <v>1.9559883957164191E-8</v>
      </c>
      <c r="AT1807" s="54">
        <f t="shared" si="5972"/>
        <v>1.9559883957164191E-8</v>
      </c>
      <c r="AV1807" s="44"/>
      <c r="AW1807" s="44"/>
      <c r="AY1807" s="16">
        <f t="shared" si="5973"/>
        <v>-1</v>
      </c>
      <c r="AZ1807" s="14">
        <f t="shared" si="6017"/>
        <v>0</v>
      </c>
      <c r="BA1807" s="14">
        <f t="shared" si="6018"/>
        <v>0.88823954689720119</v>
      </c>
      <c r="BB1807" s="57">
        <f t="shared" ref="BB1807" si="6425">$J$5</f>
        <v>1</v>
      </c>
      <c r="BD1807" s="46">
        <f>$H$9*AY1806*BR1806+$H$10*BD1806</f>
        <v>4.6050920055868937E-9</v>
      </c>
      <c r="BE1807" s="46">
        <f>$H$9*AZ1806*BR1806+$H$10*BE1806</f>
        <v>-1.9850653664947803E-10</v>
      </c>
      <c r="BF1807" s="46">
        <f>$H$9*BA1806*BR1806+$H$10*BF1806</f>
        <v>-2.8861059028467885E-10</v>
      </c>
      <c r="BH1807" s="15">
        <f t="shared" si="6340"/>
        <v>-3.9927171032062535E-8</v>
      </c>
      <c r="BI1807" s="15">
        <f t="shared" si="6340"/>
        <v>-1.7484098861645243</v>
      </c>
      <c r="BJ1807" s="15">
        <f t="shared" si="6340"/>
        <v>1.1258223597363637</v>
      </c>
      <c r="BL1807" s="54">
        <f t="shared" si="5989"/>
        <v>0.99999998262613654</v>
      </c>
      <c r="BM1807" s="55">
        <f t="shared" si="5990"/>
        <v>0.99999998262613654</v>
      </c>
      <c r="BO1807" s="54">
        <f t="shared" si="5991"/>
        <v>1</v>
      </c>
      <c r="BQ1807" s="54">
        <f t="shared" si="5975"/>
        <v>1.7373863459013705E-8</v>
      </c>
      <c r="BR1807" s="54">
        <f t="shared" si="5976"/>
        <v>1.7373863459013705E-8</v>
      </c>
      <c r="BT1807" s="44"/>
      <c r="BV1807" s="14"/>
      <c r="BW1807" s="44"/>
      <c r="BX1807" s="44"/>
      <c r="BY1807" s="44"/>
      <c r="CA1807" s="44"/>
      <c r="CC1807" s="44"/>
    </row>
    <row r="1808" spans="1:81" x14ac:dyDescent="0.25">
      <c r="A1808" s="53"/>
      <c r="C1808" s="16">
        <f t="shared" si="5962"/>
        <v>-1</v>
      </c>
      <c r="D1808" s="14">
        <f t="shared" ref="D1808" si="6426">$H$6</f>
        <v>1</v>
      </c>
      <c r="E1808" s="14">
        <f t="shared" ref="E1808" si="6427">$I$6</f>
        <v>0</v>
      </c>
      <c r="H1808" s="46">
        <f>$H$9*C1807*V1807+$H$10*H1807</f>
        <v>-2.9982083069832355E-11</v>
      </c>
      <c r="I1808" s="46">
        <f>$H$9*D1807*V1807+$H$10*I1807</f>
        <v>3.0341101220569207E-11</v>
      </c>
      <c r="J1808" s="46">
        <f>$H$9*E1807*V1807+$H$10*J1807</f>
        <v>2.998208306983724E-11</v>
      </c>
      <c r="L1808" s="15">
        <f t="shared" si="6343"/>
        <v>1.1438964940604117</v>
      </c>
      <c r="M1808" s="15">
        <f t="shared" si="6343"/>
        <v>1.1438964962711498</v>
      </c>
      <c r="N1808" s="15">
        <f t="shared" si="6343"/>
        <v>1.1438964939477048</v>
      </c>
      <c r="O1808" s="11"/>
      <c r="P1808" s="54">
        <f t="shared" si="5979"/>
        <v>2.2107380370783858E-9</v>
      </c>
      <c r="Q1808" s="55">
        <f t="shared" si="5980"/>
        <v>2.2107380370783858E-9</v>
      </c>
      <c r="S1808" s="54">
        <f t="shared" si="5981"/>
        <v>1</v>
      </c>
      <c r="U1808" s="56">
        <f t="shared" si="5965"/>
        <v>-4.0505743739468842E-8</v>
      </c>
      <c r="V1808" s="54">
        <f t="shared" si="5966"/>
        <v>-4.0505743739468842E-8</v>
      </c>
      <c r="X1808" s="44"/>
      <c r="Y1808" s="44"/>
      <c r="AA1808" s="16">
        <f t="shared" si="5967"/>
        <v>-1</v>
      </c>
      <c r="AB1808" s="14">
        <f t="shared" ref="AB1808" si="6428">$H$6</f>
        <v>1</v>
      </c>
      <c r="AC1808" s="14">
        <f t="shared" ref="AC1808" si="6429">$I$6</f>
        <v>0</v>
      </c>
      <c r="AF1808" s="46">
        <f>$H$9*AA1807*AT1807+$H$10*AF1807</f>
        <v>-1.9388910153848356E-9</v>
      </c>
      <c r="AG1808" s="46">
        <f>$H$9*AB1807*AT1807+$H$10*AG1807</f>
        <v>-1.7274894486583402E-11</v>
      </c>
      <c r="AH1808" s="46">
        <f>$H$9*AC1807*AT1807+$H$10*AH1807</f>
        <v>1.936682588833465E-9</v>
      </c>
      <c r="AJ1808" s="15">
        <f t="shared" si="6338"/>
        <v>6.7147623607157249E-10</v>
      </c>
      <c r="AK1808" s="15">
        <f t="shared" si="6338"/>
        <v>0.88823954352715473</v>
      </c>
      <c r="AL1808" s="15">
        <f t="shared" si="6338"/>
        <v>0.88823955144425104</v>
      </c>
      <c r="AN1808" s="54">
        <f t="shared" si="5970"/>
        <v>0.88823954285567852</v>
      </c>
      <c r="AO1808" s="55">
        <f t="shared" si="5985"/>
        <v>0.88823954285567852</v>
      </c>
      <c r="AQ1808" s="54">
        <f t="shared" si="5986"/>
        <v>1</v>
      </c>
      <c r="AS1808" s="56">
        <f t="shared" si="5971"/>
        <v>2.6082140361551583E-8</v>
      </c>
      <c r="AT1808" s="54">
        <f t="shared" si="5972"/>
        <v>2.6082140361551583E-8</v>
      </c>
      <c r="AV1808" s="44"/>
      <c r="AW1808" s="44"/>
      <c r="AY1808" s="16">
        <f t="shared" si="5973"/>
        <v>-1</v>
      </c>
      <c r="AZ1808" s="14">
        <f t="shared" si="6017"/>
        <v>2.2107380370783858E-9</v>
      </c>
      <c r="BA1808" s="14">
        <f t="shared" si="6018"/>
        <v>0.88823954285567852</v>
      </c>
      <c r="BB1808" s="57">
        <f t="shared" ref="BB1808" si="6430">$J$6</f>
        <v>1</v>
      </c>
      <c r="BD1808" s="46">
        <f>$H$9*AY1807*BR1807+$H$10*BD1807</f>
        <v>-1.2768771453426811E-9</v>
      </c>
      <c r="BE1808" s="46">
        <f>$H$9*AZ1807*BR1807+$H$10*BE1807</f>
        <v>-1.9850653664947805E-11</v>
      </c>
      <c r="BF1808" s="46">
        <f>$H$9*BA1807*BR1807+$H$10*BF1807</f>
        <v>1.5143542016403496E-9</v>
      </c>
      <c r="BH1808" s="15">
        <f t="shared" si="6340"/>
        <v>-4.1204048177405219E-8</v>
      </c>
      <c r="BI1808" s="15">
        <f t="shared" si="6340"/>
        <v>-1.7484098861843749</v>
      </c>
      <c r="BJ1808" s="15">
        <f t="shared" si="6340"/>
        <v>1.1258223612507179</v>
      </c>
      <c r="BL1808" s="54">
        <f t="shared" si="5989"/>
        <v>0.99999997683281017</v>
      </c>
      <c r="BM1808" s="55">
        <f t="shared" si="5990"/>
        <v>0.99999997683281017</v>
      </c>
      <c r="BO1808" s="54">
        <f t="shared" si="5991"/>
        <v>1</v>
      </c>
      <c r="BQ1808" s="54">
        <f t="shared" si="5975"/>
        <v>2.3167189833195323E-8</v>
      </c>
      <c r="BR1808" s="54">
        <f t="shared" si="5976"/>
        <v>2.3167189833195323E-8</v>
      </c>
      <c r="BT1808" s="44"/>
      <c r="BV1808" s="14"/>
      <c r="BW1808" s="44"/>
      <c r="BX1808" s="44"/>
      <c r="BY1808" s="44"/>
      <c r="CA1808" s="44"/>
      <c r="CC1808" s="44"/>
    </row>
    <row r="1809" spans="1:81" x14ac:dyDescent="0.25">
      <c r="A1809" s="53"/>
      <c r="C1809" s="16">
        <f t="shared" si="5962"/>
        <v>-1</v>
      </c>
      <c r="D1809" s="14">
        <f t="shared" ref="D1809" si="6431">$H$7</f>
        <v>1</v>
      </c>
      <c r="E1809" s="14">
        <f t="shared" ref="E1809" si="6432">$I$7</f>
        <v>1</v>
      </c>
      <c r="H1809" s="46">
        <f>$H$9*C1808*V1808+$H$10*H1808</f>
        <v>4.0475761656399015E-9</v>
      </c>
      <c r="I1809" s="46">
        <f>$H$9*D1808*V1808+$H$10*I1808</f>
        <v>-4.0475402638248275E-9</v>
      </c>
      <c r="J1809" s="46">
        <f>$H$9*E1808*V1808+$H$10*J1808</f>
        <v>2.9982083069837242E-12</v>
      </c>
      <c r="L1809" s="15">
        <f t="shared" si="6343"/>
        <v>1.143896498107988</v>
      </c>
      <c r="M1809" s="15">
        <f t="shared" si="6343"/>
        <v>1.1438964922236095</v>
      </c>
      <c r="N1809" s="15">
        <f t="shared" si="6343"/>
        <v>1.143896493950703</v>
      </c>
      <c r="O1809" s="11"/>
      <c r="P1809" s="54">
        <f t="shared" si="5979"/>
        <v>1.1438964880663245</v>
      </c>
      <c r="Q1809" s="55">
        <f t="shared" si="5980"/>
        <v>1.1438964880663245</v>
      </c>
      <c r="S1809" s="54">
        <f t="shared" si="5981"/>
        <v>1</v>
      </c>
      <c r="U1809" s="56">
        <f t="shared" si="5965"/>
        <v>2.4527619189423213E-8</v>
      </c>
      <c r="V1809" s="54">
        <f t="shared" si="5966"/>
        <v>2.4527619189423213E-8</v>
      </c>
      <c r="X1809" s="48">
        <f t="shared" ref="X1809" si="6433">ABS(V1806)+ABS(V1807)+ABS(V1808)+ABS(V1809)</f>
        <v>6.5033362928892051E-8</v>
      </c>
      <c r="Y1809" s="46" t="str">
        <f t="shared" ref="Y1809" si="6434">IF(X1809&lt;X$17,"Yes","Not")</f>
        <v>Yes</v>
      </c>
      <c r="AA1809" s="16">
        <f t="shared" si="5967"/>
        <v>-1</v>
      </c>
      <c r="AB1809" s="14">
        <f t="shared" ref="AB1809" si="6435">$H$7</f>
        <v>1</v>
      </c>
      <c r="AC1809" s="14">
        <f t="shared" ref="AC1809" si="6436">$I$7</f>
        <v>1</v>
      </c>
      <c r="AF1809" s="46">
        <f>$H$9*AA1808*AT1808+$H$10*AF1808</f>
        <v>-2.8021031376936422E-9</v>
      </c>
      <c r="AG1809" s="46">
        <f>$H$9*AB1808*AT1808+$H$10*AG1808</f>
        <v>2.6064865467065E-9</v>
      </c>
      <c r="AH1809" s="46">
        <f>$H$9*AC1808*AT1808+$H$10*AH1808</f>
        <v>1.9366825888334652E-10</v>
      </c>
      <c r="AJ1809" s="15">
        <f t="shared" si="6338"/>
        <v>-2.1306269016220697E-9</v>
      </c>
      <c r="AK1809" s="15">
        <f t="shared" si="6338"/>
        <v>0.88823954613364131</v>
      </c>
      <c r="AL1809" s="15">
        <f t="shared" si="6338"/>
        <v>0.88823955163791934</v>
      </c>
      <c r="AN1809" s="54">
        <f t="shared" si="5970"/>
        <v>1.7764790999021876</v>
      </c>
      <c r="AO1809" s="55">
        <f t="shared" si="5985"/>
        <v>1.7764790999021876</v>
      </c>
      <c r="AQ1809" s="54">
        <f t="shared" si="5986"/>
        <v>1</v>
      </c>
      <c r="AS1809" s="56">
        <f t="shared" si="5971"/>
        <v>-1.5793631930389851E-8</v>
      </c>
      <c r="AT1809" s="54">
        <f t="shared" si="5972"/>
        <v>-1.5793631930389851E-8</v>
      </c>
      <c r="AV1809" s="48">
        <f t="shared" ref="AV1809" si="6437">ABS(AT1806)+ABS(AT1807)+ABS(AT1808)+ABS(AT1809)</f>
        <v>6.1435656249105631E-8</v>
      </c>
      <c r="AW1809" s="46" t="str">
        <f t="shared" ref="AW1809" si="6438">IF(AV1809&lt;AV$17,"Yes","Not")</f>
        <v>Yes</v>
      </c>
      <c r="AY1809" s="16">
        <f t="shared" si="5973"/>
        <v>-1</v>
      </c>
      <c r="AZ1809" s="14">
        <f t="shared" si="6017"/>
        <v>1.1438964880663245</v>
      </c>
      <c r="BA1809" s="14">
        <f t="shared" si="6018"/>
        <v>1.7764790999021876</v>
      </c>
      <c r="BB1809" s="57">
        <f t="shared" ref="BB1809" si="6439">$J$7</f>
        <v>0</v>
      </c>
      <c r="BD1809" s="46">
        <f>$H$9*AY1808*BR1808+$H$10*BD1808</f>
        <v>-2.4444066978538005E-9</v>
      </c>
      <c r="BE1809" s="46">
        <f>$H$9*AZ1808*BR1808+$H$10*BE1808</f>
        <v>-1.9850602448360029E-12</v>
      </c>
      <c r="BF1809" s="46">
        <f>$H$9*BA1808*BR1808+$H$10*BF1808</f>
        <v>2.2092368308328487E-9</v>
      </c>
      <c r="BH1809" s="15">
        <f t="shared" si="6340"/>
        <v>-4.3648454875259017E-8</v>
      </c>
      <c r="BI1809" s="15">
        <f t="shared" si="6340"/>
        <v>-1.74840988618636</v>
      </c>
      <c r="BJ1809" s="15">
        <f t="shared" si="6340"/>
        <v>1.1258223634599547</v>
      </c>
      <c r="BL1809" s="54">
        <f t="shared" si="5989"/>
        <v>1.4028529227161357E-8</v>
      </c>
      <c r="BM1809" s="55">
        <f t="shared" si="5990"/>
        <v>1.4028529227161357E-8</v>
      </c>
      <c r="BO1809" s="54">
        <f t="shared" si="5991"/>
        <v>1</v>
      </c>
      <c r="BQ1809" s="54">
        <f t="shared" si="5975"/>
        <v>-1.4028529227161357E-8</v>
      </c>
      <c r="BR1809" s="54">
        <f t="shared" si="5976"/>
        <v>-1.4028529227161357E-8</v>
      </c>
      <c r="BT1809" s="48">
        <f>ABS(BR1806)+ABS(BR1807)+ABS(BR1808)+ABS(BR1809)</f>
        <v>9.9101845557019815E-8</v>
      </c>
      <c r="BV1809" s="50">
        <f t="shared" ref="BV1809" si="6440">ABS(BQ1806)+ABS(BQ1807)+ABS(BQ1808)+ABS(BQ1809)</f>
        <v>9.9101845557019815E-8</v>
      </c>
      <c r="BW1809" s="46">
        <f t="shared" ref="BW1809:BW1865" si="6441">IF(BV1809&lt;BV$17,1,0)</f>
        <v>1</v>
      </c>
      <c r="BX1809" s="44">
        <f t="shared" ref="BX1809:BX1865" si="6442">BX1805+1</f>
        <v>448</v>
      </c>
      <c r="BY1809" s="51">
        <f t="shared" ref="BY1809" si="6443">IF(BW1809=0,"",BX1809)</f>
        <v>448</v>
      </c>
      <c r="CA1809" s="52">
        <f t="shared" ref="CA1809" si="6444">BV1809-BV1805</f>
        <v>-6.5535485995390473E-9</v>
      </c>
      <c r="CC1809" s="44" t="str">
        <f t="shared" ref="CC1809" si="6445">IF(CA1809&gt;0,"***","")</f>
        <v/>
      </c>
    </row>
    <row r="1810" spans="1:81" x14ac:dyDescent="0.25">
      <c r="A1810" s="38">
        <v>449</v>
      </c>
      <c r="C1810" s="39">
        <f t="shared" ref="C1810:C1873" si="6446">$L$4</f>
        <v>-1</v>
      </c>
      <c r="D1810" s="40">
        <f t="shared" ref="D1810" si="6447">$H$4</f>
        <v>0</v>
      </c>
      <c r="E1810" s="40">
        <f t="shared" ref="E1810" si="6448">$I$4</f>
        <v>0</v>
      </c>
      <c r="H1810" s="46">
        <f>$H$9*C1809*V1809+$H$10*H1809</f>
        <v>-2.0480043023783313E-9</v>
      </c>
      <c r="I1810" s="46">
        <f>$H$9*D1809*V1809+$H$10*I1809</f>
        <v>2.0480078925598384E-9</v>
      </c>
      <c r="J1810" s="46">
        <f>$H$9*E1809*V1809+$H$10*J1809</f>
        <v>2.4530617397730197E-9</v>
      </c>
      <c r="L1810" s="46">
        <f t="shared" si="6343"/>
        <v>1.1438964960599838</v>
      </c>
      <c r="M1810" s="46">
        <f t="shared" si="6343"/>
        <v>1.1438964942716174</v>
      </c>
      <c r="N1810" s="46">
        <f t="shared" si="6343"/>
        <v>1.1438964964037648</v>
      </c>
      <c r="O1810" s="11"/>
      <c r="P1810" s="41">
        <f t="shared" si="5979"/>
        <v>-1.1438964960599838</v>
      </c>
      <c r="Q1810" s="42">
        <f t="shared" si="5980"/>
        <v>0</v>
      </c>
      <c r="S1810" s="41">
        <f t="shared" si="5981"/>
        <v>0</v>
      </c>
      <c r="U1810" s="43">
        <f t="shared" ref="U1810:U1873" si="6449">BI1810*BR1810</f>
        <v>7.5926683244604815E-8</v>
      </c>
      <c r="V1810" s="41">
        <f t="shared" ref="V1810:V1873" si="6450">U1810*S1810</f>
        <v>0</v>
      </c>
      <c r="X1810" s="44"/>
      <c r="Y1810" s="44"/>
      <c r="AA1810" s="39">
        <f t="shared" ref="AA1810:AA1873" si="6451">$L$4</f>
        <v>-1</v>
      </c>
      <c r="AB1810" s="40">
        <f t="shared" ref="AB1810" si="6452">$H$4</f>
        <v>0</v>
      </c>
      <c r="AC1810" s="40">
        <f t="shared" ref="AC1810" si="6453">$I$4</f>
        <v>0</v>
      </c>
      <c r="AF1810" s="46">
        <f>$H$9*AA1809*AT1809+$H$10*AF1809</f>
        <v>1.299152879269621E-9</v>
      </c>
      <c r="AG1810" s="46">
        <f>$H$9*AB1809*AT1809+$H$10*AG1809</f>
        <v>-1.3187145383683352E-9</v>
      </c>
      <c r="AH1810" s="46">
        <f>$H$9*AC1809*AT1809+$H$10*AH1809</f>
        <v>-1.5599963671506506E-9</v>
      </c>
      <c r="AJ1810" s="46">
        <f t="shared" si="6338"/>
        <v>-8.3147402235244866E-10</v>
      </c>
      <c r="AK1810" s="46">
        <f t="shared" si="6338"/>
        <v>0.88823954481492673</v>
      </c>
      <c r="AL1810" s="46">
        <f t="shared" si="6338"/>
        <v>0.88823955007792299</v>
      </c>
      <c r="AN1810" s="41">
        <f t="shared" ref="AN1810:AN1873" si="6454">((AA1810*AJ1810)+(AB1810*AK1810)+(AC1810*AL1810))</f>
        <v>8.3147402235244866E-10</v>
      </c>
      <c r="AO1810" s="42">
        <f t="shared" si="5985"/>
        <v>8.3147402235244866E-10</v>
      </c>
      <c r="AQ1810" s="41">
        <f t="shared" si="5986"/>
        <v>1</v>
      </c>
      <c r="AS1810" s="43">
        <f t="shared" ref="AS1810:AS1873" si="6455">BJ1810*BR1810</f>
        <v>-4.8890113470849339E-8</v>
      </c>
      <c r="AT1810" s="41">
        <f t="shared" ref="AT1810:AT1873" si="6456">AS1810*AQ1810</f>
        <v>-4.8890113470849339E-8</v>
      </c>
      <c r="AV1810" s="44"/>
      <c r="AW1810" s="44"/>
      <c r="AY1810" s="39">
        <f t="shared" ref="AY1810:AY1873" si="6457">$L$4</f>
        <v>-1</v>
      </c>
      <c r="AZ1810" s="40">
        <f t="shared" si="6017"/>
        <v>0</v>
      </c>
      <c r="BA1810" s="40">
        <f t="shared" si="6018"/>
        <v>8.3147402235244866E-10</v>
      </c>
      <c r="BB1810" s="45">
        <f t="shared" ref="BB1810" si="6458">$J$4</f>
        <v>0</v>
      </c>
      <c r="BD1810" s="46">
        <f>$H$9*AY1809*BR1809+$H$10*BD1809</f>
        <v>1.1584122529307557E-9</v>
      </c>
      <c r="BE1810" s="46">
        <f>$H$9*AZ1809*BR1809+$H$10*BE1809</f>
        <v>-1.6049170375930501E-9</v>
      </c>
      <c r="BF1810" s="46">
        <f>$H$9*BA1809*BR1809+$H$10*BF1809</f>
        <v>-2.2712152143586288E-9</v>
      </c>
      <c r="BH1810" s="46">
        <f t="shared" si="6340"/>
        <v>-4.2490042622328261E-8</v>
      </c>
      <c r="BI1810" s="46">
        <f t="shared" si="6340"/>
        <v>-1.748409887791277</v>
      </c>
      <c r="BJ1810" s="46">
        <f t="shared" si="6340"/>
        <v>1.1258223611887395</v>
      </c>
      <c r="BL1810" s="41">
        <f t="shared" si="5989"/>
        <v>4.3426134669440192E-8</v>
      </c>
      <c r="BM1810" s="42">
        <f t="shared" si="5990"/>
        <v>4.3426134669440192E-8</v>
      </c>
      <c r="BO1810" s="41">
        <f t="shared" si="5991"/>
        <v>1</v>
      </c>
      <c r="BQ1810" s="41">
        <f t="shared" ref="BQ1810:BQ1873" si="6459">BB1810-BM1810</f>
        <v>-4.3426134669440192E-8</v>
      </c>
      <c r="BR1810" s="41">
        <f t="shared" ref="BR1810:BR1873" si="6460">BQ1810*BO1810</f>
        <v>-4.3426134669440192E-8</v>
      </c>
      <c r="BT1810" s="44"/>
      <c r="BV1810" s="47"/>
      <c r="BW1810" s="44"/>
      <c r="BX1810" s="44"/>
      <c r="BY1810" s="44"/>
      <c r="CA1810" s="44"/>
      <c r="CC1810" s="44"/>
    </row>
    <row r="1811" spans="1:81" x14ac:dyDescent="0.25">
      <c r="A1811" s="38"/>
      <c r="C1811" s="39">
        <f t="shared" si="6446"/>
        <v>-1</v>
      </c>
      <c r="D1811" s="40">
        <f t="shared" ref="D1811" si="6461">$H$5</f>
        <v>0</v>
      </c>
      <c r="E1811" s="40">
        <f t="shared" ref="E1811" si="6462">$I$5</f>
        <v>1</v>
      </c>
      <c r="H1811" s="46">
        <f>$H$9*C1810*V1810+$H$10*H1810</f>
        <v>-2.0480043023783315E-10</v>
      </c>
      <c r="I1811" s="46">
        <f>$H$9*D1810*V1810+$H$10*I1810</f>
        <v>2.0480078925598385E-10</v>
      </c>
      <c r="J1811" s="46">
        <f>$H$9*E1810*V1810+$H$10*J1810</f>
        <v>2.4530617397730199E-10</v>
      </c>
      <c r="L1811" s="46">
        <f t="shared" si="6343"/>
        <v>1.1438964958551834</v>
      </c>
      <c r="M1811" s="46">
        <f t="shared" si="6343"/>
        <v>1.1438964944764183</v>
      </c>
      <c r="N1811" s="46">
        <f t="shared" si="6343"/>
        <v>1.143896496649071</v>
      </c>
      <c r="O1811" s="11"/>
      <c r="P1811" s="41">
        <f t="shared" ref="P1811:P1874" si="6463">((C1811*L1811)+(D1811*M1811)+(E1811*N1811))</f>
        <v>7.9388762230792054E-10</v>
      </c>
      <c r="Q1811" s="42">
        <f t="shared" ref="Q1811:Q1874" si="6464">IF(P1811&lt;0,0,P1811)</f>
        <v>7.9388762230792054E-10</v>
      </c>
      <c r="S1811" s="41">
        <f t="shared" ref="S1811:S1874" si="6465">IF(Q1811=0,0,1)</f>
        <v>1</v>
      </c>
      <c r="U1811" s="43">
        <f t="shared" si="6449"/>
        <v>-3.6503644435458711E-8</v>
      </c>
      <c r="V1811" s="41">
        <f t="shared" si="6450"/>
        <v>-3.6503644435458711E-8</v>
      </c>
      <c r="X1811" s="44"/>
      <c r="Y1811" s="44"/>
      <c r="AA1811" s="39">
        <f t="shared" si="6451"/>
        <v>-1</v>
      </c>
      <c r="AB1811" s="40">
        <f t="shared" ref="AB1811" si="6466">$H$5</f>
        <v>0</v>
      </c>
      <c r="AC1811" s="40">
        <f t="shared" ref="AC1811" si="6467">$I$5</f>
        <v>1</v>
      </c>
      <c r="AF1811" s="46">
        <f>$H$9*AA1810*AT1810+$H$10*AF1810</f>
        <v>5.0189266350118958E-9</v>
      </c>
      <c r="AG1811" s="46">
        <f>$H$9*AB1810*AT1810+$H$10*AG1810</f>
        <v>-1.3187145383683354E-10</v>
      </c>
      <c r="AH1811" s="46">
        <f>$H$9*AC1810*AT1810+$H$10*AH1810</f>
        <v>-1.5599963671506507E-10</v>
      </c>
      <c r="AJ1811" s="46">
        <f t="shared" ref="AJ1811:AL1826" si="6468">AJ1810+AF1811</f>
        <v>4.1874526126594468E-9</v>
      </c>
      <c r="AK1811" s="46">
        <f t="shared" si="6468"/>
        <v>0.88823954468305533</v>
      </c>
      <c r="AL1811" s="46">
        <f t="shared" si="6468"/>
        <v>0.88823954992192333</v>
      </c>
      <c r="AN1811" s="41">
        <f t="shared" si="6454"/>
        <v>0.88823954573447073</v>
      </c>
      <c r="AO1811" s="42">
        <f t="shared" ref="AO1811:AO1874" si="6469">IF(AN1811&lt;0,0,AN1811)</f>
        <v>0.88823954573447073</v>
      </c>
      <c r="AQ1811" s="41">
        <f t="shared" ref="AQ1811:AQ1874" si="6470">IF(AO1811=0,0,1)</f>
        <v>1</v>
      </c>
      <c r="AS1811" s="43">
        <f t="shared" si="6455"/>
        <v>2.3505139981892642E-8</v>
      </c>
      <c r="AT1811" s="41">
        <f t="shared" si="6456"/>
        <v>2.3505139981892642E-8</v>
      </c>
      <c r="AV1811" s="44"/>
      <c r="AW1811" s="44"/>
      <c r="AY1811" s="39">
        <f t="shared" si="6457"/>
        <v>-1</v>
      </c>
      <c r="AZ1811" s="40">
        <f t="shared" si="6017"/>
        <v>7.9388762230792054E-10</v>
      </c>
      <c r="BA1811" s="40">
        <f t="shared" si="6018"/>
        <v>0.88823954573447073</v>
      </c>
      <c r="BB1811" s="45">
        <f t="shared" ref="BB1811" si="6471">$J$5</f>
        <v>1</v>
      </c>
      <c r="BD1811" s="46">
        <f>$H$9*AY1810*BR1810+$H$10*BD1810</f>
        <v>4.4584546922370947E-9</v>
      </c>
      <c r="BE1811" s="46">
        <f>$H$9*AZ1810*BR1810+$H$10*BE1810</f>
        <v>-1.6049170375930503E-10</v>
      </c>
      <c r="BF1811" s="46">
        <f>$H$9*BA1810*BR1810+$H$10*BF1810</f>
        <v>-2.2712152504663319E-10</v>
      </c>
      <c r="BH1811" s="46">
        <f t="shared" ref="BH1811:BJ1826" si="6472">BH1810+BD1811</f>
        <v>-3.8031587930091168E-8</v>
      </c>
      <c r="BI1811" s="46">
        <f t="shared" si="6472"/>
        <v>-1.7484098879517687</v>
      </c>
      <c r="BJ1811" s="46">
        <f t="shared" si="6472"/>
        <v>1.125822360961618</v>
      </c>
      <c r="BL1811" s="41">
        <f t="shared" ref="BL1811:BL1874" si="6473">((AY1811*BH1811)+(AZ1811*BI1811)+(BA1811*BJ1811))</f>
        <v>0.99999997912180394</v>
      </c>
      <c r="BM1811" s="42">
        <f t="shared" ref="BM1811:BM1874" si="6474">IF(BL1811&lt;0,0,BL1811)</f>
        <v>0.99999997912180394</v>
      </c>
      <c r="BO1811" s="41">
        <f t="shared" ref="BO1811:BO1874" si="6475">IF(BM1811=0,0,1)</f>
        <v>1</v>
      </c>
      <c r="BQ1811" s="41">
        <f t="shared" si="6459"/>
        <v>2.0878196060891696E-8</v>
      </c>
      <c r="BR1811" s="41">
        <f t="shared" si="6460"/>
        <v>2.0878196060891696E-8</v>
      </c>
      <c r="BT1811" s="44"/>
      <c r="BV1811" s="14"/>
      <c r="BW1811" s="44"/>
      <c r="BX1811" s="44"/>
      <c r="BY1811" s="44"/>
      <c r="CA1811" s="44"/>
      <c r="CC1811" s="44"/>
    </row>
    <row r="1812" spans="1:81" x14ac:dyDescent="0.25">
      <c r="A1812" s="38"/>
      <c r="C1812" s="39">
        <f t="shared" si="6446"/>
        <v>-1</v>
      </c>
      <c r="D1812" s="40">
        <f t="shared" ref="D1812" si="6476">$H$6</f>
        <v>1</v>
      </c>
      <c r="E1812" s="40">
        <f t="shared" ref="E1812" si="6477">$I$6</f>
        <v>0</v>
      </c>
      <c r="H1812" s="46">
        <f>$H$9*C1811*V1811+$H$10*H1811</f>
        <v>3.6298844005220879E-9</v>
      </c>
      <c r="I1812" s="46">
        <f>$H$9*D1811*V1811+$H$10*I1811</f>
        <v>2.0480078925598387E-11</v>
      </c>
      <c r="J1812" s="46">
        <f>$H$9*E1811*V1811+$H$10*J1811</f>
        <v>-3.6258338261481408E-9</v>
      </c>
      <c r="L1812" s="46">
        <f t="shared" ref="L1812:N1827" si="6478">L1811+H1812</f>
        <v>1.1438964994850678</v>
      </c>
      <c r="M1812" s="46">
        <f t="shared" si="6478"/>
        <v>1.1438964944968983</v>
      </c>
      <c r="N1812" s="46">
        <f t="shared" si="6478"/>
        <v>1.1438964930232371</v>
      </c>
      <c r="O1812" s="11"/>
      <c r="P1812" s="41">
        <f t="shared" si="6463"/>
        <v>-4.9881694330622395E-9</v>
      </c>
      <c r="Q1812" s="42">
        <f t="shared" si="6464"/>
        <v>0</v>
      </c>
      <c r="S1812" s="41">
        <f t="shared" si="6465"/>
        <v>0</v>
      </c>
      <c r="U1812" s="43">
        <f t="shared" si="6449"/>
        <v>-3.5060497454166328E-8</v>
      </c>
      <c r="V1812" s="41">
        <f t="shared" si="6450"/>
        <v>0</v>
      </c>
      <c r="X1812" s="44"/>
      <c r="Y1812" s="44"/>
      <c r="AA1812" s="39">
        <f t="shared" si="6451"/>
        <v>-1</v>
      </c>
      <c r="AB1812" s="40">
        <f t="shared" ref="AB1812" si="6479">$H$6</f>
        <v>1</v>
      </c>
      <c r="AC1812" s="40">
        <f t="shared" ref="AC1812" si="6480">$I$6</f>
        <v>0</v>
      </c>
      <c r="AF1812" s="46">
        <f>$H$9*AA1811*AT1811+$H$10*AF1811</f>
        <v>-1.8486213346880748E-9</v>
      </c>
      <c r="AG1812" s="46">
        <f>$H$9*AB1811*AT1811+$H$10*AG1811</f>
        <v>-1.3187145383683354E-11</v>
      </c>
      <c r="AH1812" s="46">
        <f>$H$9*AC1811*AT1811+$H$10*AH1811</f>
        <v>2.3349140345177579E-9</v>
      </c>
      <c r="AJ1812" s="46">
        <f t="shared" si="6468"/>
        <v>2.338831277971372E-9</v>
      </c>
      <c r="AK1812" s="46">
        <f t="shared" si="6468"/>
        <v>0.88823954466986821</v>
      </c>
      <c r="AL1812" s="46">
        <f t="shared" si="6468"/>
        <v>0.88823955225683737</v>
      </c>
      <c r="AN1812" s="41">
        <f t="shared" si="6454"/>
        <v>0.88823954233103697</v>
      </c>
      <c r="AO1812" s="42">
        <f t="shared" si="6469"/>
        <v>0.88823954233103697</v>
      </c>
      <c r="AQ1812" s="41">
        <f t="shared" si="6470"/>
        <v>1</v>
      </c>
      <c r="AS1812" s="43">
        <f t="shared" si="6455"/>
        <v>2.257588015041454E-8</v>
      </c>
      <c r="AT1812" s="41">
        <f t="shared" si="6456"/>
        <v>2.257588015041454E-8</v>
      </c>
      <c r="AV1812" s="44"/>
      <c r="AW1812" s="44"/>
      <c r="AY1812" s="39">
        <f t="shared" si="6457"/>
        <v>-1</v>
      </c>
      <c r="AZ1812" s="40">
        <f t="shared" si="6017"/>
        <v>0</v>
      </c>
      <c r="BA1812" s="40">
        <f t="shared" si="6018"/>
        <v>0.88823954233103697</v>
      </c>
      <c r="BB1812" s="45">
        <f t="shared" ref="BB1812" si="6481">$J$6</f>
        <v>1</v>
      </c>
      <c r="BD1812" s="46">
        <f>$H$9*AY1811*BR1811+$H$10*BD1811</f>
        <v>-1.64197413686546E-9</v>
      </c>
      <c r="BE1812" s="46">
        <f>$H$9*AZ1811*BR1811+$H$10*BE1811</f>
        <v>-1.604916871843636E-11</v>
      </c>
      <c r="BF1812" s="46">
        <f>$H$9*BA1811*BR1811+$H$10*BF1811</f>
        <v>1.8317717859835024E-9</v>
      </c>
      <c r="BH1812" s="46">
        <f t="shared" si="6472"/>
        <v>-3.9673562066956625E-8</v>
      </c>
      <c r="BI1812" s="46">
        <f t="shared" si="6472"/>
        <v>-1.7484098879678178</v>
      </c>
      <c r="BJ1812" s="46">
        <f t="shared" si="6472"/>
        <v>1.1258223627933899</v>
      </c>
      <c r="BL1812" s="41">
        <f t="shared" si="6473"/>
        <v>0.99999997994720935</v>
      </c>
      <c r="BM1812" s="42">
        <f t="shared" si="6474"/>
        <v>0.99999997994720935</v>
      </c>
      <c r="BO1812" s="41">
        <f t="shared" si="6475"/>
        <v>1</v>
      </c>
      <c r="BQ1812" s="41">
        <f t="shared" si="6459"/>
        <v>2.0052790650204599E-8</v>
      </c>
      <c r="BR1812" s="41">
        <f t="shared" si="6460"/>
        <v>2.0052790650204599E-8</v>
      </c>
      <c r="BT1812" s="44"/>
      <c r="BV1812" s="14"/>
      <c r="BW1812" s="44"/>
      <c r="BX1812" s="44"/>
      <c r="BY1812" s="44"/>
      <c r="CA1812" s="44"/>
      <c r="CC1812" s="44"/>
    </row>
    <row r="1813" spans="1:81" ht="15.75" thickBot="1" x14ac:dyDescent="0.3">
      <c r="A1813" s="38"/>
      <c r="C1813" s="58">
        <f t="shared" si="6446"/>
        <v>-1</v>
      </c>
      <c r="D1813" s="59">
        <f t="shared" ref="D1813" si="6482">$H$7</f>
        <v>1</v>
      </c>
      <c r="E1813" s="59">
        <f t="shared" ref="E1813" si="6483">$I$7</f>
        <v>1</v>
      </c>
      <c r="H1813" s="46">
        <f>$H$9*C1812*V1812+$H$10*H1812</f>
        <v>3.6298844005220883E-10</v>
      </c>
      <c r="I1813" s="46">
        <f>$H$9*D1812*V1812+$H$10*I1812</f>
        <v>2.0480078925598386E-12</v>
      </c>
      <c r="J1813" s="46">
        <f>$H$9*E1812*V1812+$H$10*J1812</f>
        <v>-3.6258338261481409E-10</v>
      </c>
      <c r="L1813" s="60">
        <f t="shared" si="6478"/>
        <v>1.1438964998480563</v>
      </c>
      <c r="M1813" s="60">
        <f t="shared" si="6478"/>
        <v>1.1438964944989463</v>
      </c>
      <c r="N1813" s="60">
        <f t="shared" si="6478"/>
        <v>1.1438964926606539</v>
      </c>
      <c r="O1813" s="11"/>
      <c r="P1813" s="61">
        <f t="shared" si="6463"/>
        <v>1.1438964873115438</v>
      </c>
      <c r="Q1813" s="42">
        <f t="shared" si="6464"/>
        <v>1.1438964873115438</v>
      </c>
      <c r="S1813" s="41">
        <f t="shared" si="6465"/>
        <v>1</v>
      </c>
      <c r="U1813" s="62">
        <f t="shared" si="6449"/>
        <v>2.3390997791457038E-8</v>
      </c>
      <c r="V1813" s="61">
        <f t="shared" si="6450"/>
        <v>2.3390997791457038E-8</v>
      </c>
      <c r="X1813" s="48">
        <f t="shared" ref="X1813" si="6484">ABS(V1810)+ABS(V1811)+ABS(V1812)+ABS(V1813)</f>
        <v>5.9894642226915752E-8</v>
      </c>
      <c r="Y1813" s="46" t="str">
        <f t="shared" ref="Y1813" si="6485">IF(X1813&lt;X$17,"Yes","Not")</f>
        <v>Yes</v>
      </c>
      <c r="AA1813" s="58">
        <f t="shared" si="6451"/>
        <v>-1</v>
      </c>
      <c r="AB1813" s="59">
        <f t="shared" ref="AB1813" si="6486">$H$7</f>
        <v>1</v>
      </c>
      <c r="AC1813" s="59">
        <f t="shared" ref="AC1813" si="6487">$I$7</f>
        <v>1</v>
      </c>
      <c r="AF1813" s="46">
        <f>$H$9*AA1812*AT1812+$H$10*AF1812</f>
        <v>-2.4424501485102618E-9</v>
      </c>
      <c r="AG1813" s="46">
        <f>$H$9*AB1812*AT1812+$H$10*AG1812</f>
        <v>2.2562693005030862E-9</v>
      </c>
      <c r="AH1813" s="46">
        <f>$H$9*AC1812*AT1812+$H$10*AH1812</f>
        <v>2.3349140345177581E-10</v>
      </c>
      <c r="AJ1813" s="60">
        <f t="shared" si="6468"/>
        <v>-1.036188705388898E-10</v>
      </c>
      <c r="AK1813" s="60">
        <f t="shared" si="6468"/>
        <v>0.88823954692613749</v>
      </c>
      <c r="AL1813" s="60">
        <f t="shared" si="6468"/>
        <v>0.88823955249032882</v>
      </c>
      <c r="AN1813" s="61">
        <f t="shared" si="6454"/>
        <v>1.7764790995200852</v>
      </c>
      <c r="AO1813" s="42">
        <f t="shared" si="6469"/>
        <v>1.7764790995200852</v>
      </c>
      <c r="AQ1813" s="41">
        <f t="shared" si="6470"/>
        <v>1</v>
      </c>
      <c r="AS1813" s="62">
        <f t="shared" si="6455"/>
        <v>-1.5061747607825054E-8</v>
      </c>
      <c r="AT1813" s="61">
        <f t="shared" si="6456"/>
        <v>-1.5061747607825054E-8</v>
      </c>
      <c r="AV1813" s="48">
        <f t="shared" ref="AV1813" si="6488">ABS(AT1810)+ABS(AT1811)+ABS(AT1812)+ABS(AT1813)</f>
        <v>1.1003288121098157E-7</v>
      </c>
      <c r="AW1813" s="46" t="str">
        <f t="shared" ref="AW1813" si="6489">IF(AV1813&lt;AV$17,"Yes","Not")</f>
        <v>Yes</v>
      </c>
      <c r="AY1813" s="58">
        <f t="shared" si="6457"/>
        <v>-1</v>
      </c>
      <c r="AZ1813" s="59">
        <f t="shared" si="6017"/>
        <v>1.1438964873115438</v>
      </c>
      <c r="BA1813" s="59">
        <f t="shared" si="6018"/>
        <v>1.7764790995200852</v>
      </c>
      <c r="BB1813" s="63">
        <f t="shared" ref="BB1813" si="6490">$J$7</f>
        <v>0</v>
      </c>
      <c r="BD1813" s="46">
        <f>$H$9*AY1812*BR1812+$H$10*BD1812</f>
        <v>-2.1694764787070061E-9</v>
      </c>
      <c r="BE1813" s="46">
        <f>$H$9*AZ1812*BR1812+$H$10*BE1812</f>
        <v>-1.6049168718436361E-12</v>
      </c>
      <c r="BF1813" s="46">
        <f>$H$9*BA1812*BR1812+$H$10*BF1812</f>
        <v>1.9643453375581335E-9</v>
      </c>
      <c r="BH1813" s="60">
        <f t="shared" si="6472"/>
        <v>-4.1843038545663632E-8</v>
      </c>
      <c r="BI1813" s="60">
        <f t="shared" si="6472"/>
        <v>-1.7484098879694228</v>
      </c>
      <c r="BJ1813" s="60">
        <f t="shared" si="6472"/>
        <v>1.1258223647577352</v>
      </c>
      <c r="BL1813" s="61">
        <f t="shared" si="6473"/>
        <v>1.3378440577582751E-8</v>
      </c>
      <c r="BM1813" s="42">
        <f t="shared" si="6474"/>
        <v>1.3378440577582751E-8</v>
      </c>
      <c r="BO1813" s="41">
        <f t="shared" si="6475"/>
        <v>1</v>
      </c>
      <c r="BQ1813" s="61">
        <f t="shared" si="6459"/>
        <v>-1.3378440577582751E-8</v>
      </c>
      <c r="BR1813" s="61">
        <f t="shared" si="6460"/>
        <v>-1.3378440577582751E-8</v>
      </c>
      <c r="BT1813" s="48">
        <f>ABS(BR1810)+ABS(BR1811)+ABS(BR1812)+ABS(BR1813)</f>
        <v>9.7735561958119245E-8</v>
      </c>
      <c r="BV1813" s="50">
        <f t="shared" ref="BV1813" si="6491">ABS(BQ1810)+ABS(BQ1811)+ABS(BQ1812)+ABS(BQ1813)</f>
        <v>9.7735561958119245E-8</v>
      </c>
      <c r="BW1813" s="46">
        <f t="shared" ref="BW1813:BW1869" si="6492">IF(BV1813&lt;BV$17,1,0)</f>
        <v>1</v>
      </c>
      <c r="BX1813" s="44">
        <f t="shared" ref="BX1813:BX1869" si="6493">BX1809+1</f>
        <v>449</v>
      </c>
      <c r="BY1813" s="51">
        <f t="shared" ref="BY1813" si="6494">IF(BW1813=0,"",BX1813)</f>
        <v>449</v>
      </c>
      <c r="CA1813" s="52">
        <f t="shared" ref="CA1813" si="6495">BV1813-BV1809</f>
        <v>-1.3662835989005693E-9</v>
      </c>
      <c r="CC1813" s="44" t="str">
        <f t="shared" ref="CC1813" si="6496">IF(CA1813&gt;0,"***","")</f>
        <v/>
      </c>
    </row>
    <row r="1814" spans="1:81" ht="15.75" thickTop="1" x14ac:dyDescent="0.25">
      <c r="A1814" s="53">
        <v>450</v>
      </c>
      <c r="C1814" s="16">
        <f t="shared" si="6446"/>
        <v>-1</v>
      </c>
      <c r="D1814" s="14">
        <f t="shared" ref="D1814" si="6497">$H$4</f>
        <v>0</v>
      </c>
      <c r="E1814" s="14">
        <f t="shared" ref="E1814" si="6498">$I$4</f>
        <v>0</v>
      </c>
      <c r="H1814" s="46">
        <f>$H$9*C1813*V1813+$H$10*H1813</f>
        <v>-2.3028009351404831E-9</v>
      </c>
      <c r="I1814" s="46">
        <f>$H$9*D1813*V1813+$H$10*I1813</f>
        <v>2.3393045799349597E-9</v>
      </c>
      <c r="J1814" s="46">
        <f>$H$9*E1813*V1813+$H$10*J1813</f>
        <v>2.3028414408842222E-9</v>
      </c>
      <c r="L1814" s="15">
        <f t="shared" si="6478"/>
        <v>1.1438964975452555</v>
      </c>
      <c r="M1814" s="15">
        <f t="shared" si="6478"/>
        <v>1.1438964968382508</v>
      </c>
      <c r="N1814" s="15">
        <f t="shared" si="6478"/>
        <v>1.1438964949634953</v>
      </c>
      <c r="O1814" s="11"/>
      <c r="P1814" s="54">
        <f t="shared" si="6463"/>
        <v>-1.1438964975452555</v>
      </c>
      <c r="Q1814" s="55">
        <f t="shared" si="6464"/>
        <v>0</v>
      </c>
      <c r="S1814" s="54">
        <f t="shared" si="6465"/>
        <v>0</v>
      </c>
      <c r="U1814" s="56">
        <f t="shared" si="6449"/>
        <v>7.1198996031813009E-8</v>
      </c>
      <c r="V1814" s="54">
        <f t="shared" si="6450"/>
        <v>0</v>
      </c>
      <c r="X1814" s="44"/>
      <c r="Y1814" s="44"/>
      <c r="AA1814" s="16">
        <f t="shared" si="6451"/>
        <v>-1</v>
      </c>
      <c r="AB1814" s="14">
        <f t="shared" ref="AB1814" si="6499">$H$4</f>
        <v>0</v>
      </c>
      <c r="AC1814" s="14">
        <f t="shared" ref="AC1814" si="6500">$I$4</f>
        <v>0</v>
      </c>
      <c r="AF1814" s="46">
        <f>$H$9*AA1813*AT1813+$H$10*AF1813</f>
        <v>1.2619297459314794E-9</v>
      </c>
      <c r="AG1814" s="46">
        <f>$H$9*AB1813*AT1813+$H$10*AG1813</f>
        <v>-1.2805478307321968E-9</v>
      </c>
      <c r="AH1814" s="46">
        <f>$H$9*AC1813*AT1813+$H$10*AH1813</f>
        <v>-1.482825620437328E-9</v>
      </c>
      <c r="AJ1814" s="15">
        <f t="shared" si="6468"/>
        <v>1.1583108753925896E-9</v>
      </c>
      <c r="AK1814" s="15">
        <f t="shared" si="6468"/>
        <v>0.88823954564558971</v>
      </c>
      <c r="AL1814" s="15">
        <f t="shared" si="6468"/>
        <v>0.88823955100750318</v>
      </c>
      <c r="AN1814" s="54">
        <f t="shared" si="6454"/>
        <v>-1.1583108753925896E-9</v>
      </c>
      <c r="AO1814" s="55">
        <f t="shared" si="6469"/>
        <v>0</v>
      </c>
      <c r="AQ1814" s="54">
        <f t="shared" si="6470"/>
        <v>0</v>
      </c>
      <c r="AS1814" s="56">
        <f t="shared" si="6455"/>
        <v>-4.5845898268516882E-8</v>
      </c>
      <c r="AT1814" s="54">
        <f t="shared" si="6456"/>
        <v>0</v>
      </c>
      <c r="AV1814" s="44"/>
      <c r="AW1814" s="44"/>
      <c r="AY1814" s="16">
        <f t="shared" si="6457"/>
        <v>-1</v>
      </c>
      <c r="AZ1814" s="14">
        <f t="shared" ref="AZ1814:AZ1877" si="6501">Q1814</f>
        <v>0</v>
      </c>
      <c r="BA1814" s="14">
        <f t="shared" ref="BA1814:BA1877" si="6502">AO1814</f>
        <v>0</v>
      </c>
      <c r="BB1814" s="57">
        <f t="shared" ref="BB1814" si="6503">$J$4</f>
        <v>0</v>
      </c>
      <c r="BD1814" s="46">
        <f>$H$9*AY1813*BR1813+$H$10*BD1813</f>
        <v>1.1208964098875744E-9</v>
      </c>
      <c r="BE1814" s="46">
        <f>$H$9*AZ1813*BR1813+$H$10*BE1813</f>
        <v>-1.5305156099274975E-9</v>
      </c>
      <c r="BF1814" s="46">
        <f>$H$9*BA1813*BR1813+$H$10*BF1813</f>
        <v>-2.1802174732689043E-9</v>
      </c>
      <c r="BH1814" s="15">
        <f t="shared" si="6472"/>
        <v>-4.0722142135776057E-8</v>
      </c>
      <c r="BI1814" s="15">
        <f t="shared" si="6472"/>
        <v>-1.7484098894999385</v>
      </c>
      <c r="BJ1814" s="15">
        <f t="shared" si="6472"/>
        <v>1.1258223625775177</v>
      </c>
      <c r="BL1814" s="54">
        <f t="shared" si="6473"/>
        <v>4.0722142135776057E-8</v>
      </c>
      <c r="BM1814" s="55">
        <f t="shared" si="6474"/>
        <v>4.0722142135776057E-8</v>
      </c>
      <c r="BO1814" s="54">
        <f t="shared" si="6475"/>
        <v>1</v>
      </c>
      <c r="BQ1814" s="54">
        <f t="shared" si="6459"/>
        <v>-4.0722142135776057E-8</v>
      </c>
      <c r="BR1814" s="54">
        <f t="shared" si="6460"/>
        <v>-4.0722142135776057E-8</v>
      </c>
      <c r="BT1814" s="44"/>
      <c r="BV1814" s="47"/>
      <c r="BW1814" s="44"/>
      <c r="BX1814" s="44"/>
      <c r="BY1814" s="44"/>
      <c r="CA1814" s="44"/>
      <c r="CC1814" s="44"/>
    </row>
    <row r="1815" spans="1:81" x14ac:dyDescent="0.25">
      <c r="A1815" s="53"/>
      <c r="C1815" s="16">
        <f t="shared" si="6446"/>
        <v>-1</v>
      </c>
      <c r="D1815" s="14">
        <f t="shared" ref="D1815" si="6504">$H$5</f>
        <v>0</v>
      </c>
      <c r="E1815" s="14">
        <f t="shared" ref="E1815" si="6505">$I$5</f>
        <v>1</v>
      </c>
      <c r="H1815" s="46">
        <f>$H$9*C1814*V1814+$H$10*H1814</f>
        <v>-2.3028009351404832E-10</v>
      </c>
      <c r="I1815" s="46">
        <f>$H$9*D1814*V1814+$H$10*I1814</f>
        <v>2.3393045799349596E-10</v>
      </c>
      <c r="J1815" s="46">
        <f>$H$9*E1814*V1814+$H$10*J1814</f>
        <v>2.3028414408842224E-10</v>
      </c>
      <c r="L1815" s="15">
        <f t="shared" si="6478"/>
        <v>1.1438964973149754</v>
      </c>
      <c r="M1815" s="15">
        <f t="shared" si="6478"/>
        <v>1.1438964970721812</v>
      </c>
      <c r="N1815" s="15">
        <f t="shared" si="6478"/>
        <v>1.1438964951937796</v>
      </c>
      <c r="O1815" s="11"/>
      <c r="P1815" s="54">
        <f t="shared" si="6463"/>
        <v>-2.1211958856071078E-9</v>
      </c>
      <c r="Q1815" s="55">
        <f t="shared" si="6464"/>
        <v>0</v>
      </c>
      <c r="S1815" s="54">
        <f t="shared" si="6465"/>
        <v>0</v>
      </c>
      <c r="U1815" s="56">
        <f t="shared" si="6449"/>
        <v>-2.6958416595808702E-8</v>
      </c>
      <c r="V1815" s="54">
        <f t="shared" si="6450"/>
        <v>0</v>
      </c>
      <c r="X1815" s="44"/>
      <c r="Y1815" s="44"/>
      <c r="AA1815" s="16">
        <f t="shared" si="6451"/>
        <v>-1</v>
      </c>
      <c r="AB1815" s="14">
        <f t="shared" ref="AB1815" si="6506">$H$5</f>
        <v>0</v>
      </c>
      <c r="AC1815" s="14">
        <f t="shared" ref="AC1815" si="6507">$I$5</f>
        <v>1</v>
      </c>
      <c r="AF1815" s="46">
        <f>$H$9*AA1814*AT1814+$H$10*AF1814</f>
        <v>1.2619297459314796E-10</v>
      </c>
      <c r="AG1815" s="46">
        <f>$H$9*AB1814*AT1814+$H$10*AG1814</f>
        <v>-1.2805478307321969E-10</v>
      </c>
      <c r="AH1815" s="46">
        <f>$H$9*AC1814*AT1814+$H$10*AH1814</f>
        <v>-1.482825620437328E-10</v>
      </c>
      <c r="AJ1815" s="15">
        <f t="shared" si="6468"/>
        <v>1.2845038499857376E-9</v>
      </c>
      <c r="AK1815" s="15">
        <f t="shared" si="6468"/>
        <v>0.88823954551753492</v>
      </c>
      <c r="AL1815" s="15">
        <f t="shared" si="6468"/>
        <v>0.88823955085922057</v>
      </c>
      <c r="AN1815" s="54">
        <f t="shared" si="6454"/>
        <v>0.88823954957471674</v>
      </c>
      <c r="AO1815" s="55">
        <f t="shared" si="6469"/>
        <v>0.88823954957471674</v>
      </c>
      <c r="AQ1815" s="54">
        <f t="shared" si="6470"/>
        <v>1</v>
      </c>
      <c r="AS1815" s="56">
        <f t="shared" si="6455"/>
        <v>1.7358851855607203E-8</v>
      </c>
      <c r="AT1815" s="54">
        <f t="shared" si="6456"/>
        <v>1.7358851855607203E-8</v>
      </c>
      <c r="AV1815" s="44"/>
      <c r="AW1815" s="44"/>
      <c r="AY1815" s="16">
        <f t="shared" si="6457"/>
        <v>-1</v>
      </c>
      <c r="AZ1815" s="14">
        <f t="shared" si="6501"/>
        <v>0</v>
      </c>
      <c r="BA1815" s="14">
        <f t="shared" si="6502"/>
        <v>0.88823954957471674</v>
      </c>
      <c r="BB1815" s="57">
        <f t="shared" ref="BB1815" si="6508">$J$5</f>
        <v>1</v>
      </c>
      <c r="BD1815" s="46">
        <f>$H$9*AY1814*BR1814+$H$10*BD1814</f>
        <v>4.1843038545663634E-9</v>
      </c>
      <c r="BE1815" s="46">
        <f>$H$9*AZ1814*BR1814+$H$10*BE1814</f>
        <v>-1.5305156099274976E-10</v>
      </c>
      <c r="BF1815" s="46">
        <f>$H$9*BA1814*BR1814+$H$10*BF1814</f>
        <v>-2.1802174732689045E-10</v>
      </c>
      <c r="BH1815" s="15">
        <f t="shared" si="6472"/>
        <v>-3.6537838281209692E-8</v>
      </c>
      <c r="BI1815" s="15">
        <f t="shared" si="6472"/>
        <v>-1.74840988965299</v>
      </c>
      <c r="BJ1815" s="15">
        <f t="shared" si="6472"/>
        <v>1.1258223623594958</v>
      </c>
      <c r="BL1815" s="54">
        <f t="shared" si="6473"/>
        <v>0.99999998458118045</v>
      </c>
      <c r="BM1815" s="55">
        <f t="shared" si="6474"/>
        <v>0.99999998458118045</v>
      </c>
      <c r="BO1815" s="54">
        <f t="shared" si="6475"/>
        <v>1</v>
      </c>
      <c r="BQ1815" s="54">
        <f t="shared" si="6459"/>
        <v>1.541881955446911E-8</v>
      </c>
      <c r="BR1815" s="54">
        <f t="shared" si="6460"/>
        <v>1.541881955446911E-8</v>
      </c>
      <c r="BT1815" s="44"/>
      <c r="BV1815" s="14"/>
      <c r="BW1815" s="44"/>
      <c r="BX1815" s="44"/>
      <c r="BY1815" s="44"/>
      <c r="CA1815" s="44"/>
      <c r="CC1815" s="44"/>
    </row>
    <row r="1816" spans="1:81" x14ac:dyDescent="0.25">
      <c r="A1816" s="53"/>
      <c r="C1816" s="16">
        <f t="shared" si="6446"/>
        <v>-1</v>
      </c>
      <c r="D1816" s="14">
        <f t="shared" ref="D1816" si="6509">$H$6</f>
        <v>1</v>
      </c>
      <c r="E1816" s="14">
        <f t="shared" ref="E1816" si="6510">$I$6</f>
        <v>0</v>
      </c>
      <c r="H1816" s="46">
        <f>$H$9*C1815*V1815+$H$10*H1815</f>
        <v>-2.3028009351404834E-11</v>
      </c>
      <c r="I1816" s="46">
        <f>$H$9*D1815*V1815+$H$10*I1815</f>
        <v>2.3393045799349597E-11</v>
      </c>
      <c r="J1816" s="46">
        <f>$H$9*E1815*V1815+$H$10*J1815</f>
        <v>2.3028414408842224E-11</v>
      </c>
      <c r="L1816" s="15">
        <f t="shared" si="6478"/>
        <v>1.1438964972919474</v>
      </c>
      <c r="M1816" s="15">
        <f t="shared" si="6478"/>
        <v>1.1438964970955743</v>
      </c>
      <c r="N1816" s="15">
        <f t="shared" si="6478"/>
        <v>1.143896495216808</v>
      </c>
      <c r="O1816" s="11"/>
      <c r="P1816" s="54">
        <f t="shared" si="6463"/>
        <v>-1.9637313997122874E-10</v>
      </c>
      <c r="Q1816" s="55">
        <f t="shared" si="6464"/>
        <v>0</v>
      </c>
      <c r="S1816" s="54">
        <f t="shared" si="6465"/>
        <v>0</v>
      </c>
      <c r="U1816" s="56">
        <f t="shared" si="6449"/>
        <v>-3.0048784906774847E-8</v>
      </c>
      <c r="V1816" s="54">
        <f t="shared" si="6450"/>
        <v>0</v>
      </c>
      <c r="X1816" s="44"/>
      <c r="Y1816" s="44"/>
      <c r="AA1816" s="16">
        <f t="shared" si="6451"/>
        <v>-1</v>
      </c>
      <c r="AB1816" s="14">
        <f t="shared" ref="AB1816" si="6511">$H$6</f>
        <v>1</v>
      </c>
      <c r="AC1816" s="14">
        <f t="shared" ref="AC1816" si="6512">$I$6</f>
        <v>0</v>
      </c>
      <c r="AF1816" s="46">
        <f>$H$9*AA1815*AT1815+$H$10*AF1815</f>
        <v>-1.7232658881014055E-9</v>
      </c>
      <c r="AG1816" s="46">
        <f>$H$9*AB1815*AT1815+$H$10*AG1815</f>
        <v>-1.280547830732197E-11</v>
      </c>
      <c r="AH1816" s="46">
        <f>$H$9*AC1815*AT1815+$H$10*AH1815</f>
        <v>1.721056929356347E-9</v>
      </c>
      <c r="AJ1816" s="15">
        <f t="shared" si="6468"/>
        <v>-4.3876203811566791E-10</v>
      </c>
      <c r="AK1816" s="15">
        <f t="shared" si="6468"/>
        <v>0.8882395455047295</v>
      </c>
      <c r="AL1816" s="15">
        <f t="shared" si="6468"/>
        <v>0.88823955258027754</v>
      </c>
      <c r="AN1816" s="54">
        <f t="shared" si="6454"/>
        <v>0.88823954594349153</v>
      </c>
      <c r="AO1816" s="55">
        <f t="shared" si="6469"/>
        <v>0.88823954594349153</v>
      </c>
      <c r="AQ1816" s="54">
        <f t="shared" si="6470"/>
        <v>1</v>
      </c>
      <c r="AS1816" s="56">
        <f t="shared" si="6455"/>
        <v>1.9348777566508849E-8</v>
      </c>
      <c r="AT1816" s="54">
        <f t="shared" si="6456"/>
        <v>1.9348777566508849E-8</v>
      </c>
      <c r="AV1816" s="44"/>
      <c r="AW1816" s="44"/>
      <c r="AY1816" s="16">
        <f t="shared" si="6457"/>
        <v>-1</v>
      </c>
      <c r="AZ1816" s="14">
        <f t="shared" si="6501"/>
        <v>0</v>
      </c>
      <c r="BA1816" s="14">
        <f t="shared" si="6502"/>
        <v>0.88823954594349153</v>
      </c>
      <c r="BB1816" s="57">
        <f t="shared" ref="BB1816" si="6513">$J$6</f>
        <v>1</v>
      </c>
      <c r="BD1816" s="46">
        <f>$H$9*AY1815*BR1815+$H$10*BD1815</f>
        <v>-1.1234515699902747E-9</v>
      </c>
      <c r="BE1816" s="46">
        <f>$H$9*AZ1815*BR1815+$H$10*BE1815</f>
        <v>-1.5305156099274975E-11</v>
      </c>
      <c r="BF1816" s="46">
        <f>$H$9*BA1815*BR1815+$H$10*BF1815</f>
        <v>1.3477583588708588E-9</v>
      </c>
      <c r="BH1816" s="15">
        <f t="shared" si="6472"/>
        <v>-3.7661289851199964E-8</v>
      </c>
      <c r="BI1816" s="15">
        <f t="shared" si="6472"/>
        <v>-1.7484098896682951</v>
      </c>
      <c r="BJ1816" s="15">
        <f t="shared" si="6472"/>
        <v>1.1258223637072542</v>
      </c>
      <c r="BL1816" s="54">
        <f t="shared" si="6473"/>
        <v>0.99999998281364966</v>
      </c>
      <c r="BM1816" s="55">
        <f t="shared" si="6474"/>
        <v>0.99999998281364966</v>
      </c>
      <c r="BO1816" s="54">
        <f t="shared" si="6475"/>
        <v>1</v>
      </c>
      <c r="BQ1816" s="54">
        <f t="shared" si="6459"/>
        <v>1.7186350342868195E-8</v>
      </c>
      <c r="BR1816" s="54">
        <f t="shared" si="6460"/>
        <v>1.7186350342868195E-8</v>
      </c>
      <c r="BT1816" s="44"/>
      <c r="BV1816" s="14"/>
      <c r="BW1816" s="44"/>
      <c r="BX1816" s="44"/>
      <c r="BY1816" s="44"/>
      <c r="CA1816" s="44"/>
      <c r="CC1816" s="44"/>
    </row>
    <row r="1817" spans="1:81" x14ac:dyDescent="0.25">
      <c r="A1817" s="53"/>
      <c r="C1817" s="16">
        <f t="shared" si="6446"/>
        <v>-1</v>
      </c>
      <c r="D1817" s="14">
        <f t="shared" ref="D1817" si="6514">$H$7</f>
        <v>1</v>
      </c>
      <c r="E1817" s="14">
        <f t="shared" ref="E1817" si="6515">$I$7</f>
        <v>1</v>
      </c>
      <c r="H1817" s="46">
        <f>$H$9*C1816*V1816+$H$10*H1816</f>
        <v>-2.3028009351404834E-12</v>
      </c>
      <c r="I1817" s="46">
        <f>$H$9*D1816*V1816+$H$10*I1816</f>
        <v>2.3393045799349597E-12</v>
      </c>
      <c r="J1817" s="46">
        <f>$H$9*E1816*V1816+$H$10*J1816</f>
        <v>2.3028414408842224E-12</v>
      </c>
      <c r="L1817" s="15">
        <f t="shared" si="6478"/>
        <v>1.1438964972896446</v>
      </c>
      <c r="M1817" s="15">
        <f t="shared" si="6478"/>
        <v>1.1438964970979135</v>
      </c>
      <c r="N1817" s="15">
        <f t="shared" si="6478"/>
        <v>1.1438964952191109</v>
      </c>
      <c r="O1817" s="11"/>
      <c r="P1817" s="54">
        <f t="shared" si="6463"/>
        <v>1.1438964950273798</v>
      </c>
      <c r="Q1817" s="55">
        <f t="shared" si="6464"/>
        <v>1.1438964950273798</v>
      </c>
      <c r="S1817" s="54">
        <f t="shared" si="6465"/>
        <v>1</v>
      </c>
      <c r="U1817" s="56">
        <f t="shared" si="6449"/>
        <v>5.2211601540434034E-10</v>
      </c>
      <c r="V1817" s="54">
        <f t="shared" si="6450"/>
        <v>5.2211601540434034E-10</v>
      </c>
      <c r="X1817" s="48">
        <f t="shared" ref="X1817" si="6516">ABS(V1814)+ABS(V1815)+ABS(V1816)+ABS(V1817)</f>
        <v>5.2211601540434034E-10</v>
      </c>
      <c r="Y1817" s="46" t="str">
        <f t="shared" ref="Y1817" si="6517">IF(X1817&lt;X$17,"Yes","Not")</f>
        <v>Yes</v>
      </c>
      <c r="AA1817" s="16">
        <f t="shared" si="6451"/>
        <v>-1</v>
      </c>
      <c r="AB1817" s="14">
        <f t="shared" ref="AB1817" si="6518">$H$7</f>
        <v>1</v>
      </c>
      <c r="AC1817" s="14">
        <f t="shared" ref="AC1817" si="6519">$I$7</f>
        <v>1</v>
      </c>
      <c r="AF1817" s="46">
        <f>$H$9*AA1816*AT1816+$H$10*AF1816</f>
        <v>-2.1072043454610255E-9</v>
      </c>
      <c r="AG1817" s="46">
        <f>$H$9*AB1816*AT1816+$H$10*AG1816</f>
        <v>1.9335972088201528E-9</v>
      </c>
      <c r="AH1817" s="46">
        <f>$H$9*AC1816*AT1816+$H$10*AH1816</f>
        <v>1.721056929356347E-10</v>
      </c>
      <c r="AJ1817" s="15">
        <f t="shared" si="6468"/>
        <v>-2.5459663835766935E-9</v>
      </c>
      <c r="AK1817" s="15">
        <f t="shared" si="6468"/>
        <v>0.88823954743832667</v>
      </c>
      <c r="AL1817" s="15">
        <f t="shared" si="6468"/>
        <v>0.8882395527523832</v>
      </c>
      <c r="AN1817" s="54">
        <f t="shared" si="6454"/>
        <v>1.7764791027366762</v>
      </c>
      <c r="AO1817" s="55">
        <f t="shared" si="6469"/>
        <v>1.7764791027366762</v>
      </c>
      <c r="AQ1817" s="54">
        <f t="shared" si="6470"/>
        <v>1</v>
      </c>
      <c r="AS1817" s="56">
        <f t="shared" si="6455"/>
        <v>-3.3619684430539394E-10</v>
      </c>
      <c r="AT1817" s="54">
        <f t="shared" si="6456"/>
        <v>-3.3619684430539394E-10</v>
      </c>
      <c r="AV1817" s="48">
        <f t="shared" ref="AV1817" si="6520">ABS(AT1814)+ABS(AT1815)+ABS(AT1816)+ABS(AT1817)</f>
        <v>3.704382626642145E-8</v>
      </c>
      <c r="AW1817" s="46" t="str">
        <f t="shared" ref="AW1817" si="6521">IF(AV1817&lt;AV$17,"Yes","Not")</f>
        <v>Yes</v>
      </c>
      <c r="AY1817" s="16">
        <f t="shared" si="6457"/>
        <v>-1</v>
      </c>
      <c r="AZ1817" s="14">
        <f t="shared" si="6501"/>
        <v>1.1438964950273798</v>
      </c>
      <c r="BA1817" s="14">
        <f t="shared" si="6502"/>
        <v>1.7764791027366762</v>
      </c>
      <c r="BB1817" s="57">
        <f t="shared" ref="BB1817" si="6522">$J$7</f>
        <v>0</v>
      </c>
      <c r="BD1817" s="46">
        <f>$H$9*AY1816*BR1816+$H$10*BD1816</f>
        <v>-1.8309801912858471E-9</v>
      </c>
      <c r="BE1817" s="46">
        <f>$H$9*AZ1816*BR1816+$H$10*BE1816</f>
        <v>-1.5305156099274975E-12</v>
      </c>
      <c r="BF1817" s="46">
        <f>$H$9*BA1816*BR1816+$H$10*BF1816</f>
        <v>1.6613354383845875E-9</v>
      </c>
      <c r="BH1817" s="15">
        <f t="shared" si="6472"/>
        <v>-3.949227004248581E-8</v>
      </c>
      <c r="BI1817" s="15">
        <f t="shared" si="6472"/>
        <v>-1.7484098896698257</v>
      </c>
      <c r="BJ1817" s="15">
        <f t="shared" si="6472"/>
        <v>1.1258223653685897</v>
      </c>
      <c r="BL1817" s="54">
        <f t="shared" si="6473"/>
        <v>2.9862334827157611E-10</v>
      </c>
      <c r="BM1817" s="55">
        <f t="shared" si="6474"/>
        <v>2.9862334827157611E-10</v>
      </c>
      <c r="BO1817" s="54">
        <f t="shared" si="6475"/>
        <v>1</v>
      </c>
      <c r="BQ1817" s="54">
        <f t="shared" si="6459"/>
        <v>-2.9862334827157611E-10</v>
      </c>
      <c r="BR1817" s="54">
        <f t="shared" si="6460"/>
        <v>-2.9862334827157611E-10</v>
      </c>
      <c r="BT1817" s="48">
        <f>ABS(BR1814)+ABS(BR1815)+ABS(BR1816)+ABS(BR1817)</f>
        <v>7.3625935381384938E-8</v>
      </c>
      <c r="BV1817" s="50">
        <f t="shared" ref="BV1817" si="6523">ABS(BQ1814)+ABS(BQ1815)+ABS(BQ1816)+ABS(BQ1817)</f>
        <v>7.3625935381384938E-8</v>
      </c>
      <c r="BW1817" s="46">
        <f t="shared" si="6441"/>
        <v>1</v>
      </c>
      <c r="BX1817" s="44">
        <f t="shared" si="6442"/>
        <v>450</v>
      </c>
      <c r="BY1817" s="51">
        <f t="shared" ref="BY1817" si="6524">IF(BW1817=0,"",BX1817)</f>
        <v>450</v>
      </c>
      <c r="CA1817" s="52">
        <f t="shared" ref="CA1817" si="6525">BV1817-BV1813</f>
        <v>-2.4109626576734307E-8</v>
      </c>
      <c r="CC1817" s="44" t="str">
        <f t="shared" ref="CC1817" si="6526">IF(CA1817&gt;0,"***","")</f>
        <v/>
      </c>
    </row>
    <row r="1818" spans="1:81" x14ac:dyDescent="0.25">
      <c r="A1818" s="38">
        <v>451</v>
      </c>
      <c r="C1818" s="39">
        <f t="shared" si="6446"/>
        <v>-1</v>
      </c>
      <c r="D1818" s="40">
        <f t="shared" ref="D1818" si="6527">$H$4</f>
        <v>0</v>
      </c>
      <c r="E1818" s="40">
        <f t="shared" ref="E1818" si="6528">$I$4</f>
        <v>0</v>
      </c>
      <c r="H1818" s="46">
        <f>$H$9*C1817*V1817+$H$10*H1817</f>
        <v>-5.2441881633948089E-11</v>
      </c>
      <c r="I1818" s="46">
        <f>$H$9*D1817*V1817+$H$10*I1817</f>
        <v>5.2445531998427533E-11</v>
      </c>
      <c r="J1818" s="46">
        <f>$H$9*E1817*V1817+$H$10*J1817</f>
        <v>5.2441885684522464E-11</v>
      </c>
      <c r="L1818" s="46">
        <f t="shared" si="6478"/>
        <v>1.1438964972372028</v>
      </c>
      <c r="M1818" s="46">
        <f t="shared" si="6478"/>
        <v>1.1438964971503591</v>
      </c>
      <c r="N1818" s="46">
        <f t="shared" si="6478"/>
        <v>1.1438964952715527</v>
      </c>
      <c r="O1818" s="11"/>
      <c r="P1818" s="41">
        <f t="shared" si="6463"/>
        <v>-1.1438964972372028</v>
      </c>
      <c r="Q1818" s="42">
        <f t="shared" si="6464"/>
        <v>0</v>
      </c>
      <c r="S1818" s="41">
        <f t="shared" si="6465"/>
        <v>0</v>
      </c>
      <c r="U1818" s="43">
        <f t="shared" si="6449"/>
        <v>7.4676676803174789E-8</v>
      </c>
      <c r="V1818" s="41">
        <f t="shared" si="6450"/>
        <v>0</v>
      </c>
      <c r="X1818" s="44"/>
      <c r="Y1818" s="44"/>
      <c r="AA1818" s="39">
        <f t="shared" si="6451"/>
        <v>-1</v>
      </c>
      <c r="AB1818" s="40">
        <f t="shared" ref="AB1818" si="6529">$H$4</f>
        <v>0</v>
      </c>
      <c r="AC1818" s="40">
        <f t="shared" ref="AC1818" si="6530">$I$4</f>
        <v>0</v>
      </c>
      <c r="AF1818" s="46">
        <f>$H$9*AA1817*AT1817+$H$10*AF1817</f>
        <v>-1.7710075011556317E-10</v>
      </c>
      <c r="AG1818" s="46">
        <f>$H$9*AB1817*AT1817+$H$10*AG1817</f>
        <v>1.5974003645147588E-10</v>
      </c>
      <c r="AH1818" s="46">
        <f>$H$9*AC1817*AT1817+$H$10*AH1817</f>
        <v>-1.6409115136975921E-11</v>
      </c>
      <c r="AJ1818" s="46">
        <f t="shared" si="6468"/>
        <v>-2.7230671336922568E-9</v>
      </c>
      <c r="AK1818" s="46">
        <f t="shared" si="6468"/>
        <v>0.88823954759806667</v>
      </c>
      <c r="AL1818" s="46">
        <f t="shared" si="6468"/>
        <v>0.8882395527359741</v>
      </c>
      <c r="AN1818" s="41">
        <f t="shared" si="6454"/>
        <v>2.7230671336922568E-9</v>
      </c>
      <c r="AO1818" s="42">
        <f t="shared" si="6469"/>
        <v>2.7230671336922568E-9</v>
      </c>
      <c r="AQ1818" s="41">
        <f t="shared" si="6470"/>
        <v>1</v>
      </c>
      <c r="AS1818" s="43">
        <f t="shared" si="6455"/>
        <v>-4.8085219272631329E-8</v>
      </c>
      <c r="AT1818" s="41">
        <f t="shared" si="6456"/>
        <v>-4.8085219272631329E-8</v>
      </c>
      <c r="AV1818" s="44"/>
      <c r="AW1818" s="44"/>
      <c r="AY1818" s="39">
        <f t="shared" si="6457"/>
        <v>-1</v>
      </c>
      <c r="AZ1818" s="40">
        <f t="shared" si="6501"/>
        <v>0</v>
      </c>
      <c r="BA1818" s="40">
        <f t="shared" si="6502"/>
        <v>2.7230671336922568E-9</v>
      </c>
      <c r="BB1818" s="45">
        <f t="shared" ref="BB1818" si="6531">$J$4</f>
        <v>0</v>
      </c>
      <c r="BD1818" s="46">
        <f>$H$9*AY1817*BR1817+$H$10*BD1817</f>
        <v>-1.5323568430142712E-10</v>
      </c>
      <c r="BE1818" s="46">
        <f>$H$9*AZ1817*BR1817+$H$10*BE1817</f>
        <v>-3.43124717031124E-11</v>
      </c>
      <c r="BF1818" s="46">
        <f>$H$9*BA1817*BR1817+$H$10*BF1817</f>
        <v>1.1308373005908761E-10</v>
      </c>
      <c r="BH1818" s="46">
        <f t="shared" si="6472"/>
        <v>-3.9645505726787238E-8</v>
      </c>
      <c r="BI1818" s="46">
        <f t="shared" si="6472"/>
        <v>-1.7484098897041382</v>
      </c>
      <c r="BJ1818" s="46">
        <f t="shared" si="6472"/>
        <v>1.1258223654816735</v>
      </c>
      <c r="BL1818" s="41">
        <f t="shared" si="6473"/>
        <v>4.2711195608606054E-8</v>
      </c>
      <c r="BM1818" s="42">
        <f t="shared" si="6474"/>
        <v>4.2711195608606054E-8</v>
      </c>
      <c r="BO1818" s="41">
        <f t="shared" si="6475"/>
        <v>1</v>
      </c>
      <c r="BQ1818" s="41">
        <f t="shared" si="6459"/>
        <v>-4.2711195608606054E-8</v>
      </c>
      <c r="BR1818" s="41">
        <f t="shared" si="6460"/>
        <v>-4.2711195608606054E-8</v>
      </c>
      <c r="BT1818" s="44"/>
      <c r="BV1818" s="47"/>
      <c r="BW1818" s="44"/>
      <c r="BX1818" s="44"/>
      <c r="BY1818" s="44"/>
      <c r="CA1818" s="44"/>
      <c r="CC1818" s="44"/>
    </row>
    <row r="1819" spans="1:81" x14ac:dyDescent="0.25">
      <c r="A1819" s="38"/>
      <c r="C1819" s="39">
        <f t="shared" si="6446"/>
        <v>-1</v>
      </c>
      <c r="D1819" s="40">
        <f t="shared" ref="D1819" si="6532">$H$5</f>
        <v>0</v>
      </c>
      <c r="E1819" s="40">
        <f t="shared" ref="E1819" si="6533">$I$5</f>
        <v>1</v>
      </c>
      <c r="H1819" s="46">
        <f>$H$9*C1818*V1818+$H$10*H1818</f>
        <v>-5.2441881633948089E-12</v>
      </c>
      <c r="I1819" s="46">
        <f>$H$9*D1818*V1818+$H$10*I1818</f>
        <v>5.2445531998427534E-12</v>
      </c>
      <c r="J1819" s="46">
        <f>$H$9*E1818*V1818+$H$10*J1818</f>
        <v>5.2441885684522464E-12</v>
      </c>
      <c r="L1819" s="46">
        <f t="shared" si="6478"/>
        <v>1.1438964972319585</v>
      </c>
      <c r="M1819" s="46">
        <f t="shared" si="6478"/>
        <v>1.1438964971556036</v>
      </c>
      <c r="N1819" s="46">
        <f t="shared" si="6478"/>
        <v>1.1438964952767969</v>
      </c>
      <c r="O1819" s="11"/>
      <c r="P1819" s="41">
        <f t="shared" si="6463"/>
        <v>-1.9551615881852058E-9</v>
      </c>
      <c r="Q1819" s="42">
        <f t="shared" si="6464"/>
        <v>0</v>
      </c>
      <c r="S1819" s="41">
        <f t="shared" si="6465"/>
        <v>0</v>
      </c>
      <c r="U1819" s="43">
        <f t="shared" si="6449"/>
        <v>-2.1950252003168408E-8</v>
      </c>
      <c r="V1819" s="41">
        <f t="shared" si="6450"/>
        <v>0</v>
      </c>
      <c r="X1819" s="44"/>
      <c r="Y1819" s="44"/>
      <c r="AA1819" s="39">
        <f t="shared" si="6451"/>
        <v>-1</v>
      </c>
      <c r="AB1819" s="40">
        <f t="shared" ref="AB1819" si="6534">$H$5</f>
        <v>0</v>
      </c>
      <c r="AC1819" s="40">
        <f t="shared" ref="AC1819" si="6535">$I$5</f>
        <v>1</v>
      </c>
      <c r="AF1819" s="46">
        <f>$H$9*AA1818*AT1818+$H$10*AF1818</f>
        <v>4.7908118522515775E-9</v>
      </c>
      <c r="AG1819" s="46">
        <f>$H$9*AB1818*AT1818+$H$10*AG1818</f>
        <v>1.5974003645147587E-11</v>
      </c>
      <c r="AH1819" s="46">
        <f>$H$9*AC1818*AT1818+$H$10*AH1818</f>
        <v>-1.6409115136975921E-12</v>
      </c>
      <c r="AJ1819" s="46">
        <f t="shared" si="6468"/>
        <v>2.0677447185593207E-9</v>
      </c>
      <c r="AK1819" s="46">
        <f t="shared" si="6468"/>
        <v>0.88823954761404067</v>
      </c>
      <c r="AL1819" s="46">
        <f t="shared" si="6468"/>
        <v>0.88823955273433319</v>
      </c>
      <c r="AN1819" s="41">
        <f t="shared" si="6454"/>
        <v>0.88823955066658844</v>
      </c>
      <c r="AO1819" s="42">
        <f t="shared" si="6469"/>
        <v>0.88823955066658844</v>
      </c>
      <c r="AQ1819" s="41">
        <f t="shared" si="6470"/>
        <v>1</v>
      </c>
      <c r="AS1819" s="43">
        <f t="shared" si="6455"/>
        <v>1.4134033889219959E-8</v>
      </c>
      <c r="AT1819" s="41">
        <f t="shared" si="6456"/>
        <v>1.4134033889219959E-8</v>
      </c>
      <c r="AV1819" s="44"/>
      <c r="AW1819" s="44"/>
      <c r="AY1819" s="39">
        <f t="shared" si="6457"/>
        <v>-1</v>
      </c>
      <c r="AZ1819" s="40">
        <f t="shared" si="6501"/>
        <v>0</v>
      </c>
      <c r="BA1819" s="40">
        <f t="shared" si="6502"/>
        <v>0.88823955066658844</v>
      </c>
      <c r="BB1819" s="45">
        <f t="shared" ref="BB1819" si="6536">$J$5</f>
        <v>1</v>
      </c>
      <c r="BD1819" s="46">
        <f>$H$9*AY1818*BR1818+$H$10*BD1818</f>
        <v>4.2557959924304633E-9</v>
      </c>
      <c r="BE1819" s="46">
        <f>$H$9*AZ1818*BR1818+$H$10*BE1818</f>
        <v>-3.4312471703112401E-12</v>
      </c>
      <c r="BF1819" s="46">
        <f>$H$9*BA1818*BR1818+$H$10*BF1818</f>
        <v>1.1308361375363461E-11</v>
      </c>
      <c r="BH1819" s="46">
        <f t="shared" si="6472"/>
        <v>-3.5389709734356778E-8</v>
      </c>
      <c r="BI1819" s="46">
        <f t="shared" si="6472"/>
        <v>-1.7484098897075695</v>
      </c>
      <c r="BJ1819" s="46">
        <f t="shared" si="6472"/>
        <v>1.1258223654929818</v>
      </c>
      <c r="BL1819" s="41">
        <f t="shared" si="6473"/>
        <v>0.99999998744559149</v>
      </c>
      <c r="BM1819" s="42">
        <f t="shared" si="6474"/>
        <v>0.99999998744559149</v>
      </c>
      <c r="BO1819" s="41">
        <f t="shared" si="6475"/>
        <v>1</v>
      </c>
      <c r="BQ1819" s="41">
        <f t="shared" si="6459"/>
        <v>1.2554408512777115E-8</v>
      </c>
      <c r="BR1819" s="41">
        <f t="shared" si="6460"/>
        <v>1.2554408512777115E-8</v>
      </c>
      <c r="BT1819" s="44"/>
      <c r="BV1819" s="14"/>
      <c r="BW1819" s="44"/>
      <c r="BX1819" s="44"/>
      <c r="BY1819" s="44"/>
      <c r="CA1819" s="44"/>
      <c r="CC1819" s="44"/>
    </row>
    <row r="1820" spans="1:81" x14ac:dyDescent="0.25">
      <c r="A1820" s="38"/>
      <c r="C1820" s="39">
        <f t="shared" si="6446"/>
        <v>-1</v>
      </c>
      <c r="D1820" s="40">
        <f t="shared" ref="D1820" si="6537">$H$6</f>
        <v>1</v>
      </c>
      <c r="E1820" s="40">
        <f t="shared" ref="E1820" si="6538">$I$6</f>
        <v>0</v>
      </c>
      <c r="H1820" s="46">
        <f>$H$9*C1819*V1819+$H$10*H1819</f>
        <v>-5.2441881633948091E-13</v>
      </c>
      <c r="I1820" s="46">
        <f>$H$9*D1819*V1819+$H$10*I1819</f>
        <v>5.2445531998427534E-13</v>
      </c>
      <c r="J1820" s="46">
        <f>$H$9*E1819*V1819+$H$10*J1819</f>
        <v>5.2441885684522466E-13</v>
      </c>
      <c r="L1820" s="46">
        <f t="shared" si="6478"/>
        <v>1.1438964972314341</v>
      </c>
      <c r="M1820" s="46">
        <f t="shared" si="6478"/>
        <v>1.1438964971561281</v>
      </c>
      <c r="N1820" s="46">
        <f t="shared" si="6478"/>
        <v>1.1438964952773214</v>
      </c>
      <c r="O1820" s="11"/>
      <c r="P1820" s="41">
        <f t="shared" si="6463"/>
        <v>-7.5305983671114518E-11</v>
      </c>
      <c r="Q1820" s="42">
        <f t="shared" si="6464"/>
        <v>0</v>
      </c>
      <c r="S1820" s="41">
        <f t="shared" si="6465"/>
        <v>0</v>
      </c>
      <c r="U1820" s="43">
        <f t="shared" si="6449"/>
        <v>-2.7002265249721354E-8</v>
      </c>
      <c r="V1820" s="41">
        <f t="shared" si="6450"/>
        <v>0</v>
      </c>
      <c r="X1820" s="44"/>
      <c r="Y1820" s="44"/>
      <c r="AA1820" s="39">
        <f t="shared" si="6451"/>
        <v>-1</v>
      </c>
      <c r="AB1820" s="40">
        <f t="shared" ref="AB1820" si="6539">$H$6</f>
        <v>1</v>
      </c>
      <c r="AC1820" s="40">
        <f t="shared" ref="AC1820" si="6540">$I$6</f>
        <v>0</v>
      </c>
      <c r="AF1820" s="46">
        <f>$H$9*AA1819*AT1819+$H$10*AF1819</f>
        <v>-9.3432220369683809E-10</v>
      </c>
      <c r="AG1820" s="46">
        <f>$H$9*AB1819*AT1819+$H$10*AG1819</f>
        <v>1.5974003645147588E-12</v>
      </c>
      <c r="AH1820" s="46">
        <f>$H$9*AC1819*AT1819+$H$10*AH1819</f>
        <v>1.4132392977706262E-9</v>
      </c>
      <c r="AJ1820" s="46">
        <f t="shared" si="6468"/>
        <v>1.1334225148624826E-9</v>
      </c>
      <c r="AK1820" s="46">
        <f t="shared" si="6468"/>
        <v>0.88823954761563806</v>
      </c>
      <c r="AL1820" s="46">
        <f t="shared" si="6468"/>
        <v>0.8882395541475725</v>
      </c>
      <c r="AN1820" s="41">
        <f t="shared" si="6454"/>
        <v>0.88823954648221559</v>
      </c>
      <c r="AO1820" s="42">
        <f t="shared" si="6469"/>
        <v>0.88823954648221559</v>
      </c>
      <c r="AQ1820" s="41">
        <f t="shared" si="6470"/>
        <v>1</v>
      </c>
      <c r="AS1820" s="43">
        <f t="shared" si="6455"/>
        <v>1.7387086601489322E-8</v>
      </c>
      <c r="AT1820" s="41">
        <f t="shared" si="6456"/>
        <v>1.7387086601489322E-8</v>
      </c>
      <c r="AV1820" s="44"/>
      <c r="AW1820" s="44"/>
      <c r="AY1820" s="39">
        <f t="shared" si="6457"/>
        <v>-1</v>
      </c>
      <c r="AZ1820" s="40">
        <f t="shared" si="6501"/>
        <v>0</v>
      </c>
      <c r="BA1820" s="40">
        <f t="shared" si="6502"/>
        <v>0.88823954648221559</v>
      </c>
      <c r="BB1820" s="45">
        <f t="shared" ref="BB1820" si="6541">$J$6</f>
        <v>1</v>
      </c>
      <c r="BD1820" s="46">
        <f>$H$9*AY1819*BR1819+$H$10*BD1819</f>
        <v>-8.2986125203466522E-10</v>
      </c>
      <c r="BE1820" s="46">
        <f>$H$9*AZ1819*BR1819+$H$10*BE1819</f>
        <v>-3.4312471703112404E-13</v>
      </c>
      <c r="BF1820" s="46">
        <f>$H$9*BA1819*BR1819+$H$10*BF1819</f>
        <v>1.1162630537649303E-9</v>
      </c>
      <c r="BH1820" s="46">
        <f t="shared" si="6472"/>
        <v>-3.6219570986391445E-8</v>
      </c>
      <c r="BI1820" s="46">
        <f t="shared" si="6472"/>
        <v>-1.7484098897079126</v>
      </c>
      <c r="BJ1820" s="46">
        <f t="shared" si="6472"/>
        <v>1.1258223666092448</v>
      </c>
      <c r="BL1820" s="41">
        <f t="shared" si="6473"/>
        <v>0.99999998455610128</v>
      </c>
      <c r="BM1820" s="42">
        <f t="shared" si="6474"/>
        <v>0.99999998455610128</v>
      </c>
      <c r="BO1820" s="41">
        <f t="shared" si="6475"/>
        <v>1</v>
      </c>
      <c r="BQ1820" s="41">
        <f t="shared" si="6459"/>
        <v>1.5443898715439275E-8</v>
      </c>
      <c r="BR1820" s="41">
        <f t="shared" si="6460"/>
        <v>1.5443898715439275E-8</v>
      </c>
      <c r="BT1820" s="44"/>
      <c r="BV1820" s="14"/>
      <c r="BW1820" s="44"/>
      <c r="BX1820" s="44"/>
      <c r="BY1820" s="44"/>
      <c r="CA1820" s="44"/>
      <c r="CC1820" s="44"/>
    </row>
    <row r="1821" spans="1:81" ht="15.75" thickBot="1" x14ac:dyDescent="0.3">
      <c r="A1821" s="38"/>
      <c r="C1821" s="58">
        <f t="shared" si="6446"/>
        <v>-1</v>
      </c>
      <c r="D1821" s="59">
        <f t="shared" ref="D1821" si="6542">$H$7</f>
        <v>1</v>
      </c>
      <c r="E1821" s="59">
        <f t="shared" ref="E1821" si="6543">$I$7</f>
        <v>1</v>
      </c>
      <c r="H1821" s="46">
        <f>$H$9*C1820*V1820+$H$10*H1820</f>
        <v>-5.2441881633948096E-14</v>
      </c>
      <c r="I1821" s="46">
        <f>$H$9*D1820*V1820+$H$10*I1820</f>
        <v>5.2445531998427538E-14</v>
      </c>
      <c r="J1821" s="46">
        <f>$H$9*E1820*V1820+$H$10*J1820</f>
        <v>5.2441885684522467E-14</v>
      </c>
      <c r="L1821" s="60">
        <f t="shared" si="6478"/>
        <v>1.1438964972313816</v>
      </c>
      <c r="M1821" s="60">
        <f t="shared" si="6478"/>
        <v>1.1438964971561805</v>
      </c>
      <c r="N1821" s="60">
        <f t="shared" si="6478"/>
        <v>1.1438964952773738</v>
      </c>
      <c r="O1821" s="11"/>
      <c r="P1821" s="61">
        <f t="shared" si="6463"/>
        <v>1.1438964952021726</v>
      </c>
      <c r="Q1821" s="42">
        <f t="shared" si="6464"/>
        <v>1.1438964952021726</v>
      </c>
      <c r="S1821" s="41">
        <f t="shared" si="6465"/>
        <v>1</v>
      </c>
      <c r="U1821" s="62">
        <f t="shared" si="6449"/>
        <v>8.6559973867573867E-9</v>
      </c>
      <c r="V1821" s="61">
        <f t="shared" si="6450"/>
        <v>8.6559973867573867E-9</v>
      </c>
      <c r="X1821" s="48">
        <f t="shared" ref="X1821" si="6544">ABS(V1818)+ABS(V1819)+ABS(V1820)+ABS(V1821)</f>
        <v>8.6559973867573867E-9</v>
      </c>
      <c r="Y1821" s="46" t="str">
        <f t="shared" ref="Y1821" si="6545">IF(X1821&lt;X$17,"Yes","Not")</f>
        <v>Yes</v>
      </c>
      <c r="AA1821" s="58">
        <f t="shared" si="6451"/>
        <v>-1</v>
      </c>
      <c r="AB1821" s="59">
        <f t="shared" ref="AB1821" si="6546">$H$7</f>
        <v>1</v>
      </c>
      <c r="AC1821" s="59">
        <f t="shared" ref="AC1821" si="6547">$I$7</f>
        <v>1</v>
      </c>
      <c r="AF1821" s="46">
        <f>$H$9*AA1820*AT1820+$H$10*AF1820</f>
        <v>-1.8321408805186162E-9</v>
      </c>
      <c r="AG1821" s="46">
        <f>$H$9*AB1820*AT1820+$H$10*AG1820</f>
        <v>1.7388684001853837E-9</v>
      </c>
      <c r="AH1821" s="46">
        <f>$H$9*AC1820*AT1820+$H$10*AH1820</f>
        <v>1.4132392977706264E-10</v>
      </c>
      <c r="AJ1821" s="60">
        <f t="shared" si="6468"/>
        <v>-6.9871836565613362E-10</v>
      </c>
      <c r="AK1821" s="60">
        <f t="shared" si="6468"/>
        <v>0.88823954935450644</v>
      </c>
      <c r="AL1821" s="60">
        <f t="shared" si="6468"/>
        <v>0.88823955428889645</v>
      </c>
      <c r="AN1821" s="61">
        <f t="shared" si="6454"/>
        <v>1.7764791043421213</v>
      </c>
      <c r="AO1821" s="42">
        <f t="shared" si="6469"/>
        <v>1.7764791043421213</v>
      </c>
      <c r="AQ1821" s="41">
        <f t="shared" si="6470"/>
        <v>1</v>
      </c>
      <c r="AS1821" s="62">
        <f t="shared" si="6455"/>
        <v>-5.5737018725002119E-9</v>
      </c>
      <c r="AT1821" s="61">
        <f t="shared" si="6456"/>
        <v>-5.5737018725002119E-9</v>
      </c>
      <c r="AV1821" s="48">
        <f t="shared" ref="AV1821" si="6548">ABS(AT1818)+ABS(AT1819)+ABS(AT1820)+ABS(AT1821)</f>
        <v>8.5180041635840835E-8</v>
      </c>
      <c r="AW1821" s="46" t="str">
        <f t="shared" ref="AW1821" si="6549">IF(AV1821&lt;AV$17,"Yes","Not")</f>
        <v>Yes</v>
      </c>
      <c r="AY1821" s="58">
        <f t="shared" si="6457"/>
        <v>-1</v>
      </c>
      <c r="AZ1821" s="59">
        <f t="shared" si="6501"/>
        <v>1.1438964952021726</v>
      </c>
      <c r="BA1821" s="59">
        <f t="shared" si="6502"/>
        <v>1.7764791043421213</v>
      </c>
      <c r="BB1821" s="63">
        <f t="shared" ref="BB1821" si="6550">$J$7</f>
        <v>0</v>
      </c>
      <c r="BD1821" s="46">
        <f>$H$9*AY1820*BR1820+$H$10*BD1820</f>
        <v>-1.6273759967473941E-9</v>
      </c>
      <c r="BE1821" s="46">
        <f>$H$9*AZ1820*BR1820+$H$10*BE1820</f>
        <v>-3.4312471703112404E-14</v>
      </c>
      <c r="BF1821" s="46">
        <f>$H$9*BA1820*BR1820+$H$10*BF1820</f>
        <v>1.4834144644683986E-9</v>
      </c>
      <c r="BH1821" s="60">
        <f t="shared" si="6472"/>
        <v>-3.7846946983138837E-8</v>
      </c>
      <c r="BI1821" s="60">
        <f t="shared" si="6472"/>
        <v>-1.748409889707947</v>
      </c>
      <c r="BJ1821" s="60">
        <f t="shared" si="6472"/>
        <v>1.1258223680926593</v>
      </c>
      <c r="BL1821" s="61">
        <f t="shared" si="6473"/>
        <v>4.9507826727079873E-9</v>
      </c>
      <c r="BM1821" s="42">
        <f t="shared" si="6474"/>
        <v>4.9507826727079873E-9</v>
      </c>
      <c r="BO1821" s="41">
        <f t="shared" si="6475"/>
        <v>1</v>
      </c>
      <c r="BQ1821" s="61">
        <f t="shared" si="6459"/>
        <v>-4.9507826727079873E-9</v>
      </c>
      <c r="BR1821" s="61">
        <f t="shared" si="6460"/>
        <v>-4.9507826727079873E-9</v>
      </c>
      <c r="BT1821" s="48">
        <f>ABS(BR1818)+ABS(BR1819)+ABS(BR1820)+ABS(BR1821)</f>
        <v>7.5660285509530425E-8</v>
      </c>
      <c r="BV1821" s="50">
        <f t="shared" ref="BV1821" si="6551">ABS(BQ1818)+ABS(BQ1819)+ABS(BQ1820)+ABS(BQ1821)</f>
        <v>7.5660285509530425E-8</v>
      </c>
      <c r="BW1821" s="46">
        <f t="shared" si="6492"/>
        <v>1</v>
      </c>
      <c r="BX1821" s="44">
        <f t="shared" si="6493"/>
        <v>451</v>
      </c>
      <c r="BY1821" s="51">
        <f t="shared" ref="BY1821" si="6552">IF(BW1821=0,"",BX1821)</f>
        <v>451</v>
      </c>
      <c r="CA1821" s="52">
        <f t="shared" ref="CA1821" si="6553">BV1821-BV1817</f>
        <v>2.0343501281454864E-9</v>
      </c>
      <c r="CC1821" s="44" t="str">
        <f t="shared" ref="CC1821" si="6554">IF(CA1821&gt;0,"***","")</f>
        <v>***</v>
      </c>
    </row>
    <row r="1822" spans="1:81" ht="15.75" thickTop="1" x14ac:dyDescent="0.25">
      <c r="A1822" s="53">
        <v>452</v>
      </c>
      <c r="C1822" s="16">
        <f t="shared" si="6446"/>
        <v>-1</v>
      </c>
      <c r="D1822" s="14">
        <f t="shared" ref="D1822" si="6555">$H$4</f>
        <v>0</v>
      </c>
      <c r="E1822" s="14">
        <f t="shared" ref="E1822" si="6556">$I$4</f>
        <v>0</v>
      </c>
      <c r="H1822" s="46">
        <f>$H$9*C1821*V1821+$H$10*H1821</f>
        <v>-8.6560498286390209E-10</v>
      </c>
      <c r="I1822" s="46">
        <f>$H$9*D1821*V1821+$H$10*I1821</f>
        <v>8.6560498322893855E-10</v>
      </c>
      <c r="J1822" s="46">
        <f>$H$9*E1821*V1821+$H$10*J1821</f>
        <v>8.656049828643072E-10</v>
      </c>
      <c r="L1822" s="15">
        <f t="shared" si="6478"/>
        <v>1.1438964963657767</v>
      </c>
      <c r="M1822" s="15">
        <f t="shared" si="6478"/>
        <v>1.1438964980217854</v>
      </c>
      <c r="N1822" s="15">
        <f t="shared" si="6478"/>
        <v>1.1438964961429787</v>
      </c>
      <c r="O1822" s="11"/>
      <c r="P1822" s="54">
        <f t="shared" si="6463"/>
        <v>-1.1438964963657767</v>
      </c>
      <c r="Q1822" s="55">
        <f t="shared" si="6464"/>
        <v>0</v>
      </c>
      <c r="S1822" s="54">
        <f t="shared" si="6465"/>
        <v>0</v>
      </c>
      <c r="U1822" s="56">
        <f t="shared" si="6449"/>
        <v>6.6229776740171588E-8</v>
      </c>
      <c r="V1822" s="54">
        <f t="shared" si="6450"/>
        <v>0</v>
      </c>
      <c r="X1822" s="44"/>
      <c r="Y1822" s="44"/>
      <c r="AA1822" s="16">
        <f t="shared" si="6451"/>
        <v>-1</v>
      </c>
      <c r="AB1822" s="14">
        <f t="shared" ref="AB1822" si="6557">$H$4</f>
        <v>0</v>
      </c>
      <c r="AC1822" s="14">
        <f t="shared" ref="AC1822" si="6558">$I$4</f>
        <v>0</v>
      </c>
      <c r="AF1822" s="46">
        <f>$H$9*AA1821*AT1821+$H$10*AF1821</f>
        <v>3.7415609919815963E-10</v>
      </c>
      <c r="AG1822" s="46">
        <f>$H$9*AB1821*AT1821+$H$10*AG1821</f>
        <v>-3.8348334723148288E-10</v>
      </c>
      <c r="AH1822" s="46">
        <f>$H$9*AC1821*AT1821+$H$10*AH1821</f>
        <v>-5.4323779427231492E-10</v>
      </c>
      <c r="AJ1822" s="15">
        <f t="shared" si="6468"/>
        <v>-3.2456226645797399E-10</v>
      </c>
      <c r="AK1822" s="15">
        <f t="shared" si="6468"/>
        <v>0.88823954897102309</v>
      </c>
      <c r="AL1822" s="15">
        <f t="shared" si="6468"/>
        <v>0.88823955374565866</v>
      </c>
      <c r="AN1822" s="54">
        <f t="shared" si="6454"/>
        <v>3.2456226645797399E-10</v>
      </c>
      <c r="AO1822" s="55">
        <f t="shared" si="6469"/>
        <v>3.2456226645797399E-10</v>
      </c>
      <c r="AQ1822" s="54">
        <f t="shared" si="6470"/>
        <v>1</v>
      </c>
      <c r="AS1822" s="56">
        <f t="shared" si="6455"/>
        <v>-4.2646157776965784E-8</v>
      </c>
      <c r="AT1822" s="54">
        <f t="shared" si="6456"/>
        <v>-4.2646157776965784E-8</v>
      </c>
      <c r="AV1822" s="44"/>
      <c r="AW1822" s="44"/>
      <c r="AY1822" s="16">
        <f t="shared" si="6457"/>
        <v>-1</v>
      </c>
      <c r="AZ1822" s="14">
        <f t="shared" si="6501"/>
        <v>0</v>
      </c>
      <c r="BA1822" s="14">
        <f t="shared" si="6502"/>
        <v>3.2456226645797399E-10</v>
      </c>
      <c r="BB1822" s="57">
        <f t="shared" ref="BB1822" si="6559">$J$4</f>
        <v>0</v>
      </c>
      <c r="BD1822" s="46">
        <f>$H$9*AY1821*BR1821+$H$10*BD1821</f>
        <v>3.3234066759605939E-10</v>
      </c>
      <c r="BE1822" s="46">
        <f>$H$9*AZ1821*BR1821+$H$10*BE1821</f>
        <v>-5.6632172602900151E-10</v>
      </c>
      <c r="BF1822" s="46">
        <f>$H$9*BA1821*BR1821+$H$10*BF1821</f>
        <v>-7.3115475037363807E-10</v>
      </c>
      <c r="BH1822" s="15">
        <f t="shared" si="6472"/>
        <v>-3.7514606315542777E-8</v>
      </c>
      <c r="BI1822" s="15">
        <f t="shared" si="6472"/>
        <v>-1.7484098902742686</v>
      </c>
      <c r="BJ1822" s="15">
        <f t="shared" si="6472"/>
        <v>1.1258223673615047</v>
      </c>
      <c r="BL1822" s="54">
        <f t="shared" si="6473"/>
        <v>3.7880005774722708E-8</v>
      </c>
      <c r="BM1822" s="55">
        <f t="shared" si="6474"/>
        <v>3.7880005774722708E-8</v>
      </c>
      <c r="BO1822" s="54">
        <f t="shared" si="6475"/>
        <v>1</v>
      </c>
      <c r="BQ1822" s="54">
        <f t="shared" si="6459"/>
        <v>-3.7880005774722708E-8</v>
      </c>
      <c r="BR1822" s="54">
        <f t="shared" si="6460"/>
        <v>-3.7880005774722708E-8</v>
      </c>
      <c r="BT1822" s="44"/>
      <c r="BV1822" s="47"/>
      <c r="BW1822" s="44"/>
      <c r="BX1822" s="44"/>
      <c r="BY1822" s="44"/>
      <c r="CA1822" s="44"/>
      <c r="CC1822" s="44"/>
    </row>
    <row r="1823" spans="1:81" x14ac:dyDescent="0.25">
      <c r="A1823" s="53"/>
      <c r="C1823" s="16">
        <f t="shared" si="6446"/>
        <v>-1</v>
      </c>
      <c r="D1823" s="14">
        <f t="shared" ref="D1823" si="6560">$H$5</f>
        <v>0</v>
      </c>
      <c r="E1823" s="14">
        <f t="shared" ref="E1823" si="6561">$I$5</f>
        <v>1</v>
      </c>
      <c r="H1823" s="46">
        <f>$H$9*C1822*V1822+$H$10*H1822</f>
        <v>-8.6560498286390219E-11</v>
      </c>
      <c r="I1823" s="46">
        <f>$H$9*D1822*V1822+$H$10*I1822</f>
        <v>8.6560498322893855E-11</v>
      </c>
      <c r="J1823" s="46">
        <f>$H$9*E1822*V1822+$H$10*J1822</f>
        <v>8.6560498286430725E-11</v>
      </c>
      <c r="L1823" s="15">
        <f t="shared" si="6478"/>
        <v>1.1438964962792162</v>
      </c>
      <c r="M1823" s="15">
        <f t="shared" si="6478"/>
        <v>1.1438964981083459</v>
      </c>
      <c r="N1823" s="15">
        <f t="shared" si="6478"/>
        <v>1.1438964962295393</v>
      </c>
      <c r="O1823" s="11"/>
      <c r="P1823" s="54">
        <f t="shared" si="6463"/>
        <v>-4.9676929236852629E-11</v>
      </c>
      <c r="Q1823" s="55">
        <f t="shared" si="6464"/>
        <v>0</v>
      </c>
      <c r="S1823" s="54">
        <f t="shared" si="6465"/>
        <v>0</v>
      </c>
      <c r="U1823" s="56">
        <f t="shared" si="6449"/>
        <v>-2.4003204551836885E-8</v>
      </c>
      <c r="V1823" s="54">
        <f t="shared" si="6450"/>
        <v>0</v>
      </c>
      <c r="X1823" s="44"/>
      <c r="Y1823" s="44"/>
      <c r="AA1823" s="16">
        <f t="shared" si="6451"/>
        <v>-1</v>
      </c>
      <c r="AB1823" s="14">
        <f t="shared" ref="AB1823" si="6562">$H$5</f>
        <v>0</v>
      </c>
      <c r="AC1823" s="14">
        <f t="shared" ref="AC1823" si="6563">$I$5</f>
        <v>1</v>
      </c>
      <c r="AF1823" s="46">
        <f>$H$9*AA1822*AT1822+$H$10*AF1822</f>
        <v>4.3020313876163944E-9</v>
      </c>
      <c r="AG1823" s="46">
        <f>$H$9*AB1822*AT1822+$H$10*AG1822</f>
        <v>-3.8348334723148288E-11</v>
      </c>
      <c r="AH1823" s="46">
        <f>$H$9*AC1822*AT1822+$H$10*AH1822</f>
        <v>-5.4323779427231494E-11</v>
      </c>
      <c r="AJ1823" s="15">
        <f t="shared" si="6468"/>
        <v>3.9774691211584203E-9</v>
      </c>
      <c r="AK1823" s="15">
        <f t="shared" si="6468"/>
        <v>0.88823954893267476</v>
      </c>
      <c r="AL1823" s="15">
        <f t="shared" si="6468"/>
        <v>0.88823955369133489</v>
      </c>
      <c r="AN1823" s="54">
        <f t="shared" si="6454"/>
        <v>0.88823954971386576</v>
      </c>
      <c r="AO1823" s="55">
        <f t="shared" si="6469"/>
        <v>0.88823954971386576</v>
      </c>
      <c r="AQ1823" s="54">
        <f t="shared" si="6470"/>
        <v>1</v>
      </c>
      <c r="AS1823" s="56">
        <f t="shared" si="6455"/>
        <v>1.5455954991161739E-8</v>
      </c>
      <c r="AT1823" s="54">
        <f t="shared" si="6456"/>
        <v>1.5455954991161739E-8</v>
      </c>
      <c r="AV1823" s="44"/>
      <c r="AW1823" s="44"/>
      <c r="AY1823" s="16">
        <f t="shared" si="6457"/>
        <v>-1</v>
      </c>
      <c r="AZ1823" s="14">
        <f t="shared" si="6501"/>
        <v>0</v>
      </c>
      <c r="BA1823" s="14">
        <f t="shared" si="6502"/>
        <v>0.88823954971386576</v>
      </c>
      <c r="BB1823" s="57">
        <f t="shared" ref="BB1823" si="6564">$J$5</f>
        <v>1</v>
      </c>
      <c r="BD1823" s="46">
        <f>$H$9*AY1822*BR1822+$H$10*BD1822</f>
        <v>3.8212346442318771E-9</v>
      </c>
      <c r="BE1823" s="46">
        <f>$H$9*AZ1822*BR1822+$H$10*BE1822</f>
        <v>-5.6632172602900156E-11</v>
      </c>
      <c r="BF1823" s="46">
        <f>$H$9*BA1822*BR1822+$H$10*BF1822</f>
        <v>-7.3115476266805854E-11</v>
      </c>
      <c r="BH1823" s="15">
        <f t="shared" si="6472"/>
        <v>-3.3693371671310899E-8</v>
      </c>
      <c r="BI1823" s="15">
        <f t="shared" si="6472"/>
        <v>-1.7484098903309009</v>
      </c>
      <c r="BJ1823" s="15">
        <f t="shared" si="6472"/>
        <v>1.1258223672883891</v>
      </c>
      <c r="BL1823" s="54">
        <f t="shared" si="6473"/>
        <v>0.99999998627140885</v>
      </c>
      <c r="BM1823" s="55">
        <f t="shared" si="6474"/>
        <v>0.99999998627140885</v>
      </c>
      <c r="BO1823" s="54">
        <f t="shared" si="6475"/>
        <v>1</v>
      </c>
      <c r="BQ1823" s="54">
        <f t="shared" si="6459"/>
        <v>1.372859115278402E-8</v>
      </c>
      <c r="BR1823" s="54">
        <f t="shared" si="6460"/>
        <v>1.372859115278402E-8</v>
      </c>
      <c r="BT1823" s="44"/>
      <c r="BV1823" s="14"/>
      <c r="BW1823" s="44"/>
      <c r="BX1823" s="44"/>
      <c r="BY1823" s="44"/>
      <c r="CA1823" s="44"/>
      <c r="CC1823" s="44"/>
    </row>
    <row r="1824" spans="1:81" x14ac:dyDescent="0.25">
      <c r="A1824" s="53"/>
      <c r="C1824" s="16">
        <f t="shared" si="6446"/>
        <v>-1</v>
      </c>
      <c r="D1824" s="14">
        <f t="shared" ref="D1824" si="6565">$H$6</f>
        <v>1</v>
      </c>
      <c r="E1824" s="14">
        <f t="shared" ref="E1824" si="6566">$I$6</f>
        <v>0</v>
      </c>
      <c r="H1824" s="46">
        <f>$H$9*C1823*V1823+$H$10*H1823</f>
        <v>-8.6560498286390219E-12</v>
      </c>
      <c r="I1824" s="46">
        <f>$H$9*D1823*V1823+$H$10*I1823</f>
        <v>8.6560498322893861E-12</v>
      </c>
      <c r="J1824" s="46">
        <f>$H$9*E1823*V1823+$H$10*J1823</f>
        <v>8.6560498286430722E-12</v>
      </c>
      <c r="L1824" s="15">
        <f t="shared" si="6478"/>
        <v>1.1438964962705602</v>
      </c>
      <c r="M1824" s="15">
        <f t="shared" si="6478"/>
        <v>1.1438964981170019</v>
      </c>
      <c r="N1824" s="15">
        <f t="shared" si="6478"/>
        <v>1.1438964962381952</v>
      </c>
      <c r="O1824" s="11"/>
      <c r="P1824" s="54">
        <f t="shared" si="6463"/>
        <v>1.8464416662311578E-9</v>
      </c>
      <c r="Q1824" s="55">
        <f t="shared" si="6464"/>
        <v>1.8464416662311578E-9</v>
      </c>
      <c r="S1824" s="54">
        <f t="shared" si="6465"/>
        <v>1</v>
      </c>
      <c r="U1824" s="56">
        <f t="shared" si="6449"/>
        <v>-3.3211977054884965E-8</v>
      </c>
      <c r="V1824" s="54">
        <f t="shared" si="6450"/>
        <v>-3.3211977054884965E-8</v>
      </c>
      <c r="X1824" s="44"/>
      <c r="Y1824" s="44"/>
      <c r="AA1824" s="16">
        <f t="shared" si="6451"/>
        <v>-1</v>
      </c>
      <c r="AB1824" s="14">
        <f t="shared" ref="AB1824" si="6567">$H$6</f>
        <v>1</v>
      </c>
      <c r="AC1824" s="14">
        <f t="shared" ref="AC1824" si="6568">$I$6</f>
        <v>0</v>
      </c>
      <c r="AF1824" s="46">
        <f>$H$9*AA1823*AT1823+$H$10*AF1823</f>
        <v>-1.1153923603545346E-9</v>
      </c>
      <c r="AG1824" s="46">
        <f>$H$9*AB1823*AT1823+$H$10*AG1823</f>
        <v>-3.8348334723148293E-12</v>
      </c>
      <c r="AH1824" s="46">
        <f>$H$9*AC1823*AT1823+$H$10*AH1823</f>
        <v>1.5401631211734509E-9</v>
      </c>
      <c r="AJ1824" s="15">
        <f t="shared" si="6468"/>
        <v>2.8620767608038857E-9</v>
      </c>
      <c r="AK1824" s="15">
        <f t="shared" si="6468"/>
        <v>0.88823954892883994</v>
      </c>
      <c r="AL1824" s="15">
        <f t="shared" si="6468"/>
        <v>0.888239555231498</v>
      </c>
      <c r="AN1824" s="54">
        <f t="shared" si="6454"/>
        <v>0.88823954606676314</v>
      </c>
      <c r="AO1824" s="55">
        <f t="shared" si="6469"/>
        <v>0.88823954606676314</v>
      </c>
      <c r="AQ1824" s="54">
        <f t="shared" si="6470"/>
        <v>1</v>
      </c>
      <c r="AS1824" s="56">
        <f t="shared" si="6455"/>
        <v>2.1385595492895209E-8</v>
      </c>
      <c r="AT1824" s="54">
        <f t="shared" si="6456"/>
        <v>2.1385595492895209E-8</v>
      </c>
      <c r="AV1824" s="44"/>
      <c r="AW1824" s="44"/>
      <c r="AY1824" s="16">
        <f t="shared" si="6457"/>
        <v>-1</v>
      </c>
      <c r="AZ1824" s="14">
        <f t="shared" si="6501"/>
        <v>1.8464416662311578E-9</v>
      </c>
      <c r="BA1824" s="14">
        <f t="shared" si="6502"/>
        <v>0.88823954606676314</v>
      </c>
      <c r="BB1824" s="57">
        <f t="shared" ref="BB1824" si="6569">$J$6</f>
        <v>1</v>
      </c>
      <c r="BD1824" s="46">
        <f>$H$9*AY1823*BR1823+$H$10*BD1823</f>
        <v>-9.9073565085521448E-10</v>
      </c>
      <c r="BE1824" s="46">
        <f>$H$9*AZ1823*BR1823+$H$10*BE1823</f>
        <v>-5.663217260290016E-12</v>
      </c>
      <c r="BF1824" s="46">
        <f>$H$9*BA1823*BR1823+$H$10*BF1823</f>
        <v>1.2121162147487833E-9</v>
      </c>
      <c r="BH1824" s="15">
        <f t="shared" si="6472"/>
        <v>-3.4684107322166115E-8</v>
      </c>
      <c r="BI1824" s="15">
        <f t="shared" si="6472"/>
        <v>-1.7484098903365641</v>
      </c>
      <c r="BJ1824" s="15">
        <f t="shared" si="6472"/>
        <v>1.1258223685005053</v>
      </c>
      <c r="BL1824" s="54">
        <f t="shared" si="6473"/>
        <v>0.99999998100446741</v>
      </c>
      <c r="BM1824" s="55">
        <f t="shared" si="6474"/>
        <v>0.99999998100446741</v>
      </c>
      <c r="BO1824" s="54">
        <f t="shared" si="6475"/>
        <v>1</v>
      </c>
      <c r="BQ1824" s="54">
        <f t="shared" si="6459"/>
        <v>1.8995532591326025E-8</v>
      </c>
      <c r="BR1824" s="54">
        <f t="shared" si="6460"/>
        <v>1.8995532591326025E-8</v>
      </c>
      <c r="BT1824" s="44"/>
      <c r="BV1824" s="14"/>
      <c r="BW1824" s="44"/>
      <c r="BX1824" s="44"/>
      <c r="BY1824" s="44"/>
      <c r="CA1824" s="44"/>
      <c r="CC1824" s="44"/>
    </row>
    <row r="1825" spans="1:81" x14ac:dyDescent="0.25">
      <c r="A1825" s="53"/>
      <c r="C1825" s="16">
        <f t="shared" si="6446"/>
        <v>-1</v>
      </c>
      <c r="D1825" s="14">
        <f t="shared" ref="D1825" si="6570">$H$7</f>
        <v>1</v>
      </c>
      <c r="E1825" s="14">
        <f t="shared" ref="E1825" si="6571">$I$7</f>
        <v>1</v>
      </c>
      <c r="H1825" s="46">
        <f>$H$9*C1824*V1824+$H$10*H1824</f>
        <v>3.3203321005056324E-9</v>
      </c>
      <c r="I1825" s="46">
        <f>$H$9*D1824*V1824+$H$10*I1824</f>
        <v>-3.3203321005052677E-9</v>
      </c>
      <c r="J1825" s="46">
        <f>$H$9*E1824*V1824+$H$10*J1824</f>
        <v>8.656049828643073E-13</v>
      </c>
      <c r="L1825" s="15">
        <f t="shared" si="6478"/>
        <v>1.1438964995908922</v>
      </c>
      <c r="M1825" s="15">
        <f t="shared" si="6478"/>
        <v>1.1438964947966699</v>
      </c>
      <c r="N1825" s="15">
        <f t="shared" si="6478"/>
        <v>1.1438964962390608</v>
      </c>
      <c r="O1825" s="11"/>
      <c r="P1825" s="54">
        <f t="shared" si="6463"/>
        <v>1.1438964914448384</v>
      </c>
      <c r="Q1825" s="55">
        <f t="shared" si="6464"/>
        <v>1.1438964914448384</v>
      </c>
      <c r="S1825" s="54">
        <f t="shared" si="6465"/>
        <v>1</v>
      </c>
      <c r="U1825" s="56">
        <f t="shared" si="6449"/>
        <v>2.6681462338387407E-8</v>
      </c>
      <c r="V1825" s="54">
        <f t="shared" si="6450"/>
        <v>2.6681462338387407E-8</v>
      </c>
      <c r="X1825" s="48">
        <f t="shared" ref="X1825" si="6572">ABS(V1822)+ABS(V1823)+ABS(V1824)+ABS(V1825)</f>
        <v>5.9893439393272365E-8</v>
      </c>
      <c r="Y1825" s="46" t="str">
        <f t="shared" ref="Y1825" si="6573">IF(X1825&lt;X$17,"Yes","Not")</f>
        <v>Yes</v>
      </c>
      <c r="AA1825" s="16">
        <f t="shared" si="6451"/>
        <v>-1</v>
      </c>
      <c r="AB1825" s="14">
        <f t="shared" ref="AB1825" si="6574">$H$7</f>
        <v>1</v>
      </c>
      <c r="AC1825" s="14">
        <f t="shared" ref="AC1825" si="6575">$I$7</f>
        <v>1</v>
      </c>
      <c r="AF1825" s="46">
        <f>$H$9*AA1824*AT1824+$H$10*AF1824</f>
        <v>-2.2500987853249742E-9</v>
      </c>
      <c r="AG1825" s="46">
        <f>$H$9*AB1824*AT1824+$H$10*AG1824</f>
        <v>2.1381760659422893E-9</v>
      </c>
      <c r="AH1825" s="46">
        <f>$H$9*AC1824*AT1824+$H$10*AH1824</f>
        <v>1.540163121173451E-10</v>
      </c>
      <c r="AJ1825" s="15">
        <f t="shared" si="6468"/>
        <v>6.1197797547891148E-10</v>
      </c>
      <c r="AK1825" s="15">
        <f t="shared" si="6468"/>
        <v>0.88823955106701602</v>
      </c>
      <c r="AL1825" s="15">
        <f t="shared" si="6468"/>
        <v>0.88823955538551436</v>
      </c>
      <c r="AN1825" s="54">
        <f t="shared" si="6454"/>
        <v>1.7764791058405525</v>
      </c>
      <c r="AO1825" s="55">
        <f t="shared" si="6469"/>
        <v>1.7764791058405525</v>
      </c>
      <c r="AQ1825" s="54">
        <f t="shared" si="6470"/>
        <v>1</v>
      </c>
      <c r="AS1825" s="56">
        <f t="shared" si="6455"/>
        <v>-1.7180517760238072E-8</v>
      </c>
      <c r="AT1825" s="54">
        <f t="shared" si="6456"/>
        <v>-1.7180517760238072E-8</v>
      </c>
      <c r="AV1825" s="48">
        <f t="shared" ref="AV1825" si="6576">ABS(AT1822)+ABS(AT1823)+ABS(AT1824)+ABS(AT1825)</f>
        <v>9.6668226021260807E-8</v>
      </c>
      <c r="AW1825" s="46" t="str">
        <f t="shared" ref="AW1825" si="6577">IF(AV1825&lt;AV$17,"Yes","Not")</f>
        <v>Yes</v>
      </c>
      <c r="AY1825" s="16">
        <f t="shared" si="6457"/>
        <v>-1</v>
      </c>
      <c r="AZ1825" s="14">
        <f t="shared" si="6501"/>
        <v>1.1438964914448384</v>
      </c>
      <c r="BA1825" s="14">
        <f t="shared" si="6502"/>
        <v>1.7764791058405525</v>
      </c>
      <c r="BB1825" s="57">
        <f t="shared" ref="BB1825" si="6578">$J$7</f>
        <v>0</v>
      </c>
      <c r="BD1825" s="46">
        <f>$H$9*AY1824*BR1824+$H$10*BD1824</f>
        <v>-1.998626824218124E-9</v>
      </c>
      <c r="BE1825" s="46">
        <f>$H$9*AZ1824*BR1824+$H$10*BE1824</f>
        <v>-5.6631821861471673E-13</v>
      </c>
      <c r="BF1825" s="46">
        <f>$H$9*BA1824*BR1824+$H$10*BF1824</f>
        <v>1.8084699460964617E-9</v>
      </c>
      <c r="BH1825" s="15">
        <f t="shared" si="6472"/>
        <v>-3.668273414638424E-8</v>
      </c>
      <c r="BI1825" s="15">
        <f t="shared" si="6472"/>
        <v>-1.7484098903371303</v>
      </c>
      <c r="BJ1825" s="15">
        <f t="shared" si="6472"/>
        <v>1.1258223703089754</v>
      </c>
      <c r="BL1825" s="54">
        <f t="shared" si="6473"/>
        <v>1.5260416041940061E-8</v>
      </c>
      <c r="BM1825" s="55">
        <f t="shared" si="6474"/>
        <v>1.5260416041940061E-8</v>
      </c>
      <c r="BO1825" s="54">
        <f t="shared" si="6475"/>
        <v>1</v>
      </c>
      <c r="BQ1825" s="54">
        <f t="shared" si="6459"/>
        <v>-1.5260416041940061E-8</v>
      </c>
      <c r="BR1825" s="54">
        <f t="shared" si="6460"/>
        <v>-1.5260416041940061E-8</v>
      </c>
      <c r="BT1825" s="48">
        <f>ABS(BR1822)+ABS(BR1823)+ABS(BR1824)+ABS(BR1825)</f>
        <v>8.5864545560772815E-8</v>
      </c>
      <c r="BV1825" s="50">
        <f t="shared" ref="BV1825" si="6579">ABS(BQ1822)+ABS(BQ1823)+ABS(BQ1824)+ABS(BQ1825)</f>
        <v>8.5864545560772815E-8</v>
      </c>
      <c r="BW1825" s="46">
        <f t="shared" si="6441"/>
        <v>1</v>
      </c>
      <c r="BX1825" s="44">
        <f t="shared" si="6442"/>
        <v>452</v>
      </c>
      <c r="BY1825" s="51">
        <f t="shared" ref="BY1825" si="6580">IF(BW1825=0,"",BX1825)</f>
        <v>452</v>
      </c>
      <c r="CA1825" s="52">
        <f t="shared" ref="CA1825" si="6581">BV1825-BV1821</f>
        <v>1.020426005124239E-8</v>
      </c>
      <c r="CC1825" s="44" t="str">
        <f t="shared" ref="CC1825" si="6582">IF(CA1825&gt;0,"***","")</f>
        <v>***</v>
      </c>
    </row>
    <row r="1826" spans="1:81" x14ac:dyDescent="0.25">
      <c r="A1826" s="38">
        <v>453</v>
      </c>
      <c r="C1826" s="39">
        <f t="shared" si="6446"/>
        <v>-1</v>
      </c>
      <c r="D1826" s="40">
        <f t="shared" ref="D1826" si="6583">$H$4</f>
        <v>0</v>
      </c>
      <c r="E1826" s="40">
        <f t="shared" ref="E1826" si="6584">$I$4</f>
        <v>0</v>
      </c>
      <c r="H1826" s="46">
        <f>$H$9*C1825*V1825+$H$10*H1825</f>
        <v>-2.3361130237881778E-9</v>
      </c>
      <c r="I1826" s="46">
        <f>$H$9*D1825*V1825+$H$10*I1825</f>
        <v>2.3361130237882142E-9</v>
      </c>
      <c r="J1826" s="46">
        <f>$H$9*E1825*V1825+$H$10*J1825</f>
        <v>2.6682327943370273E-9</v>
      </c>
      <c r="L1826" s="46">
        <f t="shared" si="6478"/>
        <v>1.1438964972547792</v>
      </c>
      <c r="M1826" s="46">
        <f t="shared" si="6478"/>
        <v>1.143896497132783</v>
      </c>
      <c r="N1826" s="46">
        <f t="shared" si="6478"/>
        <v>1.1438964989072935</v>
      </c>
      <c r="O1826" s="11"/>
      <c r="P1826" s="41">
        <f t="shared" si="6463"/>
        <v>-1.1438964972547792</v>
      </c>
      <c r="Q1826" s="42">
        <f t="shared" si="6464"/>
        <v>0</v>
      </c>
      <c r="S1826" s="41">
        <f t="shared" si="6465"/>
        <v>0</v>
      </c>
      <c r="U1826" s="43">
        <f t="shared" si="6449"/>
        <v>6.1817750904684231E-8</v>
      </c>
      <c r="V1826" s="41">
        <f t="shared" si="6450"/>
        <v>0</v>
      </c>
      <c r="X1826" s="44"/>
      <c r="Y1826" s="44"/>
      <c r="AA1826" s="39">
        <f t="shared" si="6451"/>
        <v>-1</v>
      </c>
      <c r="AB1826" s="40">
        <f t="shared" ref="AB1826" si="6585">$H$4</f>
        <v>0</v>
      </c>
      <c r="AC1826" s="40">
        <f t="shared" ref="AC1826" si="6586">$I$4</f>
        <v>0</v>
      </c>
      <c r="AF1826" s="46">
        <f>$H$9*AA1825*AT1825+$H$10*AF1825</f>
        <v>1.4930418974913099E-9</v>
      </c>
      <c r="AG1826" s="46">
        <f>$H$9*AB1825*AT1825+$H$10*AG1825</f>
        <v>-1.5042341694295784E-9</v>
      </c>
      <c r="AH1826" s="46">
        <f>$H$9*AC1825*AT1825+$H$10*AH1825</f>
        <v>-1.7026501448120727E-9</v>
      </c>
      <c r="AJ1826" s="46">
        <f t="shared" si="6468"/>
        <v>2.1050198729702214E-9</v>
      </c>
      <c r="AK1826" s="46">
        <f t="shared" si="6468"/>
        <v>0.88823954956278184</v>
      </c>
      <c r="AL1826" s="46">
        <f t="shared" si="6468"/>
        <v>0.88823955368286422</v>
      </c>
      <c r="AN1826" s="41">
        <f t="shared" si="6454"/>
        <v>-2.1050198729702214E-9</v>
      </c>
      <c r="AO1826" s="42">
        <f t="shared" si="6469"/>
        <v>0</v>
      </c>
      <c r="AQ1826" s="41">
        <f t="shared" si="6470"/>
        <v>0</v>
      </c>
      <c r="AS1826" s="43">
        <f t="shared" si="6455"/>
        <v>-3.9805200719476094E-8</v>
      </c>
      <c r="AT1826" s="41">
        <f t="shared" si="6456"/>
        <v>0</v>
      </c>
      <c r="AV1826" s="44"/>
      <c r="AW1826" s="44"/>
      <c r="AY1826" s="39">
        <f t="shared" si="6457"/>
        <v>-1</v>
      </c>
      <c r="AZ1826" s="40">
        <f t="shared" si="6501"/>
        <v>0</v>
      </c>
      <c r="BA1826" s="40">
        <f t="shared" si="6502"/>
        <v>0</v>
      </c>
      <c r="BB1826" s="45">
        <f t="shared" ref="BB1826" si="6587">$J$4</f>
        <v>0</v>
      </c>
      <c r="BD1826" s="46">
        <f>$H$9*AY1825*BR1825+$H$10*BD1825</f>
        <v>1.3261789217721937E-9</v>
      </c>
      <c r="BE1826" s="46">
        <f>$H$9*AZ1825*BR1825+$H$10*BE1825</f>
        <v>-1.7456902686582381E-9</v>
      </c>
      <c r="BF1826" s="46">
        <f>$H$9*BA1825*BR1825+$H$10*BF1825</f>
        <v>-2.5301340298844046E-9</v>
      </c>
      <c r="BH1826" s="46">
        <f t="shared" si="6472"/>
        <v>-3.5356555224612045E-8</v>
      </c>
      <c r="BI1826" s="46">
        <f t="shared" si="6472"/>
        <v>-1.7484098920828206</v>
      </c>
      <c r="BJ1826" s="46">
        <f t="shared" si="6472"/>
        <v>1.1258223677788413</v>
      </c>
      <c r="BL1826" s="41">
        <f t="shared" si="6473"/>
        <v>3.5356555224612045E-8</v>
      </c>
      <c r="BM1826" s="42">
        <f t="shared" si="6474"/>
        <v>3.5356555224612045E-8</v>
      </c>
      <c r="BO1826" s="41">
        <f t="shared" si="6475"/>
        <v>1</v>
      </c>
      <c r="BQ1826" s="41">
        <f t="shared" si="6459"/>
        <v>-3.5356555224612045E-8</v>
      </c>
      <c r="BR1826" s="41">
        <f t="shared" si="6460"/>
        <v>-3.5356555224612045E-8</v>
      </c>
      <c r="BT1826" s="44"/>
      <c r="BV1826" s="47"/>
      <c r="BW1826" s="44"/>
      <c r="BX1826" s="44"/>
      <c r="BY1826" s="44"/>
      <c r="CA1826" s="44"/>
      <c r="CC1826" s="44"/>
    </row>
    <row r="1827" spans="1:81" x14ac:dyDescent="0.25">
      <c r="A1827" s="38"/>
      <c r="C1827" s="39">
        <f t="shared" si="6446"/>
        <v>-1</v>
      </c>
      <c r="D1827" s="40">
        <f t="shared" ref="D1827" si="6588">$H$5</f>
        <v>0</v>
      </c>
      <c r="E1827" s="40">
        <f t="shared" ref="E1827" si="6589">$I$5</f>
        <v>1</v>
      </c>
      <c r="H1827" s="46">
        <f>$H$9*C1826*V1826+$H$10*H1826</f>
        <v>-2.3361130237881778E-10</v>
      </c>
      <c r="I1827" s="46">
        <f>$H$9*D1826*V1826+$H$10*I1826</f>
        <v>2.3361130237882145E-10</v>
      </c>
      <c r="J1827" s="46">
        <f>$H$9*E1826*V1826+$H$10*J1826</f>
        <v>2.6682327943370274E-10</v>
      </c>
      <c r="L1827" s="46">
        <f t="shared" si="6478"/>
        <v>1.1438964970211678</v>
      </c>
      <c r="M1827" s="46">
        <f t="shared" si="6478"/>
        <v>1.1438964973663943</v>
      </c>
      <c r="N1827" s="46">
        <f t="shared" si="6478"/>
        <v>1.1438964991741167</v>
      </c>
      <c r="O1827" s="11"/>
      <c r="P1827" s="41">
        <f t="shared" si="6463"/>
        <v>2.1529489302452021E-9</v>
      </c>
      <c r="Q1827" s="42">
        <f t="shared" si="6464"/>
        <v>2.1529489302452021E-9</v>
      </c>
      <c r="S1827" s="41">
        <f t="shared" si="6465"/>
        <v>1</v>
      </c>
      <c r="U1827" s="43">
        <f t="shared" si="6449"/>
        <v>-3.0681595362959768E-8</v>
      </c>
      <c r="V1827" s="41">
        <f t="shared" si="6450"/>
        <v>-3.0681595362959768E-8</v>
      </c>
      <c r="X1827" s="44"/>
      <c r="Y1827" s="44"/>
      <c r="AA1827" s="39">
        <f t="shared" si="6451"/>
        <v>-1</v>
      </c>
      <c r="AB1827" s="40">
        <f t="shared" ref="AB1827" si="6590">$H$5</f>
        <v>0</v>
      </c>
      <c r="AC1827" s="40">
        <f t="shared" ref="AC1827" si="6591">$I$5</f>
        <v>1</v>
      </c>
      <c r="AF1827" s="46">
        <f>$H$9*AA1826*AT1826+$H$10*AF1826</f>
        <v>1.49304189749131E-10</v>
      </c>
      <c r="AG1827" s="46">
        <f>$H$9*AB1826*AT1826+$H$10*AG1826</f>
        <v>-1.5042341694295784E-10</v>
      </c>
      <c r="AH1827" s="46">
        <f>$H$9*AC1826*AT1826+$H$10*AH1826</f>
        <v>-1.7026501448120728E-10</v>
      </c>
      <c r="AJ1827" s="46">
        <f t="shared" ref="AJ1827:AL1842" si="6592">AJ1826+AF1827</f>
        <v>2.2543240627193526E-9</v>
      </c>
      <c r="AK1827" s="46">
        <f t="shared" si="6592"/>
        <v>0.88823954941235839</v>
      </c>
      <c r="AL1827" s="46">
        <f t="shared" si="6592"/>
        <v>0.8882395535125992</v>
      </c>
      <c r="AN1827" s="41">
        <f t="shared" si="6454"/>
        <v>0.88823955125827514</v>
      </c>
      <c r="AO1827" s="42">
        <f t="shared" si="6469"/>
        <v>0.88823955125827514</v>
      </c>
      <c r="AQ1827" s="41">
        <f t="shared" si="6470"/>
        <v>1</v>
      </c>
      <c r="AS1827" s="43">
        <f t="shared" si="6455"/>
        <v>1.9756251942957879E-8</v>
      </c>
      <c r="AT1827" s="41">
        <f t="shared" si="6456"/>
        <v>1.9756251942957879E-8</v>
      </c>
      <c r="AV1827" s="44"/>
      <c r="AW1827" s="44"/>
      <c r="AY1827" s="39">
        <f t="shared" si="6457"/>
        <v>-1</v>
      </c>
      <c r="AZ1827" s="40">
        <f t="shared" si="6501"/>
        <v>2.1529489302452021E-9</v>
      </c>
      <c r="BA1827" s="40">
        <f t="shared" si="6502"/>
        <v>0.88823955125827514</v>
      </c>
      <c r="BB1827" s="45">
        <f t="shared" ref="BB1827" si="6593">$J$5</f>
        <v>1</v>
      </c>
      <c r="BD1827" s="46">
        <f>$H$9*AY1826*BR1826+$H$10*BD1826</f>
        <v>3.6682734146384243E-9</v>
      </c>
      <c r="BE1827" s="46">
        <f>$H$9*AZ1826*BR1826+$H$10*BE1826</f>
        <v>-1.7456902686582382E-10</v>
      </c>
      <c r="BF1827" s="46">
        <f>$H$9*BA1826*BR1826+$H$10*BF1826</f>
        <v>-2.5301340298844048E-10</v>
      </c>
      <c r="BH1827" s="46">
        <f t="shared" ref="BH1827:BJ1842" si="6594">BH1826+BD1827</f>
        <v>-3.168828180997362E-8</v>
      </c>
      <c r="BI1827" s="46">
        <f t="shared" si="6594"/>
        <v>-1.7484098922573896</v>
      </c>
      <c r="BJ1827" s="46">
        <f t="shared" si="6594"/>
        <v>1.1258223675258279</v>
      </c>
      <c r="BL1827" s="41">
        <f t="shared" si="6473"/>
        <v>0.99999998245171484</v>
      </c>
      <c r="BM1827" s="42">
        <f t="shared" si="6474"/>
        <v>0.99999998245171484</v>
      </c>
      <c r="BO1827" s="41">
        <f t="shared" si="6475"/>
        <v>1</v>
      </c>
      <c r="BQ1827" s="41">
        <f t="shared" si="6459"/>
        <v>1.7548285158319743E-8</v>
      </c>
      <c r="BR1827" s="41">
        <f t="shared" si="6460"/>
        <v>1.7548285158319743E-8</v>
      </c>
      <c r="BT1827" s="44"/>
      <c r="BV1827" s="14"/>
      <c r="BW1827" s="44"/>
      <c r="BX1827" s="44"/>
      <c r="BY1827" s="44"/>
      <c r="CA1827" s="44"/>
      <c r="CC1827" s="44"/>
    </row>
    <row r="1828" spans="1:81" x14ac:dyDescent="0.25">
      <c r="A1828" s="38"/>
      <c r="C1828" s="39">
        <f t="shared" si="6446"/>
        <v>-1</v>
      </c>
      <c r="D1828" s="40">
        <f t="shared" ref="D1828" si="6595">$H$6</f>
        <v>1</v>
      </c>
      <c r="E1828" s="40">
        <f t="shared" ref="E1828" si="6596">$I$6</f>
        <v>0</v>
      </c>
      <c r="H1828" s="46">
        <f>$H$9*C1827*V1827+$H$10*H1827</f>
        <v>3.044798406058095E-9</v>
      </c>
      <c r="I1828" s="46">
        <f>$H$9*D1827*V1827+$H$10*I1827</f>
        <v>2.3361130237882145E-11</v>
      </c>
      <c r="J1828" s="46">
        <f>$H$9*E1827*V1827+$H$10*J1827</f>
        <v>-3.0414772083526068E-9</v>
      </c>
      <c r="L1828" s="46">
        <f t="shared" ref="L1828:N1843" si="6597">L1827+H1828</f>
        <v>1.1438965000659662</v>
      </c>
      <c r="M1828" s="46">
        <f t="shared" si="6597"/>
        <v>1.1438964973897554</v>
      </c>
      <c r="N1828" s="46">
        <f t="shared" si="6597"/>
        <v>1.1438964961326394</v>
      </c>
      <c r="O1828" s="11"/>
      <c r="P1828" s="41">
        <f t="shared" si="6463"/>
        <v>-2.6762108085165437E-9</v>
      </c>
      <c r="Q1828" s="42">
        <f t="shared" si="6464"/>
        <v>0</v>
      </c>
      <c r="S1828" s="41">
        <f t="shared" si="6465"/>
        <v>0</v>
      </c>
      <c r="U1828" s="43">
        <f t="shared" si="6449"/>
        <v>-2.3533069170095136E-8</v>
      </c>
      <c r="V1828" s="41">
        <f t="shared" si="6450"/>
        <v>0</v>
      </c>
      <c r="X1828" s="44"/>
      <c r="Y1828" s="44"/>
      <c r="AA1828" s="39">
        <f t="shared" si="6451"/>
        <v>-1</v>
      </c>
      <c r="AB1828" s="40">
        <f t="shared" ref="AB1828" si="6598">$H$6</f>
        <v>1</v>
      </c>
      <c r="AC1828" s="40">
        <f t="shared" ref="AC1828" si="6599">$I$6</f>
        <v>0</v>
      </c>
      <c r="AF1828" s="46">
        <f>$H$9*AA1827*AT1827+$H$10*AF1827</f>
        <v>-1.960694775320875E-9</v>
      </c>
      <c r="AG1828" s="46">
        <f>$H$9*AB1827*AT1827+$H$10*AG1827</f>
        <v>-1.5042341694295784E-11</v>
      </c>
      <c r="AH1828" s="46">
        <f>$H$9*AC1827*AT1827+$H$10*AH1827</f>
        <v>1.9585986928476673E-9</v>
      </c>
      <c r="AJ1828" s="46">
        <f t="shared" si="6592"/>
        <v>2.9362928739847757E-10</v>
      </c>
      <c r="AK1828" s="46">
        <f t="shared" si="6592"/>
        <v>0.88823954939731609</v>
      </c>
      <c r="AL1828" s="46">
        <f t="shared" si="6592"/>
        <v>0.88823955547119793</v>
      </c>
      <c r="AN1828" s="41">
        <f t="shared" si="6454"/>
        <v>0.88823954910368685</v>
      </c>
      <c r="AO1828" s="42">
        <f t="shared" si="6469"/>
        <v>0.88823954910368685</v>
      </c>
      <c r="AQ1828" s="41">
        <f t="shared" si="6470"/>
        <v>1</v>
      </c>
      <c r="AS1828" s="43">
        <f t="shared" si="6455"/>
        <v>1.515322911485022E-8</v>
      </c>
      <c r="AT1828" s="41">
        <f t="shared" si="6456"/>
        <v>1.515322911485022E-8</v>
      </c>
      <c r="AV1828" s="44"/>
      <c r="AW1828" s="44"/>
      <c r="AY1828" s="39">
        <f t="shared" si="6457"/>
        <v>-1</v>
      </c>
      <c r="AZ1828" s="40">
        <f t="shared" si="6501"/>
        <v>0</v>
      </c>
      <c r="BA1828" s="40">
        <f t="shared" si="6502"/>
        <v>0.88823954910368685</v>
      </c>
      <c r="BB1828" s="45">
        <f t="shared" ref="BB1828" si="6600">$J$6</f>
        <v>1</v>
      </c>
      <c r="BD1828" s="46">
        <f>$H$9*AY1827*BR1827+$H$10*BD1827</f>
        <v>-1.388001174368132E-9</v>
      </c>
      <c r="BE1828" s="46">
        <f>$H$9*AZ1827*BR1827+$H$10*BE1827</f>
        <v>-1.7456898908526206E-11</v>
      </c>
      <c r="BF1828" s="46">
        <f>$H$9*BA1827*BR1827+$H$10*BF1827</f>
        <v>1.533406753138974E-9</v>
      </c>
      <c r="BH1828" s="46">
        <f t="shared" si="6594"/>
        <v>-3.3076282984341754E-8</v>
      </c>
      <c r="BI1828" s="46">
        <f t="shared" si="6594"/>
        <v>-1.7484098922748466</v>
      </c>
      <c r="BJ1828" s="46">
        <f t="shared" si="6594"/>
        <v>1.1258223690592346</v>
      </c>
      <c r="BL1828" s="41">
        <f t="shared" si="6473"/>
        <v>0.99999998654030198</v>
      </c>
      <c r="BM1828" s="42">
        <f t="shared" si="6474"/>
        <v>0.99999998654030198</v>
      </c>
      <c r="BO1828" s="41">
        <f t="shared" si="6475"/>
        <v>1</v>
      </c>
      <c r="BQ1828" s="41">
        <f t="shared" si="6459"/>
        <v>1.3459698022799671E-8</v>
      </c>
      <c r="BR1828" s="41">
        <f t="shared" si="6460"/>
        <v>1.3459698022799671E-8</v>
      </c>
      <c r="BT1828" s="44"/>
      <c r="BV1828" s="14"/>
      <c r="BW1828" s="44"/>
      <c r="BX1828" s="44"/>
      <c r="BY1828" s="44"/>
      <c r="CA1828" s="44"/>
      <c r="CC1828" s="44"/>
    </row>
    <row r="1829" spans="1:81" ht="15.75" thickBot="1" x14ac:dyDescent="0.3">
      <c r="A1829" s="38"/>
      <c r="C1829" s="58">
        <f t="shared" si="6446"/>
        <v>-1</v>
      </c>
      <c r="D1829" s="59">
        <f t="shared" ref="D1829" si="6601">$H$7</f>
        <v>1</v>
      </c>
      <c r="E1829" s="59">
        <f t="shared" ref="E1829" si="6602">$I$7</f>
        <v>1</v>
      </c>
      <c r="H1829" s="46">
        <f>$H$9*C1828*V1828+$H$10*H1828</f>
        <v>3.0447984060580953E-10</v>
      </c>
      <c r="I1829" s="46">
        <f>$H$9*D1828*V1828+$H$10*I1828</f>
        <v>2.3361130237882147E-12</v>
      </c>
      <c r="J1829" s="46">
        <f>$H$9*E1828*V1828+$H$10*J1828</f>
        <v>-3.0414772083526073E-10</v>
      </c>
      <c r="L1829" s="60">
        <f t="shared" si="6597"/>
        <v>1.143896500370446</v>
      </c>
      <c r="M1829" s="60">
        <f t="shared" si="6597"/>
        <v>1.1438964973920915</v>
      </c>
      <c r="N1829" s="60">
        <f t="shared" si="6597"/>
        <v>1.1438964958284916</v>
      </c>
      <c r="O1829" s="11"/>
      <c r="P1829" s="61">
        <f t="shared" si="6463"/>
        <v>1.1438964928501372</v>
      </c>
      <c r="Q1829" s="42">
        <f t="shared" si="6464"/>
        <v>1.1438964928501372</v>
      </c>
      <c r="S1829" s="41">
        <f t="shared" si="6465"/>
        <v>1</v>
      </c>
      <c r="U1829" s="62">
        <f t="shared" si="6449"/>
        <v>1.9347694817909315E-8</v>
      </c>
      <c r="V1829" s="61">
        <f t="shared" si="6450"/>
        <v>1.9347694817909315E-8</v>
      </c>
      <c r="X1829" s="48">
        <f t="shared" ref="X1829" si="6603">ABS(V1826)+ABS(V1827)+ABS(V1828)+ABS(V1829)</f>
        <v>5.0029290180869087E-8</v>
      </c>
      <c r="Y1829" s="46" t="str">
        <f t="shared" ref="Y1829" si="6604">IF(X1829&lt;X$17,"Yes","Not")</f>
        <v>Yes</v>
      </c>
      <c r="AA1829" s="58">
        <f t="shared" si="6451"/>
        <v>-1</v>
      </c>
      <c r="AB1829" s="59">
        <f t="shared" ref="AB1829" si="6605">$H$7</f>
        <v>1</v>
      </c>
      <c r="AC1829" s="59">
        <f t="shared" ref="AC1829" si="6606">$I$7</f>
        <v>1</v>
      </c>
      <c r="AF1829" s="46">
        <f>$H$9*AA1828*AT1828+$H$10*AF1828</f>
        <v>-1.7113923890171096E-9</v>
      </c>
      <c r="AG1829" s="46">
        <f>$H$9*AB1828*AT1828+$H$10*AG1828</f>
        <v>1.5138186773155925E-9</v>
      </c>
      <c r="AH1829" s="46">
        <f>$H$9*AC1828*AT1828+$H$10*AH1828</f>
        <v>1.9585986928476673E-10</v>
      </c>
      <c r="AJ1829" s="60">
        <f t="shared" si="6592"/>
        <v>-1.417763101618632E-9</v>
      </c>
      <c r="AK1829" s="60">
        <f t="shared" si="6592"/>
        <v>0.88823955091113471</v>
      </c>
      <c r="AL1829" s="60">
        <f t="shared" si="6592"/>
        <v>0.88823955566705781</v>
      </c>
      <c r="AN1829" s="61">
        <f t="shared" si="6454"/>
        <v>1.7764791079959557</v>
      </c>
      <c r="AO1829" s="42">
        <f t="shared" si="6469"/>
        <v>1.7764791079959557</v>
      </c>
      <c r="AQ1829" s="41">
        <f t="shared" si="6470"/>
        <v>1</v>
      </c>
      <c r="AS1829" s="62">
        <f t="shared" si="6455"/>
        <v>-1.2458215741086472E-8</v>
      </c>
      <c r="AT1829" s="61">
        <f t="shared" si="6456"/>
        <v>-1.2458215741086472E-8</v>
      </c>
      <c r="AV1829" s="48">
        <f t="shared" ref="AV1829" si="6607">ABS(AT1826)+ABS(AT1827)+ABS(AT1828)+ABS(AT1829)</f>
        <v>4.7367696798894576E-8</v>
      </c>
      <c r="AW1829" s="46" t="str">
        <f t="shared" ref="AW1829" si="6608">IF(AV1829&lt;AV$17,"Yes","Not")</f>
        <v>Yes</v>
      </c>
      <c r="AY1829" s="58">
        <f t="shared" si="6457"/>
        <v>-1</v>
      </c>
      <c r="AZ1829" s="59">
        <f t="shared" si="6501"/>
        <v>1.1438964928501372</v>
      </c>
      <c r="BA1829" s="59">
        <f t="shared" si="6502"/>
        <v>1.7764791079959557</v>
      </c>
      <c r="BB1829" s="63">
        <f t="shared" ref="BB1829" si="6609">$J$7</f>
        <v>0</v>
      </c>
      <c r="BD1829" s="46">
        <f>$H$9*AY1828*BR1828+$H$10*BD1828</f>
        <v>-1.4847699197167805E-9</v>
      </c>
      <c r="BE1829" s="46">
        <f>$H$9*AZ1828*BR1828+$H$10*BE1828</f>
        <v>-1.7456898908526207E-12</v>
      </c>
      <c r="BF1829" s="46">
        <f>$H$9*BA1828*BR1828+$H$10*BF1828</f>
        <v>1.3488842855982341E-9</v>
      </c>
      <c r="BH1829" s="60">
        <f t="shared" si="6594"/>
        <v>-3.4561052904058531E-8</v>
      </c>
      <c r="BI1829" s="60">
        <f t="shared" si="6594"/>
        <v>-1.7484098922765923</v>
      </c>
      <c r="BJ1829" s="60">
        <f t="shared" si="6594"/>
        <v>1.1258223704081189</v>
      </c>
      <c r="BL1829" s="61">
        <f t="shared" si="6473"/>
        <v>1.1065880434202313E-8</v>
      </c>
      <c r="BM1829" s="42">
        <f t="shared" si="6474"/>
        <v>1.1065880434202313E-8</v>
      </c>
      <c r="BO1829" s="41">
        <f t="shared" si="6475"/>
        <v>1</v>
      </c>
      <c r="BQ1829" s="61">
        <f t="shared" si="6459"/>
        <v>-1.1065880434202313E-8</v>
      </c>
      <c r="BR1829" s="61">
        <f t="shared" si="6460"/>
        <v>-1.1065880434202313E-8</v>
      </c>
      <c r="BT1829" s="48">
        <f>ABS(BR1826)+ABS(BR1827)+ABS(BR1828)+ABS(BR1829)</f>
        <v>7.7430418839933772E-8</v>
      </c>
      <c r="BV1829" s="50">
        <f t="shared" ref="BV1829" si="6610">ABS(BQ1826)+ABS(BQ1827)+ABS(BQ1828)+ABS(BQ1829)</f>
        <v>7.7430418839933772E-8</v>
      </c>
      <c r="BW1829" s="46">
        <f t="shared" si="6492"/>
        <v>1</v>
      </c>
      <c r="BX1829" s="44">
        <f t="shared" si="6493"/>
        <v>453</v>
      </c>
      <c r="BY1829" s="51">
        <f t="shared" ref="BY1829" si="6611">IF(BW1829=0,"",BX1829)</f>
        <v>453</v>
      </c>
      <c r="CA1829" s="52">
        <f t="shared" ref="CA1829" si="6612">BV1829-BV1825</f>
        <v>-8.4341267208390424E-9</v>
      </c>
      <c r="CC1829" s="44" t="str">
        <f t="shared" ref="CC1829" si="6613">IF(CA1829&gt;0,"***","")</f>
        <v/>
      </c>
    </row>
    <row r="1830" spans="1:81" ht="15.75" thickTop="1" x14ac:dyDescent="0.25">
      <c r="A1830" s="53">
        <v>454</v>
      </c>
      <c r="C1830" s="16">
        <f t="shared" si="6446"/>
        <v>-1</v>
      </c>
      <c r="D1830" s="14">
        <f t="shared" ref="D1830" si="6614">$H$4</f>
        <v>0</v>
      </c>
      <c r="E1830" s="14">
        <f t="shared" ref="E1830" si="6615">$I$4</f>
        <v>0</v>
      </c>
      <c r="H1830" s="46">
        <f>$H$9*C1829*V1829+$H$10*H1829</f>
        <v>-1.9043214977303508E-9</v>
      </c>
      <c r="I1830" s="46">
        <f>$H$9*D1829*V1829+$H$10*I1829</f>
        <v>1.9350030930933105E-9</v>
      </c>
      <c r="J1830" s="46">
        <f>$H$9*E1829*V1829+$H$10*J1829</f>
        <v>1.9043547097074056E-9</v>
      </c>
      <c r="L1830" s="15">
        <f t="shared" si="6597"/>
        <v>1.1438964984661244</v>
      </c>
      <c r="M1830" s="15">
        <f t="shared" si="6597"/>
        <v>1.1438964993270946</v>
      </c>
      <c r="N1830" s="15">
        <f t="shared" si="6597"/>
        <v>1.1438964977328463</v>
      </c>
      <c r="O1830" s="11"/>
      <c r="P1830" s="54">
        <f t="shared" si="6463"/>
        <v>-1.1438964984661244</v>
      </c>
      <c r="Q1830" s="55">
        <f t="shared" si="6464"/>
        <v>0</v>
      </c>
      <c r="S1830" s="54">
        <f t="shared" si="6465"/>
        <v>0</v>
      </c>
      <c r="U1830" s="56">
        <f t="shared" si="6449"/>
        <v>5.9427035813645027E-8</v>
      </c>
      <c r="V1830" s="54">
        <f t="shared" si="6450"/>
        <v>0</v>
      </c>
      <c r="X1830" s="44"/>
      <c r="Y1830" s="44"/>
      <c r="AA1830" s="16">
        <f t="shared" si="6451"/>
        <v>-1</v>
      </c>
      <c r="AB1830" s="14">
        <f t="shared" ref="AB1830" si="6616">$H$4</f>
        <v>0</v>
      </c>
      <c r="AC1830" s="14">
        <f t="shared" ref="AC1830" si="6617">$I$4</f>
        <v>0</v>
      </c>
      <c r="AF1830" s="46">
        <f>$H$9*AA1829*AT1829+$H$10*AF1829</f>
        <v>1.0746823352069364E-9</v>
      </c>
      <c r="AG1830" s="46">
        <f>$H$9*AB1829*AT1829+$H$10*AG1829</f>
        <v>-1.094439706377088E-9</v>
      </c>
      <c r="AH1830" s="46">
        <f>$H$9*AC1829*AT1829+$H$10*AH1829</f>
        <v>-1.2262355871801708E-9</v>
      </c>
      <c r="AJ1830" s="15">
        <f t="shared" si="6592"/>
        <v>-3.4308076641169561E-10</v>
      </c>
      <c r="AK1830" s="15">
        <f t="shared" si="6592"/>
        <v>0.88823954981669495</v>
      </c>
      <c r="AL1830" s="15">
        <f t="shared" si="6592"/>
        <v>0.88823955444082225</v>
      </c>
      <c r="AN1830" s="54">
        <f t="shared" si="6454"/>
        <v>3.4308076641169561E-10</v>
      </c>
      <c r="AO1830" s="55">
        <f t="shared" si="6469"/>
        <v>3.4308076641169561E-10</v>
      </c>
      <c r="AQ1830" s="54">
        <f t="shared" si="6470"/>
        <v>1</v>
      </c>
      <c r="AS1830" s="56">
        <f t="shared" si="6455"/>
        <v>-3.8265790227072327E-8</v>
      </c>
      <c r="AT1830" s="54">
        <f t="shared" si="6456"/>
        <v>-3.8265790227072327E-8</v>
      </c>
      <c r="AV1830" s="44"/>
      <c r="AW1830" s="44"/>
      <c r="AY1830" s="16">
        <f t="shared" si="6457"/>
        <v>-1</v>
      </c>
      <c r="AZ1830" s="14">
        <f t="shared" si="6501"/>
        <v>0</v>
      </c>
      <c r="BA1830" s="14">
        <f t="shared" si="6502"/>
        <v>3.4308076641169561E-10</v>
      </c>
      <c r="BB1830" s="57">
        <f t="shared" ref="BB1830" si="6618">$J$4</f>
        <v>0</v>
      </c>
      <c r="BD1830" s="46">
        <f>$H$9*AY1829*BR1829+$H$10*BD1829</f>
        <v>9.5811105144855335E-10</v>
      </c>
      <c r="BE1830" s="46">
        <f>$H$9*AZ1829*BR1829+$H$10*BE1829</f>
        <v>-1.2659967508873832E-9</v>
      </c>
      <c r="BF1830" s="46">
        <f>$H$9*BA1829*BR1829+$H$10*BF1829</f>
        <v>-1.8309421117343388E-9</v>
      </c>
      <c r="BH1830" s="15">
        <f t="shared" si="6594"/>
        <v>-3.3602941852609975E-8</v>
      </c>
      <c r="BI1830" s="15">
        <f t="shared" si="6594"/>
        <v>-1.7484098935425889</v>
      </c>
      <c r="BJ1830" s="15">
        <f t="shared" si="6594"/>
        <v>1.1258223685771769</v>
      </c>
      <c r="BL1830" s="54">
        <f t="shared" si="6473"/>
        <v>3.3989189853664863E-8</v>
      </c>
      <c r="BM1830" s="55">
        <f t="shared" si="6474"/>
        <v>3.3989189853664863E-8</v>
      </c>
      <c r="BO1830" s="54">
        <f t="shared" si="6475"/>
        <v>1</v>
      </c>
      <c r="BQ1830" s="54">
        <f t="shared" si="6459"/>
        <v>-3.3989189853664863E-8</v>
      </c>
      <c r="BR1830" s="54">
        <f t="shared" si="6460"/>
        <v>-3.3989189853664863E-8</v>
      </c>
      <c r="BT1830" s="44"/>
      <c r="BV1830" s="47"/>
      <c r="BW1830" s="44"/>
      <c r="BX1830" s="44"/>
      <c r="BY1830" s="44"/>
      <c r="CA1830" s="44"/>
      <c r="CC1830" s="44"/>
    </row>
    <row r="1831" spans="1:81" x14ac:dyDescent="0.25">
      <c r="A1831" s="53"/>
      <c r="C1831" s="16">
        <f t="shared" si="6446"/>
        <v>-1</v>
      </c>
      <c r="D1831" s="14">
        <f t="shared" ref="D1831" si="6619">$H$5</f>
        <v>0</v>
      </c>
      <c r="E1831" s="14">
        <f t="shared" ref="E1831" si="6620">$I$5</f>
        <v>1</v>
      </c>
      <c r="H1831" s="46">
        <f>$H$9*C1830*V1830+$H$10*H1830</f>
        <v>-1.9043214977303508E-10</v>
      </c>
      <c r="I1831" s="46">
        <f>$H$9*D1830*V1830+$H$10*I1830</f>
        <v>1.9350030930933106E-10</v>
      </c>
      <c r="J1831" s="46">
        <f>$H$9*E1830*V1830+$H$10*J1830</f>
        <v>1.9043547097074057E-10</v>
      </c>
      <c r="L1831" s="15">
        <f t="shared" si="6597"/>
        <v>1.1438964982756923</v>
      </c>
      <c r="M1831" s="15">
        <f t="shared" si="6597"/>
        <v>1.1438964995205949</v>
      </c>
      <c r="N1831" s="15">
        <f t="shared" si="6597"/>
        <v>1.1438964979232817</v>
      </c>
      <c r="O1831" s="11"/>
      <c r="P1831" s="54">
        <f t="shared" si="6463"/>
        <v>-3.5241054519019599E-10</v>
      </c>
      <c r="Q1831" s="55">
        <f t="shared" si="6464"/>
        <v>0</v>
      </c>
      <c r="S1831" s="54">
        <f t="shared" si="6465"/>
        <v>0</v>
      </c>
      <c r="U1831" s="56">
        <f t="shared" si="6449"/>
        <v>-2.6559674658828039E-8</v>
      </c>
      <c r="V1831" s="54">
        <f t="shared" si="6450"/>
        <v>0</v>
      </c>
      <c r="X1831" s="44"/>
      <c r="Y1831" s="44"/>
      <c r="AA1831" s="16">
        <f t="shared" si="6451"/>
        <v>-1</v>
      </c>
      <c r="AB1831" s="14">
        <f t="shared" ref="AB1831" si="6621">$H$5</f>
        <v>0</v>
      </c>
      <c r="AC1831" s="14">
        <f t="shared" ref="AC1831" si="6622">$I$5</f>
        <v>1</v>
      </c>
      <c r="AF1831" s="46">
        <f>$H$9*AA1830*AT1830+$H$10*AF1830</f>
        <v>3.9340472562279264E-9</v>
      </c>
      <c r="AG1831" s="46">
        <f>$H$9*AB1830*AT1830+$H$10*AG1830</f>
        <v>-1.0944397063770881E-10</v>
      </c>
      <c r="AH1831" s="46">
        <f>$H$9*AC1830*AT1830+$H$10*AH1830</f>
        <v>-1.2262355871801708E-10</v>
      </c>
      <c r="AJ1831" s="15">
        <f t="shared" si="6592"/>
        <v>3.590966489816231E-9</v>
      </c>
      <c r="AK1831" s="15">
        <f t="shared" si="6592"/>
        <v>0.88823954970725094</v>
      </c>
      <c r="AL1831" s="15">
        <f t="shared" si="6592"/>
        <v>0.88823955431819868</v>
      </c>
      <c r="AN1831" s="54">
        <f t="shared" si="6454"/>
        <v>0.88823955072723215</v>
      </c>
      <c r="AO1831" s="55">
        <f t="shared" si="6469"/>
        <v>0.88823955072723215</v>
      </c>
      <c r="AQ1831" s="54">
        <f t="shared" si="6470"/>
        <v>1</v>
      </c>
      <c r="AS1831" s="56">
        <f t="shared" si="6455"/>
        <v>1.7102097132055951E-8</v>
      </c>
      <c r="AT1831" s="54">
        <f t="shared" si="6456"/>
        <v>1.7102097132055951E-8</v>
      </c>
      <c r="AV1831" s="44"/>
      <c r="AW1831" s="44"/>
      <c r="AY1831" s="16">
        <f t="shared" si="6457"/>
        <v>-1</v>
      </c>
      <c r="AZ1831" s="14">
        <f t="shared" si="6501"/>
        <v>0</v>
      </c>
      <c r="BA1831" s="14">
        <f t="shared" si="6502"/>
        <v>0.88823955072723215</v>
      </c>
      <c r="BB1831" s="57">
        <f t="shared" ref="BB1831" si="6623">$J$5</f>
        <v>1</v>
      </c>
      <c r="BD1831" s="46">
        <f>$H$9*AY1830*BR1830+$H$10*BD1830</f>
        <v>3.4947300905113417E-9</v>
      </c>
      <c r="BE1831" s="46">
        <f>$H$9*AZ1830*BR1830+$H$10*BE1830</f>
        <v>-1.2659967508873831E-10</v>
      </c>
      <c r="BF1831" s="46">
        <f>$H$9*BA1830*BR1830+$H$10*BF1830</f>
        <v>-1.8309421233953762E-10</v>
      </c>
      <c r="BH1831" s="15">
        <f t="shared" si="6594"/>
        <v>-3.0108211762098636E-8</v>
      </c>
      <c r="BI1831" s="15">
        <f t="shared" si="6594"/>
        <v>-1.7484098936691885</v>
      </c>
      <c r="BJ1831" s="15">
        <f t="shared" si="6594"/>
        <v>1.1258223683940827</v>
      </c>
      <c r="BL1831" s="54">
        <f t="shared" si="6473"/>
        <v>0.99999998480924024</v>
      </c>
      <c r="BM1831" s="55">
        <f t="shared" si="6474"/>
        <v>0.99999998480924024</v>
      </c>
      <c r="BO1831" s="54">
        <f t="shared" si="6475"/>
        <v>1</v>
      </c>
      <c r="BQ1831" s="54">
        <f t="shared" si="6459"/>
        <v>1.5190759761196659E-8</v>
      </c>
      <c r="BR1831" s="54">
        <f t="shared" si="6460"/>
        <v>1.5190759761196659E-8</v>
      </c>
      <c r="BT1831" s="44"/>
      <c r="BV1831" s="14"/>
      <c r="BW1831" s="44"/>
      <c r="BX1831" s="44"/>
      <c r="BY1831" s="44"/>
      <c r="CA1831" s="44"/>
      <c r="CC1831" s="44"/>
    </row>
    <row r="1832" spans="1:81" x14ac:dyDescent="0.25">
      <c r="A1832" s="53"/>
      <c r="C1832" s="16">
        <f t="shared" si="6446"/>
        <v>-1</v>
      </c>
      <c r="D1832" s="14">
        <f t="shared" ref="D1832" si="6624">$H$6</f>
        <v>1</v>
      </c>
      <c r="E1832" s="14">
        <f t="shared" ref="E1832" si="6625">$I$6</f>
        <v>0</v>
      </c>
      <c r="H1832" s="46">
        <f>$H$9*C1831*V1831+$H$10*H1831</f>
        <v>-1.9043214977303509E-11</v>
      </c>
      <c r="I1832" s="46">
        <f>$H$9*D1831*V1831+$H$10*I1831</f>
        <v>1.9350030930933109E-11</v>
      </c>
      <c r="J1832" s="46">
        <f>$H$9*E1831*V1831+$H$10*J1831</f>
        <v>1.9043547097074057E-11</v>
      </c>
      <c r="L1832" s="15">
        <f t="shared" si="6597"/>
        <v>1.1438964982566491</v>
      </c>
      <c r="M1832" s="15">
        <f t="shared" si="6597"/>
        <v>1.143896499539945</v>
      </c>
      <c r="N1832" s="15">
        <f t="shared" si="6597"/>
        <v>1.1438964979423254</v>
      </c>
      <c r="O1832" s="11"/>
      <c r="P1832" s="54">
        <f t="shared" si="6463"/>
        <v>1.2832959139785771E-9</v>
      </c>
      <c r="Q1832" s="55">
        <f t="shared" si="6464"/>
        <v>1.2832959139785771E-9</v>
      </c>
      <c r="S1832" s="54">
        <f t="shared" si="6465"/>
        <v>1</v>
      </c>
      <c r="U1832" s="56">
        <f t="shared" si="6449"/>
        <v>-3.2876371566346847E-8</v>
      </c>
      <c r="V1832" s="54">
        <f t="shared" si="6450"/>
        <v>-3.2876371566346847E-8</v>
      </c>
      <c r="X1832" s="44"/>
      <c r="Y1832" s="44"/>
      <c r="AA1832" s="16">
        <f t="shared" si="6451"/>
        <v>-1</v>
      </c>
      <c r="AB1832" s="14">
        <f t="shared" ref="AB1832" si="6626">$H$6</f>
        <v>1</v>
      </c>
      <c r="AC1832" s="14">
        <f t="shared" ref="AC1832" si="6627">$I$6</f>
        <v>0</v>
      </c>
      <c r="AF1832" s="46">
        <f>$H$9*AA1831*AT1831+$H$10*AF1831</f>
        <v>-1.3168049875828024E-9</v>
      </c>
      <c r="AG1832" s="46">
        <f>$H$9*AB1831*AT1831+$H$10*AG1831</f>
        <v>-1.0944397063770882E-11</v>
      </c>
      <c r="AH1832" s="46">
        <f>$H$9*AC1831*AT1831+$H$10*AH1831</f>
        <v>1.6979473573337933E-9</v>
      </c>
      <c r="AJ1832" s="15">
        <f t="shared" si="6592"/>
        <v>2.2741615022334286E-9</v>
      </c>
      <c r="AK1832" s="15">
        <f t="shared" si="6592"/>
        <v>0.88823954969630659</v>
      </c>
      <c r="AL1832" s="15">
        <f t="shared" si="6592"/>
        <v>0.88823955601614601</v>
      </c>
      <c r="AN1832" s="54">
        <f t="shared" si="6454"/>
        <v>0.88823954742214506</v>
      </c>
      <c r="AO1832" s="55">
        <f t="shared" si="6469"/>
        <v>0.88823954742214506</v>
      </c>
      <c r="AQ1832" s="54">
        <f t="shared" si="6470"/>
        <v>1</v>
      </c>
      <c r="AS1832" s="56">
        <f t="shared" si="6455"/>
        <v>2.1169495024329716E-8</v>
      </c>
      <c r="AT1832" s="54">
        <f t="shared" si="6456"/>
        <v>2.1169495024329716E-8</v>
      </c>
      <c r="AV1832" s="44"/>
      <c r="AW1832" s="44"/>
      <c r="AY1832" s="16">
        <f t="shared" si="6457"/>
        <v>-1</v>
      </c>
      <c r="AZ1832" s="14">
        <f t="shared" si="6501"/>
        <v>1.2832959139785771E-9</v>
      </c>
      <c r="BA1832" s="14">
        <f t="shared" si="6502"/>
        <v>0.88823954742214506</v>
      </c>
      <c r="BB1832" s="57">
        <f t="shared" ref="BB1832" si="6628">$J$6</f>
        <v>1</v>
      </c>
      <c r="BD1832" s="46">
        <f>$H$9*AY1831*BR1831+$H$10*BD1831</f>
        <v>-1.1696029670685318E-9</v>
      </c>
      <c r="BE1832" s="46">
        <f>$H$9*AZ1831*BR1831+$H$10*BE1831</f>
        <v>-1.2659967508873832E-11</v>
      </c>
      <c r="BF1832" s="46">
        <f>$H$9*BA1831*BR1831+$H$10*BF1831</f>
        <v>1.3309939413151102E-9</v>
      </c>
      <c r="BH1832" s="15">
        <f t="shared" si="6594"/>
        <v>-3.1277814729167165E-8</v>
      </c>
      <c r="BI1832" s="15">
        <f t="shared" si="6594"/>
        <v>-1.7484098936818484</v>
      </c>
      <c r="BJ1832" s="15">
        <f t="shared" si="6594"/>
        <v>1.1258223697250767</v>
      </c>
      <c r="BL1832" s="54">
        <f t="shared" si="6473"/>
        <v>0.99999998119641642</v>
      </c>
      <c r="BM1832" s="55">
        <f t="shared" si="6474"/>
        <v>0.99999998119641642</v>
      </c>
      <c r="BO1832" s="54">
        <f t="shared" si="6475"/>
        <v>1</v>
      </c>
      <c r="BQ1832" s="54">
        <f t="shared" si="6459"/>
        <v>1.8803583579085625E-8</v>
      </c>
      <c r="BR1832" s="54">
        <f t="shared" si="6460"/>
        <v>1.8803583579085625E-8</v>
      </c>
      <c r="BT1832" s="44"/>
      <c r="BV1832" s="14"/>
      <c r="BW1832" s="44"/>
      <c r="BX1832" s="44"/>
      <c r="BY1832" s="44"/>
      <c r="CA1832" s="44"/>
      <c r="CC1832" s="44"/>
    </row>
    <row r="1833" spans="1:81" x14ac:dyDescent="0.25">
      <c r="A1833" s="53"/>
      <c r="C1833" s="16">
        <f t="shared" si="6446"/>
        <v>-1</v>
      </c>
      <c r="D1833" s="14">
        <f t="shared" ref="D1833" si="6629">$H$7</f>
        <v>1</v>
      </c>
      <c r="E1833" s="14">
        <f t="shared" ref="E1833" si="6630">$I$7</f>
        <v>1</v>
      </c>
      <c r="H1833" s="46">
        <f>$H$9*C1832*V1832+$H$10*H1832</f>
        <v>3.2857328351369545E-9</v>
      </c>
      <c r="I1833" s="46">
        <f>$H$9*D1832*V1832+$H$10*I1832</f>
        <v>-3.2857021535415918E-9</v>
      </c>
      <c r="J1833" s="46">
        <f>$H$9*E1832*V1832+$H$10*J1832</f>
        <v>1.9043547097074059E-12</v>
      </c>
      <c r="L1833" s="15">
        <f t="shared" si="6597"/>
        <v>1.1438965015423819</v>
      </c>
      <c r="M1833" s="15">
        <f t="shared" si="6597"/>
        <v>1.1438964962542428</v>
      </c>
      <c r="N1833" s="15">
        <f t="shared" si="6597"/>
        <v>1.1438964979442297</v>
      </c>
      <c r="O1833" s="11"/>
      <c r="P1833" s="54">
        <f t="shared" si="6463"/>
        <v>1.1438964926560906</v>
      </c>
      <c r="Q1833" s="55">
        <f t="shared" si="6464"/>
        <v>1.1438964926560906</v>
      </c>
      <c r="S1833" s="54">
        <f t="shared" si="6465"/>
        <v>1</v>
      </c>
      <c r="U1833" s="56">
        <f t="shared" si="6449"/>
        <v>1.8313054286725044E-8</v>
      </c>
      <c r="V1833" s="54">
        <f t="shared" si="6450"/>
        <v>1.8313054286725044E-8</v>
      </c>
      <c r="X1833" s="48">
        <f t="shared" ref="X1833" si="6631">ABS(V1830)+ABS(V1831)+ABS(V1832)+ABS(V1833)</f>
        <v>5.1189425853071891E-8</v>
      </c>
      <c r="Y1833" s="46" t="str">
        <f t="shared" ref="Y1833" si="6632">IF(X1833&lt;X$17,"Yes","Not")</f>
        <v>Yes</v>
      </c>
      <c r="AA1833" s="16">
        <f t="shared" si="6451"/>
        <v>-1</v>
      </c>
      <c r="AB1833" s="14">
        <f t="shared" ref="AB1833" si="6633">$H$7</f>
        <v>1</v>
      </c>
      <c r="AC1833" s="14">
        <f t="shared" ref="AC1833" si="6634">$I$7</f>
        <v>1</v>
      </c>
      <c r="AF1833" s="46">
        <f>$H$9*AA1832*AT1832+$H$10*AF1832</f>
        <v>-2.2486300011912517E-9</v>
      </c>
      <c r="AG1833" s="46">
        <f>$H$9*AB1832*AT1832+$H$10*AG1832</f>
        <v>2.1158550627265946E-9</v>
      </c>
      <c r="AH1833" s="46">
        <f>$H$9*AC1832*AT1832+$H$10*AH1832</f>
        <v>1.6979473573337935E-10</v>
      </c>
      <c r="AJ1833" s="15">
        <f t="shared" si="6592"/>
        <v>2.5531501042176927E-11</v>
      </c>
      <c r="AK1833" s="15">
        <f t="shared" si="6592"/>
        <v>0.88823955181216163</v>
      </c>
      <c r="AL1833" s="15">
        <f t="shared" si="6592"/>
        <v>0.88823955618594075</v>
      </c>
      <c r="AN1833" s="54">
        <f t="shared" si="6454"/>
        <v>1.776479107972571</v>
      </c>
      <c r="AO1833" s="55">
        <f t="shared" si="6469"/>
        <v>1.776479107972571</v>
      </c>
      <c r="AQ1833" s="54">
        <f t="shared" si="6470"/>
        <v>1</v>
      </c>
      <c r="AS1833" s="56">
        <f t="shared" si="6455"/>
        <v>-1.179199813584763E-8</v>
      </c>
      <c r="AT1833" s="54">
        <f t="shared" si="6456"/>
        <v>-1.179199813584763E-8</v>
      </c>
      <c r="AV1833" s="48">
        <f t="shared" ref="AV1833" si="6635">ABS(AT1830)+ABS(AT1831)+ABS(AT1832)+ABS(AT1833)</f>
        <v>8.8329380519305628E-8</v>
      </c>
      <c r="AW1833" s="46" t="str">
        <f t="shared" ref="AW1833" si="6636">IF(AV1833&lt;AV$17,"Yes","Not")</f>
        <v>Yes</v>
      </c>
      <c r="AY1833" s="16">
        <f t="shared" si="6457"/>
        <v>-1</v>
      </c>
      <c r="AZ1833" s="14">
        <f t="shared" si="6501"/>
        <v>1.1438964926560906</v>
      </c>
      <c r="BA1833" s="14">
        <f t="shared" si="6502"/>
        <v>1.776479107972571</v>
      </c>
      <c r="BB1833" s="57">
        <f t="shared" ref="BB1833" si="6637">$J$7</f>
        <v>0</v>
      </c>
      <c r="BD1833" s="46">
        <f>$H$9*AY1832*BR1832+$H$10*BD1832</f>
        <v>-1.9973186546154158E-9</v>
      </c>
      <c r="BE1833" s="46">
        <f>$H$9*AZ1832*BR1832+$H$10*BE1832</f>
        <v>-1.2659943378311857E-12</v>
      </c>
      <c r="BF1833" s="46">
        <f>$H$9*BA1832*BR1832+$H$10*BF1832</f>
        <v>1.8033080509516606E-9</v>
      </c>
      <c r="BH1833" s="15">
        <f t="shared" si="6594"/>
        <v>-3.3275133383782579E-8</v>
      </c>
      <c r="BI1833" s="15">
        <f t="shared" si="6594"/>
        <v>-1.7484098936831145</v>
      </c>
      <c r="BJ1833" s="15">
        <f t="shared" si="6594"/>
        <v>1.1258223715283846</v>
      </c>
      <c r="BL1833" s="54">
        <f t="shared" si="6473"/>
        <v>1.0474119571668439E-8</v>
      </c>
      <c r="BM1833" s="55">
        <f t="shared" si="6474"/>
        <v>1.0474119571668439E-8</v>
      </c>
      <c r="BO1833" s="54">
        <f t="shared" si="6475"/>
        <v>1</v>
      </c>
      <c r="BQ1833" s="54">
        <f t="shared" si="6459"/>
        <v>-1.0474119571668439E-8</v>
      </c>
      <c r="BR1833" s="54">
        <f t="shared" si="6460"/>
        <v>-1.0474119571668439E-8</v>
      </c>
      <c r="BT1833" s="48">
        <f>ABS(BR1830)+ABS(BR1831)+ABS(BR1832)+ABS(BR1833)</f>
        <v>7.8457652765615593E-8</v>
      </c>
      <c r="BV1833" s="50">
        <f t="shared" ref="BV1833" si="6638">ABS(BQ1830)+ABS(BQ1831)+ABS(BQ1832)+ABS(BQ1833)</f>
        <v>7.8457652765615593E-8</v>
      </c>
      <c r="BW1833" s="46">
        <f t="shared" si="6441"/>
        <v>1</v>
      </c>
      <c r="BX1833" s="44">
        <f t="shared" si="6442"/>
        <v>454</v>
      </c>
      <c r="BY1833" s="51">
        <f t="shared" ref="BY1833" si="6639">IF(BW1833=0,"",BX1833)</f>
        <v>454</v>
      </c>
      <c r="CA1833" s="52">
        <f t="shared" ref="CA1833" si="6640">BV1833-BV1829</f>
        <v>1.0272339256818206E-9</v>
      </c>
      <c r="CC1833" s="44" t="str">
        <f t="shared" ref="CC1833" si="6641">IF(CA1833&gt;0,"***","")</f>
        <v>***</v>
      </c>
    </row>
    <row r="1834" spans="1:81" x14ac:dyDescent="0.25">
      <c r="A1834" s="38">
        <v>455</v>
      </c>
      <c r="C1834" s="39">
        <f t="shared" si="6446"/>
        <v>-1</v>
      </c>
      <c r="D1834" s="40">
        <f t="shared" ref="D1834" si="6642">$H$4</f>
        <v>0</v>
      </c>
      <c r="E1834" s="40">
        <f t="shared" ref="E1834" si="6643">$I$4</f>
        <v>0</v>
      </c>
      <c r="H1834" s="46">
        <f>$H$9*C1833*V1833+$H$10*H1833</f>
        <v>-1.5027321451588089E-9</v>
      </c>
      <c r="I1834" s="46">
        <f>$H$9*D1833*V1833+$H$10*I1833</f>
        <v>1.5027352133183451E-9</v>
      </c>
      <c r="J1834" s="46">
        <f>$H$9*E1833*V1833+$H$10*J1833</f>
        <v>1.8314958641434752E-9</v>
      </c>
      <c r="L1834" s="46">
        <f t="shared" si="6597"/>
        <v>1.1438965000396497</v>
      </c>
      <c r="M1834" s="46">
        <f t="shared" si="6597"/>
        <v>1.1438964977569781</v>
      </c>
      <c r="N1834" s="46">
        <f t="shared" si="6597"/>
        <v>1.1438964997757255</v>
      </c>
      <c r="O1834" s="11"/>
      <c r="P1834" s="41">
        <f t="shared" si="6463"/>
        <v>-1.1438965000396497</v>
      </c>
      <c r="Q1834" s="42">
        <f t="shared" si="6464"/>
        <v>0</v>
      </c>
      <c r="S1834" s="41">
        <f t="shared" si="6465"/>
        <v>0</v>
      </c>
      <c r="U1834" s="43">
        <f t="shared" si="6449"/>
        <v>5.6696480201671425E-8</v>
      </c>
      <c r="V1834" s="41">
        <f t="shared" si="6450"/>
        <v>0</v>
      </c>
      <c r="X1834" s="44"/>
      <c r="Y1834" s="44"/>
      <c r="AA1834" s="39">
        <f t="shared" si="6451"/>
        <v>-1</v>
      </c>
      <c r="AB1834" s="40">
        <f t="shared" ref="AB1834" si="6644">$H$4</f>
        <v>0</v>
      </c>
      <c r="AC1834" s="40">
        <f t="shared" ref="AC1834" si="6645">$I$4</f>
        <v>0</v>
      </c>
      <c r="AF1834" s="46">
        <f>$H$9*AA1833*AT1833+$H$10*AF1833</f>
        <v>9.5433681346563809E-10</v>
      </c>
      <c r="AG1834" s="46">
        <f>$H$9*AB1833*AT1833+$H$10*AG1833</f>
        <v>-9.6761430731210359E-10</v>
      </c>
      <c r="AH1834" s="46">
        <f>$H$9*AC1833*AT1833+$H$10*AH1833</f>
        <v>-1.1622203400114252E-9</v>
      </c>
      <c r="AJ1834" s="46">
        <f t="shared" si="6592"/>
        <v>9.7986831450781501E-10</v>
      </c>
      <c r="AK1834" s="46">
        <f t="shared" si="6592"/>
        <v>0.88823955084454731</v>
      </c>
      <c r="AL1834" s="46">
        <f t="shared" si="6592"/>
        <v>0.88823955502372043</v>
      </c>
      <c r="AN1834" s="41">
        <f t="shared" si="6454"/>
        <v>-9.7986831450781501E-10</v>
      </c>
      <c r="AO1834" s="42">
        <f t="shared" si="6469"/>
        <v>0</v>
      </c>
      <c r="AQ1834" s="41">
        <f t="shared" si="6470"/>
        <v>0</v>
      </c>
      <c r="AS1834" s="43">
        <f t="shared" si="6455"/>
        <v>-3.6507552313422084E-8</v>
      </c>
      <c r="AT1834" s="41">
        <f t="shared" si="6456"/>
        <v>0</v>
      </c>
      <c r="AV1834" s="44"/>
      <c r="AW1834" s="44"/>
      <c r="AY1834" s="39">
        <f t="shared" si="6457"/>
        <v>-1</v>
      </c>
      <c r="AZ1834" s="40">
        <f t="shared" si="6501"/>
        <v>0</v>
      </c>
      <c r="BA1834" s="40">
        <f t="shared" si="6502"/>
        <v>0</v>
      </c>
      <c r="BB1834" s="45">
        <f t="shared" ref="BB1834" si="6646">$J$4</f>
        <v>0</v>
      </c>
      <c r="BD1834" s="46">
        <f>$H$9*AY1833*BR1833+$H$10*BD1833</f>
        <v>8.4768009170530242E-10</v>
      </c>
      <c r="BE1834" s="46">
        <f>$H$9*AZ1833*BR1833+$H$10*BE1833</f>
        <v>-1.1982574636029874E-9</v>
      </c>
      <c r="BF1834" s="46">
        <f>$H$9*BA1833*BR1833+$H$10*BF1833</f>
        <v>-1.6803746542523938E-9</v>
      </c>
      <c r="BH1834" s="46">
        <f t="shared" si="6594"/>
        <v>-3.2427453292077274E-8</v>
      </c>
      <c r="BI1834" s="46">
        <f t="shared" si="6594"/>
        <v>-1.748409894881372</v>
      </c>
      <c r="BJ1834" s="46">
        <f t="shared" si="6594"/>
        <v>1.1258223698480099</v>
      </c>
      <c r="BL1834" s="41">
        <f t="shared" si="6473"/>
        <v>3.2427453292077274E-8</v>
      </c>
      <c r="BM1834" s="42">
        <f t="shared" si="6474"/>
        <v>3.2427453292077274E-8</v>
      </c>
      <c r="BO1834" s="41">
        <f t="shared" si="6475"/>
        <v>1</v>
      </c>
      <c r="BQ1834" s="41">
        <f t="shared" si="6459"/>
        <v>-3.2427453292077274E-8</v>
      </c>
      <c r="BR1834" s="41">
        <f t="shared" si="6460"/>
        <v>-3.2427453292077274E-8</v>
      </c>
      <c r="BT1834" s="44"/>
      <c r="BV1834" s="47"/>
      <c r="BW1834" s="44"/>
      <c r="BX1834" s="44"/>
      <c r="BY1834" s="44"/>
      <c r="CA1834" s="44"/>
      <c r="CC1834" s="44"/>
    </row>
    <row r="1835" spans="1:81" x14ac:dyDescent="0.25">
      <c r="A1835" s="38"/>
      <c r="C1835" s="39">
        <f t="shared" si="6446"/>
        <v>-1</v>
      </c>
      <c r="D1835" s="40">
        <f t="shared" ref="D1835" si="6647">$H$5</f>
        <v>0</v>
      </c>
      <c r="E1835" s="40">
        <f t="shared" ref="E1835" si="6648">$I$5</f>
        <v>1</v>
      </c>
      <c r="H1835" s="46">
        <f>$H$9*C1834*V1834+$H$10*H1834</f>
        <v>-1.502732145158809E-10</v>
      </c>
      <c r="I1835" s="46">
        <f>$H$9*D1834*V1834+$H$10*I1834</f>
        <v>1.5027352133183451E-10</v>
      </c>
      <c r="J1835" s="46">
        <f>$H$9*E1834*V1834+$H$10*J1834</f>
        <v>1.8314958641434753E-10</v>
      </c>
      <c r="L1835" s="46">
        <f t="shared" si="6597"/>
        <v>1.1438964998893766</v>
      </c>
      <c r="M1835" s="46">
        <f t="shared" si="6597"/>
        <v>1.1438964979072517</v>
      </c>
      <c r="N1835" s="46">
        <f t="shared" si="6597"/>
        <v>1.143896499958875</v>
      </c>
      <c r="O1835" s="11"/>
      <c r="P1835" s="41">
        <f t="shared" si="6463"/>
        <v>6.9498407029300324E-11</v>
      </c>
      <c r="Q1835" s="42">
        <f t="shared" si="6464"/>
        <v>6.9498407029300324E-11</v>
      </c>
      <c r="S1835" s="41">
        <f t="shared" si="6465"/>
        <v>1</v>
      </c>
      <c r="U1835" s="43">
        <f t="shared" si="6449"/>
        <v>-2.0426195307311256E-8</v>
      </c>
      <c r="V1835" s="41">
        <f t="shared" si="6450"/>
        <v>-2.0426195307311256E-8</v>
      </c>
      <c r="X1835" s="44"/>
      <c r="Y1835" s="44"/>
      <c r="AA1835" s="39">
        <f t="shared" si="6451"/>
        <v>-1</v>
      </c>
      <c r="AB1835" s="40">
        <f t="shared" ref="AB1835" si="6649">$H$5</f>
        <v>0</v>
      </c>
      <c r="AC1835" s="40">
        <f t="shared" ref="AC1835" si="6650">$I$5</f>
        <v>1</v>
      </c>
      <c r="AF1835" s="46">
        <f>$H$9*AA1834*AT1834+$H$10*AF1834</f>
        <v>9.5433681346563809E-11</v>
      </c>
      <c r="AG1835" s="46">
        <f>$H$9*AB1834*AT1834+$H$10*AG1834</f>
        <v>-9.6761430731210364E-11</v>
      </c>
      <c r="AH1835" s="46">
        <f>$H$9*AC1834*AT1834+$H$10*AH1834</f>
        <v>-1.1622203400114253E-10</v>
      </c>
      <c r="AJ1835" s="46">
        <f t="shared" si="6592"/>
        <v>1.0753019958543788E-9</v>
      </c>
      <c r="AK1835" s="46">
        <f t="shared" si="6592"/>
        <v>0.88823955074778593</v>
      </c>
      <c r="AL1835" s="46">
        <f t="shared" si="6592"/>
        <v>0.8882395549074984</v>
      </c>
      <c r="AN1835" s="41">
        <f t="shared" si="6454"/>
        <v>0.88823955383219644</v>
      </c>
      <c r="AO1835" s="42">
        <f t="shared" si="6469"/>
        <v>0.88823955383219644</v>
      </c>
      <c r="AQ1835" s="41">
        <f t="shared" si="6470"/>
        <v>1</v>
      </c>
      <c r="AS1835" s="43">
        <f t="shared" si="6455"/>
        <v>1.3152675279504375E-8</v>
      </c>
      <c r="AT1835" s="41">
        <f t="shared" si="6456"/>
        <v>1.3152675279504375E-8</v>
      </c>
      <c r="AV1835" s="44"/>
      <c r="AW1835" s="44"/>
      <c r="AY1835" s="39">
        <f t="shared" si="6457"/>
        <v>-1</v>
      </c>
      <c r="AZ1835" s="40">
        <f t="shared" si="6501"/>
        <v>6.9498407029300324E-11</v>
      </c>
      <c r="BA1835" s="40">
        <f t="shared" si="6502"/>
        <v>0.88823955383219644</v>
      </c>
      <c r="BB1835" s="45">
        <f t="shared" ref="BB1835" si="6651">$J$5</f>
        <v>1</v>
      </c>
      <c r="BD1835" s="46">
        <f>$H$9*AY1834*BR1834+$H$10*BD1834</f>
        <v>3.3275133383782576E-9</v>
      </c>
      <c r="BE1835" s="46">
        <f>$H$9*AZ1834*BR1834+$H$10*BE1834</f>
        <v>-1.1982574636029876E-10</v>
      </c>
      <c r="BF1835" s="46">
        <f>$H$9*BA1834*BR1834+$H$10*BF1834</f>
        <v>-1.6803746542523939E-10</v>
      </c>
      <c r="BH1835" s="46">
        <f t="shared" si="6594"/>
        <v>-2.9099939953699018E-8</v>
      </c>
      <c r="BI1835" s="46">
        <f t="shared" si="6594"/>
        <v>-1.7484098950011977</v>
      </c>
      <c r="BJ1835" s="46">
        <f t="shared" si="6594"/>
        <v>1.1258223696799725</v>
      </c>
      <c r="BL1835" s="41">
        <f t="shared" si="6473"/>
        <v>0.9999999883172731</v>
      </c>
      <c r="BM1835" s="42">
        <f t="shared" si="6474"/>
        <v>0.9999999883172731</v>
      </c>
      <c r="BO1835" s="41">
        <f t="shared" si="6475"/>
        <v>1</v>
      </c>
      <c r="BQ1835" s="41">
        <f t="shared" si="6459"/>
        <v>1.1682726896999895E-8</v>
      </c>
      <c r="BR1835" s="41">
        <f t="shared" si="6460"/>
        <v>1.1682726896999895E-8</v>
      </c>
      <c r="BT1835" s="44"/>
      <c r="BV1835" s="14"/>
      <c r="BW1835" s="44"/>
      <c r="BX1835" s="44"/>
      <c r="BY1835" s="44"/>
      <c r="CA1835" s="44"/>
      <c r="CC1835" s="44"/>
    </row>
    <row r="1836" spans="1:81" x14ac:dyDescent="0.25">
      <c r="A1836" s="38"/>
      <c r="C1836" s="39">
        <f t="shared" si="6446"/>
        <v>-1</v>
      </c>
      <c r="D1836" s="40">
        <f t="shared" ref="D1836" si="6652">$H$6</f>
        <v>1</v>
      </c>
      <c r="E1836" s="40">
        <f t="shared" ref="E1836" si="6653">$I$6</f>
        <v>0</v>
      </c>
      <c r="H1836" s="46">
        <f>$H$9*C1835*V1835+$H$10*H1835</f>
        <v>2.0275922092795378E-9</v>
      </c>
      <c r="I1836" s="46">
        <f>$H$9*D1835*V1835+$H$10*I1835</f>
        <v>1.5027352133183451E-11</v>
      </c>
      <c r="J1836" s="46">
        <f>$H$9*E1835*V1835+$H$10*J1835</f>
        <v>-2.0243045720896911E-9</v>
      </c>
      <c r="L1836" s="46">
        <f t="shared" si="6597"/>
        <v>1.1438965019169689</v>
      </c>
      <c r="M1836" s="46">
        <f t="shared" si="6597"/>
        <v>1.143896497922279</v>
      </c>
      <c r="N1836" s="46">
        <f t="shared" si="6597"/>
        <v>1.1438964979345705</v>
      </c>
      <c r="O1836" s="11"/>
      <c r="P1836" s="41">
        <f t="shared" si="6463"/>
        <v>-3.9946899121900969E-9</v>
      </c>
      <c r="Q1836" s="42">
        <f t="shared" si="6464"/>
        <v>0</v>
      </c>
      <c r="S1836" s="41">
        <f t="shared" si="6465"/>
        <v>0</v>
      </c>
      <c r="U1836" s="43">
        <f t="shared" si="6449"/>
        <v>-2.2804275213802579E-8</v>
      </c>
      <c r="V1836" s="41">
        <f t="shared" si="6450"/>
        <v>0</v>
      </c>
      <c r="X1836" s="44"/>
      <c r="Y1836" s="44"/>
      <c r="AA1836" s="39">
        <f t="shared" si="6451"/>
        <v>-1</v>
      </c>
      <c r="AB1836" s="40">
        <f t="shared" ref="AB1836" si="6654">$H$6</f>
        <v>1</v>
      </c>
      <c r="AC1836" s="40">
        <f t="shared" ref="AC1836" si="6655">$I$6</f>
        <v>0</v>
      </c>
      <c r="AF1836" s="46">
        <f>$H$9*AA1835*AT1835+$H$10*AF1835</f>
        <v>-1.3057241598157813E-9</v>
      </c>
      <c r="AG1836" s="46">
        <f>$H$9*AB1835*AT1835+$H$10*AG1835</f>
        <v>-9.6761430731210364E-12</v>
      </c>
      <c r="AH1836" s="46">
        <f>$H$9*AC1835*AT1835+$H$10*AH1835</f>
        <v>1.3036453245503234E-9</v>
      </c>
      <c r="AJ1836" s="46">
        <f t="shared" si="6592"/>
        <v>-2.3042216396140251E-10</v>
      </c>
      <c r="AK1836" s="46">
        <f t="shared" si="6592"/>
        <v>0.88823955073810978</v>
      </c>
      <c r="AL1836" s="46">
        <f t="shared" si="6592"/>
        <v>0.8882395562111437</v>
      </c>
      <c r="AN1836" s="41">
        <f t="shared" si="6454"/>
        <v>0.88823955096853191</v>
      </c>
      <c r="AO1836" s="42">
        <f t="shared" si="6469"/>
        <v>0.88823955096853191</v>
      </c>
      <c r="AQ1836" s="41">
        <f t="shared" si="6470"/>
        <v>1</v>
      </c>
      <c r="AS1836" s="43">
        <f t="shared" si="6455"/>
        <v>1.4683949831526708E-8</v>
      </c>
      <c r="AT1836" s="41">
        <f t="shared" si="6456"/>
        <v>1.4683949831526708E-8</v>
      </c>
      <c r="AV1836" s="44"/>
      <c r="AW1836" s="44"/>
      <c r="AY1836" s="39">
        <f t="shared" si="6457"/>
        <v>-1</v>
      </c>
      <c r="AZ1836" s="40">
        <f t="shared" si="6501"/>
        <v>0</v>
      </c>
      <c r="BA1836" s="40">
        <f t="shared" si="6502"/>
        <v>0.88823955096853191</v>
      </c>
      <c r="BB1836" s="45">
        <f t="shared" ref="BB1836" si="6656">$J$6</f>
        <v>1</v>
      </c>
      <c r="BD1836" s="46">
        <f>$H$9*AY1835*BR1835+$H$10*BD1835</f>
        <v>-8.355213558621638E-10</v>
      </c>
      <c r="BE1836" s="46">
        <f>$H$9*AZ1835*BR1835+$H$10*BE1835</f>
        <v>-1.1982574554836785E-11</v>
      </c>
      <c r="BF1836" s="46">
        <f>$H$9*BA1835*BR1835+$H$10*BF1835</f>
        <v>1.0209022661109349E-9</v>
      </c>
      <c r="BH1836" s="46">
        <f t="shared" si="6594"/>
        <v>-2.9935461309561182E-8</v>
      </c>
      <c r="BI1836" s="46">
        <f t="shared" si="6594"/>
        <v>-1.7484098950131803</v>
      </c>
      <c r="BJ1836" s="46">
        <f t="shared" si="6594"/>
        <v>1.1258223707008748</v>
      </c>
      <c r="BL1836" s="41">
        <f t="shared" si="6473"/>
        <v>0.99999998695713443</v>
      </c>
      <c r="BM1836" s="42">
        <f t="shared" si="6474"/>
        <v>0.99999998695713443</v>
      </c>
      <c r="BO1836" s="41">
        <f t="shared" si="6475"/>
        <v>1</v>
      </c>
      <c r="BQ1836" s="41">
        <f t="shared" si="6459"/>
        <v>1.3042865565360273E-8</v>
      </c>
      <c r="BR1836" s="41">
        <f t="shared" si="6460"/>
        <v>1.3042865565360273E-8</v>
      </c>
      <c r="BT1836" s="44"/>
      <c r="BV1836" s="14"/>
      <c r="BW1836" s="44"/>
      <c r="BX1836" s="44"/>
      <c r="BY1836" s="44"/>
      <c r="CA1836" s="44"/>
      <c r="CC1836" s="44"/>
    </row>
    <row r="1837" spans="1:81" ht="15.75" thickBot="1" x14ac:dyDescent="0.3">
      <c r="A1837" s="38"/>
      <c r="C1837" s="58">
        <f t="shared" si="6446"/>
        <v>-1</v>
      </c>
      <c r="D1837" s="59">
        <f t="shared" ref="D1837" si="6657">$H$7</f>
        <v>1</v>
      </c>
      <c r="E1837" s="59">
        <f t="shared" ref="E1837" si="6658">$I$7</f>
        <v>1</v>
      </c>
      <c r="H1837" s="46">
        <f>$H$9*C1836*V1836+$H$10*H1836</f>
        <v>2.027592209279538E-10</v>
      </c>
      <c r="I1837" s="46">
        <f>$H$9*D1836*V1836+$H$10*I1836</f>
        <v>1.5027352133183451E-12</v>
      </c>
      <c r="J1837" s="46">
        <f>$H$9*E1836*V1836+$H$10*J1836</f>
        <v>-2.0243045720896913E-10</v>
      </c>
      <c r="L1837" s="60">
        <f t="shared" si="6597"/>
        <v>1.143896502119728</v>
      </c>
      <c r="M1837" s="60">
        <f t="shared" si="6597"/>
        <v>1.1438964979237818</v>
      </c>
      <c r="N1837" s="60">
        <f t="shared" si="6597"/>
        <v>1.14389649773214</v>
      </c>
      <c r="O1837" s="11"/>
      <c r="P1837" s="61">
        <f t="shared" si="6463"/>
        <v>1.1438964935361937</v>
      </c>
      <c r="Q1837" s="42">
        <f t="shared" si="6464"/>
        <v>1.1438964935361937</v>
      </c>
      <c r="S1837" s="41">
        <f t="shared" si="6465"/>
        <v>1</v>
      </c>
      <c r="U1837" s="62">
        <f t="shared" si="6449"/>
        <v>1.5624477098729186E-8</v>
      </c>
      <c r="V1837" s="61">
        <f t="shared" si="6450"/>
        <v>1.5624477098729186E-8</v>
      </c>
      <c r="X1837" s="48">
        <f t="shared" ref="X1837" si="6659">ABS(V1834)+ABS(V1835)+ABS(V1836)+ABS(V1837)</f>
        <v>3.6050672406040441E-8</v>
      </c>
      <c r="Y1837" s="46" t="str">
        <f t="shared" ref="Y1837" si="6660">IF(X1837&lt;X$17,"Yes","Not")</f>
        <v>Yes</v>
      </c>
      <c r="AA1837" s="58">
        <f t="shared" si="6451"/>
        <v>-1</v>
      </c>
      <c r="AB1837" s="59">
        <f t="shared" ref="AB1837" si="6661">$H$7</f>
        <v>1</v>
      </c>
      <c r="AC1837" s="59">
        <f t="shared" ref="AC1837" si="6662">$I$7</f>
        <v>1</v>
      </c>
      <c r="AF1837" s="46">
        <f>$H$9*AA1836*AT1836+$H$10*AF1836</f>
        <v>-1.5989673991342491E-9</v>
      </c>
      <c r="AG1837" s="46">
        <f>$H$9*AB1836*AT1836+$H$10*AG1836</f>
        <v>1.4674273688453587E-9</v>
      </c>
      <c r="AH1837" s="46">
        <f>$H$9*AC1836*AT1836+$H$10*AH1836</f>
        <v>1.3036453245503235E-10</v>
      </c>
      <c r="AJ1837" s="60">
        <f t="shared" si="6592"/>
        <v>-1.8293895630956516E-9</v>
      </c>
      <c r="AK1837" s="60">
        <f t="shared" si="6592"/>
        <v>0.88823955220553719</v>
      </c>
      <c r="AL1837" s="60">
        <f t="shared" si="6592"/>
        <v>0.8882395563415082</v>
      </c>
      <c r="AN1837" s="61">
        <f t="shared" si="6454"/>
        <v>1.7764791103764348</v>
      </c>
      <c r="AO1837" s="42">
        <f t="shared" si="6469"/>
        <v>1.7764791103764348</v>
      </c>
      <c r="AQ1837" s="41">
        <f t="shared" si="6470"/>
        <v>1</v>
      </c>
      <c r="AS1837" s="62">
        <f t="shared" si="6455"/>
        <v>-1.0060790617868538E-8</v>
      </c>
      <c r="AT1837" s="61">
        <f t="shared" si="6456"/>
        <v>-1.0060790617868538E-8</v>
      </c>
      <c r="AV1837" s="48">
        <f t="shared" ref="AV1837" si="6663">ABS(AT1834)+ABS(AT1835)+ABS(AT1836)+ABS(AT1837)</f>
        <v>3.789741572889962E-8</v>
      </c>
      <c r="AW1837" s="46" t="str">
        <f t="shared" ref="AW1837" si="6664">IF(AV1837&lt;AV$17,"Yes","Not")</f>
        <v>Yes</v>
      </c>
      <c r="AY1837" s="58">
        <f t="shared" si="6457"/>
        <v>-1</v>
      </c>
      <c r="AZ1837" s="59">
        <f t="shared" si="6501"/>
        <v>1.1438964935361937</v>
      </c>
      <c r="BA1837" s="59">
        <f t="shared" si="6502"/>
        <v>1.7764791103764348</v>
      </c>
      <c r="BB1837" s="63">
        <f t="shared" ref="BB1837" si="6665">$J$7</f>
        <v>0</v>
      </c>
      <c r="BD1837" s="46">
        <f>$H$9*AY1836*BR1836+$H$10*BD1836</f>
        <v>-1.3878386921222437E-9</v>
      </c>
      <c r="BE1837" s="46">
        <f>$H$9*AZ1836*BR1836+$H$10*BE1836</f>
        <v>-1.1982574554836787E-12</v>
      </c>
      <c r="BF1837" s="46">
        <f>$H$9*BA1836*BR1836+$H$10*BF1836</f>
        <v>1.2606091319229473E-9</v>
      </c>
      <c r="BH1837" s="60">
        <f t="shared" si="6594"/>
        <v>-3.1323300001683423E-8</v>
      </c>
      <c r="BI1837" s="60">
        <f t="shared" si="6594"/>
        <v>-1.7484098950143785</v>
      </c>
      <c r="BJ1837" s="60">
        <f t="shared" si="6594"/>
        <v>1.1258223719614839</v>
      </c>
      <c r="BL1837" s="61">
        <f t="shared" si="6473"/>
        <v>8.936392514868885E-9</v>
      </c>
      <c r="BM1837" s="42">
        <f t="shared" si="6474"/>
        <v>8.936392514868885E-9</v>
      </c>
      <c r="BO1837" s="41">
        <f t="shared" si="6475"/>
        <v>1</v>
      </c>
      <c r="BQ1837" s="61">
        <f t="shared" si="6459"/>
        <v>-8.936392514868885E-9</v>
      </c>
      <c r="BR1837" s="61">
        <f t="shared" si="6460"/>
        <v>-8.936392514868885E-9</v>
      </c>
      <c r="BT1837" s="48">
        <f>ABS(BR1834)+ABS(BR1835)+ABS(BR1836)+ABS(BR1837)</f>
        <v>6.6089438269306321E-8</v>
      </c>
      <c r="BV1837" s="50">
        <f t="shared" ref="BV1837" si="6666">ABS(BQ1834)+ABS(BQ1835)+ABS(BQ1836)+ABS(BQ1837)</f>
        <v>6.6089438269306321E-8</v>
      </c>
      <c r="BW1837" s="46">
        <f t="shared" si="6492"/>
        <v>1</v>
      </c>
      <c r="BX1837" s="44">
        <f t="shared" si="6493"/>
        <v>455</v>
      </c>
      <c r="BY1837" s="51">
        <f t="shared" ref="BY1837" si="6667">IF(BW1837=0,"",BX1837)</f>
        <v>455</v>
      </c>
      <c r="CA1837" s="52">
        <f t="shared" ref="CA1837" si="6668">BV1837-BV1833</f>
        <v>-1.2368214496309272E-8</v>
      </c>
      <c r="CC1837" s="44" t="str">
        <f t="shared" ref="CC1837" si="6669">IF(CA1837&gt;0,"***","")</f>
        <v/>
      </c>
    </row>
    <row r="1838" spans="1:81" ht="15.75" thickTop="1" x14ac:dyDescent="0.25">
      <c r="A1838" s="53">
        <v>456</v>
      </c>
      <c r="C1838" s="16">
        <f t="shared" si="6446"/>
        <v>-1</v>
      </c>
      <c r="D1838" s="14">
        <f t="shared" ref="D1838" si="6670">$H$4</f>
        <v>0</v>
      </c>
      <c r="E1838" s="14">
        <f t="shared" ref="E1838" si="6671">$I$4</f>
        <v>0</v>
      </c>
      <c r="H1838" s="46">
        <f>$H$9*C1837*V1837+$H$10*H1837</f>
        <v>-1.5421717877801233E-9</v>
      </c>
      <c r="I1838" s="46">
        <f>$H$9*D1837*V1837+$H$10*I1837</f>
        <v>1.5625979833942505E-9</v>
      </c>
      <c r="J1838" s="46">
        <f>$H$9*E1837*V1837+$H$10*J1837</f>
        <v>1.5422046641520217E-9</v>
      </c>
      <c r="L1838" s="15">
        <f t="shared" si="6597"/>
        <v>1.1438965005775563</v>
      </c>
      <c r="M1838" s="15">
        <f t="shared" si="6597"/>
        <v>1.1438964994863798</v>
      </c>
      <c r="N1838" s="15">
        <f t="shared" si="6597"/>
        <v>1.1438964992743446</v>
      </c>
      <c r="O1838" s="11"/>
      <c r="P1838" s="54">
        <f t="shared" si="6463"/>
        <v>-1.1438965005775563</v>
      </c>
      <c r="Q1838" s="55">
        <f t="shared" si="6464"/>
        <v>0</v>
      </c>
      <c r="S1838" s="54">
        <f t="shared" si="6465"/>
        <v>0</v>
      </c>
      <c r="U1838" s="56">
        <f t="shared" si="6449"/>
        <v>5.5381515203641928E-8</v>
      </c>
      <c r="V1838" s="54">
        <f t="shared" si="6450"/>
        <v>0</v>
      </c>
      <c r="X1838" s="44"/>
      <c r="Y1838" s="44"/>
      <c r="AA1838" s="16">
        <f t="shared" si="6451"/>
        <v>-1</v>
      </c>
      <c r="AB1838" s="14">
        <f t="shared" ref="AB1838" si="6672">$H$4</f>
        <v>0</v>
      </c>
      <c r="AC1838" s="14">
        <f t="shared" ref="AC1838" si="6673">$I$4</f>
        <v>0</v>
      </c>
      <c r="AF1838" s="46">
        <f>$H$9*AA1837*AT1837+$H$10*AF1837</f>
        <v>8.4618232187342901E-10</v>
      </c>
      <c r="AG1838" s="46">
        <f>$H$9*AB1837*AT1837+$H$10*AG1837</f>
        <v>-8.5933632490231805E-10</v>
      </c>
      <c r="AH1838" s="46">
        <f>$H$9*AC1837*AT1837+$H$10*AH1837</f>
        <v>-9.930426085413507E-10</v>
      </c>
      <c r="AJ1838" s="15">
        <f t="shared" si="6592"/>
        <v>-9.8320724122222271E-10</v>
      </c>
      <c r="AK1838" s="15">
        <f t="shared" si="6592"/>
        <v>0.88823955134620081</v>
      </c>
      <c r="AL1838" s="15">
        <f t="shared" si="6592"/>
        <v>0.88823955534846555</v>
      </c>
      <c r="AN1838" s="54">
        <f t="shared" si="6454"/>
        <v>9.8320724122222271E-10</v>
      </c>
      <c r="AO1838" s="55">
        <f t="shared" si="6469"/>
        <v>9.8320724122222271E-10</v>
      </c>
      <c r="AQ1838" s="54">
        <f t="shared" si="6470"/>
        <v>1</v>
      </c>
      <c r="AS1838" s="56">
        <f t="shared" si="6455"/>
        <v>-3.5660830374948243E-8</v>
      </c>
      <c r="AT1838" s="54">
        <f t="shared" si="6456"/>
        <v>-3.5660830374948243E-8</v>
      </c>
      <c r="AV1838" s="44"/>
      <c r="AW1838" s="44"/>
      <c r="AY1838" s="16">
        <f t="shared" si="6457"/>
        <v>-1</v>
      </c>
      <c r="AZ1838" s="14">
        <f t="shared" si="6501"/>
        <v>0</v>
      </c>
      <c r="BA1838" s="14">
        <f t="shared" si="6502"/>
        <v>9.8320724122222271E-10</v>
      </c>
      <c r="BB1838" s="57">
        <f t="shared" ref="BB1838" si="6674">$J$4</f>
        <v>0</v>
      </c>
      <c r="BD1838" s="46">
        <f>$H$9*AY1837*BR1837+$H$10*BD1837</f>
        <v>7.5485538227466419E-10</v>
      </c>
      <c r="BE1838" s="46">
        <f>$H$9*AZ1837*BR1837+$H$10*BE1837</f>
        <v>-1.022350632007709E-9</v>
      </c>
      <c r="BF1838" s="46">
        <f>$H$9*BA1837*BR1837+$H$10*BF1837</f>
        <v>-1.4614705492865961E-9</v>
      </c>
      <c r="BH1838" s="15">
        <f t="shared" si="6594"/>
        <v>-3.056844461940876E-8</v>
      </c>
      <c r="BI1838" s="15">
        <f t="shared" si="6594"/>
        <v>-1.7484098960367291</v>
      </c>
      <c r="BJ1838" s="15">
        <f t="shared" si="6594"/>
        <v>1.1258223705000134</v>
      </c>
      <c r="BL1838" s="54">
        <f t="shared" si="6473"/>
        <v>3.167536132641434E-8</v>
      </c>
      <c r="BM1838" s="55">
        <f t="shared" si="6474"/>
        <v>3.167536132641434E-8</v>
      </c>
      <c r="BO1838" s="54">
        <f t="shared" si="6475"/>
        <v>1</v>
      </c>
      <c r="BQ1838" s="54">
        <f t="shared" si="6459"/>
        <v>-3.167536132641434E-8</v>
      </c>
      <c r="BR1838" s="54">
        <f t="shared" si="6460"/>
        <v>-3.167536132641434E-8</v>
      </c>
      <c r="BT1838" s="44"/>
      <c r="BV1838" s="47"/>
      <c r="BW1838" s="44"/>
      <c r="BX1838" s="44"/>
      <c r="BY1838" s="44"/>
      <c r="CA1838" s="44"/>
      <c r="CC1838" s="44"/>
    </row>
    <row r="1839" spans="1:81" x14ac:dyDescent="0.25">
      <c r="A1839" s="53"/>
      <c r="C1839" s="16">
        <f t="shared" si="6446"/>
        <v>-1</v>
      </c>
      <c r="D1839" s="14">
        <f t="shared" ref="D1839" si="6675">$H$5</f>
        <v>0</v>
      </c>
      <c r="E1839" s="14">
        <f t="shared" ref="E1839" si="6676">$I$5</f>
        <v>1</v>
      </c>
      <c r="H1839" s="46">
        <f>$H$9*C1838*V1838+$H$10*H1838</f>
        <v>-1.5421717877801235E-10</v>
      </c>
      <c r="I1839" s="46">
        <f>$H$9*D1838*V1838+$H$10*I1838</f>
        <v>1.5625979833942507E-10</v>
      </c>
      <c r="J1839" s="46">
        <f>$H$9*E1838*V1838+$H$10*J1838</f>
        <v>1.5422046641520218E-10</v>
      </c>
      <c r="L1839" s="15">
        <f t="shared" si="6597"/>
        <v>1.1438965004233392</v>
      </c>
      <c r="M1839" s="15">
        <f t="shared" si="6597"/>
        <v>1.1438964996426397</v>
      </c>
      <c r="N1839" s="15">
        <f t="shared" si="6597"/>
        <v>1.143896499428565</v>
      </c>
      <c r="O1839" s="11"/>
      <c r="P1839" s="54">
        <f t="shared" si="6463"/>
        <v>-9.9477426296346039E-10</v>
      </c>
      <c r="Q1839" s="55">
        <f t="shared" si="6464"/>
        <v>0</v>
      </c>
      <c r="S1839" s="54">
        <f t="shared" si="6465"/>
        <v>0</v>
      </c>
      <c r="U1839" s="56">
        <f t="shared" si="6449"/>
        <v>-2.4731304673032341E-8</v>
      </c>
      <c r="V1839" s="54">
        <f t="shared" si="6450"/>
        <v>0</v>
      </c>
      <c r="X1839" s="44"/>
      <c r="Y1839" s="44"/>
      <c r="AA1839" s="16">
        <f t="shared" si="6451"/>
        <v>-1</v>
      </c>
      <c r="AB1839" s="14">
        <f t="shared" ref="AB1839" si="6677">$H$5</f>
        <v>0</v>
      </c>
      <c r="AC1839" s="14">
        <f t="shared" ref="AC1839" si="6678">$I$5</f>
        <v>1</v>
      </c>
      <c r="AF1839" s="46">
        <f>$H$9*AA1838*AT1838+$H$10*AF1838</f>
        <v>3.6507012696821673E-9</v>
      </c>
      <c r="AG1839" s="46">
        <f>$H$9*AB1838*AT1838+$H$10*AG1838</f>
        <v>-8.5933632490231805E-11</v>
      </c>
      <c r="AH1839" s="46">
        <f>$H$9*AC1838*AT1838+$H$10*AH1838</f>
        <v>-9.930426085413508E-11</v>
      </c>
      <c r="AJ1839" s="15">
        <f t="shared" si="6592"/>
        <v>2.6674940284599446E-9</v>
      </c>
      <c r="AK1839" s="15">
        <f t="shared" si="6592"/>
        <v>0.88823955126026721</v>
      </c>
      <c r="AL1839" s="15">
        <f t="shared" si="6592"/>
        <v>0.88823955524916132</v>
      </c>
      <c r="AN1839" s="54">
        <f t="shared" si="6454"/>
        <v>0.88823955258166731</v>
      </c>
      <c r="AO1839" s="55">
        <f t="shared" si="6469"/>
        <v>0.88823955258166731</v>
      </c>
      <c r="AQ1839" s="54">
        <f t="shared" si="6470"/>
        <v>1</v>
      </c>
      <c r="AS1839" s="56">
        <f t="shared" si="6455"/>
        <v>1.5924787494295874E-8</v>
      </c>
      <c r="AT1839" s="54">
        <f t="shared" si="6456"/>
        <v>1.5924787494295874E-8</v>
      </c>
      <c r="AV1839" s="44"/>
      <c r="AW1839" s="44"/>
      <c r="AY1839" s="16">
        <f t="shared" si="6457"/>
        <v>-1</v>
      </c>
      <c r="AZ1839" s="14">
        <f t="shared" si="6501"/>
        <v>0</v>
      </c>
      <c r="BA1839" s="14">
        <f t="shared" si="6502"/>
        <v>0.88823955258166731</v>
      </c>
      <c r="BB1839" s="57">
        <f t="shared" ref="BB1839" si="6679">$J$5</f>
        <v>1</v>
      </c>
      <c r="BD1839" s="46">
        <f>$H$9*AY1838*BR1838+$H$10*BD1838</f>
        <v>3.2430216708689007E-9</v>
      </c>
      <c r="BE1839" s="46">
        <f>$H$9*AZ1838*BR1838+$H$10*BE1838</f>
        <v>-1.022350632007709E-10</v>
      </c>
      <c r="BF1839" s="46">
        <f>$H$9*BA1838*BR1838+$H$10*BF1838</f>
        <v>-1.4614705804300409E-10</v>
      </c>
      <c r="BH1839" s="15">
        <f t="shared" si="6594"/>
        <v>-2.7325422948539857E-8</v>
      </c>
      <c r="BI1839" s="15">
        <f t="shared" si="6594"/>
        <v>-1.7484098961389642</v>
      </c>
      <c r="BJ1839" s="15">
        <f t="shared" si="6594"/>
        <v>1.1258223703538663</v>
      </c>
      <c r="BL1839" s="54">
        <f t="shared" si="6473"/>
        <v>0.99999998585497329</v>
      </c>
      <c r="BM1839" s="55">
        <f t="shared" si="6474"/>
        <v>0.99999998585497329</v>
      </c>
      <c r="BO1839" s="54">
        <f t="shared" si="6475"/>
        <v>1</v>
      </c>
      <c r="BQ1839" s="54">
        <f t="shared" si="6459"/>
        <v>1.4145026705492114E-8</v>
      </c>
      <c r="BR1839" s="54">
        <f t="shared" si="6460"/>
        <v>1.4145026705492114E-8</v>
      </c>
      <c r="BT1839" s="44"/>
      <c r="BV1839" s="14"/>
      <c r="BW1839" s="44"/>
      <c r="BX1839" s="44"/>
      <c r="BY1839" s="44"/>
      <c r="CA1839" s="44"/>
      <c r="CC1839" s="44"/>
    </row>
    <row r="1840" spans="1:81" x14ac:dyDescent="0.25">
      <c r="A1840" s="53"/>
      <c r="C1840" s="16">
        <f t="shared" si="6446"/>
        <v>-1</v>
      </c>
      <c r="D1840" s="14">
        <f t="shared" ref="D1840" si="6680">$H$6</f>
        <v>1</v>
      </c>
      <c r="E1840" s="14">
        <f t="shared" ref="E1840" si="6681">$I$6</f>
        <v>0</v>
      </c>
      <c r="H1840" s="46">
        <f>$H$9*C1839*V1839+$H$10*H1839</f>
        <v>-1.5421717877801235E-11</v>
      </c>
      <c r="I1840" s="46">
        <f>$H$9*D1839*V1839+$H$10*I1839</f>
        <v>1.5625979833942508E-11</v>
      </c>
      <c r="J1840" s="46">
        <f>$H$9*E1839*V1839+$H$10*J1839</f>
        <v>1.542204664152022E-11</v>
      </c>
      <c r="L1840" s="15">
        <f t="shared" si="6597"/>
        <v>1.1438965004079176</v>
      </c>
      <c r="M1840" s="15">
        <f t="shared" si="6597"/>
        <v>1.1438964996582657</v>
      </c>
      <c r="N1840" s="15">
        <f t="shared" si="6597"/>
        <v>1.1438964994439871</v>
      </c>
      <c r="O1840" s="11"/>
      <c r="P1840" s="54">
        <f t="shared" si="6463"/>
        <v>-7.496518961147558E-10</v>
      </c>
      <c r="Q1840" s="55">
        <f t="shared" si="6464"/>
        <v>0</v>
      </c>
      <c r="S1840" s="54">
        <f t="shared" si="6465"/>
        <v>0</v>
      </c>
      <c r="U1840" s="56">
        <f t="shared" si="6449"/>
        <v>-2.6349280048326687E-8</v>
      </c>
      <c r="V1840" s="54">
        <f t="shared" si="6450"/>
        <v>0</v>
      </c>
      <c r="X1840" s="44"/>
      <c r="Y1840" s="44"/>
      <c r="AA1840" s="16">
        <f t="shared" si="6451"/>
        <v>-1</v>
      </c>
      <c r="AB1840" s="14">
        <f t="shared" ref="AB1840" si="6682">$H$6</f>
        <v>1</v>
      </c>
      <c r="AC1840" s="14">
        <f t="shared" ref="AC1840" si="6683">$I$6</f>
        <v>0</v>
      </c>
      <c r="AF1840" s="46">
        <f>$H$9*AA1839*AT1839+$H$10*AF1839</f>
        <v>-1.2274086224613707E-9</v>
      </c>
      <c r="AG1840" s="46">
        <f>$H$9*AB1839*AT1839+$H$10*AG1839</f>
        <v>-8.5933632490231812E-12</v>
      </c>
      <c r="AH1840" s="46">
        <f>$H$9*AC1839*AT1839+$H$10*AH1839</f>
        <v>1.582548323344174E-9</v>
      </c>
      <c r="AJ1840" s="15">
        <f t="shared" si="6592"/>
        <v>1.4400854059985739E-9</v>
      </c>
      <c r="AK1840" s="15">
        <f t="shared" si="6592"/>
        <v>0.88823955125167386</v>
      </c>
      <c r="AL1840" s="15">
        <f t="shared" si="6592"/>
        <v>0.88823955683170963</v>
      </c>
      <c r="AN1840" s="54">
        <f t="shared" si="6454"/>
        <v>0.88823954981158848</v>
      </c>
      <c r="AO1840" s="55">
        <f t="shared" si="6469"/>
        <v>0.88823954981158848</v>
      </c>
      <c r="AQ1840" s="54">
        <f t="shared" si="6470"/>
        <v>1</v>
      </c>
      <c r="AS1840" s="56">
        <f t="shared" si="6455"/>
        <v>1.6966621510883039E-8</v>
      </c>
      <c r="AT1840" s="54">
        <f t="shared" si="6456"/>
        <v>1.6966621510883039E-8</v>
      </c>
      <c r="AV1840" s="44"/>
      <c r="AW1840" s="44"/>
      <c r="AY1840" s="16">
        <f t="shared" si="6457"/>
        <v>-1</v>
      </c>
      <c r="AZ1840" s="14">
        <f t="shared" si="6501"/>
        <v>0</v>
      </c>
      <c r="BA1840" s="14">
        <f t="shared" si="6502"/>
        <v>0.88823954981158848</v>
      </c>
      <c r="BB1840" s="57">
        <f t="shared" ref="BB1840" si="6684">$J$6</f>
        <v>1</v>
      </c>
      <c r="BD1840" s="46">
        <f>$H$9*AY1839*BR1839+$H$10*BD1839</f>
        <v>-1.0902005034623214E-9</v>
      </c>
      <c r="BE1840" s="46">
        <f>$H$9*AZ1839*BR1839+$H$10*BE1839</f>
        <v>-1.0223506320077091E-11</v>
      </c>
      <c r="BF1840" s="46">
        <f>$H$9*BA1839*BR1839+$H$10*BF1839</f>
        <v>1.2418025134099048E-9</v>
      </c>
      <c r="BH1840" s="15">
        <f t="shared" si="6594"/>
        <v>-2.8415623452002178E-8</v>
      </c>
      <c r="BI1840" s="15">
        <f t="shared" si="6594"/>
        <v>-1.7484098961491878</v>
      </c>
      <c r="BJ1840" s="15">
        <f t="shared" si="6594"/>
        <v>1.1258223715956688</v>
      </c>
      <c r="BL1840" s="54">
        <f t="shared" si="6473"/>
        <v>0.99999998492957509</v>
      </c>
      <c r="BM1840" s="55">
        <f t="shared" si="6474"/>
        <v>0.99999998492957509</v>
      </c>
      <c r="BO1840" s="54">
        <f t="shared" si="6475"/>
        <v>1</v>
      </c>
      <c r="BQ1840" s="54">
        <f t="shared" si="6459"/>
        <v>1.5070424908003588E-8</v>
      </c>
      <c r="BR1840" s="54">
        <f t="shared" si="6460"/>
        <v>1.5070424908003588E-8</v>
      </c>
      <c r="BT1840" s="44"/>
      <c r="BV1840" s="14"/>
      <c r="BW1840" s="44"/>
      <c r="BX1840" s="44"/>
      <c r="BY1840" s="44"/>
      <c r="CA1840" s="44"/>
      <c r="CC1840" s="44"/>
    </row>
    <row r="1841" spans="1:81" x14ac:dyDescent="0.25">
      <c r="A1841" s="53"/>
      <c r="C1841" s="16">
        <f t="shared" si="6446"/>
        <v>-1</v>
      </c>
      <c r="D1841" s="14">
        <f t="shared" ref="D1841" si="6685">$H$7</f>
        <v>1</v>
      </c>
      <c r="E1841" s="14">
        <f t="shared" ref="E1841" si="6686">$I$7</f>
        <v>1</v>
      </c>
      <c r="H1841" s="46">
        <f>$H$9*C1840*V1840+$H$10*H1840</f>
        <v>-1.5421717877801235E-12</v>
      </c>
      <c r="I1841" s="46">
        <f>$H$9*D1840*V1840+$H$10*I1840</f>
        <v>1.5625979833942509E-12</v>
      </c>
      <c r="J1841" s="46">
        <f>$H$9*E1840*V1840+$H$10*J1840</f>
        <v>1.5422046641520222E-12</v>
      </c>
      <c r="L1841" s="15">
        <f t="shared" si="6597"/>
        <v>1.1438965004063755</v>
      </c>
      <c r="M1841" s="15">
        <f t="shared" si="6597"/>
        <v>1.1438964996598282</v>
      </c>
      <c r="N1841" s="15">
        <f t="shared" si="6597"/>
        <v>1.1438964994455292</v>
      </c>
      <c r="O1841" s="11"/>
      <c r="P1841" s="54">
        <f t="shared" si="6463"/>
        <v>1.1438964986989819</v>
      </c>
      <c r="Q1841" s="55">
        <f t="shared" si="6464"/>
        <v>1.1438964986989819</v>
      </c>
      <c r="S1841" s="54">
        <f t="shared" si="6465"/>
        <v>1</v>
      </c>
      <c r="U1841" s="56">
        <f t="shared" si="6449"/>
        <v>0</v>
      </c>
      <c r="V1841" s="54">
        <f t="shared" si="6450"/>
        <v>0</v>
      </c>
      <c r="X1841" s="48">
        <f t="shared" ref="X1841" si="6687">ABS(V1838)+ABS(V1839)+ABS(V1840)+ABS(V1841)</f>
        <v>0</v>
      </c>
      <c r="Y1841" s="46" t="str">
        <f t="shared" ref="Y1841" si="6688">IF(X1841&lt;X$17,"Yes","Not")</f>
        <v>Yes</v>
      </c>
      <c r="AA1841" s="16">
        <f t="shared" si="6451"/>
        <v>-1</v>
      </c>
      <c r="AB1841" s="14">
        <f t="shared" ref="AB1841" si="6689">$H$7</f>
        <v>1</v>
      </c>
      <c r="AC1841" s="14">
        <f t="shared" ref="AC1841" si="6690">$I$7</f>
        <v>1</v>
      </c>
      <c r="AF1841" s="46">
        <f>$H$9*AA1840*AT1840+$H$10*AF1840</f>
        <v>-1.8194030133344411E-9</v>
      </c>
      <c r="AG1841" s="46">
        <f>$H$9*AB1840*AT1840+$H$10*AG1840</f>
        <v>1.6958028147634016E-9</v>
      </c>
      <c r="AH1841" s="46">
        <f>$H$9*AC1840*AT1840+$H$10*AH1840</f>
        <v>1.5825483233441741E-10</v>
      </c>
      <c r="AJ1841" s="15">
        <f t="shared" si="6592"/>
        <v>-3.7931760733586713E-10</v>
      </c>
      <c r="AK1841" s="15">
        <f t="shared" si="6592"/>
        <v>0.8882395529474767</v>
      </c>
      <c r="AL1841" s="15">
        <f t="shared" si="6592"/>
        <v>0.88823955698996448</v>
      </c>
      <c r="AN1841" s="54">
        <f t="shared" si="6454"/>
        <v>1.7764791103167588</v>
      </c>
      <c r="AO1841" s="55">
        <f t="shared" si="6469"/>
        <v>1.7764791103167588</v>
      </c>
      <c r="AQ1841" s="54">
        <f t="shared" si="6470"/>
        <v>1</v>
      </c>
      <c r="AS1841" s="56">
        <f t="shared" si="6455"/>
        <v>0</v>
      </c>
      <c r="AT1841" s="54">
        <f t="shared" si="6456"/>
        <v>0</v>
      </c>
      <c r="AV1841" s="48">
        <f t="shared" ref="AV1841" si="6691">ABS(AT1838)+ABS(AT1839)+ABS(AT1840)+ABS(AT1841)</f>
        <v>6.8552239380127155E-8</v>
      </c>
      <c r="AW1841" s="46" t="str">
        <f t="shared" ref="AW1841" si="6692">IF(AV1841&lt;AV$17,"Yes","Not")</f>
        <v>Yes</v>
      </c>
      <c r="AY1841" s="16">
        <f t="shared" si="6457"/>
        <v>-1</v>
      </c>
      <c r="AZ1841" s="14">
        <f t="shared" si="6501"/>
        <v>1.1438964986989819</v>
      </c>
      <c r="BA1841" s="14">
        <f t="shared" si="6502"/>
        <v>1.7764791103167588</v>
      </c>
      <c r="BB1841" s="57">
        <f t="shared" ref="BB1841" si="6693">$J$7</f>
        <v>0</v>
      </c>
      <c r="BD1841" s="46">
        <f>$H$9*AY1840*BR1840+$H$10*BD1840</f>
        <v>-1.6160625411465909E-9</v>
      </c>
      <c r="BE1841" s="46">
        <f>$H$9*AZ1840*BR1840+$H$10*BE1840</f>
        <v>-1.0223506320077091E-12</v>
      </c>
      <c r="BF1841" s="46">
        <f>$H$9*BA1840*BR1840+$H$10*BF1840</f>
        <v>1.4627949949164362E-9</v>
      </c>
      <c r="BH1841" s="15">
        <f t="shared" si="6594"/>
        <v>-3.0031685993148767E-8</v>
      </c>
      <c r="BI1841" s="15">
        <f t="shared" si="6594"/>
        <v>-1.7484098961502101</v>
      </c>
      <c r="BJ1841" s="15">
        <f t="shared" si="6594"/>
        <v>1.1258223730584638</v>
      </c>
      <c r="BL1841" s="54">
        <f t="shared" si="6473"/>
        <v>-7.9958817345016087E-10</v>
      </c>
      <c r="BM1841" s="55">
        <f t="shared" si="6474"/>
        <v>0</v>
      </c>
      <c r="BO1841" s="54">
        <f t="shared" si="6475"/>
        <v>0</v>
      </c>
      <c r="BQ1841" s="54">
        <f t="shared" si="6459"/>
        <v>0</v>
      </c>
      <c r="BR1841" s="54">
        <f t="shared" si="6460"/>
        <v>0</v>
      </c>
      <c r="BT1841" s="48">
        <f>ABS(BR1838)+ABS(BR1839)+ABS(BR1840)+ABS(BR1841)</f>
        <v>6.0890812939910049E-8</v>
      </c>
      <c r="BV1841" s="50">
        <f t="shared" ref="BV1841" si="6694">ABS(BQ1838)+ABS(BQ1839)+ABS(BQ1840)+ABS(BQ1841)</f>
        <v>6.0890812939910049E-8</v>
      </c>
      <c r="BW1841" s="46">
        <f t="shared" si="6441"/>
        <v>1</v>
      </c>
      <c r="BX1841" s="44">
        <f t="shared" si="6442"/>
        <v>456</v>
      </c>
      <c r="BY1841" s="51">
        <f t="shared" ref="BY1841" si="6695">IF(BW1841=0,"",BX1841)</f>
        <v>456</v>
      </c>
      <c r="CA1841" s="52">
        <f t="shared" ref="CA1841" si="6696">BV1841-BV1837</f>
        <v>-5.1986253293962722E-9</v>
      </c>
      <c r="CC1841" s="44" t="str">
        <f t="shared" ref="CC1841" si="6697">IF(CA1841&gt;0,"***","")</f>
        <v/>
      </c>
    </row>
    <row r="1842" spans="1:81" x14ac:dyDescent="0.25">
      <c r="A1842" s="38">
        <v>457</v>
      </c>
      <c r="C1842" s="39">
        <f t="shared" si="6446"/>
        <v>-1</v>
      </c>
      <c r="D1842" s="40">
        <f t="shared" ref="D1842" si="6698">$H$4</f>
        <v>0</v>
      </c>
      <c r="E1842" s="40">
        <f t="shared" ref="E1842" si="6699">$I$4</f>
        <v>0</v>
      </c>
      <c r="H1842" s="46">
        <f>$H$9*C1841*V1841+$H$10*H1841</f>
        <v>-1.5421717877801235E-13</v>
      </c>
      <c r="I1842" s="46">
        <f>$H$9*D1841*V1841+$H$10*I1841</f>
        <v>1.5625979833942509E-13</v>
      </c>
      <c r="J1842" s="46">
        <f>$H$9*E1841*V1841+$H$10*J1841</f>
        <v>1.5422046641520224E-13</v>
      </c>
      <c r="L1842" s="46">
        <f t="shared" si="6597"/>
        <v>1.1438965004062212</v>
      </c>
      <c r="M1842" s="46">
        <f t="shared" si="6597"/>
        <v>1.1438964996599845</v>
      </c>
      <c r="N1842" s="46">
        <f t="shared" si="6597"/>
        <v>1.1438964994456835</v>
      </c>
      <c r="O1842" s="11"/>
      <c r="P1842" s="41">
        <f t="shared" si="6463"/>
        <v>-1.1438965004062212</v>
      </c>
      <c r="Q1842" s="42">
        <f t="shared" si="6464"/>
        <v>0</v>
      </c>
      <c r="S1842" s="41">
        <f t="shared" si="6465"/>
        <v>0</v>
      </c>
      <c r="U1842" s="43">
        <f t="shared" si="6449"/>
        <v>5.389503045664017E-8</v>
      </c>
      <c r="V1842" s="41">
        <f t="shared" si="6450"/>
        <v>0</v>
      </c>
      <c r="X1842" s="44"/>
      <c r="Y1842" s="44"/>
      <c r="AA1842" s="39">
        <f t="shared" si="6451"/>
        <v>-1</v>
      </c>
      <c r="AB1842" s="40">
        <f t="shared" ref="AB1842" si="6700">$H$4</f>
        <v>0</v>
      </c>
      <c r="AC1842" s="40">
        <f t="shared" ref="AC1842" si="6701">$I$4</f>
        <v>0</v>
      </c>
      <c r="AF1842" s="46">
        <f>$H$9*AA1841*AT1841+$H$10*AF1841</f>
        <v>-1.8194030133344411E-10</v>
      </c>
      <c r="AG1842" s="46">
        <f>$H$9*AB1841*AT1841+$H$10*AG1841</f>
        <v>1.6958028147634017E-10</v>
      </c>
      <c r="AH1842" s="46">
        <f>$H$9*AC1841*AT1841+$H$10*AH1841</f>
        <v>1.5825483233441741E-11</v>
      </c>
      <c r="AJ1842" s="46">
        <f t="shared" si="6592"/>
        <v>-5.6125790866931122E-10</v>
      </c>
      <c r="AK1842" s="46">
        <f t="shared" si="6592"/>
        <v>0.88823955311705693</v>
      </c>
      <c r="AL1842" s="46">
        <f t="shared" si="6592"/>
        <v>0.88823955700578994</v>
      </c>
      <c r="AN1842" s="41">
        <f t="shared" si="6454"/>
        <v>5.6125790866931122E-10</v>
      </c>
      <c r="AO1842" s="42">
        <f t="shared" si="6469"/>
        <v>5.6125790866931122E-10</v>
      </c>
      <c r="AQ1842" s="41">
        <f t="shared" si="6470"/>
        <v>1</v>
      </c>
      <c r="AS1842" s="43">
        <f t="shared" si="6455"/>
        <v>-3.4703664870711856E-8</v>
      </c>
      <c r="AT1842" s="41">
        <f t="shared" si="6456"/>
        <v>-3.4703664870711856E-8</v>
      </c>
      <c r="AV1842" s="44"/>
      <c r="AW1842" s="44"/>
      <c r="AY1842" s="39">
        <f t="shared" si="6457"/>
        <v>-1</v>
      </c>
      <c r="AZ1842" s="40">
        <f t="shared" si="6501"/>
        <v>0</v>
      </c>
      <c r="BA1842" s="40">
        <f t="shared" si="6502"/>
        <v>5.6125790866931122E-10</v>
      </c>
      <c r="BB1842" s="45">
        <f t="shared" ref="BB1842" si="6702">$J$4</f>
        <v>0</v>
      </c>
      <c r="BD1842" s="46">
        <f>$H$9*AY1841*BR1841+$H$10*BD1841</f>
        <v>-1.6160625411465909E-10</v>
      </c>
      <c r="BE1842" s="46">
        <f>$H$9*AZ1841*BR1841+$H$10*BE1841</f>
        <v>-1.0223506320077092E-13</v>
      </c>
      <c r="BF1842" s="46">
        <f>$H$9*BA1841*BR1841+$H$10*BF1841</f>
        <v>1.4627949949164362E-10</v>
      </c>
      <c r="BH1842" s="46">
        <f t="shared" si="6594"/>
        <v>-3.0193292247263428E-8</v>
      </c>
      <c r="BI1842" s="46">
        <f t="shared" si="6594"/>
        <v>-1.7484098961503123</v>
      </c>
      <c r="BJ1842" s="46">
        <f t="shared" si="6594"/>
        <v>1.1258223732047432</v>
      </c>
      <c r="BL1842" s="41">
        <f t="shared" si="6473"/>
        <v>3.0825168957981446E-8</v>
      </c>
      <c r="BM1842" s="42">
        <f t="shared" si="6474"/>
        <v>3.0825168957981446E-8</v>
      </c>
      <c r="BO1842" s="41">
        <f t="shared" si="6475"/>
        <v>1</v>
      </c>
      <c r="BQ1842" s="41">
        <f t="shared" si="6459"/>
        <v>-3.0825168957981446E-8</v>
      </c>
      <c r="BR1842" s="41">
        <f t="shared" si="6460"/>
        <v>-3.0825168957981446E-8</v>
      </c>
      <c r="BT1842" s="44"/>
      <c r="BV1842" s="47"/>
      <c r="BW1842" s="44"/>
      <c r="BX1842" s="44"/>
      <c r="BY1842" s="44"/>
      <c r="CA1842" s="44"/>
      <c r="CC1842" s="44"/>
    </row>
    <row r="1843" spans="1:81" x14ac:dyDescent="0.25">
      <c r="A1843" s="38"/>
      <c r="C1843" s="39">
        <f t="shared" si="6446"/>
        <v>-1</v>
      </c>
      <c r="D1843" s="40">
        <f t="shared" ref="D1843" si="6703">$H$5</f>
        <v>0</v>
      </c>
      <c r="E1843" s="40">
        <f t="shared" ref="E1843" si="6704">$I$5</f>
        <v>1</v>
      </c>
      <c r="H1843" s="46">
        <f>$H$9*C1842*V1842+$H$10*H1842</f>
        <v>-1.5421717877801235E-14</v>
      </c>
      <c r="I1843" s="46">
        <f>$H$9*D1842*V1842+$H$10*I1842</f>
        <v>1.5625979833942511E-14</v>
      </c>
      <c r="J1843" s="46">
        <f>$H$9*E1842*V1842+$H$10*J1842</f>
        <v>1.5422046641520223E-14</v>
      </c>
      <c r="L1843" s="46">
        <f t="shared" si="6597"/>
        <v>1.1438965004062058</v>
      </c>
      <c r="M1843" s="46">
        <f t="shared" si="6597"/>
        <v>1.1438964996600001</v>
      </c>
      <c r="N1843" s="46">
        <f t="shared" si="6597"/>
        <v>1.1438964994456988</v>
      </c>
      <c r="O1843" s="11"/>
      <c r="P1843" s="41">
        <f t="shared" si="6463"/>
        <v>-9.6050700726380001E-10</v>
      </c>
      <c r="Q1843" s="42">
        <f t="shared" si="6464"/>
        <v>0</v>
      </c>
      <c r="S1843" s="41">
        <f t="shared" si="6465"/>
        <v>0</v>
      </c>
      <c r="U1843" s="43">
        <f t="shared" si="6449"/>
        <v>-1.7607112406213903E-8</v>
      </c>
      <c r="V1843" s="41">
        <f t="shared" si="6450"/>
        <v>0</v>
      </c>
      <c r="X1843" s="44"/>
      <c r="Y1843" s="44"/>
      <c r="AA1843" s="39">
        <f t="shared" si="6451"/>
        <v>-1</v>
      </c>
      <c r="AB1843" s="40">
        <f t="shared" ref="AB1843" si="6705">$H$5</f>
        <v>0</v>
      </c>
      <c r="AC1843" s="40">
        <f t="shared" ref="AC1843" si="6706">$I$5</f>
        <v>1</v>
      </c>
      <c r="AF1843" s="46">
        <f>$H$9*AA1842*AT1842+$H$10*AF1842</f>
        <v>3.4521724569378414E-9</v>
      </c>
      <c r="AG1843" s="46">
        <f>$H$9*AB1842*AT1842+$H$10*AG1842</f>
        <v>1.6958028147634017E-11</v>
      </c>
      <c r="AH1843" s="46">
        <f>$H$9*AC1842*AT1842+$H$10*AH1842</f>
        <v>1.5825483233441742E-12</v>
      </c>
      <c r="AJ1843" s="46">
        <f t="shared" ref="AJ1843:AL1858" si="6707">AJ1842+AF1843</f>
        <v>2.8909145482685299E-9</v>
      </c>
      <c r="AK1843" s="46">
        <f t="shared" si="6707"/>
        <v>0.88823955313401493</v>
      </c>
      <c r="AL1843" s="46">
        <f t="shared" si="6707"/>
        <v>0.88823955700737245</v>
      </c>
      <c r="AN1843" s="41">
        <f t="shared" si="6454"/>
        <v>0.88823955411645794</v>
      </c>
      <c r="AO1843" s="42">
        <f t="shared" si="6469"/>
        <v>0.88823955411645794</v>
      </c>
      <c r="AQ1843" s="41">
        <f t="shared" si="6470"/>
        <v>1</v>
      </c>
      <c r="AS1843" s="43">
        <f t="shared" si="6455"/>
        <v>1.1337433583709078E-8</v>
      </c>
      <c r="AT1843" s="41">
        <f t="shared" si="6456"/>
        <v>1.1337433583709078E-8</v>
      </c>
      <c r="AV1843" s="44"/>
      <c r="AW1843" s="44"/>
      <c r="AY1843" s="39">
        <f t="shared" si="6457"/>
        <v>-1</v>
      </c>
      <c r="AZ1843" s="40">
        <f t="shared" si="6501"/>
        <v>0</v>
      </c>
      <c r="BA1843" s="40">
        <f t="shared" si="6502"/>
        <v>0.88823955411645794</v>
      </c>
      <c r="BB1843" s="45">
        <f t="shared" ref="BB1843" si="6708">$J$5</f>
        <v>1</v>
      </c>
      <c r="BD1843" s="46">
        <f>$H$9*AY1842*BR1842+$H$10*BD1842</f>
        <v>3.0663562703866787E-9</v>
      </c>
      <c r="BE1843" s="46">
        <f>$H$9*AZ1842*BR1842+$H$10*BE1842</f>
        <v>-1.0223506320077093E-14</v>
      </c>
      <c r="BF1843" s="46">
        <f>$H$9*BA1842*BR1842+$H$10*BF1842</f>
        <v>1.4627948219077377E-11</v>
      </c>
      <c r="BH1843" s="46">
        <f t="shared" ref="BH1843:BJ1858" si="6709">BH1842+BD1843</f>
        <v>-2.712693597687675E-8</v>
      </c>
      <c r="BI1843" s="46">
        <f t="shared" si="6709"/>
        <v>-1.7484098961503225</v>
      </c>
      <c r="BJ1843" s="46">
        <f t="shared" si="6709"/>
        <v>1.1258223732193711</v>
      </c>
      <c r="BL1843" s="41">
        <f t="shared" si="6473"/>
        <v>0.99999998992964267</v>
      </c>
      <c r="BM1843" s="42">
        <f t="shared" si="6474"/>
        <v>0.99999998992964267</v>
      </c>
      <c r="BO1843" s="41">
        <f t="shared" si="6475"/>
        <v>1</v>
      </c>
      <c r="BQ1843" s="41">
        <f t="shared" si="6459"/>
        <v>1.0070357325808743E-8</v>
      </c>
      <c r="BR1843" s="41">
        <f t="shared" si="6460"/>
        <v>1.0070357325808743E-8</v>
      </c>
      <c r="BT1843" s="44"/>
      <c r="BV1843" s="14"/>
      <c r="BW1843" s="44"/>
      <c r="BX1843" s="44"/>
      <c r="BY1843" s="44"/>
      <c r="CA1843" s="44"/>
      <c r="CC1843" s="44"/>
    </row>
    <row r="1844" spans="1:81" x14ac:dyDescent="0.25">
      <c r="A1844" s="38"/>
      <c r="C1844" s="39">
        <f t="shared" si="6446"/>
        <v>-1</v>
      </c>
      <c r="D1844" s="40">
        <f t="shared" ref="D1844" si="6710">$H$6</f>
        <v>1</v>
      </c>
      <c r="E1844" s="40">
        <f t="shared" ref="E1844" si="6711">$I$6</f>
        <v>0</v>
      </c>
      <c r="H1844" s="46">
        <f>$H$9*C1843*V1843+$H$10*H1843</f>
        <v>-1.5421717877801236E-15</v>
      </c>
      <c r="I1844" s="46">
        <f>$H$9*D1843*V1843+$H$10*I1843</f>
        <v>1.5625979833942511E-15</v>
      </c>
      <c r="J1844" s="46">
        <f>$H$9*E1843*V1843+$H$10*J1843</f>
        <v>1.5422046641520223E-15</v>
      </c>
      <c r="L1844" s="46">
        <f t="shared" ref="L1844:N1859" si="6712">L1843+H1844</f>
        <v>1.1438965004062043</v>
      </c>
      <c r="M1844" s="46">
        <f t="shared" si="6712"/>
        <v>1.1438964996600016</v>
      </c>
      <c r="N1844" s="46">
        <f t="shared" si="6712"/>
        <v>1.1438964994457004</v>
      </c>
      <c r="O1844" s="11"/>
      <c r="P1844" s="41">
        <f t="shared" si="6463"/>
        <v>-7.4620265522185036E-10</v>
      </c>
      <c r="Q1844" s="42">
        <f t="shared" si="6464"/>
        <v>0</v>
      </c>
      <c r="S1844" s="41">
        <f t="shared" si="6465"/>
        <v>0</v>
      </c>
      <c r="U1844" s="43">
        <f t="shared" si="6449"/>
        <v>-2.1059947955870723E-8</v>
      </c>
      <c r="V1844" s="41">
        <f t="shared" si="6450"/>
        <v>0</v>
      </c>
      <c r="X1844" s="44"/>
      <c r="Y1844" s="44"/>
      <c r="AA1844" s="39">
        <f t="shared" si="6451"/>
        <v>-1</v>
      </c>
      <c r="AB1844" s="40">
        <f t="shared" ref="AB1844" si="6713">$H$6</f>
        <v>1</v>
      </c>
      <c r="AC1844" s="40">
        <f t="shared" ref="AC1844" si="6714">$I$6</f>
        <v>0</v>
      </c>
      <c r="AF1844" s="46">
        <f>$H$9*AA1843*AT1843+$H$10*AF1843</f>
        <v>-7.8852611267712374E-10</v>
      </c>
      <c r="AG1844" s="46">
        <f>$H$9*AB1843*AT1843+$H$10*AG1843</f>
        <v>1.6958028147634017E-12</v>
      </c>
      <c r="AH1844" s="46">
        <f>$H$9*AC1843*AT1843+$H$10*AH1843</f>
        <v>1.1339016132032422E-9</v>
      </c>
      <c r="AJ1844" s="46">
        <f t="shared" si="6707"/>
        <v>2.1023884355914064E-9</v>
      </c>
      <c r="AK1844" s="46">
        <f t="shared" si="6707"/>
        <v>0.88823955313571068</v>
      </c>
      <c r="AL1844" s="46">
        <f t="shared" si="6707"/>
        <v>0.88823955814127409</v>
      </c>
      <c r="AN1844" s="41">
        <f t="shared" si="6454"/>
        <v>0.88823955103332219</v>
      </c>
      <c r="AO1844" s="42">
        <f t="shared" si="6469"/>
        <v>0.88823955103332219</v>
      </c>
      <c r="AQ1844" s="41">
        <f t="shared" si="6470"/>
        <v>1</v>
      </c>
      <c r="AS1844" s="43">
        <f t="shared" si="6455"/>
        <v>1.3560756352745451E-8</v>
      </c>
      <c r="AT1844" s="41">
        <f t="shared" si="6456"/>
        <v>1.3560756352745451E-8</v>
      </c>
      <c r="AV1844" s="44"/>
      <c r="AW1844" s="44"/>
      <c r="AY1844" s="39">
        <f t="shared" si="6457"/>
        <v>-1</v>
      </c>
      <c r="AZ1844" s="40">
        <f t="shared" si="6501"/>
        <v>0</v>
      </c>
      <c r="BA1844" s="40">
        <f t="shared" si="6502"/>
        <v>0.88823955103332219</v>
      </c>
      <c r="BB1844" s="45">
        <f t="shared" ref="BB1844" si="6715">$J$6</f>
        <v>1</v>
      </c>
      <c r="BD1844" s="46">
        <f>$H$9*AY1843*BR1843+$H$10*BD1843</f>
        <v>-7.0040010554220648E-10</v>
      </c>
      <c r="BE1844" s="46">
        <f>$H$9*AZ1843*BR1843+$H$10*BE1843</f>
        <v>-1.0223506320077094E-15</v>
      </c>
      <c r="BF1844" s="46">
        <f>$H$9*BA1843*BR1843+$H$10*BF1843</f>
        <v>8.9595176490888419E-10</v>
      </c>
      <c r="BH1844" s="46">
        <f t="shared" si="6709"/>
        <v>-2.7827336082418956E-8</v>
      </c>
      <c r="BI1844" s="46">
        <f t="shared" si="6709"/>
        <v>-1.7484098961503236</v>
      </c>
      <c r="BJ1844" s="46">
        <f t="shared" si="6709"/>
        <v>1.1258223741153228</v>
      </c>
      <c r="BL1844" s="41">
        <f t="shared" si="6473"/>
        <v>0.99999998795479939</v>
      </c>
      <c r="BM1844" s="42">
        <f t="shared" si="6474"/>
        <v>0.99999998795479939</v>
      </c>
      <c r="BO1844" s="41">
        <f t="shared" si="6475"/>
        <v>1</v>
      </c>
      <c r="BQ1844" s="41">
        <f t="shared" si="6459"/>
        <v>1.2045200614707596E-8</v>
      </c>
      <c r="BR1844" s="41">
        <f t="shared" si="6460"/>
        <v>1.2045200614707596E-8</v>
      </c>
      <c r="BT1844" s="44"/>
      <c r="BV1844" s="14"/>
      <c r="BW1844" s="44"/>
      <c r="BX1844" s="44"/>
      <c r="BY1844" s="44"/>
      <c r="CA1844" s="44"/>
      <c r="CC1844" s="44"/>
    </row>
    <row r="1845" spans="1:81" ht="15.75" thickBot="1" x14ac:dyDescent="0.3">
      <c r="A1845" s="38"/>
      <c r="C1845" s="58">
        <f t="shared" si="6446"/>
        <v>-1</v>
      </c>
      <c r="D1845" s="59">
        <f t="shared" ref="D1845" si="6716">$H$7</f>
        <v>1</v>
      </c>
      <c r="E1845" s="59">
        <f t="shared" ref="E1845" si="6717">$I$7</f>
        <v>1</v>
      </c>
      <c r="H1845" s="46">
        <f>$H$9*C1844*V1844+$H$10*H1844</f>
        <v>-1.5421717877801236E-16</v>
      </c>
      <c r="I1845" s="46">
        <f>$H$9*D1844*V1844+$H$10*I1844</f>
        <v>1.5625979833942513E-16</v>
      </c>
      <c r="J1845" s="46">
        <f>$H$9*E1844*V1844+$H$10*J1844</f>
        <v>1.5422046641520225E-16</v>
      </c>
      <c r="L1845" s="60">
        <f t="shared" si="6712"/>
        <v>1.1438965004062041</v>
      </c>
      <c r="M1845" s="60">
        <f t="shared" si="6712"/>
        <v>1.1438964996600018</v>
      </c>
      <c r="N1845" s="60">
        <f t="shared" si="6712"/>
        <v>1.1438964994457006</v>
      </c>
      <c r="O1845" s="11"/>
      <c r="P1845" s="61">
        <f t="shared" si="6463"/>
        <v>1.1438964986994984</v>
      </c>
      <c r="Q1845" s="42">
        <f t="shared" si="6464"/>
        <v>1.1438964986994984</v>
      </c>
      <c r="S1845" s="41">
        <f t="shared" si="6465"/>
        <v>1</v>
      </c>
      <c r="U1845" s="62">
        <f t="shared" si="6449"/>
        <v>7.3276755398646555E-9</v>
      </c>
      <c r="V1845" s="61">
        <f t="shared" si="6450"/>
        <v>7.3276755398646555E-9</v>
      </c>
      <c r="X1845" s="48">
        <f t="shared" ref="X1845" si="6718">ABS(V1842)+ABS(V1843)+ABS(V1844)+ABS(V1845)</f>
        <v>7.3276755398646555E-9</v>
      </c>
      <c r="Y1845" s="46" t="str">
        <f t="shared" ref="Y1845" si="6719">IF(X1845&lt;X$17,"Yes","Not")</f>
        <v>Yes</v>
      </c>
      <c r="AA1845" s="58">
        <f t="shared" si="6451"/>
        <v>-1</v>
      </c>
      <c r="AB1845" s="59">
        <f t="shared" ref="AB1845" si="6720">$H$7</f>
        <v>1</v>
      </c>
      <c r="AC1845" s="59">
        <f t="shared" ref="AC1845" si="6721">$I$7</f>
        <v>1</v>
      </c>
      <c r="AF1845" s="46">
        <f>$H$9*AA1844*AT1844+$H$10*AF1844</f>
        <v>-1.4349282465422576E-9</v>
      </c>
      <c r="AG1845" s="46">
        <f>$H$9*AB1844*AT1844+$H$10*AG1844</f>
        <v>1.3562452155560215E-9</v>
      </c>
      <c r="AH1845" s="46">
        <f>$H$9*AC1844*AT1844+$H$10*AH1844</f>
        <v>1.1339016132032422E-10</v>
      </c>
      <c r="AJ1845" s="60">
        <f t="shared" si="6707"/>
        <v>6.6746018904914876E-10</v>
      </c>
      <c r="AK1845" s="60">
        <f t="shared" si="6707"/>
        <v>0.88823955449195591</v>
      </c>
      <c r="AL1845" s="60">
        <f t="shared" si="6707"/>
        <v>0.88823955825466427</v>
      </c>
      <c r="AN1845" s="61">
        <f t="shared" si="6454"/>
        <v>1.7764791120791599</v>
      </c>
      <c r="AO1845" s="42">
        <f t="shared" si="6469"/>
        <v>1.7764791120791599</v>
      </c>
      <c r="AQ1845" s="41">
        <f t="shared" si="6470"/>
        <v>1</v>
      </c>
      <c r="AS1845" s="62">
        <f t="shared" si="6455"/>
        <v>-4.7183793112232219E-9</v>
      </c>
      <c r="AT1845" s="61">
        <f t="shared" si="6456"/>
        <v>-4.7183793112232219E-9</v>
      </c>
      <c r="AV1845" s="48">
        <f t="shared" ref="AV1845" si="6722">ABS(AT1842)+ABS(AT1843)+ABS(AT1844)+ABS(AT1845)</f>
        <v>6.4320234118389608E-8</v>
      </c>
      <c r="AW1845" s="46" t="str">
        <f t="shared" ref="AW1845" si="6723">IF(AV1845&lt;AV$17,"Yes","Not")</f>
        <v>Yes</v>
      </c>
      <c r="AY1845" s="58">
        <f t="shared" si="6457"/>
        <v>-1</v>
      </c>
      <c r="AZ1845" s="59">
        <f t="shared" si="6501"/>
        <v>1.1438964986994984</v>
      </c>
      <c r="BA1845" s="59">
        <f t="shared" si="6502"/>
        <v>1.7764791120791599</v>
      </c>
      <c r="BB1845" s="63">
        <f t="shared" ref="BB1845" si="6724">$J$7</f>
        <v>0</v>
      </c>
      <c r="BD1845" s="46">
        <f>$H$9*AY1844*BR1844+$H$10*BD1844</f>
        <v>-1.2745600720249804E-9</v>
      </c>
      <c r="BE1845" s="46">
        <f>$H$9*AZ1844*BR1844+$H$10*BE1844</f>
        <v>-1.0223506320077094E-16</v>
      </c>
      <c r="BF1845" s="46">
        <f>$H$9*BA1844*BR1844+$H$10*BF1844</f>
        <v>1.1594975351023058E-9</v>
      </c>
      <c r="BH1845" s="60">
        <f t="shared" si="6709"/>
        <v>-2.9101896154443936E-8</v>
      </c>
      <c r="BI1845" s="60">
        <f t="shared" si="6709"/>
        <v>-1.7484098961503236</v>
      </c>
      <c r="BJ1845" s="60">
        <f t="shared" si="6709"/>
        <v>1.1258223752748204</v>
      </c>
      <c r="BL1845" s="61">
        <f t="shared" si="6473"/>
        <v>4.1910512837972647E-9</v>
      </c>
      <c r="BM1845" s="42">
        <f t="shared" si="6474"/>
        <v>4.1910512837972647E-9</v>
      </c>
      <c r="BO1845" s="41">
        <f t="shared" si="6475"/>
        <v>1</v>
      </c>
      <c r="BQ1845" s="61">
        <f t="shared" si="6459"/>
        <v>-4.1910512837972647E-9</v>
      </c>
      <c r="BR1845" s="61">
        <f t="shared" si="6460"/>
        <v>-4.1910512837972647E-9</v>
      </c>
      <c r="BT1845" s="48">
        <f>ABS(BR1842)+ABS(BR1843)+ABS(BR1844)+ABS(BR1845)</f>
        <v>5.713177818229505E-8</v>
      </c>
      <c r="BV1845" s="50">
        <f t="shared" ref="BV1845" si="6725">ABS(BQ1842)+ABS(BQ1843)+ABS(BQ1844)+ABS(BQ1845)</f>
        <v>5.713177818229505E-8</v>
      </c>
      <c r="BW1845" s="46">
        <f t="shared" si="6492"/>
        <v>1</v>
      </c>
      <c r="BX1845" s="44">
        <f t="shared" si="6493"/>
        <v>457</v>
      </c>
      <c r="BY1845" s="51">
        <f t="shared" ref="BY1845" si="6726">IF(BW1845=0,"",BX1845)</f>
        <v>457</v>
      </c>
      <c r="CA1845" s="52">
        <f t="shared" ref="CA1845" si="6727">BV1845-BV1841</f>
        <v>-3.7590347576149993E-9</v>
      </c>
      <c r="CC1845" s="44" t="str">
        <f t="shared" ref="CC1845" si="6728">IF(CA1845&gt;0,"***","")</f>
        <v/>
      </c>
    </row>
    <row r="1846" spans="1:81" ht="15.75" thickTop="1" x14ac:dyDescent="0.25">
      <c r="A1846" s="53">
        <v>458</v>
      </c>
      <c r="C1846" s="16">
        <f t="shared" si="6446"/>
        <v>-1</v>
      </c>
      <c r="D1846" s="14">
        <f t="shared" ref="D1846" si="6729">$H$4</f>
        <v>0</v>
      </c>
      <c r="E1846" s="14">
        <f t="shared" ref="E1846" si="6730">$I$4</f>
        <v>0</v>
      </c>
      <c r="H1846" s="46">
        <f>$H$9*C1845*V1845+$H$10*H1845</f>
        <v>-7.3276756940818347E-10</v>
      </c>
      <c r="I1846" s="46">
        <f>$H$9*D1845*V1845+$H$10*I1845</f>
        <v>7.3276756961244549E-10</v>
      </c>
      <c r="J1846" s="46">
        <f>$H$9*E1845*V1845+$H$10*J1845</f>
        <v>7.3276756940851228E-10</v>
      </c>
      <c r="L1846" s="15">
        <f t="shared" si="6712"/>
        <v>1.1438964996734364</v>
      </c>
      <c r="M1846" s="15">
        <f t="shared" si="6712"/>
        <v>1.1438965003927695</v>
      </c>
      <c r="N1846" s="15">
        <f t="shared" si="6712"/>
        <v>1.1438965001784682</v>
      </c>
      <c r="O1846" s="11"/>
      <c r="P1846" s="54">
        <f t="shared" si="6463"/>
        <v>-1.1438964996734364</v>
      </c>
      <c r="Q1846" s="55">
        <f t="shared" si="6464"/>
        <v>0</v>
      </c>
      <c r="S1846" s="54">
        <f t="shared" si="6465"/>
        <v>0</v>
      </c>
      <c r="U1846" s="56">
        <f t="shared" si="6449"/>
        <v>5.0372121037311019E-8</v>
      </c>
      <c r="V1846" s="54">
        <f t="shared" si="6450"/>
        <v>0</v>
      </c>
      <c r="X1846" s="44"/>
      <c r="Y1846" s="44"/>
      <c r="AA1846" s="16">
        <f t="shared" si="6451"/>
        <v>-1</v>
      </c>
      <c r="AB1846" s="14">
        <f t="shared" ref="AB1846" si="6731">$H$4</f>
        <v>0</v>
      </c>
      <c r="AC1846" s="14">
        <f t="shared" ref="AC1846" si="6732">$I$4</f>
        <v>0</v>
      </c>
      <c r="AF1846" s="46">
        <f>$H$9*AA1845*AT1845+$H$10*AF1845</f>
        <v>3.2834510646809651E-10</v>
      </c>
      <c r="AG1846" s="46">
        <f>$H$9*AB1845*AT1845+$H$10*AG1845</f>
        <v>-3.3621340956672012E-10</v>
      </c>
      <c r="AH1846" s="46">
        <f>$H$9*AC1845*AT1845+$H$10*AH1845</f>
        <v>-4.6049891499028982E-10</v>
      </c>
      <c r="AJ1846" s="15">
        <f t="shared" si="6707"/>
        <v>9.9580529551724527E-10</v>
      </c>
      <c r="AK1846" s="15">
        <f t="shared" si="6707"/>
        <v>0.88823955415574252</v>
      </c>
      <c r="AL1846" s="15">
        <f t="shared" si="6707"/>
        <v>0.88823955779416541</v>
      </c>
      <c r="AN1846" s="54">
        <f t="shared" si="6454"/>
        <v>-9.9580529551724527E-10</v>
      </c>
      <c r="AO1846" s="55">
        <f t="shared" si="6469"/>
        <v>0</v>
      </c>
      <c r="AQ1846" s="54">
        <f t="shared" si="6470"/>
        <v>0</v>
      </c>
      <c r="AS1846" s="56">
        <f t="shared" si="6455"/>
        <v>-3.2435220729137075E-8</v>
      </c>
      <c r="AT1846" s="54">
        <f t="shared" si="6456"/>
        <v>0</v>
      </c>
      <c r="AV1846" s="44"/>
      <c r="AW1846" s="44"/>
      <c r="AY1846" s="16">
        <f t="shared" si="6457"/>
        <v>-1</v>
      </c>
      <c r="AZ1846" s="14">
        <f t="shared" si="6501"/>
        <v>0</v>
      </c>
      <c r="BA1846" s="14">
        <f t="shared" si="6502"/>
        <v>0</v>
      </c>
      <c r="BB1846" s="57">
        <f t="shared" ref="BB1846" si="6733">$J$4</f>
        <v>0</v>
      </c>
      <c r="BD1846" s="46">
        <f>$H$9*AY1845*BR1845+$H$10*BD1845</f>
        <v>2.9164912117722849E-10</v>
      </c>
      <c r="BE1846" s="46">
        <f>$H$9*AZ1845*BR1845+$H$10*BE1845</f>
        <v>-4.7941289916407919E-10</v>
      </c>
      <c r="BF1846" s="46">
        <f>$H$9*BA1845*BR1845+$H$10*BF1845</f>
        <v>-6.2858175282160825E-10</v>
      </c>
      <c r="BH1846" s="15">
        <f t="shared" si="6709"/>
        <v>-2.8810247033266707E-8</v>
      </c>
      <c r="BI1846" s="15">
        <f t="shared" si="6709"/>
        <v>-1.7484098966297366</v>
      </c>
      <c r="BJ1846" s="15">
        <f t="shared" si="6709"/>
        <v>1.1258223746462386</v>
      </c>
      <c r="BL1846" s="54">
        <f t="shared" si="6473"/>
        <v>2.8810247033266707E-8</v>
      </c>
      <c r="BM1846" s="55">
        <f t="shared" si="6474"/>
        <v>2.8810247033266707E-8</v>
      </c>
      <c r="BO1846" s="54">
        <f t="shared" si="6475"/>
        <v>1</v>
      </c>
      <c r="BQ1846" s="54">
        <f t="shared" si="6459"/>
        <v>-2.8810247033266707E-8</v>
      </c>
      <c r="BR1846" s="54">
        <f t="shared" si="6460"/>
        <v>-2.8810247033266707E-8</v>
      </c>
      <c r="BT1846" s="44"/>
      <c r="BV1846" s="47"/>
      <c r="BW1846" s="44"/>
      <c r="BX1846" s="44"/>
      <c r="BY1846" s="44"/>
      <c r="CA1846" s="44"/>
      <c r="CC1846" s="44"/>
    </row>
    <row r="1847" spans="1:81" x14ac:dyDescent="0.25">
      <c r="A1847" s="53"/>
      <c r="C1847" s="16">
        <f t="shared" si="6446"/>
        <v>-1</v>
      </c>
      <c r="D1847" s="14">
        <f t="shared" ref="D1847" si="6734">$H$5</f>
        <v>0</v>
      </c>
      <c r="E1847" s="14">
        <f t="shared" ref="E1847" si="6735">$I$5</f>
        <v>1</v>
      </c>
      <c r="H1847" s="46">
        <f>$H$9*C1846*V1846+$H$10*H1846</f>
        <v>-7.3276756940818355E-11</v>
      </c>
      <c r="I1847" s="46">
        <f>$H$9*D1846*V1846+$H$10*I1846</f>
        <v>7.3276756961244559E-11</v>
      </c>
      <c r="J1847" s="46">
        <f>$H$9*E1846*V1846+$H$10*J1846</f>
        <v>7.3276756940851235E-11</v>
      </c>
      <c r="L1847" s="15">
        <f t="shared" si="6712"/>
        <v>1.1438964996001597</v>
      </c>
      <c r="M1847" s="15">
        <f t="shared" si="6712"/>
        <v>1.1438965004660462</v>
      </c>
      <c r="N1847" s="15">
        <f t="shared" si="6712"/>
        <v>1.1438965002517449</v>
      </c>
      <c r="O1847" s="11"/>
      <c r="P1847" s="54">
        <f t="shared" si="6463"/>
        <v>6.5158523021580095E-10</v>
      </c>
      <c r="Q1847" s="55">
        <f t="shared" si="6464"/>
        <v>6.5158523021580095E-10</v>
      </c>
      <c r="S1847" s="54">
        <f t="shared" si="6465"/>
        <v>1</v>
      </c>
      <c r="U1847" s="56">
        <f t="shared" si="6449"/>
        <v>-1.4501960869210623E-8</v>
      </c>
      <c r="V1847" s="54">
        <f t="shared" si="6450"/>
        <v>-1.4501960869210623E-8</v>
      </c>
      <c r="X1847" s="44"/>
      <c r="Y1847" s="44"/>
      <c r="AA1847" s="16">
        <f t="shared" si="6451"/>
        <v>-1</v>
      </c>
      <c r="AB1847" s="14">
        <f t="shared" ref="AB1847" si="6736">$H$5</f>
        <v>0</v>
      </c>
      <c r="AC1847" s="14">
        <f t="shared" ref="AC1847" si="6737">$I$5</f>
        <v>1</v>
      </c>
      <c r="AF1847" s="46">
        <f>$H$9*AA1846*AT1846+$H$10*AF1846</f>
        <v>3.2834510646809651E-11</v>
      </c>
      <c r="AG1847" s="46">
        <f>$H$9*AB1846*AT1846+$H$10*AG1846</f>
        <v>-3.3621340956672016E-11</v>
      </c>
      <c r="AH1847" s="46">
        <f>$H$9*AC1846*AT1846+$H$10*AH1846</f>
        <v>-4.6049891499028984E-11</v>
      </c>
      <c r="AJ1847" s="15">
        <f t="shared" si="6707"/>
        <v>1.028639806164055E-9</v>
      </c>
      <c r="AK1847" s="15">
        <f t="shared" si="6707"/>
        <v>0.88823955412212119</v>
      </c>
      <c r="AL1847" s="15">
        <f t="shared" si="6707"/>
        <v>0.88823955774811547</v>
      </c>
      <c r="AN1847" s="54">
        <f t="shared" si="6454"/>
        <v>0.88823955671947563</v>
      </c>
      <c r="AO1847" s="55">
        <f t="shared" si="6469"/>
        <v>0.88823955671947563</v>
      </c>
      <c r="AQ1847" s="54">
        <f t="shared" si="6470"/>
        <v>1</v>
      </c>
      <c r="AS1847" s="56">
        <f t="shared" si="6455"/>
        <v>9.3379887936540361E-9</v>
      </c>
      <c r="AT1847" s="54">
        <f t="shared" si="6456"/>
        <v>9.3379887936540361E-9</v>
      </c>
      <c r="AV1847" s="44"/>
      <c r="AW1847" s="44"/>
      <c r="AY1847" s="16">
        <f t="shared" si="6457"/>
        <v>-1</v>
      </c>
      <c r="AZ1847" s="14">
        <f t="shared" si="6501"/>
        <v>6.5158523021580095E-10</v>
      </c>
      <c r="BA1847" s="14">
        <f t="shared" si="6502"/>
        <v>0.88823955671947563</v>
      </c>
      <c r="BB1847" s="57">
        <f t="shared" ref="BB1847" si="6738">$J$5</f>
        <v>1</v>
      </c>
      <c r="BD1847" s="46">
        <f>$H$9*AY1846*BR1846+$H$10*BD1846</f>
        <v>2.9101896154443936E-9</v>
      </c>
      <c r="BE1847" s="46">
        <f>$H$9*AZ1846*BR1846+$H$10*BE1846</f>
        <v>-4.7941289916407919E-11</v>
      </c>
      <c r="BF1847" s="46">
        <f>$H$9*BA1846*BR1846+$H$10*BF1846</f>
        <v>-6.2858175282160823E-11</v>
      </c>
      <c r="BH1847" s="15">
        <f t="shared" si="6709"/>
        <v>-2.5900057417822313E-8</v>
      </c>
      <c r="BI1847" s="15">
        <f t="shared" si="6709"/>
        <v>-1.7484098966776778</v>
      </c>
      <c r="BJ1847" s="15">
        <f t="shared" si="6709"/>
        <v>1.1258223745833804</v>
      </c>
      <c r="BL1847" s="54">
        <f t="shared" si="6473"/>
        <v>0.9999999917056287</v>
      </c>
      <c r="BM1847" s="55">
        <f t="shared" si="6474"/>
        <v>0.9999999917056287</v>
      </c>
      <c r="BO1847" s="54">
        <f t="shared" si="6475"/>
        <v>1</v>
      </c>
      <c r="BQ1847" s="54">
        <f t="shared" si="6459"/>
        <v>8.2943713008987174E-9</v>
      </c>
      <c r="BR1847" s="54">
        <f t="shared" si="6460"/>
        <v>8.2943713008987174E-9</v>
      </c>
      <c r="BT1847" s="44"/>
      <c r="BV1847" s="14"/>
      <c r="BW1847" s="44"/>
      <c r="BX1847" s="44"/>
      <c r="BY1847" s="44"/>
      <c r="CA1847" s="44"/>
      <c r="CC1847" s="44"/>
    </row>
    <row r="1848" spans="1:81" x14ac:dyDescent="0.25">
      <c r="A1848" s="53"/>
      <c r="C1848" s="16">
        <f t="shared" si="6446"/>
        <v>-1</v>
      </c>
      <c r="D1848" s="14">
        <f t="shared" ref="D1848" si="6739">$H$6</f>
        <v>1</v>
      </c>
      <c r="E1848" s="14">
        <f t="shared" ref="E1848" si="6740">$I$6</f>
        <v>0</v>
      </c>
      <c r="H1848" s="46">
        <f>$H$9*C1847*V1847+$H$10*H1847</f>
        <v>1.4428684112269805E-9</v>
      </c>
      <c r="I1848" s="46">
        <f>$H$9*D1847*V1847+$H$10*I1847</f>
        <v>7.3276756961244566E-12</v>
      </c>
      <c r="J1848" s="46">
        <f>$H$9*E1847*V1847+$H$10*J1847</f>
        <v>-1.4428684112269772E-9</v>
      </c>
      <c r="L1848" s="15">
        <f t="shared" si="6712"/>
        <v>1.1438965010430282</v>
      </c>
      <c r="M1848" s="15">
        <f t="shared" si="6712"/>
        <v>1.1438965004733739</v>
      </c>
      <c r="N1848" s="15">
        <f t="shared" si="6712"/>
        <v>1.1438964988088764</v>
      </c>
      <c r="O1848" s="11"/>
      <c r="P1848" s="54">
        <f t="shared" si="6463"/>
        <v>-5.696543237121432E-10</v>
      </c>
      <c r="Q1848" s="55">
        <f t="shared" si="6464"/>
        <v>0</v>
      </c>
      <c r="S1848" s="54">
        <f t="shared" si="6465"/>
        <v>0</v>
      </c>
      <c r="U1848" s="56">
        <f t="shared" si="6449"/>
        <v>-1.5746727414323116E-8</v>
      </c>
      <c r="V1848" s="54">
        <f t="shared" si="6450"/>
        <v>0</v>
      </c>
      <c r="X1848" s="44"/>
      <c r="Y1848" s="44"/>
      <c r="AA1848" s="16">
        <f t="shared" si="6451"/>
        <v>-1</v>
      </c>
      <c r="AB1848" s="14">
        <f t="shared" ref="AB1848" si="6741">$H$6</f>
        <v>1</v>
      </c>
      <c r="AC1848" s="14">
        <f t="shared" ref="AC1848" si="6742">$I$6</f>
        <v>0</v>
      </c>
      <c r="AF1848" s="46">
        <f>$H$9*AA1847*AT1847+$H$10*AF1847</f>
        <v>-9.3051542830072258E-10</v>
      </c>
      <c r="AG1848" s="46">
        <f>$H$9*AB1847*AT1847+$H$10*AG1847</f>
        <v>-3.3621340956672016E-12</v>
      </c>
      <c r="AH1848" s="46">
        <f>$H$9*AC1847*AT1847+$H$10*AH1847</f>
        <v>9.2919389021550064E-10</v>
      </c>
      <c r="AJ1848" s="15">
        <f t="shared" si="6707"/>
        <v>9.8124377863332444E-11</v>
      </c>
      <c r="AK1848" s="15">
        <f t="shared" si="6707"/>
        <v>0.8882395541187591</v>
      </c>
      <c r="AL1848" s="15">
        <f t="shared" si="6707"/>
        <v>0.88823955867730942</v>
      </c>
      <c r="AN1848" s="54">
        <f t="shared" si="6454"/>
        <v>0.8882395540206347</v>
      </c>
      <c r="AO1848" s="55">
        <f t="shared" si="6469"/>
        <v>0.8882395540206347</v>
      </c>
      <c r="AQ1848" s="54">
        <f t="shared" si="6470"/>
        <v>1</v>
      </c>
      <c r="AS1848" s="56">
        <f t="shared" si="6455"/>
        <v>1.0139509101756296E-8</v>
      </c>
      <c r="AT1848" s="54">
        <f t="shared" si="6456"/>
        <v>1.0139509101756296E-8</v>
      </c>
      <c r="AV1848" s="44"/>
      <c r="AW1848" s="44"/>
      <c r="AY1848" s="16">
        <f t="shared" si="6457"/>
        <v>-1</v>
      </c>
      <c r="AZ1848" s="14">
        <f t="shared" si="6501"/>
        <v>0</v>
      </c>
      <c r="BA1848" s="14">
        <f t="shared" si="6502"/>
        <v>0.8882395540206347</v>
      </c>
      <c r="BB1848" s="57">
        <f t="shared" ref="BB1848" si="6743">$J$6</f>
        <v>1</v>
      </c>
      <c r="BD1848" s="46">
        <f>$H$9*AY1847*BR1847+$H$10*BD1847</f>
        <v>-5.3841816854543236E-10</v>
      </c>
      <c r="BE1848" s="46">
        <f>$H$9*AZ1847*BR1847+$H$10*BE1847</f>
        <v>-4.7941284511918087E-12</v>
      </c>
      <c r="BF1848" s="46">
        <f>$H$9*BA1847*BR1847+$H$10*BF1847</f>
        <v>7.3045305122948563E-10</v>
      </c>
      <c r="BH1848" s="15">
        <f t="shared" si="6709"/>
        <v>-2.6438475586367747E-8</v>
      </c>
      <c r="BI1848" s="15">
        <f t="shared" si="6709"/>
        <v>-1.7484098966824719</v>
      </c>
      <c r="BJ1848" s="15">
        <f t="shared" si="6709"/>
        <v>1.1258223753138334</v>
      </c>
      <c r="BL1848" s="54">
        <f t="shared" si="6473"/>
        <v>0.99999999099368664</v>
      </c>
      <c r="BM1848" s="55">
        <f t="shared" si="6474"/>
        <v>0.99999999099368664</v>
      </c>
      <c r="BO1848" s="54">
        <f t="shared" si="6475"/>
        <v>1</v>
      </c>
      <c r="BQ1848" s="54">
        <f t="shared" si="6459"/>
        <v>9.0063133617590552E-9</v>
      </c>
      <c r="BR1848" s="54">
        <f t="shared" si="6460"/>
        <v>9.0063133617590552E-9</v>
      </c>
      <c r="BT1848" s="44"/>
      <c r="BV1848" s="14"/>
      <c r="BW1848" s="44"/>
      <c r="BX1848" s="44"/>
      <c r="BY1848" s="44"/>
      <c r="CA1848" s="44"/>
      <c r="CC1848" s="44"/>
    </row>
    <row r="1849" spans="1:81" x14ac:dyDescent="0.25">
      <c r="A1849" s="53"/>
      <c r="C1849" s="16">
        <f t="shared" si="6446"/>
        <v>-1</v>
      </c>
      <c r="D1849" s="14">
        <f t="shared" ref="D1849" si="6744">$H$7</f>
        <v>1</v>
      </c>
      <c r="E1849" s="14">
        <f t="shared" ref="E1849" si="6745">$I$7</f>
        <v>1</v>
      </c>
      <c r="H1849" s="46">
        <f>$H$9*C1848*V1848+$H$10*H1848</f>
        <v>1.4428684112269806E-10</v>
      </c>
      <c r="I1849" s="46">
        <f>$H$9*D1848*V1848+$H$10*I1848</f>
        <v>7.3276756961244568E-13</v>
      </c>
      <c r="J1849" s="46">
        <f>$H$9*E1848*V1848+$H$10*J1848</f>
        <v>-1.4428684112269772E-10</v>
      </c>
      <c r="L1849" s="15">
        <f t="shared" si="6712"/>
        <v>1.143896501187315</v>
      </c>
      <c r="M1849" s="15">
        <f t="shared" si="6712"/>
        <v>1.1438965004741066</v>
      </c>
      <c r="N1849" s="15">
        <f t="shared" si="6712"/>
        <v>1.1438964986645896</v>
      </c>
      <c r="O1849" s="11"/>
      <c r="P1849" s="54">
        <f t="shared" si="6463"/>
        <v>1.1438964979513813</v>
      </c>
      <c r="Q1849" s="55">
        <f t="shared" si="6464"/>
        <v>1.1438964979513813</v>
      </c>
      <c r="S1849" s="54">
        <f t="shared" si="6465"/>
        <v>1</v>
      </c>
      <c r="U1849" s="56">
        <f t="shared" si="6449"/>
        <v>1.3969355983230095E-8</v>
      </c>
      <c r="V1849" s="54">
        <f t="shared" si="6450"/>
        <v>1.3969355983230095E-8</v>
      </c>
      <c r="X1849" s="48">
        <f t="shared" ref="X1849" si="6746">ABS(V1846)+ABS(V1847)+ABS(V1848)+ABS(V1849)</f>
        <v>2.8471316852440715E-8</v>
      </c>
      <c r="Y1849" s="46" t="str">
        <f t="shared" ref="Y1849" si="6747">IF(X1849&lt;X$17,"Yes","Not")</f>
        <v>Yes</v>
      </c>
      <c r="AA1849" s="16">
        <f t="shared" si="6451"/>
        <v>-1</v>
      </c>
      <c r="AB1849" s="14">
        <f t="shared" ref="AB1849" si="6748">$H$7</f>
        <v>1</v>
      </c>
      <c r="AC1849" s="14">
        <f t="shared" ref="AC1849" si="6749">$I$7</f>
        <v>1</v>
      </c>
      <c r="AF1849" s="46">
        <f>$H$9*AA1848*AT1848+$H$10*AF1848</f>
        <v>-1.1070024530057017E-9</v>
      </c>
      <c r="AG1849" s="46">
        <f>$H$9*AB1848*AT1848+$H$10*AG1848</f>
        <v>1.0136146967660628E-9</v>
      </c>
      <c r="AH1849" s="46">
        <f>$H$9*AC1848*AT1848+$H$10*AH1848</f>
        <v>9.2919389021550075E-11</v>
      </c>
      <c r="AJ1849" s="15">
        <f t="shared" si="6707"/>
        <v>-1.0088780751423693E-9</v>
      </c>
      <c r="AK1849" s="15">
        <f t="shared" si="6707"/>
        <v>0.88823955513237385</v>
      </c>
      <c r="AL1849" s="15">
        <f t="shared" si="6707"/>
        <v>0.88823955877022875</v>
      </c>
      <c r="AN1849" s="54">
        <f t="shared" si="6454"/>
        <v>1.7764791149114807</v>
      </c>
      <c r="AO1849" s="55">
        <f t="shared" si="6469"/>
        <v>1.7764791149114807</v>
      </c>
      <c r="AQ1849" s="54">
        <f t="shared" si="6470"/>
        <v>1</v>
      </c>
      <c r="AS1849" s="56">
        <f t="shared" si="6455"/>
        <v>-8.9950380495312601E-9</v>
      </c>
      <c r="AT1849" s="54">
        <f t="shared" si="6456"/>
        <v>-8.9950380495312601E-9</v>
      </c>
      <c r="AV1849" s="48">
        <f t="shared" ref="AV1849" si="6750">ABS(AT1846)+ABS(AT1847)+ABS(AT1848)+ABS(AT1849)</f>
        <v>2.8472535944941592E-8</v>
      </c>
      <c r="AW1849" s="46" t="str">
        <f t="shared" ref="AW1849" si="6751">IF(AV1849&lt;AV$17,"Yes","Not")</f>
        <v>Yes</v>
      </c>
      <c r="AY1849" s="16">
        <f t="shared" si="6457"/>
        <v>-1</v>
      </c>
      <c r="AZ1849" s="14">
        <f t="shared" si="6501"/>
        <v>1.1438964979513813</v>
      </c>
      <c r="BA1849" s="14">
        <f t="shared" si="6502"/>
        <v>1.7764791149114807</v>
      </c>
      <c r="BB1849" s="57">
        <f t="shared" ref="BB1849" si="6752">$J$7</f>
        <v>0</v>
      </c>
      <c r="BD1849" s="46">
        <f>$H$9*AY1848*BR1848+$H$10*BD1848</f>
        <v>-9.5447315303044885E-10</v>
      </c>
      <c r="BE1849" s="46">
        <f>$H$9*AZ1848*BR1848+$H$10*BE1848</f>
        <v>-4.7941284511918091E-13</v>
      </c>
      <c r="BF1849" s="46">
        <f>$H$9*BA1848*BR1848+$H$10*BF1848</f>
        <v>8.7302168150484325E-10</v>
      </c>
      <c r="BH1849" s="15">
        <f t="shared" si="6709"/>
        <v>-2.7392948739398197E-8</v>
      </c>
      <c r="BI1849" s="15">
        <f t="shared" si="6709"/>
        <v>-1.7484098966829513</v>
      </c>
      <c r="BJ1849" s="15">
        <f t="shared" si="6709"/>
        <v>1.1258223761868551</v>
      </c>
      <c r="BL1849" s="54">
        <f t="shared" si="6473"/>
        <v>7.9897488625135793E-9</v>
      </c>
      <c r="BM1849" s="55">
        <f t="shared" si="6474"/>
        <v>7.9897488625135793E-9</v>
      </c>
      <c r="BO1849" s="54">
        <f t="shared" si="6475"/>
        <v>1</v>
      </c>
      <c r="BQ1849" s="54">
        <f t="shared" si="6459"/>
        <v>-7.9897488625135793E-9</v>
      </c>
      <c r="BR1849" s="54">
        <f t="shared" si="6460"/>
        <v>-7.9897488625135793E-9</v>
      </c>
      <c r="BT1849" s="48">
        <f>ABS(BR1846)+ABS(BR1847)+ABS(BR1848)+ABS(BR1849)</f>
        <v>5.4100680558438055E-8</v>
      </c>
      <c r="BV1849" s="50">
        <f t="shared" ref="BV1849" si="6753">ABS(BQ1846)+ABS(BQ1847)+ABS(BQ1848)+ABS(BQ1849)</f>
        <v>5.4100680558438055E-8</v>
      </c>
      <c r="BW1849" s="46">
        <f t="shared" si="6441"/>
        <v>1</v>
      </c>
      <c r="BX1849" s="44">
        <f t="shared" si="6442"/>
        <v>458</v>
      </c>
      <c r="BY1849" s="51">
        <f t="shared" ref="BY1849" si="6754">IF(BW1849=0,"",BX1849)</f>
        <v>458</v>
      </c>
      <c r="CA1849" s="52">
        <f t="shared" ref="CA1849" si="6755">BV1849-BV1845</f>
        <v>-3.0310976238569945E-9</v>
      </c>
      <c r="CC1849" s="44" t="str">
        <f t="shared" ref="CC1849" si="6756">IF(CA1849&gt;0,"***","")</f>
        <v/>
      </c>
    </row>
    <row r="1850" spans="1:81" x14ac:dyDescent="0.25">
      <c r="A1850" s="38">
        <v>459</v>
      </c>
      <c r="C1850" s="39">
        <f t="shared" si="6446"/>
        <v>-1</v>
      </c>
      <c r="D1850" s="40">
        <f t="shared" ref="D1850" si="6757">$H$4</f>
        <v>0</v>
      </c>
      <c r="E1850" s="40">
        <f t="shared" ref="E1850" si="6758">$I$4</f>
        <v>0</v>
      </c>
      <c r="H1850" s="46">
        <f>$H$9*C1849*V1849+$H$10*H1849</f>
        <v>-1.3825069142107399E-9</v>
      </c>
      <c r="I1850" s="46">
        <f>$H$9*D1849*V1849+$H$10*I1849</f>
        <v>1.3970088750799708E-9</v>
      </c>
      <c r="J1850" s="46">
        <f>$H$9*E1849*V1849+$H$10*J1849</f>
        <v>1.3825069142107399E-9</v>
      </c>
      <c r="L1850" s="46">
        <f t="shared" si="6712"/>
        <v>1.143896499804808</v>
      </c>
      <c r="M1850" s="46">
        <f t="shared" si="6712"/>
        <v>1.1438965018711156</v>
      </c>
      <c r="N1850" s="46">
        <f t="shared" si="6712"/>
        <v>1.1438965000470966</v>
      </c>
      <c r="O1850" s="11"/>
      <c r="P1850" s="41">
        <f t="shared" si="6463"/>
        <v>-1.143896499804808</v>
      </c>
      <c r="Q1850" s="42">
        <f t="shared" si="6464"/>
        <v>0</v>
      </c>
      <c r="S1850" s="41">
        <f t="shared" si="6465"/>
        <v>0</v>
      </c>
      <c r="U1850" s="43">
        <f t="shared" si="6449"/>
        <v>4.7097242584554628E-8</v>
      </c>
      <c r="V1850" s="41">
        <f t="shared" si="6450"/>
        <v>0</v>
      </c>
      <c r="X1850" s="44"/>
      <c r="Y1850" s="44"/>
      <c r="AA1850" s="39">
        <f t="shared" si="6451"/>
        <v>-1</v>
      </c>
      <c r="AB1850" s="40">
        <f t="shared" ref="AB1850" si="6759">$H$4</f>
        <v>0</v>
      </c>
      <c r="AC1850" s="40">
        <f t="shared" ref="AC1850" si="6760">$I$4</f>
        <v>0</v>
      </c>
      <c r="AF1850" s="46">
        <f>$H$9*AA1849*AT1849+$H$10*AF1849</f>
        <v>7.8880355965255596E-10</v>
      </c>
      <c r="AG1850" s="46">
        <f>$H$9*AB1849*AT1849+$H$10*AG1849</f>
        <v>-7.9814233527651982E-10</v>
      </c>
      <c r="AH1850" s="46">
        <f>$H$9*AC1849*AT1849+$H$10*AH1849</f>
        <v>-8.9021186605097113E-10</v>
      </c>
      <c r="AJ1850" s="46">
        <f t="shared" si="6707"/>
        <v>-2.2007451548981334E-10</v>
      </c>
      <c r="AK1850" s="46">
        <f t="shared" si="6707"/>
        <v>0.88823955433423152</v>
      </c>
      <c r="AL1850" s="46">
        <f t="shared" si="6707"/>
        <v>0.88823955788001685</v>
      </c>
      <c r="AN1850" s="41">
        <f t="shared" si="6454"/>
        <v>2.2007451548981334E-10</v>
      </c>
      <c r="AO1850" s="42">
        <f t="shared" si="6469"/>
        <v>2.2007451548981334E-10</v>
      </c>
      <c r="AQ1850" s="41">
        <f t="shared" si="6470"/>
        <v>1</v>
      </c>
      <c r="AS1850" s="43">
        <f t="shared" si="6455"/>
        <v>-3.0326486694299737E-8</v>
      </c>
      <c r="AT1850" s="41">
        <f t="shared" si="6456"/>
        <v>-3.0326486694299737E-8</v>
      </c>
      <c r="AV1850" s="44"/>
      <c r="AW1850" s="44"/>
      <c r="AY1850" s="39">
        <f t="shared" si="6457"/>
        <v>-1</v>
      </c>
      <c r="AZ1850" s="40">
        <f t="shared" si="6501"/>
        <v>0</v>
      </c>
      <c r="BA1850" s="40">
        <f t="shared" si="6502"/>
        <v>2.2007451548981334E-10</v>
      </c>
      <c r="BB1850" s="45">
        <f t="shared" ref="BB1850" si="6761">$J$4</f>
        <v>0</v>
      </c>
      <c r="BD1850" s="46">
        <f>$H$9*AY1849*BR1849+$H$10*BD1849</f>
        <v>7.0352757094831302E-10</v>
      </c>
      <c r="BE1850" s="46">
        <f>$H$9*AZ1849*BR1849+$H$10*BE1849</f>
        <v>-9.1399251561854353E-10</v>
      </c>
      <c r="BF1850" s="46">
        <f>$H$9*BA1849*BR1849+$H$10*BF1849</f>
        <v>-1.332060030613829E-9</v>
      </c>
      <c r="BH1850" s="46">
        <f t="shared" si="6709"/>
        <v>-2.6689421168449882E-8</v>
      </c>
      <c r="BI1850" s="46">
        <f t="shared" si="6709"/>
        <v>-1.7484098975969438</v>
      </c>
      <c r="BJ1850" s="46">
        <f t="shared" si="6709"/>
        <v>1.1258223748547951</v>
      </c>
      <c r="BL1850" s="41">
        <f t="shared" si="6473"/>
        <v>2.6937185982123642E-8</v>
      </c>
      <c r="BM1850" s="42">
        <f t="shared" si="6474"/>
        <v>2.6937185982123642E-8</v>
      </c>
      <c r="BO1850" s="41">
        <f t="shared" si="6475"/>
        <v>1</v>
      </c>
      <c r="BQ1850" s="41">
        <f t="shared" si="6459"/>
        <v>-2.6937185982123642E-8</v>
      </c>
      <c r="BR1850" s="41">
        <f t="shared" si="6460"/>
        <v>-2.6937185982123642E-8</v>
      </c>
      <c r="BT1850" s="44"/>
      <c r="BV1850" s="47"/>
      <c r="BW1850" s="44"/>
      <c r="BX1850" s="44"/>
      <c r="BY1850" s="44"/>
      <c r="CA1850" s="44"/>
      <c r="CC1850" s="44"/>
    </row>
    <row r="1851" spans="1:81" x14ac:dyDescent="0.25">
      <c r="A1851" s="38"/>
      <c r="C1851" s="39">
        <f t="shared" si="6446"/>
        <v>-1</v>
      </c>
      <c r="D1851" s="40">
        <f t="shared" ref="D1851" si="6762">$H$5</f>
        <v>0</v>
      </c>
      <c r="E1851" s="40">
        <f t="shared" ref="E1851" si="6763">$I$5</f>
        <v>1</v>
      </c>
      <c r="H1851" s="46">
        <f>$H$9*C1850*V1850+$H$10*H1850</f>
        <v>-1.38250691421074E-10</v>
      </c>
      <c r="I1851" s="46">
        <f>$H$9*D1850*V1850+$H$10*I1850</f>
        <v>1.397008875079971E-10</v>
      </c>
      <c r="J1851" s="46">
        <f>$H$9*E1850*V1850+$H$10*J1850</f>
        <v>1.38250691421074E-10</v>
      </c>
      <c r="L1851" s="46">
        <f t="shared" si="6712"/>
        <v>1.1438964996665573</v>
      </c>
      <c r="M1851" s="46">
        <f t="shared" si="6712"/>
        <v>1.1438965020108165</v>
      </c>
      <c r="N1851" s="46">
        <f t="shared" si="6712"/>
        <v>1.1438965001853474</v>
      </c>
      <c r="O1851" s="11"/>
      <c r="P1851" s="41">
        <f t="shared" si="6463"/>
        <v>5.1879012197275642E-10</v>
      </c>
      <c r="Q1851" s="42">
        <f t="shared" si="6464"/>
        <v>5.1879012197275642E-10</v>
      </c>
      <c r="S1851" s="41">
        <f t="shared" si="6465"/>
        <v>1</v>
      </c>
      <c r="U1851" s="43">
        <f t="shared" si="6449"/>
        <v>-2.0916331517478126E-8</v>
      </c>
      <c r="V1851" s="41">
        <f t="shared" si="6450"/>
        <v>-2.0916331517478126E-8</v>
      </c>
      <c r="X1851" s="44"/>
      <c r="Y1851" s="44"/>
      <c r="AA1851" s="39">
        <f t="shared" si="6451"/>
        <v>-1</v>
      </c>
      <c r="AB1851" s="40">
        <f t="shared" ref="AB1851" si="6764">$H$5</f>
        <v>0</v>
      </c>
      <c r="AC1851" s="40">
        <f t="shared" ref="AC1851" si="6765">$I$5</f>
        <v>1</v>
      </c>
      <c r="AF1851" s="46">
        <f>$H$9*AA1850*AT1850+$H$10*AF1850</f>
        <v>3.1115290253952298E-9</v>
      </c>
      <c r="AG1851" s="46">
        <f>$H$9*AB1850*AT1850+$H$10*AG1850</f>
        <v>-7.9814233527651987E-11</v>
      </c>
      <c r="AH1851" s="46">
        <f>$H$9*AC1850*AT1850+$H$10*AH1850</f>
        <v>-8.9021186605097113E-11</v>
      </c>
      <c r="AJ1851" s="46">
        <f t="shared" si="6707"/>
        <v>2.8914545099054165E-9</v>
      </c>
      <c r="AK1851" s="46">
        <f t="shared" si="6707"/>
        <v>0.88823955425441725</v>
      </c>
      <c r="AL1851" s="46">
        <f t="shared" si="6707"/>
        <v>0.88823955779099562</v>
      </c>
      <c r="AN1851" s="41">
        <f t="shared" si="6454"/>
        <v>0.88823955489954109</v>
      </c>
      <c r="AO1851" s="42">
        <f t="shared" si="6469"/>
        <v>0.88823955489954109</v>
      </c>
      <c r="AQ1851" s="41">
        <f t="shared" si="6470"/>
        <v>1</v>
      </c>
      <c r="AS1851" s="43">
        <f t="shared" si="6455"/>
        <v>1.3468279978628171E-8</v>
      </c>
      <c r="AT1851" s="41">
        <f t="shared" si="6456"/>
        <v>1.3468279978628171E-8</v>
      </c>
      <c r="AV1851" s="44"/>
      <c r="AW1851" s="44"/>
      <c r="AY1851" s="39">
        <f t="shared" si="6457"/>
        <v>-1</v>
      </c>
      <c r="AZ1851" s="40">
        <f t="shared" si="6501"/>
        <v>5.1879012197275642E-10</v>
      </c>
      <c r="BA1851" s="40">
        <f t="shared" si="6502"/>
        <v>0.88823955489954109</v>
      </c>
      <c r="BB1851" s="45">
        <f t="shared" ref="BB1851" si="6766">$J$5</f>
        <v>1</v>
      </c>
      <c r="BD1851" s="46">
        <f>$H$9*AY1850*BR1850+$H$10*BD1850</f>
        <v>2.7640713553071957E-9</v>
      </c>
      <c r="BE1851" s="46">
        <f>$H$9*AZ1850*BR1850+$H$10*BE1850</f>
        <v>-9.1399251561854356E-11</v>
      </c>
      <c r="BF1851" s="46">
        <f>$H$9*BA1850*BR1850+$H$10*BF1850</f>
        <v>-1.3320600365420171E-10</v>
      </c>
      <c r="BH1851" s="46">
        <f t="shared" si="6709"/>
        <v>-2.3925349813142685E-8</v>
      </c>
      <c r="BI1851" s="46">
        <f t="shared" si="6709"/>
        <v>-1.7484098976883431</v>
      </c>
      <c r="BJ1851" s="46">
        <f t="shared" si="6709"/>
        <v>1.125822374721589</v>
      </c>
      <c r="BL1851" s="41">
        <f t="shared" si="6473"/>
        <v>0.99999998803694057</v>
      </c>
      <c r="BM1851" s="42">
        <f t="shared" si="6474"/>
        <v>0.99999998803694057</v>
      </c>
      <c r="BO1851" s="41">
        <f t="shared" si="6475"/>
        <v>1</v>
      </c>
      <c r="BQ1851" s="41">
        <f t="shared" si="6459"/>
        <v>1.1963059431963075E-8</v>
      </c>
      <c r="BR1851" s="41">
        <f t="shared" si="6460"/>
        <v>1.1963059431963075E-8</v>
      </c>
      <c r="BT1851" s="44"/>
      <c r="BV1851" s="14"/>
      <c r="BW1851" s="44"/>
      <c r="BX1851" s="44"/>
      <c r="BY1851" s="44"/>
      <c r="CA1851" s="44"/>
      <c r="CC1851" s="44"/>
    </row>
    <row r="1852" spans="1:81" x14ac:dyDescent="0.25">
      <c r="A1852" s="38"/>
      <c r="C1852" s="39">
        <f t="shared" si="6446"/>
        <v>-1</v>
      </c>
      <c r="D1852" s="40">
        <f t="shared" ref="D1852" si="6767">$H$6</f>
        <v>1</v>
      </c>
      <c r="E1852" s="40">
        <f t="shared" ref="E1852" si="6768">$I$6</f>
        <v>0</v>
      </c>
      <c r="H1852" s="46">
        <f>$H$9*C1851*V1851+$H$10*H1851</f>
        <v>2.0778080826057054E-9</v>
      </c>
      <c r="I1852" s="46">
        <f>$H$9*D1851*V1851+$H$10*I1851</f>
        <v>1.397008875079971E-11</v>
      </c>
      <c r="J1852" s="46">
        <f>$H$9*E1851*V1851+$H$10*J1851</f>
        <v>-2.0778080826057054E-9</v>
      </c>
      <c r="L1852" s="46">
        <f t="shared" si="6712"/>
        <v>1.1438965017443654</v>
      </c>
      <c r="M1852" s="46">
        <f t="shared" si="6712"/>
        <v>1.1438965020247867</v>
      </c>
      <c r="N1852" s="46">
        <f t="shared" si="6712"/>
        <v>1.1438964981075392</v>
      </c>
      <c r="O1852" s="11"/>
      <c r="P1852" s="41">
        <f t="shared" si="6463"/>
        <v>2.8042124178284666E-10</v>
      </c>
      <c r="Q1852" s="42">
        <f t="shared" si="6464"/>
        <v>2.8042124178284666E-10</v>
      </c>
      <c r="S1852" s="41">
        <f t="shared" si="6465"/>
        <v>1</v>
      </c>
      <c r="U1852" s="43">
        <f t="shared" si="6449"/>
        <v>-2.1888231026888874E-8</v>
      </c>
      <c r="V1852" s="41">
        <f t="shared" si="6450"/>
        <v>-2.1888231026888874E-8</v>
      </c>
      <c r="X1852" s="44"/>
      <c r="Y1852" s="44"/>
      <c r="AA1852" s="39">
        <f t="shared" si="6451"/>
        <v>-1</v>
      </c>
      <c r="AB1852" s="40">
        <f t="shared" ref="AB1852" si="6769">$H$6</f>
        <v>1</v>
      </c>
      <c r="AC1852" s="40">
        <f t="shared" ref="AC1852" si="6770">$I$6</f>
        <v>0</v>
      </c>
      <c r="AF1852" s="46">
        <f>$H$9*AA1851*AT1851+$H$10*AF1851</f>
        <v>-1.0356750953232941E-9</v>
      </c>
      <c r="AG1852" s="46">
        <f>$H$9*AB1851*AT1851+$H$10*AG1851</f>
        <v>-7.981423352765199E-12</v>
      </c>
      <c r="AH1852" s="46">
        <f>$H$9*AC1851*AT1851+$H$10*AH1851</f>
        <v>1.3379258792023073E-9</v>
      </c>
      <c r="AJ1852" s="46">
        <f t="shared" si="6707"/>
        <v>1.8557794145821224E-9</v>
      </c>
      <c r="AK1852" s="46">
        <f t="shared" si="6707"/>
        <v>0.88823955424643586</v>
      </c>
      <c r="AL1852" s="46">
        <f t="shared" si="6707"/>
        <v>0.8882395591289215</v>
      </c>
      <c r="AN1852" s="41">
        <f t="shared" si="6454"/>
        <v>0.88823955239065644</v>
      </c>
      <c r="AO1852" s="42">
        <f t="shared" si="6469"/>
        <v>0.88823955239065644</v>
      </c>
      <c r="AQ1852" s="41">
        <f t="shared" si="6470"/>
        <v>1</v>
      </c>
      <c r="AS1852" s="43">
        <f t="shared" si="6455"/>
        <v>1.409409789350066E-8</v>
      </c>
      <c r="AT1852" s="41">
        <f t="shared" si="6456"/>
        <v>1.409409789350066E-8</v>
      </c>
      <c r="AV1852" s="44"/>
      <c r="AW1852" s="44"/>
      <c r="AY1852" s="39">
        <f t="shared" si="6457"/>
        <v>-1</v>
      </c>
      <c r="AZ1852" s="40">
        <f t="shared" si="6501"/>
        <v>2.8042124178284666E-10</v>
      </c>
      <c r="BA1852" s="40">
        <f t="shared" si="6502"/>
        <v>0.88823955239065644</v>
      </c>
      <c r="BB1852" s="45">
        <f t="shared" ref="BB1852" si="6771">$J$6</f>
        <v>1</v>
      </c>
      <c r="BD1852" s="46">
        <f>$H$9*AY1851*BR1851+$H$10*BD1851</f>
        <v>-9.1989880766558792E-10</v>
      </c>
      <c r="BE1852" s="46">
        <f>$H$9*AZ1851*BR1851+$H$10*BE1851</f>
        <v>-9.1399245355537303E-12</v>
      </c>
      <c r="BF1852" s="46">
        <f>$H$9*BA1851*BR1851+$H$10*BF1851</f>
        <v>1.0492856581429437E-9</v>
      </c>
      <c r="BH1852" s="46">
        <f t="shared" si="6709"/>
        <v>-2.4845248620808273E-8</v>
      </c>
      <c r="BI1852" s="46">
        <f t="shared" si="6709"/>
        <v>-1.7484098976974831</v>
      </c>
      <c r="BJ1852" s="46">
        <f t="shared" si="6709"/>
        <v>1.1258223757708745</v>
      </c>
      <c r="BL1852" s="41">
        <f t="shared" si="6473"/>
        <v>0.99999998748106433</v>
      </c>
      <c r="BM1852" s="42">
        <f t="shared" si="6474"/>
        <v>0.99999998748106433</v>
      </c>
      <c r="BO1852" s="41">
        <f t="shared" si="6475"/>
        <v>1</v>
      </c>
      <c r="BQ1852" s="41">
        <f t="shared" si="6459"/>
        <v>1.2518935665895015E-8</v>
      </c>
      <c r="BR1852" s="41">
        <f t="shared" si="6460"/>
        <v>1.2518935665895015E-8</v>
      </c>
      <c r="BT1852" s="44"/>
      <c r="BV1852" s="14"/>
      <c r="BW1852" s="44"/>
      <c r="BX1852" s="44"/>
      <c r="BY1852" s="44"/>
      <c r="CA1852" s="44"/>
      <c r="CC1852" s="44"/>
    </row>
    <row r="1853" spans="1:81" ht="15.75" thickBot="1" x14ac:dyDescent="0.3">
      <c r="A1853" s="38"/>
      <c r="C1853" s="58">
        <f t="shared" si="6446"/>
        <v>-1</v>
      </c>
      <c r="D1853" s="59">
        <f t="shared" ref="D1853" si="6772">$H$7</f>
        <v>1</v>
      </c>
      <c r="E1853" s="59">
        <f t="shared" ref="E1853" si="6773">$I$7</f>
        <v>1</v>
      </c>
      <c r="H1853" s="46">
        <f>$H$9*C1852*V1852+$H$10*H1852</f>
        <v>2.3966039109494582E-9</v>
      </c>
      <c r="I1853" s="46">
        <f>$H$9*D1852*V1852+$H$10*I1852</f>
        <v>-2.1874260938138075E-9</v>
      </c>
      <c r="J1853" s="46">
        <f>$H$9*E1852*V1852+$H$10*J1852</f>
        <v>-2.0778080826057056E-10</v>
      </c>
      <c r="L1853" s="60">
        <f t="shared" si="6712"/>
        <v>1.1438965041409692</v>
      </c>
      <c r="M1853" s="60">
        <f t="shared" si="6712"/>
        <v>1.1438964998373606</v>
      </c>
      <c r="N1853" s="60">
        <f t="shared" si="6712"/>
        <v>1.1438964978997583</v>
      </c>
      <c r="O1853" s="11"/>
      <c r="P1853" s="61">
        <f t="shared" si="6463"/>
        <v>1.1438964935961498</v>
      </c>
      <c r="Q1853" s="42">
        <f t="shared" si="6464"/>
        <v>1.1438964935961498</v>
      </c>
      <c r="S1853" s="41">
        <f t="shared" si="6465"/>
        <v>1</v>
      </c>
      <c r="U1853" s="62">
        <f t="shared" si="6449"/>
        <v>2.4972657568428787E-8</v>
      </c>
      <c r="V1853" s="61">
        <f t="shared" si="6450"/>
        <v>2.4972657568428787E-8</v>
      </c>
      <c r="X1853" s="48">
        <f t="shared" ref="X1853" si="6774">ABS(V1850)+ABS(V1851)+ABS(V1852)+ABS(V1853)</f>
        <v>6.777722011279578E-8</v>
      </c>
      <c r="Y1853" s="46" t="str">
        <f t="shared" ref="Y1853" si="6775">IF(X1853&lt;X$17,"Yes","Not")</f>
        <v>Yes</v>
      </c>
      <c r="AA1853" s="58">
        <f t="shared" si="6451"/>
        <v>-1</v>
      </c>
      <c r="AB1853" s="59">
        <f t="shared" ref="AB1853" si="6776">$H$7</f>
        <v>1</v>
      </c>
      <c r="AC1853" s="59">
        <f t="shared" ref="AC1853" si="6777">$I$7</f>
        <v>1</v>
      </c>
      <c r="AF1853" s="46">
        <f>$H$9*AA1852*AT1852+$H$10*AF1852</f>
        <v>-1.5129772988823955E-9</v>
      </c>
      <c r="AG1853" s="46">
        <f>$H$9*AB1852*AT1852+$H$10*AG1852</f>
        <v>1.4086116470147896E-9</v>
      </c>
      <c r="AH1853" s="46">
        <f>$H$9*AC1852*AT1852+$H$10*AH1852</f>
        <v>1.3379258792023074E-10</v>
      </c>
      <c r="AJ1853" s="60">
        <f t="shared" si="6707"/>
        <v>3.4280211569972687E-10</v>
      </c>
      <c r="AK1853" s="60">
        <f t="shared" si="6707"/>
        <v>0.88823955565504753</v>
      </c>
      <c r="AL1853" s="60">
        <f t="shared" si="6707"/>
        <v>0.88823955926271403</v>
      </c>
      <c r="AN1853" s="61">
        <f t="shared" si="6454"/>
        <v>1.7764791145749594</v>
      </c>
      <c r="AO1853" s="42">
        <f t="shared" si="6469"/>
        <v>1.7764791145749594</v>
      </c>
      <c r="AQ1853" s="41">
        <f t="shared" si="6470"/>
        <v>1</v>
      </c>
      <c r="AS1853" s="62">
        <f t="shared" si="6455"/>
        <v>-1.608019763580652E-8</v>
      </c>
      <c r="AT1853" s="61">
        <f t="shared" si="6456"/>
        <v>-1.608019763580652E-8</v>
      </c>
      <c r="AV1853" s="48">
        <f t="shared" ref="AV1853" si="6778">ABS(AT1850)+ABS(AT1851)+ABS(AT1852)+ABS(AT1853)</f>
        <v>7.396906220223509E-8</v>
      </c>
      <c r="AW1853" s="46" t="str">
        <f t="shared" ref="AW1853" si="6779">IF(AV1853&lt;AV$17,"Yes","Not")</f>
        <v>Yes</v>
      </c>
      <c r="AY1853" s="58">
        <f t="shared" si="6457"/>
        <v>-1</v>
      </c>
      <c r="AZ1853" s="59">
        <f t="shared" si="6501"/>
        <v>1.1438964935961498</v>
      </c>
      <c r="BA1853" s="59">
        <f t="shared" si="6502"/>
        <v>1.7764791145749594</v>
      </c>
      <c r="BB1853" s="63">
        <f t="shared" ref="BB1853" si="6780">$J$7</f>
        <v>0</v>
      </c>
      <c r="BD1853" s="46">
        <f>$H$9*AY1852*BR1852+$H$10*BD1852</f>
        <v>-1.3438834473560603E-9</v>
      </c>
      <c r="BE1853" s="46">
        <f>$H$9*AZ1852*BR1852+$H$10*BE1852</f>
        <v>-9.1399210249782456E-13</v>
      </c>
      <c r="BF1853" s="46">
        <f>$H$9*BA1852*BR1852+$H$10*BF1852</f>
        <v>1.2169099470424956E-9</v>
      </c>
      <c r="BH1853" s="60">
        <f t="shared" si="6709"/>
        <v>-2.6189132068164334E-8</v>
      </c>
      <c r="BI1853" s="60">
        <f t="shared" si="6709"/>
        <v>-1.7484098976983971</v>
      </c>
      <c r="BJ1853" s="60">
        <f t="shared" si="6709"/>
        <v>1.1258223769877844</v>
      </c>
      <c r="BL1853" s="61">
        <f t="shared" si="6473"/>
        <v>1.4283068061615722E-8</v>
      </c>
      <c r="BM1853" s="42">
        <f t="shared" si="6474"/>
        <v>1.4283068061615722E-8</v>
      </c>
      <c r="BO1853" s="41">
        <f t="shared" si="6475"/>
        <v>1</v>
      </c>
      <c r="BQ1853" s="61">
        <f t="shared" si="6459"/>
        <v>-1.4283068061615722E-8</v>
      </c>
      <c r="BR1853" s="61">
        <f t="shared" si="6460"/>
        <v>-1.4283068061615722E-8</v>
      </c>
      <c r="BT1853" s="48">
        <f>ABS(BR1850)+ABS(BR1851)+ABS(BR1852)+ABS(BR1853)</f>
        <v>6.5702249141597457E-8</v>
      </c>
      <c r="BV1853" s="50">
        <f t="shared" ref="BV1853" si="6781">ABS(BQ1850)+ABS(BQ1851)+ABS(BQ1852)+ABS(BQ1853)</f>
        <v>6.5702249141597457E-8</v>
      </c>
      <c r="BW1853" s="46">
        <f t="shared" si="6492"/>
        <v>1</v>
      </c>
      <c r="BX1853" s="44">
        <f t="shared" si="6493"/>
        <v>459</v>
      </c>
      <c r="BY1853" s="51">
        <f t="shared" ref="BY1853" si="6782">IF(BW1853=0,"",BX1853)</f>
        <v>459</v>
      </c>
      <c r="CA1853" s="52">
        <f t="shared" ref="CA1853" si="6783">BV1853-BV1849</f>
        <v>1.1601568583159402E-8</v>
      </c>
      <c r="CC1853" s="44" t="str">
        <f t="shared" ref="CC1853" si="6784">IF(CA1853&gt;0,"***","")</f>
        <v>***</v>
      </c>
    </row>
    <row r="1854" spans="1:81" ht="15.75" thickTop="1" x14ac:dyDescent="0.25">
      <c r="A1854" s="53">
        <v>460</v>
      </c>
      <c r="C1854" s="16">
        <f t="shared" si="6446"/>
        <v>-1</v>
      </c>
      <c r="D1854" s="14">
        <f t="shared" ref="D1854" si="6785">$H$4</f>
        <v>0</v>
      </c>
      <c r="E1854" s="14">
        <f t="shared" ref="E1854" si="6786">$I$4</f>
        <v>0</v>
      </c>
      <c r="H1854" s="46">
        <f>$H$9*C1853*V1853+$H$10*H1853</f>
        <v>-2.2576053657479329E-9</v>
      </c>
      <c r="I1854" s="46">
        <f>$H$9*D1853*V1853+$H$10*I1853</f>
        <v>2.278523147461498E-9</v>
      </c>
      <c r="J1854" s="46">
        <f>$H$9*E1853*V1853+$H$10*J1853</f>
        <v>2.4764876760168218E-9</v>
      </c>
      <c r="L1854" s="15">
        <f t="shared" si="6712"/>
        <v>1.1438965018833638</v>
      </c>
      <c r="M1854" s="15">
        <f t="shared" si="6712"/>
        <v>1.1438965021158838</v>
      </c>
      <c r="N1854" s="15">
        <f t="shared" si="6712"/>
        <v>1.143896500376246</v>
      </c>
      <c r="O1854" s="11"/>
      <c r="P1854" s="54">
        <f t="shared" si="6463"/>
        <v>-1.1438965018833638</v>
      </c>
      <c r="Q1854" s="55">
        <f t="shared" si="6464"/>
        <v>0</v>
      </c>
      <c r="S1854" s="54">
        <f t="shared" si="6465"/>
        <v>0</v>
      </c>
      <c r="U1854" s="56">
        <f t="shared" si="6449"/>
        <v>4.3527037916014118E-8</v>
      </c>
      <c r="V1854" s="54">
        <f t="shared" si="6450"/>
        <v>0</v>
      </c>
      <c r="X1854" s="44"/>
      <c r="Y1854" s="44"/>
      <c r="AA1854" s="16">
        <f t="shared" si="6451"/>
        <v>-1</v>
      </c>
      <c r="AB1854" s="14">
        <f t="shared" ref="AB1854" si="6787">$H$4</f>
        <v>0</v>
      </c>
      <c r="AC1854" s="14">
        <f t="shared" ref="AC1854" si="6788">$I$4</f>
        <v>0</v>
      </c>
      <c r="AF1854" s="46">
        <f>$H$9*AA1853*AT1853+$H$10*AF1853</f>
        <v>1.4567220336924125E-9</v>
      </c>
      <c r="AG1854" s="46">
        <f>$H$9*AB1853*AT1853+$H$10*AG1853</f>
        <v>-1.4671585988791731E-9</v>
      </c>
      <c r="AH1854" s="46">
        <f>$H$9*AC1853*AT1853+$H$10*AH1853</f>
        <v>-1.5946405047886289E-9</v>
      </c>
      <c r="AJ1854" s="15">
        <f t="shared" si="6707"/>
        <v>1.7995241493921394E-9</v>
      </c>
      <c r="AK1854" s="15">
        <f t="shared" si="6707"/>
        <v>0.88823955418788891</v>
      </c>
      <c r="AL1854" s="15">
        <f t="shared" si="6707"/>
        <v>0.8882395576680735</v>
      </c>
      <c r="AN1854" s="54">
        <f t="shared" si="6454"/>
        <v>-1.7995241493921394E-9</v>
      </c>
      <c r="AO1854" s="55">
        <f t="shared" si="6469"/>
        <v>0</v>
      </c>
      <c r="AQ1854" s="54">
        <f t="shared" si="6470"/>
        <v>0</v>
      </c>
      <c r="AS1854" s="56">
        <f t="shared" si="6455"/>
        <v>-2.8027588498218297E-8</v>
      </c>
      <c r="AT1854" s="54">
        <f t="shared" si="6456"/>
        <v>0</v>
      </c>
      <c r="AV1854" s="44"/>
      <c r="AW1854" s="44"/>
      <c r="AY1854" s="16">
        <f t="shared" si="6457"/>
        <v>-1</v>
      </c>
      <c r="AZ1854" s="14">
        <f t="shared" si="6501"/>
        <v>0</v>
      </c>
      <c r="BA1854" s="14">
        <f t="shared" si="6502"/>
        <v>0</v>
      </c>
      <c r="BB1854" s="57">
        <f t="shared" ref="BB1854" si="6789">$J$4</f>
        <v>0</v>
      </c>
      <c r="BD1854" s="46">
        <f>$H$9*AY1853*BR1853+$H$10*BD1853</f>
        <v>1.2939184614259663E-9</v>
      </c>
      <c r="BE1854" s="46">
        <f>$H$9*AZ1853*BR1853+$H$10*BE1853</f>
        <v>-1.6339265465579878E-9</v>
      </c>
      <c r="BF1854" s="46">
        <f>$H$9*BA1853*BR1853+$H$10*BF1853</f>
        <v>-2.4156662156470484E-9</v>
      </c>
      <c r="BH1854" s="15">
        <f t="shared" si="6709"/>
        <v>-2.4895213606738366E-8</v>
      </c>
      <c r="BI1854" s="15">
        <f t="shared" si="6709"/>
        <v>-1.7484098993323236</v>
      </c>
      <c r="BJ1854" s="15">
        <f t="shared" si="6709"/>
        <v>1.1258223745721183</v>
      </c>
      <c r="BL1854" s="54">
        <f t="shared" si="6473"/>
        <v>2.4895213606738366E-8</v>
      </c>
      <c r="BM1854" s="55">
        <f t="shared" si="6474"/>
        <v>2.4895213606738366E-8</v>
      </c>
      <c r="BO1854" s="54">
        <f t="shared" si="6475"/>
        <v>1</v>
      </c>
      <c r="BQ1854" s="54">
        <f t="shared" si="6459"/>
        <v>-2.4895213606738366E-8</v>
      </c>
      <c r="BR1854" s="54">
        <f t="shared" si="6460"/>
        <v>-2.4895213606738366E-8</v>
      </c>
      <c r="BT1854" s="44"/>
      <c r="BV1854" s="47"/>
      <c r="BW1854" s="44"/>
      <c r="BX1854" s="44"/>
      <c r="BY1854" s="44"/>
      <c r="CA1854" s="44"/>
      <c r="CC1854" s="44"/>
    </row>
    <row r="1855" spans="1:81" x14ac:dyDescent="0.25">
      <c r="A1855" s="53"/>
      <c r="C1855" s="16">
        <f t="shared" si="6446"/>
        <v>-1</v>
      </c>
      <c r="D1855" s="14">
        <f t="shared" ref="D1855" si="6790">$H$5</f>
        <v>0</v>
      </c>
      <c r="E1855" s="14">
        <f t="shared" ref="E1855" si="6791">$I$5</f>
        <v>1</v>
      </c>
      <c r="H1855" s="46">
        <f>$H$9*C1854*V1854+$H$10*H1854</f>
        <v>-2.2576053657479331E-10</v>
      </c>
      <c r="I1855" s="46">
        <f>$H$9*D1854*V1854+$H$10*I1854</f>
        <v>2.2785231474614982E-10</v>
      </c>
      <c r="J1855" s="46">
        <f>$H$9*E1854*V1854+$H$10*J1854</f>
        <v>2.4764876760168217E-10</v>
      </c>
      <c r="L1855" s="15">
        <f t="shared" si="6712"/>
        <v>1.1438965016576033</v>
      </c>
      <c r="M1855" s="15">
        <f t="shared" si="6712"/>
        <v>1.1438965023437362</v>
      </c>
      <c r="N1855" s="15">
        <f t="shared" si="6712"/>
        <v>1.1438965006238948</v>
      </c>
      <c r="O1855" s="11"/>
      <c r="P1855" s="54">
        <f t="shared" si="6463"/>
        <v>-1.0337084521694351E-9</v>
      </c>
      <c r="Q1855" s="55">
        <f t="shared" si="6464"/>
        <v>0</v>
      </c>
      <c r="S1855" s="54">
        <f t="shared" si="6465"/>
        <v>0</v>
      </c>
      <c r="U1855" s="56">
        <f t="shared" si="6449"/>
        <v>-2.1514155505949971E-8</v>
      </c>
      <c r="V1855" s="54">
        <f t="shared" si="6450"/>
        <v>0</v>
      </c>
      <c r="X1855" s="44"/>
      <c r="Y1855" s="44"/>
      <c r="AA1855" s="16">
        <f t="shared" si="6451"/>
        <v>-1</v>
      </c>
      <c r="AB1855" s="14">
        <f t="shared" ref="AB1855" si="6792">$H$5</f>
        <v>0</v>
      </c>
      <c r="AC1855" s="14">
        <f t="shared" ref="AC1855" si="6793">$I$5</f>
        <v>1</v>
      </c>
      <c r="AF1855" s="46">
        <f>$H$9*AA1854*AT1854+$H$10*AF1854</f>
        <v>1.4567220336924126E-10</v>
      </c>
      <c r="AG1855" s="46">
        <f>$H$9*AB1854*AT1854+$H$10*AG1854</f>
        <v>-1.4671585988791731E-10</v>
      </c>
      <c r="AH1855" s="46">
        <f>$H$9*AC1854*AT1854+$H$10*AH1854</f>
        <v>-1.5946405047886291E-10</v>
      </c>
      <c r="AJ1855" s="15">
        <f t="shared" si="6707"/>
        <v>1.9451963527613807E-9</v>
      </c>
      <c r="AK1855" s="15">
        <f t="shared" si="6707"/>
        <v>0.88823955404117305</v>
      </c>
      <c r="AL1855" s="15">
        <f t="shared" si="6707"/>
        <v>0.8882395575086095</v>
      </c>
      <c r="AN1855" s="54">
        <f t="shared" si="6454"/>
        <v>0.88823955556341316</v>
      </c>
      <c r="AO1855" s="55">
        <f t="shared" si="6469"/>
        <v>0.88823955556341316</v>
      </c>
      <c r="AQ1855" s="54">
        <f t="shared" si="6470"/>
        <v>1</v>
      </c>
      <c r="AS1855" s="56">
        <f t="shared" si="6455"/>
        <v>1.3853226088694229E-8</v>
      </c>
      <c r="AT1855" s="54">
        <f t="shared" si="6456"/>
        <v>1.3853226088694229E-8</v>
      </c>
      <c r="AV1855" s="44"/>
      <c r="AW1855" s="44"/>
      <c r="AY1855" s="16">
        <f t="shared" si="6457"/>
        <v>-1</v>
      </c>
      <c r="AZ1855" s="14">
        <f t="shared" si="6501"/>
        <v>0</v>
      </c>
      <c r="BA1855" s="14">
        <f t="shared" si="6502"/>
        <v>0.88823955556341316</v>
      </c>
      <c r="BB1855" s="57">
        <f t="shared" ref="BB1855" si="6794">$J$5</f>
        <v>1</v>
      </c>
      <c r="BD1855" s="46">
        <f>$H$9*AY1854*BR1854+$H$10*BD1854</f>
        <v>2.6189132068164333E-9</v>
      </c>
      <c r="BE1855" s="46">
        <f>$H$9*AZ1854*BR1854+$H$10*BE1854</f>
        <v>-1.633926546557988E-10</v>
      </c>
      <c r="BF1855" s="46">
        <f>$H$9*BA1854*BR1854+$H$10*BF1854</f>
        <v>-2.4156662156470484E-10</v>
      </c>
      <c r="BH1855" s="15">
        <f t="shared" si="6709"/>
        <v>-2.2276300399921934E-8</v>
      </c>
      <c r="BI1855" s="15">
        <f t="shared" si="6709"/>
        <v>-1.7484098994957162</v>
      </c>
      <c r="BJ1855" s="15">
        <f t="shared" si="6709"/>
        <v>1.1258223743305518</v>
      </c>
      <c r="BL1855" s="54">
        <f t="shared" si="6473"/>
        <v>0.99999998769501619</v>
      </c>
      <c r="BM1855" s="55">
        <f t="shared" si="6474"/>
        <v>0.99999998769501619</v>
      </c>
      <c r="BO1855" s="54">
        <f t="shared" si="6475"/>
        <v>1</v>
      </c>
      <c r="BQ1855" s="54">
        <f t="shared" si="6459"/>
        <v>1.2304983809663383E-8</v>
      </c>
      <c r="BR1855" s="54">
        <f t="shared" si="6460"/>
        <v>1.2304983809663383E-8</v>
      </c>
      <c r="BT1855" s="44"/>
      <c r="BV1855" s="14"/>
      <c r="BW1855" s="44"/>
      <c r="BX1855" s="44"/>
      <c r="BY1855" s="44"/>
      <c r="CA1855" s="44"/>
      <c r="CC1855" s="44"/>
    </row>
    <row r="1856" spans="1:81" x14ac:dyDescent="0.25">
      <c r="A1856" s="53"/>
      <c r="C1856" s="16">
        <f t="shared" si="6446"/>
        <v>-1</v>
      </c>
      <c r="D1856" s="14">
        <f t="shared" ref="D1856" si="6795">$H$6</f>
        <v>1</v>
      </c>
      <c r="E1856" s="14">
        <f t="shared" ref="E1856" si="6796">$I$6</f>
        <v>0</v>
      </c>
      <c r="H1856" s="46">
        <f>$H$9*C1855*V1855+$H$10*H1855</f>
        <v>-2.2576053657479331E-11</v>
      </c>
      <c r="I1856" s="46">
        <f>$H$9*D1855*V1855+$H$10*I1855</f>
        <v>2.2785231474614984E-11</v>
      </c>
      <c r="J1856" s="46">
        <f>$H$9*E1855*V1855+$H$10*J1855</f>
        <v>2.4764876760168217E-11</v>
      </c>
      <c r="L1856" s="15">
        <f t="shared" si="6712"/>
        <v>1.1438965016350271</v>
      </c>
      <c r="M1856" s="15">
        <f t="shared" si="6712"/>
        <v>1.1438965023665215</v>
      </c>
      <c r="N1856" s="15">
        <f t="shared" si="6712"/>
        <v>1.1438965006486597</v>
      </c>
      <c r="O1856" s="11"/>
      <c r="P1856" s="54">
        <f t="shared" si="6463"/>
        <v>7.3149442059161629E-10</v>
      </c>
      <c r="Q1856" s="55">
        <f t="shared" si="6464"/>
        <v>7.3149442059161629E-10</v>
      </c>
      <c r="S1856" s="54">
        <f t="shared" si="6465"/>
        <v>1</v>
      </c>
      <c r="U1856" s="56">
        <f t="shared" si="6449"/>
        <v>-2.4552864482487699E-8</v>
      </c>
      <c r="V1856" s="54">
        <f t="shared" si="6450"/>
        <v>-2.4552864482487699E-8</v>
      </c>
      <c r="X1856" s="44"/>
      <c r="Y1856" s="44"/>
      <c r="AA1856" s="16">
        <f t="shared" si="6451"/>
        <v>-1</v>
      </c>
      <c r="AB1856" s="14">
        <f t="shared" ref="AB1856" si="6797">$H$6</f>
        <v>1</v>
      </c>
      <c r="AC1856" s="14">
        <f t="shared" ref="AC1856" si="6798">$I$6</f>
        <v>0</v>
      </c>
      <c r="AF1856" s="46">
        <f>$H$9*AA1855*AT1855+$H$10*AF1855</f>
        <v>-1.3707553885324987E-9</v>
      </c>
      <c r="AG1856" s="46">
        <f>$H$9*AB1855*AT1855+$H$10*AG1855</f>
        <v>-1.4671585988791732E-11</v>
      </c>
      <c r="AH1856" s="46">
        <f>$H$9*AC1855*AT1855+$H$10*AH1855</f>
        <v>1.3693762038215367E-9</v>
      </c>
      <c r="AJ1856" s="15">
        <f t="shared" si="6707"/>
        <v>5.7444096422888196E-10</v>
      </c>
      <c r="AK1856" s="15">
        <f t="shared" si="6707"/>
        <v>0.88823955402650145</v>
      </c>
      <c r="AL1856" s="15">
        <f t="shared" si="6707"/>
        <v>0.88823955887798567</v>
      </c>
      <c r="AN1856" s="54">
        <f t="shared" si="6454"/>
        <v>0.88823955345206052</v>
      </c>
      <c r="AO1856" s="55">
        <f t="shared" si="6469"/>
        <v>0.88823955345206052</v>
      </c>
      <c r="AQ1856" s="54">
        <f t="shared" si="6470"/>
        <v>1</v>
      </c>
      <c r="AS1856" s="56">
        <f t="shared" si="6455"/>
        <v>1.5809887728413988E-8</v>
      </c>
      <c r="AT1856" s="54">
        <f t="shared" si="6456"/>
        <v>1.5809887728413988E-8</v>
      </c>
      <c r="AV1856" s="44"/>
      <c r="AW1856" s="44"/>
      <c r="AY1856" s="16">
        <f t="shared" si="6457"/>
        <v>-1</v>
      </c>
      <c r="AZ1856" s="14">
        <f t="shared" si="6501"/>
        <v>7.3149442059161629E-10</v>
      </c>
      <c r="BA1856" s="14">
        <f t="shared" si="6502"/>
        <v>0.88823955345206052</v>
      </c>
      <c r="BB1856" s="57">
        <f t="shared" ref="BB1856" si="6799">$J$6</f>
        <v>1</v>
      </c>
      <c r="BD1856" s="46">
        <f>$H$9*AY1855*BR1855+$H$10*BD1855</f>
        <v>-9.6860706028469505E-10</v>
      </c>
      <c r="BE1856" s="46">
        <f>$H$9*AZ1855*BR1855+$H$10*BE1855</f>
        <v>-1.6339265465579882E-11</v>
      </c>
      <c r="BF1856" s="46">
        <f>$H$9*BA1855*BR1855+$H$10*BF1855</f>
        <v>1.0688206728745694E-9</v>
      </c>
      <c r="BH1856" s="15">
        <f t="shared" si="6709"/>
        <v>-2.324490746020663E-8</v>
      </c>
      <c r="BI1856" s="15">
        <f t="shared" si="6709"/>
        <v>-1.7484098995120556</v>
      </c>
      <c r="BJ1856" s="15">
        <f t="shared" si="6709"/>
        <v>1.1258223753993724</v>
      </c>
      <c r="BL1856" s="54">
        <f t="shared" si="6473"/>
        <v>0.99999998595703188</v>
      </c>
      <c r="BM1856" s="55">
        <f t="shared" si="6474"/>
        <v>0.99999998595703188</v>
      </c>
      <c r="BO1856" s="54">
        <f t="shared" si="6475"/>
        <v>1</v>
      </c>
      <c r="BQ1856" s="54">
        <f t="shared" si="6459"/>
        <v>1.4042968121685817E-8</v>
      </c>
      <c r="BR1856" s="54">
        <f t="shared" si="6460"/>
        <v>1.4042968121685817E-8</v>
      </c>
      <c r="BT1856" s="44"/>
      <c r="BV1856" s="14"/>
      <c r="BW1856" s="44"/>
      <c r="BX1856" s="44"/>
      <c r="BY1856" s="44"/>
      <c r="CA1856" s="44"/>
      <c r="CC1856" s="44"/>
    </row>
    <row r="1857" spans="1:81" x14ac:dyDescent="0.25">
      <c r="A1857" s="53"/>
      <c r="C1857" s="16">
        <f t="shared" si="6446"/>
        <v>-1</v>
      </c>
      <c r="D1857" s="14">
        <f t="shared" ref="D1857" si="6800">$H$7</f>
        <v>1</v>
      </c>
      <c r="E1857" s="14">
        <f t="shared" ref="E1857" si="6801">$I$7</f>
        <v>1</v>
      </c>
      <c r="H1857" s="46">
        <f>$H$9*C1856*V1856+$H$10*H1856</f>
        <v>2.4530288428830222E-9</v>
      </c>
      <c r="I1857" s="46">
        <f>$H$9*D1856*V1856+$H$10*I1856</f>
        <v>-2.4530079251013083E-9</v>
      </c>
      <c r="J1857" s="46">
        <f>$H$9*E1856*V1856+$H$10*J1856</f>
        <v>2.4764876760168218E-12</v>
      </c>
      <c r="L1857" s="15">
        <f t="shared" si="6712"/>
        <v>1.143896504088056</v>
      </c>
      <c r="M1857" s="15">
        <f t="shared" si="6712"/>
        <v>1.1438964999135135</v>
      </c>
      <c r="N1857" s="15">
        <f t="shared" si="6712"/>
        <v>1.1438965006511361</v>
      </c>
      <c r="O1857" s="11"/>
      <c r="P1857" s="54">
        <f t="shared" si="6463"/>
        <v>1.1438964964765936</v>
      </c>
      <c r="Q1857" s="55">
        <f t="shared" si="6464"/>
        <v>1.1438964964765936</v>
      </c>
      <c r="S1857" s="54">
        <f t="shared" si="6465"/>
        <v>1</v>
      </c>
      <c r="U1857" s="56">
        <f t="shared" si="6449"/>
        <v>1.1627931520044368E-8</v>
      </c>
      <c r="V1857" s="54">
        <f t="shared" si="6450"/>
        <v>1.1627931520044368E-8</v>
      </c>
      <c r="X1857" s="48">
        <f t="shared" ref="X1857" si="6802">ABS(V1854)+ABS(V1855)+ABS(V1856)+ABS(V1857)</f>
        <v>3.6180796002532065E-8</v>
      </c>
      <c r="Y1857" s="46" t="str">
        <f t="shared" ref="Y1857" si="6803">IF(X1857&lt;X$17,"Yes","Not")</f>
        <v>Yes</v>
      </c>
      <c r="AA1857" s="16">
        <f t="shared" si="6451"/>
        <v>-1</v>
      </c>
      <c r="AB1857" s="14">
        <f t="shared" ref="AB1857" si="6804">$H$7</f>
        <v>1</v>
      </c>
      <c r="AC1857" s="14">
        <f t="shared" ref="AC1857" si="6805">$I$7</f>
        <v>1</v>
      </c>
      <c r="AF1857" s="46">
        <f>$H$9*AA1856*AT1856+$H$10*AF1856</f>
        <v>-1.7180643116946488E-9</v>
      </c>
      <c r="AG1857" s="46">
        <f>$H$9*AB1856*AT1856+$H$10*AG1856</f>
        <v>1.5795216142425197E-9</v>
      </c>
      <c r="AH1857" s="46">
        <f>$H$9*AC1856*AT1856+$H$10*AH1856</f>
        <v>1.3693762038215369E-10</v>
      </c>
      <c r="AJ1857" s="15">
        <f t="shared" si="6707"/>
        <v>-1.1436233474657668E-9</v>
      </c>
      <c r="AK1857" s="15">
        <f t="shared" si="6707"/>
        <v>0.88823955560602308</v>
      </c>
      <c r="AL1857" s="15">
        <f t="shared" si="6707"/>
        <v>0.88823955901492324</v>
      </c>
      <c r="AN1857" s="54">
        <f t="shared" si="6454"/>
        <v>1.7764791157645696</v>
      </c>
      <c r="AO1857" s="55">
        <f t="shared" si="6469"/>
        <v>1.7764791157645696</v>
      </c>
      <c r="AQ1857" s="54">
        <f t="shared" si="6470"/>
        <v>1</v>
      </c>
      <c r="AS1857" s="56">
        <f t="shared" si="6455"/>
        <v>-7.4873663803125973E-9</v>
      </c>
      <c r="AT1857" s="54">
        <f t="shared" si="6456"/>
        <v>-7.4873663803125973E-9</v>
      </c>
      <c r="AV1857" s="48">
        <f t="shared" ref="AV1857" si="6806">ABS(AT1854)+ABS(AT1855)+ABS(AT1856)+ABS(AT1857)</f>
        <v>3.7150480197420814E-8</v>
      </c>
      <c r="AW1857" s="46" t="str">
        <f t="shared" ref="AW1857" si="6807">IF(AV1857&lt;AV$17,"Yes","Not")</f>
        <v>Yes</v>
      </c>
      <c r="AY1857" s="16">
        <f t="shared" si="6457"/>
        <v>-1</v>
      </c>
      <c r="AZ1857" s="14">
        <f t="shared" si="6501"/>
        <v>1.1438964964765936</v>
      </c>
      <c r="BA1857" s="14">
        <f t="shared" si="6502"/>
        <v>1.7764791157645696</v>
      </c>
      <c r="BB1857" s="57">
        <f t="shared" ref="BB1857" si="6808">$J$7</f>
        <v>0</v>
      </c>
      <c r="BD1857" s="46">
        <f>$H$9*AY1856*BR1856+$H$10*BD1856</f>
        <v>-1.5011575181970514E-9</v>
      </c>
      <c r="BE1857" s="46">
        <f>$H$9*AZ1856*BR1856+$H$10*BE1856</f>
        <v>-1.6339255193227054E-12</v>
      </c>
      <c r="BF1857" s="46">
        <f>$H$9*BA1856*BR1856+$H$10*BF1856</f>
        <v>1.3542340406422301E-9</v>
      </c>
      <c r="BH1857" s="15">
        <f t="shared" si="6709"/>
        <v>-2.474606497840368E-8</v>
      </c>
      <c r="BI1857" s="15">
        <f t="shared" si="6709"/>
        <v>-1.7484098995136896</v>
      </c>
      <c r="BJ1857" s="15">
        <f t="shared" si="6709"/>
        <v>1.1258223767536064</v>
      </c>
      <c r="BL1857" s="54">
        <f t="shared" si="6473"/>
        <v>6.6505752016610131E-9</v>
      </c>
      <c r="BM1857" s="55">
        <f t="shared" si="6474"/>
        <v>6.6505752016610131E-9</v>
      </c>
      <c r="BO1857" s="54">
        <f t="shared" si="6475"/>
        <v>1</v>
      </c>
      <c r="BQ1857" s="54">
        <f t="shared" si="6459"/>
        <v>-6.6505752016610131E-9</v>
      </c>
      <c r="BR1857" s="54">
        <f t="shared" si="6460"/>
        <v>-6.6505752016610131E-9</v>
      </c>
      <c r="BT1857" s="48">
        <f>ABS(BR1854)+ABS(BR1855)+ABS(BR1856)+ABS(BR1857)</f>
        <v>5.789374073974858E-8</v>
      </c>
      <c r="BV1857" s="50">
        <f t="shared" ref="BV1857" si="6809">ABS(BQ1854)+ABS(BQ1855)+ABS(BQ1856)+ABS(BQ1857)</f>
        <v>5.789374073974858E-8</v>
      </c>
      <c r="BW1857" s="46">
        <f t="shared" si="6441"/>
        <v>1</v>
      </c>
      <c r="BX1857" s="44">
        <f t="shared" si="6442"/>
        <v>460</v>
      </c>
      <c r="BY1857" s="51">
        <f t="shared" ref="BY1857" si="6810">IF(BW1857=0,"",BX1857)</f>
        <v>460</v>
      </c>
      <c r="CA1857" s="52">
        <f t="shared" ref="CA1857" si="6811">BV1857-BV1853</f>
        <v>-7.8085084018488772E-9</v>
      </c>
      <c r="CC1857" s="44" t="str">
        <f t="shared" ref="CC1857" si="6812">IF(CA1857&gt;0,"***","")</f>
        <v/>
      </c>
    </row>
    <row r="1858" spans="1:81" x14ac:dyDescent="0.25">
      <c r="A1858" s="38">
        <v>461</v>
      </c>
      <c r="C1858" s="39">
        <f t="shared" si="6446"/>
        <v>-1</v>
      </c>
      <c r="D1858" s="40">
        <f t="shared" ref="D1858" si="6813">$H$4</f>
        <v>0</v>
      </c>
      <c r="E1858" s="40">
        <f t="shared" ref="E1858" si="6814">$I$4</f>
        <v>0</v>
      </c>
      <c r="H1858" s="46">
        <f>$H$9*C1857*V1857+$H$10*H1857</f>
        <v>-9.1749026771613475E-10</v>
      </c>
      <c r="I1858" s="46">
        <f>$H$9*D1857*V1857+$H$10*I1857</f>
        <v>9.174923594943061E-10</v>
      </c>
      <c r="J1858" s="46">
        <f>$H$9*E1857*V1857+$H$10*J1857</f>
        <v>1.1630408007720387E-9</v>
      </c>
      <c r="L1858" s="46">
        <f t="shared" si="6712"/>
        <v>1.1438965031705657</v>
      </c>
      <c r="M1858" s="46">
        <f t="shared" si="6712"/>
        <v>1.1438965008310058</v>
      </c>
      <c r="N1858" s="46">
        <f t="shared" si="6712"/>
        <v>1.1438965018141769</v>
      </c>
      <c r="O1858" s="11"/>
      <c r="P1858" s="41">
        <f t="shared" si="6463"/>
        <v>-1.1438965031705657</v>
      </c>
      <c r="Q1858" s="42">
        <f t="shared" si="6464"/>
        <v>0</v>
      </c>
      <c r="S1858" s="41">
        <f t="shared" si="6465"/>
        <v>0</v>
      </c>
      <c r="U1858" s="43">
        <f t="shared" si="6449"/>
        <v>4.3481413919504193E-8</v>
      </c>
      <c r="V1858" s="41">
        <f t="shared" si="6450"/>
        <v>0</v>
      </c>
      <c r="X1858" s="44"/>
      <c r="Y1858" s="44"/>
      <c r="AA1858" s="39">
        <f t="shared" si="6451"/>
        <v>-1</v>
      </c>
      <c r="AB1858" s="40">
        <f t="shared" ref="AB1858" si="6815">$H$4</f>
        <v>0</v>
      </c>
      <c r="AC1858" s="40">
        <f t="shared" ref="AC1858" si="6816">$I$4</f>
        <v>0</v>
      </c>
      <c r="AF1858" s="46">
        <f>$H$9*AA1857*AT1857+$H$10*AF1857</f>
        <v>5.7693020686179483E-10</v>
      </c>
      <c r="AG1858" s="46">
        <f>$H$9*AB1857*AT1857+$H$10*AG1857</f>
        <v>-5.907844766070078E-10</v>
      </c>
      <c r="AH1858" s="46">
        <f>$H$9*AC1857*AT1857+$H$10*AH1857</f>
        <v>-7.3504287599304435E-10</v>
      </c>
      <c r="AJ1858" s="46">
        <f t="shared" si="6707"/>
        <v>-5.6669314060397199E-10</v>
      </c>
      <c r="AK1858" s="46">
        <f t="shared" si="6707"/>
        <v>0.88823955501523866</v>
      </c>
      <c r="AL1858" s="46">
        <f t="shared" si="6707"/>
        <v>0.88823955827988033</v>
      </c>
      <c r="AN1858" s="41">
        <f t="shared" si="6454"/>
        <v>5.6669314060397199E-10</v>
      </c>
      <c r="AO1858" s="42">
        <f t="shared" si="6469"/>
        <v>5.6669314060397199E-10</v>
      </c>
      <c r="AQ1858" s="41">
        <f t="shared" si="6470"/>
        <v>1</v>
      </c>
      <c r="AS1858" s="43">
        <f t="shared" si="6455"/>
        <v>-2.799821066575508E-8</v>
      </c>
      <c r="AT1858" s="41">
        <f t="shared" si="6456"/>
        <v>-2.799821066575508E-8</v>
      </c>
      <c r="AV1858" s="44"/>
      <c r="AW1858" s="44"/>
      <c r="AY1858" s="39">
        <f t="shared" si="6457"/>
        <v>-1</v>
      </c>
      <c r="AZ1858" s="40">
        <f t="shared" si="6501"/>
        <v>0</v>
      </c>
      <c r="BA1858" s="40">
        <f t="shared" si="6502"/>
        <v>5.6669314060397199E-10</v>
      </c>
      <c r="BB1858" s="45">
        <f t="shared" ref="BB1858" si="6817">$J$4</f>
        <v>0</v>
      </c>
      <c r="BD1858" s="46">
        <f>$H$9*AY1857*BR1857+$H$10*BD1857</f>
        <v>5.1494176834639617E-10</v>
      </c>
      <c r="BE1858" s="46">
        <f>$H$9*AZ1857*BR1857+$H$10*BE1857</f>
        <v>-7.6092035982534706E-10</v>
      </c>
      <c r="BF1858" s="46">
        <f>$H$9*BA1857*BR1857+$H$10*BF1857</f>
        <v>-1.0460373912930301E-9</v>
      </c>
      <c r="BH1858" s="46">
        <f t="shared" si="6709"/>
        <v>-2.4231123210057285E-8</v>
      </c>
      <c r="BI1858" s="46">
        <f t="shared" si="6709"/>
        <v>-1.7484099002746101</v>
      </c>
      <c r="BJ1858" s="46">
        <f t="shared" si="6709"/>
        <v>1.1258223757075689</v>
      </c>
      <c r="BL1858" s="41">
        <f t="shared" si="6473"/>
        <v>2.4869119027909233E-8</v>
      </c>
      <c r="BM1858" s="42">
        <f t="shared" si="6474"/>
        <v>2.4869119027909233E-8</v>
      </c>
      <c r="BO1858" s="41">
        <f t="shared" si="6475"/>
        <v>1</v>
      </c>
      <c r="BQ1858" s="41">
        <f t="shared" si="6459"/>
        <v>-2.4869119027909233E-8</v>
      </c>
      <c r="BR1858" s="41">
        <f t="shared" si="6460"/>
        <v>-2.4869119027909233E-8</v>
      </c>
      <c r="BT1858" s="44"/>
      <c r="BV1858" s="47"/>
      <c r="BW1858" s="44"/>
      <c r="BX1858" s="44"/>
      <c r="BY1858" s="44"/>
      <c r="CA1858" s="44"/>
      <c r="CC1858" s="44"/>
    </row>
    <row r="1859" spans="1:81" x14ac:dyDescent="0.25">
      <c r="A1859" s="38"/>
      <c r="C1859" s="39">
        <f t="shared" si="6446"/>
        <v>-1</v>
      </c>
      <c r="D1859" s="40">
        <f t="shared" ref="D1859" si="6818">$H$5</f>
        <v>0</v>
      </c>
      <c r="E1859" s="40">
        <f t="shared" ref="E1859" si="6819">$I$5</f>
        <v>1</v>
      </c>
      <c r="H1859" s="46">
        <f>$H$9*C1858*V1858+$H$10*H1858</f>
        <v>-9.1749026771613475E-11</v>
      </c>
      <c r="I1859" s="46">
        <f>$H$9*D1858*V1858+$H$10*I1858</f>
        <v>9.1749235949430615E-11</v>
      </c>
      <c r="J1859" s="46">
        <f>$H$9*E1858*V1858+$H$10*J1858</f>
        <v>1.1630408007720387E-10</v>
      </c>
      <c r="L1859" s="46">
        <f t="shared" si="6712"/>
        <v>1.1438965030788166</v>
      </c>
      <c r="M1859" s="46">
        <f t="shared" si="6712"/>
        <v>1.1438965009227551</v>
      </c>
      <c r="N1859" s="46">
        <f t="shared" si="6712"/>
        <v>1.143896501930481</v>
      </c>
      <c r="O1859" s="11"/>
      <c r="P1859" s="41">
        <f t="shared" si="6463"/>
        <v>-1.1483356487929086E-9</v>
      </c>
      <c r="Q1859" s="42">
        <f t="shared" si="6464"/>
        <v>0</v>
      </c>
      <c r="S1859" s="41">
        <f t="shared" si="6465"/>
        <v>0</v>
      </c>
      <c r="U1859" s="43">
        <f t="shared" si="6449"/>
        <v>-1.9865275487456424E-8</v>
      </c>
      <c r="V1859" s="41">
        <f t="shared" si="6450"/>
        <v>0</v>
      </c>
      <c r="X1859" s="44"/>
      <c r="Y1859" s="44"/>
      <c r="AA1859" s="39">
        <f t="shared" si="6451"/>
        <v>-1</v>
      </c>
      <c r="AB1859" s="40">
        <f t="shared" ref="AB1859" si="6820">$H$5</f>
        <v>0</v>
      </c>
      <c r="AC1859" s="40">
        <f t="shared" ref="AC1859" si="6821">$I$5</f>
        <v>1</v>
      </c>
      <c r="AF1859" s="46">
        <f>$H$9*AA1858*AT1858+$H$10*AF1858</f>
        <v>2.8575140872616879E-9</v>
      </c>
      <c r="AG1859" s="46">
        <f>$H$9*AB1858*AT1858+$H$10*AG1858</f>
        <v>-5.9078447660700788E-11</v>
      </c>
      <c r="AH1859" s="46">
        <f>$H$9*AC1858*AT1858+$H$10*AH1858</f>
        <v>-7.3504287599304443E-11</v>
      </c>
      <c r="AJ1859" s="46">
        <f t="shared" ref="AJ1859:AL1874" si="6822">AJ1858+AF1859</f>
        <v>2.290820946657716E-9</v>
      </c>
      <c r="AK1859" s="46">
        <f t="shared" si="6822"/>
        <v>0.88823955495616025</v>
      </c>
      <c r="AL1859" s="46">
        <f t="shared" si="6822"/>
        <v>0.88823955820637601</v>
      </c>
      <c r="AN1859" s="41">
        <f t="shared" si="6454"/>
        <v>0.88823955591555503</v>
      </c>
      <c r="AO1859" s="42">
        <f t="shared" si="6469"/>
        <v>0.88823955591555503</v>
      </c>
      <c r="AQ1859" s="41">
        <f t="shared" si="6470"/>
        <v>1</v>
      </c>
      <c r="AS1859" s="43">
        <f t="shared" si="6455"/>
        <v>1.2791492222052473E-8</v>
      </c>
      <c r="AT1859" s="41">
        <f t="shared" si="6456"/>
        <v>1.2791492222052473E-8</v>
      </c>
      <c r="AV1859" s="44"/>
      <c r="AW1859" s="44"/>
      <c r="AY1859" s="39">
        <f t="shared" si="6457"/>
        <v>-1</v>
      </c>
      <c r="AZ1859" s="40">
        <f t="shared" si="6501"/>
        <v>0</v>
      </c>
      <c r="BA1859" s="40">
        <f t="shared" si="6502"/>
        <v>0.88823955591555503</v>
      </c>
      <c r="BB1859" s="45">
        <f t="shared" ref="BB1859" si="6823">$J$5</f>
        <v>1</v>
      </c>
      <c r="BD1859" s="46">
        <f>$H$9*AY1858*BR1858+$H$10*BD1858</f>
        <v>2.5384060796255631E-9</v>
      </c>
      <c r="BE1859" s="46">
        <f>$H$9*AZ1858*BR1858+$H$10*BE1858</f>
        <v>-7.6092035982534706E-11</v>
      </c>
      <c r="BF1859" s="46">
        <f>$H$9*BA1858*BR1858+$H$10*BF1858</f>
        <v>-1.0460374053861893E-10</v>
      </c>
      <c r="BH1859" s="46">
        <f t="shared" ref="BH1859:BJ1874" si="6824">BH1858+BD1859</f>
        <v>-2.1692717130431722E-8</v>
      </c>
      <c r="BI1859" s="46">
        <f t="shared" si="6824"/>
        <v>-1.7484099003507021</v>
      </c>
      <c r="BJ1859" s="46">
        <f t="shared" si="6824"/>
        <v>1.1258223756029653</v>
      </c>
      <c r="BL1859" s="41">
        <f t="shared" si="6473"/>
        <v>0.99999998863809025</v>
      </c>
      <c r="BM1859" s="42">
        <f t="shared" si="6474"/>
        <v>0.99999998863809025</v>
      </c>
      <c r="BO1859" s="41">
        <f t="shared" si="6475"/>
        <v>1</v>
      </c>
      <c r="BQ1859" s="41">
        <f t="shared" si="6459"/>
        <v>1.1361909746376853E-8</v>
      </c>
      <c r="BR1859" s="41">
        <f t="shared" si="6460"/>
        <v>1.1361909746376853E-8</v>
      </c>
      <c r="BT1859" s="44"/>
      <c r="BV1859" s="14"/>
      <c r="BW1859" s="44"/>
      <c r="BX1859" s="44"/>
      <c r="BY1859" s="44"/>
      <c r="CA1859" s="44"/>
      <c r="CC1859" s="44"/>
    </row>
    <row r="1860" spans="1:81" x14ac:dyDescent="0.25">
      <c r="A1860" s="38"/>
      <c r="C1860" s="39">
        <f t="shared" si="6446"/>
        <v>-1</v>
      </c>
      <c r="D1860" s="40">
        <f t="shared" ref="D1860" si="6825">$H$6</f>
        <v>1</v>
      </c>
      <c r="E1860" s="40">
        <f t="shared" ref="E1860" si="6826">$I$6</f>
        <v>0</v>
      </c>
      <c r="H1860" s="46">
        <f>$H$9*C1859*V1859+$H$10*H1859</f>
        <v>-9.1749026771613482E-12</v>
      </c>
      <c r="I1860" s="46">
        <f>$H$9*D1859*V1859+$H$10*I1859</f>
        <v>9.1749235949430615E-12</v>
      </c>
      <c r="J1860" s="46">
        <f>$H$9*E1859*V1859+$H$10*J1859</f>
        <v>1.1630408007720388E-11</v>
      </c>
      <c r="L1860" s="46">
        <f t="shared" ref="L1860:N1875" si="6827">L1859+H1860</f>
        <v>1.1438965030696417</v>
      </c>
      <c r="M1860" s="46">
        <f t="shared" si="6827"/>
        <v>1.14389650093193</v>
      </c>
      <c r="N1860" s="46">
        <f t="shared" si="6827"/>
        <v>1.1438965019421115</v>
      </c>
      <c r="O1860" s="11"/>
      <c r="P1860" s="41">
        <f t="shared" si="6463"/>
        <v>-2.1377117853660366E-9</v>
      </c>
      <c r="Q1860" s="42">
        <f t="shared" si="6464"/>
        <v>0</v>
      </c>
      <c r="S1860" s="41">
        <f t="shared" si="6465"/>
        <v>0</v>
      </c>
      <c r="U1860" s="43">
        <f t="shared" si="6449"/>
        <v>-2.122544812379366E-8</v>
      </c>
      <c r="V1860" s="41">
        <f t="shared" si="6450"/>
        <v>0</v>
      </c>
      <c r="X1860" s="44"/>
      <c r="Y1860" s="44"/>
      <c r="AA1860" s="39">
        <f t="shared" si="6451"/>
        <v>-1</v>
      </c>
      <c r="AB1860" s="40">
        <f t="shared" ref="AB1860" si="6828">$H$6</f>
        <v>1</v>
      </c>
      <c r="AC1860" s="40">
        <f t="shared" ref="AC1860" si="6829">$I$6</f>
        <v>0</v>
      </c>
      <c r="AF1860" s="46">
        <f>$H$9*AA1859*AT1859+$H$10*AF1859</f>
        <v>-9.9339781347907851E-10</v>
      </c>
      <c r="AG1860" s="46">
        <f>$H$9*AB1859*AT1859+$H$10*AG1859</f>
        <v>-5.9078447660700791E-12</v>
      </c>
      <c r="AH1860" s="46">
        <f>$H$9*AC1859*AT1859+$H$10*AH1859</f>
        <v>1.2717987934453169E-9</v>
      </c>
      <c r="AJ1860" s="46">
        <f t="shared" si="6822"/>
        <v>1.2974231331786375E-9</v>
      </c>
      <c r="AK1860" s="46">
        <f t="shared" si="6822"/>
        <v>0.88823955495025242</v>
      </c>
      <c r="AL1860" s="46">
        <f t="shared" si="6822"/>
        <v>0.88823955947817479</v>
      </c>
      <c r="AN1860" s="41">
        <f t="shared" si="6454"/>
        <v>0.88823955365282925</v>
      </c>
      <c r="AO1860" s="42">
        <f t="shared" si="6469"/>
        <v>0.88823955365282925</v>
      </c>
      <c r="AQ1860" s="41">
        <f t="shared" si="6470"/>
        <v>1</v>
      </c>
      <c r="AS1860" s="43">
        <f t="shared" si="6455"/>
        <v>1.3667323918875446E-8</v>
      </c>
      <c r="AT1860" s="41">
        <f t="shared" si="6456"/>
        <v>1.3667323918875446E-8</v>
      </c>
      <c r="AV1860" s="44"/>
      <c r="AW1860" s="44"/>
      <c r="AY1860" s="39">
        <f t="shared" si="6457"/>
        <v>-1</v>
      </c>
      <c r="AZ1860" s="40">
        <f t="shared" si="6501"/>
        <v>0</v>
      </c>
      <c r="BA1860" s="40">
        <f t="shared" si="6502"/>
        <v>0.88823955365282925</v>
      </c>
      <c r="BB1860" s="45">
        <f t="shared" ref="BB1860" si="6830">$J$6</f>
        <v>1</v>
      </c>
      <c r="BD1860" s="46">
        <f>$H$9*AY1859*BR1859+$H$10*BD1859</f>
        <v>-8.8235036667512887E-10</v>
      </c>
      <c r="BE1860" s="46">
        <f>$H$9*AZ1859*BR1859+$H$10*BE1859</f>
        <v>-7.6092035982534703E-12</v>
      </c>
      <c r="BF1860" s="46">
        <f>$H$9*BA1859*BR1859+$H$10*BF1859</f>
        <v>9.9874939269357745E-10</v>
      </c>
      <c r="BH1860" s="46">
        <f t="shared" si="6824"/>
        <v>-2.2575067497106852E-8</v>
      </c>
      <c r="BI1860" s="46">
        <f t="shared" si="6824"/>
        <v>-1.7484099003583113</v>
      </c>
      <c r="BJ1860" s="46">
        <f t="shared" si="6824"/>
        <v>1.1258223766017146</v>
      </c>
      <c r="BL1860" s="41">
        <f t="shared" si="6473"/>
        <v>0.99999998786014188</v>
      </c>
      <c r="BM1860" s="42">
        <f t="shared" si="6474"/>
        <v>0.99999998786014188</v>
      </c>
      <c r="BO1860" s="41">
        <f t="shared" si="6475"/>
        <v>1</v>
      </c>
      <c r="BQ1860" s="41">
        <f t="shared" si="6459"/>
        <v>1.2139858118764835E-8</v>
      </c>
      <c r="BR1860" s="41">
        <f t="shared" si="6460"/>
        <v>1.2139858118764835E-8</v>
      </c>
      <c r="BT1860" s="44"/>
      <c r="BV1860" s="14"/>
      <c r="BW1860" s="44"/>
      <c r="BX1860" s="44"/>
      <c r="BY1860" s="44"/>
      <c r="CA1860" s="44"/>
      <c r="CC1860" s="44"/>
    </row>
    <row r="1861" spans="1:81" ht="15.75" thickBot="1" x14ac:dyDescent="0.3">
      <c r="A1861" s="38"/>
      <c r="C1861" s="58">
        <f t="shared" si="6446"/>
        <v>-1</v>
      </c>
      <c r="D1861" s="59">
        <f t="shared" ref="D1861" si="6831">$H$7</f>
        <v>1</v>
      </c>
      <c r="E1861" s="59">
        <f t="shared" ref="E1861" si="6832">$I$7</f>
        <v>1</v>
      </c>
      <c r="H1861" s="46">
        <f>$H$9*C1860*V1860+$H$10*H1860</f>
        <v>-9.1749026771613482E-13</v>
      </c>
      <c r="I1861" s="46">
        <f>$H$9*D1860*V1860+$H$10*I1860</f>
        <v>9.1749235949430627E-13</v>
      </c>
      <c r="J1861" s="46">
        <f>$H$9*E1860*V1860+$H$10*J1860</f>
        <v>1.1630408007720389E-12</v>
      </c>
      <c r="L1861" s="60">
        <f t="shared" si="6827"/>
        <v>1.1438965030687243</v>
      </c>
      <c r="M1861" s="60">
        <f t="shared" si="6827"/>
        <v>1.1438965009328474</v>
      </c>
      <c r="N1861" s="60">
        <f t="shared" si="6827"/>
        <v>1.1438965019432745</v>
      </c>
      <c r="O1861" s="11"/>
      <c r="P1861" s="61">
        <f t="shared" si="6463"/>
        <v>1.1438964998073977</v>
      </c>
      <c r="Q1861" s="42">
        <f t="shared" si="6464"/>
        <v>1.1438964998073977</v>
      </c>
      <c r="S1861" s="41">
        <f t="shared" si="6465"/>
        <v>1</v>
      </c>
      <c r="U1861" s="62">
        <f t="shared" si="6449"/>
        <v>2.0651705752512611E-9</v>
      </c>
      <c r="V1861" s="61">
        <f t="shared" si="6450"/>
        <v>2.0651705752512611E-9</v>
      </c>
      <c r="X1861" s="48">
        <f t="shared" ref="X1861" si="6833">ABS(V1858)+ABS(V1859)+ABS(V1860)+ABS(V1861)</f>
        <v>2.0651705752512611E-9</v>
      </c>
      <c r="Y1861" s="46" t="str">
        <f t="shared" ref="Y1861" si="6834">IF(X1861&lt;X$17,"Yes","Not")</f>
        <v>Yes</v>
      </c>
      <c r="AA1861" s="58">
        <f t="shared" si="6451"/>
        <v>-1</v>
      </c>
      <c r="AB1861" s="59">
        <f t="shared" ref="AB1861" si="6835">$H$7</f>
        <v>1</v>
      </c>
      <c r="AC1861" s="59">
        <f t="shared" ref="AC1861" si="6836">$I$7</f>
        <v>1</v>
      </c>
      <c r="AF1861" s="46">
        <f>$H$9*AA1860*AT1860+$H$10*AF1860</f>
        <v>-1.4660721732354525E-9</v>
      </c>
      <c r="AG1861" s="46">
        <f>$H$9*AB1860*AT1860+$H$10*AG1860</f>
        <v>1.3661416074109376E-9</v>
      </c>
      <c r="AH1861" s="46">
        <f>$H$9*AC1860*AT1860+$H$10*AH1860</f>
        <v>1.2717987934453169E-10</v>
      </c>
      <c r="AJ1861" s="60">
        <f t="shared" si="6822"/>
        <v>-1.68649040056815E-10</v>
      </c>
      <c r="AK1861" s="60">
        <f t="shared" si="6822"/>
        <v>0.88823955631639406</v>
      </c>
      <c r="AL1861" s="60">
        <f t="shared" si="6822"/>
        <v>0.88823955960535472</v>
      </c>
      <c r="AN1861" s="61">
        <f t="shared" si="6454"/>
        <v>1.7764791160903979</v>
      </c>
      <c r="AO1861" s="42">
        <f t="shared" si="6469"/>
        <v>1.7764791160903979</v>
      </c>
      <c r="AQ1861" s="41">
        <f t="shared" si="6470"/>
        <v>1</v>
      </c>
      <c r="AS1861" s="62">
        <f t="shared" si="6455"/>
        <v>-1.3297884249414099E-9</v>
      </c>
      <c r="AT1861" s="61">
        <f t="shared" si="6456"/>
        <v>-1.3297884249414099E-9</v>
      </c>
      <c r="AV1861" s="48">
        <f t="shared" ref="AV1861" si="6837">ABS(AT1858)+ABS(AT1859)+ABS(AT1860)+ABS(AT1861)</f>
        <v>5.5786815231624408E-8</v>
      </c>
      <c r="AW1861" s="46" t="str">
        <f t="shared" ref="AW1861" si="6838">IF(AV1861&lt;AV$17,"Yes","Not")</f>
        <v>Yes</v>
      </c>
      <c r="AY1861" s="58">
        <f t="shared" si="6457"/>
        <v>-1</v>
      </c>
      <c r="AZ1861" s="59">
        <f t="shared" si="6501"/>
        <v>1.1438964998073977</v>
      </c>
      <c r="BA1861" s="59">
        <f t="shared" si="6502"/>
        <v>1.7764791160903979</v>
      </c>
      <c r="BB1861" s="63">
        <f t="shared" ref="BB1861" si="6839">$J$7</f>
        <v>0</v>
      </c>
      <c r="BD1861" s="46">
        <f>$H$9*AY1860*BR1860+$H$10*BD1860</f>
        <v>-1.3022208485439966E-9</v>
      </c>
      <c r="BE1861" s="46">
        <f>$H$9*AZ1860*BR1860+$H$10*BE1860</f>
        <v>-7.6092035982534709E-13</v>
      </c>
      <c r="BF1861" s="46">
        <f>$H$9*BA1860*BR1860+$H$10*BF1860</f>
        <v>1.1781851549513929E-9</v>
      </c>
      <c r="BH1861" s="60">
        <f t="shared" si="6824"/>
        <v>-2.3877288345650848E-8</v>
      </c>
      <c r="BI1861" s="60">
        <f t="shared" si="6824"/>
        <v>-1.7484099003590723</v>
      </c>
      <c r="BJ1861" s="60">
        <f t="shared" si="6824"/>
        <v>1.1258223777798997</v>
      </c>
      <c r="BL1861" s="61">
        <f t="shared" si="6473"/>
        <v>1.1811707167908025E-9</v>
      </c>
      <c r="BM1861" s="42">
        <f t="shared" si="6474"/>
        <v>1.1811707167908025E-9</v>
      </c>
      <c r="BO1861" s="41">
        <f t="shared" si="6475"/>
        <v>1</v>
      </c>
      <c r="BQ1861" s="61">
        <f t="shared" si="6459"/>
        <v>-1.1811707167908025E-9</v>
      </c>
      <c r="BR1861" s="61">
        <f t="shared" si="6460"/>
        <v>-1.1811707167908025E-9</v>
      </c>
      <c r="BT1861" s="48">
        <f>ABS(BR1858)+ABS(BR1859)+ABS(BR1860)+ABS(BR1861)</f>
        <v>4.9552057609841727E-8</v>
      </c>
      <c r="BV1861" s="50">
        <f t="shared" ref="BV1861" si="6840">ABS(BQ1858)+ABS(BQ1859)+ABS(BQ1860)+ABS(BQ1861)</f>
        <v>4.9552057609841727E-8</v>
      </c>
      <c r="BW1861" s="46">
        <f t="shared" si="6492"/>
        <v>1</v>
      </c>
      <c r="BX1861" s="44">
        <f t="shared" si="6493"/>
        <v>461</v>
      </c>
      <c r="BY1861" s="51">
        <f t="shared" ref="BY1861" si="6841">IF(BW1861=0,"",BX1861)</f>
        <v>461</v>
      </c>
      <c r="CA1861" s="52">
        <f t="shared" ref="CA1861" si="6842">BV1861-BV1857</f>
        <v>-8.3416831299068534E-9</v>
      </c>
      <c r="CC1861" s="44" t="str">
        <f t="shared" ref="CC1861" si="6843">IF(CA1861&gt;0,"***","")</f>
        <v/>
      </c>
    </row>
    <row r="1862" spans="1:81" ht="15.75" thickTop="1" x14ac:dyDescent="0.25">
      <c r="A1862" s="53">
        <v>462</v>
      </c>
      <c r="C1862" s="16">
        <f t="shared" si="6446"/>
        <v>-1</v>
      </c>
      <c r="D1862" s="14">
        <f t="shared" ref="D1862" si="6844">$H$4</f>
        <v>0</v>
      </c>
      <c r="E1862" s="14">
        <f t="shared" ref="E1862" si="6845">$I$4</f>
        <v>0</v>
      </c>
      <c r="H1862" s="46">
        <f>$H$9*C1861*V1861+$H$10*H1861</f>
        <v>-2.0660880655189774E-10</v>
      </c>
      <c r="I1862" s="46">
        <f>$H$9*D1861*V1861+$H$10*I1861</f>
        <v>2.0660880676107556E-10</v>
      </c>
      <c r="J1862" s="46">
        <f>$H$9*E1861*V1861+$H$10*J1861</f>
        <v>2.0663336160520332E-10</v>
      </c>
      <c r="L1862" s="15">
        <f t="shared" si="6827"/>
        <v>1.1438965028621155</v>
      </c>
      <c r="M1862" s="15">
        <f t="shared" si="6827"/>
        <v>1.1438965011394562</v>
      </c>
      <c r="N1862" s="15">
        <f t="shared" si="6827"/>
        <v>1.1438965021499079</v>
      </c>
      <c r="O1862" s="11"/>
      <c r="P1862" s="54">
        <f t="shared" si="6463"/>
        <v>-1.1438965028621155</v>
      </c>
      <c r="Q1862" s="55">
        <f t="shared" si="6464"/>
        <v>0</v>
      </c>
      <c r="S1862" s="54">
        <f t="shared" si="6465"/>
        <v>0</v>
      </c>
      <c r="U1862" s="56">
        <f t="shared" si="6449"/>
        <v>4.2127246544981008E-8</v>
      </c>
      <c r="V1862" s="54">
        <f t="shared" si="6450"/>
        <v>0</v>
      </c>
      <c r="X1862" s="44"/>
      <c r="Y1862" s="44"/>
      <c r="AA1862" s="16">
        <f t="shared" si="6451"/>
        <v>-1</v>
      </c>
      <c r="AB1862" s="14">
        <f t="shared" ref="AB1862" si="6846">$H$4</f>
        <v>0</v>
      </c>
      <c r="AC1862" s="14">
        <f t="shared" ref="AC1862" si="6847">$I$4</f>
        <v>0</v>
      </c>
      <c r="AF1862" s="46">
        <f>$H$9*AA1861*AT1861+$H$10*AF1861</f>
        <v>-1.3628374829404243E-11</v>
      </c>
      <c r="AG1862" s="46">
        <f>$H$9*AB1861*AT1861+$H$10*AG1861</f>
        <v>3.635318246952754E-12</v>
      </c>
      <c r="AH1862" s="46">
        <f>$H$9*AC1861*AT1861+$H$10*AH1861</f>
        <v>-1.2026085455968785E-10</v>
      </c>
      <c r="AJ1862" s="15">
        <f t="shared" si="6822"/>
        <v>-1.8227741488621924E-10</v>
      </c>
      <c r="AK1862" s="15">
        <f t="shared" si="6822"/>
        <v>0.88823955632002938</v>
      </c>
      <c r="AL1862" s="15">
        <f t="shared" si="6822"/>
        <v>0.88823955948509392</v>
      </c>
      <c r="AN1862" s="54">
        <f t="shared" si="6454"/>
        <v>1.8227741488621924E-10</v>
      </c>
      <c r="AO1862" s="55">
        <f t="shared" si="6469"/>
        <v>1.8227741488621924E-10</v>
      </c>
      <c r="AQ1862" s="54">
        <f t="shared" si="6470"/>
        <v>1</v>
      </c>
      <c r="AS1862" s="56">
        <f t="shared" si="6455"/>
        <v>-2.712624588622314E-8</v>
      </c>
      <c r="AT1862" s="54">
        <f t="shared" si="6456"/>
        <v>-2.712624588622314E-8</v>
      </c>
      <c r="AV1862" s="44"/>
      <c r="AW1862" s="44"/>
      <c r="AY1862" s="16">
        <f t="shared" si="6457"/>
        <v>-1</v>
      </c>
      <c r="AZ1862" s="14">
        <f t="shared" si="6501"/>
        <v>0</v>
      </c>
      <c r="BA1862" s="14">
        <f t="shared" si="6502"/>
        <v>1.8227741488621924E-10</v>
      </c>
      <c r="BB1862" s="57">
        <f t="shared" ref="BB1862" si="6848">$J$4</f>
        <v>0</v>
      </c>
      <c r="BD1862" s="46">
        <f>$H$9*AY1861*BR1861+$H$10*BD1861</f>
        <v>-1.2105013175319413E-11</v>
      </c>
      <c r="BE1862" s="46">
        <f>$H$9*AZ1861*BR1861+$H$10*BE1861</f>
        <v>-1.3518979689718195E-10</v>
      </c>
      <c r="BF1862" s="46">
        <f>$H$9*BA1861*BR1861+$H$10*BF1861</f>
        <v>-9.2013995596499391E-11</v>
      </c>
      <c r="BH1862" s="15">
        <f t="shared" si="6824"/>
        <v>-2.3889393358826168E-8</v>
      </c>
      <c r="BI1862" s="15">
        <f t="shared" si="6824"/>
        <v>-1.7484099004942621</v>
      </c>
      <c r="BJ1862" s="15">
        <f t="shared" si="6824"/>
        <v>1.1258223776878857</v>
      </c>
      <c r="BL1862" s="54">
        <f t="shared" si="6473"/>
        <v>2.4094605351452173E-8</v>
      </c>
      <c r="BM1862" s="55">
        <f t="shared" si="6474"/>
        <v>2.4094605351452173E-8</v>
      </c>
      <c r="BO1862" s="54">
        <f t="shared" si="6475"/>
        <v>1</v>
      </c>
      <c r="BQ1862" s="54">
        <f t="shared" si="6459"/>
        <v>-2.4094605351452173E-8</v>
      </c>
      <c r="BR1862" s="54">
        <f t="shared" si="6460"/>
        <v>-2.4094605351452173E-8</v>
      </c>
      <c r="BT1862" s="44"/>
      <c r="BV1862" s="47"/>
      <c r="BW1862" s="44"/>
      <c r="BX1862" s="44"/>
      <c r="BY1862" s="44"/>
      <c r="CA1862" s="44"/>
      <c r="CC1862" s="44"/>
    </row>
    <row r="1863" spans="1:81" x14ac:dyDescent="0.25">
      <c r="A1863" s="53"/>
      <c r="C1863" s="16">
        <f t="shared" si="6446"/>
        <v>-1</v>
      </c>
      <c r="D1863" s="14">
        <f t="shared" ref="D1863" si="6849">$H$5</f>
        <v>0</v>
      </c>
      <c r="E1863" s="14">
        <f t="shared" ref="E1863" si="6850">$I$5</f>
        <v>1</v>
      </c>
      <c r="H1863" s="46">
        <f>$H$9*C1862*V1862+$H$10*H1862</f>
        <v>-2.0660880655189775E-11</v>
      </c>
      <c r="I1863" s="46">
        <f>$H$9*D1862*V1862+$H$10*I1862</f>
        <v>2.0660880676107558E-11</v>
      </c>
      <c r="J1863" s="46">
        <f>$H$9*E1862*V1862+$H$10*J1862</f>
        <v>2.0663336160520333E-11</v>
      </c>
      <c r="L1863" s="15">
        <f t="shared" si="6827"/>
        <v>1.1438965028414547</v>
      </c>
      <c r="M1863" s="15">
        <f t="shared" si="6827"/>
        <v>1.143896501160117</v>
      </c>
      <c r="N1863" s="15">
        <f t="shared" si="6827"/>
        <v>1.1438965021705712</v>
      </c>
      <c r="O1863" s="11"/>
      <c r="P1863" s="54">
        <f t="shared" si="6463"/>
        <v>-6.7088357091904527E-10</v>
      </c>
      <c r="Q1863" s="55">
        <f t="shared" si="6464"/>
        <v>0</v>
      </c>
      <c r="S1863" s="54">
        <f t="shared" si="6465"/>
        <v>0</v>
      </c>
      <c r="U1863" s="56">
        <f t="shared" si="6449"/>
        <v>-1.4987032879718259E-8</v>
      </c>
      <c r="V1863" s="54">
        <f t="shared" si="6450"/>
        <v>0</v>
      </c>
      <c r="X1863" s="44"/>
      <c r="Y1863" s="44"/>
      <c r="AA1863" s="16">
        <f t="shared" si="6451"/>
        <v>-1</v>
      </c>
      <c r="AB1863" s="14">
        <f t="shared" ref="AB1863" si="6851">$H$5</f>
        <v>0</v>
      </c>
      <c r="AC1863" s="14">
        <f t="shared" ref="AC1863" si="6852">$I$5</f>
        <v>1</v>
      </c>
      <c r="AF1863" s="46">
        <f>$H$9*AA1862*AT1862+$H$10*AF1862</f>
        <v>2.7112617511393736E-9</v>
      </c>
      <c r="AG1863" s="46">
        <f>$H$9*AB1862*AT1862+$H$10*AG1862</f>
        <v>3.6353182469527544E-13</v>
      </c>
      <c r="AH1863" s="46">
        <f>$H$9*AC1862*AT1862+$H$10*AH1862</f>
        <v>-1.2026085455968785E-11</v>
      </c>
      <c r="AJ1863" s="15">
        <f t="shared" si="6822"/>
        <v>2.5289843362531543E-9</v>
      </c>
      <c r="AK1863" s="15">
        <f t="shared" si="6822"/>
        <v>0.88823955632039286</v>
      </c>
      <c r="AL1863" s="15">
        <f t="shared" si="6822"/>
        <v>0.88823955947306787</v>
      </c>
      <c r="AN1863" s="54">
        <f t="shared" si="6454"/>
        <v>0.88823955694408352</v>
      </c>
      <c r="AO1863" s="55">
        <f t="shared" si="6469"/>
        <v>0.88823955694408352</v>
      </c>
      <c r="AQ1863" s="54">
        <f t="shared" si="6470"/>
        <v>1</v>
      </c>
      <c r="AS1863" s="56">
        <f t="shared" si="6455"/>
        <v>9.6503325599407635E-9</v>
      </c>
      <c r="AT1863" s="54">
        <f t="shared" si="6456"/>
        <v>9.6503325599407635E-9</v>
      </c>
      <c r="AV1863" s="44"/>
      <c r="AW1863" s="44"/>
      <c r="AY1863" s="16">
        <f t="shared" si="6457"/>
        <v>-1</v>
      </c>
      <c r="AZ1863" s="14">
        <f t="shared" si="6501"/>
        <v>0</v>
      </c>
      <c r="BA1863" s="14">
        <f t="shared" si="6502"/>
        <v>0.88823955694408352</v>
      </c>
      <c r="BB1863" s="57">
        <f t="shared" ref="BB1863" si="6853">$J$5</f>
        <v>1</v>
      </c>
      <c r="BD1863" s="46">
        <f>$H$9*AY1862*BR1862+$H$10*BD1862</f>
        <v>2.4082500338276854E-9</v>
      </c>
      <c r="BE1863" s="46">
        <f>$H$9*AZ1862*BR1862+$H$10*BE1862</f>
        <v>-1.3518979689718195E-11</v>
      </c>
      <c r="BF1863" s="46">
        <f>$H$9*BA1862*BR1862+$H$10*BF1862</f>
        <v>-9.201399998840178E-12</v>
      </c>
      <c r="BH1863" s="15">
        <f t="shared" si="6824"/>
        <v>-2.1481143324998483E-8</v>
      </c>
      <c r="BI1863" s="15">
        <f t="shared" si="6824"/>
        <v>-1.7484099005077811</v>
      </c>
      <c r="BJ1863" s="15">
        <f t="shared" si="6824"/>
        <v>1.1258223776786844</v>
      </c>
      <c r="BL1863" s="54">
        <f t="shared" si="6473"/>
        <v>0.99999999142819262</v>
      </c>
      <c r="BM1863" s="55">
        <f t="shared" si="6474"/>
        <v>0.99999999142819262</v>
      </c>
      <c r="BO1863" s="54">
        <f t="shared" si="6475"/>
        <v>1</v>
      </c>
      <c r="BQ1863" s="54">
        <f t="shared" si="6459"/>
        <v>8.571807375012952E-9</v>
      </c>
      <c r="BR1863" s="54">
        <f t="shared" si="6460"/>
        <v>8.571807375012952E-9</v>
      </c>
      <c r="BT1863" s="44"/>
      <c r="BV1863" s="14"/>
      <c r="BW1863" s="44"/>
      <c r="BX1863" s="44"/>
      <c r="BY1863" s="44"/>
      <c r="CA1863" s="44"/>
      <c r="CC1863" s="44"/>
    </row>
    <row r="1864" spans="1:81" x14ac:dyDescent="0.25">
      <c r="A1864" s="53"/>
      <c r="C1864" s="16">
        <f t="shared" si="6446"/>
        <v>-1</v>
      </c>
      <c r="D1864" s="14">
        <f t="shared" ref="D1864" si="6854">$H$6</f>
        <v>1</v>
      </c>
      <c r="E1864" s="14">
        <f t="shared" ref="E1864" si="6855">$I$6</f>
        <v>0</v>
      </c>
      <c r="H1864" s="46">
        <f>$H$9*C1863*V1863+$H$10*H1863</f>
        <v>-2.0660880655189776E-12</v>
      </c>
      <c r="I1864" s="46">
        <f>$H$9*D1863*V1863+$H$10*I1863</f>
        <v>2.0660880676107558E-12</v>
      </c>
      <c r="J1864" s="46">
        <f>$H$9*E1863*V1863+$H$10*J1863</f>
        <v>2.0663336160520333E-12</v>
      </c>
      <c r="L1864" s="15">
        <f t="shared" si="6827"/>
        <v>1.1438965028393886</v>
      </c>
      <c r="M1864" s="15">
        <f t="shared" si="6827"/>
        <v>1.1438965011621831</v>
      </c>
      <c r="N1864" s="15">
        <f t="shared" si="6827"/>
        <v>1.1438965021726375</v>
      </c>
      <c r="O1864" s="11"/>
      <c r="P1864" s="54">
        <f t="shared" si="6463"/>
        <v>-1.6772054856062368E-9</v>
      </c>
      <c r="Q1864" s="55">
        <f t="shared" si="6464"/>
        <v>0</v>
      </c>
      <c r="S1864" s="54">
        <f t="shared" si="6465"/>
        <v>0</v>
      </c>
      <c r="U1864" s="56">
        <f t="shared" si="6449"/>
        <v>-1.7568152908128207E-8</v>
      </c>
      <c r="V1864" s="54">
        <f t="shared" si="6450"/>
        <v>0</v>
      </c>
      <c r="X1864" s="44"/>
      <c r="Y1864" s="44"/>
      <c r="AA1864" s="16">
        <f t="shared" si="6451"/>
        <v>-1</v>
      </c>
      <c r="AB1864" s="14">
        <f t="shared" ref="AB1864" si="6856">$H$6</f>
        <v>1</v>
      </c>
      <c r="AC1864" s="14">
        <f t="shared" ref="AC1864" si="6857">$I$6</f>
        <v>0</v>
      </c>
      <c r="AF1864" s="46">
        <f>$H$9*AA1863*AT1863+$H$10*AF1863</f>
        <v>-6.9390708088013894E-10</v>
      </c>
      <c r="AG1864" s="46">
        <f>$H$9*AB1863*AT1863+$H$10*AG1863</f>
        <v>3.6353182469527549E-14</v>
      </c>
      <c r="AH1864" s="46">
        <f>$H$9*AC1863*AT1863+$H$10*AH1863</f>
        <v>9.6383064744847948E-10</v>
      </c>
      <c r="AJ1864" s="15">
        <f t="shared" si="6822"/>
        <v>1.8350772553730153E-9</v>
      </c>
      <c r="AK1864" s="15">
        <f t="shared" si="6822"/>
        <v>0.88823955632042917</v>
      </c>
      <c r="AL1864" s="15">
        <f t="shared" si="6822"/>
        <v>0.88823956043689856</v>
      </c>
      <c r="AN1864" s="54">
        <f t="shared" si="6454"/>
        <v>0.88823955448535197</v>
      </c>
      <c r="AO1864" s="55">
        <f t="shared" si="6469"/>
        <v>0.88823955448535197</v>
      </c>
      <c r="AQ1864" s="54">
        <f t="shared" si="6470"/>
        <v>1</v>
      </c>
      <c r="AS1864" s="56">
        <f t="shared" si="6455"/>
        <v>1.1312347113827262E-8</v>
      </c>
      <c r="AT1864" s="54">
        <f t="shared" si="6456"/>
        <v>1.1312347113827262E-8</v>
      </c>
      <c r="AV1864" s="44"/>
      <c r="AW1864" s="44"/>
      <c r="AY1864" s="16">
        <f t="shared" si="6457"/>
        <v>-1</v>
      </c>
      <c r="AZ1864" s="14">
        <f t="shared" si="6501"/>
        <v>0</v>
      </c>
      <c r="BA1864" s="14">
        <f t="shared" si="6502"/>
        <v>0.88823955448535197</v>
      </c>
      <c r="BB1864" s="57">
        <f t="shared" ref="BB1864" si="6858">$J$6</f>
        <v>1</v>
      </c>
      <c r="BD1864" s="46">
        <f>$H$9*AY1863*BR1863+$H$10*BD1863</f>
        <v>-6.1635573411852662E-10</v>
      </c>
      <c r="BE1864" s="46">
        <f>$H$9*AZ1863*BR1863+$H$10*BE1863</f>
        <v>-1.3518979689718195E-12</v>
      </c>
      <c r="BF1864" s="46">
        <f>$H$9*BA1863*BR1863+$H$10*BF1863</f>
        <v>7.6046169849926927E-10</v>
      </c>
      <c r="BH1864" s="15">
        <f t="shared" si="6824"/>
        <v>-2.209749905911701E-8</v>
      </c>
      <c r="BI1864" s="15">
        <f t="shared" si="6824"/>
        <v>-1.7484099005091329</v>
      </c>
      <c r="BJ1864" s="15">
        <f t="shared" si="6824"/>
        <v>1.1258223784391461</v>
      </c>
      <c r="BL1864" s="54">
        <f t="shared" si="6473"/>
        <v>0.99999998995192552</v>
      </c>
      <c r="BM1864" s="55">
        <f t="shared" si="6474"/>
        <v>0.99999998995192552</v>
      </c>
      <c r="BO1864" s="54">
        <f t="shared" si="6475"/>
        <v>1</v>
      </c>
      <c r="BQ1864" s="54">
        <f t="shared" si="6459"/>
        <v>1.0048074483570701E-8</v>
      </c>
      <c r="BR1864" s="54">
        <f t="shared" si="6460"/>
        <v>1.0048074483570701E-8</v>
      </c>
      <c r="BT1864" s="44"/>
      <c r="BV1864" s="14"/>
      <c r="BW1864" s="44"/>
      <c r="BX1864" s="44"/>
      <c r="BY1864" s="44"/>
      <c r="CA1864" s="44"/>
      <c r="CC1864" s="44"/>
    </row>
    <row r="1865" spans="1:81" x14ac:dyDescent="0.25">
      <c r="A1865" s="53"/>
      <c r="C1865" s="16">
        <f t="shared" si="6446"/>
        <v>-1</v>
      </c>
      <c r="D1865" s="14">
        <f t="shared" ref="D1865" si="6859">$H$7</f>
        <v>1</v>
      </c>
      <c r="E1865" s="14">
        <f t="shared" ref="E1865" si="6860">$I$7</f>
        <v>1</v>
      </c>
      <c r="H1865" s="46">
        <f>$H$9*C1864*V1864+$H$10*H1864</f>
        <v>-2.0660880655189778E-13</v>
      </c>
      <c r="I1865" s="46">
        <f>$H$9*D1864*V1864+$H$10*I1864</f>
        <v>2.066088067610756E-13</v>
      </c>
      <c r="J1865" s="46">
        <f>$H$9*E1864*V1864+$H$10*J1864</f>
        <v>2.0663336160520335E-13</v>
      </c>
      <c r="L1865" s="15">
        <f t="shared" si="6827"/>
        <v>1.1438965028391821</v>
      </c>
      <c r="M1865" s="15">
        <f t="shared" si="6827"/>
        <v>1.1438965011623896</v>
      </c>
      <c r="N1865" s="15">
        <f t="shared" si="6827"/>
        <v>1.1438965021728442</v>
      </c>
      <c r="O1865" s="11"/>
      <c r="P1865" s="54">
        <f t="shared" si="6463"/>
        <v>1.1438965004960517</v>
      </c>
      <c r="Q1865" s="55">
        <f t="shared" si="6464"/>
        <v>1.1438965004960517</v>
      </c>
      <c r="S1865" s="54">
        <f t="shared" si="6465"/>
        <v>1</v>
      </c>
      <c r="U1865" s="56">
        <f t="shared" si="6449"/>
        <v>5.948740008210679E-9</v>
      </c>
      <c r="V1865" s="54">
        <f t="shared" si="6450"/>
        <v>5.948740008210679E-9</v>
      </c>
      <c r="X1865" s="48">
        <f t="shared" ref="X1865" si="6861">ABS(V1862)+ABS(V1863)+ABS(V1864)+ABS(V1865)</f>
        <v>5.948740008210679E-9</v>
      </c>
      <c r="Y1865" s="46" t="str">
        <f t="shared" ref="Y1865" si="6862">IF(X1865&lt;X$17,"Yes","Not")</f>
        <v>Yes</v>
      </c>
      <c r="AA1865" s="16">
        <f t="shared" si="6451"/>
        <v>-1</v>
      </c>
      <c r="AB1865" s="14">
        <f t="shared" ref="AB1865" si="6863">$H$7</f>
        <v>1</v>
      </c>
      <c r="AC1865" s="14">
        <f t="shared" ref="AC1865" si="6864">$I$7</f>
        <v>1</v>
      </c>
      <c r="AF1865" s="46">
        <f>$H$9*AA1864*AT1864+$H$10*AF1864</f>
        <v>-1.2006254194707404E-9</v>
      </c>
      <c r="AG1865" s="46">
        <f>$H$9*AB1864*AT1864+$H$10*AG1864</f>
        <v>1.1312383467009734E-9</v>
      </c>
      <c r="AH1865" s="46">
        <f>$H$9*AC1864*AT1864+$H$10*AH1864</f>
        <v>9.6383064744847958E-11</v>
      </c>
      <c r="AJ1865" s="15">
        <f t="shared" si="6822"/>
        <v>6.3445183590227499E-10</v>
      </c>
      <c r="AK1865" s="15">
        <f t="shared" si="6822"/>
        <v>0.88823955745166749</v>
      </c>
      <c r="AL1865" s="15">
        <f t="shared" si="6822"/>
        <v>0.88823956053328157</v>
      </c>
      <c r="AN1865" s="54">
        <f t="shared" si="6454"/>
        <v>1.7764791173504972</v>
      </c>
      <c r="AO1865" s="55">
        <f t="shared" si="6469"/>
        <v>1.7764791173504972</v>
      </c>
      <c r="AQ1865" s="54">
        <f t="shared" si="6470"/>
        <v>1</v>
      </c>
      <c r="AS1865" s="56">
        <f t="shared" si="6455"/>
        <v>-3.8304659728652903E-9</v>
      </c>
      <c r="AT1865" s="54">
        <f t="shared" si="6456"/>
        <v>-3.8304659728652903E-9</v>
      </c>
      <c r="AV1865" s="48">
        <f t="shared" ref="AV1865" si="6865">ABS(AT1862)+ABS(AT1863)+ABS(AT1864)+ABS(AT1865)</f>
        <v>5.1919391532856455E-8</v>
      </c>
      <c r="AW1865" s="46" t="str">
        <f t="shared" ref="AW1865" si="6866">IF(AV1865&lt;AV$17,"Yes","Not")</f>
        <v>Yes</v>
      </c>
      <c r="AY1865" s="16">
        <f t="shared" si="6457"/>
        <v>-1</v>
      </c>
      <c r="AZ1865" s="14">
        <f t="shared" si="6501"/>
        <v>1.1438965004960517</v>
      </c>
      <c r="BA1865" s="14">
        <f t="shared" si="6502"/>
        <v>1.7764791173504972</v>
      </c>
      <c r="BB1865" s="57">
        <f t="shared" ref="BB1865" si="6867">$J$7</f>
        <v>0</v>
      </c>
      <c r="BD1865" s="46">
        <f>$H$9*AY1864*BR1864+$H$10*BD1864</f>
        <v>-1.0664430217689229E-9</v>
      </c>
      <c r="BE1865" s="46">
        <f>$H$9*AZ1864*BR1864+$H$10*BE1864</f>
        <v>-1.3518979689718195E-13</v>
      </c>
      <c r="BF1865" s="46">
        <f>$H$9*BA1864*BR1864+$H$10*BF1864</f>
        <v>9.6855589012217427E-10</v>
      </c>
      <c r="BH1865" s="15">
        <f t="shared" si="6824"/>
        <v>-2.3163942080885932E-8</v>
      </c>
      <c r="BI1865" s="15">
        <f t="shared" si="6824"/>
        <v>-1.7484099005092681</v>
      </c>
      <c r="BJ1865" s="15">
        <f t="shared" si="6824"/>
        <v>1.125822379407702</v>
      </c>
      <c r="BL1865" s="54">
        <f t="shared" si="6473"/>
        <v>3.4023714956532558E-9</v>
      </c>
      <c r="BM1865" s="55">
        <f t="shared" si="6474"/>
        <v>3.4023714956532558E-9</v>
      </c>
      <c r="BO1865" s="54">
        <f t="shared" si="6475"/>
        <v>1</v>
      </c>
      <c r="BQ1865" s="54">
        <f t="shared" si="6459"/>
        <v>-3.4023714956532558E-9</v>
      </c>
      <c r="BR1865" s="54">
        <f t="shared" si="6460"/>
        <v>-3.4023714956532558E-9</v>
      </c>
      <c r="BT1865" s="48">
        <f>ABS(BR1862)+ABS(BR1863)+ABS(BR1864)+ABS(BR1865)</f>
        <v>4.6116858705689079E-8</v>
      </c>
      <c r="BV1865" s="50">
        <f t="shared" ref="BV1865" si="6868">ABS(BQ1862)+ABS(BQ1863)+ABS(BQ1864)+ABS(BQ1865)</f>
        <v>4.6116858705689079E-8</v>
      </c>
      <c r="BW1865" s="46">
        <f t="shared" si="6441"/>
        <v>1</v>
      </c>
      <c r="BX1865" s="44">
        <f t="shared" si="6442"/>
        <v>462</v>
      </c>
      <c r="BY1865" s="51">
        <f t="shared" ref="BY1865" si="6869">IF(BW1865=0,"",BX1865)</f>
        <v>462</v>
      </c>
      <c r="CA1865" s="52">
        <f t="shared" ref="CA1865" si="6870">BV1865-BV1861</f>
        <v>-3.435198904152648E-9</v>
      </c>
      <c r="CC1865" s="44" t="str">
        <f t="shared" ref="CC1865" si="6871">IF(CA1865&gt;0,"***","")</f>
        <v/>
      </c>
    </row>
    <row r="1866" spans="1:81" x14ac:dyDescent="0.25">
      <c r="A1866" s="38">
        <v>463</v>
      </c>
      <c r="C1866" s="39">
        <f t="shared" si="6446"/>
        <v>-1</v>
      </c>
      <c r="D1866" s="40">
        <f t="shared" ref="D1866" si="6872">$H$4</f>
        <v>0</v>
      </c>
      <c r="E1866" s="40">
        <f t="shared" ref="E1866" si="6873">$I$4</f>
        <v>0</v>
      </c>
      <c r="H1866" s="46">
        <f>$H$9*C1865*V1865+$H$10*H1865</f>
        <v>-5.9489466170172308E-10</v>
      </c>
      <c r="I1866" s="46">
        <f>$H$9*D1865*V1865+$H$10*I1865</f>
        <v>5.9489466170174407E-10</v>
      </c>
      <c r="J1866" s="46">
        <f>$H$9*E1865*V1865+$H$10*J1865</f>
        <v>5.9489466415722848E-10</v>
      </c>
      <c r="L1866" s="46">
        <f t="shared" si="6827"/>
        <v>1.1438965022442875</v>
      </c>
      <c r="M1866" s="46">
        <f t="shared" si="6827"/>
        <v>1.1438965017572842</v>
      </c>
      <c r="N1866" s="46">
        <f t="shared" si="6827"/>
        <v>1.1438965027677388</v>
      </c>
      <c r="O1866" s="11"/>
      <c r="P1866" s="41">
        <f t="shared" si="6463"/>
        <v>-1.1438965022442875</v>
      </c>
      <c r="Q1866" s="42">
        <f t="shared" si="6464"/>
        <v>0</v>
      </c>
      <c r="S1866" s="41">
        <f t="shared" si="6465"/>
        <v>0</v>
      </c>
      <c r="U1866" s="43">
        <f t="shared" si="6449"/>
        <v>4.0091649630906849E-8</v>
      </c>
      <c r="V1866" s="41">
        <f t="shared" si="6450"/>
        <v>0</v>
      </c>
      <c r="X1866" s="44"/>
      <c r="Y1866" s="44"/>
      <c r="AA1866" s="39">
        <f t="shared" si="6451"/>
        <v>-1</v>
      </c>
      <c r="AB1866" s="40">
        <f t="shared" ref="AB1866" si="6874">$H$4</f>
        <v>0</v>
      </c>
      <c r="AC1866" s="40">
        <f t="shared" ref="AC1866" si="6875">$I$4</f>
        <v>0</v>
      </c>
      <c r="AF1866" s="46">
        <f>$H$9*AA1865*AT1865+$H$10*AF1865</f>
        <v>2.6298405533945499E-10</v>
      </c>
      <c r="AG1866" s="46">
        <f>$H$9*AB1865*AT1865+$H$10*AG1865</f>
        <v>-2.6992276261643171E-10</v>
      </c>
      <c r="AH1866" s="46">
        <f>$H$9*AC1865*AT1865+$H$10*AH1865</f>
        <v>-3.7340829081204428E-10</v>
      </c>
      <c r="AJ1866" s="46">
        <f t="shared" si="6822"/>
        <v>8.9743589124172998E-10</v>
      </c>
      <c r="AK1866" s="46">
        <f t="shared" si="6822"/>
        <v>0.88823955718174474</v>
      </c>
      <c r="AL1866" s="46">
        <f t="shared" si="6822"/>
        <v>0.88823956015987326</v>
      </c>
      <c r="AN1866" s="41">
        <f t="shared" si="6454"/>
        <v>-8.9743589124172998E-10</v>
      </c>
      <c r="AO1866" s="42">
        <f t="shared" si="6469"/>
        <v>0</v>
      </c>
      <c r="AQ1866" s="41">
        <f t="shared" si="6470"/>
        <v>0</v>
      </c>
      <c r="AS1866" s="43">
        <f t="shared" si="6455"/>
        <v>-2.5815500323067006E-8</v>
      </c>
      <c r="AT1866" s="41">
        <f t="shared" si="6456"/>
        <v>0</v>
      </c>
      <c r="AV1866" s="44"/>
      <c r="AW1866" s="44"/>
      <c r="AY1866" s="39">
        <f t="shared" si="6457"/>
        <v>-1</v>
      </c>
      <c r="AZ1866" s="40">
        <f t="shared" si="6501"/>
        <v>0</v>
      </c>
      <c r="BA1866" s="40">
        <f t="shared" si="6502"/>
        <v>0</v>
      </c>
      <c r="BB1866" s="45">
        <f t="shared" ref="BB1866" si="6876">$J$4</f>
        <v>0</v>
      </c>
      <c r="BD1866" s="46">
        <f>$H$9*AY1865*BR1865+$H$10*BD1865</f>
        <v>2.3359284738843333E-10</v>
      </c>
      <c r="BE1866" s="46">
        <f>$H$9*AZ1865*BR1865+$H$10*BE1865</f>
        <v>-3.8920960370621739E-10</v>
      </c>
      <c r="BF1866" s="46">
        <f>$H$9*BA1865*BR1865+$H$10*BF1865</f>
        <v>-5.0756860213744132E-10</v>
      </c>
      <c r="BH1866" s="46">
        <f t="shared" si="6824"/>
        <v>-2.2930349233497499E-8</v>
      </c>
      <c r="BI1866" s="46">
        <f t="shared" si="6824"/>
        <v>-1.7484099008984777</v>
      </c>
      <c r="BJ1866" s="46">
        <f t="shared" si="6824"/>
        <v>1.1258223789001334</v>
      </c>
      <c r="BL1866" s="41">
        <f t="shared" si="6473"/>
        <v>2.2930349233497499E-8</v>
      </c>
      <c r="BM1866" s="42">
        <f t="shared" si="6474"/>
        <v>2.2930349233497499E-8</v>
      </c>
      <c r="BO1866" s="41">
        <f t="shared" si="6475"/>
        <v>1</v>
      </c>
      <c r="BQ1866" s="41">
        <f t="shared" si="6459"/>
        <v>-2.2930349233497499E-8</v>
      </c>
      <c r="BR1866" s="41">
        <f t="shared" si="6460"/>
        <v>-2.2930349233497499E-8</v>
      </c>
      <c r="BT1866" s="44"/>
      <c r="BV1866" s="47"/>
      <c r="BW1866" s="44"/>
      <c r="BX1866" s="44"/>
      <c r="BY1866" s="44"/>
      <c r="CA1866" s="44"/>
      <c r="CC1866" s="44"/>
    </row>
    <row r="1867" spans="1:81" x14ac:dyDescent="0.25">
      <c r="A1867" s="38"/>
      <c r="C1867" s="39">
        <f t="shared" si="6446"/>
        <v>-1</v>
      </c>
      <c r="D1867" s="40">
        <f t="shared" ref="D1867" si="6877">$H$5</f>
        <v>0</v>
      </c>
      <c r="E1867" s="40">
        <f t="shared" ref="E1867" si="6878">$I$5</f>
        <v>1</v>
      </c>
      <c r="H1867" s="46">
        <f>$H$9*C1866*V1866+$H$10*H1866</f>
        <v>-5.9489466170172308E-11</v>
      </c>
      <c r="I1867" s="46">
        <f>$H$9*D1866*V1866+$H$10*I1866</f>
        <v>5.9489466170174415E-11</v>
      </c>
      <c r="J1867" s="46">
        <f>$H$9*E1866*V1866+$H$10*J1866</f>
        <v>5.948946641572285E-11</v>
      </c>
      <c r="L1867" s="46">
        <f t="shared" si="6827"/>
        <v>1.143896502184798</v>
      </c>
      <c r="M1867" s="46">
        <f t="shared" si="6827"/>
        <v>1.1438965018167737</v>
      </c>
      <c r="N1867" s="46">
        <f t="shared" si="6827"/>
        <v>1.1438965028272283</v>
      </c>
      <c r="O1867" s="11"/>
      <c r="P1867" s="41">
        <f t="shared" si="6463"/>
        <v>6.4243033115474191E-10</v>
      </c>
      <c r="Q1867" s="42">
        <f t="shared" si="6464"/>
        <v>6.4243033115474191E-10</v>
      </c>
      <c r="S1867" s="41">
        <f t="shared" si="6465"/>
        <v>1</v>
      </c>
      <c r="U1867" s="43">
        <f t="shared" si="6449"/>
        <v>-1.2210831934293104E-8</v>
      </c>
      <c r="V1867" s="41">
        <f t="shared" si="6450"/>
        <v>-1.2210831934293104E-8</v>
      </c>
      <c r="X1867" s="44"/>
      <c r="Y1867" s="44"/>
      <c r="AA1867" s="39">
        <f t="shared" si="6451"/>
        <v>-1</v>
      </c>
      <c r="AB1867" s="40">
        <f t="shared" ref="AB1867" si="6879">$H$5</f>
        <v>0</v>
      </c>
      <c r="AC1867" s="40">
        <f t="shared" ref="AC1867" si="6880">$I$5</f>
        <v>1</v>
      </c>
      <c r="AF1867" s="46">
        <f>$H$9*AA1866*AT1866+$H$10*AF1866</f>
        <v>2.6298405533945501E-11</v>
      </c>
      <c r="AG1867" s="46">
        <f>$H$9*AB1866*AT1866+$H$10*AG1866</f>
        <v>-2.6992276261643171E-11</v>
      </c>
      <c r="AH1867" s="46">
        <f>$H$9*AC1866*AT1866+$H$10*AH1866</f>
        <v>-3.7340829081204428E-11</v>
      </c>
      <c r="AJ1867" s="46">
        <f t="shared" si="6822"/>
        <v>9.2373429677567551E-10</v>
      </c>
      <c r="AK1867" s="46">
        <f t="shared" si="6822"/>
        <v>0.88823955715475245</v>
      </c>
      <c r="AL1867" s="46">
        <f t="shared" si="6822"/>
        <v>0.88823956012253247</v>
      </c>
      <c r="AN1867" s="41">
        <f t="shared" si="6454"/>
        <v>0.88823955919879816</v>
      </c>
      <c r="AO1867" s="42">
        <f t="shared" si="6469"/>
        <v>0.88823955919879816</v>
      </c>
      <c r="AQ1867" s="41">
        <f t="shared" si="6470"/>
        <v>1</v>
      </c>
      <c r="AS1867" s="43">
        <f t="shared" si="6455"/>
        <v>7.8627030472804513E-9</v>
      </c>
      <c r="AT1867" s="41">
        <f t="shared" si="6456"/>
        <v>7.8627030472804513E-9</v>
      </c>
      <c r="AV1867" s="44"/>
      <c r="AW1867" s="44"/>
      <c r="AY1867" s="39">
        <f t="shared" si="6457"/>
        <v>-1</v>
      </c>
      <c r="AZ1867" s="40">
        <f t="shared" si="6501"/>
        <v>6.4243033115474191E-10</v>
      </c>
      <c r="BA1867" s="40">
        <f t="shared" si="6502"/>
        <v>0.88823955919879816</v>
      </c>
      <c r="BB1867" s="45">
        <f t="shared" ref="BB1867" si="6881">$J$5</f>
        <v>1</v>
      </c>
      <c r="BD1867" s="46">
        <f>$H$9*AY1866*BR1866+$H$10*BD1866</f>
        <v>2.3163942080885933E-9</v>
      </c>
      <c r="BE1867" s="46">
        <f>$H$9*AZ1866*BR1866+$H$10*BE1866</f>
        <v>-3.8920960370621742E-11</v>
      </c>
      <c r="BF1867" s="46">
        <f>$H$9*BA1866*BR1866+$H$10*BF1866</f>
        <v>-5.0756860213744134E-11</v>
      </c>
      <c r="BH1867" s="46">
        <f t="shared" si="6824"/>
        <v>-2.0613955025408905E-8</v>
      </c>
      <c r="BI1867" s="46">
        <f t="shared" si="6824"/>
        <v>-1.7484099009373986</v>
      </c>
      <c r="BJ1867" s="46">
        <f t="shared" si="6824"/>
        <v>1.1258223788493764</v>
      </c>
      <c r="BL1867" s="41">
        <f t="shared" si="6473"/>
        <v>0.99999999301603593</v>
      </c>
      <c r="BM1867" s="42">
        <f t="shared" si="6474"/>
        <v>0.99999999301603593</v>
      </c>
      <c r="BO1867" s="41">
        <f t="shared" si="6475"/>
        <v>1</v>
      </c>
      <c r="BQ1867" s="41">
        <f t="shared" si="6459"/>
        <v>6.9839640737257014E-9</v>
      </c>
      <c r="BR1867" s="41">
        <f t="shared" si="6460"/>
        <v>6.9839640737257014E-9</v>
      </c>
      <c r="BT1867" s="44"/>
      <c r="BV1867" s="14"/>
      <c r="BW1867" s="44"/>
      <c r="BX1867" s="44"/>
      <c r="BY1867" s="44"/>
      <c r="CA1867" s="44"/>
      <c r="CC1867" s="44"/>
    </row>
    <row r="1868" spans="1:81" x14ac:dyDescent="0.25">
      <c r="A1868" s="38"/>
      <c r="C1868" s="39">
        <f t="shared" si="6446"/>
        <v>-1</v>
      </c>
      <c r="D1868" s="40">
        <f t="shared" ref="D1868" si="6882">$H$6</f>
        <v>1</v>
      </c>
      <c r="E1868" s="40">
        <f t="shared" ref="E1868" si="6883">$I$6</f>
        <v>0</v>
      </c>
      <c r="H1868" s="46">
        <f>$H$9*C1867*V1867+$H$10*H1867</f>
        <v>1.2151342468122933E-9</v>
      </c>
      <c r="I1868" s="46">
        <f>$H$9*D1867*V1867+$H$10*I1867</f>
        <v>5.9489466170174418E-12</v>
      </c>
      <c r="J1868" s="46">
        <f>$H$9*E1867*V1867+$H$10*J1867</f>
        <v>-1.2151342467877382E-9</v>
      </c>
      <c r="L1868" s="46">
        <f t="shared" si="6827"/>
        <v>1.1438965033999322</v>
      </c>
      <c r="M1868" s="46">
        <f t="shared" si="6827"/>
        <v>1.1438965018227227</v>
      </c>
      <c r="N1868" s="46">
        <f t="shared" si="6827"/>
        <v>1.1438965016120941</v>
      </c>
      <c r="O1868" s="11"/>
      <c r="P1868" s="41">
        <f t="shared" si="6463"/>
        <v>-1.5772094741350884E-9</v>
      </c>
      <c r="Q1868" s="42">
        <f t="shared" si="6464"/>
        <v>0</v>
      </c>
      <c r="S1868" s="41">
        <f t="shared" si="6465"/>
        <v>0</v>
      </c>
      <c r="U1868" s="43">
        <f t="shared" si="6449"/>
        <v>-1.2779936376009946E-8</v>
      </c>
      <c r="V1868" s="41">
        <f t="shared" si="6450"/>
        <v>0</v>
      </c>
      <c r="X1868" s="44"/>
      <c r="Y1868" s="44"/>
      <c r="AA1868" s="39">
        <f t="shared" si="6451"/>
        <v>-1</v>
      </c>
      <c r="AB1868" s="40">
        <f t="shared" ref="AB1868" si="6884">$H$6</f>
        <v>1</v>
      </c>
      <c r="AC1868" s="40">
        <f t="shared" ref="AC1868" si="6885">$I$6</f>
        <v>0</v>
      </c>
      <c r="AF1868" s="46">
        <f>$H$9*AA1867*AT1867+$H$10*AF1867</f>
        <v>-7.8364046417465066E-10</v>
      </c>
      <c r="AG1868" s="46">
        <f>$H$9*AB1867*AT1867+$H$10*AG1867</f>
        <v>-2.6992276261643171E-12</v>
      </c>
      <c r="AH1868" s="46">
        <f>$H$9*AC1867*AT1867+$H$10*AH1867</f>
        <v>7.8253622181992472E-10</v>
      </c>
      <c r="AJ1868" s="46">
        <f t="shared" si="6822"/>
        <v>1.4009383260102485E-10</v>
      </c>
      <c r="AK1868" s="46">
        <f t="shared" si="6822"/>
        <v>0.88823955715205327</v>
      </c>
      <c r="AL1868" s="46">
        <f t="shared" si="6822"/>
        <v>0.88823956090506873</v>
      </c>
      <c r="AN1868" s="41">
        <f t="shared" si="6454"/>
        <v>0.88823955701195945</v>
      </c>
      <c r="AO1868" s="42">
        <f t="shared" si="6469"/>
        <v>0.88823955701195945</v>
      </c>
      <c r="AQ1868" s="41">
        <f t="shared" si="6470"/>
        <v>1</v>
      </c>
      <c r="AS1868" s="43">
        <f t="shared" si="6455"/>
        <v>8.2291563165481111E-9</v>
      </c>
      <c r="AT1868" s="41">
        <f t="shared" si="6456"/>
        <v>8.2291563165481111E-9</v>
      </c>
      <c r="AV1868" s="44"/>
      <c r="AW1868" s="44"/>
      <c r="AY1868" s="39">
        <f t="shared" si="6457"/>
        <v>-1</v>
      </c>
      <c r="AZ1868" s="40">
        <f t="shared" si="6501"/>
        <v>0</v>
      </c>
      <c r="BA1868" s="40">
        <f t="shared" si="6502"/>
        <v>0.88823955701195945</v>
      </c>
      <c r="BB1868" s="45">
        <f t="shared" ref="BB1868" si="6886">$J$6</f>
        <v>1</v>
      </c>
      <c r="BD1868" s="46">
        <f>$H$9*AY1867*BR1867+$H$10*BD1867</f>
        <v>-4.6675698656371087E-10</v>
      </c>
      <c r="BE1868" s="46">
        <f>$H$9*AZ1867*BR1867+$H$10*BE1867</f>
        <v>-3.8920955883911391E-12</v>
      </c>
      <c r="BF1868" s="46">
        <f>$H$9*BA1867*BR1867+$H$10*BF1867</f>
        <v>6.1526763100926155E-10</v>
      </c>
      <c r="BH1868" s="46">
        <f t="shared" si="6824"/>
        <v>-2.1080712011972615E-8</v>
      </c>
      <c r="BI1868" s="46">
        <f t="shared" si="6824"/>
        <v>-1.7484099009412906</v>
      </c>
      <c r="BJ1868" s="46">
        <f t="shared" si="6824"/>
        <v>1.125822379464644</v>
      </c>
      <c r="BL1868" s="41">
        <f t="shared" si="6473"/>
        <v>0.99999999269053763</v>
      </c>
      <c r="BM1868" s="42">
        <f t="shared" si="6474"/>
        <v>0.99999999269053763</v>
      </c>
      <c r="BO1868" s="41">
        <f t="shared" si="6475"/>
        <v>1</v>
      </c>
      <c r="BQ1868" s="41">
        <f t="shared" si="6459"/>
        <v>7.3094623687097737E-9</v>
      </c>
      <c r="BR1868" s="41">
        <f t="shared" si="6460"/>
        <v>7.3094623687097737E-9</v>
      </c>
      <c r="BT1868" s="44"/>
      <c r="BV1868" s="14"/>
      <c r="BW1868" s="44"/>
      <c r="BX1868" s="44"/>
      <c r="BY1868" s="44"/>
      <c r="CA1868" s="44"/>
      <c r="CC1868" s="44"/>
    </row>
    <row r="1869" spans="1:81" ht="15.75" thickBot="1" x14ac:dyDescent="0.3">
      <c r="A1869" s="38"/>
      <c r="C1869" s="58">
        <f t="shared" si="6446"/>
        <v>-1</v>
      </c>
      <c r="D1869" s="59">
        <f t="shared" ref="D1869" si="6887">$H$7</f>
        <v>1</v>
      </c>
      <c r="E1869" s="59">
        <f t="shared" ref="E1869" si="6888">$I$7</f>
        <v>1</v>
      </c>
      <c r="H1869" s="46">
        <f>$H$9*C1868*V1868+$H$10*H1868</f>
        <v>1.2151342468122934E-10</v>
      </c>
      <c r="I1869" s="46">
        <f>$H$9*D1868*V1868+$H$10*I1868</f>
        <v>5.9489466170174422E-13</v>
      </c>
      <c r="J1869" s="46">
        <f>$H$9*E1868*V1868+$H$10*J1868</f>
        <v>-1.2151342467877383E-10</v>
      </c>
      <c r="L1869" s="60">
        <f t="shared" si="6827"/>
        <v>1.1438965035214457</v>
      </c>
      <c r="M1869" s="60">
        <f t="shared" si="6827"/>
        <v>1.1438965018233176</v>
      </c>
      <c r="N1869" s="60">
        <f t="shared" si="6827"/>
        <v>1.1438965014905806</v>
      </c>
      <c r="O1869" s="11"/>
      <c r="P1869" s="61">
        <f t="shared" si="6463"/>
        <v>1.1438964997924526</v>
      </c>
      <c r="Q1869" s="42">
        <f t="shared" si="6464"/>
        <v>1.1438964997924526</v>
      </c>
      <c r="S1869" s="41">
        <f t="shared" si="6465"/>
        <v>1</v>
      </c>
      <c r="U1869" s="62">
        <f t="shared" si="6449"/>
        <v>1.1999164684068745E-8</v>
      </c>
      <c r="V1869" s="61">
        <f t="shared" si="6450"/>
        <v>1.1999164684068745E-8</v>
      </c>
      <c r="X1869" s="48">
        <f t="shared" ref="X1869" si="6889">ABS(V1866)+ABS(V1867)+ABS(V1868)+ABS(V1869)</f>
        <v>2.4209996618361847E-8</v>
      </c>
      <c r="Y1869" s="46" t="str">
        <f t="shared" ref="Y1869" si="6890">IF(X1869&lt;X$17,"Yes","Not")</f>
        <v>Yes</v>
      </c>
      <c r="AA1869" s="58">
        <f t="shared" si="6451"/>
        <v>-1</v>
      </c>
      <c r="AB1869" s="59">
        <f t="shared" ref="AB1869" si="6891">$H$7</f>
        <v>1</v>
      </c>
      <c r="AC1869" s="59">
        <f t="shared" ref="AC1869" si="6892">$I$7</f>
        <v>1</v>
      </c>
      <c r="AF1869" s="46">
        <f>$H$9*AA1868*AT1868+$H$10*AF1868</f>
        <v>-9.012796780722763E-10</v>
      </c>
      <c r="AG1869" s="46">
        <f>$H$9*AB1868*AT1868+$H$10*AG1868</f>
        <v>8.2264570889219471E-10</v>
      </c>
      <c r="AH1869" s="46">
        <f>$H$9*AC1868*AT1868+$H$10*AH1868</f>
        <v>7.8253622181992477E-11</v>
      </c>
      <c r="AJ1869" s="60">
        <f t="shared" si="6822"/>
        <v>-7.6118584547125145E-10</v>
      </c>
      <c r="AK1869" s="60">
        <f t="shared" si="6822"/>
        <v>0.888239557974699</v>
      </c>
      <c r="AL1869" s="60">
        <f t="shared" si="6822"/>
        <v>0.88823956098332235</v>
      </c>
      <c r="AN1869" s="61">
        <f t="shared" si="6454"/>
        <v>1.7764791197192071</v>
      </c>
      <c r="AO1869" s="42">
        <f t="shared" si="6469"/>
        <v>1.7764791197192071</v>
      </c>
      <c r="AQ1869" s="41">
        <f t="shared" si="6470"/>
        <v>1</v>
      </c>
      <c r="AS1869" s="62">
        <f t="shared" si="6455"/>
        <v>-7.7264079421303817E-9</v>
      </c>
      <c r="AT1869" s="61">
        <f t="shared" si="6456"/>
        <v>-7.7264079421303817E-9</v>
      </c>
      <c r="AV1869" s="48">
        <f t="shared" ref="AV1869" si="6893">ABS(AT1866)+ABS(AT1867)+ABS(AT1868)+ABS(AT1869)</f>
        <v>2.3818267305958946E-8</v>
      </c>
      <c r="AW1869" s="46" t="str">
        <f t="shared" ref="AW1869" si="6894">IF(AV1869&lt;AV$17,"Yes","Not")</f>
        <v>Yes</v>
      </c>
      <c r="AY1869" s="58">
        <f t="shared" si="6457"/>
        <v>-1</v>
      </c>
      <c r="AZ1869" s="59">
        <f t="shared" si="6501"/>
        <v>1.1438964997924526</v>
      </c>
      <c r="BA1869" s="59">
        <f t="shared" si="6502"/>
        <v>1.7764791197192071</v>
      </c>
      <c r="BB1869" s="63">
        <f t="shared" ref="BB1869" si="6895">$J$7</f>
        <v>0</v>
      </c>
      <c r="BD1869" s="46">
        <f>$H$9*AY1868*BR1868+$H$10*BD1868</f>
        <v>-7.7762193552734851E-10</v>
      </c>
      <c r="BE1869" s="46">
        <f>$H$9*AZ1868*BR1868+$H$10*BE1868</f>
        <v>-3.8920955883911395E-13</v>
      </c>
      <c r="BF1869" s="46">
        <f>$H$9*BA1868*BR1868+$H$10*BF1868</f>
        <v>7.1078212473876184E-10</v>
      </c>
      <c r="BH1869" s="60">
        <f t="shared" si="6824"/>
        <v>-2.1858333947499965E-8</v>
      </c>
      <c r="BI1869" s="60">
        <f t="shared" si="6824"/>
        <v>-1.7484099009416798</v>
      </c>
      <c r="BJ1869" s="60">
        <f t="shared" si="6824"/>
        <v>1.1258223801754261</v>
      </c>
      <c r="BL1869" s="61">
        <f t="shared" si="6473"/>
        <v>6.8629013583176857E-9</v>
      </c>
      <c r="BM1869" s="42">
        <f t="shared" si="6474"/>
        <v>6.8629013583176857E-9</v>
      </c>
      <c r="BO1869" s="41">
        <f t="shared" si="6475"/>
        <v>1</v>
      </c>
      <c r="BQ1869" s="61">
        <f t="shared" si="6459"/>
        <v>-6.8629013583176857E-9</v>
      </c>
      <c r="BR1869" s="61">
        <f t="shared" si="6460"/>
        <v>-6.8629013583176857E-9</v>
      </c>
      <c r="BT1869" s="48">
        <f>ABS(BR1866)+ABS(BR1867)+ABS(BR1868)+ABS(BR1869)</f>
        <v>4.408667703425066E-8</v>
      </c>
      <c r="BV1869" s="50">
        <f t="shared" ref="BV1869" si="6896">ABS(BQ1866)+ABS(BQ1867)+ABS(BQ1868)+ABS(BQ1869)</f>
        <v>4.408667703425066E-8</v>
      </c>
      <c r="BW1869" s="46">
        <f t="shared" si="6492"/>
        <v>1</v>
      </c>
      <c r="BX1869" s="44">
        <f t="shared" si="6493"/>
        <v>463</v>
      </c>
      <c r="BY1869" s="51">
        <f t="shared" ref="BY1869" si="6897">IF(BW1869=0,"",BX1869)</f>
        <v>463</v>
      </c>
      <c r="CA1869" s="52">
        <f t="shared" ref="CA1869" si="6898">BV1869-BV1865</f>
        <v>-2.0301816714384186E-9</v>
      </c>
      <c r="CC1869" s="44" t="str">
        <f t="shared" ref="CC1869" si="6899">IF(CA1869&gt;0,"***","")</f>
        <v/>
      </c>
    </row>
    <row r="1870" spans="1:81" ht="15.75" thickTop="1" x14ac:dyDescent="0.25">
      <c r="A1870" s="53">
        <v>464</v>
      </c>
      <c r="C1870" s="16">
        <f t="shared" si="6446"/>
        <v>-1</v>
      </c>
      <c r="D1870" s="14">
        <f t="shared" ref="D1870" si="6900">$H$4</f>
        <v>0</v>
      </c>
      <c r="E1870" s="14">
        <f t="shared" ref="E1870" si="6901">$I$4</f>
        <v>0</v>
      </c>
      <c r="H1870" s="46">
        <f>$H$9*C1869*V1869+$H$10*H1869</f>
        <v>-1.1877651259387516E-9</v>
      </c>
      <c r="I1870" s="46">
        <f>$H$9*D1869*V1869+$H$10*I1869</f>
        <v>1.1999759578730447E-9</v>
      </c>
      <c r="J1870" s="46">
        <f>$H$9*E1869*V1869+$H$10*J1869</f>
        <v>1.187765125938997E-9</v>
      </c>
      <c r="L1870" s="15">
        <f t="shared" si="6827"/>
        <v>1.1438965023336805</v>
      </c>
      <c r="M1870" s="15">
        <f t="shared" si="6827"/>
        <v>1.1438965030232935</v>
      </c>
      <c r="N1870" s="15">
        <f t="shared" si="6827"/>
        <v>1.1438965026783459</v>
      </c>
      <c r="O1870" s="11"/>
      <c r="P1870" s="54">
        <f t="shared" si="6463"/>
        <v>-1.1438965023336805</v>
      </c>
      <c r="Q1870" s="55">
        <f t="shared" si="6464"/>
        <v>0</v>
      </c>
      <c r="S1870" s="54">
        <f t="shared" si="6465"/>
        <v>0</v>
      </c>
      <c r="U1870" s="56">
        <f t="shared" si="6449"/>
        <v>3.7308231120969205E-8</v>
      </c>
      <c r="V1870" s="54">
        <f t="shared" si="6450"/>
        <v>0</v>
      </c>
      <c r="X1870" s="44"/>
      <c r="Y1870" s="44"/>
      <c r="AA1870" s="16">
        <f t="shared" si="6451"/>
        <v>-1</v>
      </c>
      <c r="AB1870" s="14">
        <f t="shared" ref="AB1870" si="6902">$H$4</f>
        <v>0</v>
      </c>
      <c r="AC1870" s="14">
        <f t="shared" ref="AC1870" si="6903">$I$4</f>
        <v>0</v>
      </c>
      <c r="AF1870" s="46">
        <f>$H$9*AA1869*AT1869+$H$10*AF1869</f>
        <v>6.8251282640581054E-10</v>
      </c>
      <c r="AG1870" s="46">
        <f>$H$9*AB1869*AT1869+$H$10*AG1869</f>
        <v>-6.9037622332381877E-10</v>
      </c>
      <c r="AH1870" s="46">
        <f>$H$9*AC1869*AT1869+$H$10*AH1869</f>
        <v>-7.6481543199483896E-10</v>
      </c>
      <c r="AJ1870" s="15">
        <f t="shared" si="6822"/>
        <v>-7.867301906544091E-11</v>
      </c>
      <c r="AK1870" s="15">
        <f t="shared" si="6822"/>
        <v>0.8882395572843228</v>
      </c>
      <c r="AL1870" s="15">
        <f t="shared" si="6822"/>
        <v>0.88823956021850692</v>
      </c>
      <c r="AN1870" s="54">
        <f t="shared" si="6454"/>
        <v>7.867301906544091E-11</v>
      </c>
      <c r="AO1870" s="55">
        <f t="shared" si="6469"/>
        <v>7.867301906544091E-11</v>
      </c>
      <c r="AQ1870" s="54">
        <f t="shared" si="6470"/>
        <v>1</v>
      </c>
      <c r="AS1870" s="56">
        <f t="shared" si="6455"/>
        <v>-2.4023223316470803E-8</v>
      </c>
      <c r="AT1870" s="54">
        <f t="shared" si="6456"/>
        <v>-2.4023223316470803E-8</v>
      </c>
      <c r="AV1870" s="44"/>
      <c r="AW1870" s="44"/>
      <c r="AY1870" s="16">
        <f t="shared" si="6457"/>
        <v>-1</v>
      </c>
      <c r="AZ1870" s="14">
        <f t="shared" si="6501"/>
        <v>0</v>
      </c>
      <c r="BA1870" s="14">
        <f t="shared" si="6502"/>
        <v>7.867301906544091E-11</v>
      </c>
      <c r="BB1870" s="57">
        <f t="shared" ref="BB1870" si="6904">$J$4</f>
        <v>0</v>
      </c>
      <c r="BD1870" s="46">
        <f>$H$9*AY1869*BR1869+$H$10*BD1869</f>
        <v>6.0852794227903375E-10</v>
      </c>
      <c r="BE1870" s="46">
        <f>$H$9*AZ1869*BR1869+$H$10*BE1869</f>
        <v>-7.8508380517593081E-10</v>
      </c>
      <c r="BF1870" s="46">
        <f>$H$9*BA1869*BR1869+$H$10*BF1869</f>
        <v>-1.1481018839005192E-9</v>
      </c>
      <c r="BH1870" s="15">
        <f t="shared" si="6824"/>
        <v>-2.1249806005220932E-8</v>
      </c>
      <c r="BI1870" s="15">
        <f t="shared" si="6824"/>
        <v>-1.7484099017267636</v>
      </c>
      <c r="BJ1870" s="15">
        <f t="shared" si="6824"/>
        <v>1.1258223790273243</v>
      </c>
      <c r="BL1870" s="54">
        <f t="shared" si="6473"/>
        <v>2.133837785071045E-8</v>
      </c>
      <c r="BM1870" s="55">
        <f t="shared" si="6474"/>
        <v>2.133837785071045E-8</v>
      </c>
      <c r="BO1870" s="54">
        <f t="shared" si="6475"/>
        <v>1</v>
      </c>
      <c r="BQ1870" s="54">
        <f t="shared" si="6459"/>
        <v>-2.133837785071045E-8</v>
      </c>
      <c r="BR1870" s="54">
        <f t="shared" si="6460"/>
        <v>-2.133837785071045E-8</v>
      </c>
      <c r="BT1870" s="44"/>
      <c r="BV1870" s="47"/>
      <c r="BW1870" s="44"/>
      <c r="BX1870" s="44"/>
      <c r="BY1870" s="44"/>
      <c r="CA1870" s="44"/>
      <c r="CC1870" s="44"/>
    </row>
    <row r="1871" spans="1:81" x14ac:dyDescent="0.25">
      <c r="A1871" s="53"/>
      <c r="C1871" s="16">
        <f t="shared" si="6446"/>
        <v>-1</v>
      </c>
      <c r="D1871" s="14">
        <f t="shared" ref="D1871" si="6905">$H$5</f>
        <v>0</v>
      </c>
      <c r="E1871" s="14">
        <f t="shared" ref="E1871" si="6906">$I$5</f>
        <v>1</v>
      </c>
      <c r="H1871" s="46">
        <f>$H$9*C1870*V1870+$H$10*H1870</f>
        <v>-1.1877651259387515E-10</v>
      </c>
      <c r="I1871" s="46">
        <f>$H$9*D1870*V1870+$H$10*I1870</f>
        <v>1.1999759578730447E-10</v>
      </c>
      <c r="J1871" s="46">
        <f>$H$9*E1870*V1870+$H$10*J1870</f>
        <v>1.1877651259389971E-10</v>
      </c>
      <c r="L1871" s="15">
        <f t="shared" si="6827"/>
        <v>1.1438965022149039</v>
      </c>
      <c r="M1871" s="15">
        <f t="shared" si="6827"/>
        <v>1.1438965031432911</v>
      </c>
      <c r="N1871" s="15">
        <f t="shared" si="6827"/>
        <v>1.1438965027971224</v>
      </c>
      <c r="O1871" s="11"/>
      <c r="P1871" s="54">
        <f t="shared" si="6463"/>
        <v>5.8221849563722117E-10</v>
      </c>
      <c r="Q1871" s="55">
        <f t="shared" si="6464"/>
        <v>5.8221849563722117E-10</v>
      </c>
      <c r="S1871" s="54">
        <f t="shared" si="6465"/>
        <v>1</v>
      </c>
      <c r="U1871" s="56">
        <f t="shared" si="6449"/>
        <v>-1.7505772348081084E-8</v>
      </c>
      <c r="V1871" s="54">
        <f t="shared" si="6450"/>
        <v>-1.7505772348081084E-8</v>
      </c>
      <c r="X1871" s="44"/>
      <c r="Y1871" s="44"/>
      <c r="AA1871" s="16">
        <f t="shared" si="6451"/>
        <v>-1</v>
      </c>
      <c r="AB1871" s="14">
        <f t="shared" ref="AB1871" si="6907">$H$5</f>
        <v>0</v>
      </c>
      <c r="AC1871" s="14">
        <f t="shared" ref="AC1871" si="6908">$I$5</f>
        <v>1</v>
      </c>
      <c r="AF1871" s="46">
        <f>$H$9*AA1870*AT1870+$H$10*AF1870</f>
        <v>2.4705736142876616E-9</v>
      </c>
      <c r="AG1871" s="46">
        <f>$H$9*AB1870*AT1870+$H$10*AG1870</f>
        <v>-6.9037622332381874E-11</v>
      </c>
      <c r="AH1871" s="46">
        <f>$H$9*AC1870*AT1870+$H$10*AH1870</f>
        <v>-7.6481543199483907E-11</v>
      </c>
      <c r="AJ1871" s="15">
        <f t="shared" si="6822"/>
        <v>2.3919005952222207E-9</v>
      </c>
      <c r="AK1871" s="15">
        <f t="shared" si="6822"/>
        <v>0.88823955721528514</v>
      </c>
      <c r="AL1871" s="15">
        <f t="shared" si="6822"/>
        <v>0.88823956014202543</v>
      </c>
      <c r="AN1871" s="54">
        <f t="shared" si="6454"/>
        <v>0.88823955775012486</v>
      </c>
      <c r="AO1871" s="55">
        <f t="shared" si="6469"/>
        <v>0.88823955775012486</v>
      </c>
      <c r="AQ1871" s="54">
        <f t="shared" si="6470"/>
        <v>1</v>
      </c>
      <c r="AS1871" s="56">
        <f t="shared" si="6455"/>
        <v>1.1272179509660867E-8</v>
      </c>
      <c r="AT1871" s="54">
        <f t="shared" si="6456"/>
        <v>1.1272179509660867E-8</v>
      </c>
      <c r="AV1871" s="44"/>
      <c r="AW1871" s="44"/>
      <c r="AY1871" s="16">
        <f t="shared" si="6457"/>
        <v>-1</v>
      </c>
      <c r="AZ1871" s="14">
        <f t="shared" si="6501"/>
        <v>5.8221849563722117E-10</v>
      </c>
      <c r="BA1871" s="14">
        <f t="shared" si="6502"/>
        <v>0.88823955775012486</v>
      </c>
      <c r="BB1871" s="57">
        <f t="shared" ref="BB1871" si="6909">$J$5</f>
        <v>1</v>
      </c>
      <c r="BD1871" s="46">
        <f>$H$9*AY1870*BR1870+$H$10*BD1870</f>
        <v>2.1946905792989484E-9</v>
      </c>
      <c r="BE1871" s="46">
        <f>$H$9*AZ1870*BR1870+$H$10*BE1870</f>
        <v>-7.8508380517593086E-11</v>
      </c>
      <c r="BF1871" s="46">
        <f>$H$9*BA1870*BR1870+$H$10*BF1870</f>
        <v>-1.1481018855792739E-10</v>
      </c>
      <c r="BH1871" s="15">
        <f t="shared" si="6824"/>
        <v>-1.9055115425921982E-8</v>
      </c>
      <c r="BI1871" s="15">
        <f t="shared" si="6824"/>
        <v>-1.7484099018052719</v>
      </c>
      <c r="BJ1871" s="15">
        <f t="shared" si="6824"/>
        <v>1.1258223789125141</v>
      </c>
      <c r="BL1871" s="54">
        <f t="shared" si="6473"/>
        <v>0.99999998998760398</v>
      </c>
      <c r="BM1871" s="55">
        <f t="shared" si="6474"/>
        <v>0.99999998998760398</v>
      </c>
      <c r="BO1871" s="54">
        <f t="shared" si="6475"/>
        <v>1</v>
      </c>
      <c r="BQ1871" s="54">
        <f t="shared" si="6459"/>
        <v>1.001239602338444E-8</v>
      </c>
      <c r="BR1871" s="54">
        <f t="shared" si="6460"/>
        <v>1.001239602338444E-8</v>
      </c>
      <c r="BT1871" s="44"/>
      <c r="BV1871" s="14"/>
      <c r="BW1871" s="44"/>
      <c r="BX1871" s="44"/>
      <c r="BY1871" s="44"/>
      <c r="CA1871" s="44"/>
      <c r="CC1871" s="44"/>
    </row>
    <row r="1872" spans="1:81" x14ac:dyDescent="0.25">
      <c r="A1872" s="53"/>
      <c r="C1872" s="16">
        <f t="shared" si="6446"/>
        <v>-1</v>
      </c>
      <c r="D1872" s="14">
        <f t="shared" ref="D1872" si="6910">$H$6</f>
        <v>1</v>
      </c>
      <c r="E1872" s="14">
        <f t="shared" ref="E1872" si="6911">$I$6</f>
        <v>0</v>
      </c>
      <c r="H1872" s="46">
        <f>$H$9*C1871*V1871+$H$10*H1871</f>
        <v>1.738699583548721E-9</v>
      </c>
      <c r="I1872" s="46">
        <f>$H$9*D1871*V1871+$H$10*I1871</f>
        <v>1.1999759578730447E-11</v>
      </c>
      <c r="J1872" s="46">
        <f>$H$9*E1871*V1871+$H$10*J1871</f>
        <v>-1.7386995835487186E-9</v>
      </c>
      <c r="L1872" s="15">
        <f t="shared" si="6827"/>
        <v>1.1438965039536035</v>
      </c>
      <c r="M1872" s="15">
        <f t="shared" si="6827"/>
        <v>1.1438965031552908</v>
      </c>
      <c r="N1872" s="15">
        <f t="shared" si="6827"/>
        <v>1.1438965010584228</v>
      </c>
      <c r="O1872" s="11"/>
      <c r="P1872" s="54">
        <f t="shared" si="6463"/>
        <v>-7.9831274923947149E-10</v>
      </c>
      <c r="Q1872" s="55">
        <f t="shared" si="6464"/>
        <v>0</v>
      </c>
      <c r="S1872" s="54">
        <f t="shared" si="6465"/>
        <v>0</v>
      </c>
      <c r="U1872" s="56">
        <f t="shared" si="6449"/>
        <v>-1.7037864572134598E-8</v>
      </c>
      <c r="V1872" s="54">
        <f t="shared" si="6450"/>
        <v>0</v>
      </c>
      <c r="X1872" s="44"/>
      <c r="Y1872" s="44"/>
      <c r="AA1872" s="16">
        <f t="shared" si="6451"/>
        <v>-1</v>
      </c>
      <c r="AB1872" s="14">
        <f t="shared" ref="AB1872" si="6912">$H$6</f>
        <v>1</v>
      </c>
      <c r="AC1872" s="14">
        <f t="shared" ref="AC1872" si="6913">$I$6</f>
        <v>0</v>
      </c>
      <c r="AF1872" s="46">
        <f>$H$9*AA1871*AT1871+$H$10*AF1871</f>
        <v>-8.8016058953732059E-10</v>
      </c>
      <c r="AG1872" s="46">
        <f>$H$9*AB1871*AT1871+$H$10*AG1871</f>
        <v>-6.9037622332381879E-12</v>
      </c>
      <c r="AH1872" s="46">
        <f>$H$9*AC1871*AT1871+$H$10*AH1871</f>
        <v>1.1195697966461383E-9</v>
      </c>
      <c r="AJ1872" s="15">
        <f t="shared" si="6822"/>
        <v>1.5117400056849001E-9</v>
      </c>
      <c r="AK1872" s="15">
        <f t="shared" si="6822"/>
        <v>0.88823955720838133</v>
      </c>
      <c r="AL1872" s="15">
        <f t="shared" si="6822"/>
        <v>0.8882395612615952</v>
      </c>
      <c r="AN1872" s="54">
        <f t="shared" si="6454"/>
        <v>0.88823955569664137</v>
      </c>
      <c r="AO1872" s="55">
        <f t="shared" si="6469"/>
        <v>0.88823955569664137</v>
      </c>
      <c r="AQ1872" s="54">
        <f t="shared" si="6470"/>
        <v>1</v>
      </c>
      <c r="AS1872" s="56">
        <f t="shared" si="6455"/>
        <v>1.097088801616549E-8</v>
      </c>
      <c r="AT1872" s="54">
        <f t="shared" si="6456"/>
        <v>1.097088801616549E-8</v>
      </c>
      <c r="AV1872" s="44"/>
      <c r="AW1872" s="44"/>
      <c r="AY1872" s="16">
        <f t="shared" si="6457"/>
        <v>-1</v>
      </c>
      <c r="AZ1872" s="14">
        <f t="shared" si="6501"/>
        <v>0</v>
      </c>
      <c r="BA1872" s="14">
        <f t="shared" si="6502"/>
        <v>0.88823955569664137</v>
      </c>
      <c r="BB1872" s="57">
        <f t="shared" ref="BB1872" si="6914">$J$6</f>
        <v>1</v>
      </c>
      <c r="BD1872" s="46">
        <f>$H$9*AY1871*BR1871+$H$10*BD1871</f>
        <v>-7.8177054440854914E-10</v>
      </c>
      <c r="BE1872" s="46">
        <f>$H$9*AZ1871*BR1871+$H$10*BE1871</f>
        <v>-7.8508374688190951E-12</v>
      </c>
      <c r="BF1872" s="46">
        <f>$H$9*BA1871*BR1871+$H$10*BF1871</f>
        <v>8.7785960272721777E-10</v>
      </c>
      <c r="BH1872" s="15">
        <f t="shared" si="6824"/>
        <v>-1.9836885970330531E-8</v>
      </c>
      <c r="BI1872" s="15">
        <f t="shared" si="6824"/>
        <v>-1.7484099018131227</v>
      </c>
      <c r="BJ1872" s="15">
        <f t="shared" si="6824"/>
        <v>1.1258223797903737</v>
      </c>
      <c r="BL1872" s="54">
        <f t="shared" si="6473"/>
        <v>0.99999999025522301</v>
      </c>
      <c r="BM1872" s="55">
        <f t="shared" si="6474"/>
        <v>0.99999999025522301</v>
      </c>
      <c r="BO1872" s="54">
        <f t="shared" si="6475"/>
        <v>1</v>
      </c>
      <c r="BQ1872" s="54">
        <f t="shared" si="6459"/>
        <v>9.744776985343151E-9</v>
      </c>
      <c r="BR1872" s="54">
        <f t="shared" si="6460"/>
        <v>9.744776985343151E-9</v>
      </c>
      <c r="BT1872" s="44"/>
      <c r="BV1872" s="14"/>
      <c r="BW1872" s="44"/>
      <c r="BX1872" s="44"/>
      <c r="BY1872" s="44"/>
      <c r="CA1872" s="44"/>
      <c r="CC1872" s="44"/>
    </row>
    <row r="1873" spans="1:81" x14ac:dyDescent="0.25">
      <c r="A1873" s="53"/>
      <c r="C1873" s="16">
        <f t="shared" si="6446"/>
        <v>-1</v>
      </c>
      <c r="D1873" s="14">
        <f t="shared" ref="D1873" si="6915">$H$7</f>
        <v>1</v>
      </c>
      <c r="E1873" s="14">
        <f t="shared" ref="E1873" si="6916">$I$7</f>
        <v>1</v>
      </c>
      <c r="H1873" s="46">
        <f>$H$9*C1872*V1872+$H$10*H1872</f>
        <v>1.7386995835487212E-10</v>
      </c>
      <c r="I1873" s="46">
        <f>$H$9*D1872*V1872+$H$10*I1872</f>
        <v>1.1999759578730449E-12</v>
      </c>
      <c r="J1873" s="46">
        <f>$H$9*E1872*V1872+$H$10*J1872</f>
        <v>-1.7386995835487186E-10</v>
      </c>
      <c r="L1873" s="15">
        <f t="shared" si="6827"/>
        <v>1.1438965041274736</v>
      </c>
      <c r="M1873" s="15">
        <f t="shared" si="6827"/>
        <v>1.1438965031564907</v>
      </c>
      <c r="N1873" s="15">
        <f t="shared" si="6827"/>
        <v>1.1438965008845527</v>
      </c>
      <c r="O1873" s="11"/>
      <c r="P1873" s="54">
        <f t="shared" si="6463"/>
        <v>1.1438964999135699</v>
      </c>
      <c r="Q1873" s="55">
        <f t="shared" si="6464"/>
        <v>1.1438964999135699</v>
      </c>
      <c r="S1873" s="54">
        <f t="shared" si="6465"/>
        <v>1</v>
      </c>
      <c r="U1873" s="56">
        <f t="shared" si="6449"/>
        <v>9.2323628605762637E-9</v>
      </c>
      <c r="V1873" s="54">
        <f t="shared" si="6450"/>
        <v>9.2323628605762637E-9</v>
      </c>
      <c r="X1873" s="48">
        <f t="shared" ref="X1873" si="6917">ABS(V1870)+ABS(V1871)+ABS(V1872)+ABS(V1873)</f>
        <v>2.6738135208657346E-8</v>
      </c>
      <c r="Y1873" s="46" t="str">
        <f t="shared" ref="Y1873" si="6918">IF(X1873&lt;X$17,"Yes","Not")</f>
        <v>Yes</v>
      </c>
      <c r="AA1873" s="16">
        <f t="shared" si="6451"/>
        <v>-1</v>
      </c>
      <c r="AB1873" s="14">
        <f t="shared" ref="AB1873" si="6919">$H$7</f>
        <v>1</v>
      </c>
      <c r="AC1873" s="14">
        <f t="shared" ref="AC1873" si="6920">$I$7</f>
        <v>1</v>
      </c>
      <c r="AF1873" s="46">
        <f>$H$9*AA1872*AT1872+$H$10*AF1872</f>
        <v>-1.185104860570281E-9</v>
      </c>
      <c r="AG1873" s="46">
        <f>$H$9*AB1872*AT1872+$H$10*AG1872</f>
        <v>1.0963984253932251E-9</v>
      </c>
      <c r="AH1873" s="46">
        <f>$H$9*AC1872*AT1872+$H$10*AH1872</f>
        <v>1.1195697966461384E-10</v>
      </c>
      <c r="AJ1873" s="15">
        <f t="shared" si="6822"/>
        <v>3.2663514511461911E-10</v>
      </c>
      <c r="AK1873" s="15">
        <f t="shared" si="6822"/>
        <v>0.88823955830477974</v>
      </c>
      <c r="AL1873" s="15">
        <f t="shared" si="6822"/>
        <v>0.8882395613735522</v>
      </c>
      <c r="AN1873" s="54">
        <f t="shared" si="6454"/>
        <v>1.7764791193516967</v>
      </c>
      <c r="AO1873" s="55">
        <f t="shared" si="6469"/>
        <v>1.7764791193516967</v>
      </c>
      <c r="AQ1873" s="54">
        <f t="shared" si="6470"/>
        <v>1</v>
      </c>
      <c r="AS1873" s="56">
        <f t="shared" si="6455"/>
        <v>-5.9448306285617477E-9</v>
      </c>
      <c r="AT1873" s="54">
        <f t="shared" si="6456"/>
        <v>-5.9448306285617477E-9</v>
      </c>
      <c r="AV1873" s="48">
        <f t="shared" ref="AV1873" si="6921">ABS(AT1870)+ABS(AT1871)+ABS(AT1872)+ABS(AT1873)</f>
        <v>5.2211121470858904E-8</v>
      </c>
      <c r="AW1873" s="46" t="str">
        <f t="shared" ref="AW1873" si="6922">IF(AV1873&lt;AV$17,"Yes","Not")</f>
        <v>Yes</v>
      </c>
      <c r="AY1873" s="16">
        <f t="shared" si="6457"/>
        <v>-1</v>
      </c>
      <c r="AZ1873" s="14">
        <f t="shared" si="6501"/>
        <v>1.1438964999135699</v>
      </c>
      <c r="BA1873" s="14">
        <f t="shared" si="6502"/>
        <v>1.7764791193516967</v>
      </c>
      <c r="BB1873" s="57">
        <f t="shared" ref="BB1873" si="6923">$J$7</f>
        <v>0</v>
      </c>
      <c r="BD1873" s="46">
        <f>$H$9*AY1872*BR1872+$H$10*BD1872</f>
        <v>-1.0526547529751701E-9</v>
      </c>
      <c r="BE1873" s="46">
        <f>$H$9*AZ1872*BR1872+$H$10*BE1872</f>
        <v>-7.8508374688190953E-13</v>
      </c>
      <c r="BF1873" s="46">
        <f>$H$9*BA1872*BR1872+$H$10*BF1872</f>
        <v>9.5335559825512758E-10</v>
      </c>
      <c r="BH1873" s="15">
        <f t="shared" si="6824"/>
        <v>-2.0889540723305703E-8</v>
      </c>
      <c r="BI1873" s="15">
        <f t="shared" si="6824"/>
        <v>-1.7484099018139079</v>
      </c>
      <c r="BJ1873" s="15">
        <f t="shared" si="6824"/>
        <v>1.1258223807437293</v>
      </c>
      <c r="BL1873" s="54">
        <f t="shared" si="6473"/>
        <v>5.2804338679379725E-9</v>
      </c>
      <c r="BM1873" s="55">
        <f t="shared" si="6474"/>
        <v>5.2804338679379725E-9</v>
      </c>
      <c r="BO1873" s="54">
        <f t="shared" si="6475"/>
        <v>1</v>
      </c>
      <c r="BQ1873" s="54">
        <f t="shared" si="6459"/>
        <v>-5.2804338679379725E-9</v>
      </c>
      <c r="BR1873" s="54">
        <f t="shared" si="6460"/>
        <v>-5.2804338679379725E-9</v>
      </c>
      <c r="BT1873" s="48">
        <f>ABS(BR1870)+ABS(BR1871)+ABS(BR1872)+ABS(BR1873)</f>
        <v>4.6375984727376017E-8</v>
      </c>
      <c r="BV1873" s="50">
        <f t="shared" ref="BV1873" si="6924">ABS(BQ1870)+ABS(BQ1871)+ABS(BQ1872)+ABS(BQ1873)</f>
        <v>4.6375984727376017E-8</v>
      </c>
      <c r="BW1873" s="46">
        <f t="shared" ref="BW1873:BW1929" si="6925">IF(BV1873&lt;BV$17,1,0)</f>
        <v>1</v>
      </c>
      <c r="BX1873" s="44">
        <f t="shared" ref="BX1873:BX1929" si="6926">BX1869+1</f>
        <v>464</v>
      </c>
      <c r="BY1873" s="51">
        <f t="shared" ref="BY1873" si="6927">IF(BW1873=0,"",BX1873)</f>
        <v>464</v>
      </c>
      <c r="CA1873" s="52">
        <f t="shared" ref="CA1873" si="6928">BV1873-BV1869</f>
        <v>2.2893076931253569E-9</v>
      </c>
      <c r="CC1873" s="44" t="str">
        <f t="shared" ref="CC1873" si="6929">IF(CA1873&gt;0,"***","")</f>
        <v>***</v>
      </c>
    </row>
    <row r="1874" spans="1:81" x14ac:dyDescent="0.25">
      <c r="A1874" s="38">
        <v>465</v>
      </c>
      <c r="C1874" s="39">
        <f t="shared" ref="C1874:C1937" si="6930">$L$4</f>
        <v>-1</v>
      </c>
      <c r="D1874" s="40">
        <f t="shared" ref="D1874" si="6931">$H$4</f>
        <v>0</v>
      </c>
      <c r="E1874" s="40">
        <f t="shared" ref="E1874" si="6932">$I$4</f>
        <v>0</v>
      </c>
      <c r="H1874" s="46">
        <f>$H$9*C1873*V1873+$H$10*H1873</f>
        <v>-9.0584929022213922E-10</v>
      </c>
      <c r="I1874" s="46">
        <f>$H$9*D1873*V1873+$H$10*I1873</f>
        <v>9.2335628365341376E-10</v>
      </c>
      <c r="J1874" s="46">
        <f>$H$9*E1873*V1873+$H$10*J1873</f>
        <v>9.0584929022213922E-10</v>
      </c>
      <c r="L1874" s="46">
        <f t="shared" si="6827"/>
        <v>1.1438965032216242</v>
      </c>
      <c r="M1874" s="46">
        <f t="shared" si="6827"/>
        <v>1.143896504079847</v>
      </c>
      <c r="N1874" s="46">
        <f t="shared" si="6827"/>
        <v>1.1438965017904021</v>
      </c>
      <c r="O1874" s="11"/>
      <c r="P1874" s="41">
        <f t="shared" si="6463"/>
        <v>-1.1438965032216242</v>
      </c>
      <c r="Q1874" s="42">
        <f t="shared" si="6464"/>
        <v>0</v>
      </c>
      <c r="S1874" s="41">
        <f t="shared" si="6465"/>
        <v>0</v>
      </c>
      <c r="U1874" s="43">
        <f t="shared" ref="U1874:U1937" si="6933">BI1874*BR1874</f>
        <v>3.5784290770608339E-8</v>
      </c>
      <c r="V1874" s="41">
        <f t="shared" ref="V1874:V1937" si="6934">U1874*S1874</f>
        <v>0</v>
      </c>
      <c r="X1874" s="44"/>
      <c r="Y1874" s="44"/>
      <c r="AA1874" s="39">
        <f t="shared" ref="AA1874:AA1937" si="6935">$L$4</f>
        <v>-1</v>
      </c>
      <c r="AB1874" s="40">
        <f t="shared" ref="AB1874" si="6936">$H$4</f>
        <v>0</v>
      </c>
      <c r="AC1874" s="40">
        <f t="shared" ref="AC1874" si="6937">$I$4</f>
        <v>0</v>
      </c>
      <c r="AF1874" s="46">
        <f>$H$9*AA1873*AT1873+$H$10*AF1873</f>
        <v>4.7597257679914674E-10</v>
      </c>
      <c r="AG1874" s="46">
        <f>$H$9*AB1873*AT1873+$H$10*AG1873</f>
        <v>-4.8484322031685228E-10</v>
      </c>
      <c r="AH1874" s="46">
        <f>$H$9*AC1873*AT1873+$H$10*AH1873</f>
        <v>-5.8328736488971346E-10</v>
      </c>
      <c r="AJ1874" s="46">
        <f t="shared" si="6822"/>
        <v>8.0260772191376585E-10</v>
      </c>
      <c r="AK1874" s="46">
        <f t="shared" si="6822"/>
        <v>0.88823955781993658</v>
      </c>
      <c r="AL1874" s="46">
        <f t="shared" si="6822"/>
        <v>0.88823956079026478</v>
      </c>
      <c r="AN1874" s="41">
        <f t="shared" ref="AN1874:AN1937" si="6938">((AA1874*AJ1874)+(AB1874*AK1874)+(AC1874*AL1874))</f>
        <v>-8.0260772191376585E-10</v>
      </c>
      <c r="AO1874" s="42">
        <f t="shared" si="6469"/>
        <v>0</v>
      </c>
      <c r="AQ1874" s="41">
        <f t="shared" si="6470"/>
        <v>0</v>
      </c>
      <c r="AS1874" s="43">
        <f t="shared" ref="AS1874:AS1937" si="6939">BJ1874*BR1874</f>
        <v>-2.3041939617660706E-8</v>
      </c>
      <c r="AT1874" s="41">
        <f t="shared" ref="AT1874:AT1937" si="6940">AS1874*AQ1874</f>
        <v>0</v>
      </c>
      <c r="AV1874" s="44"/>
      <c r="AW1874" s="44"/>
      <c r="AY1874" s="39">
        <f t="shared" ref="AY1874:AY1937" si="6941">$L$4</f>
        <v>-1</v>
      </c>
      <c r="AZ1874" s="40">
        <f t="shared" si="6501"/>
        <v>0</v>
      </c>
      <c r="BA1874" s="40">
        <f t="shared" si="6502"/>
        <v>0</v>
      </c>
      <c r="BB1874" s="45">
        <f t="shared" ref="BB1874" si="6942">$J$4</f>
        <v>0</v>
      </c>
      <c r="BD1874" s="46">
        <f>$H$9*AY1873*BR1873+$H$10*BD1873</f>
        <v>4.2277791149628025E-10</v>
      </c>
      <c r="BE1874" s="46">
        <f>$H$9*AZ1873*BR1873+$H$10*BE1873</f>
        <v>-6.0410549033062023E-10</v>
      </c>
      <c r="BF1874" s="46">
        <f>$H$9*BA1873*BR1873+$H$10*BF1873</f>
        <v>-8.4272249092541957E-10</v>
      </c>
      <c r="BH1874" s="46">
        <f t="shared" si="6824"/>
        <v>-2.0466762811809424E-8</v>
      </c>
      <c r="BI1874" s="46">
        <f t="shared" si="6824"/>
        <v>-1.7484099024180133</v>
      </c>
      <c r="BJ1874" s="46">
        <f t="shared" si="6824"/>
        <v>1.1258223799010068</v>
      </c>
      <c r="BL1874" s="41">
        <f t="shared" si="6473"/>
        <v>2.0466762811809424E-8</v>
      </c>
      <c r="BM1874" s="42">
        <f t="shared" si="6474"/>
        <v>2.0466762811809424E-8</v>
      </c>
      <c r="BO1874" s="41">
        <f t="shared" si="6475"/>
        <v>1</v>
      </c>
      <c r="BQ1874" s="41">
        <f t="shared" ref="BQ1874:BQ1937" si="6943">BB1874-BM1874</f>
        <v>-2.0466762811809424E-8</v>
      </c>
      <c r="BR1874" s="41">
        <f t="shared" ref="BR1874:BR1937" si="6944">BQ1874*BO1874</f>
        <v>-2.0466762811809424E-8</v>
      </c>
      <c r="BT1874" s="44"/>
      <c r="BV1874" s="47"/>
      <c r="BW1874" s="44"/>
      <c r="BX1874" s="44"/>
      <c r="BY1874" s="44"/>
      <c r="CA1874" s="44"/>
      <c r="CC1874" s="44"/>
    </row>
    <row r="1875" spans="1:81" x14ac:dyDescent="0.25">
      <c r="A1875" s="38"/>
      <c r="C1875" s="39">
        <f t="shared" si="6930"/>
        <v>-1</v>
      </c>
      <c r="D1875" s="40">
        <f t="shared" ref="D1875" si="6945">$H$5</f>
        <v>0</v>
      </c>
      <c r="E1875" s="40">
        <f t="shared" ref="E1875" si="6946">$I$5</f>
        <v>1</v>
      </c>
      <c r="H1875" s="46">
        <f>$H$9*C1874*V1874+$H$10*H1874</f>
        <v>-9.058492902221393E-11</v>
      </c>
      <c r="I1875" s="46">
        <f>$H$9*D1874*V1874+$H$10*I1874</f>
        <v>9.2335628365341376E-11</v>
      </c>
      <c r="J1875" s="46">
        <f>$H$9*E1874*V1874+$H$10*J1874</f>
        <v>9.058492902221393E-11</v>
      </c>
      <c r="L1875" s="46">
        <f t="shared" si="6827"/>
        <v>1.1438965031310393</v>
      </c>
      <c r="M1875" s="46">
        <f t="shared" si="6827"/>
        <v>1.1438965041721827</v>
      </c>
      <c r="N1875" s="46">
        <f t="shared" si="6827"/>
        <v>1.143896501880987</v>
      </c>
      <c r="O1875" s="11"/>
      <c r="P1875" s="41">
        <f t="shared" ref="P1875:P1938" si="6947">((C1875*L1875)+(D1875*M1875)+(E1875*N1875))</f>
        <v>-1.2500522839076211E-9</v>
      </c>
      <c r="Q1875" s="42">
        <f t="shared" ref="Q1875:Q1938" si="6948">IF(P1875&lt;0,0,P1875)</f>
        <v>0</v>
      </c>
      <c r="S1875" s="41">
        <f t="shared" ref="S1875:S1938" si="6949">IF(Q1875=0,0,1)</f>
        <v>0</v>
      </c>
      <c r="U1875" s="43">
        <f t="shared" si="6933"/>
        <v>-1.1310064956164251E-8</v>
      </c>
      <c r="V1875" s="41">
        <f t="shared" si="6934"/>
        <v>0</v>
      </c>
      <c r="X1875" s="44"/>
      <c r="Y1875" s="44"/>
      <c r="AA1875" s="39">
        <f t="shared" si="6935"/>
        <v>-1</v>
      </c>
      <c r="AB1875" s="40">
        <f t="shared" ref="AB1875" si="6950">$H$5</f>
        <v>0</v>
      </c>
      <c r="AC1875" s="40">
        <f t="shared" ref="AC1875" si="6951">$I$5</f>
        <v>1</v>
      </c>
      <c r="AF1875" s="46">
        <f>$H$9*AA1874*AT1874+$H$10*AF1874</f>
        <v>4.7597257679914678E-11</v>
      </c>
      <c r="AG1875" s="46">
        <f>$H$9*AB1874*AT1874+$H$10*AG1874</f>
        <v>-4.8484322031685228E-11</v>
      </c>
      <c r="AH1875" s="46">
        <f>$H$9*AC1874*AT1874+$H$10*AH1874</f>
        <v>-5.8328736488971354E-11</v>
      </c>
      <c r="AJ1875" s="46">
        <f t="shared" ref="AJ1875:AL1890" si="6952">AJ1874+AF1875</f>
        <v>8.5020497959368048E-10</v>
      </c>
      <c r="AK1875" s="46">
        <f t="shared" si="6952"/>
        <v>0.88823955777145225</v>
      </c>
      <c r="AL1875" s="46">
        <f t="shared" si="6952"/>
        <v>0.888239560731936</v>
      </c>
      <c r="AN1875" s="41">
        <f t="shared" si="6938"/>
        <v>0.88823955988173098</v>
      </c>
      <c r="AO1875" s="42">
        <f t="shared" ref="AO1875:AO1938" si="6953">IF(AN1875&lt;0,0,AN1875)</f>
        <v>0.88823955988173098</v>
      </c>
      <c r="AQ1875" s="41">
        <f t="shared" ref="AQ1875:AQ1938" si="6954">IF(AO1875=0,0,1)</f>
        <v>1</v>
      </c>
      <c r="AS1875" s="43">
        <f t="shared" si="6939"/>
        <v>7.2826882453485885E-9</v>
      </c>
      <c r="AT1875" s="41">
        <f t="shared" si="6940"/>
        <v>7.2826882453485885E-9</v>
      </c>
      <c r="AV1875" s="44"/>
      <c r="AW1875" s="44"/>
      <c r="AY1875" s="39">
        <f t="shared" si="6941"/>
        <v>-1</v>
      </c>
      <c r="AZ1875" s="40">
        <f t="shared" si="6501"/>
        <v>0</v>
      </c>
      <c r="BA1875" s="40">
        <f t="shared" si="6502"/>
        <v>0.88823955988173098</v>
      </c>
      <c r="BB1875" s="45">
        <f t="shared" ref="BB1875" si="6955">$J$5</f>
        <v>1</v>
      </c>
      <c r="BD1875" s="46">
        <f>$H$9*AY1874*BR1874+$H$10*BD1874</f>
        <v>2.0889540723305703E-9</v>
      </c>
      <c r="BE1875" s="46">
        <f>$H$9*AZ1874*BR1874+$H$10*BE1874</f>
        <v>-6.0410549033062023E-11</v>
      </c>
      <c r="BF1875" s="46">
        <f>$H$9*BA1874*BR1874+$H$10*BF1874</f>
        <v>-8.4272249092541965E-11</v>
      </c>
      <c r="BH1875" s="46">
        <f t="shared" ref="BH1875:BJ1890" si="6956">BH1874+BD1875</f>
        <v>-1.8377808739478853E-8</v>
      </c>
      <c r="BI1875" s="46">
        <f t="shared" si="6956"/>
        <v>-1.7484099024784239</v>
      </c>
      <c r="BJ1875" s="46">
        <f t="shared" si="6956"/>
        <v>1.1258223798167346</v>
      </c>
      <c r="BL1875" s="41">
        <f t="shared" ref="BL1875:BL1938" si="6957">((AY1875*BH1875)+(AZ1875*BI1875)+(BA1875*BJ1875))</f>
        <v>0.99999999353122804</v>
      </c>
      <c r="BM1875" s="42">
        <f t="shared" ref="BM1875:BM1938" si="6958">IF(BL1875&lt;0,0,BL1875)</f>
        <v>0.99999999353122804</v>
      </c>
      <c r="BO1875" s="41">
        <f t="shared" ref="BO1875:BO1938" si="6959">IF(BM1875=0,0,1)</f>
        <v>1</v>
      </c>
      <c r="BQ1875" s="41">
        <f t="shared" si="6943"/>
        <v>6.4687719625311502E-9</v>
      </c>
      <c r="BR1875" s="41">
        <f t="shared" si="6944"/>
        <v>6.4687719625311502E-9</v>
      </c>
      <c r="BT1875" s="44"/>
      <c r="BV1875" s="14"/>
      <c r="BW1875" s="44"/>
      <c r="BX1875" s="44"/>
      <c r="BY1875" s="44"/>
      <c r="CA1875" s="44"/>
      <c r="CC1875" s="44"/>
    </row>
    <row r="1876" spans="1:81" x14ac:dyDescent="0.25">
      <c r="A1876" s="38"/>
      <c r="C1876" s="39">
        <f t="shared" si="6930"/>
        <v>-1</v>
      </c>
      <c r="D1876" s="40">
        <f t="shared" ref="D1876" si="6960">$H$6</f>
        <v>1</v>
      </c>
      <c r="E1876" s="40">
        <f t="shared" ref="E1876" si="6961">$I$6</f>
        <v>0</v>
      </c>
      <c r="H1876" s="46">
        <f>$H$9*C1875*V1875+$H$10*H1875</f>
        <v>-9.0584929022213933E-12</v>
      </c>
      <c r="I1876" s="46">
        <f>$H$9*D1875*V1875+$H$10*I1875</f>
        <v>9.2335628365341379E-12</v>
      </c>
      <c r="J1876" s="46">
        <f>$H$9*E1875*V1875+$H$10*J1875</f>
        <v>9.0584929022213933E-12</v>
      </c>
      <c r="L1876" s="46">
        <f t="shared" ref="L1876:N1891" si="6962">L1875+H1876</f>
        <v>1.1438965031219808</v>
      </c>
      <c r="M1876" s="46">
        <f t="shared" si="6962"/>
        <v>1.1438965041814162</v>
      </c>
      <c r="N1876" s="46">
        <f t="shared" si="6962"/>
        <v>1.1438965018900455</v>
      </c>
      <c r="O1876" s="11"/>
      <c r="P1876" s="41">
        <f t="shared" si="6947"/>
        <v>1.0594354282744689E-9</v>
      </c>
      <c r="Q1876" s="42">
        <f t="shared" si="6948"/>
        <v>1.0594354282744689E-9</v>
      </c>
      <c r="S1876" s="41">
        <f t="shared" si="6949"/>
        <v>1</v>
      </c>
      <c r="U1876" s="43">
        <f t="shared" si="6933"/>
        <v>-1.7316480839736041E-8</v>
      </c>
      <c r="V1876" s="41">
        <f t="shared" si="6934"/>
        <v>-1.7316480839736041E-8</v>
      </c>
      <c r="X1876" s="44"/>
      <c r="Y1876" s="44"/>
      <c r="AA1876" s="39">
        <f t="shared" si="6935"/>
        <v>-1</v>
      </c>
      <c r="AB1876" s="40">
        <f t="shared" ref="AB1876" si="6963">$H$6</f>
        <v>1</v>
      </c>
      <c r="AC1876" s="40">
        <f t="shared" ref="AC1876" si="6964">$I$6</f>
        <v>0</v>
      </c>
      <c r="AF1876" s="46">
        <f>$H$9*AA1875*AT1875+$H$10*AF1875</f>
        <v>-7.2350909876686741E-10</v>
      </c>
      <c r="AG1876" s="46">
        <f>$H$9*AB1875*AT1875+$H$10*AG1875</f>
        <v>-4.8484322031685228E-12</v>
      </c>
      <c r="AH1876" s="46">
        <f>$H$9*AC1875*AT1875+$H$10*AH1875</f>
        <v>7.2243595088596181E-10</v>
      </c>
      <c r="AJ1876" s="46">
        <f t="shared" si="6952"/>
        <v>1.2669588082681307E-10</v>
      </c>
      <c r="AK1876" s="46">
        <f t="shared" si="6952"/>
        <v>0.88823955776660379</v>
      </c>
      <c r="AL1876" s="46">
        <f t="shared" si="6952"/>
        <v>0.888239561454372</v>
      </c>
      <c r="AN1876" s="41">
        <f t="shared" si="6938"/>
        <v>0.88823955763990792</v>
      </c>
      <c r="AO1876" s="42">
        <f t="shared" si="6953"/>
        <v>0.88823955763990792</v>
      </c>
      <c r="AQ1876" s="41">
        <f t="shared" si="6954"/>
        <v>1</v>
      </c>
      <c r="AS1876" s="43">
        <f t="shared" si="6939"/>
        <v>1.115029241778133E-8</v>
      </c>
      <c r="AT1876" s="41">
        <f t="shared" si="6940"/>
        <v>1.115029241778133E-8</v>
      </c>
      <c r="AV1876" s="44"/>
      <c r="AW1876" s="44"/>
      <c r="AY1876" s="39">
        <f t="shared" si="6941"/>
        <v>-1</v>
      </c>
      <c r="AZ1876" s="40">
        <f t="shared" si="6501"/>
        <v>1.0594354282744689E-9</v>
      </c>
      <c r="BA1876" s="40">
        <f t="shared" si="6502"/>
        <v>0.88823955763990792</v>
      </c>
      <c r="BB1876" s="45">
        <f t="shared" ref="BB1876" si="6965">$J$6</f>
        <v>1</v>
      </c>
      <c r="BD1876" s="46">
        <f>$H$9*AY1875*BR1875+$H$10*BD1875</f>
        <v>-4.3798178902005803E-10</v>
      </c>
      <c r="BE1876" s="46">
        <f>$H$9*AZ1875*BR1875+$H$10*BE1875</f>
        <v>-6.0410549033062029E-12</v>
      </c>
      <c r="BF1876" s="46">
        <f>$H$9*BA1875*BR1875+$H$10*BF1875</f>
        <v>5.6615469118814079E-10</v>
      </c>
      <c r="BH1876" s="46">
        <f t="shared" si="6956"/>
        <v>-1.8815790528498912E-8</v>
      </c>
      <c r="BI1876" s="46">
        <f t="shared" si="6956"/>
        <v>-1.7484099024844648</v>
      </c>
      <c r="BJ1876" s="46">
        <f t="shared" si="6956"/>
        <v>1.1258223803828893</v>
      </c>
      <c r="BL1876" s="41">
        <f t="shared" si="6957"/>
        <v>0.99999999009586893</v>
      </c>
      <c r="BM1876" s="42">
        <f t="shared" si="6958"/>
        <v>0.99999999009586893</v>
      </c>
      <c r="BO1876" s="41">
        <f t="shared" si="6959"/>
        <v>1</v>
      </c>
      <c r="BQ1876" s="41">
        <f t="shared" si="6943"/>
        <v>9.9041310708258834E-9</v>
      </c>
      <c r="BR1876" s="41">
        <f t="shared" si="6944"/>
        <v>9.9041310708258834E-9</v>
      </c>
      <c r="BT1876" s="44"/>
      <c r="BV1876" s="14"/>
      <c r="BW1876" s="44"/>
      <c r="BX1876" s="44"/>
      <c r="BY1876" s="44"/>
      <c r="CA1876" s="44"/>
      <c r="CC1876" s="44"/>
    </row>
    <row r="1877" spans="1:81" ht="15.75" thickBot="1" x14ac:dyDescent="0.3">
      <c r="A1877" s="38"/>
      <c r="C1877" s="58">
        <f t="shared" si="6930"/>
        <v>-1</v>
      </c>
      <c r="D1877" s="59">
        <f t="shared" ref="D1877" si="6966">$H$7</f>
        <v>1</v>
      </c>
      <c r="E1877" s="59">
        <f t="shared" ref="E1877" si="6967">$I$7</f>
        <v>1</v>
      </c>
      <c r="H1877" s="46">
        <f>$H$9*C1876*V1876+$H$10*H1876</f>
        <v>1.730742234683382E-9</v>
      </c>
      <c r="I1877" s="46">
        <f>$H$9*D1876*V1876+$H$10*I1876</f>
        <v>-1.7307247276899509E-9</v>
      </c>
      <c r="J1877" s="46">
        <f>$H$9*E1876*V1876+$H$10*J1876</f>
        <v>9.0584929022213933E-13</v>
      </c>
      <c r="L1877" s="60">
        <f t="shared" si="6962"/>
        <v>1.143896504852723</v>
      </c>
      <c r="M1877" s="60">
        <f t="shared" si="6962"/>
        <v>1.1438965024506915</v>
      </c>
      <c r="N1877" s="60">
        <f t="shared" si="6962"/>
        <v>1.1438965018909515</v>
      </c>
      <c r="O1877" s="11"/>
      <c r="P1877" s="61">
        <f t="shared" si="6947"/>
        <v>1.14389649948892</v>
      </c>
      <c r="Q1877" s="42">
        <f t="shared" si="6948"/>
        <v>1.14389649948892</v>
      </c>
      <c r="S1877" s="41">
        <f t="shared" si="6949"/>
        <v>1</v>
      </c>
      <c r="U1877" s="62">
        <f t="shared" si="6933"/>
        <v>1.3324749592109502E-8</v>
      </c>
      <c r="V1877" s="61">
        <f t="shared" si="6934"/>
        <v>1.3324749592109502E-8</v>
      </c>
      <c r="X1877" s="48">
        <f t="shared" ref="X1877" si="6968">ABS(V1874)+ABS(V1875)+ABS(V1876)+ABS(V1877)</f>
        <v>3.0641230431845544E-8</v>
      </c>
      <c r="Y1877" s="46" t="str">
        <f t="shared" ref="Y1877" si="6969">IF(X1877&lt;X$17,"Yes","Not")</f>
        <v>Yes</v>
      </c>
      <c r="AA1877" s="58">
        <f t="shared" si="6935"/>
        <v>-1</v>
      </c>
      <c r="AB1877" s="59">
        <f t="shared" ref="AB1877" si="6970">$H$7</f>
        <v>1</v>
      </c>
      <c r="AC1877" s="59">
        <f t="shared" ref="AC1877" si="6971">$I$7</f>
        <v>1</v>
      </c>
      <c r="AF1877" s="46">
        <f>$H$9*AA1876*AT1876+$H$10*AF1876</f>
        <v>-1.1873801516548198E-9</v>
      </c>
      <c r="AG1877" s="46">
        <f>$H$9*AB1876*AT1876+$H$10*AG1876</f>
        <v>1.1145443985578161E-9</v>
      </c>
      <c r="AH1877" s="46">
        <f>$H$9*AC1876*AT1876+$H$10*AH1876</f>
        <v>7.2243595088596189E-11</v>
      </c>
      <c r="AJ1877" s="60">
        <f t="shared" si="6952"/>
        <v>-1.0606842708280069E-9</v>
      </c>
      <c r="AK1877" s="60">
        <f t="shared" si="6952"/>
        <v>0.88823955888114814</v>
      </c>
      <c r="AL1877" s="60">
        <f t="shared" si="6952"/>
        <v>0.88823956152661554</v>
      </c>
      <c r="AN1877" s="61">
        <f t="shared" si="6938"/>
        <v>1.7764791214684479</v>
      </c>
      <c r="AO1877" s="42">
        <f t="shared" si="6953"/>
        <v>1.7764791214684479</v>
      </c>
      <c r="AQ1877" s="41">
        <f t="shared" si="6954"/>
        <v>1</v>
      </c>
      <c r="AS1877" s="62">
        <f t="shared" si="6939"/>
        <v>-8.5799681727661979E-9</v>
      </c>
      <c r="AT1877" s="61">
        <f t="shared" si="6940"/>
        <v>-8.5799681727661979E-9</v>
      </c>
      <c r="AV1877" s="48">
        <f t="shared" ref="AV1877" si="6972">ABS(AT1874)+ABS(AT1875)+ABS(AT1876)+ABS(AT1877)</f>
        <v>2.7012948835896117E-8</v>
      </c>
      <c r="AW1877" s="46" t="str">
        <f t="shared" ref="AW1877" si="6973">IF(AV1877&lt;AV$17,"Yes","Not")</f>
        <v>Yes</v>
      </c>
      <c r="AY1877" s="58">
        <f t="shared" si="6941"/>
        <v>-1</v>
      </c>
      <c r="AZ1877" s="59">
        <f t="shared" si="6501"/>
        <v>1.14389649948892</v>
      </c>
      <c r="BA1877" s="59">
        <f t="shared" si="6502"/>
        <v>1.7764791214684479</v>
      </c>
      <c r="BB1877" s="63">
        <f t="shared" ref="BB1877" si="6974">$J$7</f>
        <v>0</v>
      </c>
      <c r="BD1877" s="46">
        <f>$H$9*AY1876*BR1876+$H$10*BD1876</f>
        <v>-1.0342112859845942E-9</v>
      </c>
      <c r="BE1877" s="46">
        <f>$H$9*AZ1876*BR1876+$H$10*BE1876</f>
        <v>-6.0410444105188604E-13</v>
      </c>
      <c r="BF1877" s="46">
        <f>$H$9*BA1876*BR1876+$H$10*BF1876</f>
        <v>9.3633956923461913E-10</v>
      </c>
      <c r="BH1877" s="60">
        <f t="shared" si="6956"/>
        <v>-1.9850001814483505E-8</v>
      </c>
      <c r="BI1877" s="60">
        <f t="shared" si="6956"/>
        <v>-1.748409902485069</v>
      </c>
      <c r="BJ1877" s="60">
        <f t="shared" si="6956"/>
        <v>1.125822381319229</v>
      </c>
      <c r="BL1877" s="61">
        <f t="shared" si="6957"/>
        <v>7.6210673327636869E-9</v>
      </c>
      <c r="BM1877" s="42">
        <f t="shared" si="6958"/>
        <v>7.6210673327636869E-9</v>
      </c>
      <c r="BO1877" s="41">
        <f t="shared" si="6959"/>
        <v>1</v>
      </c>
      <c r="BQ1877" s="61">
        <f t="shared" si="6943"/>
        <v>-7.6210673327636869E-9</v>
      </c>
      <c r="BR1877" s="61">
        <f t="shared" si="6944"/>
        <v>-7.6210673327636869E-9</v>
      </c>
      <c r="BT1877" s="48">
        <f>ABS(BR1874)+ABS(BR1875)+ABS(BR1876)+ABS(BR1877)</f>
        <v>4.4460733177930144E-8</v>
      </c>
      <c r="BV1877" s="50">
        <f t="shared" ref="BV1877" si="6975">ABS(BQ1874)+ABS(BQ1875)+ABS(BQ1876)+ABS(BQ1877)</f>
        <v>4.4460733177930144E-8</v>
      </c>
      <c r="BW1877" s="46">
        <f t="shared" ref="BW1877:BW1933" si="6976">IF(BV1877&lt;BV$17,1,0)</f>
        <v>1</v>
      </c>
      <c r="BX1877" s="44">
        <f t="shared" ref="BX1877:BX1933" si="6977">BX1873+1</f>
        <v>465</v>
      </c>
      <c r="BY1877" s="51">
        <f t="shared" ref="BY1877" si="6978">IF(BW1877=0,"",BX1877)</f>
        <v>465</v>
      </c>
      <c r="CA1877" s="52">
        <f t="shared" ref="CA1877" si="6979">BV1877-BV1873</f>
        <v>-1.9152515494458726E-9</v>
      </c>
      <c r="CC1877" s="44" t="str">
        <f t="shared" ref="CC1877" si="6980">IF(CA1877&gt;0,"***","")</f>
        <v/>
      </c>
    </row>
    <row r="1878" spans="1:81" ht="15.75" thickTop="1" x14ac:dyDescent="0.25">
      <c r="A1878" s="53">
        <v>466</v>
      </c>
      <c r="C1878" s="16">
        <f t="shared" si="6930"/>
        <v>-1</v>
      </c>
      <c r="D1878" s="14">
        <f t="shared" ref="D1878" si="6981">$H$4</f>
        <v>0</v>
      </c>
      <c r="E1878" s="14">
        <f t="shared" ref="E1878" si="6982">$I$4</f>
        <v>0</v>
      </c>
      <c r="H1878" s="46">
        <f>$H$9*C1877*V1877+$H$10*H1877</f>
        <v>-1.1594007357426122E-9</v>
      </c>
      <c r="I1878" s="46">
        <f>$H$9*D1877*V1877+$H$10*I1877</f>
        <v>1.1594024864419553E-9</v>
      </c>
      <c r="J1878" s="46">
        <f>$H$9*E1877*V1877+$H$10*J1877</f>
        <v>1.3325655441399727E-9</v>
      </c>
      <c r="L1878" s="15">
        <f t="shared" si="6962"/>
        <v>1.1438965036933222</v>
      </c>
      <c r="M1878" s="15">
        <f t="shared" si="6962"/>
        <v>1.1438965036100941</v>
      </c>
      <c r="N1878" s="15">
        <f t="shared" si="6962"/>
        <v>1.1438965032235171</v>
      </c>
      <c r="O1878" s="11"/>
      <c r="P1878" s="54">
        <f t="shared" si="6947"/>
        <v>-1.1438965036933222</v>
      </c>
      <c r="Q1878" s="55">
        <f t="shared" si="6948"/>
        <v>0</v>
      </c>
      <c r="S1878" s="54">
        <f t="shared" si="6949"/>
        <v>0</v>
      </c>
      <c r="U1878" s="56">
        <f t="shared" si="6933"/>
        <v>3.4186980890462021E-8</v>
      </c>
      <c r="V1878" s="54">
        <f t="shared" si="6934"/>
        <v>0</v>
      </c>
      <c r="X1878" s="44"/>
      <c r="Y1878" s="44"/>
      <c r="AA1878" s="16">
        <f t="shared" si="6935"/>
        <v>-1</v>
      </c>
      <c r="AB1878" s="14">
        <f t="shared" ref="AB1878" si="6983">$H$4</f>
        <v>0</v>
      </c>
      <c r="AC1878" s="14">
        <f t="shared" ref="AC1878" si="6984">$I$4</f>
        <v>0</v>
      </c>
      <c r="AF1878" s="46">
        <f>$H$9*AA1877*AT1877+$H$10*AF1877</f>
        <v>7.3925880211113782E-10</v>
      </c>
      <c r="AG1878" s="46">
        <f>$H$9*AB1877*AT1877+$H$10*AG1877</f>
        <v>-7.4654237742083828E-10</v>
      </c>
      <c r="AH1878" s="46">
        <f>$H$9*AC1877*AT1877+$H$10*AH1877</f>
        <v>-8.5077245776776021E-10</v>
      </c>
      <c r="AJ1878" s="15">
        <f t="shared" si="6952"/>
        <v>-3.2142546871686904E-10</v>
      </c>
      <c r="AK1878" s="15">
        <f t="shared" si="6952"/>
        <v>0.88823955813460576</v>
      </c>
      <c r="AL1878" s="15">
        <f t="shared" si="6952"/>
        <v>0.88823956067584309</v>
      </c>
      <c r="AN1878" s="54">
        <f t="shared" si="6938"/>
        <v>3.2142546871686904E-10</v>
      </c>
      <c r="AO1878" s="55">
        <f t="shared" si="6953"/>
        <v>3.2142546871686904E-10</v>
      </c>
      <c r="AQ1878" s="54">
        <f t="shared" si="6954"/>
        <v>1</v>
      </c>
      <c r="AS1878" s="56">
        <f t="shared" si="6939"/>
        <v>-2.2013412369281674E-8</v>
      </c>
      <c r="AT1878" s="54">
        <f t="shared" si="6940"/>
        <v>-2.2013412369281674E-8</v>
      </c>
      <c r="AV1878" s="44"/>
      <c r="AW1878" s="44"/>
      <c r="AY1878" s="16">
        <f t="shared" si="6941"/>
        <v>-1</v>
      </c>
      <c r="AZ1878" s="14">
        <f t="shared" ref="AZ1878:AZ1941" si="6985">Q1878</f>
        <v>0</v>
      </c>
      <c r="BA1878" s="14">
        <f t="shared" ref="BA1878:BA1941" si="6986">AO1878</f>
        <v>3.2142546871686904E-10</v>
      </c>
      <c r="BB1878" s="57">
        <f t="shared" ref="BB1878" si="6987">$J$4</f>
        <v>0</v>
      </c>
      <c r="BD1878" s="46">
        <f>$H$9*AY1877*BR1877+$H$10*BD1877</f>
        <v>6.586856046779093E-10</v>
      </c>
      <c r="BE1878" s="46">
        <f>$H$9*AZ1877*BR1877+$H$10*BE1877</f>
        <v>-8.718316348758794E-10</v>
      </c>
      <c r="BF1878" s="46">
        <f>$H$9*BA1877*BR1877+$H$10*BF1877</f>
        <v>-1.2602327430725304E-9</v>
      </c>
      <c r="BH1878" s="15">
        <f t="shared" si="6956"/>
        <v>-1.9191316209805595E-8</v>
      </c>
      <c r="BI1878" s="15">
        <f t="shared" si="6956"/>
        <v>-1.7484099033569007</v>
      </c>
      <c r="BJ1878" s="15">
        <f t="shared" si="6956"/>
        <v>1.1258223800589962</v>
      </c>
      <c r="BL1878" s="54">
        <f t="shared" si="6957"/>
        <v>1.9553184196007999E-8</v>
      </c>
      <c r="BM1878" s="55">
        <f t="shared" si="6958"/>
        <v>1.9553184196007999E-8</v>
      </c>
      <c r="BO1878" s="54">
        <f t="shared" si="6959"/>
        <v>1</v>
      </c>
      <c r="BQ1878" s="54">
        <f t="shared" si="6943"/>
        <v>-1.9553184196007999E-8</v>
      </c>
      <c r="BR1878" s="54">
        <f t="shared" si="6944"/>
        <v>-1.9553184196007999E-8</v>
      </c>
      <c r="BT1878" s="44"/>
      <c r="BV1878" s="47"/>
      <c r="BW1878" s="44"/>
      <c r="BX1878" s="44"/>
      <c r="BY1878" s="44"/>
      <c r="CA1878" s="44"/>
      <c r="CC1878" s="44"/>
    </row>
    <row r="1879" spans="1:81" x14ac:dyDescent="0.25">
      <c r="A1879" s="53"/>
      <c r="C1879" s="16">
        <f t="shared" si="6930"/>
        <v>-1</v>
      </c>
      <c r="D1879" s="14">
        <f t="shared" ref="D1879" si="6988">$H$5</f>
        <v>0</v>
      </c>
      <c r="E1879" s="14">
        <f t="shared" ref="E1879" si="6989">$I$5</f>
        <v>1</v>
      </c>
      <c r="H1879" s="46">
        <f>$H$9*C1878*V1878+$H$10*H1878</f>
        <v>-1.1594007357426122E-10</v>
      </c>
      <c r="I1879" s="46">
        <f>$H$9*D1878*V1878+$H$10*I1878</f>
        <v>1.1594024864419553E-10</v>
      </c>
      <c r="J1879" s="46">
        <f>$H$9*E1878*V1878+$H$10*J1878</f>
        <v>1.3325655441399728E-10</v>
      </c>
      <c r="L1879" s="15">
        <f t="shared" si="6962"/>
        <v>1.143896503577382</v>
      </c>
      <c r="M1879" s="15">
        <f t="shared" si="6962"/>
        <v>1.1438965037260342</v>
      </c>
      <c r="N1879" s="15">
        <f t="shared" si="6962"/>
        <v>1.1438965033567736</v>
      </c>
      <c r="O1879" s="11"/>
      <c r="P1879" s="54">
        <f t="shared" si="6947"/>
        <v>-2.2060842042037621E-10</v>
      </c>
      <c r="Q1879" s="55">
        <f t="shared" si="6948"/>
        <v>0</v>
      </c>
      <c r="S1879" s="54">
        <f t="shared" si="6949"/>
        <v>0</v>
      </c>
      <c r="U1879" s="56">
        <f t="shared" si="6933"/>
        <v>-1.5691341357555921E-8</v>
      </c>
      <c r="V1879" s="54">
        <f t="shared" si="6934"/>
        <v>0</v>
      </c>
      <c r="X1879" s="44"/>
      <c r="Y1879" s="44"/>
      <c r="AA1879" s="16">
        <f t="shared" si="6935"/>
        <v>-1</v>
      </c>
      <c r="AB1879" s="14">
        <f t="shared" ref="AB1879" si="6990">$H$5</f>
        <v>0</v>
      </c>
      <c r="AC1879" s="14">
        <f t="shared" ref="AC1879" si="6991">$I$5</f>
        <v>1</v>
      </c>
      <c r="AF1879" s="46">
        <f>$H$9*AA1878*AT1878+$H$10*AF1878</f>
        <v>2.2752671171392812E-9</v>
      </c>
      <c r="AG1879" s="46">
        <f>$H$9*AB1878*AT1878+$H$10*AG1878</f>
        <v>-7.4654237742083831E-11</v>
      </c>
      <c r="AH1879" s="46">
        <f>$H$9*AC1878*AT1878+$H$10*AH1878</f>
        <v>-8.5077245776776024E-11</v>
      </c>
      <c r="AJ1879" s="15">
        <f t="shared" si="6952"/>
        <v>1.9538416484224124E-9</v>
      </c>
      <c r="AK1879" s="15">
        <f t="shared" si="6952"/>
        <v>0.88823955805995147</v>
      </c>
      <c r="AL1879" s="15">
        <f t="shared" si="6952"/>
        <v>0.88823956059076581</v>
      </c>
      <c r="AN1879" s="54">
        <f t="shared" si="6938"/>
        <v>0.88823955863692416</v>
      </c>
      <c r="AO1879" s="55">
        <f t="shared" si="6953"/>
        <v>0.88823955863692416</v>
      </c>
      <c r="AQ1879" s="54">
        <f t="shared" si="6954"/>
        <v>1</v>
      </c>
      <c r="AS1879" s="56">
        <f t="shared" si="6939"/>
        <v>1.0103845349254659E-8</v>
      </c>
      <c r="AT1879" s="54">
        <f t="shared" si="6940"/>
        <v>1.0103845349254659E-8</v>
      </c>
      <c r="AV1879" s="44"/>
      <c r="AW1879" s="44"/>
      <c r="AY1879" s="16">
        <f t="shared" si="6941"/>
        <v>-1</v>
      </c>
      <c r="AZ1879" s="14">
        <f t="shared" si="6985"/>
        <v>0</v>
      </c>
      <c r="BA1879" s="14">
        <f t="shared" si="6986"/>
        <v>0.88823955863692416</v>
      </c>
      <c r="BB1879" s="57">
        <f t="shared" ref="BB1879" si="6992">$J$5</f>
        <v>1</v>
      </c>
      <c r="BD1879" s="46">
        <f>$H$9*AY1878*BR1878+$H$10*BD1878</f>
        <v>2.021186980068591E-9</v>
      </c>
      <c r="BE1879" s="46">
        <f>$H$9*AZ1878*BR1878+$H$10*BE1878</f>
        <v>-8.7183163487587945E-11</v>
      </c>
      <c r="BF1879" s="46">
        <f>$H$9*BA1878*BR1878+$H$10*BF1878</f>
        <v>-1.2602327493574219E-10</v>
      </c>
      <c r="BH1879" s="15">
        <f t="shared" si="6956"/>
        <v>-1.7170129229737003E-8</v>
      </c>
      <c r="BI1879" s="15">
        <f t="shared" si="6956"/>
        <v>-1.7484099034440839</v>
      </c>
      <c r="BJ1879" s="15">
        <f t="shared" si="6956"/>
        <v>1.125822379932973</v>
      </c>
      <c r="BL1879" s="54">
        <f t="shared" si="6957"/>
        <v>0.99999999102536463</v>
      </c>
      <c r="BM1879" s="55">
        <f t="shared" si="6958"/>
        <v>0.99999999102536463</v>
      </c>
      <c r="BO1879" s="54">
        <f t="shared" si="6959"/>
        <v>1</v>
      </c>
      <c r="BQ1879" s="54">
        <f t="shared" si="6943"/>
        <v>8.9746353681974256E-9</v>
      </c>
      <c r="BR1879" s="54">
        <f t="shared" si="6944"/>
        <v>8.9746353681974256E-9</v>
      </c>
      <c r="BT1879" s="44"/>
      <c r="BV1879" s="14"/>
      <c r="BW1879" s="44"/>
      <c r="BX1879" s="44"/>
      <c r="BY1879" s="44"/>
      <c r="CA1879" s="44"/>
      <c r="CC1879" s="44"/>
    </row>
    <row r="1880" spans="1:81" x14ac:dyDescent="0.25">
      <c r="A1880" s="53"/>
      <c r="C1880" s="16">
        <f t="shared" si="6930"/>
        <v>-1</v>
      </c>
      <c r="D1880" s="14">
        <f t="shared" ref="D1880" si="6993">$H$6</f>
        <v>1</v>
      </c>
      <c r="E1880" s="14">
        <f t="shared" ref="E1880" si="6994">$I$6</f>
        <v>0</v>
      </c>
      <c r="H1880" s="46">
        <f>$H$9*C1879*V1879+$H$10*H1879</f>
        <v>-1.1594007357426122E-11</v>
      </c>
      <c r="I1880" s="46">
        <f>$H$9*D1879*V1879+$H$10*I1879</f>
        <v>1.1594024864419554E-11</v>
      </c>
      <c r="J1880" s="46">
        <f>$H$9*E1879*V1879+$H$10*J1879</f>
        <v>1.3325655441399729E-11</v>
      </c>
      <c r="L1880" s="15">
        <f t="shared" si="6962"/>
        <v>1.143896503565788</v>
      </c>
      <c r="M1880" s="15">
        <f t="shared" si="6962"/>
        <v>1.1438965037376283</v>
      </c>
      <c r="N1880" s="15">
        <f t="shared" si="6962"/>
        <v>1.1438965033700992</v>
      </c>
      <c r="O1880" s="11"/>
      <c r="P1880" s="54">
        <f t="shared" si="6947"/>
        <v>1.7184031975148173E-10</v>
      </c>
      <c r="Q1880" s="55">
        <f t="shared" si="6948"/>
        <v>1.7184031975148173E-10</v>
      </c>
      <c r="S1880" s="54">
        <f t="shared" si="6949"/>
        <v>1</v>
      </c>
      <c r="U1880" s="56">
        <f t="shared" si="6933"/>
        <v>-1.7237842190222412E-8</v>
      </c>
      <c r="V1880" s="54">
        <f t="shared" si="6934"/>
        <v>-1.7237842190222412E-8</v>
      </c>
      <c r="X1880" s="44"/>
      <c r="Y1880" s="44"/>
      <c r="AA1880" s="16">
        <f t="shared" si="6935"/>
        <v>-1</v>
      </c>
      <c r="AB1880" s="14">
        <f t="shared" ref="AB1880" si="6995">$H$6</f>
        <v>1</v>
      </c>
      <c r="AC1880" s="14">
        <f t="shared" ref="AC1880" si="6996">$I$6</f>
        <v>0</v>
      </c>
      <c r="AF1880" s="46">
        <f>$H$9*AA1879*AT1879+$H$10*AF1879</f>
        <v>-7.8285782321153776E-10</v>
      </c>
      <c r="AG1880" s="46">
        <f>$H$9*AB1879*AT1879+$H$10*AG1879</f>
        <v>-7.4654237742083834E-12</v>
      </c>
      <c r="AH1880" s="46">
        <f>$H$9*AC1879*AT1879+$H$10*AH1879</f>
        <v>1.0018768103477882E-9</v>
      </c>
      <c r="AJ1880" s="15">
        <f t="shared" si="6952"/>
        <v>1.1709838252108746E-9</v>
      </c>
      <c r="AK1880" s="15">
        <f t="shared" si="6952"/>
        <v>0.888239558052486</v>
      </c>
      <c r="AL1880" s="15">
        <f t="shared" si="6952"/>
        <v>0.88823956159264261</v>
      </c>
      <c r="AN1880" s="54">
        <f t="shared" si="6938"/>
        <v>0.88823955688150213</v>
      </c>
      <c r="AO1880" s="55">
        <f t="shared" si="6953"/>
        <v>0.88823955688150213</v>
      </c>
      <c r="AQ1880" s="54">
        <f t="shared" si="6954"/>
        <v>1</v>
      </c>
      <c r="AS1880" s="56">
        <f t="shared" si="6939"/>
        <v>1.1099656033007143E-8</v>
      </c>
      <c r="AT1880" s="54">
        <f t="shared" si="6940"/>
        <v>1.1099656033007143E-8</v>
      </c>
      <c r="AV1880" s="44"/>
      <c r="AW1880" s="44"/>
      <c r="AY1880" s="16">
        <f t="shared" si="6941"/>
        <v>-1</v>
      </c>
      <c r="AZ1880" s="14">
        <f t="shared" si="6985"/>
        <v>1.7184031975148173E-10</v>
      </c>
      <c r="BA1880" s="14">
        <f t="shared" si="6986"/>
        <v>0.88823955688150213</v>
      </c>
      <c r="BB1880" s="57">
        <f t="shared" ref="BB1880" si="6997">$J$6</f>
        <v>1</v>
      </c>
      <c r="BD1880" s="46">
        <f>$H$9*AY1879*BR1879+$H$10*BD1879</f>
        <v>-6.9534483881288348E-10</v>
      </c>
      <c r="BE1880" s="46">
        <f>$H$9*AZ1879*BR1879+$H$10*BE1879</f>
        <v>-8.7183163487587952E-12</v>
      </c>
      <c r="BF1880" s="46">
        <f>$H$9*BA1879*BR1879+$H$10*BF1879</f>
        <v>7.845602883439268E-10</v>
      </c>
      <c r="BH1880" s="15">
        <f t="shared" si="6956"/>
        <v>-1.7865474068549887E-8</v>
      </c>
      <c r="BI1880" s="15">
        <f t="shared" si="6956"/>
        <v>-1.7484099034528022</v>
      </c>
      <c r="BJ1880" s="15">
        <f t="shared" si="6956"/>
        <v>1.1258223807175332</v>
      </c>
      <c r="BL1880" s="54">
        <f t="shared" si="6957"/>
        <v>0.99999999014084617</v>
      </c>
      <c r="BM1880" s="55">
        <f t="shared" si="6958"/>
        <v>0.99999999014084617</v>
      </c>
      <c r="BO1880" s="54">
        <f t="shared" si="6959"/>
        <v>1</v>
      </c>
      <c r="BQ1880" s="54">
        <f t="shared" si="6943"/>
        <v>9.8591538266745715E-9</v>
      </c>
      <c r="BR1880" s="54">
        <f t="shared" si="6944"/>
        <v>9.8591538266745715E-9</v>
      </c>
      <c r="BT1880" s="44"/>
      <c r="BV1880" s="14"/>
      <c r="BW1880" s="44"/>
      <c r="BX1880" s="44"/>
      <c r="BY1880" s="44"/>
      <c r="CA1880" s="44"/>
      <c r="CC1880" s="44"/>
    </row>
    <row r="1881" spans="1:81" x14ac:dyDescent="0.25">
      <c r="A1881" s="53"/>
      <c r="C1881" s="16">
        <f t="shared" si="6930"/>
        <v>-1</v>
      </c>
      <c r="D1881" s="14">
        <f t="shared" ref="D1881" si="6998">$H$7</f>
        <v>1</v>
      </c>
      <c r="E1881" s="14">
        <f t="shared" ref="E1881" si="6999">$I$7</f>
        <v>1</v>
      </c>
      <c r="H1881" s="46">
        <f>$H$9*C1880*V1880+$H$10*H1880</f>
        <v>1.7226248182864986E-9</v>
      </c>
      <c r="I1881" s="46">
        <f>$H$9*D1880*V1880+$H$10*I1880</f>
        <v>-1.7226248165357994E-9</v>
      </c>
      <c r="J1881" s="46">
        <f>$H$9*E1880*V1880+$H$10*J1880</f>
        <v>1.3325655441399729E-12</v>
      </c>
      <c r="L1881" s="15">
        <f t="shared" si="6962"/>
        <v>1.1438965052884127</v>
      </c>
      <c r="M1881" s="15">
        <f t="shared" si="6962"/>
        <v>1.1438965020150036</v>
      </c>
      <c r="N1881" s="15">
        <f t="shared" si="6962"/>
        <v>1.1438965033714317</v>
      </c>
      <c r="O1881" s="11"/>
      <c r="P1881" s="54">
        <f t="shared" si="6947"/>
        <v>1.1438965000980226</v>
      </c>
      <c r="Q1881" s="55">
        <f t="shared" si="6948"/>
        <v>1.1438965000980226</v>
      </c>
      <c r="S1881" s="54">
        <f t="shared" si="6949"/>
        <v>1</v>
      </c>
      <c r="U1881" s="56">
        <f t="shared" si="6933"/>
        <v>7.8215439517686725E-9</v>
      </c>
      <c r="V1881" s="54">
        <f t="shared" si="6934"/>
        <v>7.8215439517686725E-9</v>
      </c>
      <c r="X1881" s="48">
        <f t="shared" ref="X1881" si="7000">ABS(V1878)+ABS(V1879)+ABS(V1880)+ABS(V1881)</f>
        <v>2.5059386141991085E-8</v>
      </c>
      <c r="Y1881" s="46" t="str">
        <f t="shared" ref="Y1881" si="7001">IF(X1881&lt;X$17,"Yes","Not")</f>
        <v>Yes</v>
      </c>
      <c r="AA1881" s="16">
        <f t="shared" si="6935"/>
        <v>-1</v>
      </c>
      <c r="AB1881" s="14">
        <f t="shared" ref="AB1881" si="7002">$H$7</f>
        <v>1</v>
      </c>
      <c r="AC1881" s="14">
        <f t="shared" ref="AC1881" si="7003">$I$7</f>
        <v>1</v>
      </c>
      <c r="AF1881" s="46">
        <f>$H$9*AA1880*AT1880+$H$10*AF1880</f>
        <v>-1.1882513856218682E-9</v>
      </c>
      <c r="AG1881" s="46">
        <f>$H$9*AB1880*AT1880+$H$10*AG1880</f>
        <v>1.1092190609232936E-9</v>
      </c>
      <c r="AH1881" s="46">
        <f>$H$9*AC1880*AT1880+$H$10*AH1880</f>
        <v>1.0018768103477883E-10</v>
      </c>
      <c r="AJ1881" s="15">
        <f t="shared" si="6952"/>
        <v>-1.726756041099355E-11</v>
      </c>
      <c r="AK1881" s="15">
        <f t="shared" si="6952"/>
        <v>0.88823955916170505</v>
      </c>
      <c r="AL1881" s="15">
        <f t="shared" si="6952"/>
        <v>0.88823956169283025</v>
      </c>
      <c r="AN1881" s="54">
        <f t="shared" si="6938"/>
        <v>1.7764791208718029</v>
      </c>
      <c r="AO1881" s="55">
        <f t="shared" si="6953"/>
        <v>1.7764791208718029</v>
      </c>
      <c r="AQ1881" s="54">
        <f t="shared" si="6954"/>
        <v>1</v>
      </c>
      <c r="AS1881" s="56">
        <f t="shared" si="6939"/>
        <v>-5.0363871897180347E-9</v>
      </c>
      <c r="AT1881" s="54">
        <f t="shared" si="6940"/>
        <v>-5.0363871897180347E-9</v>
      </c>
      <c r="AV1881" s="48">
        <f t="shared" ref="AV1881" si="7004">ABS(AT1878)+ABS(AT1879)+ABS(AT1880)+ABS(AT1881)</f>
        <v>4.825330094126151E-8</v>
      </c>
      <c r="AW1881" s="46" t="str">
        <f t="shared" ref="AW1881" si="7005">IF(AV1881&lt;AV$17,"Yes","Not")</f>
        <v>Yes</v>
      </c>
      <c r="AY1881" s="16">
        <f t="shared" si="6941"/>
        <v>-1</v>
      </c>
      <c r="AZ1881" s="14">
        <f t="shared" si="6985"/>
        <v>1.1438965000980226</v>
      </c>
      <c r="BA1881" s="14">
        <f t="shared" si="6986"/>
        <v>1.7764791208718029</v>
      </c>
      <c r="BB1881" s="57">
        <f t="shared" ref="BB1881" si="7006">$J$7</f>
        <v>0</v>
      </c>
      <c r="BD1881" s="46">
        <f>$H$9*AY1880*BR1880+$H$10*BD1880</f>
        <v>-1.0554498665487456E-9</v>
      </c>
      <c r="BE1881" s="46">
        <f>$H$9*AZ1880*BR1880+$H$10*BE1880</f>
        <v>-8.7183146545586496E-13</v>
      </c>
      <c r="BF1881" s="46">
        <f>$H$9*BA1880*BR1880+$H$10*BF1880</f>
        <v>9.5418507145759145E-10</v>
      </c>
      <c r="BH1881" s="15">
        <f t="shared" si="6956"/>
        <v>-1.8920923935098632E-8</v>
      </c>
      <c r="BI1881" s="15">
        <f t="shared" si="6956"/>
        <v>-1.748409903453674</v>
      </c>
      <c r="BJ1881" s="15">
        <f t="shared" si="6956"/>
        <v>1.1258223816717183</v>
      </c>
      <c r="BL1881" s="54">
        <f t="shared" si="6957"/>
        <v>4.4735184445698906E-9</v>
      </c>
      <c r="BM1881" s="55">
        <f t="shared" si="6958"/>
        <v>4.4735184445698906E-9</v>
      </c>
      <c r="BO1881" s="54">
        <f t="shared" si="6959"/>
        <v>1</v>
      </c>
      <c r="BQ1881" s="54">
        <f t="shared" si="6943"/>
        <v>-4.4735184445698906E-9</v>
      </c>
      <c r="BR1881" s="54">
        <f t="shared" si="6944"/>
        <v>-4.4735184445698906E-9</v>
      </c>
      <c r="BT1881" s="48">
        <f>ABS(BR1878)+ABS(BR1879)+ABS(BR1880)+ABS(BR1881)</f>
        <v>4.2860491835449887E-8</v>
      </c>
      <c r="BV1881" s="50">
        <f t="shared" ref="BV1881" si="7007">ABS(BQ1878)+ABS(BQ1879)+ABS(BQ1880)+ABS(BQ1881)</f>
        <v>4.2860491835449887E-8</v>
      </c>
      <c r="BW1881" s="46">
        <f t="shared" si="6925"/>
        <v>1</v>
      </c>
      <c r="BX1881" s="44">
        <f t="shared" si="6926"/>
        <v>466</v>
      </c>
      <c r="BY1881" s="51">
        <f t="shared" ref="BY1881" si="7008">IF(BW1881=0,"",BX1881)</f>
        <v>466</v>
      </c>
      <c r="CA1881" s="52">
        <f t="shared" ref="CA1881" si="7009">BV1881-BV1877</f>
        <v>-1.6002413424802577E-9</v>
      </c>
      <c r="CC1881" s="44" t="str">
        <f t="shared" ref="CC1881" si="7010">IF(CA1881&gt;0,"***","")</f>
        <v/>
      </c>
    </row>
    <row r="1882" spans="1:81" x14ac:dyDescent="0.25">
      <c r="A1882" s="38">
        <v>467</v>
      </c>
      <c r="C1882" s="39">
        <f t="shared" si="6930"/>
        <v>-1</v>
      </c>
      <c r="D1882" s="40">
        <f t="shared" ref="D1882" si="7011">$H$4</f>
        <v>0</v>
      </c>
      <c r="E1882" s="40">
        <f t="shared" ref="E1882" si="7012">$I$4</f>
        <v>0</v>
      </c>
      <c r="H1882" s="46">
        <f>$H$9*C1881*V1881+$H$10*H1881</f>
        <v>-6.0989191334821741E-10</v>
      </c>
      <c r="I1882" s="46">
        <f>$H$9*D1881*V1881+$H$10*I1881</f>
        <v>6.0989191352328739E-10</v>
      </c>
      <c r="J1882" s="46">
        <f>$H$9*E1881*V1881+$H$10*J1881</f>
        <v>7.8228765173128134E-10</v>
      </c>
      <c r="L1882" s="46">
        <f t="shared" si="6962"/>
        <v>1.1438965046785208</v>
      </c>
      <c r="M1882" s="46">
        <f t="shared" si="6962"/>
        <v>1.1438965026248955</v>
      </c>
      <c r="N1882" s="46">
        <f t="shared" si="6962"/>
        <v>1.1438965041537192</v>
      </c>
      <c r="O1882" s="11"/>
      <c r="P1882" s="41">
        <f t="shared" si="6947"/>
        <v>-1.1438965046785208</v>
      </c>
      <c r="Q1882" s="42">
        <f t="shared" si="6948"/>
        <v>0</v>
      </c>
      <c r="S1882" s="41">
        <f t="shared" si="6949"/>
        <v>0</v>
      </c>
      <c r="U1882" s="43">
        <f t="shared" si="6933"/>
        <v>3.248391230487951E-8</v>
      </c>
      <c r="V1882" s="41">
        <f t="shared" si="6934"/>
        <v>0</v>
      </c>
      <c r="X1882" s="44"/>
      <c r="Y1882" s="44"/>
      <c r="AA1882" s="39">
        <f t="shared" si="6935"/>
        <v>-1</v>
      </c>
      <c r="AB1882" s="40">
        <f t="shared" ref="AB1882" si="7013">$H$4</f>
        <v>0</v>
      </c>
      <c r="AC1882" s="40">
        <f t="shared" ref="AC1882" si="7014">$I$4</f>
        <v>0</v>
      </c>
      <c r="AF1882" s="46">
        <f>$H$9*AA1881*AT1881+$H$10*AF1881</f>
        <v>3.8481358040961659E-10</v>
      </c>
      <c r="AG1882" s="46">
        <f>$H$9*AB1881*AT1881+$H$10*AG1881</f>
        <v>-3.927168128794741E-10</v>
      </c>
      <c r="AH1882" s="46">
        <f>$H$9*AC1881*AT1881+$H$10*AH1881</f>
        <v>-4.9361995086832559E-10</v>
      </c>
      <c r="AJ1882" s="46">
        <f t="shared" si="6952"/>
        <v>3.6754601999862304E-10</v>
      </c>
      <c r="AK1882" s="46">
        <f t="shared" si="6952"/>
        <v>0.88823955876898819</v>
      </c>
      <c r="AL1882" s="46">
        <f t="shared" si="6952"/>
        <v>0.88823956119921033</v>
      </c>
      <c r="AN1882" s="41">
        <f t="shared" si="6938"/>
        <v>-3.6754601999862304E-10</v>
      </c>
      <c r="AO1882" s="42">
        <f t="shared" si="6953"/>
        <v>0</v>
      </c>
      <c r="AQ1882" s="41">
        <f t="shared" si="6954"/>
        <v>0</v>
      </c>
      <c r="AS1882" s="43">
        <f t="shared" si="6939"/>
        <v>-2.0916785824327417E-8</v>
      </c>
      <c r="AT1882" s="41">
        <f t="shared" si="6940"/>
        <v>0</v>
      </c>
      <c r="AV1882" s="44"/>
      <c r="AW1882" s="44"/>
      <c r="AY1882" s="39">
        <f t="shared" si="6941"/>
        <v>-1</v>
      </c>
      <c r="AZ1882" s="40">
        <f t="shared" si="6985"/>
        <v>0</v>
      </c>
      <c r="BA1882" s="40">
        <f t="shared" si="6986"/>
        <v>0</v>
      </c>
      <c r="BB1882" s="45">
        <f t="shared" ref="BB1882" si="7015">$J$4</f>
        <v>0</v>
      </c>
      <c r="BD1882" s="46">
        <f>$H$9*AY1881*BR1881+$H$10*BD1881</f>
        <v>3.4180685780211453E-10</v>
      </c>
      <c r="BE1882" s="46">
        <f>$H$9*AZ1881*BR1881+$H$10*BE1881</f>
        <v>-5.1181139233329039E-10</v>
      </c>
      <c r="BF1882" s="46">
        <f>$H$9*BA1881*BR1881+$H$10*BF1881</f>
        <v>-6.9929270421557235E-10</v>
      </c>
      <c r="BH1882" s="46">
        <f t="shared" si="6956"/>
        <v>-1.8579117077296516E-8</v>
      </c>
      <c r="BI1882" s="46">
        <f t="shared" si="6956"/>
        <v>-1.7484099039654855</v>
      </c>
      <c r="BJ1882" s="46">
        <f t="shared" si="6956"/>
        <v>1.1258223809724257</v>
      </c>
      <c r="BL1882" s="41">
        <f t="shared" si="6957"/>
        <v>1.8579117077296516E-8</v>
      </c>
      <c r="BM1882" s="42">
        <f t="shared" si="6958"/>
        <v>1.8579117077296516E-8</v>
      </c>
      <c r="BO1882" s="41">
        <f t="shared" si="6959"/>
        <v>1</v>
      </c>
      <c r="BQ1882" s="41">
        <f t="shared" si="6943"/>
        <v>-1.8579117077296516E-8</v>
      </c>
      <c r="BR1882" s="41">
        <f t="shared" si="6944"/>
        <v>-1.8579117077296516E-8</v>
      </c>
      <c r="BT1882" s="44"/>
      <c r="BV1882" s="47"/>
      <c r="BW1882" s="44"/>
      <c r="BX1882" s="44"/>
      <c r="BY1882" s="44"/>
      <c r="CA1882" s="44"/>
      <c r="CC1882" s="44"/>
    </row>
    <row r="1883" spans="1:81" x14ac:dyDescent="0.25">
      <c r="A1883" s="38"/>
      <c r="C1883" s="39">
        <f t="shared" si="6930"/>
        <v>-1</v>
      </c>
      <c r="D1883" s="40">
        <f t="shared" ref="D1883" si="7016">$H$5</f>
        <v>0</v>
      </c>
      <c r="E1883" s="40">
        <f t="shared" ref="E1883" si="7017">$I$5</f>
        <v>1</v>
      </c>
      <c r="H1883" s="46">
        <f>$H$9*C1882*V1882+$H$10*H1882</f>
        <v>-6.0989191334821741E-11</v>
      </c>
      <c r="I1883" s="46">
        <f>$H$9*D1882*V1882+$H$10*I1882</f>
        <v>6.0989191352328747E-11</v>
      </c>
      <c r="J1883" s="46">
        <f>$H$9*E1882*V1882+$H$10*J1882</f>
        <v>7.8228765173128142E-11</v>
      </c>
      <c r="L1883" s="46">
        <f t="shared" si="6962"/>
        <v>1.1438965046175316</v>
      </c>
      <c r="M1883" s="46">
        <f t="shared" si="6962"/>
        <v>1.1438965026858847</v>
      </c>
      <c r="N1883" s="46">
        <f t="shared" si="6962"/>
        <v>1.143896504231948</v>
      </c>
      <c r="O1883" s="11"/>
      <c r="P1883" s="41">
        <f t="shared" si="6947"/>
        <v>-3.8558356507678582E-10</v>
      </c>
      <c r="Q1883" s="42">
        <f t="shared" si="6948"/>
        <v>0</v>
      </c>
      <c r="S1883" s="41">
        <f t="shared" si="6949"/>
        <v>0</v>
      </c>
      <c r="U1883" s="43">
        <f t="shared" si="6933"/>
        <v>-1.0883115702013516E-8</v>
      </c>
      <c r="V1883" s="41">
        <f t="shared" si="6934"/>
        <v>0</v>
      </c>
      <c r="X1883" s="44"/>
      <c r="Y1883" s="44"/>
      <c r="AA1883" s="39">
        <f t="shared" si="6935"/>
        <v>-1</v>
      </c>
      <c r="AB1883" s="40">
        <f t="shared" ref="AB1883" si="7018">$H$5</f>
        <v>0</v>
      </c>
      <c r="AC1883" s="40">
        <f t="shared" ref="AC1883" si="7019">$I$5</f>
        <v>1</v>
      </c>
      <c r="AF1883" s="46">
        <f>$H$9*AA1882*AT1882+$H$10*AF1882</f>
        <v>3.8481358040961662E-11</v>
      </c>
      <c r="AG1883" s="46">
        <f>$H$9*AB1882*AT1882+$H$10*AG1882</f>
        <v>-3.9271681287947411E-11</v>
      </c>
      <c r="AH1883" s="46">
        <f>$H$9*AC1882*AT1882+$H$10*AH1882</f>
        <v>-4.936199508683256E-11</v>
      </c>
      <c r="AJ1883" s="46">
        <f t="shared" si="6952"/>
        <v>4.0602737803958469E-10</v>
      </c>
      <c r="AK1883" s="46">
        <f t="shared" si="6952"/>
        <v>0.88823955872971649</v>
      </c>
      <c r="AL1883" s="46">
        <f t="shared" si="6952"/>
        <v>0.88823956114984837</v>
      </c>
      <c r="AN1883" s="41">
        <f t="shared" si="6938"/>
        <v>0.88823956074382104</v>
      </c>
      <c r="AO1883" s="42">
        <f t="shared" si="6953"/>
        <v>0.88823956074382104</v>
      </c>
      <c r="AQ1883" s="41">
        <f t="shared" si="6954"/>
        <v>1</v>
      </c>
      <c r="AS1883" s="43">
        <f t="shared" si="6939"/>
        <v>7.0077704336553597E-9</v>
      </c>
      <c r="AT1883" s="41">
        <f t="shared" si="6940"/>
        <v>7.0077704336553597E-9</v>
      </c>
      <c r="AV1883" s="44"/>
      <c r="AW1883" s="44"/>
      <c r="AY1883" s="39">
        <f t="shared" si="6941"/>
        <v>-1</v>
      </c>
      <c r="AZ1883" s="40">
        <f t="shared" si="6985"/>
        <v>0</v>
      </c>
      <c r="BA1883" s="40">
        <f t="shared" si="6986"/>
        <v>0.88823956074382104</v>
      </c>
      <c r="BB1883" s="45">
        <f t="shared" ref="BB1883" si="7020">$J$5</f>
        <v>1</v>
      </c>
      <c r="BD1883" s="46">
        <f>$H$9*AY1882*BR1882+$H$10*BD1882</f>
        <v>1.8920923935098629E-9</v>
      </c>
      <c r="BE1883" s="46">
        <f>$H$9*AZ1882*BR1882+$H$10*BE1882</f>
        <v>-5.1181139233329042E-11</v>
      </c>
      <c r="BF1883" s="46">
        <f>$H$9*BA1882*BR1882+$H$10*BF1882</f>
        <v>-6.9929270421557235E-11</v>
      </c>
      <c r="BH1883" s="46">
        <f t="shared" si="6956"/>
        <v>-1.6687024683786653E-8</v>
      </c>
      <c r="BI1883" s="46">
        <f t="shared" si="6956"/>
        <v>-1.7484099040166665</v>
      </c>
      <c r="BJ1883" s="46">
        <f t="shared" si="6956"/>
        <v>1.1258223809024965</v>
      </c>
      <c r="BL1883" s="41">
        <f t="shared" si="6957"/>
        <v>0.99999999377542093</v>
      </c>
      <c r="BM1883" s="42">
        <f t="shared" si="6958"/>
        <v>0.99999999377542093</v>
      </c>
      <c r="BO1883" s="41">
        <f t="shared" si="6959"/>
        <v>1</v>
      </c>
      <c r="BQ1883" s="41">
        <f t="shared" si="6943"/>
        <v>6.2245790743986618E-9</v>
      </c>
      <c r="BR1883" s="41">
        <f t="shared" si="6944"/>
        <v>6.2245790743986618E-9</v>
      </c>
      <c r="BT1883" s="44"/>
      <c r="BV1883" s="14"/>
      <c r="BW1883" s="44"/>
      <c r="BX1883" s="44"/>
      <c r="BY1883" s="44"/>
      <c r="CA1883" s="44"/>
      <c r="CC1883" s="44"/>
    </row>
    <row r="1884" spans="1:81" x14ac:dyDescent="0.25">
      <c r="A1884" s="38"/>
      <c r="C1884" s="39">
        <f t="shared" si="6930"/>
        <v>-1</v>
      </c>
      <c r="D1884" s="40">
        <f t="shared" ref="D1884" si="7021">$H$6</f>
        <v>1</v>
      </c>
      <c r="E1884" s="40">
        <f t="shared" ref="E1884" si="7022">$I$6</f>
        <v>0</v>
      </c>
      <c r="H1884" s="46">
        <f>$H$9*C1883*V1883+$H$10*H1883</f>
        <v>-6.0989191334821741E-12</v>
      </c>
      <c r="I1884" s="46">
        <f>$H$9*D1883*V1883+$H$10*I1883</f>
        <v>6.0989191352328752E-12</v>
      </c>
      <c r="J1884" s="46">
        <f>$H$9*E1883*V1883+$H$10*J1883</f>
        <v>7.8228765173128142E-12</v>
      </c>
      <c r="L1884" s="46">
        <f t="shared" si="6962"/>
        <v>1.1438965046114327</v>
      </c>
      <c r="M1884" s="46">
        <f t="shared" si="6962"/>
        <v>1.1438965026919836</v>
      </c>
      <c r="N1884" s="46">
        <f t="shared" si="6962"/>
        <v>1.1438965042397709</v>
      </c>
      <c r="O1884" s="11"/>
      <c r="P1884" s="41">
        <f t="shared" si="6947"/>
        <v>-1.9194490441520884E-9</v>
      </c>
      <c r="Q1884" s="42">
        <f t="shared" si="6948"/>
        <v>0</v>
      </c>
      <c r="S1884" s="41">
        <f t="shared" si="6949"/>
        <v>0</v>
      </c>
      <c r="U1884" s="43">
        <f t="shared" si="6933"/>
        <v>-1.2677516047293432E-8</v>
      </c>
      <c r="V1884" s="41">
        <f t="shared" si="6934"/>
        <v>0</v>
      </c>
      <c r="X1884" s="44"/>
      <c r="Y1884" s="44"/>
      <c r="AA1884" s="39">
        <f t="shared" si="6935"/>
        <v>-1</v>
      </c>
      <c r="AB1884" s="40">
        <f t="shared" ref="AB1884" si="7023">$H$6</f>
        <v>1</v>
      </c>
      <c r="AC1884" s="40">
        <f t="shared" ref="AC1884" si="7024">$I$6</f>
        <v>0</v>
      </c>
      <c r="AF1884" s="46">
        <f>$H$9*AA1883*AT1883+$H$10*AF1883</f>
        <v>-6.9692890756143981E-10</v>
      </c>
      <c r="AG1884" s="46">
        <f>$H$9*AB1883*AT1883+$H$10*AG1883</f>
        <v>-3.927168128794741E-12</v>
      </c>
      <c r="AH1884" s="46">
        <f>$H$9*AC1883*AT1883+$H$10*AH1883</f>
        <v>6.9584084385685272E-10</v>
      </c>
      <c r="AJ1884" s="46">
        <f t="shared" si="6952"/>
        <v>-2.9090152952185511E-10</v>
      </c>
      <c r="AK1884" s="46">
        <f t="shared" si="6952"/>
        <v>0.8882395587257893</v>
      </c>
      <c r="AL1884" s="46">
        <f t="shared" si="6952"/>
        <v>0.8882395618456892</v>
      </c>
      <c r="AN1884" s="41">
        <f t="shared" si="6938"/>
        <v>0.88823955901669083</v>
      </c>
      <c r="AO1884" s="42">
        <f t="shared" si="6953"/>
        <v>0.88823955901669083</v>
      </c>
      <c r="AQ1884" s="41">
        <f t="shared" si="6954"/>
        <v>1</v>
      </c>
      <c r="AS1884" s="43">
        <f t="shared" si="6939"/>
        <v>8.1632066224193075E-9</v>
      </c>
      <c r="AT1884" s="41">
        <f t="shared" si="6940"/>
        <v>8.1632066224193075E-9</v>
      </c>
      <c r="AV1884" s="44"/>
      <c r="AW1884" s="44"/>
      <c r="AY1884" s="39">
        <f t="shared" si="6941"/>
        <v>-1</v>
      </c>
      <c r="AZ1884" s="40">
        <f t="shared" si="6985"/>
        <v>0</v>
      </c>
      <c r="BA1884" s="40">
        <f t="shared" si="6986"/>
        <v>0.88823955901669083</v>
      </c>
      <c r="BB1884" s="45">
        <f t="shared" ref="BB1884" si="7025">$J$6</f>
        <v>1</v>
      </c>
      <c r="BD1884" s="46">
        <f>$H$9*AY1883*BR1883+$H$10*BD1883</f>
        <v>-4.3324866808887995E-10</v>
      </c>
      <c r="BE1884" s="46">
        <f>$H$9*AZ1883*BR1883+$H$10*BE1883</f>
        <v>-5.1181139233329049E-12</v>
      </c>
      <c r="BF1884" s="46">
        <f>$H$9*BA1883*BR1883+$H$10*BF1883</f>
        <v>5.458988112437491E-10</v>
      </c>
      <c r="BH1884" s="46">
        <f t="shared" si="6956"/>
        <v>-1.7120273351875533E-8</v>
      </c>
      <c r="BI1884" s="46">
        <f t="shared" si="6956"/>
        <v>-1.7484099040217846</v>
      </c>
      <c r="BJ1884" s="46">
        <f t="shared" si="6956"/>
        <v>1.1258223814483954</v>
      </c>
      <c r="BL1884" s="41">
        <f t="shared" si="6957"/>
        <v>0.99999999274911677</v>
      </c>
      <c r="BM1884" s="42">
        <f t="shared" si="6958"/>
        <v>0.99999999274911677</v>
      </c>
      <c r="BO1884" s="41">
        <f t="shared" si="6959"/>
        <v>1</v>
      </c>
      <c r="BQ1884" s="41">
        <f t="shared" si="6943"/>
        <v>7.2508832271722667E-9</v>
      </c>
      <c r="BR1884" s="41">
        <f t="shared" si="6944"/>
        <v>7.2508832271722667E-9</v>
      </c>
      <c r="BT1884" s="44"/>
      <c r="BV1884" s="14"/>
      <c r="BW1884" s="44"/>
      <c r="BX1884" s="44"/>
      <c r="BY1884" s="44"/>
      <c r="CA1884" s="44"/>
      <c r="CC1884" s="44"/>
    </row>
    <row r="1885" spans="1:81" ht="15.75" thickBot="1" x14ac:dyDescent="0.3">
      <c r="A1885" s="38"/>
      <c r="C1885" s="58">
        <f t="shared" si="6930"/>
        <v>-1</v>
      </c>
      <c r="D1885" s="59">
        <f t="shared" ref="D1885" si="7026">$H$7</f>
        <v>1</v>
      </c>
      <c r="E1885" s="59">
        <f t="shared" ref="E1885" si="7027">$I$7</f>
        <v>1</v>
      </c>
      <c r="H1885" s="46">
        <f>$H$9*C1884*V1884+$H$10*H1884</f>
        <v>-6.0989191334821741E-13</v>
      </c>
      <c r="I1885" s="46">
        <f>$H$9*D1884*V1884+$H$10*I1884</f>
        <v>6.0989191352328758E-13</v>
      </c>
      <c r="J1885" s="46">
        <f>$H$9*E1884*V1884+$H$10*J1884</f>
        <v>7.822876517312815E-13</v>
      </c>
      <c r="L1885" s="60">
        <f t="shared" si="6962"/>
        <v>1.1438965046108227</v>
      </c>
      <c r="M1885" s="60">
        <f t="shared" si="6962"/>
        <v>1.1438965026925936</v>
      </c>
      <c r="N1885" s="60">
        <f t="shared" si="6962"/>
        <v>1.1438965042405531</v>
      </c>
      <c r="O1885" s="11"/>
      <c r="P1885" s="61">
        <f t="shared" si="6947"/>
        <v>1.143896502322324</v>
      </c>
      <c r="Q1885" s="42">
        <f t="shared" si="6948"/>
        <v>1.143896502322324</v>
      </c>
      <c r="S1885" s="41">
        <f t="shared" si="6949"/>
        <v>1</v>
      </c>
      <c r="U1885" s="62">
        <f t="shared" si="6933"/>
        <v>3.0248441111241165E-9</v>
      </c>
      <c r="V1885" s="61">
        <f t="shared" si="6934"/>
        <v>3.0248441111241165E-9</v>
      </c>
      <c r="X1885" s="48">
        <f t="shared" ref="X1885" si="7028">ABS(V1882)+ABS(V1883)+ABS(V1884)+ABS(V1885)</f>
        <v>3.0248441111241165E-9</v>
      </c>
      <c r="Y1885" s="46" t="str">
        <f t="shared" ref="Y1885" si="7029">IF(X1885&lt;X$17,"Yes","Not")</f>
        <v>Yes</v>
      </c>
      <c r="AA1885" s="58">
        <f t="shared" si="6935"/>
        <v>-1</v>
      </c>
      <c r="AB1885" s="59">
        <f t="shared" ref="AB1885" si="7030">$H$7</f>
        <v>1</v>
      </c>
      <c r="AC1885" s="59">
        <f t="shared" ref="AC1885" si="7031">$I$7</f>
        <v>1</v>
      </c>
      <c r="AF1885" s="46">
        <f>$H$9*AA1884*AT1884+$H$10*AF1884</f>
        <v>-8.8601355299807469E-10</v>
      </c>
      <c r="AG1885" s="46">
        <f>$H$9*AB1884*AT1884+$H$10*AG1884</f>
        <v>8.1592794542905128E-10</v>
      </c>
      <c r="AH1885" s="46">
        <f>$H$9*AC1884*AT1884+$H$10*AH1884</f>
        <v>6.9584084385685277E-11</v>
      </c>
      <c r="AJ1885" s="60">
        <f t="shared" si="6952"/>
        <v>-1.1769150825199297E-9</v>
      </c>
      <c r="AK1885" s="60">
        <f t="shared" si="6952"/>
        <v>0.88823955954171729</v>
      </c>
      <c r="AL1885" s="60">
        <f t="shared" si="6952"/>
        <v>0.88823956191527331</v>
      </c>
      <c r="AN1885" s="61">
        <f t="shared" si="6938"/>
        <v>1.7764791226339058</v>
      </c>
      <c r="AO1885" s="42">
        <f t="shared" si="6953"/>
        <v>1.7764791226339058</v>
      </c>
      <c r="AQ1885" s="41">
        <f t="shared" si="6954"/>
        <v>1</v>
      </c>
      <c r="AS1885" s="62">
        <f t="shared" si="6939"/>
        <v>-1.9477338780653368E-9</v>
      </c>
      <c r="AT1885" s="61">
        <f t="shared" si="6940"/>
        <v>-1.9477338780653368E-9</v>
      </c>
      <c r="AV1885" s="48">
        <f t="shared" ref="AV1885" si="7032">ABS(AT1882)+ABS(AT1883)+ABS(AT1884)+ABS(AT1885)</f>
        <v>1.7118710934140002E-8</v>
      </c>
      <c r="AW1885" s="46" t="str">
        <f t="shared" ref="AW1885" si="7033">IF(AV1885&lt;AV$17,"Yes","Not")</f>
        <v>Yes</v>
      </c>
      <c r="AY1885" s="58">
        <f t="shared" si="6941"/>
        <v>-1</v>
      </c>
      <c r="AZ1885" s="59">
        <f t="shared" si="6985"/>
        <v>1.143896502322324</v>
      </c>
      <c r="BA1885" s="59">
        <f t="shared" si="6986"/>
        <v>1.7764791226339058</v>
      </c>
      <c r="BB1885" s="63">
        <f t="shared" ref="BB1885" si="7034">$J$7</f>
        <v>0</v>
      </c>
      <c r="BD1885" s="46">
        <f>$H$9*AY1884*BR1884+$H$10*BD1884</f>
        <v>-7.6841318952611462E-10</v>
      </c>
      <c r="BE1885" s="46">
        <f>$H$9*AZ1884*BR1884+$H$10*BE1884</f>
        <v>-5.1181139233329055E-13</v>
      </c>
      <c r="BF1885" s="46">
        <f>$H$9*BA1884*BR1884+$H$10*BF1884</f>
        <v>6.986420131428764E-10</v>
      </c>
      <c r="BH1885" s="60">
        <f t="shared" si="6956"/>
        <v>-1.7888686541401647E-8</v>
      </c>
      <c r="BI1885" s="60">
        <f t="shared" si="6956"/>
        <v>-1.7484099040222965</v>
      </c>
      <c r="BJ1885" s="60">
        <f t="shared" si="6956"/>
        <v>1.1258223821470374</v>
      </c>
      <c r="BL1885" s="61">
        <f t="shared" si="6957"/>
        <v>1.7300543220244435E-9</v>
      </c>
      <c r="BM1885" s="42">
        <f t="shared" si="6958"/>
        <v>1.7300543220244435E-9</v>
      </c>
      <c r="BO1885" s="41">
        <f t="shared" si="6959"/>
        <v>1</v>
      </c>
      <c r="BQ1885" s="61">
        <f t="shared" si="6943"/>
        <v>-1.7300543220244435E-9</v>
      </c>
      <c r="BR1885" s="61">
        <f t="shared" si="6944"/>
        <v>-1.7300543220244435E-9</v>
      </c>
      <c r="BT1885" s="48">
        <f>ABS(BR1882)+ABS(BR1883)+ABS(BR1884)+ABS(BR1885)</f>
        <v>3.3784633700891891E-8</v>
      </c>
      <c r="BV1885" s="50">
        <f t="shared" ref="BV1885" si="7035">ABS(BQ1882)+ABS(BQ1883)+ABS(BQ1884)+ABS(BQ1885)</f>
        <v>3.3784633700891891E-8</v>
      </c>
      <c r="BW1885" s="46">
        <f t="shared" si="6976"/>
        <v>1</v>
      </c>
      <c r="BX1885" s="44">
        <f t="shared" si="6977"/>
        <v>467</v>
      </c>
      <c r="BY1885" s="51">
        <f t="shared" ref="BY1885" si="7036">IF(BW1885=0,"",BX1885)</f>
        <v>467</v>
      </c>
      <c r="CA1885" s="52">
        <f t="shared" ref="CA1885" si="7037">BV1885-BV1881</f>
        <v>-9.0758581345579954E-9</v>
      </c>
      <c r="CC1885" s="44" t="str">
        <f t="shared" ref="CC1885" si="7038">IF(CA1885&gt;0,"***","")</f>
        <v/>
      </c>
    </row>
    <row r="1886" spans="1:81" ht="15.75" thickTop="1" x14ac:dyDescent="0.25">
      <c r="A1886" s="53">
        <v>468</v>
      </c>
      <c r="C1886" s="16">
        <f t="shared" si="6930"/>
        <v>-1</v>
      </c>
      <c r="D1886" s="14">
        <f t="shared" ref="D1886" si="7039">$H$4</f>
        <v>0</v>
      </c>
      <c r="E1886" s="14">
        <f t="shared" ref="E1886" si="7040">$I$4</f>
        <v>0</v>
      </c>
      <c r="H1886" s="46">
        <f>$H$9*C1885*V1885+$H$10*H1885</f>
        <v>-3.025454003037465E-10</v>
      </c>
      <c r="I1886" s="46">
        <f>$H$9*D1885*V1885+$H$10*I1885</f>
        <v>3.0254540030376402E-10</v>
      </c>
      <c r="J1886" s="46">
        <f>$H$9*E1885*V1885+$H$10*J1885</f>
        <v>3.0256263987758483E-10</v>
      </c>
      <c r="L1886" s="15">
        <f t="shared" si="6962"/>
        <v>1.1438965043082774</v>
      </c>
      <c r="M1886" s="15">
        <f t="shared" si="6962"/>
        <v>1.1438965029951389</v>
      </c>
      <c r="N1886" s="15">
        <f t="shared" si="6962"/>
        <v>1.1438965045431158</v>
      </c>
      <c r="O1886" s="11"/>
      <c r="P1886" s="54">
        <f t="shared" si="6947"/>
        <v>-1.1438965043082774</v>
      </c>
      <c r="Q1886" s="55">
        <f t="shared" si="6948"/>
        <v>0</v>
      </c>
      <c r="S1886" s="54">
        <f t="shared" si="6949"/>
        <v>0</v>
      </c>
      <c r="U1886" s="56">
        <f t="shared" si="6933"/>
        <v>3.3216271986474795E-8</v>
      </c>
      <c r="V1886" s="54">
        <f t="shared" si="6934"/>
        <v>0</v>
      </c>
      <c r="X1886" s="44"/>
      <c r="Y1886" s="44"/>
      <c r="AA1886" s="16">
        <f t="shared" si="6935"/>
        <v>-1</v>
      </c>
      <c r="AB1886" s="14">
        <f t="shared" ref="AB1886" si="7041">$H$4</f>
        <v>0</v>
      </c>
      <c r="AC1886" s="14">
        <f t="shared" ref="AC1886" si="7042">$I$4</f>
        <v>0</v>
      </c>
      <c r="AF1886" s="46">
        <f>$H$9*AA1885*AT1885+$H$10*AF1885</f>
        <v>1.0617203250672621E-10</v>
      </c>
      <c r="AG1886" s="46">
        <f>$H$9*AB1885*AT1885+$H$10*AG1885</f>
        <v>-1.1318059326362855E-10</v>
      </c>
      <c r="AH1886" s="46">
        <f>$H$9*AC1885*AT1885+$H$10*AH1885</f>
        <v>-1.8781497936796515E-10</v>
      </c>
      <c r="AJ1886" s="15">
        <f t="shared" si="6952"/>
        <v>-1.0707430500132036E-9</v>
      </c>
      <c r="AK1886" s="15">
        <f t="shared" si="6952"/>
        <v>0.88823955942853672</v>
      </c>
      <c r="AL1886" s="15">
        <f t="shared" si="6952"/>
        <v>0.88823956172745833</v>
      </c>
      <c r="AN1886" s="54">
        <f t="shared" si="6938"/>
        <v>1.0707430500132036E-9</v>
      </c>
      <c r="AO1886" s="55">
        <f t="shared" si="6953"/>
        <v>1.0707430500132036E-9</v>
      </c>
      <c r="AQ1886" s="54">
        <f t="shared" si="6954"/>
        <v>1</v>
      </c>
      <c r="AS1886" s="56">
        <f t="shared" si="6939"/>
        <v>-2.1388361136427274E-8</v>
      </c>
      <c r="AT1886" s="54">
        <f t="shared" si="6940"/>
        <v>-2.1388361136427274E-8</v>
      </c>
      <c r="AV1886" s="44"/>
      <c r="AW1886" s="44"/>
      <c r="AY1886" s="16">
        <f t="shared" si="6941"/>
        <v>-1</v>
      </c>
      <c r="AZ1886" s="14">
        <f t="shared" si="6985"/>
        <v>0</v>
      </c>
      <c r="BA1886" s="14">
        <f t="shared" si="6986"/>
        <v>1.0707430500132036E-9</v>
      </c>
      <c r="BB1886" s="57">
        <f t="shared" ref="BB1886" si="7043">$J$4</f>
        <v>0</v>
      </c>
      <c r="BD1886" s="46">
        <f>$H$9*AY1885*BR1885+$H$10*BD1885</f>
        <v>9.6164113249832905E-11</v>
      </c>
      <c r="BE1886" s="46">
        <f>$H$9*AZ1885*BR1885+$H$10*BE1885</f>
        <v>-1.9795148991837141E-10</v>
      </c>
      <c r="BF1886" s="46">
        <f>$H$9*BA1885*BR1885+$H$10*BF1885</f>
        <v>-2.3747633709561044E-10</v>
      </c>
      <c r="BH1886" s="15">
        <f t="shared" si="6956"/>
        <v>-1.7792522428151814E-8</v>
      </c>
      <c r="BI1886" s="15">
        <f t="shared" si="6956"/>
        <v>-1.7484099042202479</v>
      </c>
      <c r="BJ1886" s="15">
        <f t="shared" si="6956"/>
        <v>1.1258223819095612</v>
      </c>
      <c r="BL1886" s="54">
        <f t="shared" si="6957"/>
        <v>1.8997988919130789E-8</v>
      </c>
      <c r="BM1886" s="55">
        <f t="shared" si="6958"/>
        <v>1.8997988919130789E-8</v>
      </c>
      <c r="BO1886" s="54">
        <f t="shared" si="6959"/>
        <v>1</v>
      </c>
      <c r="BQ1886" s="54">
        <f t="shared" si="6943"/>
        <v>-1.8997988919130789E-8</v>
      </c>
      <c r="BR1886" s="54">
        <f t="shared" si="6944"/>
        <v>-1.8997988919130789E-8</v>
      </c>
      <c r="BT1886" s="44"/>
      <c r="BV1886" s="47"/>
      <c r="BW1886" s="44"/>
      <c r="BX1886" s="44"/>
      <c r="BY1886" s="44"/>
      <c r="CA1886" s="44"/>
      <c r="CC1886" s="44"/>
    </row>
    <row r="1887" spans="1:81" x14ac:dyDescent="0.25">
      <c r="A1887" s="53"/>
      <c r="C1887" s="16">
        <f t="shared" si="6930"/>
        <v>-1</v>
      </c>
      <c r="D1887" s="14">
        <f t="shared" ref="D1887" si="7044">$H$5</f>
        <v>0</v>
      </c>
      <c r="E1887" s="14">
        <f t="shared" ref="E1887" si="7045">$I$5</f>
        <v>1</v>
      </c>
      <c r="H1887" s="46">
        <f>$H$9*C1886*V1886+$H$10*H1886</f>
        <v>-3.025454003037465E-11</v>
      </c>
      <c r="I1887" s="46">
        <f>$H$9*D1886*V1886+$H$10*I1886</f>
        <v>3.0254540030376401E-11</v>
      </c>
      <c r="J1887" s="46">
        <f>$H$9*E1886*V1886+$H$10*J1886</f>
        <v>3.0256263987758486E-11</v>
      </c>
      <c r="L1887" s="15">
        <f t="shared" si="6962"/>
        <v>1.1438965042780229</v>
      </c>
      <c r="M1887" s="15">
        <f t="shared" si="6962"/>
        <v>1.1438965030253934</v>
      </c>
      <c r="N1887" s="15">
        <f t="shared" si="6962"/>
        <v>1.143896504573372</v>
      </c>
      <c r="O1887" s="11"/>
      <c r="P1887" s="54">
        <f t="shared" si="6947"/>
        <v>2.9534907852735159E-10</v>
      </c>
      <c r="Q1887" s="55">
        <f t="shared" si="6948"/>
        <v>2.9534907852735159E-10</v>
      </c>
      <c r="S1887" s="54">
        <f t="shared" si="6949"/>
        <v>1</v>
      </c>
      <c r="U1887" s="56">
        <f t="shared" si="6933"/>
        <v>-1.1888569501919688E-8</v>
      </c>
      <c r="V1887" s="54">
        <f t="shared" si="6934"/>
        <v>-1.1888569501919688E-8</v>
      </c>
      <c r="X1887" s="44"/>
      <c r="Y1887" s="44"/>
      <c r="AA1887" s="16">
        <f t="shared" si="6935"/>
        <v>-1</v>
      </c>
      <c r="AB1887" s="14">
        <f t="shared" ref="AB1887" si="7046">$H$5</f>
        <v>0</v>
      </c>
      <c r="AC1887" s="14">
        <f t="shared" ref="AC1887" si="7047">$I$5</f>
        <v>1</v>
      </c>
      <c r="AF1887" s="46">
        <f>$H$9*AA1886*AT1886+$H$10*AF1886</f>
        <v>2.1494533168934001E-9</v>
      </c>
      <c r="AG1887" s="46">
        <f>$H$9*AB1886*AT1886+$H$10*AG1886</f>
        <v>-1.1318059326362856E-11</v>
      </c>
      <c r="AH1887" s="46">
        <f>$H$9*AC1886*AT1886+$H$10*AH1886</f>
        <v>-1.8781497936796516E-11</v>
      </c>
      <c r="AJ1887" s="15">
        <f t="shared" si="6952"/>
        <v>1.0787102668801966E-9</v>
      </c>
      <c r="AK1887" s="15">
        <f t="shared" si="6952"/>
        <v>0.88823955941721866</v>
      </c>
      <c r="AL1887" s="15">
        <f t="shared" si="6952"/>
        <v>0.88823956170867679</v>
      </c>
      <c r="AN1887" s="54">
        <f t="shared" si="6938"/>
        <v>0.88823956062996656</v>
      </c>
      <c r="AO1887" s="55">
        <f t="shared" si="6953"/>
        <v>0.88823956062996656</v>
      </c>
      <c r="AQ1887" s="54">
        <f t="shared" si="6954"/>
        <v>1</v>
      </c>
      <c r="AS1887" s="56">
        <f t="shared" si="6939"/>
        <v>7.6551943576891844E-9</v>
      </c>
      <c r="AT1887" s="54">
        <f t="shared" si="6940"/>
        <v>7.6551943576891844E-9</v>
      </c>
      <c r="AV1887" s="44"/>
      <c r="AW1887" s="44"/>
      <c r="AY1887" s="16">
        <f t="shared" si="6941"/>
        <v>-1</v>
      </c>
      <c r="AZ1887" s="14">
        <f t="shared" si="6985"/>
        <v>2.9534907852735159E-10</v>
      </c>
      <c r="BA1887" s="14">
        <f t="shared" si="6986"/>
        <v>0.88823956062996656</v>
      </c>
      <c r="BB1887" s="57">
        <f t="shared" ref="BB1887" si="7048">$J$5</f>
        <v>1</v>
      </c>
      <c r="BD1887" s="46">
        <f>$H$9*AY1886*BR1886+$H$10*BD1886</f>
        <v>1.9094153032380626E-9</v>
      </c>
      <c r="BE1887" s="46">
        <f>$H$9*AZ1886*BR1886+$H$10*BE1886</f>
        <v>-1.9795148991837143E-11</v>
      </c>
      <c r="BF1887" s="46">
        <f>$H$9*BA1886*BR1886+$H$10*BF1886</f>
        <v>-2.3747635743757503E-11</v>
      </c>
      <c r="BH1887" s="15">
        <f t="shared" si="6956"/>
        <v>-1.588310712491375E-8</v>
      </c>
      <c r="BI1887" s="15">
        <f t="shared" si="6956"/>
        <v>-1.7484099042400429</v>
      </c>
      <c r="BJ1887" s="15">
        <f t="shared" si="6956"/>
        <v>1.1258223818858135</v>
      </c>
      <c r="BL1887" s="54">
        <f t="shared" si="6957"/>
        <v>0.99999999320035338</v>
      </c>
      <c r="BM1887" s="55">
        <f t="shared" si="6958"/>
        <v>0.99999999320035338</v>
      </c>
      <c r="BO1887" s="54">
        <f t="shared" si="6959"/>
        <v>1</v>
      </c>
      <c r="BQ1887" s="54">
        <f t="shared" si="6943"/>
        <v>6.7996466235342723E-9</v>
      </c>
      <c r="BR1887" s="54">
        <f t="shared" si="6944"/>
        <v>6.7996466235342723E-9</v>
      </c>
      <c r="BT1887" s="44"/>
      <c r="BV1887" s="14"/>
      <c r="BW1887" s="44"/>
      <c r="BX1887" s="44"/>
      <c r="BY1887" s="44"/>
      <c r="CA1887" s="44"/>
      <c r="CC1887" s="44"/>
    </row>
    <row r="1888" spans="1:81" x14ac:dyDescent="0.25">
      <c r="A1888" s="53"/>
      <c r="C1888" s="16">
        <f t="shared" si="6930"/>
        <v>-1</v>
      </c>
      <c r="D1888" s="14">
        <f t="shared" ref="D1888" si="7049">$H$6</f>
        <v>1</v>
      </c>
      <c r="E1888" s="14">
        <f t="shared" ref="E1888" si="7050">$I$6</f>
        <v>0</v>
      </c>
      <c r="H1888" s="46">
        <f>$H$9*C1887*V1887+$H$10*H1887</f>
        <v>1.1858314961889313E-9</v>
      </c>
      <c r="I1888" s="46">
        <f>$H$9*D1887*V1887+$H$10*I1887</f>
        <v>3.0254540030376403E-12</v>
      </c>
      <c r="J1888" s="46">
        <f>$H$9*E1887*V1887+$H$10*J1887</f>
        <v>-1.1858313237931929E-9</v>
      </c>
      <c r="L1888" s="15">
        <f t="shared" si="6962"/>
        <v>1.1438965054638544</v>
      </c>
      <c r="M1888" s="15">
        <f t="shared" si="6962"/>
        <v>1.1438965030284187</v>
      </c>
      <c r="N1888" s="15">
        <f t="shared" si="6962"/>
        <v>1.1438965033875406</v>
      </c>
      <c r="O1888" s="11"/>
      <c r="P1888" s="54">
        <f t="shared" si="6947"/>
        <v>-2.4354356309430614E-9</v>
      </c>
      <c r="Q1888" s="55">
        <f t="shared" si="6948"/>
        <v>0</v>
      </c>
      <c r="S1888" s="54">
        <f t="shared" si="6949"/>
        <v>0</v>
      </c>
      <c r="U1888" s="56">
        <f t="shared" si="6933"/>
        <v>-1.262539160342421E-8</v>
      </c>
      <c r="V1888" s="54">
        <f t="shared" si="6934"/>
        <v>0</v>
      </c>
      <c r="X1888" s="44"/>
      <c r="Y1888" s="44"/>
      <c r="AA1888" s="16">
        <f t="shared" si="6935"/>
        <v>-1</v>
      </c>
      <c r="AB1888" s="14">
        <f t="shared" ref="AB1888" si="7051">$H$6</f>
        <v>1</v>
      </c>
      <c r="AC1888" s="14">
        <f t="shared" ref="AC1888" si="7052">$I$6</f>
        <v>0</v>
      </c>
      <c r="AF1888" s="46">
        <f>$H$9*AA1887*AT1887+$H$10*AF1887</f>
        <v>-5.5057410407957843E-10</v>
      </c>
      <c r="AG1888" s="46">
        <f>$H$9*AB1887*AT1887+$H$10*AG1887</f>
        <v>-1.1318059326362857E-12</v>
      </c>
      <c r="AH1888" s="46">
        <f>$H$9*AC1887*AT1887+$H$10*AH1887</f>
        <v>7.6364128597523881E-10</v>
      </c>
      <c r="AJ1888" s="15">
        <f t="shared" si="6952"/>
        <v>5.2813616280061813E-10</v>
      </c>
      <c r="AK1888" s="15">
        <f t="shared" si="6952"/>
        <v>0.8882395594160869</v>
      </c>
      <c r="AL1888" s="15">
        <f t="shared" si="6952"/>
        <v>0.88823956247231806</v>
      </c>
      <c r="AN1888" s="54">
        <f t="shared" si="6938"/>
        <v>0.8882395588879507</v>
      </c>
      <c r="AO1888" s="55">
        <f t="shared" si="6953"/>
        <v>0.8882395588879507</v>
      </c>
      <c r="AQ1888" s="54">
        <f t="shared" si="6954"/>
        <v>1</v>
      </c>
      <c r="AS1888" s="56">
        <f t="shared" si="6939"/>
        <v>8.1296430661468238E-9</v>
      </c>
      <c r="AT1888" s="54">
        <f t="shared" si="6940"/>
        <v>8.1296430661468238E-9</v>
      </c>
      <c r="AV1888" s="44"/>
      <c r="AW1888" s="44"/>
      <c r="AY1888" s="16">
        <f t="shared" si="6941"/>
        <v>-1</v>
      </c>
      <c r="AZ1888" s="14">
        <f t="shared" si="6985"/>
        <v>0</v>
      </c>
      <c r="BA1888" s="14">
        <f t="shared" si="6986"/>
        <v>0.8882395588879507</v>
      </c>
      <c r="BB1888" s="57">
        <f t="shared" ref="BB1888" si="7053">$J$6</f>
        <v>1</v>
      </c>
      <c r="BD1888" s="46">
        <f>$H$9*AY1887*BR1887+$H$10*BD1887</f>
        <v>-4.8902313202962093E-10</v>
      </c>
      <c r="BE1888" s="46">
        <f>$H$9*AZ1887*BR1887+$H$10*BE1887</f>
        <v>-1.979514698356778E-12</v>
      </c>
      <c r="BF1888" s="46">
        <f>$H$9*BA1887*BR1887+$H$10*BF1887</f>
        <v>6.0159674935833611E-10</v>
      </c>
      <c r="BH1888" s="15">
        <f t="shared" si="6956"/>
        <v>-1.6372130256943373E-8</v>
      </c>
      <c r="BI1888" s="15">
        <f t="shared" si="6956"/>
        <v>-1.7484099042420225</v>
      </c>
      <c r="BJ1888" s="15">
        <f t="shared" si="6956"/>
        <v>1.1258223824874103</v>
      </c>
      <c r="BL1888" s="54">
        <f t="shared" si="6957"/>
        <v>0.99999999277892926</v>
      </c>
      <c r="BM1888" s="55">
        <f t="shared" si="6958"/>
        <v>0.99999999277892926</v>
      </c>
      <c r="BO1888" s="54">
        <f t="shared" si="6959"/>
        <v>1</v>
      </c>
      <c r="BQ1888" s="54">
        <f t="shared" si="6943"/>
        <v>7.2210707413589148E-9</v>
      </c>
      <c r="BR1888" s="54">
        <f t="shared" si="6944"/>
        <v>7.2210707413589148E-9</v>
      </c>
      <c r="BT1888" s="44"/>
      <c r="BV1888" s="14"/>
      <c r="BW1888" s="44"/>
      <c r="BX1888" s="44"/>
      <c r="BY1888" s="44"/>
      <c r="CA1888" s="44"/>
      <c r="CC1888" s="44"/>
    </row>
    <row r="1889" spans="1:81" x14ac:dyDescent="0.25">
      <c r="A1889" s="53"/>
      <c r="C1889" s="16">
        <f t="shared" si="6930"/>
        <v>-1</v>
      </c>
      <c r="D1889" s="14">
        <f t="shared" ref="D1889" si="7054">$H$7</f>
        <v>1</v>
      </c>
      <c r="E1889" s="14">
        <f t="shared" ref="E1889" si="7055">$I$7</f>
        <v>1</v>
      </c>
      <c r="H1889" s="46">
        <f>$H$9*C1888*V1888+$H$10*H1888</f>
        <v>1.1858314961889314E-10</v>
      </c>
      <c r="I1889" s="46">
        <f>$H$9*D1888*V1888+$H$10*I1888</f>
        <v>3.0254540030376403E-13</v>
      </c>
      <c r="J1889" s="46">
        <f>$H$9*E1888*V1888+$H$10*J1888</f>
        <v>-1.185831323793193E-10</v>
      </c>
      <c r="L1889" s="15">
        <f t="shared" si="6962"/>
        <v>1.1438965055824375</v>
      </c>
      <c r="M1889" s="15">
        <f t="shared" si="6962"/>
        <v>1.1438965030287214</v>
      </c>
      <c r="N1889" s="15">
        <f t="shared" si="6962"/>
        <v>1.1438965032689574</v>
      </c>
      <c r="O1889" s="11"/>
      <c r="P1889" s="54">
        <f t="shared" si="6947"/>
        <v>1.1438965007152413</v>
      </c>
      <c r="Q1889" s="55">
        <f t="shared" si="6948"/>
        <v>1.1438965007152413</v>
      </c>
      <c r="S1889" s="54">
        <f t="shared" si="6949"/>
        <v>1</v>
      </c>
      <c r="U1889" s="56">
        <f t="shared" si="6933"/>
        <v>1.0382412232788289E-8</v>
      </c>
      <c r="V1889" s="54">
        <f t="shared" si="6934"/>
        <v>1.0382412232788289E-8</v>
      </c>
      <c r="X1889" s="48">
        <f t="shared" ref="X1889" si="7056">ABS(V1886)+ABS(V1887)+ABS(V1888)+ABS(V1889)</f>
        <v>2.2270981734707976E-8</v>
      </c>
      <c r="Y1889" s="46" t="str">
        <f t="shared" ref="Y1889" si="7057">IF(X1889&lt;X$17,"Yes","Not")</f>
        <v>Yes</v>
      </c>
      <c r="AA1889" s="16">
        <f t="shared" si="6935"/>
        <v>-1</v>
      </c>
      <c r="AB1889" s="14">
        <f t="shared" ref="AB1889" si="7058">$H$7</f>
        <v>1</v>
      </c>
      <c r="AC1889" s="14">
        <f t="shared" ref="AC1889" si="7059">$I$7</f>
        <v>1</v>
      </c>
      <c r="AF1889" s="46">
        <f>$H$9*AA1888*AT1888+$H$10*AF1888</f>
        <v>-8.6802171702264029E-10</v>
      </c>
      <c r="AG1889" s="46">
        <f>$H$9*AB1888*AT1888+$H$10*AG1888</f>
        <v>8.1285112602141874E-10</v>
      </c>
      <c r="AH1889" s="46">
        <f>$H$9*AC1888*AT1888+$H$10*AH1888</f>
        <v>7.6364128597523881E-11</v>
      </c>
      <c r="AJ1889" s="15">
        <f t="shared" si="6952"/>
        <v>-3.3988555422202216E-10</v>
      </c>
      <c r="AK1889" s="15">
        <f t="shared" si="6952"/>
        <v>0.88823956022893802</v>
      </c>
      <c r="AL1889" s="15">
        <f t="shared" si="6952"/>
        <v>0.88823956254868219</v>
      </c>
      <c r="AN1889" s="54">
        <f t="shared" si="6938"/>
        <v>1.7764791231175057</v>
      </c>
      <c r="AO1889" s="55">
        <f t="shared" si="6953"/>
        <v>1.7764791231175057</v>
      </c>
      <c r="AQ1889" s="54">
        <f t="shared" si="6954"/>
        <v>1</v>
      </c>
      <c r="AS1889" s="56">
        <f t="shared" si="6939"/>
        <v>-6.6853613988386196E-9</v>
      </c>
      <c r="AT1889" s="54">
        <f t="shared" si="6940"/>
        <v>-6.6853613988386196E-9</v>
      </c>
      <c r="AV1889" s="48">
        <f t="shared" ref="AV1889" si="7060">ABS(AT1886)+ABS(AT1887)+ABS(AT1888)+ABS(AT1889)</f>
        <v>4.3858559959101902E-8</v>
      </c>
      <c r="AW1889" s="46" t="str">
        <f t="shared" ref="AW1889" si="7061">IF(AV1889&lt;AV$17,"Yes","Not")</f>
        <v>Yes</v>
      </c>
      <c r="AY1889" s="16">
        <f t="shared" si="6941"/>
        <v>-1</v>
      </c>
      <c r="AZ1889" s="14">
        <f t="shared" si="6985"/>
        <v>1.1438965007152413</v>
      </c>
      <c r="BA1889" s="14">
        <f t="shared" si="6986"/>
        <v>1.7764791231175057</v>
      </c>
      <c r="BB1889" s="57">
        <f t="shared" ref="BB1889" si="7062">$J$7</f>
        <v>0</v>
      </c>
      <c r="BD1889" s="46">
        <f>$H$9*AY1888*BR1888+$H$10*BD1888</f>
        <v>-7.7100938733885366E-10</v>
      </c>
      <c r="BE1889" s="46">
        <f>$H$9*AZ1888*BR1888+$H$10*BE1888</f>
        <v>-1.979514698356778E-13</v>
      </c>
      <c r="BF1889" s="46">
        <f>$H$9*BA1888*BR1888+$H$10*BF1888</f>
        <v>7.0156374393616657E-10</v>
      </c>
      <c r="BH1889" s="15">
        <f t="shared" si="6956"/>
        <v>-1.7143139644282226E-8</v>
      </c>
      <c r="BI1889" s="15">
        <f t="shared" si="6956"/>
        <v>-1.7484099042422203</v>
      </c>
      <c r="BJ1889" s="15">
        <f t="shared" si="6956"/>
        <v>1.125822383188974</v>
      </c>
      <c r="BL1889" s="54">
        <f t="shared" si="6957"/>
        <v>5.9382025963117258E-9</v>
      </c>
      <c r="BM1889" s="55">
        <f t="shared" si="6958"/>
        <v>5.9382025963117258E-9</v>
      </c>
      <c r="BO1889" s="54">
        <f t="shared" si="6959"/>
        <v>1</v>
      </c>
      <c r="BQ1889" s="54">
        <f t="shared" si="6943"/>
        <v>-5.9382025963117258E-9</v>
      </c>
      <c r="BR1889" s="54">
        <f t="shared" si="6944"/>
        <v>-5.9382025963117258E-9</v>
      </c>
      <c r="BT1889" s="48">
        <f>ABS(BR1886)+ABS(BR1887)+ABS(BR1888)+ABS(BR1889)</f>
        <v>3.8956908880335702E-8</v>
      </c>
      <c r="BV1889" s="50">
        <f t="shared" ref="BV1889" si="7063">ABS(BQ1886)+ABS(BQ1887)+ABS(BQ1888)+ABS(BQ1889)</f>
        <v>3.8956908880335702E-8</v>
      </c>
      <c r="BW1889" s="46">
        <f t="shared" si="6925"/>
        <v>1</v>
      </c>
      <c r="BX1889" s="44">
        <f t="shared" si="6926"/>
        <v>468</v>
      </c>
      <c r="BY1889" s="51">
        <f t="shared" ref="BY1889" si="7064">IF(BW1889=0,"",BX1889)</f>
        <v>468</v>
      </c>
      <c r="CA1889" s="52">
        <f t="shared" ref="CA1889" si="7065">BV1889-BV1885</f>
        <v>5.1722751794438107E-9</v>
      </c>
      <c r="CC1889" s="44" t="str">
        <f t="shared" ref="CC1889" si="7066">IF(CA1889&gt;0,"***","")</f>
        <v>***</v>
      </c>
    </row>
    <row r="1890" spans="1:81" x14ac:dyDescent="0.25">
      <c r="A1890" s="38">
        <v>469</v>
      </c>
      <c r="C1890" s="39">
        <f t="shared" si="6930"/>
        <v>-1</v>
      </c>
      <c r="D1890" s="40">
        <f t="shared" ref="D1890" si="7067">$H$4</f>
        <v>0</v>
      </c>
      <c r="E1890" s="40">
        <f t="shared" ref="E1890" si="7068">$I$4</f>
        <v>0</v>
      </c>
      <c r="H1890" s="46">
        <f>$H$9*C1889*V1889+$H$10*H1889</f>
        <v>-1.0263829083169396E-9</v>
      </c>
      <c r="I1890" s="46">
        <f>$H$9*D1889*V1889+$H$10*I1889</f>
        <v>1.0382714778188593E-9</v>
      </c>
      <c r="J1890" s="46">
        <f>$H$9*E1889*V1889+$H$10*J1889</f>
        <v>1.0263829100408971E-9</v>
      </c>
      <c r="L1890" s="46">
        <f t="shared" si="6962"/>
        <v>1.1438965045560545</v>
      </c>
      <c r="M1890" s="46">
        <f t="shared" si="6962"/>
        <v>1.1438965040669928</v>
      </c>
      <c r="N1890" s="46">
        <f t="shared" si="6962"/>
        <v>1.1438965042953404</v>
      </c>
      <c r="O1890" s="11"/>
      <c r="P1890" s="41">
        <f t="shared" si="6947"/>
        <v>-1.1438965045560545</v>
      </c>
      <c r="Q1890" s="42">
        <f t="shared" si="6948"/>
        <v>0</v>
      </c>
      <c r="S1890" s="41">
        <f t="shared" si="6949"/>
        <v>0</v>
      </c>
      <c r="U1890" s="43">
        <f t="shared" si="6933"/>
        <v>2.9069797976794503E-8</v>
      </c>
      <c r="V1890" s="41">
        <f t="shared" si="6934"/>
        <v>0</v>
      </c>
      <c r="X1890" s="44"/>
      <c r="Y1890" s="44"/>
      <c r="AA1890" s="39">
        <f t="shared" si="6935"/>
        <v>-1</v>
      </c>
      <c r="AB1890" s="40">
        <f t="shared" ref="AB1890" si="7069">$H$4</f>
        <v>0</v>
      </c>
      <c r="AC1890" s="40">
        <f t="shared" ref="AC1890" si="7070">$I$4</f>
        <v>0</v>
      </c>
      <c r="AF1890" s="46">
        <f>$H$9*AA1889*AT1889+$H$10*AF1889</f>
        <v>5.8173396818159802E-10</v>
      </c>
      <c r="AG1890" s="46">
        <f>$H$9*AB1889*AT1889+$H$10*AG1889</f>
        <v>-5.8725102728172016E-10</v>
      </c>
      <c r="AH1890" s="46">
        <f>$H$9*AC1889*AT1889+$H$10*AH1889</f>
        <v>-6.6089972702410959E-10</v>
      </c>
      <c r="AJ1890" s="46">
        <f t="shared" si="6952"/>
        <v>2.4184841395957586E-10</v>
      </c>
      <c r="AK1890" s="46">
        <f t="shared" si="6952"/>
        <v>0.88823955964168699</v>
      </c>
      <c r="AL1890" s="46">
        <f t="shared" si="6952"/>
        <v>0.88823956188778241</v>
      </c>
      <c r="AN1890" s="41">
        <f t="shared" si="6938"/>
        <v>-2.4184841395957586E-10</v>
      </c>
      <c r="AO1890" s="42">
        <f t="shared" si="6953"/>
        <v>0</v>
      </c>
      <c r="AQ1890" s="41">
        <f t="shared" si="6954"/>
        <v>0</v>
      </c>
      <c r="AS1890" s="43">
        <f t="shared" si="6939"/>
        <v>-1.8718396136001906E-8</v>
      </c>
      <c r="AT1890" s="41">
        <f t="shared" si="6940"/>
        <v>0</v>
      </c>
      <c r="AV1890" s="44"/>
      <c r="AW1890" s="44"/>
      <c r="AY1890" s="39">
        <f t="shared" si="6941"/>
        <v>-1</v>
      </c>
      <c r="AZ1890" s="40">
        <f t="shared" si="6985"/>
        <v>0</v>
      </c>
      <c r="BA1890" s="40">
        <f t="shared" si="6986"/>
        <v>0</v>
      </c>
      <c r="BB1890" s="45">
        <f t="shared" ref="BB1890" si="7071">$J$4</f>
        <v>0</v>
      </c>
      <c r="BD1890" s="46">
        <f>$H$9*AY1889*BR1889+$H$10*BD1889</f>
        <v>5.1671932089728719E-10</v>
      </c>
      <c r="BE1890" s="46">
        <f>$H$9*AZ1889*BR1889+$H$10*BE1889</f>
        <v>-6.7928871219289797E-10</v>
      </c>
      <c r="BF1890" s="46">
        <f>$H$9*BA1889*BR1889+$H$10*BF1889</f>
        <v>-9.8475291972537843E-10</v>
      </c>
      <c r="BH1890" s="46">
        <f t="shared" si="6956"/>
        <v>-1.6626420323384938E-8</v>
      </c>
      <c r="BI1890" s="46">
        <f t="shared" si="6956"/>
        <v>-1.7484099049215089</v>
      </c>
      <c r="BJ1890" s="46">
        <f t="shared" si="6956"/>
        <v>1.125822382204221</v>
      </c>
      <c r="BL1890" s="41">
        <f t="shared" si="6957"/>
        <v>1.6626420323384938E-8</v>
      </c>
      <c r="BM1890" s="42">
        <f t="shared" si="6958"/>
        <v>1.6626420323384938E-8</v>
      </c>
      <c r="BO1890" s="41">
        <f t="shared" si="6959"/>
        <v>1</v>
      </c>
      <c r="BQ1890" s="41">
        <f t="shared" si="6943"/>
        <v>-1.6626420323384938E-8</v>
      </c>
      <c r="BR1890" s="41">
        <f t="shared" si="6944"/>
        <v>-1.6626420323384938E-8</v>
      </c>
      <c r="BT1890" s="44"/>
      <c r="BV1890" s="47"/>
      <c r="BW1890" s="44"/>
      <c r="BX1890" s="44"/>
      <c r="BY1890" s="44"/>
      <c r="CA1890" s="44"/>
      <c r="CC1890" s="44"/>
    </row>
    <row r="1891" spans="1:81" x14ac:dyDescent="0.25">
      <c r="A1891" s="38"/>
      <c r="C1891" s="39">
        <f t="shared" si="6930"/>
        <v>-1</v>
      </c>
      <c r="D1891" s="40">
        <f t="shared" ref="D1891" si="7072">$H$5</f>
        <v>0</v>
      </c>
      <c r="E1891" s="40">
        <f t="shared" ref="E1891" si="7073">$I$5</f>
        <v>1</v>
      </c>
      <c r="H1891" s="46">
        <f>$H$9*C1890*V1890+$H$10*H1890</f>
        <v>-1.0263829083169397E-10</v>
      </c>
      <c r="I1891" s="46">
        <f>$H$9*D1890*V1890+$H$10*I1890</f>
        <v>1.0382714778188594E-10</v>
      </c>
      <c r="J1891" s="46">
        <f>$H$9*E1890*V1890+$H$10*J1890</f>
        <v>1.0263829100408972E-10</v>
      </c>
      <c r="L1891" s="46">
        <f t="shared" si="6962"/>
        <v>1.1438965044534162</v>
      </c>
      <c r="M1891" s="46">
        <f t="shared" si="6962"/>
        <v>1.14389650417082</v>
      </c>
      <c r="N1891" s="46">
        <f t="shared" si="6962"/>
        <v>1.1438965043979787</v>
      </c>
      <c r="O1891" s="11"/>
      <c r="P1891" s="41">
        <f t="shared" si="6947"/>
        <v>-5.5437432422422717E-11</v>
      </c>
      <c r="Q1891" s="42">
        <f t="shared" si="6948"/>
        <v>0</v>
      </c>
      <c r="S1891" s="41">
        <f t="shared" si="6949"/>
        <v>0</v>
      </c>
      <c r="U1891" s="43">
        <f t="shared" si="6933"/>
        <v>-1.0586627703464407E-8</v>
      </c>
      <c r="V1891" s="41">
        <f t="shared" si="6934"/>
        <v>0</v>
      </c>
      <c r="X1891" s="44"/>
      <c r="Y1891" s="44"/>
      <c r="AA1891" s="39">
        <f t="shared" si="6935"/>
        <v>-1</v>
      </c>
      <c r="AB1891" s="40">
        <f t="shared" ref="AB1891" si="7074">$H$5</f>
        <v>0</v>
      </c>
      <c r="AC1891" s="40">
        <f t="shared" ref="AC1891" si="7075">$I$5</f>
        <v>1</v>
      </c>
      <c r="AF1891" s="46">
        <f>$H$9*AA1890*AT1890+$H$10*AF1890</f>
        <v>5.8173396818159808E-11</v>
      </c>
      <c r="AG1891" s="46">
        <f>$H$9*AB1890*AT1890+$H$10*AG1890</f>
        <v>-5.8725102728172021E-11</v>
      </c>
      <c r="AH1891" s="46">
        <f>$H$9*AC1890*AT1890+$H$10*AH1890</f>
        <v>-6.6089972702410962E-11</v>
      </c>
      <c r="AJ1891" s="46">
        <f t="shared" ref="AJ1891:AL1906" si="7076">AJ1890+AF1891</f>
        <v>3.0002181077773565E-10</v>
      </c>
      <c r="AK1891" s="46">
        <f t="shared" si="7076"/>
        <v>0.88823955958296186</v>
      </c>
      <c r="AL1891" s="46">
        <f t="shared" si="7076"/>
        <v>0.88823956182169239</v>
      </c>
      <c r="AN1891" s="41">
        <f t="shared" si="6938"/>
        <v>0.88823956152167061</v>
      </c>
      <c r="AO1891" s="42">
        <f t="shared" si="6953"/>
        <v>0.88823956152167061</v>
      </c>
      <c r="AQ1891" s="41">
        <f t="shared" si="6954"/>
        <v>1</v>
      </c>
      <c r="AS1891" s="43">
        <f t="shared" si="6939"/>
        <v>6.8168582124641885E-9</v>
      </c>
      <c r="AT1891" s="41">
        <f t="shared" si="6940"/>
        <v>6.8168582124641885E-9</v>
      </c>
      <c r="AV1891" s="44"/>
      <c r="AW1891" s="44"/>
      <c r="AY1891" s="39">
        <f t="shared" si="6941"/>
        <v>-1</v>
      </c>
      <c r="AZ1891" s="40">
        <f t="shared" si="6985"/>
        <v>0</v>
      </c>
      <c r="BA1891" s="40">
        <f t="shared" si="6986"/>
        <v>0.88823956152167061</v>
      </c>
      <c r="BB1891" s="45">
        <f t="shared" ref="BB1891" si="7077">$J$5</f>
        <v>1</v>
      </c>
      <c r="BD1891" s="46">
        <f>$H$9*AY1890*BR1890+$H$10*BD1890</f>
        <v>1.7143139644282226E-9</v>
      </c>
      <c r="BE1891" s="46">
        <f>$H$9*AZ1890*BR1890+$H$10*BE1890</f>
        <v>-6.79288712192898E-11</v>
      </c>
      <c r="BF1891" s="46">
        <f>$H$9*BA1890*BR1890+$H$10*BF1890</f>
        <v>-9.8475291972537851E-11</v>
      </c>
      <c r="BH1891" s="46">
        <f t="shared" ref="BH1891:BJ1906" si="7078">BH1890+BD1891</f>
        <v>-1.4912106358956716E-8</v>
      </c>
      <c r="BI1891" s="46">
        <f t="shared" si="7078"/>
        <v>-1.7484099049894377</v>
      </c>
      <c r="BJ1891" s="46">
        <f t="shared" si="7078"/>
        <v>1.1258223821057458</v>
      </c>
      <c r="BL1891" s="41">
        <f t="shared" si="6957"/>
        <v>0.99999999394499672</v>
      </c>
      <c r="BM1891" s="42">
        <f t="shared" si="6958"/>
        <v>0.99999999394499672</v>
      </c>
      <c r="BO1891" s="41">
        <f t="shared" si="6959"/>
        <v>1</v>
      </c>
      <c r="BQ1891" s="41">
        <f t="shared" si="6943"/>
        <v>6.055003276550508E-9</v>
      </c>
      <c r="BR1891" s="41">
        <f t="shared" si="6944"/>
        <v>6.055003276550508E-9</v>
      </c>
      <c r="BT1891" s="44"/>
      <c r="BV1891" s="14"/>
      <c r="BW1891" s="44"/>
      <c r="BX1891" s="44"/>
      <c r="BY1891" s="44"/>
      <c r="CA1891" s="44"/>
      <c r="CC1891" s="44"/>
    </row>
    <row r="1892" spans="1:81" x14ac:dyDescent="0.25">
      <c r="A1892" s="38"/>
      <c r="C1892" s="39">
        <f t="shared" si="6930"/>
        <v>-1</v>
      </c>
      <c r="D1892" s="40">
        <f t="shared" ref="D1892" si="7079">$H$6</f>
        <v>1</v>
      </c>
      <c r="E1892" s="40">
        <f t="shared" ref="E1892" si="7080">$I$6</f>
        <v>0</v>
      </c>
      <c r="H1892" s="46">
        <f>$H$9*C1891*V1891+$H$10*H1891</f>
        <v>-1.0263829083169397E-11</v>
      </c>
      <c r="I1892" s="46">
        <f>$H$9*D1891*V1891+$H$10*I1891</f>
        <v>1.0382714778188595E-11</v>
      </c>
      <c r="J1892" s="46">
        <f>$H$9*E1891*V1891+$H$10*J1891</f>
        <v>1.0263829100408972E-11</v>
      </c>
      <c r="L1892" s="46">
        <f t="shared" ref="L1892:N1907" si="7081">L1891+H1892</f>
        <v>1.1438965044431524</v>
      </c>
      <c r="M1892" s="46">
        <f t="shared" si="7081"/>
        <v>1.1438965041812028</v>
      </c>
      <c r="N1892" s="46">
        <f t="shared" si="7081"/>
        <v>1.1438965044082425</v>
      </c>
      <c r="O1892" s="11"/>
      <c r="P1892" s="41">
        <f t="shared" si="6947"/>
        <v>-2.6194957314373823E-10</v>
      </c>
      <c r="Q1892" s="42">
        <f t="shared" si="6948"/>
        <v>0</v>
      </c>
      <c r="S1892" s="41">
        <f t="shared" si="6949"/>
        <v>0</v>
      </c>
      <c r="U1892" s="43">
        <f t="shared" si="6933"/>
        <v>-1.2095633380027979E-8</v>
      </c>
      <c r="V1892" s="41">
        <f t="shared" si="6934"/>
        <v>0</v>
      </c>
      <c r="X1892" s="44"/>
      <c r="Y1892" s="44"/>
      <c r="AA1892" s="39">
        <f t="shared" si="6935"/>
        <v>-1</v>
      </c>
      <c r="AB1892" s="40">
        <f t="shared" ref="AB1892" si="7082">$H$6</f>
        <v>1</v>
      </c>
      <c r="AC1892" s="40">
        <f t="shared" ref="AC1892" si="7083">$I$6</f>
        <v>0</v>
      </c>
      <c r="AF1892" s="46">
        <f>$H$9*AA1891*AT1891+$H$10*AF1891</f>
        <v>-6.7586848156460284E-10</v>
      </c>
      <c r="AG1892" s="46">
        <f>$H$9*AB1891*AT1891+$H$10*AG1891</f>
        <v>-5.8725102728172026E-12</v>
      </c>
      <c r="AH1892" s="46">
        <f>$H$9*AC1891*AT1891+$H$10*AH1891</f>
        <v>6.750768239761777E-10</v>
      </c>
      <c r="AJ1892" s="46">
        <f t="shared" si="7076"/>
        <v>-3.7584667078686719E-10</v>
      </c>
      <c r="AK1892" s="46">
        <f t="shared" si="7076"/>
        <v>0.88823955957708933</v>
      </c>
      <c r="AL1892" s="46">
        <f t="shared" si="7076"/>
        <v>0.88823956249676916</v>
      </c>
      <c r="AN1892" s="41">
        <f t="shared" si="6938"/>
        <v>0.88823955995293602</v>
      </c>
      <c r="AO1892" s="42">
        <f t="shared" si="6953"/>
        <v>0.88823955995293602</v>
      </c>
      <c r="AQ1892" s="41">
        <f t="shared" si="6954"/>
        <v>1</v>
      </c>
      <c r="AS1892" s="43">
        <f t="shared" si="6939"/>
        <v>7.7885253065965143E-9</v>
      </c>
      <c r="AT1892" s="41">
        <f t="shared" si="6940"/>
        <v>7.7885253065965143E-9</v>
      </c>
      <c r="AV1892" s="44"/>
      <c r="AW1892" s="44"/>
      <c r="AY1892" s="39">
        <f t="shared" si="6941"/>
        <v>-1</v>
      </c>
      <c r="AZ1892" s="40">
        <f t="shared" si="6985"/>
        <v>0</v>
      </c>
      <c r="BA1892" s="40">
        <f t="shared" si="6986"/>
        <v>0.88823955995293602</v>
      </c>
      <c r="BB1892" s="45">
        <f t="shared" ref="BB1892" si="7084">$J$6</f>
        <v>1</v>
      </c>
      <c r="BD1892" s="46">
        <f>$H$9*AY1891*BR1891+$H$10*BD1891</f>
        <v>-4.3406893121222856E-10</v>
      </c>
      <c r="BE1892" s="46">
        <f>$H$9*AZ1891*BR1891+$H$10*BE1891</f>
        <v>-6.7928871219289806E-12</v>
      </c>
      <c r="BF1892" s="46">
        <f>$H$9*BA1891*BR1891+$H$10*BF1891</f>
        <v>5.2798181634029645E-10</v>
      </c>
      <c r="BH1892" s="46">
        <f t="shared" si="7078"/>
        <v>-1.5346175290168944E-8</v>
      </c>
      <c r="BI1892" s="46">
        <f t="shared" si="7078"/>
        <v>-1.7484099049962305</v>
      </c>
      <c r="BJ1892" s="46">
        <f t="shared" si="7078"/>
        <v>1.1258223826337277</v>
      </c>
      <c r="BL1892" s="41">
        <f t="shared" si="6957"/>
        <v>0.99999999308192355</v>
      </c>
      <c r="BM1892" s="42">
        <f t="shared" si="6958"/>
        <v>0.99999999308192355</v>
      </c>
      <c r="BO1892" s="41">
        <f t="shared" si="6959"/>
        <v>1</v>
      </c>
      <c r="BQ1892" s="41">
        <f t="shared" si="6943"/>
        <v>6.9180764450393895E-9</v>
      </c>
      <c r="BR1892" s="41">
        <f t="shared" si="6944"/>
        <v>6.9180764450393895E-9</v>
      </c>
      <c r="BT1892" s="44"/>
      <c r="BV1892" s="14"/>
      <c r="BW1892" s="44"/>
      <c r="BX1892" s="44"/>
      <c r="BY1892" s="44"/>
      <c r="CA1892" s="44"/>
      <c r="CC1892" s="44"/>
    </row>
    <row r="1893" spans="1:81" ht="15.75" thickBot="1" x14ac:dyDescent="0.3">
      <c r="A1893" s="38"/>
      <c r="C1893" s="58">
        <f t="shared" si="6930"/>
        <v>-1</v>
      </c>
      <c r="D1893" s="59">
        <f t="shared" ref="D1893" si="7085">$H$7</f>
        <v>1</v>
      </c>
      <c r="E1893" s="59">
        <f t="shared" ref="E1893" si="7086">$I$7</f>
        <v>1</v>
      </c>
      <c r="H1893" s="46">
        <f>$H$9*C1892*V1892+$H$10*H1892</f>
        <v>-1.0263829083169397E-12</v>
      </c>
      <c r="I1893" s="46">
        <f>$H$9*D1892*V1892+$H$10*I1892</f>
        <v>1.0382714778188595E-12</v>
      </c>
      <c r="J1893" s="46">
        <f>$H$9*E1892*V1892+$H$10*J1892</f>
        <v>1.0263829100408972E-12</v>
      </c>
      <c r="L1893" s="60">
        <f t="shared" si="7081"/>
        <v>1.1438965044421261</v>
      </c>
      <c r="M1893" s="60">
        <f t="shared" si="7081"/>
        <v>1.1438965041822411</v>
      </c>
      <c r="N1893" s="60">
        <f t="shared" si="7081"/>
        <v>1.1438965044092688</v>
      </c>
      <c r="O1893" s="11"/>
      <c r="P1893" s="61">
        <f t="shared" si="6947"/>
        <v>1.1438965041493838</v>
      </c>
      <c r="Q1893" s="42">
        <f t="shared" si="6948"/>
        <v>1.1438965041493838</v>
      </c>
      <c r="S1893" s="41">
        <f t="shared" si="6949"/>
        <v>1</v>
      </c>
      <c r="U1893" s="62">
        <f t="shared" si="6933"/>
        <v>0</v>
      </c>
      <c r="V1893" s="61">
        <f t="shared" si="6934"/>
        <v>0</v>
      </c>
      <c r="X1893" s="48">
        <f t="shared" ref="X1893" si="7087">ABS(V1890)+ABS(V1891)+ABS(V1892)+ABS(V1893)</f>
        <v>0</v>
      </c>
      <c r="Y1893" s="46" t="str">
        <f t="shared" ref="Y1893" si="7088">IF(X1893&lt;X$17,"Yes","Not")</f>
        <v>Yes</v>
      </c>
      <c r="AA1893" s="58">
        <f t="shared" si="6935"/>
        <v>-1</v>
      </c>
      <c r="AB1893" s="59">
        <f t="shared" ref="AB1893" si="7089">$H$7</f>
        <v>1</v>
      </c>
      <c r="AC1893" s="59">
        <f t="shared" ref="AC1893" si="7090">$I$7</f>
        <v>1</v>
      </c>
      <c r="AF1893" s="46">
        <f>$H$9*AA1892*AT1892+$H$10*AF1892</f>
        <v>-8.4643937881611176E-10</v>
      </c>
      <c r="AG1893" s="46">
        <f>$H$9*AB1892*AT1892+$H$10*AG1892</f>
        <v>7.7826527963236972E-10</v>
      </c>
      <c r="AH1893" s="46">
        <f>$H$9*AC1892*AT1892+$H$10*AH1892</f>
        <v>6.7507682397617773E-11</v>
      </c>
      <c r="AJ1893" s="60">
        <f t="shared" si="7076"/>
        <v>-1.2222860496029789E-9</v>
      </c>
      <c r="AK1893" s="60">
        <f t="shared" si="7076"/>
        <v>0.88823956035535456</v>
      </c>
      <c r="AL1893" s="60">
        <f t="shared" si="7076"/>
        <v>0.88823956256427683</v>
      </c>
      <c r="AN1893" s="61">
        <f t="shared" si="6938"/>
        <v>1.7764791241419173</v>
      </c>
      <c r="AO1893" s="42">
        <f t="shared" si="6953"/>
        <v>1.7764791241419173</v>
      </c>
      <c r="AQ1893" s="41">
        <f t="shared" si="6954"/>
        <v>1</v>
      </c>
      <c r="AS1893" s="62">
        <f t="shared" si="6939"/>
        <v>0</v>
      </c>
      <c r="AT1893" s="61">
        <f t="shared" si="6940"/>
        <v>0</v>
      </c>
      <c r="AV1893" s="48">
        <f t="shared" ref="AV1893" si="7091">ABS(AT1890)+ABS(AT1891)+ABS(AT1892)+ABS(AT1893)</f>
        <v>1.4605383519060702E-8</v>
      </c>
      <c r="AW1893" s="46" t="str">
        <f t="shared" ref="AW1893" si="7092">IF(AV1893&lt;AV$17,"Yes","Not")</f>
        <v>Yes</v>
      </c>
      <c r="AY1893" s="58">
        <f t="shared" si="6941"/>
        <v>-1</v>
      </c>
      <c r="AZ1893" s="59">
        <f t="shared" si="6985"/>
        <v>1.1438965041493838</v>
      </c>
      <c r="BA1893" s="59">
        <f t="shared" si="6986"/>
        <v>1.7764791241419173</v>
      </c>
      <c r="BB1893" s="63">
        <f t="shared" ref="BB1893" si="7093">$J$7</f>
        <v>0</v>
      </c>
      <c r="BD1893" s="46">
        <f>$H$9*AY1892*BR1892+$H$10*BD1892</f>
        <v>-7.3521453762516193E-10</v>
      </c>
      <c r="BE1893" s="46">
        <f>$H$9*AZ1892*BR1892+$H$10*BE1892</f>
        <v>-6.7928871219289808E-13</v>
      </c>
      <c r="BF1893" s="46">
        <f>$H$9*BA1892*BR1892+$H$10*BF1892</f>
        <v>6.6728909936028561E-10</v>
      </c>
      <c r="BH1893" s="60">
        <f t="shared" si="7078"/>
        <v>-1.6081389827794104E-8</v>
      </c>
      <c r="BI1893" s="60">
        <f t="shared" si="7078"/>
        <v>-1.7484099049969097</v>
      </c>
      <c r="BJ1893" s="60">
        <f t="shared" si="7078"/>
        <v>1.1258223833010168</v>
      </c>
      <c r="BL1893" s="61">
        <f t="shared" si="6957"/>
        <v>-6.3877525491307097E-10</v>
      </c>
      <c r="BM1893" s="42">
        <f t="shared" si="6958"/>
        <v>0</v>
      </c>
      <c r="BO1893" s="41">
        <f t="shared" si="6959"/>
        <v>0</v>
      </c>
      <c r="BQ1893" s="61">
        <f t="shared" si="6943"/>
        <v>0</v>
      </c>
      <c r="BR1893" s="61">
        <f t="shared" si="6944"/>
        <v>0</v>
      </c>
      <c r="BT1893" s="48">
        <f>ABS(BR1890)+ABS(BR1891)+ABS(BR1892)+ABS(BR1893)</f>
        <v>2.9599500044974835E-8</v>
      </c>
      <c r="BV1893" s="50">
        <f t="shared" ref="BV1893" si="7094">ABS(BQ1890)+ABS(BQ1891)+ABS(BQ1892)+ABS(BQ1893)</f>
        <v>2.9599500044974835E-8</v>
      </c>
      <c r="BW1893" s="46">
        <f t="shared" si="6976"/>
        <v>1</v>
      </c>
      <c r="BX1893" s="44">
        <f t="shared" si="6977"/>
        <v>469</v>
      </c>
      <c r="BY1893" s="51">
        <f t="shared" ref="BY1893" si="7095">IF(BW1893=0,"",BX1893)</f>
        <v>469</v>
      </c>
      <c r="CA1893" s="52">
        <f t="shared" ref="CA1893" si="7096">BV1893-BV1889</f>
        <v>-9.3574088353608664E-9</v>
      </c>
      <c r="CC1893" s="44" t="str">
        <f t="shared" ref="CC1893" si="7097">IF(CA1893&gt;0,"***","")</f>
        <v/>
      </c>
    </row>
    <row r="1894" spans="1:81" ht="15.75" thickTop="1" x14ac:dyDescent="0.25">
      <c r="A1894" s="53">
        <v>470</v>
      </c>
      <c r="C1894" s="16">
        <f t="shared" si="6930"/>
        <v>-1</v>
      </c>
      <c r="D1894" s="14">
        <f t="shared" ref="D1894" si="7098">$H$4</f>
        <v>0</v>
      </c>
      <c r="E1894" s="14">
        <f t="shared" ref="E1894" si="7099">$I$4</f>
        <v>0</v>
      </c>
      <c r="H1894" s="46">
        <f>$H$9*C1893*V1893+$H$10*H1893</f>
        <v>-1.0263829083169398E-13</v>
      </c>
      <c r="I1894" s="46">
        <f>$H$9*D1893*V1893+$H$10*I1893</f>
        <v>1.0382714778188595E-13</v>
      </c>
      <c r="J1894" s="46">
        <f>$H$9*E1893*V1893+$H$10*J1893</f>
        <v>1.0263829100408972E-13</v>
      </c>
      <c r="L1894" s="15">
        <f t="shared" si="7081"/>
        <v>1.1438965044420235</v>
      </c>
      <c r="M1894" s="15">
        <f t="shared" si="7081"/>
        <v>1.143896504182345</v>
      </c>
      <c r="N1894" s="15">
        <f t="shared" si="7081"/>
        <v>1.1438965044093714</v>
      </c>
      <c r="O1894" s="11"/>
      <c r="P1894" s="54">
        <f t="shared" si="6947"/>
        <v>-1.1438965044420235</v>
      </c>
      <c r="Q1894" s="55">
        <f t="shared" si="6948"/>
        <v>0</v>
      </c>
      <c r="S1894" s="54">
        <f t="shared" si="6949"/>
        <v>0</v>
      </c>
      <c r="U1894" s="56">
        <f t="shared" si="6933"/>
        <v>3.0817966587751392E-8</v>
      </c>
      <c r="V1894" s="54">
        <f t="shared" si="6934"/>
        <v>0</v>
      </c>
      <c r="X1894" s="44"/>
      <c r="Y1894" s="44"/>
      <c r="AA1894" s="16">
        <f t="shared" si="6935"/>
        <v>-1</v>
      </c>
      <c r="AB1894" s="14">
        <f t="shared" ref="AB1894" si="7100">$H$4</f>
        <v>0</v>
      </c>
      <c r="AC1894" s="14">
        <f t="shared" ref="AC1894" si="7101">$I$4</f>
        <v>0</v>
      </c>
      <c r="AF1894" s="46">
        <f>$H$9*AA1893*AT1893+$H$10*AF1893</f>
        <v>-8.4643937881611187E-11</v>
      </c>
      <c r="AG1894" s="46">
        <f>$H$9*AB1893*AT1893+$H$10*AG1893</f>
        <v>7.7826527963236982E-11</v>
      </c>
      <c r="AH1894" s="46">
        <f>$H$9*AC1893*AT1893+$H$10*AH1893</f>
        <v>6.7507682397617773E-12</v>
      </c>
      <c r="AJ1894" s="15">
        <f t="shared" si="7076"/>
        <v>-1.30692998748459E-9</v>
      </c>
      <c r="AK1894" s="15">
        <f t="shared" si="7076"/>
        <v>0.88823956043318109</v>
      </c>
      <c r="AL1894" s="15">
        <f t="shared" si="7076"/>
        <v>0.88823956257102765</v>
      </c>
      <c r="AN1894" s="54">
        <f t="shared" si="6938"/>
        <v>1.30692998748459E-9</v>
      </c>
      <c r="AO1894" s="55">
        <f t="shared" si="6953"/>
        <v>1.30692998748459E-9</v>
      </c>
      <c r="AQ1894" s="54">
        <f t="shared" si="6954"/>
        <v>1</v>
      </c>
      <c r="AS1894" s="56">
        <f t="shared" si="6939"/>
        <v>-1.9844063165742476E-8</v>
      </c>
      <c r="AT1894" s="54">
        <f t="shared" si="6940"/>
        <v>-1.9844063165742476E-8</v>
      </c>
      <c r="AV1894" s="44"/>
      <c r="AW1894" s="44"/>
      <c r="AY1894" s="16">
        <f t="shared" si="6941"/>
        <v>-1</v>
      </c>
      <c r="AZ1894" s="14">
        <f t="shared" si="6985"/>
        <v>0</v>
      </c>
      <c r="BA1894" s="14">
        <f t="shared" si="6986"/>
        <v>1.30692998748459E-9</v>
      </c>
      <c r="BB1894" s="57">
        <f t="shared" ref="BB1894" si="7102">$J$4</f>
        <v>0</v>
      </c>
      <c r="BD1894" s="46">
        <f>$H$9*AY1893*BR1893+$H$10*BD1893</f>
        <v>-7.3521453762516195E-11</v>
      </c>
      <c r="BE1894" s="46">
        <f>$H$9*AZ1893*BR1893+$H$10*BE1893</f>
        <v>-6.7928871219289816E-14</v>
      </c>
      <c r="BF1894" s="46">
        <f>$H$9*BA1893*BR1893+$H$10*BF1893</f>
        <v>6.6728909936028568E-11</v>
      </c>
      <c r="BH1894" s="15">
        <f t="shared" si="7078"/>
        <v>-1.615491128155662E-8</v>
      </c>
      <c r="BI1894" s="15">
        <f t="shared" si="7078"/>
        <v>-1.7484099049969777</v>
      </c>
      <c r="BJ1894" s="15">
        <f t="shared" si="7078"/>
        <v>1.1258223833677456</v>
      </c>
      <c r="BL1894" s="54">
        <f t="shared" si="6957"/>
        <v>1.7626282314961299E-8</v>
      </c>
      <c r="BM1894" s="55">
        <f t="shared" si="6958"/>
        <v>1.7626282314961299E-8</v>
      </c>
      <c r="BO1894" s="54">
        <f t="shared" si="6959"/>
        <v>1</v>
      </c>
      <c r="BQ1894" s="54">
        <f t="shared" si="6943"/>
        <v>-1.7626282314961299E-8</v>
      </c>
      <c r="BR1894" s="54">
        <f t="shared" si="6944"/>
        <v>-1.7626282314961299E-8</v>
      </c>
      <c r="BT1894" s="44"/>
      <c r="BV1894" s="47"/>
      <c r="BW1894" s="44"/>
      <c r="BX1894" s="44"/>
      <c r="BY1894" s="44"/>
      <c r="CA1894" s="44"/>
      <c r="CC1894" s="44"/>
    </row>
    <row r="1895" spans="1:81" x14ac:dyDescent="0.25">
      <c r="A1895" s="53"/>
      <c r="C1895" s="16">
        <f t="shared" si="6930"/>
        <v>-1</v>
      </c>
      <c r="D1895" s="14">
        <f t="shared" ref="D1895" si="7103">$H$5</f>
        <v>0</v>
      </c>
      <c r="E1895" s="14">
        <f t="shared" ref="E1895" si="7104">$I$5</f>
        <v>1</v>
      </c>
      <c r="H1895" s="46">
        <f>$H$9*C1894*V1894+$H$10*H1894</f>
        <v>-1.0263829083169399E-14</v>
      </c>
      <c r="I1895" s="46">
        <f>$H$9*D1894*V1894+$H$10*I1894</f>
        <v>1.0382714778188595E-14</v>
      </c>
      <c r="J1895" s="46">
        <f>$H$9*E1894*V1894+$H$10*J1894</f>
        <v>1.0263829100408973E-14</v>
      </c>
      <c r="L1895" s="15">
        <f t="shared" si="7081"/>
        <v>1.1438965044420133</v>
      </c>
      <c r="M1895" s="15">
        <f t="shared" si="7081"/>
        <v>1.1438965041823554</v>
      </c>
      <c r="N1895" s="15">
        <f t="shared" si="7081"/>
        <v>1.1438965044093816</v>
      </c>
      <c r="O1895" s="11"/>
      <c r="P1895" s="54">
        <f t="shared" si="6947"/>
        <v>-3.2631675139782601E-11</v>
      </c>
      <c r="Q1895" s="55">
        <f t="shared" si="6948"/>
        <v>0</v>
      </c>
      <c r="S1895" s="54">
        <f t="shared" si="6949"/>
        <v>0</v>
      </c>
      <c r="U1895" s="56">
        <f t="shared" si="6933"/>
        <v>-8.7623802320662402E-9</v>
      </c>
      <c r="V1895" s="54">
        <f t="shared" si="6934"/>
        <v>0</v>
      </c>
      <c r="X1895" s="44"/>
      <c r="Y1895" s="44"/>
      <c r="AA1895" s="16">
        <f t="shared" si="6935"/>
        <v>-1</v>
      </c>
      <c r="AB1895" s="14">
        <f t="shared" ref="AB1895" si="7105">$H$5</f>
        <v>0</v>
      </c>
      <c r="AC1895" s="14">
        <f t="shared" ref="AC1895" si="7106">$I$5</f>
        <v>1</v>
      </c>
      <c r="AF1895" s="46">
        <f>$H$9*AA1894*AT1894+$H$10*AF1894</f>
        <v>1.9759419227860866E-9</v>
      </c>
      <c r="AG1895" s="46">
        <f>$H$9*AB1894*AT1894+$H$10*AG1894</f>
        <v>7.7826527963236985E-12</v>
      </c>
      <c r="AH1895" s="46">
        <f>$H$9*AC1894*AT1894+$H$10*AH1894</f>
        <v>6.7507682397617777E-13</v>
      </c>
      <c r="AJ1895" s="15">
        <f t="shared" si="7076"/>
        <v>6.6901193530149656E-10</v>
      </c>
      <c r="AK1895" s="15">
        <f t="shared" si="7076"/>
        <v>0.88823956044096375</v>
      </c>
      <c r="AL1895" s="15">
        <f t="shared" si="7076"/>
        <v>0.88823956257170278</v>
      </c>
      <c r="AN1895" s="54">
        <f t="shared" si="6938"/>
        <v>0.88823956190269082</v>
      </c>
      <c r="AO1895" s="55">
        <f t="shared" si="6953"/>
        <v>0.88823956190269082</v>
      </c>
      <c r="AQ1895" s="54">
        <f t="shared" si="6954"/>
        <v>1</v>
      </c>
      <c r="AS1895" s="56">
        <f t="shared" si="6939"/>
        <v>5.6422031062073622E-9</v>
      </c>
      <c r="AT1895" s="54">
        <f t="shared" si="6940"/>
        <v>5.6422031062073622E-9</v>
      </c>
      <c r="AV1895" s="44"/>
      <c r="AW1895" s="44"/>
      <c r="AY1895" s="16">
        <f t="shared" si="6941"/>
        <v>-1</v>
      </c>
      <c r="AZ1895" s="14">
        <f t="shared" si="6985"/>
        <v>0</v>
      </c>
      <c r="BA1895" s="14">
        <f t="shared" si="6986"/>
        <v>0.88823956190269082</v>
      </c>
      <c r="BB1895" s="57">
        <f t="shared" ref="BB1895" si="7107">$J$5</f>
        <v>1</v>
      </c>
      <c r="BD1895" s="46">
        <f>$H$9*AY1894*BR1894+$H$10*BD1894</f>
        <v>1.7552760861198783E-9</v>
      </c>
      <c r="BE1895" s="46">
        <f>$H$9*AZ1894*BR1894+$H$10*BE1894</f>
        <v>-6.7928871219289822E-15</v>
      </c>
      <c r="BF1895" s="46">
        <f>$H$9*BA1894*BR1894+$H$10*BF1894</f>
        <v>6.6728886899711644E-12</v>
      </c>
      <c r="BH1895" s="15">
        <f t="shared" si="7078"/>
        <v>-1.4399635195436742E-8</v>
      </c>
      <c r="BI1895" s="15">
        <f t="shared" si="7078"/>
        <v>-1.7484099049969846</v>
      </c>
      <c r="BJ1895" s="15">
        <f t="shared" si="7078"/>
        <v>1.1258223833744185</v>
      </c>
      <c r="BL1895" s="54">
        <f t="shared" si="6957"/>
        <v>0.99999999498837189</v>
      </c>
      <c r="BM1895" s="55">
        <f t="shared" si="6958"/>
        <v>0.99999999498837189</v>
      </c>
      <c r="BO1895" s="54">
        <f t="shared" si="6959"/>
        <v>1</v>
      </c>
      <c r="BQ1895" s="54">
        <f t="shared" si="6943"/>
        <v>5.0116281125056616E-9</v>
      </c>
      <c r="BR1895" s="54">
        <f t="shared" si="6944"/>
        <v>5.0116281125056616E-9</v>
      </c>
      <c r="BT1895" s="44"/>
      <c r="BV1895" s="14"/>
      <c r="BW1895" s="44"/>
      <c r="BX1895" s="44"/>
      <c r="BY1895" s="44"/>
      <c r="CA1895" s="44"/>
      <c r="CC1895" s="44"/>
    </row>
    <row r="1896" spans="1:81" x14ac:dyDescent="0.25">
      <c r="A1896" s="53"/>
      <c r="C1896" s="16">
        <f t="shared" si="6930"/>
        <v>-1</v>
      </c>
      <c r="D1896" s="14">
        <f t="shared" ref="D1896" si="7108">$H$6</f>
        <v>1</v>
      </c>
      <c r="E1896" s="14">
        <f t="shared" ref="E1896" si="7109">$I$6</f>
        <v>0</v>
      </c>
      <c r="H1896" s="46">
        <f>$H$9*C1895*V1895+$H$10*H1895</f>
        <v>-1.02638290831694E-15</v>
      </c>
      <c r="I1896" s="46">
        <f>$H$9*D1895*V1895+$H$10*I1895</f>
        <v>1.0382714778188595E-15</v>
      </c>
      <c r="J1896" s="46">
        <f>$H$9*E1895*V1895+$H$10*J1895</f>
        <v>1.0263829100408973E-15</v>
      </c>
      <c r="L1896" s="15">
        <f t="shared" si="7081"/>
        <v>1.1438965044420122</v>
      </c>
      <c r="M1896" s="15">
        <f t="shared" si="7081"/>
        <v>1.1438965041823566</v>
      </c>
      <c r="N1896" s="15">
        <f t="shared" si="7081"/>
        <v>1.1438965044093827</v>
      </c>
      <c r="O1896" s="11"/>
      <c r="P1896" s="54">
        <f t="shared" si="6947"/>
        <v>-2.5965563033025774E-10</v>
      </c>
      <c r="Q1896" s="55">
        <f t="shared" si="6948"/>
        <v>0</v>
      </c>
      <c r="S1896" s="54">
        <f t="shared" si="6949"/>
        <v>0</v>
      </c>
      <c r="U1896" s="56">
        <f t="shared" si="6933"/>
        <v>-1.09716211053237E-8</v>
      </c>
      <c r="V1896" s="54">
        <f t="shared" si="6934"/>
        <v>0</v>
      </c>
      <c r="X1896" s="44"/>
      <c r="Y1896" s="44"/>
      <c r="AA1896" s="16">
        <f t="shared" si="6935"/>
        <v>-1</v>
      </c>
      <c r="AB1896" s="14">
        <f t="shared" ref="AB1896" si="7110">$H$6</f>
        <v>1</v>
      </c>
      <c r="AC1896" s="14">
        <f t="shared" ref="AC1896" si="7111">$I$6</f>
        <v>0</v>
      </c>
      <c r="AF1896" s="46">
        <f>$H$9*AA1895*AT1895+$H$10*AF1895</f>
        <v>-3.6662611834212759E-10</v>
      </c>
      <c r="AG1896" s="46">
        <f>$H$9*AB1895*AT1895+$H$10*AG1895</f>
        <v>7.7826527963236993E-13</v>
      </c>
      <c r="AH1896" s="46">
        <f>$H$9*AC1895*AT1895+$H$10*AH1895</f>
        <v>5.6428781830313392E-10</v>
      </c>
      <c r="AJ1896" s="15">
        <f t="shared" si="7076"/>
        <v>3.0238581695936898E-10</v>
      </c>
      <c r="AK1896" s="15">
        <f t="shared" si="7076"/>
        <v>0.88823956044174202</v>
      </c>
      <c r="AL1896" s="15">
        <f t="shared" si="7076"/>
        <v>0.88823956313599062</v>
      </c>
      <c r="AN1896" s="54">
        <f t="shared" si="6938"/>
        <v>0.88823956013935623</v>
      </c>
      <c r="AO1896" s="55">
        <f t="shared" si="6953"/>
        <v>0.88823956013935623</v>
      </c>
      <c r="AQ1896" s="54">
        <f t="shared" si="6954"/>
        <v>1</v>
      </c>
      <c r="AS1896" s="56">
        <f t="shared" si="6939"/>
        <v>7.0647601525623156E-9</v>
      </c>
      <c r="AT1896" s="54">
        <f t="shared" si="6940"/>
        <v>7.0647601525623156E-9</v>
      </c>
      <c r="AV1896" s="44"/>
      <c r="AW1896" s="44"/>
      <c r="AY1896" s="16">
        <f t="shared" si="6941"/>
        <v>-1</v>
      </c>
      <c r="AZ1896" s="14">
        <f t="shared" si="6985"/>
        <v>0</v>
      </c>
      <c r="BA1896" s="14">
        <f t="shared" si="6986"/>
        <v>0.88823956013935623</v>
      </c>
      <c r="BB1896" s="57">
        <f t="shared" ref="BB1896" si="7112">$J$6</f>
        <v>1</v>
      </c>
      <c r="BD1896" s="46">
        <f>$H$9*AY1895*BR1895+$H$10*BD1895</f>
        <v>-3.256352026385783E-10</v>
      </c>
      <c r="BE1896" s="46">
        <f>$H$9*AZ1895*BR1895+$H$10*BE1895</f>
        <v>-6.792887121928983E-16</v>
      </c>
      <c r="BF1896" s="46">
        <f>$H$9*BA1895*BR1895+$H$10*BF1895</f>
        <v>4.4581992477612098E-10</v>
      </c>
      <c r="BH1896" s="15">
        <f t="shared" si="7078"/>
        <v>-1.4725270398075321E-8</v>
      </c>
      <c r="BI1896" s="15">
        <f t="shared" si="7078"/>
        <v>-1.7484099049969852</v>
      </c>
      <c r="BJ1896" s="15">
        <f t="shared" si="7078"/>
        <v>1.1258223838202384</v>
      </c>
      <c r="BL1896" s="54">
        <f t="shared" si="6957"/>
        <v>0.99999999372480042</v>
      </c>
      <c r="BM1896" s="55">
        <f t="shared" si="6958"/>
        <v>0.99999999372480042</v>
      </c>
      <c r="BO1896" s="54">
        <f t="shared" si="6959"/>
        <v>1</v>
      </c>
      <c r="BQ1896" s="54">
        <f t="shared" si="6943"/>
        <v>6.2751995821841433E-9</v>
      </c>
      <c r="BR1896" s="54">
        <f t="shared" si="6944"/>
        <v>6.2751995821841433E-9</v>
      </c>
      <c r="BT1896" s="44"/>
      <c r="BV1896" s="14"/>
      <c r="BW1896" s="44"/>
      <c r="BX1896" s="44"/>
      <c r="BY1896" s="44"/>
      <c r="CA1896" s="44"/>
      <c r="CC1896" s="44"/>
    </row>
    <row r="1897" spans="1:81" x14ac:dyDescent="0.25">
      <c r="A1897" s="53"/>
      <c r="C1897" s="16">
        <f t="shared" si="6930"/>
        <v>-1</v>
      </c>
      <c r="D1897" s="14">
        <f t="shared" ref="D1897" si="7113">$H$7</f>
        <v>1</v>
      </c>
      <c r="E1897" s="14">
        <f t="shared" ref="E1897" si="7114">$I$7</f>
        <v>1</v>
      </c>
      <c r="H1897" s="46">
        <f>$H$9*C1896*V1896+$H$10*H1896</f>
        <v>-1.0263829083169401E-16</v>
      </c>
      <c r="I1897" s="46">
        <f>$H$9*D1896*V1896+$H$10*I1896</f>
        <v>1.0382714778188596E-16</v>
      </c>
      <c r="J1897" s="46">
        <f>$H$9*E1896*V1896+$H$10*J1896</f>
        <v>1.0263829100408974E-16</v>
      </c>
      <c r="L1897" s="15">
        <f t="shared" si="7081"/>
        <v>1.1438965044420122</v>
      </c>
      <c r="M1897" s="15">
        <f t="shared" si="7081"/>
        <v>1.1438965041823566</v>
      </c>
      <c r="N1897" s="15">
        <f t="shared" si="7081"/>
        <v>1.1438965044093827</v>
      </c>
      <c r="O1897" s="11"/>
      <c r="P1897" s="54">
        <f t="shared" si="6947"/>
        <v>1.1438965041497271</v>
      </c>
      <c r="Q1897" s="55">
        <f t="shared" si="6948"/>
        <v>1.1438965041497271</v>
      </c>
      <c r="S1897" s="54">
        <f t="shared" si="6949"/>
        <v>1</v>
      </c>
      <c r="U1897" s="56">
        <f t="shared" si="6933"/>
        <v>2.4063298875307666E-9</v>
      </c>
      <c r="V1897" s="54">
        <f t="shared" si="6934"/>
        <v>2.4063298875307666E-9</v>
      </c>
      <c r="X1897" s="48">
        <f t="shared" ref="X1897" si="7115">ABS(V1894)+ABS(V1895)+ABS(V1896)+ABS(V1897)</f>
        <v>2.4063298875307666E-9</v>
      </c>
      <c r="Y1897" s="46" t="str">
        <f t="shared" ref="Y1897" si="7116">IF(X1897&lt;X$17,"Yes","Not")</f>
        <v>Yes</v>
      </c>
      <c r="AA1897" s="16">
        <f t="shared" si="6935"/>
        <v>-1</v>
      </c>
      <c r="AB1897" s="14">
        <f t="shared" ref="AB1897" si="7117">$H$7</f>
        <v>1</v>
      </c>
      <c r="AC1897" s="14">
        <f t="shared" ref="AC1897" si="7118">$I$7</f>
        <v>1</v>
      </c>
      <c r="AF1897" s="46">
        <f>$H$9*AA1896*AT1896+$H$10*AF1896</f>
        <v>-7.4313862709044428E-10</v>
      </c>
      <c r="AG1897" s="46">
        <f>$H$9*AB1896*AT1896+$H$10*AG1896</f>
        <v>7.0655384178419482E-10</v>
      </c>
      <c r="AH1897" s="46">
        <f>$H$9*AC1896*AT1896+$H$10*AH1896</f>
        <v>5.6428781830313398E-11</v>
      </c>
      <c r="AJ1897" s="15">
        <f t="shared" si="7076"/>
        <v>-4.4075281013107531E-10</v>
      </c>
      <c r="AK1897" s="15">
        <f t="shared" si="7076"/>
        <v>0.88823956114829583</v>
      </c>
      <c r="AL1897" s="15">
        <f t="shared" si="7076"/>
        <v>0.88823956319241937</v>
      </c>
      <c r="AN1897" s="54">
        <f t="shared" si="6938"/>
        <v>1.776479124781468</v>
      </c>
      <c r="AO1897" s="55">
        <f t="shared" si="6953"/>
        <v>1.776479124781468</v>
      </c>
      <c r="AQ1897" s="54">
        <f t="shared" si="6954"/>
        <v>1</v>
      </c>
      <c r="AS1897" s="56">
        <f t="shared" si="6939"/>
        <v>-1.5494650561882876E-9</v>
      </c>
      <c r="AT1897" s="54">
        <f t="shared" si="6940"/>
        <v>-1.5494650561882876E-9</v>
      </c>
      <c r="AV1897" s="48">
        <f t="shared" ref="AV1897" si="7119">ABS(AT1894)+ABS(AT1895)+ABS(AT1896)+ABS(AT1897)</f>
        <v>3.4100491480700444E-8</v>
      </c>
      <c r="AW1897" s="46" t="str">
        <f t="shared" ref="AW1897" si="7120">IF(AV1897&lt;AV$17,"Yes","Not")</f>
        <v>Yes</v>
      </c>
      <c r="AY1897" s="16">
        <f t="shared" si="6941"/>
        <v>-1</v>
      </c>
      <c r="AZ1897" s="14">
        <f t="shared" si="6985"/>
        <v>1.1438965041497271</v>
      </c>
      <c r="BA1897" s="14">
        <f t="shared" si="6986"/>
        <v>1.776479124781468</v>
      </c>
      <c r="BB1897" s="57">
        <f t="shared" ref="BB1897" si="7121">$J$7</f>
        <v>0</v>
      </c>
      <c r="BD1897" s="46">
        <f>$H$9*AY1896*BR1896+$H$10*BD1896</f>
        <v>-6.6008347848227221E-10</v>
      </c>
      <c r="BE1897" s="46">
        <f>$H$9*AZ1896*BR1896+$H$10*BE1896</f>
        <v>-6.7928871219289837E-17</v>
      </c>
      <c r="BF1897" s="46">
        <f>$H$9*BA1896*BR1896+$H$10*BF1896</f>
        <v>6.0197004414420373E-10</v>
      </c>
      <c r="BH1897" s="15">
        <f t="shared" si="7078"/>
        <v>-1.5385353876557593E-8</v>
      </c>
      <c r="BI1897" s="15">
        <f t="shared" si="7078"/>
        <v>-1.7484099049969852</v>
      </c>
      <c r="BJ1897" s="15">
        <f t="shared" si="7078"/>
        <v>1.1258223844222084</v>
      </c>
      <c r="BL1897" s="54">
        <f t="shared" si="6957"/>
        <v>1.3762961881269575E-9</v>
      </c>
      <c r="BM1897" s="55">
        <f t="shared" si="6958"/>
        <v>1.3762961881269575E-9</v>
      </c>
      <c r="BO1897" s="54">
        <f t="shared" si="6959"/>
        <v>1</v>
      </c>
      <c r="BQ1897" s="54">
        <f t="shared" si="6943"/>
        <v>-1.3762961881269575E-9</v>
      </c>
      <c r="BR1897" s="54">
        <f t="shared" si="6944"/>
        <v>-1.3762961881269575E-9</v>
      </c>
      <c r="BT1897" s="48">
        <f>ABS(BR1894)+ABS(BR1895)+ABS(BR1896)+ABS(BR1897)</f>
        <v>3.0289406197778062E-8</v>
      </c>
      <c r="BV1897" s="50">
        <f t="shared" ref="BV1897" si="7122">ABS(BQ1894)+ABS(BQ1895)+ABS(BQ1896)+ABS(BQ1897)</f>
        <v>3.0289406197778062E-8</v>
      </c>
      <c r="BW1897" s="46">
        <f t="shared" si="6925"/>
        <v>1</v>
      </c>
      <c r="BX1897" s="44">
        <f t="shared" si="6926"/>
        <v>470</v>
      </c>
      <c r="BY1897" s="51">
        <f t="shared" ref="BY1897" si="7123">IF(BW1897=0,"",BX1897)</f>
        <v>470</v>
      </c>
      <c r="CA1897" s="52">
        <f t="shared" ref="CA1897" si="7124">BV1897-BV1893</f>
        <v>6.8990615280322634E-10</v>
      </c>
      <c r="CC1897" s="44" t="str">
        <f t="shared" ref="CC1897" si="7125">IF(CA1897&gt;0,"***","")</f>
        <v>***</v>
      </c>
    </row>
    <row r="1898" spans="1:81" x14ac:dyDescent="0.25">
      <c r="A1898" s="38">
        <v>471</v>
      </c>
      <c r="C1898" s="39">
        <f t="shared" si="6930"/>
        <v>-1</v>
      </c>
      <c r="D1898" s="40">
        <f t="shared" ref="D1898" si="7126">$H$4</f>
        <v>0</v>
      </c>
      <c r="E1898" s="40">
        <f t="shared" ref="E1898" si="7127">$I$4</f>
        <v>0</v>
      </c>
      <c r="H1898" s="46">
        <f>$H$9*C1897*V1897+$H$10*H1897</f>
        <v>-2.4063299901690577E-10</v>
      </c>
      <c r="I1898" s="46">
        <f>$H$9*D1897*V1897+$H$10*I1897</f>
        <v>2.4063299913579147E-10</v>
      </c>
      <c r="J1898" s="46">
        <f>$H$9*E1897*V1897+$H$10*J1897</f>
        <v>2.4063299901690577E-10</v>
      </c>
      <c r="L1898" s="46">
        <f t="shared" si="7081"/>
        <v>1.1438965042013791</v>
      </c>
      <c r="M1898" s="46">
        <f t="shared" si="7081"/>
        <v>1.1438965044229896</v>
      </c>
      <c r="N1898" s="46">
        <f t="shared" si="7081"/>
        <v>1.1438965046500158</v>
      </c>
      <c r="O1898" s="11"/>
      <c r="P1898" s="41">
        <f t="shared" si="6947"/>
        <v>-1.1438965042013791</v>
      </c>
      <c r="Q1898" s="42">
        <f t="shared" si="6948"/>
        <v>0</v>
      </c>
      <c r="S1898" s="41">
        <f t="shared" si="6949"/>
        <v>0</v>
      </c>
      <c r="U1898" s="43">
        <f t="shared" si="6933"/>
        <v>2.7483541952441009E-8</v>
      </c>
      <c r="V1898" s="41">
        <f t="shared" si="6934"/>
        <v>0</v>
      </c>
      <c r="X1898" s="44"/>
      <c r="Y1898" s="44"/>
      <c r="AA1898" s="39">
        <f t="shared" si="6935"/>
        <v>-1</v>
      </c>
      <c r="AB1898" s="40">
        <f t="shared" ref="AB1898" si="7128">$H$4</f>
        <v>0</v>
      </c>
      <c r="AC1898" s="40">
        <f t="shared" ref="AC1898" si="7129">$I$4</f>
        <v>0</v>
      </c>
      <c r="AF1898" s="46">
        <f>$H$9*AA1897*AT1897+$H$10*AF1897</f>
        <v>8.0632642909784339E-11</v>
      </c>
      <c r="AG1898" s="46">
        <f>$H$9*AB1897*AT1897+$H$10*AG1897</f>
        <v>-8.429112144040928E-11</v>
      </c>
      <c r="AH1898" s="46">
        <f>$H$9*AC1897*AT1897+$H$10*AH1897</f>
        <v>-1.4930362743579741E-10</v>
      </c>
      <c r="AJ1898" s="46">
        <f t="shared" si="7076"/>
        <v>-3.6012016722129097E-10</v>
      </c>
      <c r="AK1898" s="46">
        <f t="shared" si="7076"/>
        <v>0.8882395610640047</v>
      </c>
      <c r="AL1898" s="46">
        <f t="shared" si="7076"/>
        <v>0.88823956304311569</v>
      </c>
      <c r="AN1898" s="41">
        <f t="shared" si="6938"/>
        <v>3.6012016722129097E-10</v>
      </c>
      <c r="AO1898" s="42">
        <f t="shared" si="6953"/>
        <v>3.6012016722129097E-10</v>
      </c>
      <c r="AQ1898" s="41">
        <f t="shared" si="6954"/>
        <v>1</v>
      </c>
      <c r="AS1898" s="43">
        <f t="shared" si="6939"/>
        <v>-1.7696986637390951E-8</v>
      </c>
      <c r="AT1898" s="41">
        <f t="shared" si="6940"/>
        <v>-1.7696986637390951E-8</v>
      </c>
      <c r="AV1898" s="44"/>
      <c r="AW1898" s="44"/>
      <c r="AY1898" s="39">
        <f t="shared" si="6941"/>
        <v>-1</v>
      </c>
      <c r="AZ1898" s="40">
        <f t="shared" si="6985"/>
        <v>0</v>
      </c>
      <c r="BA1898" s="40">
        <f t="shared" si="6986"/>
        <v>3.6012016722129097E-10</v>
      </c>
      <c r="BB1898" s="45">
        <f t="shared" ref="BB1898" si="7130">$J$4</f>
        <v>0</v>
      </c>
      <c r="BD1898" s="46">
        <f>$H$9*AY1897*BR1897+$H$10*BD1897</f>
        <v>7.1621270964468545E-11</v>
      </c>
      <c r="BE1898" s="46">
        <f>$H$9*AZ1897*BR1897+$H$10*BE1897</f>
        <v>-1.574340466201893E-10</v>
      </c>
      <c r="BF1898" s="46">
        <f>$H$9*BA1897*BR1897+$H$10*BF1897</f>
        <v>-1.8429914035796445E-10</v>
      </c>
      <c r="BH1898" s="46">
        <f t="shared" si="7078"/>
        <v>-1.5313732605593125E-8</v>
      </c>
      <c r="BI1898" s="46">
        <f t="shared" si="7078"/>
        <v>-1.7484099051544193</v>
      </c>
      <c r="BJ1898" s="46">
        <f t="shared" si="7078"/>
        <v>1.1258223842379091</v>
      </c>
      <c r="BL1898" s="41">
        <f t="shared" si="6957"/>
        <v>1.5719163950866354E-8</v>
      </c>
      <c r="BM1898" s="42">
        <f t="shared" si="6958"/>
        <v>1.5719163950866354E-8</v>
      </c>
      <c r="BO1898" s="41">
        <f t="shared" si="6959"/>
        <v>1</v>
      </c>
      <c r="BQ1898" s="41">
        <f t="shared" si="6943"/>
        <v>-1.5719163950866354E-8</v>
      </c>
      <c r="BR1898" s="41">
        <f t="shared" si="6944"/>
        <v>-1.5719163950866354E-8</v>
      </c>
      <c r="BT1898" s="44"/>
      <c r="BV1898" s="47"/>
      <c r="BW1898" s="44"/>
      <c r="BX1898" s="44"/>
      <c r="BY1898" s="44"/>
      <c r="CA1898" s="44"/>
      <c r="CC1898" s="44"/>
    </row>
    <row r="1899" spans="1:81" x14ac:dyDescent="0.25">
      <c r="A1899" s="38"/>
      <c r="C1899" s="39">
        <f t="shared" si="6930"/>
        <v>-1</v>
      </c>
      <c r="D1899" s="40">
        <f t="shared" ref="D1899" si="7131">$H$5</f>
        <v>0</v>
      </c>
      <c r="E1899" s="40">
        <f t="shared" ref="E1899" si="7132">$I$5</f>
        <v>1</v>
      </c>
      <c r="H1899" s="46">
        <f>$H$9*C1898*V1898+$H$10*H1898</f>
        <v>-2.4063299901690577E-11</v>
      </c>
      <c r="I1899" s="46">
        <f>$H$9*D1898*V1898+$H$10*I1898</f>
        <v>2.4063299913579149E-11</v>
      </c>
      <c r="J1899" s="46">
        <f>$H$9*E1898*V1898+$H$10*J1898</f>
        <v>2.4063299901690577E-11</v>
      </c>
      <c r="L1899" s="46">
        <f t="shared" si="7081"/>
        <v>1.1438965041773159</v>
      </c>
      <c r="M1899" s="46">
        <f t="shared" si="7081"/>
        <v>1.1438965044470528</v>
      </c>
      <c r="N1899" s="46">
        <f t="shared" si="7081"/>
        <v>1.143896504674079</v>
      </c>
      <c r="O1899" s="11"/>
      <c r="P1899" s="41">
        <f t="shared" si="6947"/>
        <v>4.9676307511958839E-10</v>
      </c>
      <c r="Q1899" s="42">
        <f t="shared" si="6948"/>
        <v>4.9676307511958839E-10</v>
      </c>
      <c r="S1899" s="41">
        <f t="shared" si="6949"/>
        <v>1</v>
      </c>
      <c r="U1899" s="43">
        <f t="shared" si="6933"/>
        <v>-1.0706290680415892E-8</v>
      </c>
      <c r="V1899" s="41">
        <f t="shared" si="6934"/>
        <v>-1.0706290680415892E-8</v>
      </c>
      <c r="X1899" s="44"/>
      <c r="Y1899" s="44"/>
      <c r="AA1899" s="39">
        <f t="shared" si="6935"/>
        <v>-1</v>
      </c>
      <c r="AB1899" s="40">
        <f t="shared" ref="AB1899" si="7133">$H$5</f>
        <v>0</v>
      </c>
      <c r="AC1899" s="40">
        <f t="shared" ref="AC1899" si="7134">$I$5</f>
        <v>1</v>
      </c>
      <c r="AF1899" s="46">
        <f>$H$9*AA1898*AT1898+$H$10*AF1898</f>
        <v>1.7777619280300737E-9</v>
      </c>
      <c r="AG1899" s="46">
        <f>$H$9*AB1898*AT1898+$H$10*AG1898</f>
        <v>-8.4291121440409277E-12</v>
      </c>
      <c r="AH1899" s="46">
        <f>$H$9*AC1898*AT1898+$H$10*AH1898</f>
        <v>-1.4930362743579742E-11</v>
      </c>
      <c r="AJ1899" s="46">
        <f t="shared" si="7076"/>
        <v>1.4176417608087827E-9</v>
      </c>
      <c r="AK1899" s="46">
        <f t="shared" si="7076"/>
        <v>0.88823956105557555</v>
      </c>
      <c r="AL1899" s="46">
        <f t="shared" si="7076"/>
        <v>0.8882395630281853</v>
      </c>
      <c r="AN1899" s="41">
        <f t="shared" si="6938"/>
        <v>0.88823956161054352</v>
      </c>
      <c r="AO1899" s="42">
        <f t="shared" si="6953"/>
        <v>0.88823956161054352</v>
      </c>
      <c r="AQ1899" s="41">
        <f t="shared" si="6954"/>
        <v>1</v>
      </c>
      <c r="AS1899" s="43">
        <f t="shared" si="6939"/>
        <v>6.8939106695346271E-9</v>
      </c>
      <c r="AT1899" s="41">
        <f t="shared" si="6940"/>
        <v>6.8939106695346271E-9</v>
      </c>
      <c r="AV1899" s="44"/>
      <c r="AW1899" s="44"/>
      <c r="AY1899" s="39">
        <f t="shared" si="6941"/>
        <v>-1</v>
      </c>
      <c r="AZ1899" s="40">
        <f t="shared" si="6985"/>
        <v>4.9676307511958839E-10</v>
      </c>
      <c r="BA1899" s="40">
        <f t="shared" si="6986"/>
        <v>0.88823956161054352</v>
      </c>
      <c r="BB1899" s="45">
        <f t="shared" ref="BB1899" si="7135">$J$5</f>
        <v>1</v>
      </c>
      <c r="BD1899" s="46">
        <f>$H$9*AY1898*BR1898+$H$10*BD1898</f>
        <v>1.5790785221830824E-9</v>
      </c>
      <c r="BE1899" s="46">
        <f>$H$9*AZ1898*BR1898+$H$10*BE1898</f>
        <v>-1.5743404662018932E-11</v>
      </c>
      <c r="BF1899" s="46">
        <f>$H$9*BA1898*BR1898+$H$10*BF1898</f>
        <v>-1.8429914601875238E-11</v>
      </c>
      <c r="BH1899" s="46">
        <f t="shared" si="7078"/>
        <v>-1.3734654083410043E-8</v>
      </c>
      <c r="BI1899" s="46">
        <f t="shared" si="7078"/>
        <v>-1.7484099051701627</v>
      </c>
      <c r="BJ1899" s="46">
        <f t="shared" si="7078"/>
        <v>1.1258223842194792</v>
      </c>
      <c r="BL1899" s="41">
        <f t="shared" si="6957"/>
        <v>0.99999999387655569</v>
      </c>
      <c r="BM1899" s="42">
        <f t="shared" si="6958"/>
        <v>0.99999999387655569</v>
      </c>
      <c r="BO1899" s="41">
        <f t="shared" si="6959"/>
        <v>1</v>
      </c>
      <c r="BQ1899" s="41">
        <f t="shared" si="6943"/>
        <v>6.1234443071711553E-9</v>
      </c>
      <c r="BR1899" s="41">
        <f t="shared" si="6944"/>
        <v>6.1234443071711553E-9</v>
      </c>
      <c r="BT1899" s="44"/>
      <c r="BV1899" s="14"/>
      <c r="BW1899" s="44"/>
      <c r="BX1899" s="44"/>
      <c r="BY1899" s="44"/>
      <c r="CA1899" s="44"/>
      <c r="CC1899" s="44"/>
    </row>
    <row r="1900" spans="1:81" x14ac:dyDescent="0.25">
      <c r="A1900" s="38"/>
      <c r="C1900" s="39">
        <f t="shared" si="6930"/>
        <v>-1</v>
      </c>
      <c r="D1900" s="40">
        <f t="shared" ref="D1900" si="7136">$H$6</f>
        <v>1</v>
      </c>
      <c r="E1900" s="40">
        <f t="shared" ref="E1900" si="7137">$I$6</f>
        <v>0</v>
      </c>
      <c r="H1900" s="46">
        <f>$H$9*C1899*V1899+$H$10*H1899</f>
        <v>1.06822273805142E-9</v>
      </c>
      <c r="I1900" s="46">
        <f>$H$9*D1899*V1899+$H$10*I1899</f>
        <v>2.4063299913579149E-12</v>
      </c>
      <c r="J1900" s="46">
        <f>$H$9*E1899*V1899+$H$10*J1899</f>
        <v>-1.06822273805142E-9</v>
      </c>
      <c r="L1900" s="46">
        <f t="shared" si="7081"/>
        <v>1.1438965052455388</v>
      </c>
      <c r="M1900" s="46">
        <f t="shared" si="7081"/>
        <v>1.1438965044494591</v>
      </c>
      <c r="N1900" s="46">
        <f t="shared" si="7081"/>
        <v>1.1438965036058562</v>
      </c>
      <c r="O1900" s="11"/>
      <c r="P1900" s="41">
        <f t="shared" si="6947"/>
        <v>-7.9607964664774045E-10</v>
      </c>
      <c r="Q1900" s="42">
        <f t="shared" si="6948"/>
        <v>0</v>
      </c>
      <c r="S1900" s="41">
        <f t="shared" si="6949"/>
        <v>0</v>
      </c>
      <c r="U1900" s="43">
        <f t="shared" si="6933"/>
        <v>-1.0428824147235876E-8</v>
      </c>
      <c r="V1900" s="41">
        <f t="shared" si="6934"/>
        <v>0</v>
      </c>
      <c r="X1900" s="44"/>
      <c r="Y1900" s="44"/>
      <c r="AA1900" s="39">
        <f t="shared" si="6935"/>
        <v>-1</v>
      </c>
      <c r="AB1900" s="40">
        <f t="shared" ref="AB1900" si="7138">$H$6</f>
        <v>1</v>
      </c>
      <c r="AC1900" s="40">
        <f t="shared" ref="AC1900" si="7139">$I$6</f>
        <v>0</v>
      </c>
      <c r="AF1900" s="46">
        <f>$H$9*AA1899*AT1899+$H$10*AF1899</f>
        <v>-5.1161487415045538E-10</v>
      </c>
      <c r="AG1900" s="46">
        <f>$H$9*AB1899*AT1899+$H$10*AG1899</f>
        <v>-8.4291121440409281E-13</v>
      </c>
      <c r="AH1900" s="46">
        <f>$H$9*AC1899*AT1899+$H$10*AH1899</f>
        <v>6.8789803067910472E-10</v>
      </c>
      <c r="AJ1900" s="46">
        <f t="shared" si="7076"/>
        <v>9.0602688665832735E-10</v>
      </c>
      <c r="AK1900" s="46">
        <f t="shared" si="7076"/>
        <v>0.88823956105473267</v>
      </c>
      <c r="AL1900" s="46">
        <f t="shared" si="7076"/>
        <v>0.88823956371608337</v>
      </c>
      <c r="AN1900" s="41">
        <f t="shared" si="6938"/>
        <v>0.88823956014870575</v>
      </c>
      <c r="AO1900" s="42">
        <f t="shared" si="6953"/>
        <v>0.88823956014870575</v>
      </c>
      <c r="AQ1900" s="41">
        <f t="shared" si="6954"/>
        <v>1</v>
      </c>
      <c r="AS1900" s="43">
        <f t="shared" si="6939"/>
        <v>6.715246600336905E-9</v>
      </c>
      <c r="AT1900" s="41">
        <f t="shared" si="6940"/>
        <v>6.715246600336905E-9</v>
      </c>
      <c r="AV1900" s="44"/>
      <c r="AW1900" s="44"/>
      <c r="AY1900" s="39">
        <f t="shared" si="6941"/>
        <v>-1</v>
      </c>
      <c r="AZ1900" s="40">
        <f t="shared" si="6985"/>
        <v>0</v>
      </c>
      <c r="BA1900" s="40">
        <f t="shared" si="6986"/>
        <v>0.88823956014870575</v>
      </c>
      <c r="BB1900" s="45">
        <f t="shared" ref="BB1900" si="7140">$J$6</f>
        <v>1</v>
      </c>
      <c r="BD1900" s="46">
        <f>$H$9*AY1899*BR1899+$H$10*BD1899</f>
        <v>-4.544365784988074E-10</v>
      </c>
      <c r="BE1900" s="46">
        <f>$H$9*AZ1899*BR1899+$H$10*BE1899</f>
        <v>-1.574340162011791E-12</v>
      </c>
      <c r="BF1900" s="46">
        <f>$H$9*BA1899*BR1899+$H$10*BF1899</f>
        <v>5.4206555723464106E-10</v>
      </c>
      <c r="BH1900" s="46">
        <f t="shared" si="7078"/>
        <v>-1.418909066190885E-8</v>
      </c>
      <c r="BI1900" s="46">
        <f t="shared" si="7078"/>
        <v>-1.748409905171737</v>
      </c>
      <c r="BJ1900" s="46">
        <f t="shared" si="7078"/>
        <v>1.1258223847615447</v>
      </c>
      <c r="BL1900" s="41">
        <f t="shared" si="6957"/>
        <v>0.99999999403525219</v>
      </c>
      <c r="BM1900" s="42">
        <f t="shared" si="6958"/>
        <v>0.99999999403525219</v>
      </c>
      <c r="BO1900" s="41">
        <f t="shared" si="6959"/>
        <v>1</v>
      </c>
      <c r="BQ1900" s="41">
        <f t="shared" si="6943"/>
        <v>5.9647478067859083E-9</v>
      </c>
      <c r="BR1900" s="41">
        <f t="shared" si="6944"/>
        <v>5.9647478067859083E-9</v>
      </c>
      <c r="BT1900" s="44"/>
      <c r="BV1900" s="14"/>
      <c r="BW1900" s="44"/>
      <c r="BX1900" s="44"/>
      <c r="BY1900" s="44"/>
      <c r="CA1900" s="44"/>
      <c r="CC1900" s="44"/>
    </row>
    <row r="1901" spans="1:81" ht="15.75" thickBot="1" x14ac:dyDescent="0.3">
      <c r="A1901" s="38"/>
      <c r="C1901" s="58">
        <f t="shared" si="6930"/>
        <v>-1</v>
      </c>
      <c r="D1901" s="59">
        <f t="shared" ref="D1901" si="7141">$H$7</f>
        <v>1</v>
      </c>
      <c r="E1901" s="59">
        <f t="shared" ref="E1901" si="7142">$I$7</f>
        <v>1</v>
      </c>
      <c r="H1901" s="46">
        <f>$H$9*C1900*V1900+$H$10*H1900</f>
        <v>1.06822273805142E-10</v>
      </c>
      <c r="I1901" s="46">
        <f>$H$9*D1900*V1900+$H$10*I1900</f>
        <v>2.4063299913579151E-13</v>
      </c>
      <c r="J1901" s="46">
        <f>$H$9*E1900*V1900+$H$10*J1900</f>
        <v>-1.06822273805142E-10</v>
      </c>
      <c r="L1901" s="60">
        <f t="shared" si="7081"/>
        <v>1.1438965053523611</v>
      </c>
      <c r="M1901" s="60">
        <f t="shared" si="7081"/>
        <v>1.1438965044496998</v>
      </c>
      <c r="N1901" s="60">
        <f t="shared" si="7081"/>
        <v>1.1438965034990338</v>
      </c>
      <c r="O1901" s="11"/>
      <c r="P1901" s="61">
        <f t="shared" si="6947"/>
        <v>1.1438965025963725</v>
      </c>
      <c r="Q1901" s="42">
        <f t="shared" si="6948"/>
        <v>1.1438965025963725</v>
      </c>
      <c r="S1901" s="41">
        <f t="shared" si="6949"/>
        <v>1</v>
      </c>
      <c r="U1901" s="62">
        <f t="shared" si="6933"/>
        <v>9.7789642482489517E-9</v>
      </c>
      <c r="V1901" s="61">
        <f t="shared" si="6934"/>
        <v>9.7789642482489517E-9</v>
      </c>
      <c r="X1901" s="48">
        <f t="shared" ref="X1901" si="7143">ABS(V1898)+ABS(V1899)+ABS(V1900)+ABS(V1901)</f>
        <v>2.0485254928664844E-8</v>
      </c>
      <c r="Y1901" s="46" t="str">
        <f t="shared" ref="Y1901" si="7144">IF(X1901&lt;X$17,"Yes","Not")</f>
        <v>Yes</v>
      </c>
      <c r="AA1901" s="58">
        <f t="shared" si="6935"/>
        <v>-1</v>
      </c>
      <c r="AB1901" s="59">
        <f t="shared" ref="AB1901" si="7145">$H$7</f>
        <v>1</v>
      </c>
      <c r="AC1901" s="59">
        <f t="shared" ref="AC1901" si="7146">$I$7</f>
        <v>1</v>
      </c>
      <c r="AF1901" s="46">
        <f>$H$9*AA1900*AT1900+$H$10*AF1900</f>
        <v>-7.2268614744873607E-10</v>
      </c>
      <c r="AG1901" s="46">
        <f>$H$9*AB1900*AT1900+$H$10*AG1900</f>
        <v>6.7144036891225005E-10</v>
      </c>
      <c r="AH1901" s="46">
        <f>$H$9*AC1900*AT1900+$H$10*AH1900</f>
        <v>6.878980306791048E-11</v>
      </c>
      <c r="AJ1901" s="60">
        <f t="shared" si="7076"/>
        <v>1.8334073920959129E-10</v>
      </c>
      <c r="AK1901" s="60">
        <f t="shared" si="7076"/>
        <v>0.88823956172617302</v>
      </c>
      <c r="AL1901" s="60">
        <f t="shared" si="7076"/>
        <v>0.88823956378487312</v>
      </c>
      <c r="AN1901" s="61">
        <f t="shared" si="6938"/>
        <v>1.7764791253277052</v>
      </c>
      <c r="AO1901" s="42">
        <f t="shared" si="6953"/>
        <v>1.7764791253277052</v>
      </c>
      <c r="AQ1901" s="41">
        <f t="shared" si="6954"/>
        <v>1</v>
      </c>
      <c r="AS1901" s="62">
        <f t="shared" si="6939"/>
        <v>-6.2967939174939871E-9</v>
      </c>
      <c r="AT1901" s="61">
        <f t="shared" si="6940"/>
        <v>-6.2967939174939871E-9</v>
      </c>
      <c r="AV1901" s="48">
        <f t="shared" ref="AV1901" si="7147">ABS(AT1898)+ABS(AT1899)+ABS(AT1900)+ABS(AT1901)</f>
        <v>3.7602937824756476E-8</v>
      </c>
      <c r="AW1901" s="46" t="str">
        <f t="shared" ref="AW1901" si="7148">IF(AV1901&lt;AV$17,"Yes","Not")</f>
        <v>Yes</v>
      </c>
      <c r="AY1901" s="58">
        <f t="shared" si="6941"/>
        <v>-1</v>
      </c>
      <c r="AZ1901" s="59">
        <f t="shared" si="6985"/>
        <v>1.1438965025963725</v>
      </c>
      <c r="BA1901" s="59">
        <f t="shared" si="6986"/>
        <v>1.7764791253277052</v>
      </c>
      <c r="BB1901" s="63">
        <f t="shared" ref="BB1901" si="7149">$J$7</f>
        <v>0</v>
      </c>
      <c r="BD1901" s="46">
        <f>$H$9*AY1900*BR1900+$H$10*BD1900</f>
        <v>-6.4191843852847161E-10</v>
      </c>
      <c r="BE1901" s="46">
        <f>$H$9*AZ1900*BR1900+$H$10*BE1900</f>
        <v>-1.5743401620117912E-13</v>
      </c>
      <c r="BF1901" s="46">
        <f>$H$9*BA1900*BR1900+$H$10*BF1900</f>
        <v>5.8401905255321137E-10</v>
      </c>
      <c r="BH1901" s="60">
        <f t="shared" si="7078"/>
        <v>-1.4831009100437322E-8</v>
      </c>
      <c r="BI1901" s="60">
        <f t="shared" si="7078"/>
        <v>-1.7484099051718944</v>
      </c>
      <c r="BJ1901" s="60">
        <f t="shared" si="7078"/>
        <v>1.1258223853455638</v>
      </c>
      <c r="BL1901" s="61">
        <f t="shared" si="6957"/>
        <v>5.5930615694421704E-9</v>
      </c>
      <c r="BM1901" s="42">
        <f t="shared" si="6958"/>
        <v>5.5930615694421704E-9</v>
      </c>
      <c r="BO1901" s="41">
        <f t="shared" si="6959"/>
        <v>1</v>
      </c>
      <c r="BQ1901" s="61">
        <f t="shared" si="6943"/>
        <v>-5.5930615694421704E-9</v>
      </c>
      <c r="BR1901" s="61">
        <f t="shared" si="6944"/>
        <v>-5.5930615694421704E-9</v>
      </c>
      <c r="BT1901" s="48">
        <f>ABS(BR1898)+ABS(BR1899)+ABS(BR1900)+ABS(BR1901)</f>
        <v>3.3400417634265588E-8</v>
      </c>
      <c r="BV1901" s="50">
        <f t="shared" ref="BV1901" si="7150">ABS(BQ1898)+ABS(BQ1899)+ABS(BQ1900)+ABS(BQ1901)</f>
        <v>3.3400417634265588E-8</v>
      </c>
      <c r="BW1901" s="46">
        <f t="shared" si="6976"/>
        <v>1</v>
      </c>
      <c r="BX1901" s="44">
        <f t="shared" si="6977"/>
        <v>471</v>
      </c>
      <c r="BY1901" s="51">
        <f t="shared" ref="BY1901" si="7151">IF(BW1901=0,"",BX1901)</f>
        <v>471</v>
      </c>
      <c r="CA1901" s="52">
        <f t="shared" ref="CA1901" si="7152">BV1901-BV1897</f>
        <v>3.1110114364875266E-9</v>
      </c>
      <c r="CC1901" s="44" t="str">
        <f t="shared" ref="CC1901" si="7153">IF(CA1901&gt;0,"***","")</f>
        <v>***</v>
      </c>
    </row>
    <row r="1902" spans="1:81" ht="15.75" thickTop="1" x14ac:dyDescent="0.25">
      <c r="A1902" s="53">
        <v>472</v>
      </c>
      <c r="C1902" s="16">
        <f t="shared" si="6930"/>
        <v>-1</v>
      </c>
      <c r="D1902" s="14">
        <f t="shared" ref="D1902" si="7154">$H$4</f>
        <v>0</v>
      </c>
      <c r="E1902" s="14">
        <f t="shared" ref="E1902" si="7155">$I$4</f>
        <v>0</v>
      </c>
      <c r="H1902" s="46">
        <f>$H$9*C1901*V1901+$H$10*H1901</f>
        <v>-9.6721419744438094E-10</v>
      </c>
      <c r="I1902" s="46">
        <f>$H$9*D1901*V1901+$H$10*I1901</f>
        <v>9.7792048812480883E-10</v>
      </c>
      <c r="J1902" s="46">
        <f>$H$9*E1901*V1901+$H$10*J1901</f>
        <v>9.6721419744438094E-10</v>
      </c>
      <c r="L1902" s="15">
        <f t="shared" si="7081"/>
        <v>1.143896504385147</v>
      </c>
      <c r="M1902" s="15">
        <f t="shared" si="7081"/>
        <v>1.1438965054276202</v>
      </c>
      <c r="N1902" s="15">
        <f t="shared" si="7081"/>
        <v>1.1438965044662479</v>
      </c>
      <c r="O1902" s="11"/>
      <c r="P1902" s="54">
        <f t="shared" si="6947"/>
        <v>-1.143896504385147</v>
      </c>
      <c r="Q1902" s="55">
        <f t="shared" si="6948"/>
        <v>0</v>
      </c>
      <c r="S1902" s="54">
        <f t="shared" si="6949"/>
        <v>0</v>
      </c>
      <c r="U1902" s="56">
        <f t="shared" si="6933"/>
        <v>2.506502045486996E-8</v>
      </c>
      <c r="V1902" s="54">
        <f t="shared" si="6934"/>
        <v>0</v>
      </c>
      <c r="X1902" s="44"/>
      <c r="Y1902" s="44"/>
      <c r="AA1902" s="16">
        <f t="shared" si="6935"/>
        <v>-1</v>
      </c>
      <c r="AB1902" s="14">
        <f t="shared" ref="AB1902" si="7156">$H$4</f>
        <v>0</v>
      </c>
      <c r="AC1902" s="14">
        <f t="shared" ref="AC1902" si="7157">$I$4</f>
        <v>0</v>
      </c>
      <c r="AF1902" s="46">
        <f>$H$9*AA1901*AT1901+$H$10*AF1901</f>
        <v>5.5741077700452506E-10</v>
      </c>
      <c r="AG1902" s="46">
        <f>$H$9*AB1901*AT1901+$H$10*AG1901</f>
        <v>-5.6253535485817367E-10</v>
      </c>
      <c r="AH1902" s="46">
        <f>$H$9*AC1901*AT1901+$H$10*AH1901</f>
        <v>-6.2280041144260767E-10</v>
      </c>
      <c r="AJ1902" s="15">
        <f t="shared" si="7076"/>
        <v>7.4075151621411635E-10</v>
      </c>
      <c r="AK1902" s="15">
        <f t="shared" si="7076"/>
        <v>0.88823956116363767</v>
      </c>
      <c r="AL1902" s="15">
        <f t="shared" si="7076"/>
        <v>0.88823956316207275</v>
      </c>
      <c r="AN1902" s="54">
        <f t="shared" si="6938"/>
        <v>-7.4075151621411635E-10</v>
      </c>
      <c r="AO1902" s="55">
        <f t="shared" si="6953"/>
        <v>0</v>
      </c>
      <c r="AQ1902" s="54">
        <f t="shared" si="6954"/>
        <v>0</v>
      </c>
      <c r="AS1902" s="56">
        <f t="shared" si="6939"/>
        <v>-1.6139671252146017E-8</v>
      </c>
      <c r="AT1902" s="54">
        <f t="shared" si="6940"/>
        <v>0</v>
      </c>
      <c r="AV1902" s="44"/>
      <c r="AW1902" s="44"/>
      <c r="AY1902" s="16">
        <f t="shared" si="6941"/>
        <v>-1</v>
      </c>
      <c r="AZ1902" s="14">
        <f t="shared" si="6985"/>
        <v>0</v>
      </c>
      <c r="BA1902" s="14">
        <f t="shared" si="6986"/>
        <v>0</v>
      </c>
      <c r="BB1902" s="57">
        <f t="shared" ref="BB1902" si="7158">$J$4</f>
        <v>0</v>
      </c>
      <c r="BD1902" s="46">
        <f>$H$9*AY1901*BR1901+$H$10*BD1901</f>
        <v>4.9511431309136992E-10</v>
      </c>
      <c r="BE1902" s="46">
        <f>$H$9*AZ1901*BR1901+$H$10*BE1901</f>
        <v>-6.3980410021072785E-10</v>
      </c>
      <c r="BF1902" s="46">
        <f>$H$9*BA1901*BR1901+$H$10*BF1901</f>
        <v>-9.351938072233418E-10</v>
      </c>
      <c r="BH1902" s="15">
        <f t="shared" si="7078"/>
        <v>-1.4335894787345953E-8</v>
      </c>
      <c r="BI1902" s="15">
        <f t="shared" si="7078"/>
        <v>-1.7484099058116986</v>
      </c>
      <c r="BJ1902" s="15">
        <f t="shared" si="7078"/>
        <v>1.1258223844103701</v>
      </c>
      <c r="BL1902" s="54">
        <f t="shared" si="6957"/>
        <v>1.4335894787345953E-8</v>
      </c>
      <c r="BM1902" s="55">
        <f t="shared" si="6958"/>
        <v>1.4335894787345953E-8</v>
      </c>
      <c r="BO1902" s="54">
        <f t="shared" si="6959"/>
        <v>1</v>
      </c>
      <c r="BQ1902" s="54">
        <f t="shared" si="6943"/>
        <v>-1.4335894787345953E-8</v>
      </c>
      <c r="BR1902" s="54">
        <f t="shared" si="6944"/>
        <v>-1.4335894787345953E-8</v>
      </c>
      <c r="BT1902" s="44"/>
      <c r="BV1902" s="47"/>
      <c r="BW1902" s="44"/>
      <c r="BX1902" s="44"/>
      <c r="BY1902" s="44"/>
      <c r="CA1902" s="44"/>
      <c r="CC1902" s="44"/>
    </row>
    <row r="1903" spans="1:81" x14ac:dyDescent="0.25">
      <c r="A1903" s="53"/>
      <c r="C1903" s="16">
        <f t="shared" si="6930"/>
        <v>-1</v>
      </c>
      <c r="D1903" s="14">
        <f t="shared" ref="D1903" si="7159">$H$5</f>
        <v>0</v>
      </c>
      <c r="E1903" s="14">
        <f t="shared" ref="E1903" si="7160">$I$5</f>
        <v>1</v>
      </c>
      <c r="H1903" s="46">
        <f>$H$9*C1902*V1902+$H$10*H1902</f>
        <v>-9.6721419744438099E-11</v>
      </c>
      <c r="I1903" s="46">
        <f>$H$9*D1902*V1902+$H$10*I1902</f>
        <v>9.7792048812480888E-11</v>
      </c>
      <c r="J1903" s="46">
        <f>$H$9*E1902*V1902+$H$10*J1902</f>
        <v>9.6721419744438099E-11</v>
      </c>
      <c r="L1903" s="15">
        <f t="shared" si="7081"/>
        <v>1.1438965042884255</v>
      </c>
      <c r="M1903" s="15">
        <f t="shared" si="7081"/>
        <v>1.1438965055254122</v>
      </c>
      <c r="N1903" s="15">
        <f t="shared" si="7081"/>
        <v>1.1438965045629694</v>
      </c>
      <c r="O1903" s="11"/>
      <c r="P1903" s="54">
        <f t="shared" si="6947"/>
        <v>2.7454394313508601E-10</v>
      </c>
      <c r="Q1903" s="55">
        <f t="shared" si="6948"/>
        <v>2.7454394313508601E-10</v>
      </c>
      <c r="S1903" s="54">
        <f t="shared" si="6949"/>
        <v>1</v>
      </c>
      <c r="U1903" s="56">
        <f t="shared" si="6933"/>
        <v>-1.0053993703132013E-8</v>
      </c>
      <c r="V1903" s="54">
        <f t="shared" si="6934"/>
        <v>-1.0053993703132013E-8</v>
      </c>
      <c r="X1903" s="44"/>
      <c r="Y1903" s="44"/>
      <c r="AA1903" s="16">
        <f t="shared" si="6935"/>
        <v>-1</v>
      </c>
      <c r="AB1903" s="14">
        <f t="shared" ref="AB1903" si="7161">$H$5</f>
        <v>0</v>
      </c>
      <c r="AC1903" s="14">
        <f t="shared" ref="AC1903" si="7162">$I$5</f>
        <v>1</v>
      </c>
      <c r="AF1903" s="46">
        <f>$H$9*AA1902*AT1902+$H$10*AF1902</f>
        <v>5.5741077700452511E-11</v>
      </c>
      <c r="AG1903" s="46">
        <f>$H$9*AB1902*AT1902+$H$10*AG1902</f>
        <v>-5.625353548581737E-11</v>
      </c>
      <c r="AH1903" s="46">
        <f>$H$9*AC1902*AT1902+$H$10*AH1902</f>
        <v>-6.2280041144260772E-11</v>
      </c>
      <c r="AJ1903" s="15">
        <f t="shared" si="7076"/>
        <v>7.9649259391456883E-10</v>
      </c>
      <c r="AK1903" s="15">
        <f t="shared" si="7076"/>
        <v>0.88823956110738411</v>
      </c>
      <c r="AL1903" s="15">
        <f t="shared" si="7076"/>
        <v>0.88823956309979268</v>
      </c>
      <c r="AN1903" s="54">
        <f t="shared" si="6938"/>
        <v>0.88823956230330015</v>
      </c>
      <c r="AO1903" s="55">
        <f t="shared" si="6953"/>
        <v>0.88823956230330015</v>
      </c>
      <c r="AQ1903" s="54">
        <f t="shared" si="6954"/>
        <v>1</v>
      </c>
      <c r="AS1903" s="56">
        <f t="shared" si="6939"/>
        <v>6.4738887172442763E-9</v>
      </c>
      <c r="AT1903" s="54">
        <f t="shared" si="6940"/>
        <v>6.4738887172442763E-9</v>
      </c>
      <c r="AV1903" s="44"/>
      <c r="AW1903" s="44"/>
      <c r="AY1903" s="16">
        <f t="shared" si="6941"/>
        <v>-1</v>
      </c>
      <c r="AZ1903" s="14">
        <f t="shared" si="6985"/>
        <v>2.7454394313508601E-10</v>
      </c>
      <c r="BA1903" s="14">
        <f t="shared" si="6986"/>
        <v>0.88823956230330015</v>
      </c>
      <c r="BB1903" s="57">
        <f t="shared" ref="BB1903" si="7163">$J$5</f>
        <v>1</v>
      </c>
      <c r="BD1903" s="46">
        <f>$H$9*AY1902*BR1902+$H$10*BD1902</f>
        <v>1.4831009100437323E-9</v>
      </c>
      <c r="BE1903" s="46">
        <f>$H$9*AZ1902*BR1902+$H$10*BE1902</f>
        <v>-6.3980410021072787E-11</v>
      </c>
      <c r="BF1903" s="46">
        <f>$H$9*BA1902*BR1902+$H$10*BF1902</f>
        <v>-9.3519380722334185E-11</v>
      </c>
      <c r="BH1903" s="15">
        <f t="shared" si="7078"/>
        <v>-1.285279387730222E-8</v>
      </c>
      <c r="BI1903" s="15">
        <f t="shared" si="7078"/>
        <v>-1.748409905875679</v>
      </c>
      <c r="BJ1903" s="15">
        <f t="shared" si="7078"/>
        <v>1.1258223843168507</v>
      </c>
      <c r="BL1903" s="54">
        <f t="shared" si="6957"/>
        <v>0.99999999424963582</v>
      </c>
      <c r="BM1903" s="55">
        <f t="shared" si="6958"/>
        <v>0.99999999424963582</v>
      </c>
      <c r="BO1903" s="54">
        <f t="shared" si="6959"/>
        <v>1</v>
      </c>
      <c r="BQ1903" s="54">
        <f t="shared" si="6943"/>
        <v>5.7503641848200004E-9</v>
      </c>
      <c r="BR1903" s="54">
        <f t="shared" si="6944"/>
        <v>5.7503641848200004E-9</v>
      </c>
      <c r="BT1903" s="44"/>
      <c r="BV1903" s="14"/>
      <c r="BW1903" s="44"/>
      <c r="BX1903" s="44"/>
      <c r="BY1903" s="44"/>
      <c r="CA1903" s="44"/>
      <c r="CC1903" s="44"/>
    </row>
    <row r="1904" spans="1:81" x14ac:dyDescent="0.25">
      <c r="A1904" s="53"/>
      <c r="C1904" s="16">
        <f t="shared" si="6930"/>
        <v>-1</v>
      </c>
      <c r="D1904" s="14">
        <f t="shared" ref="D1904" si="7164">$H$6</f>
        <v>1</v>
      </c>
      <c r="E1904" s="14">
        <f t="shared" ref="E1904" si="7165">$I$6</f>
        <v>0</v>
      </c>
      <c r="H1904" s="46">
        <f>$H$9*C1903*V1903+$H$10*H1903</f>
        <v>9.9572722833875756E-10</v>
      </c>
      <c r="I1904" s="46">
        <f>$H$9*D1903*V1903+$H$10*I1903</f>
        <v>9.7792048812480891E-12</v>
      </c>
      <c r="J1904" s="46">
        <f>$H$9*E1903*V1903+$H$10*J1903</f>
        <v>-9.9572722833875756E-10</v>
      </c>
      <c r="L1904" s="15">
        <f t="shared" si="7081"/>
        <v>1.1438965052841528</v>
      </c>
      <c r="M1904" s="15">
        <f t="shared" si="7081"/>
        <v>1.1438965055351915</v>
      </c>
      <c r="N1904" s="15">
        <f t="shared" si="7081"/>
        <v>1.1438965035672422</v>
      </c>
      <c r="O1904" s="11"/>
      <c r="P1904" s="54">
        <f t="shared" si="6947"/>
        <v>2.5103874534693205E-10</v>
      </c>
      <c r="Q1904" s="55">
        <f t="shared" si="6948"/>
        <v>2.5103874534693205E-10</v>
      </c>
      <c r="S1904" s="54">
        <f t="shared" si="6949"/>
        <v>1</v>
      </c>
      <c r="U1904" s="56">
        <f t="shared" si="6933"/>
        <v>-1.1126921975896896E-8</v>
      </c>
      <c r="V1904" s="54">
        <f t="shared" si="6934"/>
        <v>-1.1126921975896896E-8</v>
      </c>
      <c r="X1904" s="44"/>
      <c r="Y1904" s="44"/>
      <c r="AA1904" s="16">
        <f t="shared" si="6935"/>
        <v>-1</v>
      </c>
      <c r="AB1904" s="14">
        <f t="shared" ref="AB1904" si="7166">$H$6</f>
        <v>1</v>
      </c>
      <c r="AC1904" s="14">
        <f t="shared" ref="AC1904" si="7167">$I$6</f>
        <v>0</v>
      </c>
      <c r="AF1904" s="46">
        <f>$H$9*AA1903*AT1903+$H$10*AF1903</f>
        <v>-6.418147639543824E-10</v>
      </c>
      <c r="AG1904" s="46">
        <f>$H$9*AB1903*AT1903+$H$10*AG1903</f>
        <v>-5.6253535485817371E-12</v>
      </c>
      <c r="AH1904" s="46">
        <f>$H$9*AC1903*AT1903+$H$10*AH1903</f>
        <v>6.4116086761000155E-10</v>
      </c>
      <c r="AJ1904" s="15">
        <f t="shared" si="7076"/>
        <v>1.5467782996018643E-10</v>
      </c>
      <c r="AK1904" s="15">
        <f t="shared" si="7076"/>
        <v>0.88823956110175872</v>
      </c>
      <c r="AL1904" s="15">
        <f t="shared" si="7076"/>
        <v>0.88823956374095359</v>
      </c>
      <c r="AN1904" s="54">
        <f t="shared" si="6938"/>
        <v>0.8882395609470809</v>
      </c>
      <c r="AO1904" s="55">
        <f t="shared" si="6953"/>
        <v>0.8882395609470809</v>
      </c>
      <c r="AQ1904" s="54">
        <f t="shared" si="6954"/>
        <v>1</v>
      </c>
      <c r="AS1904" s="56">
        <f t="shared" si="6939"/>
        <v>7.1647602730042746E-9</v>
      </c>
      <c r="AT1904" s="54">
        <f t="shared" si="6940"/>
        <v>7.1647602730042746E-9</v>
      </c>
      <c r="AV1904" s="44"/>
      <c r="AW1904" s="44"/>
      <c r="AY1904" s="16">
        <f t="shared" si="6941"/>
        <v>-1</v>
      </c>
      <c r="AZ1904" s="14">
        <f t="shared" si="6985"/>
        <v>2.5103874534693205E-10</v>
      </c>
      <c r="BA1904" s="14">
        <f t="shared" si="6986"/>
        <v>0.8882395609470809</v>
      </c>
      <c r="BB1904" s="57">
        <f t="shared" ref="BB1904" si="7168">$J$6</f>
        <v>1</v>
      </c>
      <c r="BD1904" s="46">
        <f>$H$9*AY1903*BR1903+$H$10*BD1903</f>
        <v>-4.267263274776269E-10</v>
      </c>
      <c r="BE1904" s="46">
        <f>$H$9*AZ1903*BR1903+$H$10*BE1903</f>
        <v>-6.3980408442345133E-12</v>
      </c>
      <c r="BF1904" s="46">
        <f>$H$9*BA1903*BR1903+$H$10*BF1903</f>
        <v>5.0141815858867569E-10</v>
      </c>
      <c r="BH1904" s="15">
        <f t="shared" si="7078"/>
        <v>-1.3279520204779846E-8</v>
      </c>
      <c r="BI1904" s="15">
        <f t="shared" si="7078"/>
        <v>-1.748409905882077</v>
      </c>
      <c r="BJ1904" s="15">
        <f t="shared" si="7078"/>
        <v>1.1258223848182689</v>
      </c>
      <c r="BL1904" s="54">
        <f t="shared" si="6957"/>
        <v>0.99999999363597636</v>
      </c>
      <c r="BM1904" s="55">
        <f t="shared" si="6958"/>
        <v>0.99999999363597636</v>
      </c>
      <c r="BO1904" s="54">
        <f t="shared" si="6959"/>
        <v>1</v>
      </c>
      <c r="BQ1904" s="54">
        <f t="shared" si="6943"/>
        <v>6.3640236414030937E-9</v>
      </c>
      <c r="BR1904" s="54">
        <f t="shared" si="6944"/>
        <v>6.3640236414030937E-9</v>
      </c>
      <c r="BT1904" s="44"/>
      <c r="BV1904" s="14"/>
      <c r="BW1904" s="44"/>
      <c r="BX1904" s="44"/>
      <c r="BY1904" s="44"/>
      <c r="CA1904" s="44"/>
      <c r="CC1904" s="44"/>
    </row>
    <row r="1905" spans="1:81" x14ac:dyDescent="0.25">
      <c r="A1905" s="53"/>
      <c r="C1905" s="16">
        <f t="shared" si="6930"/>
        <v>-1</v>
      </c>
      <c r="D1905" s="14">
        <f t="shared" ref="D1905" si="7169">$H$7</f>
        <v>1</v>
      </c>
      <c r="E1905" s="14">
        <f t="shared" ref="E1905" si="7170">$I$7</f>
        <v>1</v>
      </c>
      <c r="H1905" s="46">
        <f>$H$9*C1904*V1904+$H$10*H1904</f>
        <v>1.2122649204235654E-9</v>
      </c>
      <c r="I1905" s="46">
        <f>$H$9*D1904*V1904+$H$10*I1904</f>
        <v>-1.1117142771015648E-9</v>
      </c>
      <c r="J1905" s="46">
        <f>$H$9*E1904*V1904+$H$10*J1904</f>
        <v>-9.9572722833875767E-11</v>
      </c>
      <c r="L1905" s="15">
        <f t="shared" si="7081"/>
        <v>1.1438965064964177</v>
      </c>
      <c r="M1905" s="15">
        <f t="shared" si="7081"/>
        <v>1.1438965044234772</v>
      </c>
      <c r="N1905" s="15">
        <f t="shared" si="7081"/>
        <v>1.1438965034676694</v>
      </c>
      <c r="O1905" s="11"/>
      <c r="P1905" s="54">
        <f t="shared" si="6947"/>
        <v>1.1438965013947289</v>
      </c>
      <c r="Q1905" s="55">
        <f t="shared" si="6948"/>
        <v>1.1438965013947289</v>
      </c>
      <c r="S1905" s="54">
        <f t="shared" si="6949"/>
        <v>1</v>
      </c>
      <c r="U1905" s="56">
        <f t="shared" si="6933"/>
        <v>1.2591975343645571E-8</v>
      </c>
      <c r="V1905" s="54">
        <f t="shared" si="6934"/>
        <v>1.2591975343645571E-8</v>
      </c>
      <c r="X1905" s="48">
        <f t="shared" ref="X1905" si="7171">ABS(V1902)+ABS(V1903)+ABS(V1904)+ABS(V1905)</f>
        <v>3.3772891022674485E-8</v>
      </c>
      <c r="Y1905" s="46" t="str">
        <f t="shared" ref="Y1905" si="7172">IF(X1905&lt;X$17,"Yes","Not")</f>
        <v>Yes</v>
      </c>
      <c r="AA1905" s="16">
        <f t="shared" si="6935"/>
        <v>-1</v>
      </c>
      <c r="AB1905" s="14">
        <f t="shared" ref="AB1905" si="7173">$H$7</f>
        <v>1</v>
      </c>
      <c r="AC1905" s="14">
        <f t="shared" ref="AC1905" si="7174">$I$7</f>
        <v>1</v>
      </c>
      <c r="AF1905" s="46">
        <f>$H$9*AA1904*AT1904+$H$10*AF1904</f>
        <v>-7.8065750369586572E-10</v>
      </c>
      <c r="AG1905" s="46">
        <f>$H$9*AB1904*AT1904+$H$10*AG1904</f>
        <v>7.1591349194556933E-10</v>
      </c>
      <c r="AH1905" s="46">
        <f>$H$9*AC1904*AT1904+$H$10*AH1904</f>
        <v>6.4116086761000163E-11</v>
      </c>
      <c r="AJ1905" s="15">
        <f t="shared" si="7076"/>
        <v>-6.2597967373567929E-10</v>
      </c>
      <c r="AK1905" s="15">
        <f t="shared" si="7076"/>
        <v>0.88823956181767216</v>
      </c>
      <c r="AL1905" s="15">
        <f t="shared" si="7076"/>
        <v>0.88823956380506963</v>
      </c>
      <c r="AN1905" s="54">
        <f t="shared" si="6938"/>
        <v>1.7764791262487214</v>
      </c>
      <c r="AO1905" s="55">
        <f t="shared" si="6953"/>
        <v>1.7764791262487214</v>
      </c>
      <c r="AQ1905" s="54">
        <f t="shared" si="6954"/>
        <v>1</v>
      </c>
      <c r="AS1905" s="56">
        <f t="shared" si="6939"/>
        <v>-8.1081259440406039E-9</v>
      </c>
      <c r="AT1905" s="54">
        <f t="shared" si="6940"/>
        <v>-8.1081259440406039E-9</v>
      </c>
      <c r="AV1905" s="48">
        <f t="shared" ref="AV1905" si="7175">ABS(AT1902)+ABS(AT1903)+ABS(AT1904)+ABS(AT1905)</f>
        <v>2.1746774934289156E-8</v>
      </c>
      <c r="AW1905" s="46" t="str">
        <f t="shared" ref="AW1905" si="7176">IF(AV1905&lt;AV$17,"Yes","Not")</f>
        <v>Yes</v>
      </c>
      <c r="AY1905" s="16">
        <f t="shared" si="6941"/>
        <v>-1</v>
      </c>
      <c r="AZ1905" s="14">
        <f t="shared" si="6985"/>
        <v>1.1438965013947289</v>
      </c>
      <c r="BA1905" s="14">
        <f t="shared" si="6986"/>
        <v>1.7764791262487214</v>
      </c>
      <c r="BB1905" s="57">
        <f t="shared" ref="BB1905" si="7177">$J$7</f>
        <v>0</v>
      </c>
      <c r="BD1905" s="46">
        <f>$H$9*AY1904*BR1904+$H$10*BD1904</f>
        <v>-6.7907499688807215E-10</v>
      </c>
      <c r="BE1905" s="46">
        <f>$H$9*AZ1904*BR1904+$H$10*BE1904</f>
        <v>-6.3980392466180036E-13</v>
      </c>
      <c r="BF1905" s="46">
        <f>$H$9*BA1904*BR1904+$H$10*BF1904</f>
        <v>6.1541957236854026E-10</v>
      </c>
      <c r="BH1905" s="15">
        <f t="shared" si="7078"/>
        <v>-1.3958595201667918E-8</v>
      </c>
      <c r="BI1905" s="15">
        <f t="shared" si="7078"/>
        <v>-1.7484099058827167</v>
      </c>
      <c r="BJ1905" s="15">
        <f t="shared" si="7078"/>
        <v>1.1258223854336884</v>
      </c>
      <c r="BL1905" s="54">
        <f t="shared" si="6957"/>
        <v>7.2019583630122952E-9</v>
      </c>
      <c r="BM1905" s="55">
        <f t="shared" si="6958"/>
        <v>7.2019583630122952E-9</v>
      </c>
      <c r="BO1905" s="54">
        <f t="shared" si="6959"/>
        <v>1</v>
      </c>
      <c r="BQ1905" s="54">
        <f t="shared" si="6943"/>
        <v>-7.2019583630122952E-9</v>
      </c>
      <c r="BR1905" s="54">
        <f t="shared" si="6944"/>
        <v>-7.2019583630122952E-9</v>
      </c>
      <c r="BT1905" s="48">
        <f>ABS(BR1902)+ABS(BR1903)+ABS(BR1904)+ABS(BR1905)</f>
        <v>3.3652240976581342E-8</v>
      </c>
      <c r="BV1905" s="50">
        <f t="shared" ref="BV1905" si="7178">ABS(BQ1902)+ABS(BQ1903)+ABS(BQ1904)+ABS(BQ1905)</f>
        <v>3.3652240976581342E-8</v>
      </c>
      <c r="BW1905" s="46">
        <f t="shared" si="6925"/>
        <v>1</v>
      </c>
      <c r="BX1905" s="44">
        <f t="shared" si="6926"/>
        <v>472</v>
      </c>
      <c r="BY1905" s="51">
        <f t="shared" ref="BY1905" si="7179">IF(BW1905=0,"",BX1905)</f>
        <v>472</v>
      </c>
      <c r="CA1905" s="52">
        <f t="shared" ref="CA1905" si="7180">BV1905-BV1901</f>
        <v>2.5182334231575381E-10</v>
      </c>
      <c r="CC1905" s="44" t="str">
        <f t="shared" ref="CC1905" si="7181">IF(CA1905&gt;0,"***","")</f>
        <v>***</v>
      </c>
    </row>
    <row r="1906" spans="1:81" x14ac:dyDescent="0.25">
      <c r="A1906" s="38">
        <v>473</v>
      </c>
      <c r="C1906" s="39">
        <f t="shared" si="6930"/>
        <v>-1</v>
      </c>
      <c r="D1906" s="40">
        <f t="shared" ref="D1906" si="7182">$H$4</f>
        <v>0</v>
      </c>
      <c r="E1906" s="40">
        <f t="shared" ref="E1906" si="7183">$I$4</f>
        <v>0</v>
      </c>
      <c r="H1906" s="46">
        <f>$H$9*C1905*V1905+$H$10*H1905</f>
        <v>-1.1379710423222006E-9</v>
      </c>
      <c r="I1906" s="46">
        <f>$H$9*D1905*V1905+$H$10*I1905</f>
        <v>1.1480261066544007E-9</v>
      </c>
      <c r="J1906" s="46">
        <f>$H$9*E1905*V1905+$H$10*J1905</f>
        <v>1.2492402620811697E-9</v>
      </c>
      <c r="L1906" s="46">
        <f t="shared" si="7081"/>
        <v>1.1438965053584467</v>
      </c>
      <c r="M1906" s="46">
        <f t="shared" si="7081"/>
        <v>1.1438965055715034</v>
      </c>
      <c r="N1906" s="46">
        <f t="shared" si="7081"/>
        <v>1.1438965047169096</v>
      </c>
      <c r="O1906" s="11"/>
      <c r="P1906" s="41">
        <f t="shared" si="6947"/>
        <v>-1.1438965053584467</v>
      </c>
      <c r="Q1906" s="42">
        <f t="shared" si="6948"/>
        <v>0</v>
      </c>
      <c r="S1906" s="41">
        <f t="shared" si="6949"/>
        <v>0</v>
      </c>
      <c r="U1906" s="43">
        <f t="shared" si="6933"/>
        <v>2.3264878744541204E-8</v>
      </c>
      <c r="V1906" s="41">
        <f t="shared" si="6934"/>
        <v>0</v>
      </c>
      <c r="X1906" s="44"/>
      <c r="Y1906" s="44"/>
      <c r="AA1906" s="39">
        <f t="shared" si="6935"/>
        <v>-1</v>
      </c>
      <c r="AB1906" s="40">
        <f t="shared" ref="AB1906" si="7184">$H$4</f>
        <v>0</v>
      </c>
      <c r="AC1906" s="40">
        <f t="shared" ref="AC1906" si="7185">$I$4</f>
        <v>0</v>
      </c>
      <c r="AF1906" s="46">
        <f>$H$9*AA1905*AT1905+$H$10*AF1905</f>
        <v>7.3274684403447383E-10</v>
      </c>
      <c r="AG1906" s="46">
        <f>$H$9*AB1905*AT1905+$H$10*AG1905</f>
        <v>-7.3922124520950347E-10</v>
      </c>
      <c r="AH1906" s="46">
        <f>$H$9*AC1905*AT1905+$H$10*AH1905</f>
        <v>-8.0440098572796038E-10</v>
      </c>
      <c r="AJ1906" s="46">
        <f t="shared" si="7076"/>
        <v>1.0676717029879453E-10</v>
      </c>
      <c r="AK1906" s="46">
        <f t="shared" si="7076"/>
        <v>0.88823956107845092</v>
      </c>
      <c r="AL1906" s="46">
        <f t="shared" si="7076"/>
        <v>0.88823956300066864</v>
      </c>
      <c r="AN1906" s="41">
        <f t="shared" si="6938"/>
        <v>-1.0676717029879453E-10</v>
      </c>
      <c r="AO1906" s="42">
        <f t="shared" si="6953"/>
        <v>0</v>
      </c>
      <c r="AQ1906" s="41">
        <f t="shared" si="6954"/>
        <v>0</v>
      </c>
      <c r="AS1906" s="43">
        <f t="shared" si="6939"/>
        <v>-1.4980538119924078E-8</v>
      </c>
      <c r="AT1906" s="41">
        <f t="shared" si="6940"/>
        <v>0</v>
      </c>
      <c r="AV1906" s="44"/>
      <c r="AW1906" s="44"/>
      <c r="AY1906" s="39">
        <f t="shared" si="6941"/>
        <v>-1</v>
      </c>
      <c r="AZ1906" s="40">
        <f t="shared" si="6985"/>
        <v>0</v>
      </c>
      <c r="BA1906" s="40">
        <f t="shared" si="6986"/>
        <v>0</v>
      </c>
      <c r="BB1906" s="45">
        <f t="shared" ref="BB1906" si="7186">$J$4</f>
        <v>0</v>
      </c>
      <c r="BD1906" s="46">
        <f>$H$9*AY1905*BR1905+$H$10*BD1905</f>
        <v>6.5228833661242229E-10</v>
      </c>
      <c r="BE1906" s="46">
        <f>$H$9*AZ1905*BR1905+$H$10*BE1905</f>
        <v>-8.2389347785649351E-10</v>
      </c>
      <c r="BF1906" s="46">
        <f>$H$9*BA1905*BR1905+$H$10*BF1905</f>
        <v>-1.2178709127635215E-9</v>
      </c>
      <c r="BH1906" s="46">
        <f t="shared" si="7078"/>
        <v>-1.3306306865055496E-8</v>
      </c>
      <c r="BI1906" s="46">
        <f t="shared" si="7078"/>
        <v>-1.7484099067066101</v>
      </c>
      <c r="BJ1906" s="46">
        <f t="shared" si="7078"/>
        <v>1.1258223842158175</v>
      </c>
      <c r="BL1906" s="41">
        <f t="shared" si="6957"/>
        <v>1.3306306865055496E-8</v>
      </c>
      <c r="BM1906" s="42">
        <f t="shared" si="6958"/>
        <v>1.3306306865055496E-8</v>
      </c>
      <c r="BO1906" s="41">
        <f t="shared" si="6959"/>
        <v>1</v>
      </c>
      <c r="BQ1906" s="41">
        <f t="shared" si="6943"/>
        <v>-1.3306306865055496E-8</v>
      </c>
      <c r="BR1906" s="41">
        <f t="shared" si="6944"/>
        <v>-1.3306306865055496E-8</v>
      </c>
      <c r="BT1906" s="44"/>
      <c r="BV1906" s="47"/>
      <c r="BW1906" s="44"/>
      <c r="BX1906" s="44"/>
      <c r="BY1906" s="44"/>
      <c r="CA1906" s="44"/>
      <c r="CC1906" s="44"/>
    </row>
    <row r="1907" spans="1:81" x14ac:dyDescent="0.25">
      <c r="A1907" s="38"/>
      <c r="C1907" s="39">
        <f t="shared" si="6930"/>
        <v>-1</v>
      </c>
      <c r="D1907" s="40">
        <f t="shared" ref="D1907" si="7187">$H$5</f>
        <v>0</v>
      </c>
      <c r="E1907" s="40">
        <f t="shared" ref="E1907" si="7188">$I$5</f>
        <v>1</v>
      </c>
      <c r="H1907" s="46">
        <f>$H$9*C1906*V1906+$H$10*H1906</f>
        <v>-1.1379710423222007E-10</v>
      </c>
      <c r="I1907" s="46">
        <f>$H$9*D1906*V1906+$H$10*I1906</f>
        <v>1.1480261066544008E-10</v>
      </c>
      <c r="J1907" s="46">
        <f>$H$9*E1906*V1906+$H$10*J1906</f>
        <v>1.2492402620811697E-10</v>
      </c>
      <c r="L1907" s="46">
        <f t="shared" si="7081"/>
        <v>1.1438965052446495</v>
      </c>
      <c r="M1907" s="46">
        <f t="shared" si="7081"/>
        <v>1.143896505686306</v>
      </c>
      <c r="N1907" s="46">
        <f t="shared" si="7081"/>
        <v>1.1438965048418337</v>
      </c>
      <c r="O1907" s="11"/>
      <c r="P1907" s="41">
        <f t="shared" si="6947"/>
        <v>-4.0281578073120272E-10</v>
      </c>
      <c r="Q1907" s="42">
        <f t="shared" si="6948"/>
        <v>0</v>
      </c>
      <c r="S1907" s="41">
        <f t="shared" si="6949"/>
        <v>0</v>
      </c>
      <c r="U1907" s="43">
        <f t="shared" si="6933"/>
        <v>-1.0348412668225083E-8</v>
      </c>
      <c r="V1907" s="41">
        <f t="shared" si="6934"/>
        <v>0</v>
      </c>
      <c r="X1907" s="44"/>
      <c r="Y1907" s="44"/>
      <c r="AA1907" s="39">
        <f t="shared" si="6935"/>
        <v>-1</v>
      </c>
      <c r="AB1907" s="40">
        <f t="shared" ref="AB1907" si="7189">$H$5</f>
        <v>0</v>
      </c>
      <c r="AC1907" s="40">
        <f t="shared" ref="AC1907" si="7190">$I$5</f>
        <v>1</v>
      </c>
      <c r="AF1907" s="46">
        <f>$H$9*AA1906*AT1906+$H$10*AF1906</f>
        <v>7.3274684403447391E-11</v>
      </c>
      <c r="AG1907" s="46">
        <f>$H$9*AB1906*AT1906+$H$10*AG1906</f>
        <v>-7.3922124520950349E-11</v>
      </c>
      <c r="AH1907" s="46">
        <f>$H$9*AC1906*AT1906+$H$10*AH1906</f>
        <v>-8.044009857279604E-11</v>
      </c>
      <c r="AJ1907" s="46">
        <f t="shared" ref="AJ1907:AL1922" si="7191">AJ1906+AF1907</f>
        <v>1.8004185470224194E-10</v>
      </c>
      <c r="AK1907" s="46">
        <f t="shared" si="7191"/>
        <v>0.88823956100452883</v>
      </c>
      <c r="AL1907" s="46">
        <f t="shared" si="7191"/>
        <v>0.88823956292022854</v>
      </c>
      <c r="AN1907" s="41">
        <f t="shared" si="6938"/>
        <v>0.88823956274018667</v>
      </c>
      <c r="AO1907" s="42">
        <f t="shared" si="6953"/>
        <v>0.88823956274018667</v>
      </c>
      <c r="AQ1907" s="41">
        <f t="shared" si="6954"/>
        <v>1</v>
      </c>
      <c r="AS1907" s="43">
        <f t="shared" si="6939"/>
        <v>6.6634686617204258E-9</v>
      </c>
      <c r="AT1907" s="41">
        <f t="shared" si="6940"/>
        <v>6.6634686617204258E-9</v>
      </c>
      <c r="AV1907" s="44"/>
      <c r="AW1907" s="44"/>
      <c r="AY1907" s="39">
        <f t="shared" si="6941"/>
        <v>-1</v>
      </c>
      <c r="AZ1907" s="40">
        <f t="shared" si="6985"/>
        <v>0</v>
      </c>
      <c r="BA1907" s="40">
        <f t="shared" si="6986"/>
        <v>0.88823956274018667</v>
      </c>
      <c r="BB1907" s="45">
        <f t="shared" ref="BB1907" si="7192">$J$5</f>
        <v>1</v>
      </c>
      <c r="BD1907" s="46">
        <f>$H$9*AY1906*BR1906+$H$10*BD1906</f>
        <v>1.3958595201667918E-9</v>
      </c>
      <c r="BE1907" s="46">
        <f>$H$9*AZ1906*BR1906+$H$10*BE1906</f>
        <v>-8.2389347785649351E-11</v>
      </c>
      <c r="BF1907" s="46">
        <f>$H$9*BA1906*BR1906+$H$10*BF1906</f>
        <v>-1.2178709127635216E-10</v>
      </c>
      <c r="BH1907" s="46">
        <f t="shared" ref="BH1907:BJ1922" si="7193">BH1906+BD1907</f>
        <v>-1.1910447344888704E-8</v>
      </c>
      <c r="BI1907" s="46">
        <f t="shared" si="7193"/>
        <v>-1.7484099067889995</v>
      </c>
      <c r="BJ1907" s="46">
        <f t="shared" si="7193"/>
        <v>1.1258223840940305</v>
      </c>
      <c r="BL1907" s="41">
        <f t="shared" si="6957"/>
        <v>0.9999999940812434</v>
      </c>
      <c r="BM1907" s="42">
        <f t="shared" si="6958"/>
        <v>0.9999999940812434</v>
      </c>
      <c r="BO1907" s="41">
        <f t="shared" si="6959"/>
        <v>1</v>
      </c>
      <c r="BQ1907" s="41">
        <f t="shared" si="6943"/>
        <v>5.9187565959462063E-9</v>
      </c>
      <c r="BR1907" s="41">
        <f t="shared" si="6944"/>
        <v>5.9187565959462063E-9</v>
      </c>
      <c r="BT1907" s="44"/>
      <c r="BV1907" s="14"/>
      <c r="BW1907" s="44"/>
      <c r="BX1907" s="44"/>
      <c r="BY1907" s="44"/>
      <c r="CA1907" s="44"/>
      <c r="CC1907" s="44"/>
    </row>
    <row r="1908" spans="1:81" x14ac:dyDescent="0.25">
      <c r="A1908" s="38"/>
      <c r="C1908" s="39">
        <f t="shared" si="6930"/>
        <v>-1</v>
      </c>
      <c r="D1908" s="40">
        <f t="shared" ref="D1908" si="7194">$H$6</f>
        <v>1</v>
      </c>
      <c r="E1908" s="40">
        <f t="shared" ref="E1908" si="7195">$I$6</f>
        <v>0</v>
      </c>
      <c r="H1908" s="46">
        <f>$H$9*C1907*V1907+$H$10*H1907</f>
        <v>-1.1379710423222008E-11</v>
      </c>
      <c r="I1908" s="46">
        <f>$H$9*D1907*V1907+$H$10*I1907</f>
        <v>1.1480261066544009E-11</v>
      </c>
      <c r="J1908" s="46">
        <f>$H$9*E1907*V1907+$H$10*J1907</f>
        <v>1.2492402620811697E-11</v>
      </c>
      <c r="L1908" s="46">
        <f t="shared" ref="L1908:N1923" si="7196">L1907+H1908</f>
        <v>1.1438965052332697</v>
      </c>
      <c r="M1908" s="46">
        <f t="shared" si="7196"/>
        <v>1.1438965056977861</v>
      </c>
      <c r="N1908" s="46">
        <f t="shared" si="7196"/>
        <v>1.1438965048543261</v>
      </c>
      <c r="O1908" s="11"/>
      <c r="P1908" s="41">
        <f t="shared" si="6947"/>
        <v>4.645164253247458E-10</v>
      </c>
      <c r="Q1908" s="42">
        <f t="shared" si="6948"/>
        <v>4.645164253247458E-10</v>
      </c>
      <c r="S1908" s="41">
        <f t="shared" si="6949"/>
        <v>1</v>
      </c>
      <c r="U1908" s="43">
        <f t="shared" si="6933"/>
        <v>-1.2668276700952267E-8</v>
      </c>
      <c r="V1908" s="41">
        <f t="shared" si="6934"/>
        <v>-1.2668276700952267E-8</v>
      </c>
      <c r="X1908" s="44"/>
      <c r="Y1908" s="44"/>
      <c r="AA1908" s="39">
        <f t="shared" si="6935"/>
        <v>-1</v>
      </c>
      <c r="AB1908" s="40">
        <f t="shared" ref="AB1908" si="7197">$H$6</f>
        <v>1</v>
      </c>
      <c r="AC1908" s="40">
        <f t="shared" ref="AC1908" si="7198">$I$6</f>
        <v>0</v>
      </c>
      <c r="AF1908" s="46">
        <f>$H$9*AA1907*AT1907+$H$10*AF1907</f>
        <v>-6.5901939773169786E-10</v>
      </c>
      <c r="AG1908" s="46">
        <f>$H$9*AB1907*AT1907+$H$10*AG1907</f>
        <v>-7.3922124520950359E-12</v>
      </c>
      <c r="AH1908" s="46">
        <f>$H$9*AC1907*AT1907+$H$10*AH1907</f>
        <v>6.5830285631476304E-10</v>
      </c>
      <c r="AJ1908" s="46">
        <f t="shared" si="7191"/>
        <v>-4.7897754302945587E-10</v>
      </c>
      <c r="AK1908" s="46">
        <f t="shared" si="7191"/>
        <v>0.88823956099713663</v>
      </c>
      <c r="AL1908" s="46">
        <f t="shared" si="7191"/>
        <v>0.8882395635785314</v>
      </c>
      <c r="AN1908" s="41">
        <f t="shared" si="6938"/>
        <v>0.88823956147611416</v>
      </c>
      <c r="AO1908" s="42">
        <f t="shared" si="6953"/>
        <v>0.88823956147611416</v>
      </c>
      <c r="AQ1908" s="41">
        <f t="shared" si="6954"/>
        <v>1</v>
      </c>
      <c r="AS1908" s="43">
        <f t="shared" si="6939"/>
        <v>8.157257304987746E-9</v>
      </c>
      <c r="AT1908" s="41">
        <f t="shared" si="6940"/>
        <v>8.157257304987746E-9</v>
      </c>
      <c r="AV1908" s="44"/>
      <c r="AW1908" s="44"/>
      <c r="AY1908" s="39">
        <f t="shared" si="6941"/>
        <v>-1</v>
      </c>
      <c r="AZ1908" s="40">
        <f t="shared" si="6985"/>
        <v>4.645164253247458E-10</v>
      </c>
      <c r="BA1908" s="40">
        <f t="shared" si="6986"/>
        <v>0.88823956147611416</v>
      </c>
      <c r="BB1908" s="45">
        <f t="shared" ref="BB1908" si="7199">$J$6</f>
        <v>1</v>
      </c>
      <c r="BD1908" s="46">
        <f>$H$9*AY1907*BR1907+$H$10*BD1907</f>
        <v>-4.5228970757794144E-10</v>
      </c>
      <c r="BE1908" s="46">
        <f>$H$9*AZ1907*BR1907+$H$10*BE1907</f>
        <v>-8.2389347785649354E-12</v>
      </c>
      <c r="BF1908" s="46">
        <f>$H$9*BA1907*BR1907+$H$10*BF1907</f>
        <v>5.1354866794725021E-10</v>
      </c>
      <c r="BH1908" s="46">
        <f t="shared" si="7193"/>
        <v>-1.2362737052466645E-8</v>
      </c>
      <c r="BI1908" s="46">
        <f t="shared" si="7193"/>
        <v>-1.7484099067972385</v>
      </c>
      <c r="BJ1908" s="46">
        <f t="shared" si="7193"/>
        <v>1.1258223846075792</v>
      </c>
      <c r="BL1908" s="41">
        <f t="shared" si="6957"/>
        <v>0.99999999275440121</v>
      </c>
      <c r="BM1908" s="42">
        <f t="shared" si="6958"/>
        <v>0.99999999275440121</v>
      </c>
      <c r="BO1908" s="41">
        <f t="shared" si="6959"/>
        <v>1</v>
      </c>
      <c r="BQ1908" s="41">
        <f t="shared" si="6943"/>
        <v>7.2455987876196559E-9</v>
      </c>
      <c r="BR1908" s="41">
        <f t="shared" si="6944"/>
        <v>7.2455987876196559E-9</v>
      </c>
      <c r="BT1908" s="44"/>
      <c r="BV1908" s="14"/>
      <c r="BW1908" s="44"/>
      <c r="BX1908" s="44"/>
      <c r="BY1908" s="44"/>
      <c r="CA1908" s="44"/>
      <c r="CC1908" s="44"/>
    </row>
    <row r="1909" spans="1:81" ht="15.75" thickBot="1" x14ac:dyDescent="0.3">
      <c r="A1909" s="38"/>
      <c r="C1909" s="58">
        <f t="shared" si="6930"/>
        <v>-1</v>
      </c>
      <c r="D1909" s="59">
        <f t="shared" ref="D1909" si="7200">$H$7</f>
        <v>1</v>
      </c>
      <c r="E1909" s="59">
        <f t="shared" ref="E1909" si="7201">$I$7</f>
        <v>1</v>
      </c>
      <c r="H1909" s="46">
        <f>$H$9*C1908*V1908+$H$10*H1908</f>
        <v>1.2656896990529046E-9</v>
      </c>
      <c r="I1909" s="46">
        <f>$H$9*D1908*V1908+$H$10*I1908</f>
        <v>-1.2656796439885722E-9</v>
      </c>
      <c r="J1909" s="46">
        <f>$H$9*E1908*V1908+$H$10*J1908</f>
        <v>1.2492402620811697E-12</v>
      </c>
      <c r="L1909" s="60">
        <f t="shared" si="7196"/>
        <v>1.1438965064989595</v>
      </c>
      <c r="M1909" s="60">
        <f t="shared" si="7196"/>
        <v>1.1438965044321066</v>
      </c>
      <c r="N1909" s="60">
        <f t="shared" si="7196"/>
        <v>1.1438965048555754</v>
      </c>
      <c r="O1909" s="11"/>
      <c r="P1909" s="61">
        <f t="shared" si="6947"/>
        <v>1.1438965027887225</v>
      </c>
      <c r="Q1909" s="42">
        <f t="shared" si="6948"/>
        <v>1.1438965027887225</v>
      </c>
      <c r="S1909" s="41">
        <f t="shared" si="6949"/>
        <v>1</v>
      </c>
      <c r="U1909" s="62">
        <f t="shared" si="6933"/>
        <v>5.76698124341789E-9</v>
      </c>
      <c r="V1909" s="61">
        <f t="shared" si="6934"/>
        <v>5.76698124341789E-9</v>
      </c>
      <c r="X1909" s="48">
        <f t="shared" ref="X1909" si="7202">ABS(V1906)+ABS(V1907)+ABS(V1908)+ABS(V1909)</f>
        <v>1.8435257944370157E-8</v>
      </c>
      <c r="Y1909" s="46" t="str">
        <f t="shared" ref="Y1909" si="7203">IF(X1909&lt;X$17,"Yes","Not")</f>
        <v>Yes</v>
      </c>
      <c r="AA1909" s="58">
        <f t="shared" si="6935"/>
        <v>-1</v>
      </c>
      <c r="AB1909" s="59">
        <f t="shared" ref="AB1909" si="7204">$H$7</f>
        <v>1</v>
      </c>
      <c r="AC1909" s="59">
        <f t="shared" ref="AC1909" si="7205">$I$7</f>
        <v>1</v>
      </c>
      <c r="AF1909" s="46">
        <f>$H$9*AA1908*AT1908+$H$10*AF1908</f>
        <v>-8.8162767027194446E-10</v>
      </c>
      <c r="AG1909" s="46">
        <f>$H$9*AB1908*AT1908+$H$10*AG1908</f>
        <v>8.149865092535651E-10</v>
      </c>
      <c r="AH1909" s="46">
        <f>$H$9*AC1908*AT1908+$H$10*AH1908</f>
        <v>6.5830285631476307E-11</v>
      </c>
      <c r="AJ1909" s="60">
        <f t="shared" si="7191"/>
        <v>-1.3606052133014003E-9</v>
      </c>
      <c r="AK1909" s="60">
        <f t="shared" si="7191"/>
        <v>0.88823956181212316</v>
      </c>
      <c r="AL1909" s="60">
        <f t="shared" si="7191"/>
        <v>0.88823956364436163</v>
      </c>
      <c r="AN1909" s="61">
        <f t="shared" si="6938"/>
        <v>1.7764791268170899</v>
      </c>
      <c r="AO1909" s="42">
        <f t="shared" si="6953"/>
        <v>1.7764791268170899</v>
      </c>
      <c r="AQ1909" s="41">
        <f t="shared" si="6954"/>
        <v>1</v>
      </c>
      <c r="AS1909" s="62">
        <f t="shared" si="6939"/>
        <v>-3.7134293017990114E-9</v>
      </c>
      <c r="AT1909" s="61">
        <f t="shared" si="6940"/>
        <v>-3.7134293017990114E-9</v>
      </c>
      <c r="AV1909" s="48">
        <f t="shared" ref="AV1909" si="7206">ABS(AT1906)+ABS(AT1907)+ABS(AT1908)+ABS(AT1909)</f>
        <v>1.8534155268507183E-8</v>
      </c>
      <c r="AW1909" s="46" t="str">
        <f t="shared" ref="AW1909" si="7207">IF(AV1909&lt;AV$17,"Yes","Not")</f>
        <v>Yes</v>
      </c>
      <c r="AY1909" s="58">
        <f t="shared" si="6941"/>
        <v>-1</v>
      </c>
      <c r="AZ1909" s="59">
        <f t="shared" si="6985"/>
        <v>1.1438965027887225</v>
      </c>
      <c r="BA1909" s="59">
        <f t="shared" si="6986"/>
        <v>1.7764791268170899</v>
      </c>
      <c r="BB1909" s="63">
        <f t="shared" ref="BB1909" si="7208">$J$7</f>
        <v>0</v>
      </c>
      <c r="BD1909" s="46">
        <f>$H$9*AY1908*BR1908+$H$10*BD1908</f>
        <v>-7.6978884951975975E-10</v>
      </c>
      <c r="BE1909" s="46">
        <f>$H$9*AZ1908*BR1908+$H$10*BE1908</f>
        <v>-8.2389314128652874E-13</v>
      </c>
      <c r="BF1909" s="46">
        <f>$H$9*BA1908*BR1908+$H$10*BF1908</f>
        <v>6.9493761576943979E-10</v>
      </c>
      <c r="BH1909" s="60">
        <f t="shared" si="7193"/>
        <v>-1.3132525901986405E-8</v>
      </c>
      <c r="BI1909" s="60">
        <f t="shared" si="7193"/>
        <v>-1.7484099067980623</v>
      </c>
      <c r="BJ1909" s="60">
        <f t="shared" si="7193"/>
        <v>1.1258223853025169</v>
      </c>
      <c r="BL1909" s="61">
        <f t="shared" si="6957"/>
        <v>3.2984148745640596E-9</v>
      </c>
      <c r="BM1909" s="42">
        <f t="shared" si="6958"/>
        <v>3.2984148745640596E-9</v>
      </c>
      <c r="BO1909" s="41">
        <f t="shared" si="6959"/>
        <v>1</v>
      </c>
      <c r="BQ1909" s="61">
        <f t="shared" si="6943"/>
        <v>-3.2984148745640596E-9</v>
      </c>
      <c r="BR1909" s="61">
        <f t="shared" si="6944"/>
        <v>-3.2984148745640596E-9</v>
      </c>
      <c r="BT1909" s="48">
        <f>ABS(BR1906)+ABS(BR1907)+ABS(BR1908)+ABS(BR1909)</f>
        <v>2.9769077123185419E-8</v>
      </c>
      <c r="BV1909" s="50">
        <f t="shared" ref="BV1909" si="7209">ABS(BQ1906)+ABS(BQ1907)+ABS(BQ1908)+ABS(BQ1909)</f>
        <v>2.9769077123185419E-8</v>
      </c>
      <c r="BW1909" s="46">
        <f t="shared" si="6976"/>
        <v>1</v>
      </c>
      <c r="BX1909" s="44">
        <f t="shared" si="6977"/>
        <v>473</v>
      </c>
      <c r="BY1909" s="51">
        <f t="shared" ref="BY1909" si="7210">IF(BW1909=0,"",BX1909)</f>
        <v>473</v>
      </c>
      <c r="CA1909" s="52">
        <f t="shared" ref="CA1909" si="7211">BV1909-BV1905</f>
        <v>-3.8831638533959231E-9</v>
      </c>
      <c r="CC1909" s="44" t="str">
        <f t="shared" ref="CC1909" si="7212">IF(CA1909&gt;0,"***","")</f>
        <v/>
      </c>
    </row>
    <row r="1910" spans="1:81" ht="15.75" thickTop="1" x14ac:dyDescent="0.25">
      <c r="A1910" s="53">
        <v>474</v>
      </c>
      <c r="C1910" s="16">
        <f t="shared" si="6930"/>
        <v>-1</v>
      </c>
      <c r="D1910" s="14">
        <f t="shared" ref="D1910" si="7213">$H$4</f>
        <v>0</v>
      </c>
      <c r="E1910" s="14">
        <f t="shared" ref="E1910" si="7214">$I$4</f>
        <v>0</v>
      </c>
      <c r="H1910" s="46">
        <f>$H$9*C1909*V1909+$H$10*H1909</f>
        <v>-4.5012915443649855E-10</v>
      </c>
      <c r="I1910" s="46">
        <f>$H$9*D1909*V1909+$H$10*I1909</f>
        <v>4.5013015994293179E-10</v>
      </c>
      <c r="J1910" s="46">
        <f>$H$9*E1909*V1909+$H$10*J1909</f>
        <v>5.7682304836799718E-10</v>
      </c>
      <c r="L1910" s="15">
        <f t="shared" si="7196"/>
        <v>1.1438965060488304</v>
      </c>
      <c r="M1910" s="15">
        <f t="shared" si="7196"/>
        <v>1.1438965048822367</v>
      </c>
      <c r="N1910" s="15">
        <f t="shared" si="7196"/>
        <v>1.1438965054323984</v>
      </c>
      <c r="O1910" s="11"/>
      <c r="P1910" s="54">
        <f t="shared" si="6947"/>
        <v>-1.1438965060488304</v>
      </c>
      <c r="Q1910" s="55">
        <f t="shared" si="6948"/>
        <v>0</v>
      </c>
      <c r="S1910" s="54">
        <f t="shared" si="6949"/>
        <v>0</v>
      </c>
      <c r="U1910" s="56">
        <f t="shared" si="6933"/>
        <v>2.4639733317339129E-8</v>
      </c>
      <c r="V1910" s="54">
        <f t="shared" si="6934"/>
        <v>0</v>
      </c>
      <c r="X1910" s="44"/>
      <c r="Y1910" s="44"/>
      <c r="AA1910" s="16">
        <f t="shared" si="6935"/>
        <v>-1</v>
      </c>
      <c r="AB1910" s="14">
        <f t="shared" ref="AB1910" si="7215">$H$4</f>
        <v>0</v>
      </c>
      <c r="AC1910" s="14">
        <f t="shared" ref="AC1910" si="7216">$I$4</f>
        <v>0</v>
      </c>
      <c r="AF1910" s="46">
        <f>$H$9*AA1909*AT1909+$H$10*AF1909</f>
        <v>2.8318016315270671E-10</v>
      </c>
      <c r="AG1910" s="46">
        <f>$H$9*AB1909*AT1909+$H$10*AG1909</f>
        <v>-2.8984427925454462E-10</v>
      </c>
      <c r="AH1910" s="46">
        <f>$H$9*AC1909*AT1909+$H$10*AH1909</f>
        <v>-3.6475990161675352E-10</v>
      </c>
      <c r="AJ1910" s="15">
        <f t="shared" si="7191"/>
        <v>-1.0774250501486937E-9</v>
      </c>
      <c r="AK1910" s="15">
        <f t="shared" si="7191"/>
        <v>0.8882395615222789</v>
      </c>
      <c r="AL1910" s="15">
        <f t="shared" si="7191"/>
        <v>0.88823956327960174</v>
      </c>
      <c r="AN1910" s="54">
        <f t="shared" si="6938"/>
        <v>1.0774250501486937E-9</v>
      </c>
      <c r="AO1910" s="55">
        <f t="shared" si="6953"/>
        <v>1.0774250501486937E-9</v>
      </c>
      <c r="AQ1910" s="54">
        <f t="shared" si="6954"/>
        <v>1</v>
      </c>
      <c r="AS1910" s="56">
        <f t="shared" si="6939"/>
        <v>-1.5865823689270302E-8</v>
      </c>
      <c r="AT1910" s="54">
        <f t="shared" si="6940"/>
        <v>-1.5865823689270302E-8</v>
      </c>
      <c r="AV1910" s="44"/>
      <c r="AW1910" s="44"/>
      <c r="AY1910" s="16">
        <f t="shared" si="6941"/>
        <v>-1</v>
      </c>
      <c r="AZ1910" s="14">
        <f t="shared" si="6985"/>
        <v>0</v>
      </c>
      <c r="BA1910" s="14">
        <f t="shared" si="6986"/>
        <v>1.0774250501486937E-9</v>
      </c>
      <c r="BB1910" s="57">
        <f t="shared" ref="BB1910" si="7217">$J$4</f>
        <v>0</v>
      </c>
      <c r="BD1910" s="46">
        <f>$H$9*AY1909*BR1909+$H$10*BD1909</f>
        <v>2.5286260250442997E-10</v>
      </c>
      <c r="BE1910" s="46">
        <f>$H$9*AZ1909*BR1909+$H$10*BE1909</f>
        <v>-3.7738691329014177E-10</v>
      </c>
      <c r="BF1910" s="46">
        <f>$H$9*BA1909*BR1909+$H$10*BF1909</f>
        <v>-5.1646275604766215E-10</v>
      </c>
      <c r="BH1910" s="15">
        <f t="shared" si="7193"/>
        <v>-1.2879663299481975E-8</v>
      </c>
      <c r="BI1910" s="15">
        <f t="shared" si="7193"/>
        <v>-1.7484099071754493</v>
      </c>
      <c r="BJ1910" s="15">
        <f t="shared" si="7193"/>
        <v>1.1258223847860542</v>
      </c>
      <c r="BL1910" s="54">
        <f t="shared" si="6957"/>
        <v>1.4092652538868611E-8</v>
      </c>
      <c r="BM1910" s="55">
        <f t="shared" si="6958"/>
        <v>1.4092652538868611E-8</v>
      </c>
      <c r="BO1910" s="54">
        <f t="shared" si="6959"/>
        <v>1</v>
      </c>
      <c r="BQ1910" s="54">
        <f t="shared" si="6943"/>
        <v>-1.4092652538868611E-8</v>
      </c>
      <c r="BR1910" s="54">
        <f t="shared" si="6944"/>
        <v>-1.4092652538868611E-8</v>
      </c>
      <c r="BT1910" s="44"/>
      <c r="BV1910" s="47"/>
      <c r="BW1910" s="44"/>
      <c r="BX1910" s="44"/>
      <c r="BY1910" s="44"/>
      <c r="CA1910" s="44"/>
      <c r="CC1910" s="44"/>
    </row>
    <row r="1911" spans="1:81" x14ac:dyDescent="0.25">
      <c r="A1911" s="53"/>
      <c r="C1911" s="16">
        <f t="shared" si="6930"/>
        <v>-1</v>
      </c>
      <c r="D1911" s="14">
        <f t="shared" ref="D1911" si="7218">$H$5</f>
        <v>0</v>
      </c>
      <c r="E1911" s="14">
        <f t="shared" ref="E1911" si="7219">$I$5</f>
        <v>1</v>
      </c>
      <c r="H1911" s="46">
        <f>$H$9*C1910*V1910+$H$10*H1910</f>
        <v>-4.501291544364986E-11</v>
      </c>
      <c r="I1911" s="46">
        <f>$H$9*D1910*V1910+$H$10*I1910</f>
        <v>4.5013015994293182E-11</v>
      </c>
      <c r="J1911" s="46">
        <f>$H$9*E1910*V1910+$H$10*J1910</f>
        <v>5.7682304836799722E-11</v>
      </c>
      <c r="L1911" s="15">
        <f t="shared" si="7196"/>
        <v>1.1438965060038175</v>
      </c>
      <c r="M1911" s="15">
        <f t="shared" si="7196"/>
        <v>1.1438965049272498</v>
      </c>
      <c r="N1911" s="15">
        <f t="shared" si="7196"/>
        <v>1.1438965054900807</v>
      </c>
      <c r="O1911" s="11"/>
      <c r="P1911" s="54">
        <f t="shared" si="6947"/>
        <v>-5.1373683085387256E-10</v>
      </c>
      <c r="Q1911" s="55">
        <f t="shared" si="6948"/>
        <v>0</v>
      </c>
      <c r="S1911" s="54">
        <f t="shared" si="6949"/>
        <v>0</v>
      </c>
      <c r="U1911" s="56">
        <f t="shared" si="6933"/>
        <v>-1.0235480351339982E-8</v>
      </c>
      <c r="V1911" s="54">
        <f t="shared" si="6934"/>
        <v>0</v>
      </c>
      <c r="X1911" s="44"/>
      <c r="Y1911" s="44"/>
      <c r="AA1911" s="16">
        <f t="shared" si="6935"/>
        <v>-1</v>
      </c>
      <c r="AB1911" s="14">
        <f t="shared" ref="AB1911" si="7220">$H$5</f>
        <v>0</v>
      </c>
      <c r="AC1911" s="14">
        <f t="shared" ref="AC1911" si="7221">$I$5</f>
        <v>1</v>
      </c>
      <c r="AF1911" s="46">
        <f>$H$9*AA1910*AT1910+$H$10*AF1910</f>
        <v>1.6149003852423009E-9</v>
      </c>
      <c r="AG1911" s="46">
        <f>$H$9*AB1910*AT1910+$H$10*AG1910</f>
        <v>-2.8984427925454464E-11</v>
      </c>
      <c r="AH1911" s="46">
        <f>$H$9*AC1910*AT1910+$H$10*AH1910</f>
        <v>-3.6475990161675357E-11</v>
      </c>
      <c r="AJ1911" s="15">
        <f t="shared" si="7191"/>
        <v>5.3747533509360716E-10</v>
      </c>
      <c r="AK1911" s="15">
        <f t="shared" si="7191"/>
        <v>0.88823956149329442</v>
      </c>
      <c r="AL1911" s="15">
        <f t="shared" si="7191"/>
        <v>0.8882395632431257</v>
      </c>
      <c r="AN1911" s="54">
        <f t="shared" si="6938"/>
        <v>0.88823956270565041</v>
      </c>
      <c r="AO1911" s="55">
        <f t="shared" si="6953"/>
        <v>0.88823956270565041</v>
      </c>
      <c r="AQ1911" s="54">
        <f t="shared" si="6954"/>
        <v>1</v>
      </c>
      <c r="AS1911" s="56">
        <f t="shared" si="6939"/>
        <v>6.5907501727755222E-9</v>
      </c>
      <c r="AT1911" s="54">
        <f t="shared" si="6940"/>
        <v>6.5907501727755222E-9</v>
      </c>
      <c r="AV1911" s="44"/>
      <c r="AW1911" s="44"/>
      <c r="AY1911" s="16">
        <f t="shared" si="6941"/>
        <v>-1</v>
      </c>
      <c r="AZ1911" s="14">
        <f t="shared" si="6985"/>
        <v>0</v>
      </c>
      <c r="BA1911" s="14">
        <f t="shared" si="6986"/>
        <v>0.88823956270565041</v>
      </c>
      <c r="BB1911" s="57">
        <f t="shared" ref="BB1911" si="7222">$J$5</f>
        <v>1</v>
      </c>
      <c r="BD1911" s="46">
        <f>$H$9*AY1910*BR1910+$H$10*BD1910</f>
        <v>1.434551514137304E-9</v>
      </c>
      <c r="BE1911" s="46">
        <f>$H$9*AZ1910*BR1910+$H$10*BE1910</f>
        <v>-3.7738691329014182E-11</v>
      </c>
      <c r="BF1911" s="46">
        <f>$H$9*BA1910*BR1910+$H$10*BF1910</f>
        <v>-5.164627712314391E-11</v>
      </c>
      <c r="BH1911" s="15">
        <f t="shared" si="7193"/>
        <v>-1.1445111785344671E-8</v>
      </c>
      <c r="BI1911" s="15">
        <f t="shared" si="7193"/>
        <v>-1.748409907213188</v>
      </c>
      <c r="BJ1911" s="15">
        <f t="shared" si="7193"/>
        <v>1.125822384734408</v>
      </c>
      <c r="BL1911" s="54">
        <f t="shared" si="6957"/>
        <v>0.99999999414583485</v>
      </c>
      <c r="BM1911" s="55">
        <f t="shared" si="6958"/>
        <v>0.99999999414583485</v>
      </c>
      <c r="BO1911" s="54">
        <f t="shared" si="6959"/>
        <v>1</v>
      </c>
      <c r="BQ1911" s="54">
        <f t="shared" si="6943"/>
        <v>5.8541651526411442E-9</v>
      </c>
      <c r="BR1911" s="54">
        <f t="shared" si="6944"/>
        <v>5.8541651526411442E-9</v>
      </c>
      <c r="BT1911" s="44"/>
      <c r="BV1911" s="14"/>
      <c r="BW1911" s="44"/>
      <c r="BX1911" s="44"/>
      <c r="BY1911" s="44"/>
      <c r="CA1911" s="44"/>
      <c r="CC1911" s="44"/>
    </row>
    <row r="1912" spans="1:81" x14ac:dyDescent="0.25">
      <c r="A1912" s="53"/>
      <c r="C1912" s="16">
        <f t="shared" si="6930"/>
        <v>-1</v>
      </c>
      <c r="D1912" s="14">
        <f t="shared" ref="D1912" si="7223">$H$6</f>
        <v>1</v>
      </c>
      <c r="E1912" s="14">
        <f t="shared" ref="E1912" si="7224">$I$6</f>
        <v>0</v>
      </c>
      <c r="H1912" s="46">
        <f>$H$9*C1911*V1911+$H$10*H1911</f>
        <v>-4.5012915443649861E-12</v>
      </c>
      <c r="I1912" s="46">
        <f>$H$9*D1911*V1911+$H$10*I1911</f>
        <v>4.5013015994293188E-12</v>
      </c>
      <c r="J1912" s="46">
        <f>$H$9*E1911*V1911+$H$10*J1911</f>
        <v>5.7682304836799723E-12</v>
      </c>
      <c r="L1912" s="15">
        <f t="shared" si="7196"/>
        <v>1.1438965059993162</v>
      </c>
      <c r="M1912" s="15">
        <f t="shared" si="7196"/>
        <v>1.1438965049317511</v>
      </c>
      <c r="N1912" s="15">
        <f t="shared" si="7196"/>
        <v>1.143896505495849</v>
      </c>
      <c r="O1912" s="11"/>
      <c r="P1912" s="54">
        <f t="shared" si="6947"/>
        <v>-1.0675651473945891E-9</v>
      </c>
      <c r="Q1912" s="55">
        <f t="shared" si="6948"/>
        <v>0</v>
      </c>
      <c r="S1912" s="54">
        <f t="shared" si="6949"/>
        <v>0</v>
      </c>
      <c r="U1912" s="56">
        <f t="shared" si="6933"/>
        <v>-1.1133848888724377E-8</v>
      </c>
      <c r="V1912" s="54">
        <f t="shared" si="6934"/>
        <v>0</v>
      </c>
      <c r="X1912" s="44"/>
      <c r="Y1912" s="44"/>
      <c r="AA1912" s="16">
        <f t="shared" si="6935"/>
        <v>-1</v>
      </c>
      <c r="AB1912" s="14">
        <f t="shared" ref="AB1912" si="7225">$H$6</f>
        <v>1</v>
      </c>
      <c r="AC1912" s="14">
        <f t="shared" ref="AC1912" si="7226">$I$6</f>
        <v>0</v>
      </c>
      <c r="AF1912" s="46">
        <f>$H$9*AA1911*AT1911+$H$10*AF1911</f>
        <v>-4.9758497875332219E-10</v>
      </c>
      <c r="AG1912" s="46">
        <f>$H$9*AB1911*AT1911+$H$10*AG1911</f>
        <v>-2.8984427925454466E-12</v>
      </c>
      <c r="AH1912" s="46">
        <f>$H$9*AC1911*AT1911+$H$10*AH1911</f>
        <v>6.5542741826138471E-10</v>
      </c>
      <c r="AJ1912" s="15">
        <f t="shared" si="7191"/>
        <v>3.9890356340284968E-11</v>
      </c>
      <c r="AK1912" s="15">
        <f t="shared" si="7191"/>
        <v>0.88823956149039596</v>
      </c>
      <c r="AL1912" s="15">
        <f t="shared" si="7191"/>
        <v>0.88823956389855308</v>
      </c>
      <c r="AN1912" s="54">
        <f t="shared" si="6938"/>
        <v>0.88823956145050564</v>
      </c>
      <c r="AO1912" s="55">
        <f t="shared" si="6953"/>
        <v>0.88823956145050564</v>
      </c>
      <c r="AQ1912" s="54">
        <f t="shared" si="6954"/>
        <v>1</v>
      </c>
      <c r="AS1912" s="56">
        <f t="shared" si="6939"/>
        <v>7.1692205936195022E-9</v>
      </c>
      <c r="AT1912" s="54">
        <f t="shared" si="6940"/>
        <v>7.1692205936195022E-9</v>
      </c>
      <c r="AV1912" s="44"/>
      <c r="AW1912" s="44"/>
      <c r="AY1912" s="16">
        <f t="shared" si="6941"/>
        <v>-1</v>
      </c>
      <c r="AZ1912" s="14">
        <f t="shared" si="6985"/>
        <v>0</v>
      </c>
      <c r="BA1912" s="14">
        <f t="shared" si="6986"/>
        <v>0.88823956145050564</v>
      </c>
      <c r="BB1912" s="57">
        <f t="shared" ref="BB1912" si="7227">$J$6</f>
        <v>1</v>
      </c>
      <c r="BD1912" s="46">
        <f>$H$9*AY1911*BR1911+$H$10*BD1911</f>
        <v>-4.4196136385038405E-10</v>
      </c>
      <c r="BE1912" s="46">
        <f>$H$9*AZ1911*BR1911+$H$10*BE1911</f>
        <v>-3.7738691329014185E-12</v>
      </c>
      <c r="BF1912" s="46">
        <f>$H$9*BA1911*BR1911+$H$10*BF1911</f>
        <v>5.1482548180654839E-10</v>
      </c>
      <c r="BH1912" s="15">
        <f t="shared" si="7193"/>
        <v>-1.1887073149195054E-8</v>
      </c>
      <c r="BI1912" s="15">
        <f t="shared" si="7193"/>
        <v>-1.7484099072169619</v>
      </c>
      <c r="BJ1912" s="15">
        <f t="shared" si="7193"/>
        <v>1.1258223852492335</v>
      </c>
      <c r="BL1912" s="54">
        <f t="shared" si="6957"/>
        <v>0.99999999363201453</v>
      </c>
      <c r="BM1912" s="55">
        <f t="shared" si="6958"/>
        <v>0.99999999363201453</v>
      </c>
      <c r="BO1912" s="54">
        <f t="shared" si="6959"/>
        <v>1</v>
      </c>
      <c r="BQ1912" s="54">
        <f t="shared" si="6943"/>
        <v>6.3679854722664686E-9</v>
      </c>
      <c r="BR1912" s="54">
        <f t="shared" si="6944"/>
        <v>6.3679854722664686E-9</v>
      </c>
      <c r="BT1912" s="44"/>
      <c r="BV1912" s="14"/>
      <c r="BW1912" s="44"/>
      <c r="BX1912" s="44"/>
      <c r="BY1912" s="44"/>
      <c r="CA1912" s="44"/>
      <c r="CC1912" s="44"/>
    </row>
    <row r="1913" spans="1:81" x14ac:dyDescent="0.25">
      <c r="A1913" s="53"/>
      <c r="C1913" s="16">
        <f t="shared" si="6930"/>
        <v>-1</v>
      </c>
      <c r="D1913" s="14">
        <f t="shared" ref="D1913" si="7228">$H$7</f>
        <v>1</v>
      </c>
      <c r="E1913" s="14">
        <f t="shared" ref="E1913" si="7229">$I$7</f>
        <v>1</v>
      </c>
      <c r="H1913" s="46">
        <f>$H$9*C1912*V1912+$H$10*H1912</f>
        <v>-4.5012915443649863E-13</v>
      </c>
      <c r="I1913" s="46">
        <f>$H$9*D1912*V1912+$H$10*I1912</f>
        <v>4.501301599429319E-13</v>
      </c>
      <c r="J1913" s="46">
        <f>$H$9*E1912*V1912+$H$10*J1912</f>
        <v>5.7682304836799729E-13</v>
      </c>
      <c r="L1913" s="15">
        <f t="shared" si="7196"/>
        <v>1.1438965059988662</v>
      </c>
      <c r="M1913" s="15">
        <f t="shared" si="7196"/>
        <v>1.1438965049322012</v>
      </c>
      <c r="N1913" s="15">
        <f t="shared" si="7196"/>
        <v>1.1438965054964259</v>
      </c>
      <c r="O1913" s="11"/>
      <c r="P1913" s="54">
        <f t="shared" si="6947"/>
        <v>1.1438965044297609</v>
      </c>
      <c r="Q1913" s="55">
        <f t="shared" si="6948"/>
        <v>1.1438965044297609</v>
      </c>
      <c r="S1913" s="54">
        <f t="shared" si="6949"/>
        <v>1</v>
      </c>
      <c r="U1913" s="56">
        <f t="shared" si="6933"/>
        <v>8.353258463830875E-10</v>
      </c>
      <c r="V1913" s="54">
        <f t="shared" si="6934"/>
        <v>8.353258463830875E-10</v>
      </c>
      <c r="X1913" s="48">
        <f t="shared" ref="X1913" si="7230">ABS(V1910)+ABS(V1911)+ABS(V1912)+ABS(V1913)</f>
        <v>8.353258463830875E-10</v>
      </c>
      <c r="Y1913" s="46" t="str">
        <f t="shared" ref="Y1913" si="7231">IF(X1913&lt;X$17,"Yes","Not")</f>
        <v>Yes</v>
      </c>
      <c r="AA1913" s="16">
        <f t="shared" si="6935"/>
        <v>-1</v>
      </c>
      <c r="AB1913" s="14">
        <f t="shared" ref="AB1913" si="7232">$H$7</f>
        <v>1</v>
      </c>
      <c r="AC1913" s="14">
        <f t="shared" ref="AC1913" si="7233">$I$7</f>
        <v>1</v>
      </c>
      <c r="AF1913" s="46">
        <f>$H$9*AA1912*AT1912+$H$10*AF1912</f>
        <v>-7.6668055723728241E-10</v>
      </c>
      <c r="AG1913" s="46">
        <f>$H$9*AB1912*AT1912+$H$10*AG1912</f>
        <v>7.1663221508269571E-10</v>
      </c>
      <c r="AH1913" s="46">
        <f>$H$9*AC1912*AT1912+$H$10*AH1912</f>
        <v>6.5542741826138468E-11</v>
      </c>
      <c r="AJ1913" s="15">
        <f t="shared" si="7191"/>
        <v>-7.2679020089699744E-10</v>
      </c>
      <c r="AK1913" s="15">
        <f t="shared" si="7191"/>
        <v>0.88823956220702815</v>
      </c>
      <c r="AL1913" s="15">
        <f t="shared" si="7191"/>
        <v>0.88823956396409587</v>
      </c>
      <c r="AN1913" s="54">
        <f t="shared" si="6938"/>
        <v>1.7764791268979141</v>
      </c>
      <c r="AO1913" s="55">
        <f t="shared" si="6953"/>
        <v>1.7764791268979141</v>
      </c>
      <c r="AQ1913" s="54">
        <f t="shared" si="6954"/>
        <v>1</v>
      </c>
      <c r="AS1913" s="56">
        <f t="shared" si="6939"/>
        <v>-5.378764633332236E-10</v>
      </c>
      <c r="AT1913" s="54">
        <f t="shared" si="6940"/>
        <v>-5.378764633332236E-10</v>
      </c>
      <c r="AV1913" s="48">
        <f t="shared" ref="AV1913" si="7234">ABS(AT1910)+ABS(AT1911)+ABS(AT1912)+ABS(AT1913)</f>
        <v>3.0163670918998553E-8</v>
      </c>
      <c r="AW1913" s="46" t="str">
        <f t="shared" ref="AW1913" si="7235">IF(AV1913&lt;AV$17,"Yes","Not")</f>
        <v>Yes</v>
      </c>
      <c r="AY1913" s="16">
        <f t="shared" si="6941"/>
        <v>-1</v>
      </c>
      <c r="AZ1913" s="14">
        <f t="shared" si="6985"/>
        <v>1.1438965044297609</v>
      </c>
      <c r="BA1913" s="14">
        <f t="shared" si="6986"/>
        <v>1.7764791268979141</v>
      </c>
      <c r="BB1913" s="57">
        <f t="shared" ref="BB1913" si="7236">$J$7</f>
        <v>0</v>
      </c>
      <c r="BD1913" s="46">
        <f>$H$9*AY1912*BR1912+$H$10*BD1912</f>
        <v>-6.8099468361168532E-10</v>
      </c>
      <c r="BE1913" s="46">
        <f>$H$9*AZ1912*BR1912+$H$10*BE1912</f>
        <v>-3.7738691329014187E-13</v>
      </c>
      <c r="BF1913" s="46">
        <f>$H$9*BA1912*BR1912+$H$10*BF1912</f>
        <v>6.1711221050157076E-10</v>
      </c>
      <c r="BH1913" s="15">
        <f t="shared" si="7193"/>
        <v>-1.256806783280674E-8</v>
      </c>
      <c r="BI1913" s="15">
        <f t="shared" si="7193"/>
        <v>-1.7484099072173394</v>
      </c>
      <c r="BJ1913" s="15">
        <f t="shared" si="7193"/>
        <v>1.1258223858663456</v>
      </c>
      <c r="BL1913" s="54">
        <f t="shared" si="6957"/>
        <v>4.7776316236536331E-10</v>
      </c>
      <c r="BM1913" s="55">
        <f t="shared" si="6958"/>
        <v>4.7776316236536331E-10</v>
      </c>
      <c r="BO1913" s="54">
        <f t="shared" si="6959"/>
        <v>1</v>
      </c>
      <c r="BQ1913" s="54">
        <f t="shared" si="6943"/>
        <v>-4.7776316236536331E-10</v>
      </c>
      <c r="BR1913" s="54">
        <f t="shared" si="6944"/>
        <v>-4.7776316236536331E-10</v>
      </c>
      <c r="BT1913" s="48">
        <f>ABS(BR1910)+ABS(BR1911)+ABS(BR1912)+ABS(BR1913)</f>
        <v>2.6792566326141587E-8</v>
      </c>
      <c r="BV1913" s="50">
        <f t="shared" ref="BV1913" si="7237">ABS(BQ1910)+ABS(BQ1911)+ABS(BQ1912)+ABS(BQ1913)</f>
        <v>2.6792566326141587E-8</v>
      </c>
      <c r="BW1913" s="46">
        <f t="shared" si="6925"/>
        <v>1</v>
      </c>
      <c r="BX1913" s="44">
        <f t="shared" si="6926"/>
        <v>474</v>
      </c>
      <c r="BY1913" s="51">
        <f t="shared" ref="BY1913" si="7238">IF(BW1913=0,"",BX1913)</f>
        <v>474</v>
      </c>
      <c r="CA1913" s="52">
        <f t="shared" ref="CA1913" si="7239">BV1913-BV1909</f>
        <v>-2.9765107970438322E-9</v>
      </c>
      <c r="CC1913" s="44" t="str">
        <f t="shared" ref="CC1913" si="7240">IF(CA1913&gt;0,"***","")</f>
        <v/>
      </c>
    </row>
    <row r="1914" spans="1:81" x14ac:dyDescent="0.25">
      <c r="A1914" s="38">
        <v>475</v>
      </c>
      <c r="C1914" s="39">
        <f t="shared" si="6930"/>
        <v>-1</v>
      </c>
      <c r="D1914" s="40">
        <f t="shared" ref="D1914" si="7241">$H$4</f>
        <v>0</v>
      </c>
      <c r="E1914" s="40">
        <f t="shared" ref="E1914" si="7242">$I$4</f>
        <v>0</v>
      </c>
      <c r="H1914" s="46">
        <f>$H$9*C1913*V1913+$H$10*H1913</f>
        <v>-8.3577597553752403E-11</v>
      </c>
      <c r="I1914" s="46">
        <f>$H$9*D1913*V1913+$H$10*I1913</f>
        <v>8.3577597654303056E-11</v>
      </c>
      <c r="J1914" s="46">
        <f>$H$9*E1913*V1913+$H$10*J1913</f>
        <v>8.3590266943145561E-11</v>
      </c>
      <c r="L1914" s="46">
        <f t="shared" si="7196"/>
        <v>1.1438965059152886</v>
      </c>
      <c r="M1914" s="46">
        <f t="shared" si="7196"/>
        <v>1.1438965050157788</v>
      </c>
      <c r="N1914" s="46">
        <f t="shared" si="7196"/>
        <v>1.1438965055800161</v>
      </c>
      <c r="O1914" s="11"/>
      <c r="P1914" s="41">
        <f t="shared" si="6947"/>
        <v>-1.1438965059152886</v>
      </c>
      <c r="Q1914" s="42">
        <f t="shared" si="6948"/>
        <v>0</v>
      </c>
      <c r="S1914" s="41">
        <f t="shared" si="6949"/>
        <v>0</v>
      </c>
      <c r="U1914" s="43">
        <f t="shared" si="6933"/>
        <v>2.3485318404210294E-8</v>
      </c>
      <c r="V1914" s="41">
        <f t="shared" si="6934"/>
        <v>0</v>
      </c>
      <c r="X1914" s="44"/>
      <c r="Y1914" s="44"/>
      <c r="AA1914" s="39">
        <f t="shared" si="6935"/>
        <v>-1</v>
      </c>
      <c r="AB1914" s="40">
        <f t="shared" ref="AB1914" si="7243">$H$4</f>
        <v>0</v>
      </c>
      <c r="AC1914" s="40">
        <f t="shared" ref="AC1914" si="7244">$I$4</f>
        <v>0</v>
      </c>
      <c r="AF1914" s="46">
        <f>$H$9*AA1913*AT1913+$H$10*AF1913</f>
        <v>-2.2880409390405887E-11</v>
      </c>
      <c r="AG1914" s="46">
        <f>$H$9*AB1913*AT1913+$H$10*AG1913</f>
        <v>1.7875575174947212E-11</v>
      </c>
      <c r="AH1914" s="46">
        <f>$H$9*AC1913*AT1913+$H$10*AH1913</f>
        <v>-4.7233372150708517E-11</v>
      </c>
      <c r="AJ1914" s="46">
        <f t="shared" si="7191"/>
        <v>-7.4967061028740337E-10</v>
      </c>
      <c r="AK1914" s="46">
        <f t="shared" si="7191"/>
        <v>0.88823956222490374</v>
      </c>
      <c r="AL1914" s="46">
        <f t="shared" si="7191"/>
        <v>0.88823956391686254</v>
      </c>
      <c r="AN1914" s="41">
        <f t="shared" si="6938"/>
        <v>7.4967061028740337E-10</v>
      </c>
      <c r="AO1914" s="42">
        <f t="shared" si="6953"/>
        <v>7.4967061028740337E-10</v>
      </c>
      <c r="AQ1914" s="41">
        <f t="shared" si="6954"/>
        <v>1</v>
      </c>
      <c r="AS1914" s="43">
        <f t="shared" si="6939"/>
        <v>-1.5122481912361478E-8</v>
      </c>
      <c r="AT1914" s="41">
        <f t="shared" si="6940"/>
        <v>-1.5122481912361478E-8</v>
      </c>
      <c r="AV1914" s="44"/>
      <c r="AW1914" s="44"/>
      <c r="AY1914" s="39">
        <f t="shared" si="6941"/>
        <v>-1</v>
      </c>
      <c r="AZ1914" s="40">
        <f t="shared" si="6985"/>
        <v>0</v>
      </c>
      <c r="BA1914" s="40">
        <f t="shared" si="6986"/>
        <v>7.4967061028740337E-10</v>
      </c>
      <c r="BB1914" s="45">
        <f t="shared" ref="BB1914" si="7245">$J$4</f>
        <v>0</v>
      </c>
      <c r="BD1914" s="46">
        <f>$H$9*AY1913*BR1913+$H$10*BD1913</f>
        <v>-2.0323152124632193E-11</v>
      </c>
      <c r="BE1914" s="46">
        <f>$H$9*AZ1913*BR1913+$H$10*BE1913</f>
        <v>-5.4688899828833757E-11</v>
      </c>
      <c r="BF1914" s="46">
        <f>$H$9*BA1913*BR1913+$H$10*BF1913</f>
        <v>-2.3162407504123622E-11</v>
      </c>
      <c r="BH1914" s="46">
        <f t="shared" si="7193"/>
        <v>-1.2588390984931372E-8</v>
      </c>
      <c r="BI1914" s="46">
        <f t="shared" si="7193"/>
        <v>-1.7484099072720283</v>
      </c>
      <c r="BJ1914" s="46">
        <f t="shared" si="7193"/>
        <v>1.1258223858431833</v>
      </c>
      <c r="BL1914" s="41">
        <f t="shared" si="6957"/>
        <v>1.3432386940001652E-8</v>
      </c>
      <c r="BM1914" s="42">
        <f t="shared" si="6958"/>
        <v>1.3432386940001652E-8</v>
      </c>
      <c r="BO1914" s="41">
        <f t="shared" si="6959"/>
        <v>1</v>
      </c>
      <c r="BQ1914" s="41">
        <f t="shared" si="6943"/>
        <v>-1.3432386940001652E-8</v>
      </c>
      <c r="BR1914" s="41">
        <f t="shared" si="6944"/>
        <v>-1.3432386940001652E-8</v>
      </c>
      <c r="BT1914" s="44"/>
      <c r="BV1914" s="47"/>
      <c r="BW1914" s="44"/>
      <c r="BX1914" s="44"/>
      <c r="BY1914" s="44"/>
      <c r="CA1914" s="44"/>
      <c r="CC1914" s="44"/>
    </row>
    <row r="1915" spans="1:81" x14ac:dyDescent="0.25">
      <c r="A1915" s="38"/>
      <c r="C1915" s="39">
        <f t="shared" si="6930"/>
        <v>-1</v>
      </c>
      <c r="D1915" s="40">
        <f t="shared" ref="D1915" si="7246">$H$5</f>
        <v>0</v>
      </c>
      <c r="E1915" s="40">
        <f t="shared" ref="E1915" si="7247">$I$5</f>
        <v>1</v>
      </c>
      <c r="H1915" s="46">
        <f>$H$9*C1914*V1914+$H$10*H1914</f>
        <v>-8.3577597553752409E-12</v>
      </c>
      <c r="I1915" s="46">
        <f>$H$9*D1914*V1914+$H$10*I1914</f>
        <v>8.3577597654303063E-12</v>
      </c>
      <c r="J1915" s="46">
        <f>$H$9*E1914*V1914+$H$10*J1914</f>
        <v>8.3590266943145561E-12</v>
      </c>
      <c r="L1915" s="46">
        <f t="shared" si="7196"/>
        <v>1.1438965059069308</v>
      </c>
      <c r="M1915" s="46">
        <f t="shared" si="7196"/>
        <v>1.1438965050241365</v>
      </c>
      <c r="N1915" s="46">
        <f t="shared" si="7196"/>
        <v>1.1438965055883752</v>
      </c>
      <c r="O1915" s="11"/>
      <c r="P1915" s="41">
        <f t="shared" si="6947"/>
        <v>-3.1855562632188139E-10</v>
      </c>
      <c r="Q1915" s="42">
        <f t="shared" si="6948"/>
        <v>0</v>
      </c>
      <c r="S1915" s="41">
        <f t="shared" si="6949"/>
        <v>0</v>
      </c>
      <c r="U1915" s="43">
        <f t="shared" si="6933"/>
        <v>-7.9849012789501063E-9</v>
      </c>
      <c r="V1915" s="41">
        <f t="shared" si="6934"/>
        <v>0</v>
      </c>
      <c r="X1915" s="44"/>
      <c r="Y1915" s="44"/>
      <c r="AA1915" s="39">
        <f t="shared" si="6935"/>
        <v>-1</v>
      </c>
      <c r="AB1915" s="40">
        <f t="shared" ref="AB1915" si="7248">$H$5</f>
        <v>0</v>
      </c>
      <c r="AC1915" s="40">
        <f t="shared" ref="AC1915" si="7249">$I$5</f>
        <v>1</v>
      </c>
      <c r="AF1915" s="46">
        <f>$H$9*AA1914*AT1914+$H$10*AF1914</f>
        <v>1.5099601502971072E-9</v>
      </c>
      <c r="AG1915" s="46">
        <f>$H$9*AB1914*AT1914+$H$10*AG1914</f>
        <v>1.7875575174947212E-12</v>
      </c>
      <c r="AH1915" s="46">
        <f>$H$9*AC1914*AT1914+$H$10*AH1914</f>
        <v>-4.7233372150708519E-12</v>
      </c>
      <c r="AJ1915" s="46">
        <f t="shared" si="7191"/>
        <v>7.6028954000970385E-10</v>
      </c>
      <c r="AK1915" s="46">
        <f t="shared" si="7191"/>
        <v>0.88823956222669131</v>
      </c>
      <c r="AL1915" s="46">
        <f t="shared" si="7191"/>
        <v>0.88823956391213921</v>
      </c>
      <c r="AN1915" s="41">
        <f t="shared" si="6938"/>
        <v>0.88823956315184971</v>
      </c>
      <c r="AO1915" s="42">
        <f t="shared" si="6953"/>
        <v>0.88823956315184971</v>
      </c>
      <c r="AQ1915" s="41">
        <f t="shared" si="6954"/>
        <v>1</v>
      </c>
      <c r="AS1915" s="43">
        <f t="shared" si="6939"/>
        <v>5.1415749654320775E-9</v>
      </c>
      <c r="AT1915" s="41">
        <f t="shared" si="6940"/>
        <v>5.1415749654320775E-9</v>
      </c>
      <c r="AV1915" s="44"/>
      <c r="AW1915" s="44"/>
      <c r="AY1915" s="39">
        <f t="shared" si="6941"/>
        <v>-1</v>
      </c>
      <c r="AZ1915" s="40">
        <f t="shared" si="6985"/>
        <v>0</v>
      </c>
      <c r="BA1915" s="40">
        <f t="shared" si="6986"/>
        <v>0.88823956315184971</v>
      </c>
      <c r="BB1915" s="45">
        <f t="shared" ref="BB1915" si="7250">$J$5</f>
        <v>1</v>
      </c>
      <c r="BD1915" s="46">
        <f>$H$9*AY1914*BR1914+$H$10*BD1914</f>
        <v>1.3412063787877021E-9</v>
      </c>
      <c r="BE1915" s="46">
        <f>$H$9*AZ1914*BR1914+$H$10*BE1914</f>
        <v>-5.4688899828833759E-12</v>
      </c>
      <c r="BF1915" s="46">
        <f>$H$9*BA1914*BR1914+$H$10*BF1914</f>
        <v>-2.3162417573989339E-12</v>
      </c>
      <c r="BH1915" s="46">
        <f t="shared" si="7193"/>
        <v>-1.124718460614367E-8</v>
      </c>
      <c r="BI1915" s="46">
        <f t="shared" si="7193"/>
        <v>-1.7484099072774972</v>
      </c>
      <c r="BJ1915" s="46">
        <f t="shared" si="7193"/>
        <v>1.1258223858408671</v>
      </c>
      <c r="BL1915" s="41">
        <f t="shared" si="6957"/>
        <v>0.99999999543304963</v>
      </c>
      <c r="BM1915" s="42">
        <f t="shared" si="6958"/>
        <v>0.99999999543304963</v>
      </c>
      <c r="BO1915" s="41">
        <f t="shared" si="6959"/>
        <v>1</v>
      </c>
      <c r="BQ1915" s="41">
        <f t="shared" si="6943"/>
        <v>4.5669503734302452E-9</v>
      </c>
      <c r="BR1915" s="41">
        <f t="shared" si="6944"/>
        <v>4.5669503734302452E-9</v>
      </c>
      <c r="BT1915" s="44"/>
      <c r="BV1915" s="14"/>
      <c r="BW1915" s="44"/>
      <c r="BX1915" s="44"/>
      <c r="BY1915" s="44"/>
      <c r="CA1915" s="44"/>
      <c r="CC1915" s="44"/>
    </row>
    <row r="1916" spans="1:81" x14ac:dyDescent="0.25">
      <c r="A1916" s="38"/>
      <c r="C1916" s="39">
        <f t="shared" si="6930"/>
        <v>-1</v>
      </c>
      <c r="D1916" s="40">
        <f t="shared" ref="D1916" si="7251">$H$6</f>
        <v>1</v>
      </c>
      <c r="E1916" s="40">
        <f t="shared" ref="E1916" si="7252">$I$6</f>
        <v>0</v>
      </c>
      <c r="H1916" s="46">
        <f>$H$9*C1915*V1915+$H$10*H1915</f>
        <v>-8.3577597553752411E-13</v>
      </c>
      <c r="I1916" s="46">
        <f>$H$9*D1915*V1915+$H$10*I1915</f>
        <v>8.3577597654303071E-13</v>
      </c>
      <c r="J1916" s="46">
        <f>$H$9*E1915*V1915+$H$10*J1915</f>
        <v>8.3590266943145569E-13</v>
      </c>
      <c r="L1916" s="46">
        <f t="shared" si="7196"/>
        <v>1.143896505906095</v>
      </c>
      <c r="M1916" s="46">
        <f t="shared" si="7196"/>
        <v>1.1438965050249723</v>
      </c>
      <c r="N1916" s="46">
        <f t="shared" si="7196"/>
        <v>1.1438965055892112</v>
      </c>
      <c r="O1916" s="11"/>
      <c r="P1916" s="41">
        <f t="shared" si="6947"/>
        <v>-8.8112273033402744E-10</v>
      </c>
      <c r="Q1916" s="42">
        <f t="shared" si="6948"/>
        <v>0</v>
      </c>
      <c r="S1916" s="41">
        <f t="shared" si="6949"/>
        <v>0</v>
      </c>
      <c r="U1916" s="43">
        <f t="shared" si="6933"/>
        <v>-9.3937198702587389E-9</v>
      </c>
      <c r="V1916" s="41">
        <f t="shared" si="6934"/>
        <v>0</v>
      </c>
      <c r="X1916" s="44"/>
      <c r="Y1916" s="44"/>
      <c r="AA1916" s="39">
        <f t="shared" si="6935"/>
        <v>-1</v>
      </c>
      <c r="AB1916" s="40">
        <f t="shared" ref="AB1916" si="7253">$H$6</f>
        <v>1</v>
      </c>
      <c r="AC1916" s="40">
        <f t="shared" ref="AC1916" si="7254">$I$6</f>
        <v>0</v>
      </c>
      <c r="AF1916" s="46">
        <f>$H$9*AA1915*AT1915+$H$10*AF1915</f>
        <v>-3.6316148151349711E-10</v>
      </c>
      <c r="AG1916" s="46">
        <f>$H$9*AB1915*AT1915+$H$10*AG1915</f>
        <v>1.7875575174947214E-13</v>
      </c>
      <c r="AH1916" s="46">
        <f>$H$9*AC1915*AT1915+$H$10*AH1915</f>
        <v>5.1368516282170069E-10</v>
      </c>
      <c r="AJ1916" s="46">
        <f t="shared" si="7191"/>
        <v>3.9712805849620673E-10</v>
      </c>
      <c r="AK1916" s="46">
        <f t="shared" si="7191"/>
        <v>0.88823956222687006</v>
      </c>
      <c r="AL1916" s="46">
        <f t="shared" si="7191"/>
        <v>0.88823956442582441</v>
      </c>
      <c r="AN1916" s="41">
        <f t="shared" si="6938"/>
        <v>0.88823956182974195</v>
      </c>
      <c r="AO1916" s="42">
        <f t="shared" si="6953"/>
        <v>0.88823956182974195</v>
      </c>
      <c r="AQ1916" s="41">
        <f t="shared" si="6954"/>
        <v>1</v>
      </c>
      <c r="AS1916" s="43">
        <f t="shared" si="6939"/>
        <v>6.0487303784089525E-9</v>
      </c>
      <c r="AT1916" s="41">
        <f t="shared" si="6940"/>
        <v>6.0487303784089525E-9</v>
      </c>
      <c r="AV1916" s="44"/>
      <c r="AW1916" s="44"/>
      <c r="AY1916" s="39">
        <f t="shared" si="6941"/>
        <v>-1</v>
      </c>
      <c r="AZ1916" s="40">
        <f t="shared" si="6985"/>
        <v>0</v>
      </c>
      <c r="BA1916" s="40">
        <f t="shared" si="6986"/>
        <v>0.88823956182974195</v>
      </c>
      <c r="BB1916" s="45">
        <f t="shared" ref="BB1916" si="7255">$J$6</f>
        <v>1</v>
      </c>
      <c r="BD1916" s="46">
        <f>$H$9*AY1915*BR1915+$H$10*BD1915</f>
        <v>-3.2257439946425436E-10</v>
      </c>
      <c r="BE1916" s="46">
        <f>$H$9*AZ1915*BR1915+$H$10*BE1915</f>
        <v>-5.4688899828833767E-13</v>
      </c>
      <c r="BF1916" s="46">
        <f>$H$9*BA1915*BR1915+$H$10*BF1915</f>
        <v>4.0542297628744588E-10</v>
      </c>
      <c r="BH1916" s="46">
        <f t="shared" si="7193"/>
        <v>-1.1569759005607924E-8</v>
      </c>
      <c r="BI1916" s="46">
        <f t="shared" si="7193"/>
        <v>-1.7484099072780441</v>
      </c>
      <c r="BJ1916" s="46">
        <f t="shared" si="7193"/>
        <v>1.1258223862462902</v>
      </c>
      <c r="BL1916" s="41">
        <f t="shared" si="6957"/>
        <v>0.99999999462727829</v>
      </c>
      <c r="BM1916" s="42">
        <f t="shared" si="6958"/>
        <v>0.99999999462727829</v>
      </c>
      <c r="BO1916" s="41">
        <f t="shared" si="6959"/>
        <v>1</v>
      </c>
      <c r="BQ1916" s="41">
        <f t="shared" si="6943"/>
        <v>5.372721711971451E-9</v>
      </c>
      <c r="BR1916" s="41">
        <f t="shared" si="6944"/>
        <v>5.372721711971451E-9</v>
      </c>
      <c r="BT1916" s="44"/>
      <c r="BV1916" s="14"/>
      <c r="BW1916" s="44"/>
      <c r="BX1916" s="44"/>
      <c r="BY1916" s="44"/>
      <c r="CA1916" s="44"/>
      <c r="CC1916" s="44"/>
    </row>
    <row r="1917" spans="1:81" ht="15.75" thickBot="1" x14ac:dyDescent="0.3">
      <c r="A1917" s="38"/>
      <c r="C1917" s="58">
        <f t="shared" si="6930"/>
        <v>-1</v>
      </c>
      <c r="D1917" s="59">
        <f t="shared" ref="D1917" si="7256">$H$7</f>
        <v>1</v>
      </c>
      <c r="E1917" s="59">
        <f t="shared" ref="E1917" si="7257">$I$7</f>
        <v>1</v>
      </c>
      <c r="H1917" s="46">
        <f>$H$9*C1916*V1916+$H$10*H1916</f>
        <v>-8.3577597553752416E-14</v>
      </c>
      <c r="I1917" s="46">
        <f>$H$9*D1916*V1916+$H$10*I1916</f>
        <v>8.3577597654303076E-14</v>
      </c>
      <c r="J1917" s="46">
        <f>$H$9*E1916*V1916+$H$10*J1916</f>
        <v>8.3590266943145579E-14</v>
      </c>
      <c r="L1917" s="60">
        <f t="shared" si="7196"/>
        <v>1.1438965059060116</v>
      </c>
      <c r="M1917" s="60">
        <f t="shared" si="7196"/>
        <v>1.1438965050250558</v>
      </c>
      <c r="N1917" s="60">
        <f t="shared" si="7196"/>
        <v>1.1438965055892947</v>
      </c>
      <c r="O1917" s="11"/>
      <c r="P1917" s="61">
        <f t="shared" si="6947"/>
        <v>1.1438965047083389</v>
      </c>
      <c r="Q1917" s="42">
        <f t="shared" si="6948"/>
        <v>1.1438965047083389</v>
      </c>
      <c r="S1917" s="41">
        <f t="shared" si="6949"/>
        <v>1</v>
      </c>
      <c r="U1917" s="62">
        <f t="shared" si="6933"/>
        <v>3.1903389936113976E-9</v>
      </c>
      <c r="V1917" s="61">
        <f t="shared" si="6934"/>
        <v>3.1903389936113976E-9</v>
      </c>
      <c r="X1917" s="48">
        <f t="shared" ref="X1917" si="7258">ABS(V1914)+ABS(V1915)+ABS(V1916)+ABS(V1917)</f>
        <v>3.1903389936113976E-9</v>
      </c>
      <c r="Y1917" s="46" t="str">
        <f t="shared" ref="Y1917" si="7259">IF(X1917&lt;X$17,"Yes","Not")</f>
        <v>Yes</v>
      </c>
      <c r="AA1917" s="58">
        <f t="shared" si="6935"/>
        <v>-1</v>
      </c>
      <c r="AB1917" s="59">
        <f t="shared" ref="AB1917" si="7260">$H$7</f>
        <v>1</v>
      </c>
      <c r="AC1917" s="59">
        <f t="shared" ref="AC1917" si="7261">$I$7</f>
        <v>1</v>
      </c>
      <c r="AF1917" s="46">
        <f>$H$9*AA1916*AT1916+$H$10*AF1916</f>
        <v>-6.4118918599224505E-10</v>
      </c>
      <c r="AG1917" s="46">
        <f>$H$9*AB1916*AT1916+$H$10*AG1916</f>
        <v>6.0489091341607032E-10</v>
      </c>
      <c r="AH1917" s="46">
        <f>$H$9*AC1916*AT1916+$H$10*AH1916</f>
        <v>5.1368516282170069E-11</v>
      </c>
      <c r="AJ1917" s="60">
        <f t="shared" si="7191"/>
        <v>-2.4406112749603831E-10</v>
      </c>
      <c r="AK1917" s="60">
        <f t="shared" si="7191"/>
        <v>0.88823956283176098</v>
      </c>
      <c r="AL1917" s="60">
        <f t="shared" si="7191"/>
        <v>0.88823956447719288</v>
      </c>
      <c r="AN1917" s="61">
        <f t="shared" si="6938"/>
        <v>1.776479127553015</v>
      </c>
      <c r="AO1917" s="42">
        <f t="shared" si="6953"/>
        <v>1.776479127553015</v>
      </c>
      <c r="AQ1917" s="41">
        <f t="shared" si="6954"/>
        <v>1</v>
      </c>
      <c r="AS1917" s="62">
        <f t="shared" si="6939"/>
        <v>-2.0542980484282576E-9</v>
      </c>
      <c r="AT1917" s="61">
        <f t="shared" si="6940"/>
        <v>-2.0542980484282576E-9</v>
      </c>
      <c r="AV1917" s="48">
        <f t="shared" ref="AV1917" si="7262">ABS(AT1914)+ABS(AT1915)+ABS(AT1916)+ABS(AT1917)</f>
        <v>2.8367085304630763E-8</v>
      </c>
      <c r="AW1917" s="46" t="str">
        <f t="shared" ref="AW1917" si="7263">IF(AV1917&lt;AV$17,"Yes","Not")</f>
        <v>Yes</v>
      </c>
      <c r="AY1917" s="58">
        <f t="shared" si="6941"/>
        <v>-1</v>
      </c>
      <c r="AZ1917" s="59">
        <f t="shared" si="6985"/>
        <v>1.1438965047083389</v>
      </c>
      <c r="BA1917" s="59">
        <f t="shared" si="6986"/>
        <v>1.776479127553015</v>
      </c>
      <c r="BB1917" s="63">
        <f t="shared" ref="BB1917" si="7264">$J$7</f>
        <v>0</v>
      </c>
      <c r="BD1917" s="46">
        <f>$H$9*AY1916*BR1916+$H$10*BD1916</f>
        <v>-5.6952961114357049E-10</v>
      </c>
      <c r="BE1917" s="46">
        <f>$H$9*AZ1916*BR1916+$H$10*BE1916</f>
        <v>-5.4688899828833769E-14</v>
      </c>
      <c r="BF1917" s="46">
        <f>$H$9*BA1916*BR1916+$H$10*BF1916</f>
        <v>5.1776869555621086E-10</v>
      </c>
      <c r="BH1917" s="60">
        <f t="shared" si="7193"/>
        <v>-1.2139288616751494E-8</v>
      </c>
      <c r="BI1917" s="60">
        <f t="shared" si="7193"/>
        <v>-1.7484099072780988</v>
      </c>
      <c r="BJ1917" s="60">
        <f t="shared" si="7193"/>
        <v>1.1258223867640589</v>
      </c>
      <c r="BL1917" s="61">
        <f t="shared" si="6957"/>
        <v>1.8247088284795154E-9</v>
      </c>
      <c r="BM1917" s="42">
        <f t="shared" si="6958"/>
        <v>1.8247088284795154E-9</v>
      </c>
      <c r="BO1917" s="41">
        <f t="shared" si="6959"/>
        <v>1</v>
      </c>
      <c r="BQ1917" s="61">
        <f t="shared" si="6943"/>
        <v>-1.8247088284795154E-9</v>
      </c>
      <c r="BR1917" s="61">
        <f t="shared" si="6944"/>
        <v>-1.8247088284795154E-9</v>
      </c>
      <c r="BT1917" s="48">
        <f>ABS(BR1914)+ABS(BR1915)+ABS(BR1916)+ABS(BR1917)</f>
        <v>2.5196767853882862E-8</v>
      </c>
      <c r="BV1917" s="50">
        <f t="shared" ref="BV1917" si="7265">ABS(BQ1914)+ABS(BQ1915)+ABS(BQ1916)+ABS(BQ1917)</f>
        <v>2.5196767853882862E-8</v>
      </c>
      <c r="BW1917" s="46">
        <f t="shared" si="6976"/>
        <v>1</v>
      </c>
      <c r="BX1917" s="44">
        <f t="shared" si="6977"/>
        <v>475</v>
      </c>
      <c r="BY1917" s="51">
        <f t="shared" ref="BY1917" si="7266">IF(BW1917=0,"",BX1917)</f>
        <v>475</v>
      </c>
      <c r="CA1917" s="52">
        <f t="shared" ref="CA1917" si="7267">BV1917-BV1913</f>
        <v>-1.5957984722587248E-9</v>
      </c>
      <c r="CC1917" s="44" t="str">
        <f t="shared" ref="CC1917" si="7268">IF(CA1917&gt;0,"***","")</f>
        <v/>
      </c>
    </row>
    <row r="1918" spans="1:81" ht="15.75" thickTop="1" x14ac:dyDescent="0.25">
      <c r="A1918" s="53">
        <v>476</v>
      </c>
      <c r="C1918" s="16">
        <f t="shared" si="6930"/>
        <v>-1</v>
      </c>
      <c r="D1918" s="14">
        <f t="shared" ref="D1918" si="7269">$H$4</f>
        <v>0</v>
      </c>
      <c r="E1918" s="14">
        <f t="shared" ref="E1918" si="7270">$I$4</f>
        <v>0</v>
      </c>
      <c r="H1918" s="46">
        <f>$H$9*C1917*V1917+$H$10*H1917</f>
        <v>-3.1904225712089516E-10</v>
      </c>
      <c r="I1918" s="46">
        <f>$H$9*D1917*V1917+$H$10*I1917</f>
        <v>3.1904225712090519E-10</v>
      </c>
      <c r="J1918" s="46">
        <f>$H$9*E1917*V1917+$H$10*J1917</f>
        <v>3.1904225838783409E-10</v>
      </c>
      <c r="L1918" s="15">
        <f t="shared" si="7196"/>
        <v>1.1438965055869692</v>
      </c>
      <c r="M1918" s="15">
        <f t="shared" si="7196"/>
        <v>1.1438965053440981</v>
      </c>
      <c r="N1918" s="15">
        <f t="shared" si="7196"/>
        <v>1.143896505908337</v>
      </c>
      <c r="O1918" s="11"/>
      <c r="P1918" s="54">
        <f t="shared" si="6947"/>
        <v>-1.1438965055869692</v>
      </c>
      <c r="Q1918" s="55">
        <f t="shared" si="6948"/>
        <v>0</v>
      </c>
      <c r="S1918" s="54">
        <f t="shared" si="6949"/>
        <v>0</v>
      </c>
      <c r="U1918" s="56">
        <f t="shared" si="6933"/>
        <v>2.1207249183076754E-8</v>
      </c>
      <c r="V1918" s="54">
        <f t="shared" si="6934"/>
        <v>0</v>
      </c>
      <c r="X1918" s="44"/>
      <c r="Y1918" s="44"/>
      <c r="AA1918" s="16">
        <f t="shared" si="6935"/>
        <v>-1</v>
      </c>
      <c r="AB1918" s="14">
        <f t="shared" ref="AB1918" si="7271">$H$4</f>
        <v>0</v>
      </c>
      <c r="AC1918" s="14">
        <f t="shared" ref="AC1918" si="7272">$I$4</f>
        <v>0</v>
      </c>
      <c r="AF1918" s="46">
        <f>$H$9*AA1917*AT1917+$H$10*AF1917</f>
        <v>1.4131088624360129E-10</v>
      </c>
      <c r="AG1918" s="46">
        <f>$H$9*AB1917*AT1917+$H$10*AG1917</f>
        <v>-1.4494071350121873E-10</v>
      </c>
      <c r="AH1918" s="46">
        <f>$H$9*AC1917*AT1917+$H$10*AH1917</f>
        <v>-2.0029295321460876E-10</v>
      </c>
      <c r="AJ1918" s="15">
        <f t="shared" si="7191"/>
        <v>-1.0275024125243703E-10</v>
      </c>
      <c r="AK1918" s="15">
        <f t="shared" si="7191"/>
        <v>0.88823956268682025</v>
      </c>
      <c r="AL1918" s="15">
        <f t="shared" si="7191"/>
        <v>0.88823956427689987</v>
      </c>
      <c r="AN1918" s="54">
        <f t="shared" si="6938"/>
        <v>1.0275024125243703E-10</v>
      </c>
      <c r="AO1918" s="55">
        <f t="shared" si="6953"/>
        <v>1.0275024125243703E-10</v>
      </c>
      <c r="AQ1918" s="54">
        <f t="shared" si="6954"/>
        <v>1</v>
      </c>
      <c r="AS1918" s="56">
        <f t="shared" si="6939"/>
        <v>-1.3655605464129425E-8</v>
      </c>
      <c r="AT1918" s="54">
        <f t="shared" si="6940"/>
        <v>-1.3655605464129425E-8</v>
      </c>
      <c r="AV1918" s="44"/>
      <c r="AW1918" s="44"/>
      <c r="AY1918" s="16">
        <f t="shared" si="6941"/>
        <v>-1</v>
      </c>
      <c r="AZ1918" s="14">
        <f t="shared" si="6985"/>
        <v>0</v>
      </c>
      <c r="BA1918" s="14">
        <f t="shared" si="6986"/>
        <v>1.0275024125243703E-10</v>
      </c>
      <c r="BB1918" s="57">
        <f t="shared" ref="BB1918" si="7273">$J$4</f>
        <v>0</v>
      </c>
      <c r="BD1918" s="46">
        <f>$H$9*AY1917*BR1917+$H$10*BD1917</f>
        <v>1.2551792173359451E-10</v>
      </c>
      <c r="BE1918" s="46">
        <f>$H$9*AZ1917*BR1917+$H$10*BE1917</f>
        <v>-2.0873327399079945E-10</v>
      </c>
      <c r="BF1918" s="46">
        <f>$H$9*BA1917*BR1917+$H$10*BF1917</f>
        <v>-2.7237884520993634E-10</v>
      </c>
      <c r="BH1918" s="15">
        <f t="shared" si="7193"/>
        <v>-1.20137706950179E-8</v>
      </c>
      <c r="BI1918" s="15">
        <f t="shared" si="7193"/>
        <v>-1.748409907486832</v>
      </c>
      <c r="BJ1918" s="15">
        <f t="shared" si="7193"/>
        <v>1.1258223864916801</v>
      </c>
      <c r="BL1918" s="54">
        <f t="shared" si="6957"/>
        <v>1.2129449216837314E-8</v>
      </c>
      <c r="BM1918" s="55">
        <f t="shared" si="6958"/>
        <v>1.2129449216837314E-8</v>
      </c>
      <c r="BO1918" s="54">
        <f t="shared" si="6959"/>
        <v>1</v>
      </c>
      <c r="BQ1918" s="54">
        <f t="shared" si="6943"/>
        <v>-1.2129449216837314E-8</v>
      </c>
      <c r="BR1918" s="54">
        <f t="shared" si="6944"/>
        <v>-1.2129449216837314E-8</v>
      </c>
      <c r="BT1918" s="44"/>
      <c r="BV1918" s="47"/>
      <c r="BW1918" s="44"/>
      <c r="BX1918" s="44"/>
      <c r="BY1918" s="44"/>
      <c r="CA1918" s="44"/>
      <c r="CC1918" s="44"/>
    </row>
    <row r="1919" spans="1:81" x14ac:dyDescent="0.25">
      <c r="A1919" s="53"/>
      <c r="C1919" s="16">
        <f t="shared" si="6930"/>
        <v>-1</v>
      </c>
      <c r="D1919" s="14">
        <f t="shared" ref="D1919" si="7274">$H$5</f>
        <v>0</v>
      </c>
      <c r="E1919" s="14">
        <f t="shared" ref="E1919" si="7275">$I$5</f>
        <v>1</v>
      </c>
      <c r="H1919" s="46">
        <f>$H$9*C1918*V1918+$H$10*H1918</f>
        <v>-3.1904225712089517E-11</v>
      </c>
      <c r="I1919" s="46">
        <f>$H$9*D1918*V1918+$H$10*I1918</f>
        <v>3.1904225712090519E-11</v>
      </c>
      <c r="J1919" s="46">
        <f>$H$9*E1918*V1918+$H$10*J1918</f>
        <v>3.1904225838783408E-11</v>
      </c>
      <c r="L1919" s="15">
        <f t="shared" si="7196"/>
        <v>1.1438965055550649</v>
      </c>
      <c r="M1919" s="15">
        <f t="shared" si="7196"/>
        <v>1.1438965053760024</v>
      </c>
      <c r="N1919" s="15">
        <f t="shared" si="7196"/>
        <v>1.1438965059402413</v>
      </c>
      <c r="O1919" s="11"/>
      <c r="P1919" s="54">
        <f t="shared" si="6947"/>
        <v>3.8517633527135331E-10</v>
      </c>
      <c r="Q1919" s="55">
        <f t="shared" si="6948"/>
        <v>3.8517633527135331E-10</v>
      </c>
      <c r="S1919" s="54">
        <f t="shared" si="6949"/>
        <v>1</v>
      </c>
      <c r="U1919" s="56">
        <f t="shared" si="6933"/>
        <v>-9.334717243831642E-9</v>
      </c>
      <c r="V1919" s="54">
        <f t="shared" si="6934"/>
        <v>-9.334717243831642E-9</v>
      </c>
      <c r="X1919" s="44"/>
      <c r="Y1919" s="44"/>
      <c r="AA1919" s="16">
        <f t="shared" si="6935"/>
        <v>-1</v>
      </c>
      <c r="AB1919" s="14">
        <f t="shared" ref="AB1919" si="7276">$H$5</f>
        <v>0</v>
      </c>
      <c r="AC1919" s="14">
        <f t="shared" ref="AC1919" si="7277">$I$5</f>
        <v>1</v>
      </c>
      <c r="AF1919" s="46">
        <f>$H$9*AA1918*AT1918+$H$10*AF1918</f>
        <v>1.3796916350373027E-9</v>
      </c>
      <c r="AG1919" s="46">
        <f>$H$9*AB1918*AT1918+$H$10*AG1918</f>
        <v>-1.4494071350121873E-11</v>
      </c>
      <c r="AH1919" s="46">
        <f>$H$9*AC1918*AT1918+$H$10*AH1918</f>
        <v>-2.0029295321460876E-11</v>
      </c>
      <c r="AJ1919" s="15">
        <f t="shared" si="7191"/>
        <v>1.2769413937848657E-9</v>
      </c>
      <c r="AK1919" s="15">
        <f t="shared" si="7191"/>
        <v>0.88823956267232618</v>
      </c>
      <c r="AL1919" s="15">
        <f t="shared" si="7191"/>
        <v>0.88823956425687056</v>
      </c>
      <c r="AN1919" s="54">
        <f t="shared" si="6938"/>
        <v>0.88823956297992912</v>
      </c>
      <c r="AO1919" s="55">
        <f t="shared" si="6953"/>
        <v>0.88823956297992912</v>
      </c>
      <c r="AQ1919" s="54">
        <f t="shared" si="6954"/>
        <v>1</v>
      </c>
      <c r="AS1919" s="56">
        <f t="shared" si="6939"/>
        <v>6.0107378706185943E-9</v>
      </c>
      <c r="AT1919" s="54">
        <f t="shared" si="6940"/>
        <v>6.0107378706185943E-9</v>
      </c>
      <c r="AV1919" s="44"/>
      <c r="AW1919" s="44"/>
      <c r="AY1919" s="16">
        <f t="shared" si="6941"/>
        <v>-1</v>
      </c>
      <c r="AZ1919" s="14">
        <f t="shared" si="6985"/>
        <v>3.8517633527135331E-10</v>
      </c>
      <c r="BA1919" s="14">
        <f t="shared" si="6986"/>
        <v>0.88823956297992912</v>
      </c>
      <c r="BB1919" s="57">
        <f t="shared" ref="BB1919" si="7278">$J$5</f>
        <v>1</v>
      </c>
      <c r="BD1919" s="46">
        <f>$H$9*AY1918*BR1918+$H$10*BD1918</f>
        <v>1.2254967138570909E-9</v>
      </c>
      <c r="BE1919" s="46">
        <f>$H$9*AZ1918*BR1918+$H$10*BE1918</f>
        <v>-2.0873327399079945E-11</v>
      </c>
      <c r="BF1919" s="46">
        <f>$H$9*BA1918*BR1918+$H$10*BF1918</f>
        <v>-2.7237884645624017E-11</v>
      </c>
      <c r="BH1919" s="15">
        <f t="shared" si="7193"/>
        <v>-1.0788273981160809E-8</v>
      </c>
      <c r="BI1919" s="15">
        <f t="shared" si="7193"/>
        <v>-1.7484099075077053</v>
      </c>
      <c r="BJ1919" s="15">
        <f t="shared" si="7193"/>
        <v>1.1258223864644421</v>
      </c>
      <c r="BL1919" s="54">
        <f t="shared" si="6957"/>
        <v>0.99999999466102474</v>
      </c>
      <c r="BM1919" s="55">
        <f t="shared" si="6958"/>
        <v>0.99999999466102474</v>
      </c>
      <c r="BO1919" s="54">
        <f t="shared" si="6959"/>
        <v>1</v>
      </c>
      <c r="BQ1919" s="54">
        <f t="shared" si="6943"/>
        <v>5.3389752618926423E-9</v>
      </c>
      <c r="BR1919" s="54">
        <f t="shared" si="6944"/>
        <v>5.3389752618926423E-9</v>
      </c>
      <c r="BT1919" s="44"/>
      <c r="BV1919" s="14"/>
      <c r="BW1919" s="44"/>
      <c r="BX1919" s="44"/>
      <c r="BY1919" s="44"/>
      <c r="CA1919" s="44"/>
      <c r="CC1919" s="44"/>
    </row>
    <row r="1920" spans="1:81" x14ac:dyDescent="0.25">
      <c r="A1920" s="53"/>
      <c r="C1920" s="16">
        <f t="shared" si="6930"/>
        <v>-1</v>
      </c>
      <c r="D1920" s="14">
        <f t="shared" ref="D1920" si="7279">$H$6</f>
        <v>1</v>
      </c>
      <c r="E1920" s="14">
        <f t="shared" ref="E1920" si="7280">$I$6</f>
        <v>0</v>
      </c>
      <c r="H1920" s="46">
        <f>$H$9*C1919*V1919+$H$10*H1919</f>
        <v>9.3028130181195528E-10</v>
      </c>
      <c r="I1920" s="46">
        <f>$H$9*D1919*V1919+$H$10*I1919</f>
        <v>3.1904225712090522E-12</v>
      </c>
      <c r="J1920" s="46">
        <f>$H$9*E1919*V1919+$H$10*J1919</f>
        <v>-9.3028130179928587E-10</v>
      </c>
      <c r="L1920" s="15">
        <f t="shared" si="7196"/>
        <v>1.1438965064853464</v>
      </c>
      <c r="M1920" s="15">
        <f t="shared" si="7196"/>
        <v>1.1438965053791927</v>
      </c>
      <c r="N1920" s="15">
        <f t="shared" si="7196"/>
        <v>1.1438965050099599</v>
      </c>
      <c r="O1920" s="11"/>
      <c r="P1920" s="54">
        <f t="shared" si="6947"/>
        <v>-1.1061536131506955E-9</v>
      </c>
      <c r="Q1920" s="55">
        <f t="shared" si="6948"/>
        <v>0</v>
      </c>
      <c r="S1920" s="54">
        <f t="shared" si="6949"/>
        <v>0</v>
      </c>
      <c r="U1920" s="56">
        <f t="shared" si="6933"/>
        <v>-8.9160959872005755E-9</v>
      </c>
      <c r="V1920" s="54">
        <f t="shared" si="6934"/>
        <v>0</v>
      </c>
      <c r="X1920" s="44"/>
      <c r="Y1920" s="44"/>
      <c r="AA1920" s="16">
        <f t="shared" si="6935"/>
        <v>-1</v>
      </c>
      <c r="AB1920" s="14">
        <f t="shared" ref="AB1920" si="7281">$H$6</f>
        <v>1</v>
      </c>
      <c r="AC1920" s="14">
        <f t="shared" ref="AC1920" si="7282">$I$6</f>
        <v>0</v>
      </c>
      <c r="AF1920" s="46">
        <f>$H$9*AA1919*AT1919+$H$10*AF1919</f>
        <v>-4.6310462355812918E-10</v>
      </c>
      <c r="AG1920" s="46">
        <f>$H$9*AB1919*AT1919+$H$10*AG1919</f>
        <v>-1.4494071350121874E-12</v>
      </c>
      <c r="AH1920" s="46">
        <f>$H$9*AC1919*AT1919+$H$10*AH1919</f>
        <v>5.9907085752971339E-10</v>
      </c>
      <c r="AJ1920" s="15">
        <f t="shared" si="7191"/>
        <v>8.1383677022673655E-10</v>
      </c>
      <c r="AK1920" s="15">
        <f t="shared" si="7191"/>
        <v>0.88823956267087678</v>
      </c>
      <c r="AL1920" s="15">
        <f t="shared" si="7191"/>
        <v>0.88823956485594147</v>
      </c>
      <c r="AN1920" s="54">
        <f t="shared" si="6938"/>
        <v>0.88823956185704001</v>
      </c>
      <c r="AO1920" s="55">
        <f t="shared" si="6953"/>
        <v>0.88823956185704001</v>
      </c>
      <c r="AQ1920" s="54">
        <f t="shared" si="6954"/>
        <v>1</v>
      </c>
      <c r="AS1920" s="56">
        <f t="shared" si="6939"/>
        <v>5.7411825587038155E-9</v>
      </c>
      <c r="AT1920" s="54">
        <f t="shared" si="6940"/>
        <v>5.7411825587038155E-9</v>
      </c>
      <c r="AV1920" s="44"/>
      <c r="AW1920" s="44"/>
      <c r="AY1920" s="16">
        <f t="shared" si="6941"/>
        <v>-1</v>
      </c>
      <c r="AZ1920" s="14">
        <f t="shared" si="6985"/>
        <v>0</v>
      </c>
      <c r="BA1920" s="14">
        <f t="shared" si="6986"/>
        <v>0.88823956185704001</v>
      </c>
      <c r="BB1920" s="57">
        <f t="shared" ref="BB1920" si="7283">$J$6</f>
        <v>1</v>
      </c>
      <c r="BD1920" s="46">
        <f>$H$9*AY1919*BR1919+$H$10*BD1919</f>
        <v>-4.1134785480355514E-10</v>
      </c>
      <c r="BE1920" s="46">
        <f>$H$9*AZ1919*BR1919+$H$10*BE1919</f>
        <v>-2.087332534263302E-12</v>
      </c>
      <c r="BF1920" s="46">
        <f>$H$9*BA1919*BR1919+$H$10*BF1919</f>
        <v>4.7150511687385496E-10</v>
      </c>
      <c r="BH1920" s="15">
        <f t="shared" si="7193"/>
        <v>-1.1199621835964365E-8</v>
      </c>
      <c r="BI1920" s="15">
        <f t="shared" si="7193"/>
        <v>-1.7484099075097927</v>
      </c>
      <c r="BJ1920" s="15">
        <f t="shared" si="7193"/>
        <v>1.1258223869359472</v>
      </c>
      <c r="BL1920" s="54">
        <f t="shared" si="6957"/>
        <v>0.99999999490045444</v>
      </c>
      <c r="BM1920" s="55">
        <f t="shared" si="6958"/>
        <v>0.99999999490045444</v>
      </c>
      <c r="BO1920" s="54">
        <f t="shared" si="6959"/>
        <v>1</v>
      </c>
      <c r="BQ1920" s="54">
        <f t="shared" si="6943"/>
        <v>5.0995455636027032E-9</v>
      </c>
      <c r="BR1920" s="54">
        <f t="shared" si="6944"/>
        <v>5.0995455636027032E-9</v>
      </c>
      <c r="BT1920" s="44"/>
      <c r="BV1920" s="14"/>
      <c r="BW1920" s="44"/>
      <c r="BX1920" s="44"/>
      <c r="BY1920" s="44"/>
      <c r="CA1920" s="44"/>
      <c r="CC1920" s="44"/>
    </row>
    <row r="1921" spans="1:81" x14ac:dyDescent="0.25">
      <c r="A1921" s="53"/>
      <c r="C1921" s="16">
        <f t="shared" si="6930"/>
        <v>-1</v>
      </c>
      <c r="D1921" s="14">
        <f t="shared" ref="D1921" si="7284">$H$7</f>
        <v>1</v>
      </c>
      <c r="E1921" s="14">
        <f t="shared" ref="E1921" si="7285">$I$7</f>
        <v>1</v>
      </c>
      <c r="H1921" s="46">
        <f>$H$9*C1920*V1920+$H$10*H1920</f>
        <v>9.3028130181195536E-11</v>
      </c>
      <c r="I1921" s="46">
        <f>$H$9*D1920*V1920+$H$10*I1920</f>
        <v>3.1904225712090523E-13</v>
      </c>
      <c r="J1921" s="46">
        <f>$H$9*E1920*V1920+$H$10*J1920</f>
        <v>-9.3028130179928592E-11</v>
      </c>
      <c r="L1921" s="15">
        <f t="shared" si="7196"/>
        <v>1.1438965065783744</v>
      </c>
      <c r="M1921" s="15">
        <f t="shared" si="7196"/>
        <v>1.1438965053795118</v>
      </c>
      <c r="N1921" s="15">
        <f t="shared" si="7196"/>
        <v>1.1438965049169318</v>
      </c>
      <c r="O1921" s="11"/>
      <c r="P1921" s="54">
        <f t="shared" si="6947"/>
        <v>1.1438965037180693</v>
      </c>
      <c r="Q1921" s="55">
        <f t="shared" si="6948"/>
        <v>1.1438965037180693</v>
      </c>
      <c r="S1921" s="54">
        <f t="shared" si="6949"/>
        <v>1</v>
      </c>
      <c r="U1921" s="56">
        <f t="shared" si="6933"/>
        <v>7.977035841772079E-9</v>
      </c>
      <c r="V1921" s="54">
        <f t="shared" si="6934"/>
        <v>7.977035841772079E-9</v>
      </c>
      <c r="X1921" s="48">
        <f t="shared" ref="X1921" si="7286">ABS(V1918)+ABS(V1919)+ABS(V1920)+ABS(V1921)</f>
        <v>1.7311753085603721E-8</v>
      </c>
      <c r="Y1921" s="46" t="str">
        <f t="shared" ref="Y1921" si="7287">IF(X1921&lt;X$17,"Yes","Not")</f>
        <v>Yes</v>
      </c>
      <c r="AA1921" s="16">
        <f t="shared" si="6935"/>
        <v>-1</v>
      </c>
      <c r="AB1921" s="14">
        <f t="shared" ref="AB1921" si="7288">$H$7</f>
        <v>1</v>
      </c>
      <c r="AC1921" s="14">
        <f t="shared" ref="AC1921" si="7289">$I$7</f>
        <v>1</v>
      </c>
      <c r="AF1921" s="46">
        <f>$H$9*AA1920*AT1920+$H$10*AF1920</f>
        <v>-6.204287182261945E-10</v>
      </c>
      <c r="AG1921" s="46">
        <f>$H$9*AB1920*AT1920+$H$10*AG1920</f>
        <v>5.739733151568804E-10</v>
      </c>
      <c r="AH1921" s="46">
        <f>$H$9*AC1920*AT1920+$H$10*AH1920</f>
        <v>5.9907085752971339E-11</v>
      </c>
      <c r="AJ1921" s="15">
        <f t="shared" si="7191"/>
        <v>1.9340805200054206E-10</v>
      </c>
      <c r="AK1921" s="15">
        <f t="shared" si="7191"/>
        <v>0.88823956324485009</v>
      </c>
      <c r="AL1921" s="15">
        <f t="shared" si="7191"/>
        <v>0.88823956491584855</v>
      </c>
      <c r="AN1921" s="54">
        <f t="shared" si="6938"/>
        <v>1.7764791279672907</v>
      </c>
      <c r="AO1921" s="55">
        <f t="shared" si="6953"/>
        <v>1.7764791279672907</v>
      </c>
      <c r="AQ1921" s="54">
        <f t="shared" si="6954"/>
        <v>1</v>
      </c>
      <c r="AS1921" s="56">
        <f t="shared" si="6939"/>
        <v>-5.1365103214478819E-9</v>
      </c>
      <c r="AT1921" s="54">
        <f t="shared" si="6940"/>
        <v>-5.1365103214478819E-9</v>
      </c>
      <c r="AV1921" s="48">
        <f t="shared" ref="AV1921" si="7290">ABS(AT1918)+ABS(AT1919)+ABS(AT1920)+ABS(AT1921)</f>
        <v>3.0544036214899714E-8</v>
      </c>
      <c r="AW1921" s="46" t="str">
        <f t="shared" ref="AW1921" si="7291">IF(AV1921&lt;AV$17,"Yes","Not")</f>
        <v>Yes</v>
      </c>
      <c r="AY1921" s="16">
        <f t="shared" si="6941"/>
        <v>-1</v>
      </c>
      <c r="AZ1921" s="14">
        <f t="shared" si="6985"/>
        <v>1.1438965037180693</v>
      </c>
      <c r="BA1921" s="14">
        <f t="shared" si="6986"/>
        <v>1.7764791279672907</v>
      </c>
      <c r="BB1921" s="57">
        <f t="shared" ref="BB1921" si="7292">$J$7</f>
        <v>0</v>
      </c>
      <c r="BD1921" s="46">
        <f>$H$9*AY1920*BR1920+$H$10*BD1920</f>
        <v>-5.5108934184062582E-10</v>
      </c>
      <c r="BE1921" s="46">
        <f>$H$9*AZ1920*BR1920+$H$10*BE1920</f>
        <v>-2.0873325342633022E-13</v>
      </c>
      <c r="BF1921" s="46">
        <f>$H$9*BA1920*BR1920+$H$10*BF1920</f>
        <v>5.0011232339583319E-10</v>
      </c>
      <c r="BH1921" s="15">
        <f t="shared" si="7193"/>
        <v>-1.1750711177804992E-8</v>
      </c>
      <c r="BI1921" s="15">
        <f t="shared" si="7193"/>
        <v>-1.7484099075100015</v>
      </c>
      <c r="BJ1921" s="15">
        <f t="shared" si="7193"/>
        <v>1.1258223874360596</v>
      </c>
      <c r="BL1921" s="54">
        <f t="shared" si="6957"/>
        <v>4.5624517497344641E-9</v>
      </c>
      <c r="BM1921" s="55">
        <f t="shared" si="6958"/>
        <v>4.5624517497344641E-9</v>
      </c>
      <c r="BO1921" s="54">
        <f t="shared" si="6959"/>
        <v>1</v>
      </c>
      <c r="BQ1921" s="54">
        <f t="shared" si="6943"/>
        <v>-4.5624517497344641E-9</v>
      </c>
      <c r="BR1921" s="54">
        <f t="shared" si="6944"/>
        <v>-4.5624517497344641E-9</v>
      </c>
      <c r="BT1921" s="48">
        <f>ABS(BR1918)+ABS(BR1919)+ABS(BR1920)+ABS(BR1921)</f>
        <v>2.7130421792067124E-8</v>
      </c>
      <c r="BV1921" s="50">
        <f t="shared" ref="BV1921" si="7293">ABS(BQ1918)+ABS(BQ1919)+ABS(BQ1920)+ABS(BQ1921)</f>
        <v>2.7130421792067124E-8</v>
      </c>
      <c r="BW1921" s="46">
        <f t="shared" si="6925"/>
        <v>1</v>
      </c>
      <c r="BX1921" s="44">
        <f t="shared" si="6926"/>
        <v>476</v>
      </c>
      <c r="BY1921" s="51">
        <f t="shared" ref="BY1921" si="7294">IF(BW1921=0,"",BX1921)</f>
        <v>476</v>
      </c>
      <c r="CA1921" s="52">
        <f t="shared" ref="CA1921" si="7295">BV1921-BV1917</f>
        <v>1.9336539381842616E-9</v>
      </c>
      <c r="CC1921" s="44" t="str">
        <f t="shared" ref="CC1921" si="7296">IF(CA1921&gt;0,"***","")</f>
        <v>***</v>
      </c>
    </row>
    <row r="1922" spans="1:81" x14ac:dyDescent="0.25">
      <c r="A1922" s="38">
        <v>477</v>
      </c>
      <c r="C1922" s="39">
        <f t="shared" si="6930"/>
        <v>-1</v>
      </c>
      <c r="D1922" s="40">
        <f t="shared" ref="D1922" si="7297">$H$4</f>
        <v>0</v>
      </c>
      <c r="E1922" s="40">
        <f t="shared" ref="E1922" si="7298">$I$4</f>
        <v>0</v>
      </c>
      <c r="H1922" s="46">
        <f>$H$9*C1921*V1921+$H$10*H1921</f>
        <v>-7.8840077115908839E-10</v>
      </c>
      <c r="I1922" s="46">
        <f>$H$9*D1921*V1921+$H$10*I1921</f>
        <v>7.9773548840292005E-10</v>
      </c>
      <c r="J1922" s="46">
        <f>$H$9*E1921*V1921+$H$10*J1921</f>
        <v>7.8840077115921515E-10</v>
      </c>
      <c r="L1922" s="46">
        <f t="shared" si="7196"/>
        <v>1.1438965057899737</v>
      </c>
      <c r="M1922" s="46">
        <f t="shared" si="7196"/>
        <v>1.1438965061772473</v>
      </c>
      <c r="N1922" s="46">
        <f t="shared" si="7196"/>
        <v>1.1438965057053325</v>
      </c>
      <c r="O1922" s="11"/>
      <c r="P1922" s="41">
        <f t="shared" si="6947"/>
        <v>-1.1438965057899737</v>
      </c>
      <c r="Q1922" s="42">
        <f t="shared" si="6948"/>
        <v>0</v>
      </c>
      <c r="S1922" s="41">
        <f t="shared" si="6949"/>
        <v>0</v>
      </c>
      <c r="U1922" s="43">
        <f t="shared" si="6933"/>
        <v>1.9843709271828836E-8</v>
      </c>
      <c r="V1922" s="41">
        <f t="shared" si="6934"/>
        <v>0</v>
      </c>
      <c r="X1922" s="44"/>
      <c r="Y1922" s="44"/>
      <c r="AA1922" s="39">
        <f t="shared" si="6935"/>
        <v>-1</v>
      </c>
      <c r="AB1922" s="40">
        <f t="shared" ref="AB1922" si="7299">$H$4</f>
        <v>0</v>
      </c>
      <c r="AC1922" s="40">
        <f t="shared" ref="AC1922" si="7300">$I$4</f>
        <v>0</v>
      </c>
      <c r="AF1922" s="46">
        <f>$H$9*AA1921*AT1921+$H$10*AF1921</f>
        <v>4.5160816032216878E-10</v>
      </c>
      <c r="AG1922" s="46">
        <f>$H$9*AB1921*AT1921+$H$10*AG1921</f>
        <v>-4.5625370062910021E-10</v>
      </c>
      <c r="AH1922" s="46">
        <f>$H$9*AC1921*AT1921+$H$10*AH1921</f>
        <v>-5.076603235694911E-10</v>
      </c>
      <c r="AJ1922" s="46">
        <f t="shared" si="7191"/>
        <v>6.4501621232271084E-10</v>
      </c>
      <c r="AK1922" s="46">
        <f t="shared" si="7191"/>
        <v>0.88823956278859639</v>
      </c>
      <c r="AL1922" s="46">
        <f t="shared" si="7191"/>
        <v>0.88823956440818819</v>
      </c>
      <c r="AN1922" s="41">
        <f t="shared" si="6938"/>
        <v>-6.4501621232271084E-10</v>
      </c>
      <c r="AO1922" s="42">
        <f t="shared" si="6953"/>
        <v>0</v>
      </c>
      <c r="AQ1922" s="41">
        <f t="shared" si="6954"/>
        <v>0</v>
      </c>
      <c r="AS1922" s="43">
        <f t="shared" si="6939"/>
        <v>-1.2777605543344038E-8</v>
      </c>
      <c r="AT1922" s="41">
        <f t="shared" si="6940"/>
        <v>0</v>
      </c>
      <c r="AV1922" s="44"/>
      <c r="AW1922" s="44"/>
      <c r="AY1922" s="39">
        <f t="shared" si="6941"/>
        <v>-1</v>
      </c>
      <c r="AZ1922" s="40">
        <f t="shared" si="6985"/>
        <v>0</v>
      </c>
      <c r="BA1922" s="40">
        <f t="shared" si="6986"/>
        <v>0</v>
      </c>
      <c r="BB1922" s="45">
        <f t="shared" ref="BB1922" si="7301">$J$4</f>
        <v>0</v>
      </c>
      <c r="BD1922" s="46">
        <f>$H$9*AY1921*BR1921+$H$10*BD1921</f>
        <v>4.0113624078938386E-10</v>
      </c>
      <c r="BE1922" s="46">
        <f>$H$9*AZ1921*BR1921+$H$10*BE1921</f>
        <v>-5.2191813381570666E-10</v>
      </c>
      <c r="BF1922" s="46">
        <f>$H$9*BA1921*BR1921+$H$10*BF1921</f>
        <v>-7.6049879823652883E-10</v>
      </c>
      <c r="BH1922" s="46">
        <f t="shared" si="7193"/>
        <v>-1.1349574937015607E-8</v>
      </c>
      <c r="BI1922" s="46">
        <f t="shared" si="7193"/>
        <v>-1.7484099080319195</v>
      </c>
      <c r="BJ1922" s="46">
        <f t="shared" si="7193"/>
        <v>1.1258223866755608</v>
      </c>
      <c r="BL1922" s="41">
        <f t="shared" si="6957"/>
        <v>1.1349574937015607E-8</v>
      </c>
      <c r="BM1922" s="42">
        <f t="shared" si="6958"/>
        <v>1.1349574937015607E-8</v>
      </c>
      <c r="BO1922" s="41">
        <f t="shared" si="6959"/>
        <v>1</v>
      </c>
      <c r="BQ1922" s="41">
        <f t="shared" si="6943"/>
        <v>-1.1349574937015607E-8</v>
      </c>
      <c r="BR1922" s="41">
        <f t="shared" si="6944"/>
        <v>-1.1349574937015607E-8</v>
      </c>
      <c r="BT1922" s="44"/>
      <c r="BV1922" s="47"/>
      <c r="BW1922" s="44"/>
      <c r="BX1922" s="44"/>
      <c r="BY1922" s="44"/>
      <c r="CA1922" s="44"/>
      <c r="CC1922" s="44"/>
    </row>
    <row r="1923" spans="1:81" x14ac:dyDescent="0.25">
      <c r="A1923" s="38"/>
      <c r="C1923" s="39">
        <f t="shared" si="6930"/>
        <v>-1</v>
      </c>
      <c r="D1923" s="40">
        <f t="shared" ref="D1923" si="7302">$H$5</f>
        <v>0</v>
      </c>
      <c r="E1923" s="40">
        <f t="shared" ref="E1923" si="7303">$I$5</f>
        <v>1</v>
      </c>
      <c r="H1923" s="46">
        <f>$H$9*C1922*V1922+$H$10*H1922</f>
        <v>-7.8840077115908847E-11</v>
      </c>
      <c r="I1923" s="46">
        <f>$H$9*D1922*V1922+$H$10*I1922</f>
        <v>7.9773548840292012E-11</v>
      </c>
      <c r="J1923" s="46">
        <f>$H$9*E1922*V1922+$H$10*J1922</f>
        <v>7.8840077115921526E-11</v>
      </c>
      <c r="L1923" s="46">
        <f t="shared" si="7196"/>
        <v>1.1438965057111337</v>
      </c>
      <c r="M1923" s="46">
        <f t="shared" si="7196"/>
        <v>1.1438965062570208</v>
      </c>
      <c r="N1923" s="46">
        <f t="shared" si="7196"/>
        <v>1.1438965057841726</v>
      </c>
      <c r="O1923" s="11"/>
      <c r="P1923" s="41">
        <f t="shared" si="6947"/>
        <v>7.3038908254829948E-11</v>
      </c>
      <c r="Q1923" s="42">
        <f t="shared" si="6948"/>
        <v>7.3038908254829948E-11</v>
      </c>
      <c r="S1923" s="41">
        <f t="shared" si="6949"/>
        <v>1</v>
      </c>
      <c r="U1923" s="43">
        <f t="shared" si="6933"/>
        <v>-7.8909795643593461E-9</v>
      </c>
      <c r="V1923" s="41">
        <f t="shared" si="6934"/>
        <v>-7.8909795643593461E-9</v>
      </c>
      <c r="X1923" s="44"/>
      <c r="Y1923" s="44"/>
      <c r="AA1923" s="39">
        <f t="shared" si="6935"/>
        <v>-1</v>
      </c>
      <c r="AB1923" s="40">
        <f t="shared" ref="AB1923" si="7304">$H$5</f>
        <v>0</v>
      </c>
      <c r="AC1923" s="40">
        <f t="shared" ref="AC1923" si="7305">$I$5</f>
        <v>1</v>
      </c>
      <c r="AF1923" s="46">
        <f>$H$9*AA1922*AT1922+$H$10*AF1922</f>
        <v>4.5160816032216883E-11</v>
      </c>
      <c r="AG1923" s="46">
        <f>$H$9*AB1922*AT1922+$H$10*AG1922</f>
        <v>-4.5625370062910024E-11</v>
      </c>
      <c r="AH1923" s="46">
        <f>$H$9*AC1922*AT1922+$H$10*AH1922</f>
        <v>-5.0766032356949114E-11</v>
      </c>
      <c r="AJ1923" s="46">
        <f t="shared" ref="AJ1923:AL1938" si="7306">AJ1922+AF1923</f>
        <v>6.901770283549277E-10</v>
      </c>
      <c r="AK1923" s="46">
        <f t="shared" si="7306"/>
        <v>0.888239562742971</v>
      </c>
      <c r="AL1923" s="46">
        <f t="shared" si="7306"/>
        <v>0.88823956435742213</v>
      </c>
      <c r="AN1923" s="41">
        <f t="shared" si="6938"/>
        <v>0.8882395636672451</v>
      </c>
      <c r="AO1923" s="42">
        <f t="shared" si="6953"/>
        <v>0.8882395636672451</v>
      </c>
      <c r="AQ1923" s="41">
        <f t="shared" si="6954"/>
        <v>1</v>
      </c>
      <c r="AS1923" s="43">
        <f t="shared" si="6939"/>
        <v>5.0810976331573328E-9</v>
      </c>
      <c r="AT1923" s="41">
        <f t="shared" si="6940"/>
        <v>5.0810976331573328E-9</v>
      </c>
      <c r="AV1923" s="44"/>
      <c r="AW1923" s="44"/>
      <c r="AY1923" s="39">
        <f t="shared" si="6941"/>
        <v>-1</v>
      </c>
      <c r="AZ1923" s="40">
        <f t="shared" si="6985"/>
        <v>7.3038908254829948E-11</v>
      </c>
      <c r="BA1923" s="40">
        <f t="shared" si="6986"/>
        <v>0.8882395636672451</v>
      </c>
      <c r="BB1923" s="45">
        <f t="shared" ref="BB1923" si="7307">$J$5</f>
        <v>1</v>
      </c>
      <c r="BD1923" s="46">
        <f>$H$9*AY1922*BR1922+$H$10*BD1922</f>
        <v>1.1750711177804992E-9</v>
      </c>
      <c r="BE1923" s="46">
        <f>$H$9*AZ1922*BR1922+$H$10*BE1922</f>
        <v>-5.2191813381570671E-11</v>
      </c>
      <c r="BF1923" s="46">
        <f>$H$9*BA1922*BR1922+$H$10*BF1922</f>
        <v>-7.6049879823652894E-11</v>
      </c>
      <c r="BH1923" s="46">
        <f t="shared" ref="BH1923:BJ1938" si="7308">BH1922+BD1923</f>
        <v>-1.0174503819235108E-8</v>
      </c>
      <c r="BI1923" s="46">
        <f t="shared" si="7308"/>
        <v>-1.7484099080841113</v>
      </c>
      <c r="BJ1923" s="46">
        <f t="shared" si="7308"/>
        <v>1.1258223865995109</v>
      </c>
      <c r="BL1923" s="41">
        <f t="shared" si="6957"/>
        <v>0.99999999548676799</v>
      </c>
      <c r="BM1923" s="42">
        <f t="shared" si="6958"/>
        <v>0.99999999548676799</v>
      </c>
      <c r="BO1923" s="41">
        <f t="shared" si="6959"/>
        <v>1</v>
      </c>
      <c r="BQ1923" s="41">
        <f t="shared" si="6943"/>
        <v>4.5132320103391521E-9</v>
      </c>
      <c r="BR1923" s="41">
        <f t="shared" si="6944"/>
        <v>4.5132320103391521E-9</v>
      </c>
      <c r="BT1923" s="44"/>
      <c r="BV1923" s="14"/>
      <c r="BW1923" s="44"/>
      <c r="BX1923" s="44"/>
      <c r="BY1923" s="44"/>
      <c r="CA1923" s="44"/>
      <c r="CC1923" s="44"/>
    </row>
    <row r="1924" spans="1:81" x14ac:dyDescent="0.25">
      <c r="A1924" s="38"/>
      <c r="C1924" s="39">
        <f t="shared" si="6930"/>
        <v>-1</v>
      </c>
      <c r="D1924" s="40">
        <f t="shared" ref="D1924" si="7309">$H$6</f>
        <v>1</v>
      </c>
      <c r="E1924" s="40">
        <f t="shared" ref="E1924" si="7310">$I$6</f>
        <v>0</v>
      </c>
      <c r="H1924" s="46">
        <f>$H$9*C1923*V1923+$H$10*H1923</f>
        <v>7.8121394872434372E-10</v>
      </c>
      <c r="I1924" s="46">
        <f>$H$9*D1923*V1923+$H$10*I1923</f>
        <v>7.9773548840292016E-12</v>
      </c>
      <c r="J1924" s="46">
        <f>$H$9*E1923*V1923+$H$10*J1923</f>
        <v>-7.8121394872434248E-10</v>
      </c>
      <c r="L1924" s="46">
        <f t="shared" ref="L1924:N1939" si="7311">L1923+H1924</f>
        <v>1.1438965064923476</v>
      </c>
      <c r="M1924" s="46">
        <f t="shared" si="7311"/>
        <v>1.1438965062649982</v>
      </c>
      <c r="N1924" s="46">
        <f t="shared" si="7311"/>
        <v>1.1438965050029586</v>
      </c>
      <c r="O1924" s="11"/>
      <c r="P1924" s="41">
        <f t="shared" si="6947"/>
        <v>-2.2734947258129523E-10</v>
      </c>
      <c r="Q1924" s="42">
        <f t="shared" si="6948"/>
        <v>0</v>
      </c>
      <c r="S1924" s="41">
        <f t="shared" si="6949"/>
        <v>0</v>
      </c>
      <c r="U1924" s="43">
        <f t="shared" si="6933"/>
        <v>-8.6688849944376582E-9</v>
      </c>
      <c r="V1924" s="41">
        <f t="shared" si="6934"/>
        <v>0</v>
      </c>
      <c r="X1924" s="44"/>
      <c r="Y1924" s="44"/>
      <c r="AA1924" s="39">
        <f t="shared" si="6935"/>
        <v>-1</v>
      </c>
      <c r="AB1924" s="40">
        <f t="shared" ref="AB1924" si="7312">$H$6</f>
        <v>1</v>
      </c>
      <c r="AC1924" s="40">
        <f t="shared" ref="AC1924" si="7313">$I$6</f>
        <v>0</v>
      </c>
      <c r="AF1924" s="46">
        <f>$H$9*AA1923*AT1923+$H$10*AF1923</f>
        <v>-5.0359368171251158E-10</v>
      </c>
      <c r="AG1924" s="46">
        <f>$H$9*AB1923*AT1923+$H$10*AG1923</f>
        <v>-4.5625370062910025E-12</v>
      </c>
      <c r="AH1924" s="46">
        <f>$H$9*AC1923*AT1923+$H$10*AH1923</f>
        <v>5.0303316008003839E-10</v>
      </c>
      <c r="AJ1924" s="46">
        <f t="shared" si="7306"/>
        <v>1.8658334664241612E-10</v>
      </c>
      <c r="AK1924" s="46">
        <f t="shared" si="7306"/>
        <v>0.88823956273840843</v>
      </c>
      <c r="AL1924" s="46">
        <f t="shared" si="7306"/>
        <v>0.8882395648604553</v>
      </c>
      <c r="AN1924" s="41">
        <f t="shared" si="6938"/>
        <v>0.88823956255182512</v>
      </c>
      <c r="AO1924" s="42">
        <f t="shared" si="6953"/>
        <v>0.88823956255182512</v>
      </c>
      <c r="AQ1924" s="41">
        <f t="shared" si="6954"/>
        <v>1</v>
      </c>
      <c r="AS1924" s="43">
        <f t="shared" si="6939"/>
        <v>5.5820003946723986E-9</v>
      </c>
      <c r="AT1924" s="41">
        <f t="shared" si="6940"/>
        <v>5.5820003946723986E-9</v>
      </c>
      <c r="AV1924" s="44"/>
      <c r="AW1924" s="44"/>
      <c r="AY1924" s="39">
        <f t="shared" si="6941"/>
        <v>-1</v>
      </c>
      <c r="AZ1924" s="40">
        <f t="shared" si="6985"/>
        <v>0</v>
      </c>
      <c r="BA1924" s="40">
        <f t="shared" si="6986"/>
        <v>0.88823956255182512</v>
      </c>
      <c r="BB1924" s="45">
        <f t="shared" ref="BB1924" si="7314">$J$6</f>
        <v>1</v>
      </c>
      <c r="BD1924" s="46">
        <f>$H$9*AY1923*BR1923+$H$10*BD1923</f>
        <v>-3.3381608925586527E-10</v>
      </c>
      <c r="BE1924" s="46">
        <f>$H$9*AZ1923*BR1923+$H$10*BE1923</f>
        <v>-5.2191813051929138E-12</v>
      </c>
      <c r="BF1924" s="46">
        <f>$H$9*BA1923*BR1923+$H$10*BF1923</f>
        <v>3.9327813517690392E-10</v>
      </c>
      <c r="BH1924" s="46">
        <f t="shared" si="7308"/>
        <v>-1.0508319908490974E-8</v>
      </c>
      <c r="BI1924" s="46">
        <f t="shared" si="7308"/>
        <v>-1.7484099080893305</v>
      </c>
      <c r="BJ1924" s="46">
        <f t="shared" si="7308"/>
        <v>1.125822386992789</v>
      </c>
      <c r="BL1924" s="41">
        <f t="shared" si="6957"/>
        <v>0.99999999504184633</v>
      </c>
      <c r="BM1924" s="42">
        <f t="shared" si="6958"/>
        <v>0.99999999504184633</v>
      </c>
      <c r="BO1924" s="41">
        <f t="shared" si="6959"/>
        <v>1</v>
      </c>
      <c r="BQ1924" s="41">
        <f t="shared" si="6943"/>
        <v>4.9581536654130787E-9</v>
      </c>
      <c r="BR1924" s="41">
        <f t="shared" si="6944"/>
        <v>4.9581536654130787E-9</v>
      </c>
      <c r="BT1924" s="44"/>
      <c r="BV1924" s="14"/>
      <c r="BW1924" s="44"/>
      <c r="BX1924" s="44"/>
      <c r="BY1924" s="44"/>
      <c r="CA1924" s="44"/>
      <c r="CC1924" s="44"/>
    </row>
    <row r="1925" spans="1:81" ht="15.75" thickBot="1" x14ac:dyDescent="0.3">
      <c r="A1925" s="38"/>
      <c r="C1925" s="58">
        <f t="shared" si="6930"/>
        <v>-1</v>
      </c>
      <c r="D1925" s="59">
        <f t="shared" ref="D1925" si="7315">$H$7</f>
        <v>1</v>
      </c>
      <c r="E1925" s="59">
        <f t="shared" ref="E1925" si="7316">$I$7</f>
        <v>1</v>
      </c>
      <c r="H1925" s="46">
        <f>$H$9*C1924*V1924+$H$10*H1924</f>
        <v>7.8121394872434372E-11</v>
      </c>
      <c r="I1925" s="46">
        <f>$H$9*D1924*V1924+$H$10*I1924</f>
        <v>7.9773548840292016E-13</v>
      </c>
      <c r="J1925" s="46">
        <f>$H$9*E1924*V1924+$H$10*J1924</f>
        <v>-7.8121394872434256E-11</v>
      </c>
      <c r="L1925" s="60">
        <f t="shared" si="7311"/>
        <v>1.1438965065704689</v>
      </c>
      <c r="M1925" s="60">
        <f t="shared" si="7311"/>
        <v>1.143896506265796</v>
      </c>
      <c r="N1925" s="60">
        <f t="shared" si="7311"/>
        <v>1.1438965049248373</v>
      </c>
      <c r="O1925" s="11"/>
      <c r="P1925" s="61">
        <f t="shared" si="6947"/>
        <v>1.1438965046201643</v>
      </c>
      <c r="Q1925" s="42">
        <f t="shared" si="6948"/>
        <v>1.1438965046201643</v>
      </c>
      <c r="S1925" s="41">
        <f t="shared" si="6949"/>
        <v>1</v>
      </c>
      <c r="U1925" s="62">
        <f t="shared" si="6933"/>
        <v>4.2282608279592005E-9</v>
      </c>
      <c r="V1925" s="61">
        <f t="shared" si="6934"/>
        <v>4.2282608279592005E-9</v>
      </c>
      <c r="X1925" s="48">
        <f t="shared" ref="X1925" si="7317">ABS(V1922)+ABS(V1923)+ABS(V1924)+ABS(V1925)</f>
        <v>1.2119240392318547E-8</v>
      </c>
      <c r="Y1925" s="46" t="str">
        <f t="shared" ref="Y1925" si="7318">IF(X1925&lt;X$17,"Yes","Not")</f>
        <v>Yes</v>
      </c>
      <c r="AA1925" s="58">
        <f t="shared" si="6935"/>
        <v>-1</v>
      </c>
      <c r="AB1925" s="59">
        <f t="shared" ref="AB1925" si="7319">$H$7</f>
        <v>1</v>
      </c>
      <c r="AC1925" s="59">
        <f t="shared" ref="AC1925" si="7320">$I$7</f>
        <v>1</v>
      </c>
      <c r="AF1925" s="46">
        <f>$H$9*AA1924*AT1924+$H$10*AF1924</f>
        <v>-6.0855940763849104E-10</v>
      </c>
      <c r="AG1925" s="46">
        <f>$H$9*AB1924*AT1924+$H$10*AG1924</f>
        <v>5.5774378576661081E-10</v>
      </c>
      <c r="AH1925" s="46">
        <f>$H$9*AC1924*AT1924+$H$10*AH1924</f>
        <v>5.0303316008003843E-11</v>
      </c>
      <c r="AJ1925" s="60">
        <f t="shared" si="7306"/>
        <v>-4.2197606099607492E-10</v>
      </c>
      <c r="AK1925" s="60">
        <f t="shared" si="7306"/>
        <v>0.88823956329615217</v>
      </c>
      <c r="AL1925" s="60">
        <f t="shared" si="7306"/>
        <v>0.88823956491075862</v>
      </c>
      <c r="AN1925" s="61">
        <f t="shared" si="6938"/>
        <v>1.7764791286288868</v>
      </c>
      <c r="AO1925" s="42">
        <f t="shared" si="6953"/>
        <v>1.7764791286288868</v>
      </c>
      <c r="AQ1925" s="41">
        <f t="shared" si="6954"/>
        <v>1</v>
      </c>
      <c r="AS1925" s="62">
        <f t="shared" si="6939"/>
        <v>-2.7226285313094468E-9</v>
      </c>
      <c r="AT1925" s="61">
        <f t="shared" si="6940"/>
        <v>-2.7226285313094468E-9</v>
      </c>
      <c r="AV1925" s="48">
        <f t="shared" ref="AV1925" si="7321">ABS(AT1922)+ABS(AT1923)+ABS(AT1924)+ABS(AT1925)</f>
        <v>1.3385726559139177E-8</v>
      </c>
      <c r="AW1925" s="46" t="str">
        <f t="shared" ref="AW1925" si="7322">IF(AV1925&lt;AV$17,"Yes","Not")</f>
        <v>Yes</v>
      </c>
      <c r="AY1925" s="58">
        <f t="shared" si="6941"/>
        <v>-1</v>
      </c>
      <c r="AZ1925" s="59">
        <f t="shared" si="6985"/>
        <v>1.1438965046201643</v>
      </c>
      <c r="BA1925" s="59">
        <f t="shared" si="6986"/>
        <v>1.7764791286288868</v>
      </c>
      <c r="BB1925" s="63">
        <f t="shared" ref="BB1925" si="7323">$J$7</f>
        <v>0</v>
      </c>
      <c r="BD1925" s="46">
        <f>$H$9*AY1924*BR1924+$H$10*BD1924</f>
        <v>-5.291969754668944E-10</v>
      </c>
      <c r="BE1925" s="46">
        <f>$H$9*AZ1924*BR1924+$H$10*BE1924</f>
        <v>-5.2191813051929144E-13</v>
      </c>
      <c r="BF1925" s="46">
        <f>$H$9*BA1924*BR1924+$H$10*BF1924</f>
        <v>4.7973063780081462E-10</v>
      </c>
      <c r="BH1925" s="60">
        <f t="shared" si="7308"/>
        <v>-1.1037516883957868E-8</v>
      </c>
      <c r="BI1925" s="60">
        <f t="shared" si="7308"/>
        <v>-1.7484099080898525</v>
      </c>
      <c r="BJ1925" s="60">
        <f t="shared" si="7308"/>
        <v>1.1258223874725197</v>
      </c>
      <c r="BL1925" s="61">
        <f t="shared" si="6957"/>
        <v>2.4183464120142162E-9</v>
      </c>
      <c r="BM1925" s="42">
        <f t="shared" si="6958"/>
        <v>2.4183464120142162E-9</v>
      </c>
      <c r="BO1925" s="41">
        <f t="shared" si="6959"/>
        <v>1</v>
      </c>
      <c r="BQ1925" s="61">
        <f t="shared" si="6943"/>
        <v>-2.4183464120142162E-9</v>
      </c>
      <c r="BR1925" s="61">
        <f t="shared" si="6944"/>
        <v>-2.4183464120142162E-9</v>
      </c>
      <c r="BT1925" s="48">
        <f>ABS(BR1922)+ABS(BR1923)+ABS(BR1924)+ABS(BR1925)</f>
        <v>2.3239307024782056E-8</v>
      </c>
      <c r="BV1925" s="50">
        <f t="shared" ref="BV1925" si="7324">ABS(BQ1922)+ABS(BQ1923)+ABS(BQ1924)+ABS(BQ1925)</f>
        <v>2.3239307024782056E-8</v>
      </c>
      <c r="BW1925" s="46">
        <f t="shared" si="6976"/>
        <v>1</v>
      </c>
      <c r="BX1925" s="44">
        <f t="shared" si="6977"/>
        <v>477</v>
      </c>
      <c r="BY1925" s="51">
        <f t="shared" ref="BY1925" si="7325">IF(BW1925=0,"",BX1925)</f>
        <v>477</v>
      </c>
      <c r="CA1925" s="52">
        <f t="shared" ref="CA1925" si="7326">BV1925-BV1921</f>
        <v>-3.8911147672850681E-9</v>
      </c>
      <c r="CC1925" s="44" t="str">
        <f t="shared" ref="CC1925" si="7327">IF(CA1925&gt;0,"***","")</f>
        <v/>
      </c>
    </row>
    <row r="1926" spans="1:81" ht="15.75" thickTop="1" x14ac:dyDescent="0.25">
      <c r="A1926" s="53">
        <v>478</v>
      </c>
      <c r="C1926" s="16">
        <f t="shared" si="6930"/>
        <v>-1</v>
      </c>
      <c r="D1926" s="14">
        <f t="shared" ref="D1926" si="7328">$H$4</f>
        <v>0</v>
      </c>
      <c r="E1926" s="14">
        <f t="shared" ref="E1926" si="7329">$I$4</f>
        <v>0</v>
      </c>
      <c r="H1926" s="46">
        <f>$H$9*C1925*V1925+$H$10*H1925</f>
        <v>-4.1501394330867667E-10</v>
      </c>
      <c r="I1926" s="46">
        <f>$H$9*D1925*V1925+$H$10*I1925</f>
        <v>4.2290585634476038E-10</v>
      </c>
      <c r="J1926" s="46">
        <f>$H$9*E1925*V1925+$H$10*J1925</f>
        <v>4.1501394330867667E-10</v>
      </c>
      <c r="L1926" s="15">
        <f t="shared" si="7311"/>
        <v>1.1438965061554549</v>
      </c>
      <c r="M1926" s="15">
        <f t="shared" si="7311"/>
        <v>1.1438965066887019</v>
      </c>
      <c r="N1926" s="15">
        <f t="shared" si="7311"/>
        <v>1.1438965053398513</v>
      </c>
      <c r="O1926" s="11"/>
      <c r="P1926" s="54">
        <f t="shared" si="6947"/>
        <v>-1.1438965061554549</v>
      </c>
      <c r="Q1926" s="55">
        <f t="shared" si="6948"/>
        <v>0</v>
      </c>
      <c r="S1926" s="54">
        <f t="shared" si="6949"/>
        <v>0</v>
      </c>
      <c r="U1926" s="56">
        <f t="shared" si="6933"/>
        <v>1.9382287229448689E-8</v>
      </c>
      <c r="V1926" s="54">
        <f t="shared" si="6934"/>
        <v>0</v>
      </c>
      <c r="X1926" s="44"/>
      <c r="Y1926" s="44"/>
      <c r="AA1926" s="16">
        <f t="shared" si="6935"/>
        <v>-1</v>
      </c>
      <c r="AB1926" s="14">
        <f t="shared" ref="AB1926" si="7330">$H$4</f>
        <v>0</v>
      </c>
      <c r="AC1926" s="14">
        <f t="shared" ref="AC1926" si="7331">$I$4</f>
        <v>0</v>
      </c>
      <c r="AF1926" s="46">
        <f>$H$9*AA1925*AT1925+$H$10*AF1925</f>
        <v>2.1140691236709554E-10</v>
      </c>
      <c r="AG1926" s="46">
        <f>$H$9*AB1925*AT1925+$H$10*AG1925</f>
        <v>-2.1648847455428357E-10</v>
      </c>
      <c r="AH1926" s="46">
        <f>$H$9*AC1925*AT1925+$H$10*AH1925</f>
        <v>-2.6723252153014426E-10</v>
      </c>
      <c r="AJ1926" s="15">
        <f t="shared" si="7306"/>
        <v>-2.1056914862897938E-10</v>
      </c>
      <c r="AK1926" s="15">
        <f t="shared" si="7306"/>
        <v>0.88823956307966367</v>
      </c>
      <c r="AL1926" s="15">
        <f t="shared" si="7306"/>
        <v>0.88823956464352605</v>
      </c>
      <c r="AN1926" s="54">
        <f t="shared" si="6938"/>
        <v>2.1056914862897938E-10</v>
      </c>
      <c r="AO1926" s="55">
        <f t="shared" si="6953"/>
        <v>2.1056914862897938E-10</v>
      </c>
      <c r="AQ1926" s="54">
        <f t="shared" si="6954"/>
        <v>1</v>
      </c>
      <c r="AS1926" s="56">
        <f t="shared" si="6939"/>
        <v>-1.2480490285213135E-8</v>
      </c>
      <c r="AT1926" s="54">
        <f t="shared" si="6940"/>
        <v>-1.2480490285213135E-8</v>
      </c>
      <c r="AV1926" s="44"/>
      <c r="AW1926" s="44"/>
      <c r="AY1926" s="16">
        <f t="shared" si="6941"/>
        <v>-1</v>
      </c>
      <c r="AZ1926" s="14">
        <f t="shared" si="6985"/>
        <v>0</v>
      </c>
      <c r="BA1926" s="14">
        <f t="shared" si="6986"/>
        <v>2.1056914862897938E-10</v>
      </c>
      <c r="BB1926" s="57">
        <f t="shared" ref="BB1926" si="7332">$J$4</f>
        <v>0</v>
      </c>
      <c r="BD1926" s="46">
        <f>$H$9*AY1925*BR1925+$H$10*BD1925</f>
        <v>1.8891494365473221E-10</v>
      </c>
      <c r="BE1926" s="46">
        <f>$H$9*AZ1925*BR1925+$H$10*BE1925</f>
        <v>-2.766859925794297E-10</v>
      </c>
      <c r="BF1926" s="46">
        <f>$H$9*BA1925*BR1925+$H$10*BF1925</f>
        <v>-3.8164112889369955E-10</v>
      </c>
      <c r="BH1926" s="15">
        <f t="shared" si="7308"/>
        <v>-1.0848601940303137E-8</v>
      </c>
      <c r="BI1926" s="15">
        <f t="shared" si="7308"/>
        <v>-1.7484099083665385</v>
      </c>
      <c r="BJ1926" s="15">
        <f t="shared" si="7308"/>
        <v>1.1258223870908786</v>
      </c>
      <c r="BL1926" s="54">
        <f t="shared" si="6957"/>
        <v>1.1085665401860308E-8</v>
      </c>
      <c r="BM1926" s="55">
        <f t="shared" si="6958"/>
        <v>1.1085665401860308E-8</v>
      </c>
      <c r="BO1926" s="54">
        <f t="shared" si="6959"/>
        <v>1</v>
      </c>
      <c r="BQ1926" s="54">
        <f t="shared" si="6943"/>
        <v>-1.1085665401860308E-8</v>
      </c>
      <c r="BR1926" s="54">
        <f t="shared" si="6944"/>
        <v>-1.1085665401860308E-8</v>
      </c>
      <c r="BT1926" s="44"/>
      <c r="BV1926" s="47"/>
      <c r="BW1926" s="44"/>
      <c r="BX1926" s="44"/>
      <c r="BY1926" s="44"/>
      <c r="CA1926" s="44"/>
      <c r="CC1926" s="44"/>
    </row>
    <row r="1927" spans="1:81" x14ac:dyDescent="0.25">
      <c r="A1927" s="53"/>
      <c r="C1927" s="16">
        <f t="shared" si="6930"/>
        <v>-1</v>
      </c>
      <c r="D1927" s="14">
        <f t="shared" ref="D1927" si="7333">$H$5</f>
        <v>0</v>
      </c>
      <c r="E1927" s="14">
        <f t="shared" ref="E1927" si="7334">$I$5</f>
        <v>1</v>
      </c>
      <c r="H1927" s="46">
        <f>$H$9*C1926*V1926+$H$10*H1926</f>
        <v>-4.1501394330867672E-11</v>
      </c>
      <c r="I1927" s="46">
        <f>$H$9*D1926*V1926+$H$10*I1926</f>
        <v>4.229058563447604E-11</v>
      </c>
      <c r="J1927" s="46">
        <f>$H$9*E1926*V1926+$H$10*J1926</f>
        <v>4.1501394330867672E-11</v>
      </c>
      <c r="L1927" s="15">
        <f t="shared" si="7311"/>
        <v>1.1438965061139534</v>
      </c>
      <c r="M1927" s="15">
        <f t="shared" si="7311"/>
        <v>1.1438965067309925</v>
      </c>
      <c r="N1927" s="15">
        <f t="shared" si="7311"/>
        <v>1.1438965053813528</v>
      </c>
      <c r="O1927" s="11"/>
      <c r="P1927" s="54">
        <f t="shared" si="6947"/>
        <v>-7.326006468133528E-10</v>
      </c>
      <c r="Q1927" s="55">
        <f t="shared" si="6948"/>
        <v>0</v>
      </c>
      <c r="S1927" s="54">
        <f t="shared" si="6949"/>
        <v>0</v>
      </c>
      <c r="U1927" s="56">
        <f t="shared" si="6933"/>
        <v>-7.9712144121208144E-9</v>
      </c>
      <c r="V1927" s="54">
        <f t="shared" si="6934"/>
        <v>0</v>
      </c>
      <c r="X1927" s="44"/>
      <c r="Y1927" s="44"/>
      <c r="AA1927" s="16">
        <f t="shared" si="6935"/>
        <v>-1</v>
      </c>
      <c r="AB1927" s="14">
        <f t="shared" ref="AB1927" si="7335">$H$5</f>
        <v>0</v>
      </c>
      <c r="AC1927" s="14">
        <f t="shared" ref="AC1927" si="7336">$I$5</f>
        <v>1</v>
      </c>
      <c r="AF1927" s="46">
        <f>$H$9*AA1926*AT1926+$H$10*AF1926</f>
        <v>1.2691897197580232E-9</v>
      </c>
      <c r="AG1927" s="46">
        <f>$H$9*AB1926*AT1926+$H$10*AG1926</f>
        <v>-2.1648847455428359E-11</v>
      </c>
      <c r="AH1927" s="46">
        <f>$H$9*AC1926*AT1926+$H$10*AH1926</f>
        <v>-2.6723252153014428E-11</v>
      </c>
      <c r="AJ1927" s="15">
        <f t="shared" si="7306"/>
        <v>1.0586205711290439E-9</v>
      </c>
      <c r="AK1927" s="15">
        <f t="shared" si="7306"/>
        <v>0.88823956305801488</v>
      </c>
      <c r="AL1927" s="15">
        <f t="shared" si="7306"/>
        <v>0.88823956461680276</v>
      </c>
      <c r="AN1927" s="54">
        <f t="shared" si="6938"/>
        <v>0.88823956355818223</v>
      </c>
      <c r="AO1927" s="55">
        <f t="shared" si="6953"/>
        <v>0.88823956355818223</v>
      </c>
      <c r="AQ1927" s="54">
        <f t="shared" si="6954"/>
        <v>1</v>
      </c>
      <c r="AS1927" s="56">
        <f t="shared" si="6939"/>
        <v>5.1327618278055908E-9</v>
      </c>
      <c r="AT1927" s="54">
        <f t="shared" si="6940"/>
        <v>5.1327618278055908E-9</v>
      </c>
      <c r="AV1927" s="44"/>
      <c r="AW1927" s="44"/>
      <c r="AY1927" s="16">
        <f t="shared" si="6941"/>
        <v>-1</v>
      </c>
      <c r="AZ1927" s="14">
        <f t="shared" si="6985"/>
        <v>0</v>
      </c>
      <c r="BA1927" s="14">
        <f t="shared" si="6986"/>
        <v>0.88823956355818223</v>
      </c>
      <c r="BB1927" s="57">
        <f t="shared" ref="BB1927" si="7337">$J$5</f>
        <v>1</v>
      </c>
      <c r="BD1927" s="46">
        <f>$H$9*AY1926*BR1926+$H$10*BD1926</f>
        <v>1.1274580345515039E-9</v>
      </c>
      <c r="BE1927" s="46">
        <f>$H$9*AZ1926*BR1926+$H$10*BE1926</f>
        <v>-2.766859925794297E-11</v>
      </c>
      <c r="BF1927" s="46">
        <f>$H$9*BA1926*BR1926+$H$10*BF1926</f>
        <v>-3.816411312279987E-11</v>
      </c>
      <c r="BH1927" s="15">
        <f t="shared" si="7308"/>
        <v>-9.7211439057516327E-9</v>
      </c>
      <c r="BI1927" s="15">
        <f t="shared" si="7308"/>
        <v>-1.7484099083942071</v>
      </c>
      <c r="BJ1927" s="15">
        <f t="shared" si="7308"/>
        <v>1.1258223870527144</v>
      </c>
      <c r="BL1927" s="54">
        <f t="shared" si="6957"/>
        <v>0.99999999544087781</v>
      </c>
      <c r="BM1927" s="55">
        <f t="shared" si="6958"/>
        <v>0.99999999544087781</v>
      </c>
      <c r="BO1927" s="54">
        <f t="shared" si="6959"/>
        <v>1</v>
      </c>
      <c r="BQ1927" s="54">
        <f t="shared" si="6943"/>
        <v>4.5591221908836133E-9</v>
      </c>
      <c r="BR1927" s="54">
        <f t="shared" si="6944"/>
        <v>4.5591221908836133E-9</v>
      </c>
      <c r="BT1927" s="44"/>
      <c r="BV1927" s="14"/>
      <c r="BW1927" s="44"/>
      <c r="BX1927" s="44"/>
      <c r="BY1927" s="44"/>
      <c r="CA1927" s="44"/>
      <c r="CC1927" s="44"/>
    </row>
    <row r="1928" spans="1:81" x14ac:dyDescent="0.25">
      <c r="A1928" s="53"/>
      <c r="C1928" s="16">
        <f t="shared" si="6930"/>
        <v>-1</v>
      </c>
      <c r="D1928" s="14">
        <f t="shared" ref="D1928" si="7338">$H$6</f>
        <v>1</v>
      </c>
      <c r="E1928" s="14">
        <f t="shared" ref="E1928" si="7339">$I$6</f>
        <v>0</v>
      </c>
      <c r="H1928" s="46">
        <f>$H$9*C1927*V1927+$H$10*H1927</f>
        <v>-4.1501394330867677E-12</v>
      </c>
      <c r="I1928" s="46">
        <f>$H$9*D1927*V1927+$H$10*I1927</f>
        <v>4.2290585634476042E-12</v>
      </c>
      <c r="J1928" s="46">
        <f>$H$9*E1927*V1927+$H$10*J1927</f>
        <v>4.1501394330867677E-12</v>
      </c>
      <c r="L1928" s="15">
        <f t="shared" si="7311"/>
        <v>1.1438965061098032</v>
      </c>
      <c r="M1928" s="15">
        <f t="shared" si="7311"/>
        <v>1.1438965067352216</v>
      </c>
      <c r="N1928" s="15">
        <f t="shared" si="7311"/>
        <v>1.143896505385503</v>
      </c>
      <c r="O1928" s="11"/>
      <c r="P1928" s="54">
        <f t="shared" si="6947"/>
        <v>6.2541838374841063E-10</v>
      </c>
      <c r="Q1928" s="55">
        <f t="shared" si="6948"/>
        <v>6.2541838374841063E-10</v>
      </c>
      <c r="S1928" s="54">
        <f t="shared" si="6949"/>
        <v>1</v>
      </c>
      <c r="U1928" s="56">
        <f t="shared" si="6933"/>
        <v>-1.0972178617741153E-8</v>
      </c>
      <c r="V1928" s="54">
        <f t="shared" si="6934"/>
        <v>-1.0972178617741153E-8</v>
      </c>
      <c r="X1928" s="44"/>
      <c r="Y1928" s="44"/>
      <c r="AA1928" s="16">
        <f t="shared" si="6935"/>
        <v>-1</v>
      </c>
      <c r="AB1928" s="14">
        <f t="shared" ref="AB1928" si="7340">$H$6</f>
        <v>1</v>
      </c>
      <c r="AC1928" s="14">
        <f t="shared" ref="AC1928" si="7341">$I$6</f>
        <v>0</v>
      </c>
      <c r="AF1928" s="46">
        <f>$H$9*AA1927*AT1927+$H$10*AF1927</f>
        <v>-3.8635721080475676E-10</v>
      </c>
      <c r="AG1928" s="46">
        <f>$H$9*AB1927*AT1927+$H$10*AG1927</f>
        <v>-2.1648847455428361E-12</v>
      </c>
      <c r="AH1928" s="46">
        <f>$H$9*AC1927*AT1927+$H$10*AH1927</f>
        <v>5.1060385756525767E-10</v>
      </c>
      <c r="AJ1928" s="15">
        <f t="shared" si="7306"/>
        <v>6.7226336032428715E-10</v>
      </c>
      <c r="AK1928" s="15">
        <f t="shared" si="7306"/>
        <v>0.88823956305584995</v>
      </c>
      <c r="AL1928" s="15">
        <f t="shared" si="7306"/>
        <v>0.88823956512740665</v>
      </c>
      <c r="AN1928" s="54">
        <f t="shared" si="6938"/>
        <v>0.88823956238358659</v>
      </c>
      <c r="AO1928" s="55">
        <f t="shared" si="6953"/>
        <v>0.88823956238358659</v>
      </c>
      <c r="AQ1928" s="54">
        <f t="shared" si="6954"/>
        <v>1</v>
      </c>
      <c r="AS1928" s="56">
        <f t="shared" si="6939"/>
        <v>7.0651191506464737E-9</v>
      </c>
      <c r="AT1928" s="54">
        <f t="shared" si="6940"/>
        <v>7.0651191506464737E-9</v>
      </c>
      <c r="AV1928" s="44"/>
      <c r="AW1928" s="44"/>
      <c r="AY1928" s="16">
        <f t="shared" si="6941"/>
        <v>-1</v>
      </c>
      <c r="AZ1928" s="14">
        <f t="shared" si="6985"/>
        <v>6.2541838374841063E-10</v>
      </c>
      <c r="BA1928" s="14">
        <f t="shared" si="6986"/>
        <v>0.88823956238358659</v>
      </c>
      <c r="BB1928" s="57">
        <f t="shared" ref="BB1928" si="7342">$J$6</f>
        <v>1</v>
      </c>
      <c r="BD1928" s="46">
        <f>$H$9*AY1927*BR1927+$H$10*BD1927</f>
        <v>-3.4316641563321097E-10</v>
      </c>
      <c r="BE1928" s="46">
        <f>$H$9*AZ1927*BR1927+$H$10*BE1927</f>
        <v>-2.7668599257942971E-12</v>
      </c>
      <c r="BF1928" s="46">
        <f>$H$9*BA1927*BR1927+$H$10*BF1927</f>
        <v>4.0114285919160848E-10</v>
      </c>
      <c r="BH1928" s="15">
        <f t="shared" si="7308"/>
        <v>-1.0064310321384844E-8</v>
      </c>
      <c r="BI1928" s="15">
        <f t="shared" si="7308"/>
        <v>-1.748409908396974</v>
      </c>
      <c r="BJ1928" s="15">
        <f t="shared" si="7308"/>
        <v>1.1258223874538573</v>
      </c>
      <c r="BL1928" s="54">
        <f t="shared" si="6957"/>
        <v>0.99999999372448156</v>
      </c>
      <c r="BM1928" s="55">
        <f t="shared" si="6958"/>
        <v>0.99999999372448156</v>
      </c>
      <c r="BO1928" s="54">
        <f t="shared" si="6959"/>
        <v>1</v>
      </c>
      <c r="BQ1928" s="54">
        <f t="shared" si="6943"/>
        <v>6.2755184382368157E-9</v>
      </c>
      <c r="BR1928" s="54">
        <f t="shared" si="6944"/>
        <v>6.2755184382368157E-9</v>
      </c>
      <c r="BT1928" s="44"/>
      <c r="BV1928" s="14"/>
      <c r="BW1928" s="44"/>
      <c r="BX1928" s="44"/>
      <c r="BY1928" s="44"/>
      <c r="CA1928" s="44"/>
      <c r="CC1928" s="44"/>
    </row>
    <row r="1929" spans="1:81" x14ac:dyDescent="0.25">
      <c r="A1929" s="53"/>
      <c r="C1929" s="16">
        <f t="shared" si="6930"/>
        <v>-1</v>
      </c>
      <c r="D1929" s="14">
        <f t="shared" ref="D1929" si="7343">$H$7</f>
        <v>1</v>
      </c>
      <c r="E1929" s="14">
        <f t="shared" ref="E1929" si="7344">$I$7</f>
        <v>1</v>
      </c>
      <c r="H1929" s="46">
        <f>$H$9*C1928*V1928+$H$10*H1928</f>
        <v>1.0968028478308066E-9</v>
      </c>
      <c r="I1929" s="46">
        <f>$H$9*D1928*V1928+$H$10*I1928</f>
        <v>-1.0967949559177705E-9</v>
      </c>
      <c r="J1929" s="46">
        <f>$H$9*E1928*V1928+$H$10*J1928</f>
        <v>4.150139433086768E-13</v>
      </c>
      <c r="L1929" s="15">
        <f t="shared" si="7311"/>
        <v>1.1438965072066061</v>
      </c>
      <c r="M1929" s="15">
        <f t="shared" si="7311"/>
        <v>1.1438965056384267</v>
      </c>
      <c r="N1929" s="15">
        <f t="shared" si="7311"/>
        <v>1.143896505385918</v>
      </c>
      <c r="O1929" s="11"/>
      <c r="P1929" s="54">
        <f t="shared" si="6947"/>
        <v>1.1438965038177387</v>
      </c>
      <c r="Q1929" s="55">
        <f t="shared" si="6948"/>
        <v>1.1438965038177387</v>
      </c>
      <c r="S1929" s="54">
        <f t="shared" si="6949"/>
        <v>1</v>
      </c>
      <c r="U1929" s="56">
        <f t="shared" si="6933"/>
        <v>8.077121800460714E-9</v>
      </c>
      <c r="V1929" s="54">
        <f t="shared" si="6934"/>
        <v>8.077121800460714E-9</v>
      </c>
      <c r="X1929" s="48">
        <f t="shared" ref="X1929" si="7345">ABS(V1926)+ABS(V1927)+ABS(V1928)+ABS(V1929)</f>
        <v>1.9049300418201868E-8</v>
      </c>
      <c r="Y1929" s="46" t="str">
        <f t="shared" ref="Y1929" si="7346">IF(X1929&lt;X$17,"Yes","Not")</f>
        <v>Yes</v>
      </c>
      <c r="AA1929" s="16">
        <f t="shared" si="6935"/>
        <v>-1</v>
      </c>
      <c r="AB1929" s="14">
        <f t="shared" ref="AB1929" si="7347">$H$7</f>
        <v>1</v>
      </c>
      <c r="AC1929" s="14">
        <f t="shared" ref="AC1929" si="7348">$I$7</f>
        <v>1</v>
      </c>
      <c r="AF1929" s="46">
        <f>$H$9*AA1928*AT1928+$H$10*AF1928</f>
        <v>-7.4514763614512306E-10</v>
      </c>
      <c r="AG1929" s="46">
        <f>$H$9*AB1928*AT1928+$H$10*AG1928</f>
        <v>7.0629542659009314E-10</v>
      </c>
      <c r="AH1929" s="46">
        <f>$H$9*AC1928*AT1928+$H$10*AH1928</f>
        <v>5.1060385756525771E-11</v>
      </c>
      <c r="AJ1929" s="15">
        <f t="shared" si="7306"/>
        <v>-7.2884275820835908E-11</v>
      </c>
      <c r="AK1929" s="15">
        <f t="shared" si="7306"/>
        <v>0.88823956376214541</v>
      </c>
      <c r="AL1929" s="15">
        <f t="shared" si="7306"/>
        <v>0.88823956517846703</v>
      </c>
      <c r="AN1929" s="54">
        <f t="shared" si="6938"/>
        <v>1.7764791290134967</v>
      </c>
      <c r="AO1929" s="55">
        <f t="shared" si="6953"/>
        <v>1.7764791290134967</v>
      </c>
      <c r="AQ1929" s="54">
        <f t="shared" si="6954"/>
        <v>1</v>
      </c>
      <c r="AS1929" s="56">
        <f t="shared" si="6939"/>
        <v>-5.2009568867705845E-9</v>
      </c>
      <c r="AT1929" s="54">
        <f t="shared" si="6940"/>
        <v>-5.2009568867705845E-9</v>
      </c>
      <c r="AV1929" s="48">
        <f t="shared" ref="AV1929" si="7349">ABS(AT1926)+ABS(AT1927)+ABS(AT1928)+ABS(AT1929)</f>
        <v>2.9879328150435782E-8</v>
      </c>
      <c r="AW1929" s="46" t="str">
        <f t="shared" ref="AW1929" si="7350">IF(AV1929&lt;AV$17,"Yes","Not")</f>
        <v>Yes</v>
      </c>
      <c r="AY1929" s="16">
        <f t="shared" si="6941"/>
        <v>-1</v>
      </c>
      <c r="AZ1929" s="14">
        <f t="shared" si="6985"/>
        <v>1.1438965038177387</v>
      </c>
      <c r="BA1929" s="14">
        <f t="shared" si="6986"/>
        <v>1.7764791290134967</v>
      </c>
      <c r="BB1929" s="57">
        <f t="shared" ref="BB1929" si="7351">$J$7</f>
        <v>0</v>
      </c>
      <c r="BD1929" s="46">
        <f>$H$9*AY1928*BR1928+$H$10*BD1928</f>
        <v>-6.6186848538700264E-10</v>
      </c>
      <c r="BE1929" s="46">
        <f>$H$9*AZ1928*BR1928+$H$10*BE1928</f>
        <v>-2.7668560009696985E-13</v>
      </c>
      <c r="BF1929" s="46">
        <f>$H$9*BA1928*BR1928+$H$10*BF1928</f>
        <v>5.9753066105012062E-10</v>
      </c>
      <c r="BH1929" s="15">
        <f t="shared" si="7308"/>
        <v>-1.0726178806771847E-8</v>
      </c>
      <c r="BI1929" s="15">
        <f t="shared" si="7308"/>
        <v>-1.7484099083972506</v>
      </c>
      <c r="BJ1929" s="15">
        <f t="shared" si="7308"/>
        <v>1.125822388051388</v>
      </c>
      <c r="BL1929" s="54">
        <f t="shared" si="6957"/>
        <v>4.6196957370625569E-9</v>
      </c>
      <c r="BM1929" s="55">
        <f t="shared" si="6958"/>
        <v>4.6196957370625569E-9</v>
      </c>
      <c r="BO1929" s="54">
        <f t="shared" si="6959"/>
        <v>1</v>
      </c>
      <c r="BQ1929" s="54">
        <f t="shared" si="6943"/>
        <v>-4.6196957370625569E-9</v>
      </c>
      <c r="BR1929" s="54">
        <f t="shared" si="6944"/>
        <v>-4.6196957370625569E-9</v>
      </c>
      <c r="BT1929" s="48">
        <f>ABS(BR1926)+ABS(BR1927)+ABS(BR1928)+ABS(BR1929)</f>
        <v>2.6540001768043295E-8</v>
      </c>
      <c r="BV1929" s="50">
        <f t="shared" ref="BV1929" si="7352">ABS(BQ1926)+ABS(BQ1927)+ABS(BQ1928)+ABS(BQ1929)</f>
        <v>2.6540001768043295E-8</v>
      </c>
      <c r="BW1929" s="46">
        <f t="shared" si="6925"/>
        <v>1</v>
      </c>
      <c r="BX1929" s="44">
        <f t="shared" si="6926"/>
        <v>478</v>
      </c>
      <c r="BY1929" s="51">
        <f t="shared" ref="BY1929" si="7353">IF(BW1929=0,"",BX1929)</f>
        <v>478</v>
      </c>
      <c r="CA1929" s="52">
        <f t="shared" ref="CA1929" si="7354">BV1929-BV1925</f>
        <v>3.3006947432612395E-9</v>
      </c>
      <c r="CC1929" s="44" t="str">
        <f t="shared" ref="CC1929" si="7355">IF(CA1929&gt;0,"***","")</f>
        <v>***</v>
      </c>
    </row>
    <row r="1930" spans="1:81" x14ac:dyDescent="0.25">
      <c r="A1930" s="38">
        <v>479</v>
      </c>
      <c r="C1930" s="39">
        <f t="shared" si="6930"/>
        <v>-1</v>
      </c>
      <c r="D1930" s="40">
        <f t="shared" ref="D1930" si="7356">$H$4</f>
        <v>0</v>
      </c>
      <c r="E1930" s="40">
        <f t="shared" ref="E1930" si="7357">$I$4</f>
        <v>0</v>
      </c>
      <c r="H1930" s="46">
        <f>$H$9*C1929*V1929+$H$10*H1929</f>
        <v>-6.9803189526299079E-10</v>
      </c>
      <c r="I1930" s="46">
        <f>$H$9*D1929*V1929+$H$10*I1929</f>
        <v>6.9803268445429446E-10</v>
      </c>
      <c r="J1930" s="46">
        <f>$H$9*E1929*V1929+$H$10*J1929</f>
        <v>8.0775368144040236E-10</v>
      </c>
      <c r="L1930" s="46">
        <f t="shared" si="7311"/>
        <v>1.1438965065085742</v>
      </c>
      <c r="M1930" s="46">
        <f t="shared" si="7311"/>
        <v>1.1438965063364595</v>
      </c>
      <c r="N1930" s="46">
        <f t="shared" si="7311"/>
        <v>1.1438965061936717</v>
      </c>
      <c r="O1930" s="11"/>
      <c r="P1930" s="41">
        <f t="shared" si="6947"/>
        <v>-1.1438965065085742</v>
      </c>
      <c r="Q1930" s="42">
        <f t="shared" si="6948"/>
        <v>0</v>
      </c>
      <c r="S1930" s="41">
        <f t="shared" si="6949"/>
        <v>0</v>
      </c>
      <c r="U1930" s="43">
        <f t="shared" si="6933"/>
        <v>1.8061766872204412E-8</v>
      </c>
      <c r="V1930" s="41">
        <f t="shared" si="6934"/>
        <v>0</v>
      </c>
      <c r="X1930" s="44"/>
      <c r="Y1930" s="44"/>
      <c r="AA1930" s="39">
        <f t="shared" si="6935"/>
        <v>-1</v>
      </c>
      <c r="AB1930" s="40">
        <f t="shared" ref="AB1930" si="7358">$H$4</f>
        <v>0</v>
      </c>
      <c r="AC1930" s="40">
        <f t="shared" ref="AC1930" si="7359">$I$4</f>
        <v>0</v>
      </c>
      <c r="AF1930" s="46">
        <f>$H$9*AA1929*AT1929+$H$10*AF1929</f>
        <v>4.4558092506254614E-10</v>
      </c>
      <c r="AG1930" s="46">
        <f>$H$9*AB1929*AT1929+$H$10*AG1929</f>
        <v>-4.4946614601804912E-10</v>
      </c>
      <c r="AH1930" s="46">
        <f>$H$9*AC1929*AT1929+$H$10*AH1929</f>
        <v>-5.1498965010140582E-10</v>
      </c>
      <c r="AJ1930" s="46">
        <f t="shared" si="7306"/>
        <v>3.7269664924171023E-10</v>
      </c>
      <c r="AK1930" s="46">
        <f t="shared" si="7306"/>
        <v>0.88823956331267928</v>
      </c>
      <c r="AL1930" s="46">
        <f t="shared" si="7306"/>
        <v>0.88823956466347742</v>
      </c>
      <c r="AN1930" s="41">
        <f t="shared" si="6938"/>
        <v>-3.7269664924171023E-10</v>
      </c>
      <c r="AO1930" s="42">
        <f t="shared" si="6953"/>
        <v>0</v>
      </c>
      <c r="AQ1930" s="41">
        <f t="shared" si="6954"/>
        <v>0</v>
      </c>
      <c r="AS1930" s="43">
        <f t="shared" si="6939"/>
        <v>-1.1630191178247776E-8</v>
      </c>
      <c r="AT1930" s="41">
        <f t="shared" si="6940"/>
        <v>0</v>
      </c>
      <c r="AV1930" s="44"/>
      <c r="AW1930" s="44"/>
      <c r="AY1930" s="39">
        <f t="shared" si="6941"/>
        <v>-1</v>
      </c>
      <c r="AZ1930" s="40">
        <f t="shared" si="6985"/>
        <v>0</v>
      </c>
      <c r="BA1930" s="40">
        <f t="shared" si="6986"/>
        <v>0</v>
      </c>
      <c r="BB1930" s="45">
        <f t="shared" ref="BB1930" si="7360">$J$4</f>
        <v>0</v>
      </c>
      <c r="BD1930" s="46">
        <f>$H$9*AY1929*BR1929+$H$10*BD1929</f>
        <v>3.957827251675554E-10</v>
      </c>
      <c r="BE1930" s="46">
        <f>$H$9*AZ1929*BR1929+$H$10*BE1929</f>
        <v>-5.2847304879276668E-10</v>
      </c>
      <c r="BF1930" s="46">
        <f>$H$9*BA1929*BR1929+$H$10*BF1929</f>
        <v>-7.6092623982341346E-10</v>
      </c>
      <c r="BH1930" s="46">
        <f t="shared" si="7308"/>
        <v>-1.0330396081604292E-8</v>
      </c>
      <c r="BI1930" s="46">
        <f t="shared" si="7308"/>
        <v>-1.7484099089257237</v>
      </c>
      <c r="BJ1930" s="46">
        <f t="shared" si="7308"/>
        <v>1.1258223872904618</v>
      </c>
      <c r="BL1930" s="41">
        <f t="shared" si="6957"/>
        <v>1.0330396081604292E-8</v>
      </c>
      <c r="BM1930" s="42">
        <f t="shared" si="6958"/>
        <v>1.0330396081604292E-8</v>
      </c>
      <c r="BO1930" s="41">
        <f t="shared" si="6959"/>
        <v>1</v>
      </c>
      <c r="BQ1930" s="41">
        <f t="shared" si="6943"/>
        <v>-1.0330396081604292E-8</v>
      </c>
      <c r="BR1930" s="41">
        <f t="shared" si="6944"/>
        <v>-1.0330396081604292E-8</v>
      </c>
      <c r="BT1930" s="44"/>
      <c r="BV1930" s="47"/>
      <c r="BW1930" s="44"/>
      <c r="BX1930" s="44"/>
      <c r="BY1930" s="44"/>
      <c r="CA1930" s="44"/>
      <c r="CC1930" s="44"/>
    </row>
    <row r="1931" spans="1:81" x14ac:dyDescent="0.25">
      <c r="A1931" s="38"/>
      <c r="C1931" s="39">
        <f t="shared" si="6930"/>
        <v>-1</v>
      </c>
      <c r="D1931" s="40">
        <f t="shared" ref="D1931" si="7361">$H$5</f>
        <v>0</v>
      </c>
      <c r="E1931" s="40">
        <f t="shared" ref="E1931" si="7362">$I$5</f>
        <v>1</v>
      </c>
      <c r="H1931" s="46">
        <f>$H$9*C1930*V1930+$H$10*H1930</f>
        <v>-6.9803189526299086E-11</v>
      </c>
      <c r="I1931" s="46">
        <f>$H$9*D1930*V1930+$H$10*I1930</f>
        <v>6.9803268445429451E-11</v>
      </c>
      <c r="J1931" s="46">
        <f>$H$9*E1930*V1930+$H$10*J1930</f>
        <v>8.0775368144040236E-11</v>
      </c>
      <c r="L1931" s="46">
        <f t="shared" si="7311"/>
        <v>1.1438965064387709</v>
      </c>
      <c r="M1931" s="46">
        <f t="shared" si="7311"/>
        <v>1.1438965064062627</v>
      </c>
      <c r="N1931" s="46">
        <f t="shared" si="7311"/>
        <v>1.1438965062744471</v>
      </c>
      <c r="O1931" s="11"/>
      <c r="P1931" s="41">
        <f t="shared" si="6947"/>
        <v>-1.6432388783016449E-10</v>
      </c>
      <c r="Q1931" s="42">
        <f t="shared" si="6948"/>
        <v>0</v>
      </c>
      <c r="S1931" s="41">
        <f t="shared" si="6949"/>
        <v>0</v>
      </c>
      <c r="U1931" s="43">
        <f t="shared" si="6933"/>
        <v>-7.2773490179381991E-9</v>
      </c>
      <c r="V1931" s="41">
        <f t="shared" si="6934"/>
        <v>0</v>
      </c>
      <c r="X1931" s="44"/>
      <c r="Y1931" s="44"/>
      <c r="AA1931" s="39">
        <f t="shared" si="6935"/>
        <v>-1</v>
      </c>
      <c r="AB1931" s="40">
        <f t="shared" ref="AB1931" si="7363">$H$5</f>
        <v>0</v>
      </c>
      <c r="AC1931" s="40">
        <f t="shared" ref="AC1931" si="7364">$I$5</f>
        <v>1</v>
      </c>
      <c r="AF1931" s="46">
        <f>$H$9*AA1930*AT1930+$H$10*AF1930</f>
        <v>4.4558092506254616E-11</v>
      </c>
      <c r="AG1931" s="46">
        <f>$H$9*AB1930*AT1930+$H$10*AG1930</f>
        <v>-4.4946614601804916E-11</v>
      </c>
      <c r="AH1931" s="46">
        <f>$H$9*AC1930*AT1930+$H$10*AH1930</f>
        <v>-5.1498965010140582E-11</v>
      </c>
      <c r="AJ1931" s="46">
        <f t="shared" si="7306"/>
        <v>4.1725474174796483E-10</v>
      </c>
      <c r="AK1931" s="46">
        <f t="shared" si="7306"/>
        <v>0.88823956326773268</v>
      </c>
      <c r="AL1931" s="46">
        <f t="shared" si="7306"/>
        <v>0.8882395646119785</v>
      </c>
      <c r="AN1931" s="41">
        <f t="shared" si="6938"/>
        <v>0.88823956419472372</v>
      </c>
      <c r="AO1931" s="42">
        <f t="shared" si="6953"/>
        <v>0.88823956419472372</v>
      </c>
      <c r="AQ1931" s="41">
        <f t="shared" si="6954"/>
        <v>1</v>
      </c>
      <c r="AS1931" s="43">
        <f t="shared" si="6939"/>
        <v>4.6859734676027529E-9</v>
      </c>
      <c r="AT1931" s="41">
        <f t="shared" si="6940"/>
        <v>4.6859734676027529E-9</v>
      </c>
      <c r="AV1931" s="44"/>
      <c r="AW1931" s="44"/>
      <c r="AY1931" s="39">
        <f t="shared" si="6941"/>
        <v>-1</v>
      </c>
      <c r="AZ1931" s="40">
        <f t="shared" si="6985"/>
        <v>0</v>
      </c>
      <c r="BA1931" s="40">
        <f t="shared" si="6986"/>
        <v>0.88823956419472372</v>
      </c>
      <c r="BB1931" s="45">
        <f t="shared" ref="BB1931" si="7365">$J$5</f>
        <v>1</v>
      </c>
      <c r="BD1931" s="46">
        <f>$H$9*AY1930*BR1930+$H$10*BD1930</f>
        <v>1.0726178806771847E-9</v>
      </c>
      <c r="BE1931" s="46">
        <f>$H$9*AZ1930*BR1930+$H$10*BE1930</f>
        <v>-5.2847304879276672E-11</v>
      </c>
      <c r="BF1931" s="46">
        <f>$H$9*BA1930*BR1930+$H$10*BF1930</f>
        <v>-7.6092623982341356E-11</v>
      </c>
      <c r="BH1931" s="46">
        <f t="shared" si="7308"/>
        <v>-9.257778200927107E-9</v>
      </c>
      <c r="BI1931" s="46">
        <f t="shared" si="7308"/>
        <v>-1.748409908978571</v>
      </c>
      <c r="BJ1931" s="46">
        <f t="shared" si="7308"/>
        <v>1.1258223872143691</v>
      </c>
      <c r="BL1931" s="41">
        <f t="shared" si="6957"/>
        <v>0.99999999583773291</v>
      </c>
      <c r="BM1931" s="42">
        <f t="shared" si="6958"/>
        <v>0.99999999583773291</v>
      </c>
      <c r="BO1931" s="41">
        <f t="shared" si="6959"/>
        <v>1</v>
      </c>
      <c r="BQ1931" s="41">
        <f t="shared" si="6943"/>
        <v>4.1622670865493205E-9</v>
      </c>
      <c r="BR1931" s="41">
        <f t="shared" si="6944"/>
        <v>4.1622670865493205E-9</v>
      </c>
      <c r="BT1931" s="44"/>
      <c r="BV1931" s="14"/>
      <c r="BW1931" s="44"/>
      <c r="BX1931" s="44"/>
      <c r="BY1931" s="44"/>
      <c r="CA1931" s="44"/>
      <c r="CC1931" s="44"/>
    </row>
    <row r="1932" spans="1:81" x14ac:dyDescent="0.25">
      <c r="A1932" s="38"/>
      <c r="C1932" s="39">
        <f t="shared" si="6930"/>
        <v>-1</v>
      </c>
      <c r="D1932" s="40">
        <f t="shared" ref="D1932" si="7366">$H$6</f>
        <v>1</v>
      </c>
      <c r="E1932" s="40">
        <f t="shared" ref="E1932" si="7367">$I$6</f>
        <v>0</v>
      </c>
      <c r="H1932" s="46">
        <f>$H$9*C1931*V1931+$H$10*H1931</f>
        <v>-6.980318952629909E-12</v>
      </c>
      <c r="I1932" s="46">
        <f>$H$9*D1931*V1931+$H$10*I1931</f>
        <v>6.9803268445429451E-12</v>
      </c>
      <c r="J1932" s="46">
        <f>$H$9*E1931*V1931+$H$10*J1931</f>
        <v>8.0775368144040233E-12</v>
      </c>
      <c r="L1932" s="46">
        <f t="shared" si="7311"/>
        <v>1.1438965064317905</v>
      </c>
      <c r="M1932" s="46">
        <f t="shared" si="7311"/>
        <v>1.1438965064132431</v>
      </c>
      <c r="N1932" s="46">
        <f t="shared" si="7311"/>
        <v>1.1438965062825246</v>
      </c>
      <c r="O1932" s="11"/>
      <c r="P1932" s="41">
        <f t="shared" si="6947"/>
        <v>-1.8547385849387865E-11</v>
      </c>
      <c r="Q1932" s="42">
        <f t="shared" si="6948"/>
        <v>0</v>
      </c>
      <c r="S1932" s="41">
        <f t="shared" si="6949"/>
        <v>0</v>
      </c>
      <c r="U1932" s="43">
        <f t="shared" si="6933"/>
        <v>-7.9160517204495139E-9</v>
      </c>
      <c r="V1932" s="41">
        <f t="shared" si="6934"/>
        <v>0</v>
      </c>
      <c r="X1932" s="44"/>
      <c r="Y1932" s="44"/>
      <c r="AA1932" s="39">
        <f t="shared" si="6935"/>
        <v>-1</v>
      </c>
      <c r="AB1932" s="40">
        <f t="shared" ref="AB1932" si="7368">$H$6</f>
        <v>1</v>
      </c>
      <c r="AC1932" s="40">
        <f t="shared" ref="AC1932" si="7369">$I$6</f>
        <v>0</v>
      </c>
      <c r="AF1932" s="46">
        <f>$H$9*AA1931*AT1931+$H$10*AF1931</f>
        <v>-4.6414153750964982E-10</v>
      </c>
      <c r="AG1932" s="46">
        <f>$H$9*AB1931*AT1931+$H$10*AG1931</f>
        <v>-4.4946614601804921E-12</v>
      </c>
      <c r="AH1932" s="46">
        <f>$H$9*AC1931*AT1931+$H$10*AH1931</f>
        <v>4.634474502592612E-10</v>
      </c>
      <c r="AJ1932" s="46">
        <f t="shared" si="7306"/>
        <v>-4.6886795761684992E-11</v>
      </c>
      <c r="AK1932" s="46">
        <f t="shared" si="7306"/>
        <v>0.88823956326323805</v>
      </c>
      <c r="AL1932" s="46">
        <f t="shared" si="7306"/>
        <v>0.88823956507542601</v>
      </c>
      <c r="AN1932" s="41">
        <f t="shared" si="6938"/>
        <v>0.88823956331012488</v>
      </c>
      <c r="AO1932" s="42">
        <f t="shared" si="6953"/>
        <v>0.88823956331012488</v>
      </c>
      <c r="AQ1932" s="41">
        <f t="shared" si="6954"/>
        <v>1</v>
      </c>
      <c r="AS1932" s="43">
        <f t="shared" si="6939"/>
        <v>5.097241900942336E-9</v>
      </c>
      <c r="AT1932" s="41">
        <f t="shared" si="6940"/>
        <v>5.097241900942336E-9</v>
      </c>
      <c r="AV1932" s="44"/>
      <c r="AW1932" s="44"/>
      <c r="AY1932" s="39">
        <f t="shared" si="6941"/>
        <v>-1</v>
      </c>
      <c r="AZ1932" s="40">
        <f t="shared" si="6985"/>
        <v>0</v>
      </c>
      <c r="BA1932" s="40">
        <f t="shared" si="6986"/>
        <v>0.88823956331012488</v>
      </c>
      <c r="BB1932" s="45">
        <f t="shared" ref="BB1932" si="7370">$J$6</f>
        <v>1</v>
      </c>
      <c r="BD1932" s="46">
        <f>$H$9*AY1931*BR1931+$H$10*BD1931</f>
        <v>-3.0896492058721364E-10</v>
      </c>
      <c r="BE1932" s="46">
        <f>$H$9*AZ1931*BR1931+$H$10*BE1931</f>
        <v>-5.2847304879276678E-12</v>
      </c>
      <c r="BF1932" s="46">
        <f>$H$9*BA1931*BR1931+$H$10*BF1931</f>
        <v>3.6209976790362699E-10</v>
      </c>
      <c r="BH1932" s="46">
        <f t="shared" si="7308"/>
        <v>-9.5667431215143206E-9</v>
      </c>
      <c r="BI1932" s="46">
        <f t="shared" si="7308"/>
        <v>-1.7484099089838556</v>
      </c>
      <c r="BJ1932" s="46">
        <f t="shared" si="7308"/>
        <v>1.1258223875764688</v>
      </c>
      <c r="BL1932" s="41">
        <f t="shared" si="6957"/>
        <v>0.99999999547242802</v>
      </c>
      <c r="BM1932" s="42">
        <f t="shared" si="6958"/>
        <v>0.99999999547242802</v>
      </c>
      <c r="BO1932" s="41">
        <f t="shared" si="6959"/>
        <v>1</v>
      </c>
      <c r="BQ1932" s="41">
        <f t="shared" si="6943"/>
        <v>4.527571983992118E-9</v>
      </c>
      <c r="BR1932" s="41">
        <f t="shared" si="6944"/>
        <v>4.527571983992118E-9</v>
      </c>
      <c r="BT1932" s="44"/>
      <c r="BV1932" s="14"/>
      <c r="BW1932" s="44"/>
      <c r="BX1932" s="44"/>
      <c r="BY1932" s="44"/>
      <c r="CA1932" s="44"/>
      <c r="CC1932" s="44"/>
    </row>
    <row r="1933" spans="1:81" ht="15.75" thickBot="1" x14ac:dyDescent="0.3">
      <c r="A1933" s="38"/>
      <c r="C1933" s="58">
        <f t="shared" si="6930"/>
        <v>-1</v>
      </c>
      <c r="D1933" s="59">
        <f t="shared" ref="D1933" si="7371">$H$7</f>
        <v>1</v>
      </c>
      <c r="E1933" s="59">
        <f t="shared" ref="E1933" si="7372">$I$7</f>
        <v>1</v>
      </c>
      <c r="H1933" s="46">
        <f>$H$9*C1932*V1932+$H$10*H1932</f>
        <v>-6.9803189526299098E-13</v>
      </c>
      <c r="I1933" s="46">
        <f>$H$9*D1932*V1932+$H$10*I1932</f>
        <v>6.9803268445429457E-13</v>
      </c>
      <c r="J1933" s="46">
        <f>$H$9*E1932*V1932+$H$10*J1932</f>
        <v>8.0775368144040237E-13</v>
      </c>
      <c r="L1933" s="60">
        <f t="shared" si="7311"/>
        <v>1.1438965064310924</v>
      </c>
      <c r="M1933" s="60">
        <f t="shared" si="7311"/>
        <v>1.1438965064139412</v>
      </c>
      <c r="N1933" s="60">
        <f t="shared" si="7311"/>
        <v>1.1438965062833324</v>
      </c>
      <c r="O1933" s="11"/>
      <c r="P1933" s="61">
        <f t="shared" si="6947"/>
        <v>1.1438965062661812</v>
      </c>
      <c r="Q1933" s="42">
        <f t="shared" si="6948"/>
        <v>1.1438965062661812</v>
      </c>
      <c r="S1933" s="41">
        <f t="shared" si="6949"/>
        <v>1</v>
      </c>
      <c r="U1933" s="62">
        <f t="shared" si="6933"/>
        <v>0</v>
      </c>
      <c r="V1933" s="61">
        <f t="shared" si="6934"/>
        <v>0</v>
      </c>
      <c r="X1933" s="48">
        <f t="shared" ref="X1933" si="7373">ABS(V1930)+ABS(V1931)+ABS(V1932)+ABS(V1933)</f>
        <v>0</v>
      </c>
      <c r="Y1933" s="46" t="str">
        <f t="shared" ref="Y1933" si="7374">IF(X1933&lt;X$17,"Yes","Not")</f>
        <v>Yes</v>
      </c>
      <c r="AA1933" s="58">
        <f t="shared" si="6935"/>
        <v>-1</v>
      </c>
      <c r="AB1933" s="59">
        <f t="shared" ref="AB1933" si="7375">$H$7</f>
        <v>1</v>
      </c>
      <c r="AC1933" s="59">
        <f t="shared" ref="AC1933" si="7376">$I$7</f>
        <v>1</v>
      </c>
      <c r="AF1933" s="46">
        <f>$H$9*AA1932*AT1932+$H$10*AF1932</f>
        <v>-5.5613834384519856E-10</v>
      </c>
      <c r="AG1933" s="46">
        <f>$H$9*AB1932*AT1932+$H$10*AG1932</f>
        <v>5.0927472394821555E-10</v>
      </c>
      <c r="AH1933" s="46">
        <f>$H$9*AC1932*AT1932+$H$10*AH1932</f>
        <v>4.6344745025926126E-11</v>
      </c>
      <c r="AJ1933" s="60">
        <f t="shared" si="7306"/>
        <v>-6.0302513960688355E-10</v>
      </c>
      <c r="AK1933" s="60">
        <f t="shared" si="7306"/>
        <v>0.88823956377251279</v>
      </c>
      <c r="AL1933" s="60">
        <f t="shared" si="7306"/>
        <v>0.88823956512177071</v>
      </c>
      <c r="AN1933" s="61">
        <f t="shared" si="6938"/>
        <v>1.7764791294973086</v>
      </c>
      <c r="AO1933" s="42">
        <f t="shared" si="6953"/>
        <v>1.7764791294973086</v>
      </c>
      <c r="AQ1933" s="41">
        <f t="shared" si="6954"/>
        <v>1</v>
      </c>
      <c r="AS1933" s="62">
        <f t="shared" si="6939"/>
        <v>0</v>
      </c>
      <c r="AT1933" s="61">
        <f t="shared" si="6940"/>
        <v>0</v>
      </c>
      <c r="AV1933" s="48">
        <f t="shared" ref="AV1933" si="7377">ABS(AT1930)+ABS(AT1931)+ABS(AT1932)+ABS(AT1933)</f>
        <v>9.7832153685450889E-9</v>
      </c>
      <c r="AW1933" s="46" t="str">
        <f t="shared" ref="AW1933" si="7378">IF(AV1933&lt;AV$17,"Yes","Not")</f>
        <v>Yes</v>
      </c>
      <c r="AY1933" s="58">
        <f t="shared" si="6941"/>
        <v>-1</v>
      </c>
      <c r="AZ1933" s="59">
        <f t="shared" si="6985"/>
        <v>1.1438965062661812</v>
      </c>
      <c r="BA1933" s="59">
        <f t="shared" si="6986"/>
        <v>1.7764791294973086</v>
      </c>
      <c r="BB1933" s="63">
        <f t="shared" ref="BB1933" si="7379">$J$7</f>
        <v>0</v>
      </c>
      <c r="BD1933" s="46">
        <f>$H$9*AY1932*BR1932+$H$10*BD1932</f>
        <v>-4.8365369045793316E-10</v>
      </c>
      <c r="BE1933" s="46">
        <f>$H$9*AZ1932*BR1932+$H$10*BE1932</f>
        <v>-5.2847304879276676E-13</v>
      </c>
      <c r="BF1933" s="46">
        <f>$H$9*BA1932*BR1932+$H$10*BF1932</f>
        <v>4.3836683298199417E-10</v>
      </c>
      <c r="BH1933" s="60">
        <f t="shared" si="7308"/>
        <v>-1.0050396811972253E-8</v>
      </c>
      <c r="BI1933" s="60">
        <f t="shared" si="7308"/>
        <v>-1.7484099089843841</v>
      </c>
      <c r="BJ1933" s="60">
        <f t="shared" si="7308"/>
        <v>1.1258223880148357</v>
      </c>
      <c r="BL1933" s="61">
        <f t="shared" si="6957"/>
        <v>-5.2883564194416977E-10</v>
      </c>
      <c r="BM1933" s="42">
        <f t="shared" si="6958"/>
        <v>0</v>
      </c>
      <c r="BO1933" s="41">
        <f t="shared" si="6959"/>
        <v>0</v>
      </c>
      <c r="BQ1933" s="61">
        <f t="shared" si="6943"/>
        <v>0</v>
      </c>
      <c r="BR1933" s="61">
        <f t="shared" si="6944"/>
        <v>0</v>
      </c>
      <c r="BT1933" s="48">
        <f>ABS(BR1930)+ABS(BR1931)+ABS(BR1932)+ABS(BR1933)</f>
        <v>1.9020235152145732E-8</v>
      </c>
      <c r="BV1933" s="50">
        <f t="shared" ref="BV1933" si="7380">ABS(BQ1930)+ABS(BQ1931)+ABS(BQ1932)+ABS(BQ1933)</f>
        <v>1.9020235152145732E-8</v>
      </c>
      <c r="BW1933" s="46">
        <f t="shared" si="6976"/>
        <v>1</v>
      </c>
      <c r="BX1933" s="44">
        <f t="shared" si="6977"/>
        <v>479</v>
      </c>
      <c r="BY1933" s="51">
        <f t="shared" ref="BY1933" si="7381">IF(BW1933=0,"",BX1933)</f>
        <v>479</v>
      </c>
      <c r="CA1933" s="52">
        <f t="shared" ref="CA1933" si="7382">BV1933-BV1929</f>
        <v>-7.5197666158975632E-9</v>
      </c>
      <c r="CC1933" s="44" t="str">
        <f t="shared" ref="CC1933" si="7383">IF(CA1933&gt;0,"***","")</f>
        <v/>
      </c>
    </row>
    <row r="1934" spans="1:81" ht="15.75" thickTop="1" x14ac:dyDescent="0.25">
      <c r="A1934" s="53">
        <v>480</v>
      </c>
      <c r="C1934" s="16">
        <f t="shared" si="6930"/>
        <v>-1</v>
      </c>
      <c r="D1934" s="14">
        <f t="shared" ref="D1934" si="7384">$H$4</f>
        <v>0</v>
      </c>
      <c r="E1934" s="14">
        <f t="shared" ref="E1934" si="7385">$I$4</f>
        <v>0</v>
      </c>
      <c r="H1934" s="46">
        <f>$H$9*C1933*V1933+$H$10*H1933</f>
        <v>-6.9803189526299108E-14</v>
      </c>
      <c r="I1934" s="46">
        <f>$H$9*D1933*V1933+$H$10*I1933</f>
        <v>6.980326844542946E-14</v>
      </c>
      <c r="J1934" s="46">
        <f>$H$9*E1933*V1933+$H$10*J1933</f>
        <v>8.0775368144040244E-14</v>
      </c>
      <c r="L1934" s="15">
        <f t="shared" si="7311"/>
        <v>1.1438965064310227</v>
      </c>
      <c r="M1934" s="15">
        <f t="shared" si="7311"/>
        <v>1.143896506414011</v>
      </c>
      <c r="N1934" s="15">
        <f t="shared" si="7311"/>
        <v>1.1438965062834132</v>
      </c>
      <c r="O1934" s="11"/>
      <c r="P1934" s="54">
        <f t="shared" si="6947"/>
        <v>-1.1438965064310227</v>
      </c>
      <c r="Q1934" s="55">
        <f t="shared" si="6948"/>
        <v>0</v>
      </c>
      <c r="S1934" s="54">
        <f t="shared" si="6949"/>
        <v>0</v>
      </c>
      <c r="U1934" s="56">
        <f t="shared" si="6933"/>
        <v>1.8953240176074312E-8</v>
      </c>
      <c r="V1934" s="54">
        <f t="shared" si="6934"/>
        <v>0</v>
      </c>
      <c r="X1934" s="44"/>
      <c r="Y1934" s="44"/>
      <c r="AA1934" s="16">
        <f t="shared" si="6935"/>
        <v>-1</v>
      </c>
      <c r="AB1934" s="14">
        <f t="shared" ref="AB1934" si="7386">$H$4</f>
        <v>0</v>
      </c>
      <c r="AC1934" s="14">
        <f t="shared" ref="AC1934" si="7387">$I$4</f>
        <v>0</v>
      </c>
      <c r="AF1934" s="46">
        <f>$H$9*AA1933*AT1933+$H$10*AF1933</f>
        <v>-5.5613834384519857E-11</v>
      </c>
      <c r="AG1934" s="46">
        <f>$H$9*AB1933*AT1933+$H$10*AG1933</f>
        <v>5.0927472394821559E-11</v>
      </c>
      <c r="AH1934" s="46">
        <f>$H$9*AC1933*AT1933+$H$10*AH1933</f>
        <v>4.6344745025926126E-12</v>
      </c>
      <c r="AJ1934" s="15">
        <f t="shared" si="7306"/>
        <v>-6.5863897399140337E-10</v>
      </c>
      <c r="AK1934" s="15">
        <f t="shared" si="7306"/>
        <v>0.88823956382344027</v>
      </c>
      <c r="AL1934" s="15">
        <f t="shared" si="7306"/>
        <v>0.88823956512640523</v>
      </c>
      <c r="AN1934" s="54">
        <f t="shared" si="6938"/>
        <v>6.5863897399140337E-10</v>
      </c>
      <c r="AO1934" s="55">
        <f t="shared" si="6953"/>
        <v>6.5863897399140337E-10</v>
      </c>
      <c r="AQ1934" s="54">
        <f t="shared" si="6954"/>
        <v>1</v>
      </c>
      <c r="AS1934" s="56">
        <f t="shared" si="6939"/>
        <v>-1.2204221679841492E-8</v>
      </c>
      <c r="AT1934" s="54">
        <f t="shared" si="6940"/>
        <v>-1.2204221679841492E-8</v>
      </c>
      <c r="AV1934" s="44"/>
      <c r="AW1934" s="44"/>
      <c r="AY1934" s="16">
        <f t="shared" si="6941"/>
        <v>-1</v>
      </c>
      <c r="AZ1934" s="14">
        <f t="shared" si="6985"/>
        <v>0</v>
      </c>
      <c r="BA1934" s="14">
        <f t="shared" si="6986"/>
        <v>6.5863897399140337E-10</v>
      </c>
      <c r="BB1934" s="57">
        <f t="shared" ref="BB1934" si="7388">$J$4</f>
        <v>0</v>
      </c>
      <c r="BD1934" s="46">
        <f>$H$9*AY1933*BR1933+$H$10*BD1933</f>
        <v>-4.8365369045793319E-11</v>
      </c>
      <c r="BE1934" s="46">
        <f>$H$9*AZ1933*BR1933+$H$10*BE1933</f>
        <v>-5.284730487927668E-14</v>
      </c>
      <c r="BF1934" s="46">
        <f>$H$9*BA1933*BR1933+$H$10*BF1933</f>
        <v>4.3836683298199417E-11</v>
      </c>
      <c r="BH1934" s="15">
        <f t="shared" si="7308"/>
        <v>-1.0098762181018047E-8</v>
      </c>
      <c r="BI1934" s="15">
        <f t="shared" si="7308"/>
        <v>-1.7484099089844369</v>
      </c>
      <c r="BJ1934" s="15">
        <f t="shared" si="7308"/>
        <v>1.1258223880586724</v>
      </c>
      <c r="BL1934" s="54">
        <f t="shared" si="6957"/>
        <v>1.0840272683585563E-8</v>
      </c>
      <c r="BM1934" s="55">
        <f t="shared" si="6958"/>
        <v>1.0840272683585563E-8</v>
      </c>
      <c r="BO1934" s="54">
        <f t="shared" si="6959"/>
        <v>1</v>
      </c>
      <c r="BQ1934" s="54">
        <f t="shared" si="6943"/>
        <v>-1.0840272683585563E-8</v>
      </c>
      <c r="BR1934" s="54">
        <f t="shared" si="6944"/>
        <v>-1.0840272683585563E-8</v>
      </c>
      <c r="BT1934" s="44"/>
      <c r="BV1934" s="47"/>
      <c r="BW1934" s="44"/>
      <c r="BX1934" s="44"/>
      <c r="BY1934" s="44"/>
      <c r="CA1934" s="44"/>
      <c r="CC1934" s="44"/>
    </row>
    <row r="1935" spans="1:81" x14ac:dyDescent="0.25">
      <c r="A1935" s="53"/>
      <c r="C1935" s="16">
        <f t="shared" si="6930"/>
        <v>-1</v>
      </c>
      <c r="D1935" s="14">
        <f t="shared" ref="D1935" si="7389">$H$5</f>
        <v>0</v>
      </c>
      <c r="E1935" s="14">
        <f t="shared" ref="E1935" si="7390">$I$5</f>
        <v>1</v>
      </c>
      <c r="H1935" s="46">
        <f>$H$9*C1934*V1934+$H$10*H1934</f>
        <v>-6.9803189526299108E-15</v>
      </c>
      <c r="I1935" s="46">
        <f>$H$9*D1934*V1934+$H$10*I1934</f>
        <v>6.980326844542946E-15</v>
      </c>
      <c r="J1935" s="46">
        <f>$H$9*E1934*V1934+$H$10*J1934</f>
        <v>8.0775368144040247E-15</v>
      </c>
      <c r="L1935" s="15">
        <f t="shared" si="7311"/>
        <v>1.1438965064310158</v>
      </c>
      <c r="M1935" s="15">
        <f t="shared" si="7311"/>
        <v>1.1438965064140179</v>
      </c>
      <c r="N1935" s="15">
        <f t="shared" si="7311"/>
        <v>1.1438965062834212</v>
      </c>
      <c r="O1935" s="11"/>
      <c r="P1935" s="54">
        <f t="shared" si="6947"/>
        <v>-1.4759460320590279E-10</v>
      </c>
      <c r="Q1935" s="55">
        <f t="shared" si="6948"/>
        <v>0</v>
      </c>
      <c r="S1935" s="54">
        <f t="shared" si="6949"/>
        <v>0</v>
      </c>
      <c r="U1935" s="56">
        <f t="shared" si="6933"/>
        <v>-5.6358489437058882E-9</v>
      </c>
      <c r="V1935" s="54">
        <f t="shared" si="6934"/>
        <v>0</v>
      </c>
      <c r="X1935" s="44"/>
      <c r="Y1935" s="44"/>
      <c r="AA1935" s="16">
        <f t="shared" si="6935"/>
        <v>-1</v>
      </c>
      <c r="AB1935" s="14">
        <f t="shared" ref="AB1935" si="7391">$H$5</f>
        <v>0</v>
      </c>
      <c r="AC1935" s="14">
        <f t="shared" ref="AC1935" si="7392">$I$5</f>
        <v>1</v>
      </c>
      <c r="AF1935" s="46">
        <f>$H$9*AA1934*AT1934+$H$10*AF1934</f>
        <v>1.2148607845456973E-9</v>
      </c>
      <c r="AG1935" s="46">
        <f>$H$9*AB1934*AT1934+$H$10*AG1934</f>
        <v>5.0927472394821559E-12</v>
      </c>
      <c r="AH1935" s="46">
        <f>$H$9*AC1934*AT1934+$H$10*AH1934</f>
        <v>4.634474502592613E-13</v>
      </c>
      <c r="AJ1935" s="15">
        <f t="shared" si="7306"/>
        <v>5.562218105542939E-10</v>
      </c>
      <c r="AK1935" s="15">
        <f t="shared" si="7306"/>
        <v>0.88823956382853297</v>
      </c>
      <c r="AL1935" s="15">
        <f t="shared" si="7306"/>
        <v>0.88823956512686864</v>
      </c>
      <c r="AN1935" s="54">
        <f t="shared" si="6938"/>
        <v>0.88823956457064679</v>
      </c>
      <c r="AO1935" s="55">
        <f t="shared" si="6953"/>
        <v>0.88823956457064679</v>
      </c>
      <c r="AQ1935" s="54">
        <f t="shared" si="6954"/>
        <v>1</v>
      </c>
      <c r="AS1935" s="56">
        <f t="shared" si="6939"/>
        <v>3.628991624882214E-9</v>
      </c>
      <c r="AT1935" s="54">
        <f t="shared" si="6940"/>
        <v>3.628991624882214E-9</v>
      </c>
      <c r="AV1935" s="44"/>
      <c r="AW1935" s="44"/>
      <c r="AY1935" s="16">
        <f t="shared" si="6941"/>
        <v>-1</v>
      </c>
      <c r="AZ1935" s="14">
        <f t="shared" si="6985"/>
        <v>0</v>
      </c>
      <c r="BA1935" s="14">
        <f t="shared" si="6986"/>
        <v>0.88823956457064679</v>
      </c>
      <c r="BB1935" s="57">
        <f t="shared" ref="BB1935" si="7393">$J$5</f>
        <v>1</v>
      </c>
      <c r="BD1935" s="46">
        <f>$H$9*AY1934*BR1934+$H$10*BD1934</f>
        <v>1.0791907314539769E-9</v>
      </c>
      <c r="BE1935" s="46">
        <f>$H$9*AZ1934*BR1934+$H$10*BE1934</f>
        <v>-5.284730487927668E-15</v>
      </c>
      <c r="BF1935" s="46">
        <f>$H$9*BA1934*BR1934+$H$10*BF1934</f>
        <v>4.3836676158373336E-12</v>
      </c>
      <c r="BH1935" s="15">
        <f t="shared" si="7308"/>
        <v>-9.0195714495640698E-9</v>
      </c>
      <c r="BI1935" s="15">
        <f t="shared" si="7308"/>
        <v>-1.7484099089844423</v>
      </c>
      <c r="BJ1935" s="15">
        <f t="shared" si="7308"/>
        <v>1.125822388063056</v>
      </c>
      <c r="BL1935" s="54">
        <f t="shared" si="6957"/>
        <v>0.99999999677658602</v>
      </c>
      <c r="BM1935" s="55">
        <f t="shared" si="6958"/>
        <v>0.99999999677658602</v>
      </c>
      <c r="BO1935" s="54">
        <f t="shared" si="6959"/>
        <v>1</v>
      </c>
      <c r="BQ1935" s="54">
        <f t="shared" si="6943"/>
        <v>3.223413980180112E-9</v>
      </c>
      <c r="BR1935" s="54">
        <f t="shared" si="6944"/>
        <v>3.223413980180112E-9</v>
      </c>
      <c r="BT1935" s="44"/>
      <c r="BV1935" s="14"/>
      <c r="BW1935" s="44"/>
      <c r="BX1935" s="44"/>
      <c r="BY1935" s="44"/>
      <c r="CA1935" s="44"/>
      <c r="CC1935" s="44"/>
    </row>
    <row r="1936" spans="1:81" x14ac:dyDescent="0.25">
      <c r="A1936" s="53"/>
      <c r="C1936" s="16">
        <f t="shared" si="6930"/>
        <v>-1</v>
      </c>
      <c r="D1936" s="14">
        <f t="shared" ref="D1936" si="7394">$H$6</f>
        <v>1</v>
      </c>
      <c r="E1936" s="14">
        <f t="shared" ref="E1936" si="7395">$I$6</f>
        <v>0</v>
      </c>
      <c r="H1936" s="46">
        <f>$H$9*C1935*V1935+$H$10*H1935</f>
        <v>-6.9803189526299112E-16</v>
      </c>
      <c r="I1936" s="46">
        <f>$H$9*D1935*V1935+$H$10*I1935</f>
        <v>6.9803268445429466E-16</v>
      </c>
      <c r="J1936" s="46">
        <f>$H$9*E1935*V1935+$H$10*J1935</f>
        <v>8.0775368144040251E-16</v>
      </c>
      <c r="L1936" s="15">
        <f t="shared" si="7311"/>
        <v>1.1438965064310151</v>
      </c>
      <c r="M1936" s="15">
        <f t="shared" si="7311"/>
        <v>1.1438965064140185</v>
      </c>
      <c r="N1936" s="15">
        <f t="shared" si="7311"/>
        <v>1.1438965062834221</v>
      </c>
      <c r="O1936" s="11"/>
      <c r="P1936" s="54">
        <f t="shared" si="6947"/>
        <v>-1.6996626328591447E-11</v>
      </c>
      <c r="Q1936" s="55">
        <f t="shared" si="6948"/>
        <v>0</v>
      </c>
      <c r="S1936" s="54">
        <f t="shared" si="6949"/>
        <v>0</v>
      </c>
      <c r="U1936" s="56">
        <f t="shared" si="6933"/>
        <v>-6.8950613493213177E-9</v>
      </c>
      <c r="V1936" s="54">
        <f t="shared" si="6934"/>
        <v>0</v>
      </c>
      <c r="X1936" s="44"/>
      <c r="Y1936" s="44"/>
      <c r="AA1936" s="16">
        <f t="shared" si="6935"/>
        <v>-1</v>
      </c>
      <c r="AB1936" s="14">
        <f t="shared" ref="AB1936" si="7396">$H$6</f>
        <v>1</v>
      </c>
      <c r="AC1936" s="14">
        <f t="shared" ref="AC1936" si="7397">$I$6</f>
        <v>0</v>
      </c>
      <c r="AF1936" s="46">
        <f>$H$9*AA1935*AT1935+$H$10*AF1935</f>
        <v>-2.4141308403365172E-10</v>
      </c>
      <c r="AG1936" s="46">
        <f>$H$9*AB1935*AT1935+$H$10*AG1935</f>
        <v>5.0927472394821563E-13</v>
      </c>
      <c r="AH1936" s="46">
        <f>$H$9*AC1935*AT1935+$H$10*AH1935</f>
        <v>3.6294550723324735E-10</v>
      </c>
      <c r="AJ1936" s="15">
        <f t="shared" si="7306"/>
        <v>3.1480872652064218E-10</v>
      </c>
      <c r="AK1936" s="15">
        <f t="shared" si="7306"/>
        <v>0.88823956382904223</v>
      </c>
      <c r="AL1936" s="15">
        <f t="shared" si="7306"/>
        <v>0.8882395654898142</v>
      </c>
      <c r="AN1936" s="54">
        <f t="shared" si="6938"/>
        <v>0.8882395635142335</v>
      </c>
      <c r="AO1936" s="55">
        <f t="shared" si="6953"/>
        <v>0.8882395635142335</v>
      </c>
      <c r="AQ1936" s="54">
        <f t="shared" si="6954"/>
        <v>1</v>
      </c>
      <c r="AS1936" s="56">
        <f t="shared" si="6939"/>
        <v>4.439813796651542E-9</v>
      </c>
      <c r="AT1936" s="54">
        <f t="shared" si="6940"/>
        <v>4.439813796651542E-9</v>
      </c>
      <c r="AV1936" s="44"/>
      <c r="AW1936" s="44"/>
      <c r="AY1936" s="16">
        <f t="shared" si="6941"/>
        <v>-1</v>
      </c>
      <c r="AZ1936" s="14">
        <f t="shared" si="6985"/>
        <v>0</v>
      </c>
      <c r="BA1936" s="14">
        <f t="shared" si="6986"/>
        <v>0.8882395635142335</v>
      </c>
      <c r="BB1936" s="57">
        <f t="shared" ref="BB1936" si="7398">$J$6</f>
        <v>1</v>
      </c>
      <c r="BD1936" s="46">
        <f>$H$9*AY1935*BR1935+$H$10*BD1935</f>
        <v>-2.1442232487261353E-10</v>
      </c>
      <c r="BE1936" s="46">
        <f>$H$9*AZ1935*BR1935+$H$10*BE1935</f>
        <v>-5.2847304879276684E-16</v>
      </c>
      <c r="BF1936" s="46">
        <f>$H$9*BA1935*BR1935+$H$10*BF1935</f>
        <v>2.867547497801956E-10</v>
      </c>
      <c r="BH1936" s="15">
        <f t="shared" si="7308"/>
        <v>-9.2339937744366828E-9</v>
      </c>
      <c r="BI1936" s="15">
        <f t="shared" si="7308"/>
        <v>-1.7484099089844427</v>
      </c>
      <c r="BJ1936" s="15">
        <f t="shared" si="7308"/>
        <v>1.1258223883498109</v>
      </c>
      <c r="BL1936" s="54">
        <f t="shared" si="6957"/>
        <v>0.99999999605638168</v>
      </c>
      <c r="BM1936" s="55">
        <f t="shared" si="6958"/>
        <v>0.99999999605638168</v>
      </c>
      <c r="BO1936" s="54">
        <f t="shared" si="6959"/>
        <v>1</v>
      </c>
      <c r="BQ1936" s="54">
        <f t="shared" si="6943"/>
        <v>3.9436183207897102E-9</v>
      </c>
      <c r="BR1936" s="54">
        <f t="shared" si="6944"/>
        <v>3.9436183207897102E-9</v>
      </c>
      <c r="BT1936" s="44"/>
      <c r="BV1936" s="14"/>
      <c r="BW1936" s="44"/>
      <c r="BX1936" s="44"/>
      <c r="BY1936" s="44"/>
      <c r="CA1936" s="44"/>
      <c r="CC1936" s="44"/>
    </row>
    <row r="1937" spans="1:81" x14ac:dyDescent="0.25">
      <c r="A1937" s="53"/>
      <c r="C1937" s="16">
        <f t="shared" si="6930"/>
        <v>-1</v>
      </c>
      <c r="D1937" s="14">
        <f t="shared" ref="D1937" si="7399">$H$7</f>
        <v>1</v>
      </c>
      <c r="E1937" s="14">
        <f t="shared" ref="E1937" si="7400">$I$7</f>
        <v>1</v>
      </c>
      <c r="H1937" s="46">
        <f>$H$9*C1936*V1936+$H$10*H1936</f>
        <v>-6.9803189526299122E-17</v>
      </c>
      <c r="I1937" s="46">
        <f>$H$9*D1936*V1936+$H$10*I1936</f>
        <v>6.9803268445429468E-17</v>
      </c>
      <c r="J1937" s="46">
        <f>$H$9*E1936*V1936+$H$10*J1936</f>
        <v>8.0775368144040254E-17</v>
      </c>
      <c r="L1937" s="15">
        <f t="shared" si="7311"/>
        <v>1.1438965064310151</v>
      </c>
      <c r="M1937" s="15">
        <f t="shared" si="7311"/>
        <v>1.1438965064140185</v>
      </c>
      <c r="N1937" s="15">
        <f t="shared" si="7311"/>
        <v>1.1438965062834221</v>
      </c>
      <c r="O1937" s="11"/>
      <c r="P1937" s="54">
        <f t="shared" si="6947"/>
        <v>1.1438965062664255</v>
      </c>
      <c r="Q1937" s="55">
        <f t="shared" si="6948"/>
        <v>1.1438965062664255</v>
      </c>
      <c r="S1937" s="54">
        <f t="shared" si="6949"/>
        <v>1</v>
      </c>
      <c r="U1937" s="56">
        <f t="shared" si="6933"/>
        <v>1.4875989541545014E-9</v>
      </c>
      <c r="V1937" s="54">
        <f t="shared" si="6934"/>
        <v>1.4875989541545014E-9</v>
      </c>
      <c r="X1937" s="48">
        <f t="shared" ref="X1937" si="7401">ABS(V1934)+ABS(V1935)+ABS(V1936)+ABS(V1937)</f>
        <v>1.4875989541545014E-9</v>
      </c>
      <c r="Y1937" s="46" t="str">
        <f t="shared" ref="Y1937" si="7402">IF(X1937&lt;X$17,"Yes","Not")</f>
        <v>Yes</v>
      </c>
      <c r="AA1937" s="16">
        <f t="shared" si="6935"/>
        <v>-1</v>
      </c>
      <c r="AB1937" s="14">
        <f t="shared" ref="AB1937" si="7403">$H$7</f>
        <v>1</v>
      </c>
      <c r="AC1937" s="14">
        <f t="shared" ref="AC1937" si="7404">$I$7</f>
        <v>1</v>
      </c>
      <c r="AF1937" s="46">
        <f>$H$9*AA1936*AT1936+$H$10*AF1936</f>
        <v>-4.6812268806851944E-10</v>
      </c>
      <c r="AG1937" s="46">
        <f>$H$9*AB1936*AT1936+$H$10*AG1936</f>
        <v>4.4403230713754906E-10</v>
      </c>
      <c r="AH1937" s="46">
        <f>$H$9*AC1936*AT1936+$H$10*AH1936</f>
        <v>3.629455072332474E-11</v>
      </c>
      <c r="AJ1937" s="15">
        <f t="shared" si="7306"/>
        <v>-1.5331396154787725E-10</v>
      </c>
      <c r="AK1937" s="15">
        <f t="shared" si="7306"/>
        <v>0.88823956427307449</v>
      </c>
      <c r="AL1937" s="15">
        <f t="shared" si="7306"/>
        <v>0.88823956552610872</v>
      </c>
      <c r="AN1937" s="54">
        <f t="shared" si="6938"/>
        <v>1.7764791299524971</v>
      </c>
      <c r="AO1937" s="55">
        <f t="shared" si="6953"/>
        <v>1.7764791299524971</v>
      </c>
      <c r="AQ1937" s="54">
        <f t="shared" si="6954"/>
        <v>1</v>
      </c>
      <c r="AS1937" s="56">
        <f t="shared" si="6939"/>
        <v>-9.5788304529195446E-10</v>
      </c>
      <c r="AT1937" s="54">
        <f t="shared" si="6940"/>
        <v>-9.5788304529195446E-10</v>
      </c>
      <c r="AV1937" s="48">
        <f t="shared" ref="AV1937" si="7405">ABS(AT1934)+ABS(AT1935)+ABS(AT1936)+ABS(AT1937)</f>
        <v>2.12309101466672E-8</v>
      </c>
      <c r="AW1937" s="46" t="str">
        <f t="shared" ref="AW1937" si="7406">IF(AV1937&lt;AV$17,"Yes","Not")</f>
        <v>Yes</v>
      </c>
      <c r="AY1937" s="16">
        <f t="shared" si="6941"/>
        <v>-1</v>
      </c>
      <c r="AZ1937" s="14">
        <f t="shared" si="6985"/>
        <v>1.1438965062664255</v>
      </c>
      <c r="BA1937" s="14">
        <f t="shared" si="6986"/>
        <v>1.7764791299524971</v>
      </c>
      <c r="BB1937" s="57">
        <f t="shared" ref="BB1937" si="7407">$J$7</f>
        <v>0</v>
      </c>
      <c r="BD1937" s="46">
        <f>$H$9*AY1936*BR1936+$H$10*BD1936</f>
        <v>-4.158040645662324E-10</v>
      </c>
      <c r="BE1937" s="46">
        <f>$H$9*AZ1936*BR1936+$H$10*BE1936</f>
        <v>-5.2847304879276687E-17</v>
      </c>
      <c r="BF1937" s="46">
        <f>$H$9*BA1936*BR1936+$H$10*BF1936</f>
        <v>3.7896325657051822E-10</v>
      </c>
      <c r="BH1937" s="15">
        <f t="shared" si="7308"/>
        <v>-9.6497978390029146E-9</v>
      </c>
      <c r="BI1937" s="15">
        <f t="shared" si="7308"/>
        <v>-1.7484099089844427</v>
      </c>
      <c r="BJ1937" s="15">
        <f t="shared" si="7308"/>
        <v>1.1258223887287742</v>
      </c>
      <c r="BL1937" s="54">
        <f t="shared" si="6957"/>
        <v>8.5082962897331527E-10</v>
      </c>
      <c r="BM1937" s="55">
        <f t="shared" si="6958"/>
        <v>8.5082962897331527E-10</v>
      </c>
      <c r="BO1937" s="54">
        <f t="shared" si="6959"/>
        <v>1</v>
      </c>
      <c r="BQ1937" s="54">
        <f t="shared" si="6943"/>
        <v>-8.5082962897331527E-10</v>
      </c>
      <c r="BR1937" s="54">
        <f t="shared" si="6944"/>
        <v>-8.5082962897331527E-10</v>
      </c>
      <c r="BT1937" s="48">
        <f>ABS(BR1934)+ABS(BR1935)+ABS(BR1936)+ABS(BR1937)</f>
        <v>1.88581346135287E-8</v>
      </c>
      <c r="BV1937" s="50">
        <f t="shared" ref="BV1937" si="7408">ABS(BQ1934)+ABS(BQ1935)+ABS(BQ1936)+ABS(BQ1937)</f>
        <v>1.88581346135287E-8</v>
      </c>
      <c r="BW1937" s="46">
        <f t="shared" ref="BW1937:BW1993" si="7409">IF(BV1937&lt;BV$17,1,0)</f>
        <v>1</v>
      </c>
      <c r="BX1937" s="44">
        <f t="shared" ref="BX1937:BX1993" si="7410">BX1933+1</f>
        <v>480</v>
      </c>
      <c r="BY1937" s="51">
        <f t="shared" ref="BY1937" si="7411">IF(BW1937=0,"",BX1937)</f>
        <v>480</v>
      </c>
      <c r="CA1937" s="52">
        <f t="shared" ref="CA1937" si="7412">BV1937-BV1933</f>
        <v>-1.6210053861703179E-10</v>
      </c>
      <c r="CC1937" s="44" t="str">
        <f t="shared" ref="CC1937" si="7413">IF(CA1937&gt;0,"***","")</f>
        <v/>
      </c>
    </row>
    <row r="1938" spans="1:81" x14ac:dyDescent="0.25">
      <c r="A1938" s="38">
        <v>481</v>
      </c>
      <c r="C1938" s="39">
        <f t="shared" ref="C1938:C2001" si="7414">$L$4</f>
        <v>-1</v>
      </c>
      <c r="D1938" s="40">
        <f t="shared" ref="D1938" si="7415">$H$4</f>
        <v>0</v>
      </c>
      <c r="E1938" s="40">
        <f t="shared" ref="E1938" si="7416">$I$4</f>
        <v>0</v>
      </c>
      <c r="H1938" s="46">
        <f>$H$9*C1937*V1937+$H$10*H1937</f>
        <v>-1.4875990239576911E-10</v>
      </c>
      <c r="I1938" s="46">
        <f>$H$9*D1937*V1937+$H$10*I1937</f>
        <v>1.4875990239577699E-10</v>
      </c>
      <c r="J1938" s="46">
        <f>$H$9*E1937*V1937+$H$10*J1937</f>
        <v>1.4875990349298697E-10</v>
      </c>
      <c r="L1938" s="46">
        <f t="shared" si="7311"/>
        <v>1.1438965062822553</v>
      </c>
      <c r="M1938" s="46">
        <f t="shared" si="7311"/>
        <v>1.1438965065627784</v>
      </c>
      <c r="N1938" s="46">
        <f t="shared" si="7311"/>
        <v>1.143896506432182</v>
      </c>
      <c r="O1938" s="11"/>
      <c r="P1938" s="41">
        <f t="shared" si="6947"/>
        <v>-1.1438965062822553</v>
      </c>
      <c r="Q1938" s="42">
        <f t="shared" si="6948"/>
        <v>0</v>
      </c>
      <c r="S1938" s="41">
        <f t="shared" si="6949"/>
        <v>0</v>
      </c>
      <c r="U1938" s="43">
        <f t="shared" ref="U1938:U2001" si="7417">BI1938*BR1938</f>
        <v>1.7001120532553701E-8</v>
      </c>
      <c r="V1938" s="41">
        <f t="shared" ref="V1938:V2001" si="7418">U1938*S1938</f>
        <v>0</v>
      </c>
      <c r="X1938" s="44"/>
      <c r="Y1938" s="44"/>
      <c r="AA1938" s="39">
        <f t="shared" ref="AA1938:AA2001" si="7419">$L$4</f>
        <v>-1</v>
      </c>
      <c r="AB1938" s="40">
        <f t="shared" ref="AB1938" si="7420">$H$4</f>
        <v>0</v>
      </c>
      <c r="AC1938" s="40">
        <f t="shared" ref="AC1938" si="7421">$I$4</f>
        <v>0</v>
      </c>
      <c r="AF1938" s="46">
        <f>$H$9*AA1937*AT1937+$H$10*AF1937</f>
        <v>4.897603572234351E-11</v>
      </c>
      <c r="AG1938" s="46">
        <f>$H$9*AB1937*AT1937+$H$10*AG1937</f>
        <v>-5.138507381544055E-11</v>
      </c>
      <c r="AH1938" s="46">
        <f>$H$9*AC1937*AT1937+$H$10*AH1937</f>
        <v>-9.2158849456862977E-11</v>
      </c>
      <c r="AJ1938" s="46">
        <f t="shared" si="7306"/>
        <v>-1.0433792582553374E-10</v>
      </c>
      <c r="AK1938" s="46">
        <f t="shared" si="7306"/>
        <v>0.88823956422168937</v>
      </c>
      <c r="AL1938" s="46">
        <f t="shared" si="7306"/>
        <v>0.88823956543394988</v>
      </c>
      <c r="AN1938" s="41">
        <f t="shared" ref="AN1938:AN2001" si="7422">((AA1938*AJ1938)+(AB1938*AK1938)+(AC1938*AL1938))</f>
        <v>1.0433792582553374E-10</v>
      </c>
      <c r="AO1938" s="42">
        <f t="shared" si="6953"/>
        <v>1.0433792582553374E-10</v>
      </c>
      <c r="AQ1938" s="41">
        <f t="shared" si="6954"/>
        <v>1</v>
      </c>
      <c r="AS1938" s="43">
        <f t="shared" ref="AS1938:AS2001" si="7423">BJ1938*BR1938</f>
        <v>-1.0947228122924614E-8</v>
      </c>
      <c r="AT1938" s="41">
        <f t="shared" ref="AT1938:AT2001" si="7424">AS1938*AQ1938</f>
        <v>-1.0947228122924614E-8</v>
      </c>
      <c r="AV1938" s="44"/>
      <c r="AW1938" s="44"/>
      <c r="AY1938" s="39">
        <f t="shared" ref="AY1938:AY2001" si="7425">$L$4</f>
        <v>-1</v>
      </c>
      <c r="AZ1938" s="40">
        <f t="shared" si="6985"/>
        <v>0</v>
      </c>
      <c r="BA1938" s="40">
        <f t="shared" si="6986"/>
        <v>1.0433792582553374E-10</v>
      </c>
      <c r="BB1938" s="45">
        <f t="shared" ref="BB1938" si="7426">$J$4</f>
        <v>0</v>
      </c>
      <c r="BD1938" s="46">
        <f>$H$9*AY1937*BR1937+$H$10*BD1937</f>
        <v>4.3502556440708292E-11</v>
      </c>
      <c r="BE1938" s="46">
        <f>$H$9*AZ1937*BR1937+$H$10*BE1937</f>
        <v>-9.7326109285783933E-11</v>
      </c>
      <c r="BF1938" s="46">
        <f>$H$9*BA1937*BR1937+$H$10*BF1937</f>
        <v>-1.132517822445803E-10</v>
      </c>
      <c r="BH1938" s="46">
        <f t="shared" si="7308"/>
        <v>-9.6062952825622071E-9</v>
      </c>
      <c r="BI1938" s="46">
        <f t="shared" si="7308"/>
        <v>-1.7484099090817689</v>
      </c>
      <c r="BJ1938" s="46">
        <f t="shared" si="7308"/>
        <v>1.1258223886155223</v>
      </c>
      <c r="BL1938" s="41">
        <f t="shared" si="6957"/>
        <v>9.723761255438298E-9</v>
      </c>
      <c r="BM1938" s="42">
        <f t="shared" si="6958"/>
        <v>9.723761255438298E-9</v>
      </c>
      <c r="BO1938" s="41">
        <f t="shared" si="6959"/>
        <v>1</v>
      </c>
      <c r="BQ1938" s="41">
        <f t="shared" ref="BQ1938:BQ2001" si="7427">BB1938-BM1938</f>
        <v>-9.723761255438298E-9</v>
      </c>
      <c r="BR1938" s="41">
        <f t="shared" ref="BR1938:BR2001" si="7428">BQ1938*BO1938</f>
        <v>-9.723761255438298E-9</v>
      </c>
      <c r="BT1938" s="44"/>
      <c r="BV1938" s="47"/>
      <c r="BW1938" s="44"/>
      <c r="BX1938" s="44"/>
      <c r="BY1938" s="44"/>
      <c r="CA1938" s="44"/>
      <c r="CC1938" s="44"/>
    </row>
    <row r="1939" spans="1:81" x14ac:dyDescent="0.25">
      <c r="A1939" s="38"/>
      <c r="C1939" s="39">
        <f t="shared" si="7414"/>
        <v>-1</v>
      </c>
      <c r="D1939" s="40">
        <f t="shared" ref="D1939" si="7429">$H$5</f>
        <v>0</v>
      </c>
      <c r="E1939" s="40">
        <f t="shared" ref="E1939" si="7430">$I$5</f>
        <v>1</v>
      </c>
      <c r="H1939" s="46">
        <f>$H$9*C1938*V1938+$H$10*H1938</f>
        <v>-1.4875990239576912E-11</v>
      </c>
      <c r="I1939" s="46">
        <f>$H$9*D1938*V1938+$H$10*I1938</f>
        <v>1.48759902395777E-11</v>
      </c>
      <c r="J1939" s="46">
        <f>$H$9*E1938*V1938+$H$10*J1938</f>
        <v>1.4875990349298698E-11</v>
      </c>
      <c r="L1939" s="46">
        <f t="shared" si="7311"/>
        <v>1.1438965062673792</v>
      </c>
      <c r="M1939" s="46">
        <f t="shared" si="7311"/>
        <v>1.1438965065776545</v>
      </c>
      <c r="N1939" s="46">
        <f t="shared" si="7311"/>
        <v>1.1438965064470581</v>
      </c>
      <c r="O1939" s="11"/>
      <c r="P1939" s="41">
        <f t="shared" ref="P1939:P2002" si="7431">((C1939*L1939)+(D1939*M1939)+(E1939*N1939))</f>
        <v>1.7967893839454518E-10</v>
      </c>
      <c r="Q1939" s="42">
        <f t="shared" ref="Q1939:Q2002" si="7432">IF(P1939&lt;0,0,P1939)</f>
        <v>1.7967893839454518E-10</v>
      </c>
      <c r="S1939" s="41">
        <f t="shared" ref="S1939:S2002" si="7433">IF(Q1939=0,0,1)</f>
        <v>1</v>
      </c>
      <c r="U1939" s="43">
        <f t="shared" si="7417"/>
        <v>-6.3045330976901561E-9</v>
      </c>
      <c r="V1939" s="41">
        <f t="shared" si="7418"/>
        <v>-6.3045330976901561E-9</v>
      </c>
      <c r="X1939" s="44"/>
      <c r="Y1939" s="44"/>
      <c r="AA1939" s="39">
        <f t="shared" si="7419"/>
        <v>-1</v>
      </c>
      <c r="AB1939" s="40">
        <f t="shared" ref="AB1939" si="7434">$H$5</f>
        <v>0</v>
      </c>
      <c r="AC1939" s="40">
        <f t="shared" ref="AC1939" si="7435">$I$5</f>
        <v>1</v>
      </c>
      <c r="AF1939" s="46">
        <f>$H$9*AA1938*AT1938+$H$10*AF1938</f>
        <v>1.0996204158646958E-9</v>
      </c>
      <c r="AG1939" s="46">
        <f>$H$9*AB1938*AT1938+$H$10*AG1938</f>
        <v>-5.138507381544055E-12</v>
      </c>
      <c r="AH1939" s="46">
        <f>$H$9*AC1938*AT1938+$H$10*AH1938</f>
        <v>-9.2158849456862977E-12</v>
      </c>
      <c r="AJ1939" s="46">
        <f t="shared" ref="AJ1939:AL1954" si="7436">AJ1938+AF1939</f>
        <v>9.9528249003916207E-10</v>
      </c>
      <c r="AK1939" s="46">
        <f t="shared" si="7436"/>
        <v>0.88823956421655081</v>
      </c>
      <c r="AL1939" s="46">
        <f t="shared" si="7436"/>
        <v>0.88823956542473403</v>
      </c>
      <c r="AN1939" s="41">
        <f t="shared" si="7422"/>
        <v>0.88823956442945151</v>
      </c>
      <c r="AO1939" s="42">
        <f t="shared" ref="AO1939:AO2002" si="7437">IF(AN1939&lt;0,0,AN1939)</f>
        <v>0.88823956442945151</v>
      </c>
      <c r="AQ1939" s="41">
        <f t="shared" ref="AQ1939:AQ2002" si="7438">IF(AO1939=0,0,1)</f>
        <v>1</v>
      </c>
      <c r="AS1939" s="43">
        <f t="shared" si="7423"/>
        <v>4.0595654795641482E-9</v>
      </c>
      <c r="AT1939" s="41">
        <f t="shared" si="7424"/>
        <v>4.0595654795641482E-9</v>
      </c>
      <c r="AV1939" s="44"/>
      <c r="AW1939" s="44"/>
      <c r="AY1939" s="39">
        <f t="shared" si="7425"/>
        <v>-1</v>
      </c>
      <c r="AZ1939" s="40">
        <f t="shared" si="6985"/>
        <v>1.7967893839454518E-10</v>
      </c>
      <c r="BA1939" s="40">
        <f t="shared" si="6986"/>
        <v>0.88823956442945151</v>
      </c>
      <c r="BB1939" s="45">
        <f t="shared" ref="BB1939" si="7439">$J$5</f>
        <v>1</v>
      </c>
      <c r="BD1939" s="46">
        <f>$H$9*AY1938*BR1938+$H$10*BD1938</f>
        <v>9.7672638118790064E-10</v>
      </c>
      <c r="BE1939" s="46">
        <f>$H$9*AZ1938*BR1938+$H$10*BE1938</f>
        <v>-9.7326109285783936E-12</v>
      </c>
      <c r="BF1939" s="46">
        <f>$H$9*BA1938*BR1938+$H$10*BF1938</f>
        <v>-1.132517832591374E-11</v>
      </c>
      <c r="BH1939" s="46">
        <f t="shared" ref="BH1939:BJ1954" si="7440">BH1938+BD1939</f>
        <v>-8.6295689013743061E-9</v>
      </c>
      <c r="BI1939" s="46">
        <f t="shared" si="7440"/>
        <v>-1.7484099090915015</v>
      </c>
      <c r="BJ1939" s="46">
        <f t="shared" si="7440"/>
        <v>1.1258223886041971</v>
      </c>
      <c r="BL1939" s="41">
        <f t="shared" ref="BL1939:BL2002" si="7441">((AY1939*BH1939)+(AZ1939*BI1939)+(BA1939*BJ1939))</f>
        <v>0.99999999639413328</v>
      </c>
      <c r="BM1939" s="42">
        <f t="shared" ref="BM1939:BM2002" si="7442">IF(BL1939&lt;0,0,BL1939)</f>
        <v>0.99999999639413328</v>
      </c>
      <c r="BO1939" s="41">
        <f t="shared" ref="BO1939:BO2002" si="7443">IF(BM1939=0,0,1)</f>
        <v>1</v>
      </c>
      <c r="BQ1939" s="41">
        <f t="shared" si="7427"/>
        <v>3.6058667163274549E-9</v>
      </c>
      <c r="BR1939" s="41">
        <f t="shared" si="7428"/>
        <v>3.6058667163274549E-9</v>
      </c>
      <c r="BT1939" s="44"/>
      <c r="BV1939" s="14"/>
      <c r="BW1939" s="44"/>
      <c r="BX1939" s="44"/>
      <c r="BY1939" s="44"/>
      <c r="CA1939" s="44"/>
      <c r="CC1939" s="44"/>
    </row>
    <row r="1940" spans="1:81" x14ac:dyDescent="0.25">
      <c r="A1940" s="38"/>
      <c r="C1940" s="39">
        <f t="shared" si="7414"/>
        <v>-1</v>
      </c>
      <c r="D1940" s="40">
        <f t="shared" ref="D1940" si="7444">$H$6</f>
        <v>1</v>
      </c>
      <c r="E1940" s="40">
        <f t="shared" ref="E1940" si="7445">$I$6</f>
        <v>0</v>
      </c>
      <c r="H1940" s="46">
        <f>$H$9*C1939*V1939+$H$10*H1939</f>
        <v>6.2896571074505798E-10</v>
      </c>
      <c r="I1940" s="46">
        <f>$H$9*D1939*V1939+$H$10*I1939</f>
        <v>1.4875990239577701E-12</v>
      </c>
      <c r="J1940" s="46">
        <f>$H$9*E1939*V1939+$H$10*J1939</f>
        <v>-6.2896571073408585E-10</v>
      </c>
      <c r="L1940" s="46">
        <f t="shared" ref="L1940:N1955" si="7446">L1939+H1940</f>
        <v>1.1438965068963449</v>
      </c>
      <c r="M1940" s="46">
        <f t="shared" si="7446"/>
        <v>1.1438965065791422</v>
      </c>
      <c r="N1940" s="46">
        <f t="shared" si="7446"/>
        <v>1.1438965058180923</v>
      </c>
      <c r="O1940" s="11"/>
      <c r="P1940" s="41">
        <f t="shared" si="7431"/>
        <v>-3.1720270854407318E-10</v>
      </c>
      <c r="Q1940" s="42">
        <f t="shared" si="7432"/>
        <v>0</v>
      </c>
      <c r="S1940" s="41">
        <f t="shared" si="7433"/>
        <v>0</v>
      </c>
      <c r="U1940" s="43">
        <f t="shared" si="7417"/>
        <v>-6.5964973113266632E-9</v>
      </c>
      <c r="V1940" s="41">
        <f t="shared" si="7418"/>
        <v>0</v>
      </c>
      <c r="X1940" s="44"/>
      <c r="Y1940" s="44"/>
      <c r="AA1940" s="39">
        <f t="shared" si="7419"/>
        <v>-1</v>
      </c>
      <c r="AB1940" s="40">
        <f t="shared" ref="AB1940" si="7447">$H$6</f>
        <v>1</v>
      </c>
      <c r="AC1940" s="40">
        <f t="shared" ref="AC1940" si="7448">$I$6</f>
        <v>0</v>
      </c>
      <c r="AF1940" s="46">
        <f>$H$9*AA1939*AT1939+$H$10*AF1939</f>
        <v>-2.9599450636994524E-10</v>
      </c>
      <c r="AG1940" s="46">
        <f>$H$9*AB1939*AT1939+$H$10*AG1939</f>
        <v>-5.1385073815440548E-13</v>
      </c>
      <c r="AH1940" s="46">
        <f>$H$9*AC1939*AT1939+$H$10*AH1939</f>
        <v>4.0503495946184618E-10</v>
      </c>
      <c r="AJ1940" s="46">
        <f t="shared" si="7436"/>
        <v>6.9928798366921683E-10</v>
      </c>
      <c r="AK1940" s="46">
        <f t="shared" si="7436"/>
        <v>0.888239564216037</v>
      </c>
      <c r="AL1940" s="46">
        <f t="shared" si="7436"/>
        <v>0.88823956582976904</v>
      </c>
      <c r="AN1940" s="41">
        <f t="shared" si="7422"/>
        <v>0.88823956351674904</v>
      </c>
      <c r="AO1940" s="42">
        <f t="shared" si="7437"/>
        <v>0.88823956351674904</v>
      </c>
      <c r="AQ1940" s="41">
        <f t="shared" si="7438"/>
        <v>1</v>
      </c>
      <c r="AS1940" s="43">
        <f t="shared" si="7423"/>
        <v>4.2475647861198783E-9</v>
      </c>
      <c r="AT1940" s="41">
        <f t="shared" si="7424"/>
        <v>4.2475647861198783E-9</v>
      </c>
      <c r="AV1940" s="44"/>
      <c r="AW1940" s="44"/>
      <c r="AY1940" s="39">
        <f t="shared" si="7425"/>
        <v>-1</v>
      </c>
      <c r="AZ1940" s="40">
        <f t="shared" si="6985"/>
        <v>0</v>
      </c>
      <c r="BA1940" s="40">
        <f t="shared" si="6986"/>
        <v>0.88823956351674904</v>
      </c>
      <c r="BB1940" s="45">
        <f t="shared" ref="BB1940" si="7449">$J$6</f>
        <v>1</v>
      </c>
      <c r="BD1940" s="46">
        <f>$H$9*AY1939*BR1939+$H$10*BD1939</f>
        <v>-2.6291403351395541E-10</v>
      </c>
      <c r="BE1940" s="46">
        <f>$H$9*AZ1939*BR1939+$H$10*BE1939</f>
        <v>-9.7326102806800887E-13</v>
      </c>
      <c r="BF1940" s="46">
        <f>$H$9*BA1939*BR1939+$H$10*BF1939</f>
        <v>3.1915483031754418E-10</v>
      </c>
      <c r="BH1940" s="46">
        <f t="shared" si="7440"/>
        <v>-8.892482934888261E-9</v>
      </c>
      <c r="BI1940" s="46">
        <f t="shared" si="7440"/>
        <v>-1.7484099090924747</v>
      </c>
      <c r="BJ1940" s="46">
        <f t="shared" si="7440"/>
        <v>1.1258223889233521</v>
      </c>
      <c r="BL1940" s="41">
        <f t="shared" si="7441"/>
        <v>0.99999999622714486</v>
      </c>
      <c r="BM1940" s="42">
        <f t="shared" si="7442"/>
        <v>0.99999999622714486</v>
      </c>
      <c r="BO1940" s="41">
        <f t="shared" si="7443"/>
        <v>1</v>
      </c>
      <c r="BQ1940" s="41">
        <f t="shared" si="7427"/>
        <v>3.7728551394167198E-9</v>
      </c>
      <c r="BR1940" s="41">
        <f t="shared" si="7428"/>
        <v>3.7728551394167198E-9</v>
      </c>
      <c r="BT1940" s="44"/>
      <c r="BV1940" s="14"/>
      <c r="BW1940" s="44"/>
      <c r="BX1940" s="44"/>
      <c r="BY1940" s="44"/>
      <c r="CA1940" s="44"/>
      <c r="CC1940" s="44"/>
    </row>
    <row r="1941" spans="1:81" ht="15.75" thickBot="1" x14ac:dyDescent="0.3">
      <c r="A1941" s="38"/>
      <c r="C1941" s="58">
        <f t="shared" si="7414"/>
        <v>-1</v>
      </c>
      <c r="D1941" s="59">
        <f t="shared" ref="D1941" si="7450">$H$7</f>
        <v>1</v>
      </c>
      <c r="E1941" s="59">
        <f t="shared" ref="E1941" si="7451">$I$7</f>
        <v>1</v>
      </c>
      <c r="H1941" s="46">
        <f>$H$9*C1940*V1940+$H$10*H1940</f>
        <v>6.2896571074505801E-11</v>
      </c>
      <c r="I1941" s="46">
        <f>$H$9*D1940*V1940+$H$10*I1940</f>
        <v>1.4875990239577701E-13</v>
      </c>
      <c r="J1941" s="46">
        <f>$H$9*E1940*V1940+$H$10*J1940</f>
        <v>-6.2896571073408585E-11</v>
      </c>
      <c r="L1941" s="60">
        <f t="shared" si="7446"/>
        <v>1.1438965069592415</v>
      </c>
      <c r="M1941" s="60">
        <f t="shared" si="7446"/>
        <v>1.143896506579291</v>
      </c>
      <c r="N1941" s="60">
        <f t="shared" si="7446"/>
        <v>1.1438965057551957</v>
      </c>
      <c r="O1941" s="11"/>
      <c r="P1941" s="61">
        <f t="shared" si="7431"/>
        <v>1.1438965053752452</v>
      </c>
      <c r="Q1941" s="42">
        <f t="shared" si="7432"/>
        <v>1.1438965053752452</v>
      </c>
      <c r="S1941" s="41">
        <f t="shared" si="7433"/>
        <v>1</v>
      </c>
      <c r="U1941" s="62">
        <f t="shared" si="7417"/>
        <v>5.7387836936932018E-9</v>
      </c>
      <c r="V1941" s="61">
        <f t="shared" si="7418"/>
        <v>5.7387836936932018E-9</v>
      </c>
      <c r="X1941" s="48">
        <f t="shared" ref="X1941" si="7452">ABS(V1938)+ABS(V1939)+ABS(V1940)+ABS(V1941)</f>
        <v>1.2043316791383358E-8</v>
      </c>
      <c r="Y1941" s="46" t="str">
        <f t="shared" ref="Y1941" si="7453">IF(X1941&lt;X$17,"Yes","Not")</f>
        <v>Yes</v>
      </c>
      <c r="AA1941" s="58">
        <f t="shared" si="7419"/>
        <v>-1</v>
      </c>
      <c r="AB1941" s="59">
        <f t="shared" ref="AB1941" si="7454">$H$7</f>
        <v>1</v>
      </c>
      <c r="AC1941" s="59">
        <f t="shared" ref="AC1941" si="7455">$I$7</f>
        <v>1</v>
      </c>
      <c r="AF1941" s="46">
        <f>$H$9*AA1940*AT1940+$H$10*AF1940</f>
        <v>-4.5435592924898239E-10</v>
      </c>
      <c r="AG1941" s="46">
        <f>$H$9*AB1940*AT1940+$H$10*AG1940</f>
        <v>4.247050935381724E-10</v>
      </c>
      <c r="AH1941" s="46">
        <f>$H$9*AC1940*AT1940+$H$10*AH1940</f>
        <v>4.0503495946184622E-11</v>
      </c>
      <c r="AJ1941" s="60">
        <f t="shared" si="7436"/>
        <v>2.4493205442023444E-10</v>
      </c>
      <c r="AK1941" s="60">
        <f t="shared" si="7436"/>
        <v>0.88823956464074205</v>
      </c>
      <c r="AL1941" s="60">
        <f t="shared" si="7436"/>
        <v>0.88823956587027253</v>
      </c>
      <c r="AN1941" s="61">
        <f t="shared" si="7422"/>
        <v>1.7764791302660825</v>
      </c>
      <c r="AO1941" s="42">
        <f t="shared" si="7437"/>
        <v>1.7764791302660825</v>
      </c>
      <c r="AQ1941" s="41">
        <f t="shared" si="7438"/>
        <v>1</v>
      </c>
      <c r="AS1941" s="62">
        <f t="shared" si="7423"/>
        <v>-3.6952725651203783E-9</v>
      </c>
      <c r="AT1941" s="61">
        <f t="shared" si="7424"/>
        <v>-3.6952725651203783E-9</v>
      </c>
      <c r="AV1941" s="48">
        <f t="shared" ref="AV1941" si="7456">ABS(AT1938)+ABS(AT1939)+ABS(AT1940)+ABS(AT1941)</f>
        <v>2.2949630953729021E-8</v>
      </c>
      <c r="AW1941" s="46" t="str">
        <f t="shared" ref="AW1941" si="7457">IF(AV1941&lt;AV$17,"Yes","Not")</f>
        <v>Yes</v>
      </c>
      <c r="AY1941" s="58">
        <f t="shared" si="7425"/>
        <v>-1</v>
      </c>
      <c r="AZ1941" s="59">
        <f t="shared" si="6985"/>
        <v>1.1438965053752452</v>
      </c>
      <c r="BA1941" s="59">
        <f t="shared" si="6986"/>
        <v>1.7764791302660825</v>
      </c>
      <c r="BB1941" s="63">
        <f t="shared" ref="BB1941" si="7458">$J$7</f>
        <v>0</v>
      </c>
      <c r="BD1941" s="46">
        <f>$H$9*AY1940*BR1940+$H$10*BD1940</f>
        <v>-4.0357691729306757E-10</v>
      </c>
      <c r="BE1941" s="46">
        <f>$H$9*AZ1940*BR1940+$H$10*BE1940</f>
        <v>-9.7326102806800898E-14</v>
      </c>
      <c r="BF1941" s="46">
        <f>$H$9*BA1940*BR1940+$H$10*BF1940</f>
        <v>3.6703540325649746E-10</v>
      </c>
      <c r="BH1941" s="60">
        <f t="shared" si="7440"/>
        <v>-9.2960598521813293E-9</v>
      </c>
      <c r="BI1941" s="60">
        <f t="shared" si="7440"/>
        <v>-1.748409909092572</v>
      </c>
      <c r="BJ1941" s="60">
        <f t="shared" si="7440"/>
        <v>1.1258223892903876</v>
      </c>
      <c r="BL1941" s="61">
        <f t="shared" si="7441"/>
        <v>3.2822873308191447E-9</v>
      </c>
      <c r="BM1941" s="42">
        <f t="shared" si="7442"/>
        <v>3.2822873308191447E-9</v>
      </c>
      <c r="BO1941" s="41">
        <f t="shared" si="7443"/>
        <v>1</v>
      </c>
      <c r="BQ1941" s="61">
        <f t="shared" si="7427"/>
        <v>-3.2822873308191447E-9</v>
      </c>
      <c r="BR1941" s="61">
        <f t="shared" si="7428"/>
        <v>-3.2822873308191447E-9</v>
      </c>
      <c r="BT1941" s="48">
        <f>ABS(BR1938)+ABS(BR1939)+ABS(BR1940)+ABS(BR1941)</f>
        <v>2.0384770442001617E-8</v>
      </c>
      <c r="BV1941" s="50">
        <f t="shared" ref="BV1941" si="7459">ABS(BQ1938)+ABS(BQ1939)+ABS(BQ1940)+ABS(BQ1941)</f>
        <v>2.0384770442001617E-8</v>
      </c>
      <c r="BW1941" s="46">
        <f t="shared" ref="BW1941:BW1997" si="7460">IF(BV1941&lt;BV$17,1,0)</f>
        <v>1</v>
      </c>
      <c r="BX1941" s="44">
        <f t="shared" ref="BX1941:BX1997" si="7461">BX1937+1</f>
        <v>481</v>
      </c>
      <c r="BY1941" s="51">
        <f t="shared" ref="BY1941" si="7462">IF(BW1941=0,"",BX1941)</f>
        <v>481</v>
      </c>
      <c r="CA1941" s="52">
        <f t="shared" ref="CA1941" si="7463">BV1941-BV1937</f>
        <v>1.5266358284729173E-9</v>
      </c>
      <c r="CC1941" s="44" t="str">
        <f t="shared" ref="CC1941" si="7464">IF(CA1941&gt;0,"***","")</f>
        <v>***</v>
      </c>
    </row>
    <row r="1942" spans="1:81" ht="15.75" thickTop="1" x14ac:dyDescent="0.25">
      <c r="A1942" s="53">
        <v>482</v>
      </c>
      <c r="C1942" s="16">
        <f t="shared" si="7414"/>
        <v>-1</v>
      </c>
      <c r="D1942" s="14">
        <f t="shared" ref="D1942" si="7465">$H$4</f>
        <v>0</v>
      </c>
      <c r="E1942" s="14">
        <f t="shared" ref="E1942" si="7466">$I$4</f>
        <v>0</v>
      </c>
      <c r="H1942" s="46">
        <f>$H$9*C1941*V1941+$H$10*H1941</f>
        <v>-5.675887122618697E-10</v>
      </c>
      <c r="I1942" s="46">
        <f>$H$9*D1941*V1941+$H$10*I1941</f>
        <v>5.7389324535955985E-10</v>
      </c>
      <c r="J1942" s="46">
        <f>$H$9*E1941*V1941+$H$10*J1941</f>
        <v>5.675887122619794E-10</v>
      </c>
      <c r="L1942" s="15">
        <f t="shared" si="7446"/>
        <v>1.1438965063916529</v>
      </c>
      <c r="M1942" s="15">
        <f t="shared" si="7446"/>
        <v>1.1438965071531841</v>
      </c>
      <c r="N1942" s="15">
        <f t="shared" si="7446"/>
        <v>1.1438965063227844</v>
      </c>
      <c r="O1942" s="11"/>
      <c r="P1942" s="54">
        <f t="shared" si="7431"/>
        <v>-1.1438965063916529</v>
      </c>
      <c r="Q1942" s="55">
        <f t="shared" si="7432"/>
        <v>0</v>
      </c>
      <c r="S1942" s="54">
        <f t="shared" si="7433"/>
        <v>0</v>
      </c>
      <c r="U1942" s="56">
        <f t="shared" si="7417"/>
        <v>1.5750006583212069E-8</v>
      </c>
      <c r="V1942" s="54">
        <f t="shared" si="7418"/>
        <v>0</v>
      </c>
      <c r="X1942" s="44"/>
      <c r="Y1942" s="44"/>
      <c r="AA1942" s="16">
        <f t="shared" si="7419"/>
        <v>-1</v>
      </c>
      <c r="AB1942" s="14">
        <f t="shared" ref="AB1942" si="7467">$H$4</f>
        <v>0</v>
      </c>
      <c r="AC1942" s="14">
        <f t="shared" ref="AC1942" si="7468">$I$4</f>
        <v>0</v>
      </c>
      <c r="AF1942" s="46">
        <f>$H$9*AA1941*AT1941+$H$10*AF1941</f>
        <v>3.2409166358713962E-10</v>
      </c>
      <c r="AG1942" s="46">
        <f>$H$9*AB1941*AT1941+$H$10*AG1941</f>
        <v>-3.270567471582206E-10</v>
      </c>
      <c r="AH1942" s="46">
        <f>$H$9*AC1941*AT1941+$H$10*AH1941</f>
        <v>-3.6547690691741942E-10</v>
      </c>
      <c r="AJ1942" s="15">
        <f t="shared" si="7436"/>
        <v>5.6902371800737401E-10</v>
      </c>
      <c r="AK1942" s="15">
        <f t="shared" si="7436"/>
        <v>0.88823956431368534</v>
      </c>
      <c r="AL1942" s="15">
        <f t="shared" si="7436"/>
        <v>0.88823956550479566</v>
      </c>
      <c r="AN1942" s="54">
        <f t="shared" si="7422"/>
        <v>-5.6902371800737401E-10</v>
      </c>
      <c r="AO1942" s="55">
        <f t="shared" si="7437"/>
        <v>0</v>
      </c>
      <c r="AQ1942" s="54">
        <f t="shared" si="7438"/>
        <v>0</v>
      </c>
      <c r="AS1942" s="56">
        <f t="shared" si="7423"/>
        <v>-1.0141620645264159E-8</v>
      </c>
      <c r="AT1942" s="54">
        <f t="shared" si="7424"/>
        <v>0</v>
      </c>
      <c r="AV1942" s="44"/>
      <c r="AW1942" s="44"/>
      <c r="AY1942" s="16">
        <f t="shared" si="7425"/>
        <v>-1</v>
      </c>
      <c r="AZ1942" s="14">
        <f t="shared" ref="AZ1942:AZ2005" si="7469">Q1942</f>
        <v>0</v>
      </c>
      <c r="BA1942" s="14">
        <f t="shared" ref="BA1942:BA2005" si="7470">AO1942</f>
        <v>0</v>
      </c>
      <c r="BB1942" s="57">
        <f t="shared" ref="BB1942" si="7471">$J$4</f>
        <v>0</v>
      </c>
      <c r="BD1942" s="46">
        <f>$H$9*AY1941*BR1941+$H$10*BD1941</f>
        <v>2.8787104135260774E-10</v>
      </c>
      <c r="BE1942" s="46">
        <f>$H$9*AZ1941*BR1941+$H$10*BE1941</f>
        <v>-3.7546943334642683E-10</v>
      </c>
      <c r="BF1942" s="46">
        <f>$H$9*BA1941*BR1941+$H$10*BF1941</f>
        <v>-5.4638795394804784E-10</v>
      </c>
      <c r="BH1942" s="15">
        <f t="shared" si="7440"/>
        <v>-9.0081888108287216E-9</v>
      </c>
      <c r="BI1942" s="15">
        <f t="shared" si="7440"/>
        <v>-1.7484099094680414</v>
      </c>
      <c r="BJ1942" s="15">
        <f t="shared" si="7440"/>
        <v>1.1258223887439995</v>
      </c>
      <c r="BL1942" s="54">
        <f t="shared" si="7441"/>
        <v>9.0081888108287216E-9</v>
      </c>
      <c r="BM1942" s="55">
        <f t="shared" si="7442"/>
        <v>9.0081888108287216E-9</v>
      </c>
      <c r="BO1942" s="54">
        <f t="shared" si="7443"/>
        <v>1</v>
      </c>
      <c r="BQ1942" s="54">
        <f t="shared" si="7427"/>
        <v>-9.0081888108287216E-9</v>
      </c>
      <c r="BR1942" s="54">
        <f t="shared" si="7428"/>
        <v>-9.0081888108287216E-9</v>
      </c>
      <c r="BT1942" s="44"/>
      <c r="BV1942" s="47"/>
      <c r="BW1942" s="44"/>
      <c r="BX1942" s="44"/>
      <c r="BY1942" s="44"/>
      <c r="CA1942" s="44"/>
      <c r="CC1942" s="44"/>
    </row>
    <row r="1943" spans="1:81" x14ac:dyDescent="0.25">
      <c r="A1943" s="53"/>
      <c r="C1943" s="16">
        <f t="shared" si="7414"/>
        <v>-1</v>
      </c>
      <c r="D1943" s="14">
        <f t="shared" ref="D1943" si="7472">$H$5</f>
        <v>0</v>
      </c>
      <c r="E1943" s="14">
        <f t="shared" ref="E1943" si="7473">$I$5</f>
        <v>1</v>
      </c>
      <c r="H1943" s="46">
        <f>$H$9*C1942*V1942+$H$10*H1942</f>
        <v>-5.6758871226186975E-11</v>
      </c>
      <c r="I1943" s="46">
        <f>$H$9*D1942*V1942+$H$10*I1942</f>
        <v>5.7389324535955986E-11</v>
      </c>
      <c r="J1943" s="46">
        <f>$H$9*E1942*V1942+$H$10*J1942</f>
        <v>5.6758871226197942E-11</v>
      </c>
      <c r="L1943" s="15">
        <f t="shared" si="7446"/>
        <v>1.143896506334894</v>
      </c>
      <c r="M1943" s="15">
        <f t="shared" si="7446"/>
        <v>1.1438965072105736</v>
      </c>
      <c r="N1943" s="15">
        <f t="shared" si="7446"/>
        <v>1.1438965063795432</v>
      </c>
      <c r="O1943" s="11"/>
      <c r="P1943" s="54">
        <f t="shared" si="7431"/>
        <v>4.4649173247535145E-11</v>
      </c>
      <c r="Q1943" s="55">
        <f t="shared" si="7432"/>
        <v>4.4649173247535145E-11</v>
      </c>
      <c r="S1943" s="54">
        <f t="shared" si="7433"/>
        <v>1</v>
      </c>
      <c r="U1943" s="56">
        <f t="shared" si="7417"/>
        <v>-5.8619393373037267E-9</v>
      </c>
      <c r="V1943" s="54">
        <f t="shared" si="7418"/>
        <v>-5.8619393373037267E-9</v>
      </c>
      <c r="X1943" s="44"/>
      <c r="Y1943" s="44"/>
      <c r="AA1943" s="16">
        <f t="shared" si="7419"/>
        <v>-1</v>
      </c>
      <c r="AB1943" s="14">
        <f t="shared" ref="AB1943" si="7474">$H$5</f>
        <v>0</v>
      </c>
      <c r="AC1943" s="14">
        <f t="shared" ref="AC1943" si="7475">$I$5</f>
        <v>1</v>
      </c>
      <c r="AF1943" s="46">
        <f>$H$9*AA1942*AT1942+$H$10*AF1942</f>
        <v>3.2409166358713966E-11</v>
      </c>
      <c r="AG1943" s="46">
        <f>$H$9*AB1942*AT1942+$H$10*AG1942</f>
        <v>-3.2705674715822062E-11</v>
      </c>
      <c r="AH1943" s="46">
        <f>$H$9*AC1942*AT1942+$H$10*AH1942</f>
        <v>-3.6547690691741946E-11</v>
      </c>
      <c r="AJ1943" s="15">
        <f t="shared" si="7436"/>
        <v>6.0143288436608796E-10</v>
      </c>
      <c r="AK1943" s="15">
        <f t="shared" si="7436"/>
        <v>0.88823956428097961</v>
      </c>
      <c r="AL1943" s="15">
        <f t="shared" si="7436"/>
        <v>0.888239565468248</v>
      </c>
      <c r="AN1943" s="54">
        <f t="shared" si="7422"/>
        <v>0.8882395648668151</v>
      </c>
      <c r="AO1943" s="55">
        <f t="shared" si="7437"/>
        <v>0.8882395648668151</v>
      </c>
      <c r="AQ1943" s="54">
        <f t="shared" si="7438"/>
        <v>1</v>
      </c>
      <c r="AS1943" s="56">
        <f t="shared" si="7423"/>
        <v>3.7745739778731889E-9</v>
      </c>
      <c r="AT1943" s="54">
        <f t="shared" si="7424"/>
        <v>3.7745739778731889E-9</v>
      </c>
      <c r="AV1943" s="44"/>
      <c r="AW1943" s="44"/>
      <c r="AY1943" s="16">
        <f t="shared" si="7425"/>
        <v>-1</v>
      </c>
      <c r="AZ1943" s="14">
        <f t="shared" si="7469"/>
        <v>4.4649173247535145E-11</v>
      </c>
      <c r="BA1943" s="14">
        <f t="shared" si="7470"/>
        <v>0.8882395648668151</v>
      </c>
      <c r="BB1943" s="57">
        <f t="shared" ref="BB1943" si="7476">$J$5</f>
        <v>1</v>
      </c>
      <c r="BD1943" s="46">
        <f>$H$9*AY1942*BR1942+$H$10*BD1942</f>
        <v>9.2960598521813297E-10</v>
      </c>
      <c r="BE1943" s="46">
        <f>$H$9*AZ1942*BR1942+$H$10*BE1942</f>
        <v>-3.7546943334642685E-11</v>
      </c>
      <c r="BF1943" s="46">
        <f>$H$9*BA1942*BR1942+$H$10*BF1942</f>
        <v>-5.463879539480479E-11</v>
      </c>
      <c r="BH1943" s="15">
        <f t="shared" si="7440"/>
        <v>-8.0785828256105889E-9</v>
      </c>
      <c r="BI1943" s="15">
        <f t="shared" si="7440"/>
        <v>-1.7484099095055883</v>
      </c>
      <c r="BJ1943" s="15">
        <f t="shared" si="7440"/>
        <v>1.1258223886893608</v>
      </c>
      <c r="BL1943" s="54">
        <f t="shared" si="7441"/>
        <v>0.99999999664727401</v>
      </c>
      <c r="BM1943" s="55">
        <f t="shared" si="7442"/>
        <v>0.99999999664727401</v>
      </c>
      <c r="BO1943" s="54">
        <f t="shared" si="7443"/>
        <v>1</v>
      </c>
      <c r="BQ1943" s="54">
        <f t="shared" si="7427"/>
        <v>3.3527259857280001E-9</v>
      </c>
      <c r="BR1943" s="54">
        <f t="shared" si="7428"/>
        <v>3.3527259857280001E-9</v>
      </c>
      <c r="BT1943" s="44"/>
      <c r="BV1943" s="14"/>
      <c r="BW1943" s="44"/>
      <c r="BX1943" s="44"/>
      <c r="BY1943" s="44"/>
      <c r="CA1943" s="44"/>
      <c r="CC1943" s="44"/>
    </row>
    <row r="1944" spans="1:81" x14ac:dyDescent="0.25">
      <c r="A1944" s="53"/>
      <c r="C1944" s="16">
        <f t="shared" si="7414"/>
        <v>-1</v>
      </c>
      <c r="D1944" s="14">
        <f t="shared" ref="D1944" si="7477">$H$6</f>
        <v>1</v>
      </c>
      <c r="E1944" s="14">
        <f t="shared" ref="E1944" si="7478">$I$6</f>
        <v>0</v>
      </c>
      <c r="H1944" s="46">
        <f>$H$9*C1943*V1943+$H$10*H1943</f>
        <v>5.805180466077541E-10</v>
      </c>
      <c r="I1944" s="46">
        <f>$H$9*D1943*V1943+$H$10*I1943</f>
        <v>5.7389324535955993E-12</v>
      </c>
      <c r="J1944" s="46">
        <f>$H$9*E1943*V1943+$H$10*J1943</f>
        <v>-5.8051804660775296E-10</v>
      </c>
      <c r="L1944" s="15">
        <f t="shared" si="7446"/>
        <v>1.1438965069154121</v>
      </c>
      <c r="M1944" s="15">
        <f t="shared" si="7446"/>
        <v>1.1438965072163125</v>
      </c>
      <c r="N1944" s="15">
        <f t="shared" si="7446"/>
        <v>1.1438965057990251</v>
      </c>
      <c r="O1944" s="11"/>
      <c r="P1944" s="54">
        <f t="shared" si="7431"/>
        <v>3.009004156950823E-10</v>
      </c>
      <c r="Q1944" s="55">
        <f t="shared" si="7432"/>
        <v>3.009004156950823E-10</v>
      </c>
      <c r="S1944" s="54">
        <f t="shared" si="7433"/>
        <v>1</v>
      </c>
      <c r="U1944" s="56">
        <f t="shared" si="7417"/>
        <v>-7.3744669948214461E-9</v>
      </c>
      <c r="V1944" s="54">
        <f t="shared" si="7418"/>
        <v>-7.3744669948214461E-9</v>
      </c>
      <c r="X1944" s="44"/>
      <c r="Y1944" s="44"/>
      <c r="AA1944" s="16">
        <f t="shared" si="7419"/>
        <v>-1</v>
      </c>
      <c r="AB1944" s="14">
        <f t="shared" ref="AB1944" si="7479">$H$6</f>
        <v>1</v>
      </c>
      <c r="AC1944" s="14">
        <f t="shared" ref="AC1944" si="7480">$I$6</f>
        <v>0</v>
      </c>
      <c r="AF1944" s="46">
        <f>$H$9*AA1943*AT1943+$H$10*AF1943</f>
        <v>-3.7421648115144752E-10</v>
      </c>
      <c r="AG1944" s="46">
        <f>$H$9*AB1943*AT1943+$H$10*AG1943</f>
        <v>-3.2705674715822065E-12</v>
      </c>
      <c r="AH1944" s="46">
        <f>$H$9*AC1943*AT1943+$H$10*AH1943</f>
        <v>3.738026287181447E-10</v>
      </c>
      <c r="AJ1944" s="15">
        <f t="shared" si="7436"/>
        <v>2.2721640321464043E-10</v>
      </c>
      <c r="AK1944" s="15">
        <f t="shared" si="7436"/>
        <v>0.888239564277709</v>
      </c>
      <c r="AL1944" s="15">
        <f t="shared" si="7436"/>
        <v>0.88823956584205066</v>
      </c>
      <c r="AN1944" s="54">
        <f t="shared" si="7422"/>
        <v>0.88823956405049265</v>
      </c>
      <c r="AO1944" s="55">
        <f t="shared" si="7437"/>
        <v>0.88823956405049265</v>
      </c>
      <c r="AQ1944" s="54">
        <f t="shared" si="7438"/>
        <v>1</v>
      </c>
      <c r="AS1944" s="56">
        <f t="shared" si="7423"/>
        <v>4.7485089191163779E-9</v>
      </c>
      <c r="AT1944" s="54">
        <f t="shared" si="7424"/>
        <v>4.7485089191163779E-9</v>
      </c>
      <c r="AV1944" s="44"/>
      <c r="AW1944" s="44"/>
      <c r="AY1944" s="16">
        <f t="shared" si="7425"/>
        <v>-1</v>
      </c>
      <c r="AZ1944" s="14">
        <f t="shared" si="7469"/>
        <v>3.009004156950823E-10</v>
      </c>
      <c r="BA1944" s="14">
        <f t="shared" si="7470"/>
        <v>0.88823956405049265</v>
      </c>
      <c r="BB1944" s="57">
        <f t="shared" ref="BB1944" si="7481">$J$6</f>
        <v>1</v>
      </c>
      <c r="BD1944" s="46">
        <f>$H$9*AY1943*BR1943+$H$10*BD1943</f>
        <v>-2.4231200005098672E-10</v>
      </c>
      <c r="BE1944" s="46">
        <f>$H$9*AZ1943*BR1943+$H$10*BE1943</f>
        <v>-3.754694318494624E-12</v>
      </c>
      <c r="BF1944" s="46">
        <f>$H$9*BA1943*BR1943+$H$10*BF1943</f>
        <v>2.9233850752858976E-10</v>
      </c>
      <c r="BH1944" s="15">
        <f t="shared" si="7440"/>
        <v>-8.3208948256615762E-9</v>
      </c>
      <c r="BI1944" s="15">
        <f t="shared" si="7440"/>
        <v>-1.7484099095093431</v>
      </c>
      <c r="BJ1944" s="15">
        <f t="shared" si="7440"/>
        <v>1.1258223889816994</v>
      </c>
      <c r="BL1944" s="54">
        <f t="shared" si="7441"/>
        <v>0.99999999578218646</v>
      </c>
      <c r="BM1944" s="55">
        <f t="shared" si="7442"/>
        <v>0.99999999578218646</v>
      </c>
      <c r="BO1944" s="54">
        <f t="shared" si="7443"/>
        <v>1</v>
      </c>
      <c r="BQ1944" s="54">
        <f t="shared" si="7427"/>
        <v>4.2178135428727614E-9</v>
      </c>
      <c r="BR1944" s="54">
        <f t="shared" si="7428"/>
        <v>4.2178135428727614E-9</v>
      </c>
      <c r="BT1944" s="44"/>
      <c r="BV1944" s="14"/>
      <c r="BW1944" s="44"/>
      <c r="BX1944" s="44"/>
      <c r="BY1944" s="44"/>
      <c r="CA1944" s="44"/>
      <c r="CC1944" s="44"/>
    </row>
    <row r="1945" spans="1:81" x14ac:dyDescent="0.25">
      <c r="A1945" s="53"/>
      <c r="C1945" s="16">
        <f t="shared" si="7414"/>
        <v>-1</v>
      </c>
      <c r="D1945" s="14">
        <f t="shared" ref="D1945" si="7482">$H$7</f>
        <v>1</v>
      </c>
      <c r="E1945" s="14">
        <f t="shared" ref="E1945" si="7483">$I$7</f>
        <v>1</v>
      </c>
      <c r="H1945" s="46">
        <f>$H$9*C1944*V1944+$H$10*H1944</f>
        <v>7.9549850414292007E-10</v>
      </c>
      <c r="I1945" s="46">
        <f>$H$9*D1944*V1944+$H$10*I1944</f>
        <v>-7.3687280623678509E-10</v>
      </c>
      <c r="J1945" s="46">
        <f>$H$9*E1944*V1944+$H$10*J1944</f>
        <v>-5.8051804660775296E-11</v>
      </c>
      <c r="L1945" s="15">
        <f t="shared" si="7446"/>
        <v>1.1438965077109107</v>
      </c>
      <c r="M1945" s="15">
        <f t="shared" si="7446"/>
        <v>1.1438965064794397</v>
      </c>
      <c r="N1945" s="15">
        <f t="shared" si="7446"/>
        <v>1.1438965057409733</v>
      </c>
      <c r="O1945" s="11"/>
      <c r="P1945" s="54">
        <f t="shared" si="7431"/>
        <v>1.1438965045095024</v>
      </c>
      <c r="Q1945" s="55">
        <f t="shared" si="7432"/>
        <v>1.1438965045095024</v>
      </c>
      <c r="S1945" s="54">
        <f t="shared" si="7433"/>
        <v>1</v>
      </c>
      <c r="U1945" s="56">
        <f t="shared" si="7417"/>
        <v>8.2022071201560418E-9</v>
      </c>
      <c r="V1945" s="54">
        <f t="shared" si="7418"/>
        <v>8.2022071201560418E-9</v>
      </c>
      <c r="X1945" s="48">
        <f t="shared" ref="X1945" si="7484">ABS(V1942)+ABS(V1943)+ABS(V1944)+ABS(V1945)</f>
        <v>2.1438613452281213E-8</v>
      </c>
      <c r="Y1945" s="46" t="str">
        <f t="shared" ref="Y1945" si="7485">IF(X1945&lt;X$17,"Yes","Not")</f>
        <v>Yes</v>
      </c>
      <c r="AA1945" s="16">
        <f t="shared" si="7419"/>
        <v>-1</v>
      </c>
      <c r="AB1945" s="14">
        <f t="shared" ref="AB1945" si="7486">$H$7</f>
        <v>1</v>
      </c>
      <c r="AC1945" s="14">
        <f t="shared" ref="AC1945" si="7487">$I$7</f>
        <v>1</v>
      </c>
      <c r="AF1945" s="46">
        <f>$H$9*AA1944*AT1944+$H$10*AF1944</f>
        <v>-5.1227254002678253E-10</v>
      </c>
      <c r="AG1945" s="46">
        <f>$H$9*AB1944*AT1944+$H$10*AG1944</f>
        <v>4.7452383516447954E-10</v>
      </c>
      <c r="AH1945" s="46">
        <f>$H$9*AC1944*AT1944+$H$10*AH1944</f>
        <v>3.7380262871814471E-11</v>
      </c>
      <c r="AJ1945" s="15">
        <f t="shared" si="7436"/>
        <v>-2.850561368121421E-10</v>
      </c>
      <c r="AK1945" s="15">
        <f t="shared" si="7436"/>
        <v>0.88823956475223287</v>
      </c>
      <c r="AL1945" s="15">
        <f t="shared" si="7436"/>
        <v>0.88823956587943087</v>
      </c>
      <c r="AN1945" s="54">
        <f t="shared" si="7422"/>
        <v>1.7764791309167198</v>
      </c>
      <c r="AO1945" s="55">
        <f t="shared" si="7437"/>
        <v>1.7764791309167198</v>
      </c>
      <c r="AQ1945" s="54">
        <f t="shared" si="7438"/>
        <v>1</v>
      </c>
      <c r="AS1945" s="56">
        <f t="shared" si="7423"/>
        <v>-5.2815008471548199E-9</v>
      </c>
      <c r="AT1945" s="54">
        <f t="shared" si="7424"/>
        <v>-5.2815008471548199E-9</v>
      </c>
      <c r="AV1945" s="48">
        <f t="shared" ref="AV1945" si="7488">ABS(AT1942)+ABS(AT1943)+ABS(AT1944)+ABS(AT1945)</f>
        <v>1.3804583744144387E-8</v>
      </c>
      <c r="AW1945" s="46" t="str">
        <f t="shared" ref="AW1945" si="7489">IF(AV1945&lt;AV$17,"Yes","Not")</f>
        <v>Yes</v>
      </c>
      <c r="AY1945" s="16">
        <f t="shared" si="7425"/>
        <v>-1</v>
      </c>
      <c r="AZ1945" s="14">
        <f t="shared" si="7469"/>
        <v>1.1438965045095024</v>
      </c>
      <c r="BA1945" s="14">
        <f t="shared" si="7470"/>
        <v>1.7764791309167198</v>
      </c>
      <c r="BB1945" s="57">
        <f t="shared" ref="BB1945" si="7490">$J$7</f>
        <v>0</v>
      </c>
      <c r="BD1945" s="46">
        <f>$H$9*AY1944*BR1944+$H$10*BD1944</f>
        <v>-4.4601255429237485E-10</v>
      </c>
      <c r="BE1945" s="46">
        <f>$H$9*AZ1944*BR1944+$H$10*BE1944</f>
        <v>-3.7546930493527762E-13</v>
      </c>
      <c r="BF1945" s="46">
        <f>$H$9*BA1944*BR1944+$H$10*BF1944</f>
        <v>4.0387673700961554E-10</v>
      </c>
      <c r="BH1945" s="15">
        <f t="shared" si="7440"/>
        <v>-8.7669073799539515E-9</v>
      </c>
      <c r="BI1945" s="15">
        <f t="shared" si="7440"/>
        <v>-1.7484099095097185</v>
      </c>
      <c r="BJ1945" s="15">
        <f t="shared" si="7440"/>
        <v>1.1258223893855761</v>
      </c>
      <c r="BL1945" s="54">
        <f t="shared" si="7441"/>
        <v>4.6912380646801921E-9</v>
      </c>
      <c r="BM1945" s="55">
        <f t="shared" si="7442"/>
        <v>4.6912380646801921E-9</v>
      </c>
      <c r="BO1945" s="54">
        <f t="shared" si="7443"/>
        <v>1</v>
      </c>
      <c r="BQ1945" s="54">
        <f t="shared" si="7427"/>
        <v>-4.6912380646801921E-9</v>
      </c>
      <c r="BR1945" s="54">
        <f t="shared" si="7428"/>
        <v>-4.6912380646801921E-9</v>
      </c>
      <c r="BT1945" s="48">
        <f>ABS(BR1942)+ABS(BR1943)+ABS(BR1944)+ABS(BR1945)</f>
        <v>2.1269966404109675E-8</v>
      </c>
      <c r="BV1945" s="50">
        <f t="shared" ref="BV1945" si="7491">ABS(BQ1942)+ABS(BQ1943)+ABS(BQ1944)+ABS(BQ1945)</f>
        <v>2.1269966404109675E-8</v>
      </c>
      <c r="BW1945" s="46">
        <f t="shared" si="7409"/>
        <v>1</v>
      </c>
      <c r="BX1945" s="44">
        <f t="shared" si="7410"/>
        <v>482</v>
      </c>
      <c r="BY1945" s="51">
        <f t="shared" ref="BY1945" si="7492">IF(BW1945=0,"",BX1945)</f>
        <v>482</v>
      </c>
      <c r="CA1945" s="52">
        <f t="shared" ref="CA1945" si="7493">BV1945-BV1941</f>
        <v>8.851959621080578E-10</v>
      </c>
      <c r="CC1945" s="44" t="str">
        <f t="shared" ref="CC1945" si="7494">IF(CA1945&gt;0,"***","")</f>
        <v>***</v>
      </c>
    </row>
    <row r="1946" spans="1:81" x14ac:dyDescent="0.25">
      <c r="A1946" s="38">
        <v>483</v>
      </c>
      <c r="C1946" s="39">
        <f t="shared" si="7414"/>
        <v>-1</v>
      </c>
      <c r="D1946" s="40">
        <f t="shared" ref="D1946" si="7495">$H$4</f>
        <v>0</v>
      </c>
      <c r="E1946" s="40">
        <f t="shared" ref="E1946" si="7496">$I$4</f>
        <v>0</v>
      </c>
      <c r="H1946" s="46">
        <f>$H$9*C1945*V1945+$H$10*H1945</f>
        <v>-7.4067086160131216E-10</v>
      </c>
      <c r="I1946" s="46">
        <f>$H$9*D1945*V1945+$H$10*I1945</f>
        <v>7.4653343139192565E-10</v>
      </c>
      <c r="J1946" s="46">
        <f>$H$9*E1945*V1945+$H$10*J1945</f>
        <v>8.1441553154952664E-10</v>
      </c>
      <c r="L1946" s="46">
        <f t="shared" si="7446"/>
        <v>1.1438965069702398</v>
      </c>
      <c r="M1946" s="46">
        <f t="shared" si="7446"/>
        <v>1.1438965072259732</v>
      </c>
      <c r="N1946" s="46">
        <f t="shared" si="7446"/>
        <v>1.1438965065553888</v>
      </c>
      <c r="O1946" s="11"/>
      <c r="P1946" s="41">
        <f t="shared" si="7431"/>
        <v>-1.1438965069702398</v>
      </c>
      <c r="Q1946" s="42">
        <f t="shared" si="7432"/>
        <v>0</v>
      </c>
      <c r="S1946" s="41">
        <f t="shared" si="7433"/>
        <v>0</v>
      </c>
      <c r="U1946" s="43">
        <f t="shared" si="7417"/>
        <v>1.4585908308295901E-8</v>
      </c>
      <c r="V1946" s="41">
        <f t="shared" si="7418"/>
        <v>0</v>
      </c>
      <c r="X1946" s="44"/>
      <c r="Y1946" s="44"/>
      <c r="AA1946" s="39">
        <f t="shared" si="7419"/>
        <v>-1</v>
      </c>
      <c r="AB1946" s="40">
        <f t="shared" ref="AB1946" si="7497">$H$4</f>
        <v>0</v>
      </c>
      <c r="AC1946" s="40">
        <f t="shared" ref="AC1946" si="7498">$I$4</f>
        <v>0</v>
      </c>
      <c r="AF1946" s="46">
        <f>$H$9*AA1945*AT1945+$H$10*AF1945</f>
        <v>4.769228307128037E-10</v>
      </c>
      <c r="AG1946" s="46">
        <f>$H$9*AB1945*AT1945+$H$10*AG1945</f>
        <v>-4.8069770119903397E-10</v>
      </c>
      <c r="AH1946" s="46">
        <f>$H$9*AC1945*AT1945+$H$10*AH1945</f>
        <v>-5.2441205842830051E-10</v>
      </c>
      <c r="AJ1946" s="46">
        <f t="shared" si="7436"/>
        <v>1.918666939006616E-10</v>
      </c>
      <c r="AK1946" s="46">
        <f t="shared" si="7436"/>
        <v>0.88823956427153516</v>
      </c>
      <c r="AL1946" s="46">
        <f t="shared" si="7436"/>
        <v>0.8882395653550188</v>
      </c>
      <c r="AN1946" s="41">
        <f t="shared" si="7422"/>
        <v>-1.918666939006616E-10</v>
      </c>
      <c r="AO1946" s="42">
        <f t="shared" si="7437"/>
        <v>0</v>
      </c>
      <c r="AQ1946" s="41">
        <f t="shared" si="7438"/>
        <v>0</v>
      </c>
      <c r="AS1946" s="43">
        <f t="shared" si="7423"/>
        <v>-9.3920436146477371E-9</v>
      </c>
      <c r="AT1946" s="41">
        <f t="shared" si="7424"/>
        <v>0</v>
      </c>
      <c r="AV1946" s="44"/>
      <c r="AW1946" s="44"/>
      <c r="AY1946" s="39">
        <f t="shared" si="7425"/>
        <v>-1</v>
      </c>
      <c r="AZ1946" s="40">
        <f t="shared" si="7469"/>
        <v>0</v>
      </c>
      <c r="BA1946" s="40">
        <f t="shared" si="7470"/>
        <v>0</v>
      </c>
      <c r="BB1946" s="45">
        <f t="shared" ref="BB1946" si="7499">$J$4</f>
        <v>0</v>
      </c>
      <c r="BD1946" s="46">
        <f>$H$9*AY1945*BR1945+$H$10*BD1945</f>
        <v>4.2452255103878177E-10</v>
      </c>
      <c r="BE1946" s="46">
        <f>$H$9*AZ1945*BR1945+$H$10*BE1945</f>
        <v>-5.3666662933145303E-10</v>
      </c>
      <c r="BF1946" s="46">
        <f>$H$9*BA1945*BR1945+$H$10*BF1945</f>
        <v>-7.9300097830568872E-10</v>
      </c>
      <c r="BH1946" s="46">
        <f t="shared" si="7440"/>
        <v>-8.3423848289151701E-9</v>
      </c>
      <c r="BI1946" s="46">
        <f t="shared" si="7440"/>
        <v>-1.7484099100463852</v>
      </c>
      <c r="BJ1946" s="46">
        <f t="shared" si="7440"/>
        <v>1.1258223885925751</v>
      </c>
      <c r="BL1946" s="41">
        <f t="shared" si="7441"/>
        <v>8.3423848289151701E-9</v>
      </c>
      <c r="BM1946" s="42">
        <f t="shared" si="7442"/>
        <v>8.3423848289151701E-9</v>
      </c>
      <c r="BO1946" s="41">
        <f t="shared" si="7443"/>
        <v>1</v>
      </c>
      <c r="BQ1946" s="41">
        <f t="shared" si="7427"/>
        <v>-8.3423848289151701E-9</v>
      </c>
      <c r="BR1946" s="41">
        <f t="shared" si="7428"/>
        <v>-8.3423848289151701E-9</v>
      </c>
      <c r="BT1946" s="44"/>
      <c r="BV1946" s="47"/>
      <c r="BW1946" s="44"/>
      <c r="BX1946" s="44"/>
      <c r="BY1946" s="44"/>
      <c r="CA1946" s="44"/>
      <c r="CC1946" s="44"/>
    </row>
    <row r="1947" spans="1:81" x14ac:dyDescent="0.25">
      <c r="A1947" s="38"/>
      <c r="C1947" s="39">
        <f t="shared" si="7414"/>
        <v>-1</v>
      </c>
      <c r="D1947" s="40">
        <f t="shared" ref="D1947" si="7500">$H$5</f>
        <v>0</v>
      </c>
      <c r="E1947" s="40">
        <f t="shared" ref="E1947" si="7501">$I$5</f>
        <v>1</v>
      </c>
      <c r="H1947" s="46">
        <f>$H$9*C1946*V1946+$H$10*H1946</f>
        <v>-7.4067086160131226E-11</v>
      </c>
      <c r="I1947" s="46">
        <f>$H$9*D1946*V1946+$H$10*I1946</f>
        <v>7.465334313919257E-11</v>
      </c>
      <c r="J1947" s="46">
        <f>$H$9*E1946*V1946+$H$10*J1946</f>
        <v>8.1441553154952671E-11</v>
      </c>
      <c r="L1947" s="46">
        <f t="shared" si="7446"/>
        <v>1.1438965068961726</v>
      </c>
      <c r="M1947" s="46">
        <f t="shared" si="7446"/>
        <v>1.1438965073006266</v>
      </c>
      <c r="N1947" s="46">
        <f t="shared" si="7446"/>
        <v>1.1438965066368303</v>
      </c>
      <c r="O1947" s="11"/>
      <c r="P1947" s="41">
        <f t="shared" si="7431"/>
        <v>-2.5934232539270852E-10</v>
      </c>
      <c r="Q1947" s="42">
        <f t="shared" si="7432"/>
        <v>0</v>
      </c>
      <c r="S1947" s="41">
        <f t="shared" si="7433"/>
        <v>0</v>
      </c>
      <c r="U1947" s="43">
        <f t="shared" si="7417"/>
        <v>-6.6842858551546858E-9</v>
      </c>
      <c r="V1947" s="41">
        <f t="shared" si="7418"/>
        <v>0</v>
      </c>
      <c r="X1947" s="44"/>
      <c r="Y1947" s="44"/>
      <c r="AA1947" s="39">
        <f t="shared" si="7419"/>
        <v>-1</v>
      </c>
      <c r="AB1947" s="40">
        <f t="shared" ref="AB1947" si="7502">$H$5</f>
        <v>0</v>
      </c>
      <c r="AC1947" s="40">
        <f t="shared" ref="AC1947" si="7503">$I$5</f>
        <v>1</v>
      </c>
      <c r="AF1947" s="46">
        <f>$H$9*AA1946*AT1946+$H$10*AF1946</f>
        <v>4.7692283071280375E-11</v>
      </c>
      <c r="AG1947" s="46">
        <f>$H$9*AB1946*AT1946+$H$10*AG1946</f>
        <v>-4.8069770119903402E-11</v>
      </c>
      <c r="AH1947" s="46">
        <f>$H$9*AC1946*AT1946+$H$10*AH1946</f>
        <v>-5.2441205842830055E-11</v>
      </c>
      <c r="AJ1947" s="46">
        <f t="shared" si="7436"/>
        <v>2.3955897697194195E-10</v>
      </c>
      <c r="AK1947" s="46">
        <f t="shared" si="7436"/>
        <v>0.88823956422346539</v>
      </c>
      <c r="AL1947" s="46">
        <f t="shared" si="7436"/>
        <v>0.88823956530257764</v>
      </c>
      <c r="AN1947" s="41">
        <f t="shared" si="7422"/>
        <v>0.88823956506301871</v>
      </c>
      <c r="AO1947" s="42">
        <f t="shared" si="7437"/>
        <v>0.88823956506301871</v>
      </c>
      <c r="AQ1947" s="41">
        <f t="shared" si="7438"/>
        <v>1</v>
      </c>
      <c r="AS1947" s="43">
        <f t="shared" si="7423"/>
        <v>4.3040928923384529E-9</v>
      </c>
      <c r="AT1947" s="41">
        <f t="shared" si="7424"/>
        <v>4.3040928923384529E-9</v>
      </c>
      <c r="AV1947" s="44"/>
      <c r="AW1947" s="44"/>
      <c r="AY1947" s="39">
        <f t="shared" si="7425"/>
        <v>-1</v>
      </c>
      <c r="AZ1947" s="40">
        <f t="shared" si="7469"/>
        <v>0</v>
      </c>
      <c r="BA1947" s="40">
        <f t="shared" si="7470"/>
        <v>0.88823956506301871</v>
      </c>
      <c r="BB1947" s="45">
        <f t="shared" ref="BB1947" si="7504">$J$5</f>
        <v>1</v>
      </c>
      <c r="BD1947" s="46">
        <f>$H$9*AY1946*BR1946+$H$10*BD1946</f>
        <v>8.7669073799539519E-10</v>
      </c>
      <c r="BE1947" s="46">
        <f>$H$9*AZ1946*BR1946+$H$10*BE1946</f>
        <v>-5.3666662933145305E-11</v>
      </c>
      <c r="BF1947" s="46">
        <f>$H$9*BA1946*BR1946+$H$10*BF1946</f>
        <v>-7.9300097830568872E-11</v>
      </c>
      <c r="BH1947" s="46">
        <f t="shared" si="7440"/>
        <v>-7.4656940909197743E-9</v>
      </c>
      <c r="BI1947" s="46">
        <f t="shared" si="7440"/>
        <v>-1.7484099101000519</v>
      </c>
      <c r="BJ1947" s="46">
        <f t="shared" si="7440"/>
        <v>1.125822388513275</v>
      </c>
      <c r="BL1947" s="41">
        <f t="shared" si="7441"/>
        <v>0.99999999617693436</v>
      </c>
      <c r="BM1947" s="42">
        <f t="shared" si="7442"/>
        <v>0.99999999617693436</v>
      </c>
      <c r="BO1947" s="41">
        <f t="shared" si="7443"/>
        <v>1</v>
      </c>
      <c r="BQ1947" s="41">
        <f t="shared" si="7427"/>
        <v>3.8230656418392073E-9</v>
      </c>
      <c r="BR1947" s="41">
        <f t="shared" si="7428"/>
        <v>3.8230656418392073E-9</v>
      </c>
      <c r="BT1947" s="44"/>
      <c r="BV1947" s="14"/>
      <c r="BW1947" s="44"/>
      <c r="BX1947" s="44"/>
      <c r="BY1947" s="44"/>
      <c r="CA1947" s="44"/>
      <c r="CC1947" s="44"/>
    </row>
    <row r="1948" spans="1:81" x14ac:dyDescent="0.25">
      <c r="A1948" s="38"/>
      <c r="C1948" s="39">
        <f t="shared" si="7414"/>
        <v>-1</v>
      </c>
      <c r="D1948" s="40">
        <f t="shared" ref="D1948" si="7505">$H$6</f>
        <v>1</v>
      </c>
      <c r="E1948" s="40">
        <f t="shared" ref="E1948" si="7506">$I$6</f>
        <v>0</v>
      </c>
      <c r="H1948" s="46">
        <f>$H$9*C1947*V1947+$H$10*H1947</f>
        <v>-7.406708616013123E-12</v>
      </c>
      <c r="I1948" s="46">
        <f>$H$9*D1947*V1947+$H$10*I1947</f>
        <v>7.4653343139192567E-12</v>
      </c>
      <c r="J1948" s="46">
        <f>$H$9*E1947*V1947+$H$10*J1947</f>
        <v>8.1441553154952675E-12</v>
      </c>
      <c r="L1948" s="46">
        <f t="shared" si="7446"/>
        <v>1.1438965068887659</v>
      </c>
      <c r="M1948" s="46">
        <f t="shared" si="7446"/>
        <v>1.143896507308092</v>
      </c>
      <c r="N1948" s="46">
        <f t="shared" si="7446"/>
        <v>1.1438965066449744</v>
      </c>
      <c r="O1948" s="11"/>
      <c r="P1948" s="41">
        <f t="shared" si="7431"/>
        <v>4.1932612937500835E-10</v>
      </c>
      <c r="Q1948" s="42">
        <f t="shared" si="7432"/>
        <v>4.1932612937500835E-10</v>
      </c>
      <c r="S1948" s="41">
        <f t="shared" si="7433"/>
        <v>1</v>
      </c>
      <c r="U1948" s="43">
        <f t="shared" si="7417"/>
        <v>-8.2316941695566456E-9</v>
      </c>
      <c r="V1948" s="41">
        <f t="shared" si="7418"/>
        <v>-8.2316941695566456E-9</v>
      </c>
      <c r="X1948" s="44"/>
      <c r="Y1948" s="44"/>
      <c r="AA1948" s="39">
        <f t="shared" si="7419"/>
        <v>-1</v>
      </c>
      <c r="AB1948" s="40">
        <f t="shared" ref="AB1948" si="7507">$H$6</f>
        <v>1</v>
      </c>
      <c r="AC1948" s="40">
        <f t="shared" ref="AC1948" si="7508">$I$6</f>
        <v>0</v>
      </c>
      <c r="AF1948" s="46">
        <f>$H$9*AA1947*AT1947+$H$10*AF1947</f>
        <v>-4.2564006092671727E-10</v>
      </c>
      <c r="AG1948" s="46">
        <f>$H$9*AB1947*AT1947+$H$10*AG1947</f>
        <v>-4.8069770119903405E-12</v>
      </c>
      <c r="AH1948" s="46">
        <f>$H$9*AC1947*AT1947+$H$10*AH1947</f>
        <v>4.2516516864956228E-10</v>
      </c>
      <c r="AJ1948" s="46">
        <f t="shared" si="7436"/>
        <v>-1.8608108395477532E-10</v>
      </c>
      <c r="AK1948" s="46">
        <f t="shared" si="7436"/>
        <v>0.88823956421865846</v>
      </c>
      <c r="AL1948" s="46">
        <f t="shared" si="7436"/>
        <v>0.88823956572774276</v>
      </c>
      <c r="AN1948" s="41">
        <f t="shared" si="7422"/>
        <v>0.8882395644047395</v>
      </c>
      <c r="AO1948" s="42">
        <f t="shared" si="7437"/>
        <v>0.8882395644047395</v>
      </c>
      <c r="AQ1948" s="41">
        <f t="shared" si="7438"/>
        <v>1</v>
      </c>
      <c r="AS1948" s="43">
        <f t="shared" si="7423"/>
        <v>5.3004879122724332E-9</v>
      </c>
      <c r="AT1948" s="41">
        <f t="shared" si="7424"/>
        <v>5.3004879122724332E-9</v>
      </c>
      <c r="AV1948" s="44"/>
      <c r="AW1948" s="44"/>
      <c r="AY1948" s="39">
        <f t="shared" si="7425"/>
        <v>-1</v>
      </c>
      <c r="AZ1948" s="40">
        <f t="shared" si="7469"/>
        <v>4.1932612937500835E-10</v>
      </c>
      <c r="BA1948" s="40">
        <f t="shared" si="7470"/>
        <v>0.8882395644047395</v>
      </c>
      <c r="BB1948" s="45">
        <f t="shared" ref="BB1948" si="7509">$J$6</f>
        <v>1</v>
      </c>
      <c r="BD1948" s="46">
        <f>$H$9*AY1947*BR1947+$H$10*BD1947</f>
        <v>-2.9463749038438123E-10</v>
      </c>
      <c r="BE1948" s="46">
        <f>$H$9*AZ1947*BR1947+$H$10*BE1947</f>
        <v>-5.3666662933145305E-12</v>
      </c>
      <c r="BF1948" s="46">
        <f>$H$9*BA1947*BR1947+$H$10*BF1947</f>
        <v>3.3164980650840593E-10</v>
      </c>
      <c r="BH1948" s="46">
        <f t="shared" si="7440"/>
        <v>-7.7603315813041559E-9</v>
      </c>
      <c r="BI1948" s="46">
        <f t="shared" si="7440"/>
        <v>-1.7484099101054185</v>
      </c>
      <c r="BJ1948" s="46">
        <f t="shared" si="7440"/>
        <v>1.1258223888449248</v>
      </c>
      <c r="BL1948" s="41">
        <f t="shared" si="7441"/>
        <v>0.99999999529189687</v>
      </c>
      <c r="BM1948" s="42">
        <f t="shared" si="7442"/>
        <v>0.99999999529189687</v>
      </c>
      <c r="BO1948" s="41">
        <f t="shared" si="7443"/>
        <v>1</v>
      </c>
      <c r="BQ1948" s="41">
        <f t="shared" si="7427"/>
        <v>4.7081031295803655E-9</v>
      </c>
      <c r="BR1948" s="41">
        <f t="shared" si="7428"/>
        <v>4.7081031295803655E-9</v>
      </c>
      <c r="BT1948" s="44"/>
      <c r="BV1948" s="14"/>
      <c r="BW1948" s="44"/>
      <c r="BX1948" s="44"/>
      <c r="BY1948" s="44"/>
      <c r="CA1948" s="44"/>
      <c r="CC1948" s="44"/>
    </row>
    <row r="1949" spans="1:81" ht="15.75" thickBot="1" x14ac:dyDescent="0.3">
      <c r="A1949" s="38"/>
      <c r="C1949" s="58">
        <f t="shared" si="7414"/>
        <v>-1</v>
      </c>
      <c r="D1949" s="59">
        <f t="shared" ref="D1949" si="7510">$H$7</f>
        <v>1</v>
      </c>
      <c r="E1949" s="59">
        <f t="shared" ref="E1949" si="7511">$I$7</f>
        <v>1</v>
      </c>
      <c r="H1949" s="46">
        <f>$H$9*C1948*V1948+$H$10*H1948</f>
        <v>8.2242874609406332E-10</v>
      </c>
      <c r="I1949" s="46">
        <f>$H$9*D1948*V1948+$H$10*I1948</f>
        <v>-8.2242288352427264E-10</v>
      </c>
      <c r="J1949" s="46">
        <f>$H$9*E1948*V1948+$H$10*J1948</f>
        <v>8.1441553154952675E-13</v>
      </c>
      <c r="L1949" s="60">
        <f t="shared" si="7446"/>
        <v>1.1438965077111947</v>
      </c>
      <c r="M1949" s="60">
        <f t="shared" si="7446"/>
        <v>1.1438965064856692</v>
      </c>
      <c r="N1949" s="60">
        <f t="shared" si="7446"/>
        <v>1.1438965066457889</v>
      </c>
      <c r="O1949" s="11"/>
      <c r="P1949" s="61">
        <f t="shared" si="7431"/>
        <v>1.1438965054202634</v>
      </c>
      <c r="Q1949" s="42">
        <f t="shared" si="7432"/>
        <v>1.1438965054202634</v>
      </c>
      <c r="S1949" s="41">
        <f t="shared" si="7433"/>
        <v>1</v>
      </c>
      <c r="U1949" s="62">
        <f t="shared" si="7417"/>
        <v>3.7725522483800665E-9</v>
      </c>
      <c r="V1949" s="61">
        <f t="shared" si="7418"/>
        <v>3.7725522483800665E-9</v>
      </c>
      <c r="X1949" s="48">
        <f t="shared" ref="X1949" si="7512">ABS(V1946)+ABS(V1947)+ABS(V1948)+ABS(V1949)</f>
        <v>1.2004246417936712E-8</v>
      </c>
      <c r="Y1949" s="46" t="str">
        <f t="shared" ref="Y1949" si="7513">IF(X1949&lt;X$17,"Yes","Not")</f>
        <v>Yes</v>
      </c>
      <c r="AA1949" s="58">
        <f t="shared" si="7419"/>
        <v>-1</v>
      </c>
      <c r="AB1949" s="59">
        <f t="shared" ref="AB1949" si="7514">$H$7</f>
        <v>1</v>
      </c>
      <c r="AC1949" s="59">
        <f t="shared" ref="AC1949" si="7515">$I$7</f>
        <v>1</v>
      </c>
      <c r="AF1949" s="46">
        <f>$H$9*AA1948*AT1948+$H$10*AF1948</f>
        <v>-5.7261279731991508E-10</v>
      </c>
      <c r="AG1949" s="46">
        <f>$H$9*AB1948*AT1948+$H$10*AG1948</f>
        <v>5.2956809352604434E-10</v>
      </c>
      <c r="AH1949" s="46">
        <f>$H$9*AC1948*AT1948+$H$10*AH1948</f>
        <v>4.251651686495623E-11</v>
      </c>
      <c r="AJ1949" s="60">
        <f t="shared" si="7436"/>
        <v>-7.586938812746904E-10</v>
      </c>
      <c r="AK1949" s="60">
        <f t="shared" si="7436"/>
        <v>0.88823956474822652</v>
      </c>
      <c r="AL1949" s="60">
        <f t="shared" si="7436"/>
        <v>0.88823956577025931</v>
      </c>
      <c r="AN1949" s="61">
        <f t="shared" si="7422"/>
        <v>1.7764791312771797</v>
      </c>
      <c r="AO1949" s="42">
        <f t="shared" si="7437"/>
        <v>1.7764791312771797</v>
      </c>
      <c r="AQ1949" s="41">
        <f t="shared" si="7438"/>
        <v>1</v>
      </c>
      <c r="AS1949" s="62">
        <f t="shared" si="7423"/>
        <v>-2.4291922400273528E-9</v>
      </c>
      <c r="AT1949" s="61">
        <f t="shared" si="7424"/>
        <v>-2.4291922400273528E-9</v>
      </c>
      <c r="AV1949" s="48">
        <f t="shared" ref="AV1949" si="7516">ABS(AT1946)+ABS(AT1947)+ABS(AT1948)+ABS(AT1949)</f>
        <v>1.2033773044638238E-8</v>
      </c>
      <c r="AW1949" s="46" t="str">
        <f t="shared" ref="AW1949" si="7517">IF(AV1949&lt;AV$17,"Yes","Not")</f>
        <v>Yes</v>
      </c>
      <c r="AY1949" s="58">
        <f t="shared" si="7425"/>
        <v>-1</v>
      </c>
      <c r="AZ1949" s="59">
        <f t="shared" si="7469"/>
        <v>1.1438965054202634</v>
      </c>
      <c r="BA1949" s="59">
        <f t="shared" si="7470"/>
        <v>1.7764791312771797</v>
      </c>
      <c r="BB1949" s="63">
        <f t="shared" ref="BB1949" si="7518">$J$7</f>
        <v>0</v>
      </c>
      <c r="BD1949" s="46">
        <f>$H$9*AY1948*BR1948+$H$10*BD1948</f>
        <v>-5.0027406199647461E-10</v>
      </c>
      <c r="BE1949" s="46">
        <f>$H$9*AZ1948*BR1948+$H$10*BE1948</f>
        <v>-5.3666643190838683E-13</v>
      </c>
      <c r="BF1949" s="46">
        <f>$H$9*BA1948*BR1948+$H$10*BF1948</f>
        <v>4.5135732794994605E-10</v>
      </c>
      <c r="BH1949" s="60">
        <f t="shared" si="7440"/>
        <v>-8.2606056433006306E-9</v>
      </c>
      <c r="BI1949" s="60">
        <f t="shared" si="7440"/>
        <v>-1.7484099101059551</v>
      </c>
      <c r="BJ1949" s="60">
        <f t="shared" si="7440"/>
        <v>1.1258223892962822</v>
      </c>
      <c r="BL1949" s="61">
        <f t="shared" si="7441"/>
        <v>2.1577046815934864E-9</v>
      </c>
      <c r="BM1949" s="42">
        <f t="shared" si="7442"/>
        <v>2.1577046815934864E-9</v>
      </c>
      <c r="BO1949" s="41">
        <f t="shared" si="7443"/>
        <v>1</v>
      </c>
      <c r="BQ1949" s="61">
        <f t="shared" si="7427"/>
        <v>-2.1577046815934864E-9</v>
      </c>
      <c r="BR1949" s="61">
        <f t="shared" si="7428"/>
        <v>-2.1577046815934864E-9</v>
      </c>
      <c r="BT1949" s="48">
        <f>ABS(BR1946)+ABS(BR1947)+ABS(BR1948)+ABS(BR1949)</f>
        <v>1.9031258281928229E-8</v>
      </c>
      <c r="BV1949" s="50">
        <f t="shared" ref="BV1949" si="7519">ABS(BQ1946)+ABS(BQ1947)+ABS(BQ1948)+ABS(BQ1949)</f>
        <v>1.9031258281928229E-8</v>
      </c>
      <c r="BW1949" s="46">
        <f t="shared" si="7460"/>
        <v>1</v>
      </c>
      <c r="BX1949" s="44">
        <f t="shared" si="7461"/>
        <v>483</v>
      </c>
      <c r="BY1949" s="51">
        <f t="shared" ref="BY1949" si="7520">IF(BW1949=0,"",BX1949)</f>
        <v>483</v>
      </c>
      <c r="CA1949" s="52">
        <f t="shared" ref="CA1949" si="7521">BV1949-BV1945</f>
        <v>-2.238708122181446E-9</v>
      </c>
      <c r="CC1949" s="44" t="str">
        <f t="shared" ref="CC1949" si="7522">IF(CA1949&gt;0,"***","")</f>
        <v/>
      </c>
    </row>
    <row r="1950" spans="1:81" ht="15.75" thickTop="1" x14ac:dyDescent="0.25">
      <c r="A1950" s="53">
        <v>484</v>
      </c>
      <c r="C1950" s="16">
        <f t="shared" si="7414"/>
        <v>-1</v>
      </c>
      <c r="D1950" s="14">
        <f t="shared" ref="D1950" si="7523">$H$4</f>
        <v>0</v>
      </c>
      <c r="E1950" s="14">
        <f t="shared" ref="E1950" si="7524">$I$4</f>
        <v>0</v>
      </c>
      <c r="H1950" s="46">
        <f>$H$9*C1949*V1949+$H$10*H1949</f>
        <v>-2.9501235022860033E-10</v>
      </c>
      <c r="I1950" s="46">
        <f>$H$9*D1949*V1949+$H$10*I1949</f>
        <v>2.9501293648557941E-10</v>
      </c>
      <c r="J1950" s="46">
        <f>$H$9*E1949*V1949+$H$10*J1949</f>
        <v>3.7733666639116165E-10</v>
      </c>
      <c r="L1950" s="15">
        <f t="shared" si="7446"/>
        <v>1.1438965074161822</v>
      </c>
      <c r="M1950" s="15">
        <f t="shared" si="7446"/>
        <v>1.1438965067806821</v>
      </c>
      <c r="N1950" s="15">
        <f t="shared" si="7446"/>
        <v>1.1438965070231255</v>
      </c>
      <c r="O1950" s="11"/>
      <c r="P1950" s="54">
        <f t="shared" si="7431"/>
        <v>-1.1438965074161822</v>
      </c>
      <c r="Q1950" s="55">
        <f t="shared" si="7432"/>
        <v>0</v>
      </c>
      <c r="S1950" s="54">
        <f t="shared" si="7433"/>
        <v>0</v>
      </c>
      <c r="U1950" s="56">
        <f t="shared" si="7417"/>
        <v>1.5281101338216962E-8</v>
      </c>
      <c r="V1950" s="54">
        <f t="shared" si="7418"/>
        <v>0</v>
      </c>
      <c r="X1950" s="44"/>
      <c r="Y1950" s="44"/>
      <c r="AA1950" s="16">
        <f t="shared" si="7419"/>
        <v>-1</v>
      </c>
      <c r="AB1950" s="14">
        <f t="shared" ref="AB1950" si="7525">$H$4</f>
        <v>0</v>
      </c>
      <c r="AC1950" s="14">
        <f t="shared" ref="AC1950" si="7526">$I$4</f>
        <v>0</v>
      </c>
      <c r="AF1950" s="46">
        <f>$H$9*AA1949*AT1949+$H$10*AF1949</f>
        <v>1.8565794427074377E-10</v>
      </c>
      <c r="AG1950" s="46">
        <f>$H$9*AB1949*AT1949+$H$10*AG1949</f>
        <v>-1.8996241465013084E-10</v>
      </c>
      <c r="AH1950" s="46">
        <f>$H$9*AC1949*AT1949+$H$10*AH1949</f>
        <v>-2.3866757231623966E-10</v>
      </c>
      <c r="AJ1950" s="15">
        <f t="shared" si="7436"/>
        <v>-5.7303593700394668E-10</v>
      </c>
      <c r="AK1950" s="15">
        <f t="shared" si="7436"/>
        <v>0.88823956455826414</v>
      </c>
      <c r="AL1950" s="15">
        <f t="shared" si="7436"/>
        <v>0.88823956553159178</v>
      </c>
      <c r="AN1950" s="54">
        <f t="shared" si="7422"/>
        <v>5.7303593700394668E-10</v>
      </c>
      <c r="AO1950" s="55">
        <f t="shared" si="7437"/>
        <v>5.7303593700394668E-10</v>
      </c>
      <c r="AQ1950" s="54">
        <f t="shared" si="7438"/>
        <v>1</v>
      </c>
      <c r="AS1950" s="56">
        <f t="shared" si="7423"/>
        <v>-9.8396868564023525E-9</v>
      </c>
      <c r="AT1950" s="54">
        <f t="shared" si="7424"/>
        <v>-9.8396868564023525E-9</v>
      </c>
      <c r="AV1950" s="44"/>
      <c r="AW1950" s="44"/>
      <c r="AY1950" s="16">
        <f t="shared" si="7425"/>
        <v>-1</v>
      </c>
      <c r="AZ1950" s="14">
        <f t="shared" si="7469"/>
        <v>0</v>
      </c>
      <c r="BA1950" s="14">
        <f t="shared" si="7470"/>
        <v>5.7303593700394668E-10</v>
      </c>
      <c r="BB1950" s="57">
        <f t="shared" ref="BB1950" si="7527">$J$4</f>
        <v>0</v>
      </c>
      <c r="BD1950" s="46">
        <f>$H$9*AY1949*BR1949+$H$10*BD1949</f>
        <v>1.6574306195970119E-10</v>
      </c>
      <c r="BE1950" s="46">
        <f>$H$9*AZ1949*BR1949+$H$10*BE1949</f>
        <v>-2.4687275114356396E-10</v>
      </c>
      <c r="BF1950" s="46">
        <f>$H$9*BA1949*BR1949+$H$10*BF1949</f>
        <v>-3.3817600103599546E-10</v>
      </c>
      <c r="BH1950" s="15">
        <f t="shared" si="7440"/>
        <v>-8.0948625813409295E-9</v>
      </c>
      <c r="BI1950" s="15">
        <f t="shared" si="7440"/>
        <v>-1.7484099103528279</v>
      </c>
      <c r="BJ1950" s="15">
        <f t="shared" si="7440"/>
        <v>1.1258223889581063</v>
      </c>
      <c r="BL1950" s="54">
        <f t="shared" si="7441"/>
        <v>8.7399992688975596E-9</v>
      </c>
      <c r="BM1950" s="55">
        <f t="shared" si="7442"/>
        <v>8.7399992688975596E-9</v>
      </c>
      <c r="BO1950" s="54">
        <f t="shared" si="7443"/>
        <v>1</v>
      </c>
      <c r="BQ1950" s="54">
        <f t="shared" si="7427"/>
        <v>-8.7399992688975596E-9</v>
      </c>
      <c r="BR1950" s="54">
        <f t="shared" si="7428"/>
        <v>-8.7399992688975596E-9</v>
      </c>
      <c r="BT1950" s="44"/>
      <c r="BV1950" s="47"/>
      <c r="BW1950" s="44"/>
      <c r="BX1950" s="44"/>
      <c r="BY1950" s="44"/>
      <c r="CA1950" s="44"/>
      <c r="CC1950" s="44"/>
    </row>
    <row r="1951" spans="1:81" x14ac:dyDescent="0.25">
      <c r="A1951" s="53"/>
      <c r="C1951" s="16">
        <f t="shared" si="7414"/>
        <v>-1</v>
      </c>
      <c r="D1951" s="14">
        <f t="shared" ref="D1951" si="7528">$H$5</f>
        <v>0</v>
      </c>
      <c r="E1951" s="14">
        <f t="shared" ref="E1951" si="7529">$I$5</f>
        <v>1</v>
      </c>
      <c r="H1951" s="46">
        <f>$H$9*C1950*V1950+$H$10*H1950</f>
        <v>-2.9501235022860032E-11</v>
      </c>
      <c r="I1951" s="46">
        <f>$H$9*D1950*V1950+$H$10*I1950</f>
        <v>2.9501293648557943E-11</v>
      </c>
      <c r="J1951" s="46">
        <f>$H$9*E1950*V1950+$H$10*J1950</f>
        <v>3.7733666639116168E-11</v>
      </c>
      <c r="L1951" s="15">
        <f t="shared" si="7446"/>
        <v>1.1438965073866809</v>
      </c>
      <c r="M1951" s="15">
        <f t="shared" si="7446"/>
        <v>1.1438965068101834</v>
      </c>
      <c r="N1951" s="15">
        <f t="shared" si="7446"/>
        <v>1.1438965070608591</v>
      </c>
      <c r="O1951" s="11"/>
      <c r="P1951" s="54">
        <f t="shared" si="7431"/>
        <v>-3.2582181397344812E-10</v>
      </c>
      <c r="Q1951" s="55">
        <f t="shared" si="7432"/>
        <v>0</v>
      </c>
      <c r="S1951" s="54">
        <f t="shared" si="7433"/>
        <v>0</v>
      </c>
      <c r="U1951" s="56">
        <f t="shared" si="7417"/>
        <v>-6.4730883570540932E-9</v>
      </c>
      <c r="V1951" s="54">
        <f t="shared" si="7418"/>
        <v>0</v>
      </c>
      <c r="X1951" s="44"/>
      <c r="Y1951" s="44"/>
      <c r="AA1951" s="16">
        <f t="shared" si="7419"/>
        <v>-1</v>
      </c>
      <c r="AB1951" s="14">
        <f t="shared" ref="AB1951" si="7530">$H$5</f>
        <v>0</v>
      </c>
      <c r="AC1951" s="14">
        <f t="shared" ref="AC1951" si="7531">$I$5</f>
        <v>1</v>
      </c>
      <c r="AF1951" s="46">
        <f>$H$9*AA1950*AT1950+$H$10*AF1950</f>
        <v>1.0025344800673095E-9</v>
      </c>
      <c r="AG1951" s="46">
        <f>$H$9*AB1950*AT1950+$H$10*AG1950</f>
        <v>-1.8996241465013085E-11</v>
      </c>
      <c r="AH1951" s="46">
        <f>$H$9*AC1950*AT1950+$H$10*AH1950</f>
        <v>-2.3866757231623967E-11</v>
      </c>
      <c r="AJ1951" s="15">
        <f t="shared" si="7436"/>
        <v>4.2949854306336282E-10</v>
      </c>
      <c r="AK1951" s="15">
        <f t="shared" si="7436"/>
        <v>0.88823956453926789</v>
      </c>
      <c r="AL1951" s="15">
        <f t="shared" si="7436"/>
        <v>0.88823956550772498</v>
      </c>
      <c r="AN1951" s="54">
        <f t="shared" si="7422"/>
        <v>0.88823956507822643</v>
      </c>
      <c r="AO1951" s="55">
        <f t="shared" si="7437"/>
        <v>0.88823956507822643</v>
      </c>
      <c r="AQ1951" s="54">
        <f t="shared" si="7438"/>
        <v>1</v>
      </c>
      <c r="AS1951" s="56">
        <f t="shared" si="7423"/>
        <v>4.1681002576124251E-9</v>
      </c>
      <c r="AT1951" s="54">
        <f t="shared" si="7424"/>
        <v>4.1681002576124251E-9</v>
      </c>
      <c r="AV1951" s="44"/>
      <c r="AW1951" s="44"/>
      <c r="AY1951" s="16">
        <f t="shared" si="7425"/>
        <v>-1</v>
      </c>
      <c r="AZ1951" s="14">
        <f t="shared" si="7469"/>
        <v>0</v>
      </c>
      <c r="BA1951" s="14">
        <f t="shared" si="7470"/>
        <v>0.88823956507822643</v>
      </c>
      <c r="BB1951" s="57">
        <f t="shared" ref="BB1951" si="7532">$J$5</f>
        <v>1</v>
      </c>
      <c r="BD1951" s="46">
        <f>$H$9*AY1950*BR1950+$H$10*BD1950</f>
        <v>8.9057423308572612E-10</v>
      </c>
      <c r="BE1951" s="46">
        <f>$H$9*AZ1950*BR1950+$H$10*BE1950</f>
        <v>-2.4687275114356396E-11</v>
      </c>
      <c r="BF1951" s="46">
        <f>$H$9*BA1950*BR1950+$H$10*BF1950</f>
        <v>-3.3817600604432916E-11</v>
      </c>
      <c r="BH1951" s="15">
        <f t="shared" si="7440"/>
        <v>-7.2042883482552036E-9</v>
      </c>
      <c r="BI1951" s="15">
        <f t="shared" si="7440"/>
        <v>-1.7484099103775153</v>
      </c>
      <c r="BJ1951" s="15">
        <f t="shared" si="7440"/>
        <v>1.1258223889242887</v>
      </c>
      <c r="BL1951" s="54">
        <f t="shared" si="7441"/>
        <v>0.9999999962977284</v>
      </c>
      <c r="BM1951" s="55">
        <f t="shared" si="7442"/>
        <v>0.9999999962977284</v>
      </c>
      <c r="BO1951" s="54">
        <f t="shared" si="7443"/>
        <v>1</v>
      </c>
      <c r="BQ1951" s="54">
        <f t="shared" si="7427"/>
        <v>3.7022716004031508E-9</v>
      </c>
      <c r="BR1951" s="54">
        <f t="shared" si="7428"/>
        <v>3.7022716004031508E-9</v>
      </c>
      <c r="BT1951" s="44"/>
      <c r="BV1951" s="14"/>
      <c r="BW1951" s="44"/>
      <c r="BX1951" s="44"/>
      <c r="BY1951" s="44"/>
      <c r="CA1951" s="44"/>
      <c r="CC1951" s="44"/>
    </row>
    <row r="1952" spans="1:81" x14ac:dyDescent="0.25">
      <c r="A1952" s="53"/>
      <c r="C1952" s="16">
        <f t="shared" si="7414"/>
        <v>-1</v>
      </c>
      <c r="D1952" s="14">
        <f t="shared" ref="D1952" si="7533">$H$6</f>
        <v>1</v>
      </c>
      <c r="E1952" s="14">
        <f t="shared" ref="E1952" si="7534">$I$6</f>
        <v>0</v>
      </c>
      <c r="H1952" s="46">
        <f>$H$9*C1951*V1951+$H$10*H1951</f>
        <v>-2.9501235022860032E-12</v>
      </c>
      <c r="I1952" s="46">
        <f>$H$9*D1951*V1951+$H$10*I1951</f>
        <v>2.9501293648557943E-12</v>
      </c>
      <c r="J1952" s="46">
        <f>$H$9*E1951*V1951+$H$10*J1951</f>
        <v>3.7733666639116166E-12</v>
      </c>
      <c r="L1952" s="15">
        <f t="shared" si="7446"/>
        <v>1.1438965073837308</v>
      </c>
      <c r="M1952" s="15">
        <f t="shared" si="7446"/>
        <v>1.1438965068131335</v>
      </c>
      <c r="N1952" s="15">
        <f t="shared" si="7446"/>
        <v>1.1438965070646325</v>
      </c>
      <c r="O1952" s="11"/>
      <c r="P1952" s="54">
        <f t="shared" si="7431"/>
        <v>-5.705973471492598E-10</v>
      </c>
      <c r="Q1952" s="55">
        <f t="shared" si="7432"/>
        <v>0</v>
      </c>
      <c r="S1952" s="54">
        <f t="shared" si="7433"/>
        <v>0</v>
      </c>
      <c r="U1952" s="56">
        <f t="shared" si="7417"/>
        <v>-6.7629732378765867E-9</v>
      </c>
      <c r="V1952" s="54">
        <f t="shared" si="7418"/>
        <v>0</v>
      </c>
      <c r="X1952" s="44"/>
      <c r="Y1952" s="44"/>
      <c r="AA1952" s="16">
        <f t="shared" si="7419"/>
        <v>-1</v>
      </c>
      <c r="AB1952" s="14">
        <f t="shared" ref="AB1952" si="7535">$H$6</f>
        <v>1</v>
      </c>
      <c r="AC1952" s="14">
        <f t="shared" ref="AC1952" si="7536">$I$6</f>
        <v>0</v>
      </c>
      <c r="AF1952" s="46">
        <f>$H$9*AA1951*AT1951+$H$10*AF1951</f>
        <v>-3.1655657775451158E-10</v>
      </c>
      <c r="AG1952" s="46">
        <f>$H$9*AB1951*AT1951+$H$10*AG1951</f>
        <v>-1.8996241465013086E-12</v>
      </c>
      <c r="AH1952" s="46">
        <f>$H$9*AC1951*AT1951+$H$10*AH1951</f>
        <v>4.1442335003808012E-10</v>
      </c>
      <c r="AJ1952" s="15">
        <f t="shared" si="7436"/>
        <v>1.1294196530885124E-10</v>
      </c>
      <c r="AK1952" s="15">
        <f t="shared" si="7436"/>
        <v>0.8882395645373683</v>
      </c>
      <c r="AL1952" s="15">
        <f t="shared" si="7436"/>
        <v>0.88823956592214837</v>
      </c>
      <c r="AN1952" s="54">
        <f t="shared" si="7422"/>
        <v>0.88823956442442631</v>
      </c>
      <c r="AO1952" s="55">
        <f t="shared" si="7437"/>
        <v>0.88823956442442631</v>
      </c>
      <c r="AQ1952" s="54">
        <f t="shared" si="7438"/>
        <v>1</v>
      </c>
      <c r="AS1952" s="56">
        <f t="shared" si="7423"/>
        <v>4.3547606564662212E-9</v>
      </c>
      <c r="AT1952" s="54">
        <f t="shared" si="7424"/>
        <v>4.3547606564662212E-9</v>
      </c>
      <c r="AV1952" s="44"/>
      <c r="AW1952" s="44"/>
      <c r="AY1952" s="16">
        <f t="shared" si="7425"/>
        <v>-1</v>
      </c>
      <c r="AZ1952" s="14">
        <f t="shared" si="7469"/>
        <v>0</v>
      </c>
      <c r="BA1952" s="14">
        <f t="shared" si="7470"/>
        <v>0.88823956442442631</v>
      </c>
      <c r="BB1952" s="57">
        <f t="shared" ref="BB1952" si="7537">$J$6</f>
        <v>1</v>
      </c>
      <c r="BD1952" s="46">
        <f>$H$9*AY1951*BR1951+$H$10*BD1951</f>
        <v>-2.811697367317425E-10</v>
      </c>
      <c r="BE1952" s="46">
        <f>$H$9*AZ1951*BR1951+$H$10*BE1951</f>
        <v>-2.4687275114356398E-12</v>
      </c>
      <c r="BF1952" s="46">
        <f>$H$9*BA1951*BR1951+$H$10*BF1951</f>
        <v>3.2546865155391317E-10</v>
      </c>
      <c r="BH1952" s="15">
        <f t="shared" si="7440"/>
        <v>-7.4854580849869458E-9</v>
      </c>
      <c r="BI1952" s="15">
        <f t="shared" si="7440"/>
        <v>-1.7484099103799839</v>
      </c>
      <c r="BJ1952" s="15">
        <f t="shared" si="7440"/>
        <v>1.1258223892497572</v>
      </c>
      <c r="BL1952" s="54">
        <f t="shared" si="7441"/>
        <v>0.99999999613192925</v>
      </c>
      <c r="BM1952" s="55">
        <f t="shared" si="7442"/>
        <v>0.99999999613192925</v>
      </c>
      <c r="BO1952" s="54">
        <f t="shared" si="7443"/>
        <v>1</v>
      </c>
      <c r="BQ1952" s="54">
        <f t="shared" si="7427"/>
        <v>3.8680707525884372E-9</v>
      </c>
      <c r="BR1952" s="54">
        <f t="shared" si="7428"/>
        <v>3.8680707525884372E-9</v>
      </c>
      <c r="BT1952" s="44"/>
      <c r="BV1952" s="14"/>
      <c r="BW1952" s="44"/>
      <c r="BX1952" s="44"/>
      <c r="BY1952" s="44"/>
      <c r="CA1952" s="44"/>
      <c r="CC1952" s="44"/>
    </row>
    <row r="1953" spans="1:81" x14ac:dyDescent="0.25">
      <c r="A1953" s="53"/>
      <c r="C1953" s="16">
        <f t="shared" si="7414"/>
        <v>-1</v>
      </c>
      <c r="D1953" s="14">
        <f t="shared" ref="D1953" si="7538">$H$7</f>
        <v>1</v>
      </c>
      <c r="E1953" s="14">
        <f t="shared" ref="E1953" si="7539">$I$7</f>
        <v>1</v>
      </c>
      <c r="H1953" s="46">
        <f>$H$9*C1952*V1952+$H$10*H1952</f>
        <v>-2.9501235022860034E-13</v>
      </c>
      <c r="I1953" s="46">
        <f>$H$9*D1952*V1952+$H$10*I1952</f>
        <v>2.9501293648557945E-13</v>
      </c>
      <c r="J1953" s="46">
        <f>$H$9*E1952*V1952+$H$10*J1952</f>
        <v>3.7733666639116168E-13</v>
      </c>
      <c r="L1953" s="15">
        <f t="shared" si="7446"/>
        <v>1.1438965073834357</v>
      </c>
      <c r="M1953" s="15">
        <f t="shared" si="7446"/>
        <v>1.1438965068134286</v>
      </c>
      <c r="N1953" s="15">
        <f t="shared" si="7446"/>
        <v>1.1438965070650098</v>
      </c>
      <c r="O1953" s="11"/>
      <c r="P1953" s="54">
        <f t="shared" si="7431"/>
        <v>1.1438965064950026</v>
      </c>
      <c r="Q1953" s="55">
        <f t="shared" si="7432"/>
        <v>1.1438965064950026</v>
      </c>
      <c r="S1953" s="54">
        <f t="shared" si="7433"/>
        <v>1</v>
      </c>
      <c r="U1953" s="56">
        <f t="shared" si="7417"/>
        <v>3.5860380945343488E-10</v>
      </c>
      <c r="V1953" s="54">
        <f t="shared" si="7418"/>
        <v>3.5860380945343488E-10</v>
      </c>
      <c r="X1953" s="48">
        <f t="shared" ref="X1953" si="7540">ABS(V1950)+ABS(V1951)+ABS(V1952)+ABS(V1953)</f>
        <v>3.5860380945343488E-10</v>
      </c>
      <c r="Y1953" s="46" t="str">
        <f t="shared" ref="Y1953" si="7541">IF(X1953&lt;X$17,"Yes","Not")</f>
        <v>Yes</v>
      </c>
      <c r="AA1953" s="16">
        <f t="shared" si="7419"/>
        <v>-1</v>
      </c>
      <c r="AB1953" s="14">
        <f t="shared" ref="AB1953" si="7542">$H$7</f>
        <v>1</v>
      </c>
      <c r="AC1953" s="14">
        <f t="shared" ref="AC1953" si="7543">$I$7</f>
        <v>1</v>
      </c>
      <c r="AF1953" s="46">
        <f>$H$9*AA1952*AT1952+$H$10*AF1952</f>
        <v>-4.6713172342207331E-10</v>
      </c>
      <c r="AG1953" s="46">
        <f>$H$9*AB1952*AT1952+$H$10*AG1952</f>
        <v>4.3528610323197203E-10</v>
      </c>
      <c r="AH1953" s="46">
        <f>$H$9*AC1952*AT1952+$H$10*AH1952</f>
        <v>4.1442335003808015E-11</v>
      </c>
      <c r="AJ1953" s="15">
        <f t="shared" si="7436"/>
        <v>-3.5418975811322207E-10</v>
      </c>
      <c r="AK1953" s="15">
        <f t="shared" si="7436"/>
        <v>0.88823956497265444</v>
      </c>
      <c r="AL1953" s="15">
        <f t="shared" si="7436"/>
        <v>0.88823956596359066</v>
      </c>
      <c r="AN1953" s="54">
        <f t="shared" si="7422"/>
        <v>1.7764791312904349</v>
      </c>
      <c r="AO1953" s="55">
        <f t="shared" si="7437"/>
        <v>1.7764791312904349</v>
      </c>
      <c r="AQ1953" s="54">
        <f t="shared" si="7438"/>
        <v>1</v>
      </c>
      <c r="AS1953" s="56">
        <f t="shared" si="7423"/>
        <v>-2.309093509999674E-10</v>
      </c>
      <c r="AT1953" s="54">
        <f t="shared" si="7424"/>
        <v>-2.309093509999674E-10</v>
      </c>
      <c r="AV1953" s="48">
        <f t="shared" ref="AV1953" si="7544">ABS(AT1950)+ABS(AT1951)+ABS(AT1952)+ABS(AT1953)</f>
        <v>1.8593457121480966E-8</v>
      </c>
      <c r="AW1953" s="46" t="str">
        <f t="shared" ref="AW1953" si="7545">IF(AV1953&lt;AV$17,"Yes","Not")</f>
        <v>Yes</v>
      </c>
      <c r="AY1953" s="16">
        <f t="shared" si="7425"/>
        <v>-1</v>
      </c>
      <c r="AZ1953" s="14">
        <f t="shared" si="7469"/>
        <v>1.1438965064950026</v>
      </c>
      <c r="BA1953" s="14">
        <f t="shared" si="7470"/>
        <v>1.7764791312904349</v>
      </c>
      <c r="BB1953" s="57">
        <f t="shared" ref="BB1953" si="7546">$J$7</f>
        <v>0</v>
      </c>
      <c r="BD1953" s="46">
        <f>$H$9*AY1952*BR1952+$H$10*BD1952</f>
        <v>-4.1492404893201801E-10</v>
      </c>
      <c r="BE1953" s="46">
        <f>$H$9*AZ1952*BR1952+$H$10*BE1952</f>
        <v>-2.4687275114356398E-13</v>
      </c>
      <c r="BF1953" s="46">
        <f>$H$9*BA1952*BR1952+$H$10*BF1952</f>
        <v>3.7612421319959295E-10</v>
      </c>
      <c r="BH1953" s="15">
        <f t="shared" si="7440"/>
        <v>-7.9003821339189635E-9</v>
      </c>
      <c r="BI1953" s="15">
        <f t="shared" si="7440"/>
        <v>-1.7484099103802309</v>
      </c>
      <c r="BJ1953" s="15">
        <f t="shared" si="7440"/>
        <v>1.1258223896258814</v>
      </c>
      <c r="BL1953" s="54">
        <f t="shared" si="7441"/>
        <v>2.0510282361385634E-10</v>
      </c>
      <c r="BM1953" s="55">
        <f t="shared" si="7442"/>
        <v>2.0510282361385634E-10</v>
      </c>
      <c r="BO1953" s="54">
        <f t="shared" si="7443"/>
        <v>1</v>
      </c>
      <c r="BQ1953" s="54">
        <f t="shared" si="7427"/>
        <v>-2.0510282361385634E-10</v>
      </c>
      <c r="BR1953" s="54">
        <f t="shared" si="7428"/>
        <v>-2.0510282361385634E-10</v>
      </c>
      <c r="BT1953" s="48">
        <f>ABS(BR1950)+ABS(BR1951)+ABS(BR1952)+ABS(BR1953)</f>
        <v>1.6515444445503002E-8</v>
      </c>
      <c r="BV1953" s="50">
        <f t="shared" ref="BV1953" si="7547">ABS(BQ1950)+ABS(BQ1951)+ABS(BQ1952)+ABS(BQ1953)</f>
        <v>1.6515444445503002E-8</v>
      </c>
      <c r="BW1953" s="46">
        <f t="shared" si="7409"/>
        <v>1</v>
      </c>
      <c r="BX1953" s="44">
        <f t="shared" si="7410"/>
        <v>484</v>
      </c>
      <c r="BY1953" s="51">
        <f t="shared" ref="BY1953" si="7548">IF(BW1953=0,"",BX1953)</f>
        <v>484</v>
      </c>
      <c r="CA1953" s="52">
        <f t="shared" ref="CA1953" si="7549">BV1953-BV1949</f>
        <v>-2.5158138364252269E-9</v>
      </c>
      <c r="CC1953" s="44" t="str">
        <f t="shared" ref="CC1953" si="7550">IF(CA1953&gt;0,"***","")</f>
        <v/>
      </c>
    </row>
    <row r="1954" spans="1:81" x14ac:dyDescent="0.25">
      <c r="A1954" s="38">
        <v>485</v>
      </c>
      <c r="C1954" s="39">
        <f t="shared" si="7414"/>
        <v>-1</v>
      </c>
      <c r="D1954" s="40">
        <f t="shared" ref="D1954" si="7551">$H$4</f>
        <v>0</v>
      </c>
      <c r="E1954" s="40">
        <f t="shared" ref="E1954" si="7552">$I$4</f>
        <v>0</v>
      </c>
      <c r="H1954" s="46">
        <f>$H$9*C1953*V1953+$H$10*H1953</f>
        <v>-3.5889882180366353E-11</v>
      </c>
      <c r="I1954" s="46">
        <f>$H$9*D1953*V1953+$H$10*I1953</f>
        <v>3.5889882238992048E-11</v>
      </c>
      <c r="J1954" s="46">
        <f>$H$9*E1953*V1953+$H$10*J1953</f>
        <v>3.5898114611982607E-11</v>
      </c>
      <c r="L1954" s="46">
        <f t="shared" si="7446"/>
        <v>1.1438965073475458</v>
      </c>
      <c r="M1954" s="46">
        <f t="shared" si="7446"/>
        <v>1.1438965068493185</v>
      </c>
      <c r="N1954" s="46">
        <f t="shared" si="7446"/>
        <v>1.143896507100908</v>
      </c>
      <c r="O1954" s="11"/>
      <c r="P1954" s="41">
        <f t="shared" si="7431"/>
        <v>-1.1438965073475458</v>
      </c>
      <c r="Q1954" s="42">
        <f t="shared" si="7432"/>
        <v>0</v>
      </c>
      <c r="S1954" s="41">
        <f t="shared" si="7433"/>
        <v>0</v>
      </c>
      <c r="U1954" s="43">
        <f t="shared" si="7417"/>
        <v>1.4593476532574573E-8</v>
      </c>
      <c r="V1954" s="41">
        <f t="shared" si="7418"/>
        <v>0</v>
      </c>
      <c r="X1954" s="44"/>
      <c r="Y1954" s="44"/>
      <c r="AA1954" s="39">
        <f t="shared" si="7419"/>
        <v>-1</v>
      </c>
      <c r="AB1954" s="40">
        <f t="shared" ref="AB1954" si="7553">$H$4</f>
        <v>0</v>
      </c>
      <c r="AC1954" s="40">
        <f t="shared" ref="AC1954" si="7554">$I$4</f>
        <v>0</v>
      </c>
      <c r="AF1954" s="46">
        <f>$H$9*AA1953*AT1953+$H$10*AF1953</f>
        <v>-2.3622237242210594E-11</v>
      </c>
      <c r="AG1954" s="46">
        <f>$H$9*AB1953*AT1953+$H$10*AG1953</f>
        <v>2.0437675223200466E-11</v>
      </c>
      <c r="AH1954" s="46">
        <f>$H$9*AC1953*AT1953+$H$10*AH1953</f>
        <v>-1.8946701599615938E-11</v>
      </c>
      <c r="AJ1954" s="46">
        <f t="shared" si="7436"/>
        <v>-3.7781199535543269E-10</v>
      </c>
      <c r="AK1954" s="46">
        <f t="shared" si="7436"/>
        <v>0.88823956499309209</v>
      </c>
      <c r="AL1954" s="46">
        <f t="shared" si="7436"/>
        <v>0.88823956594464393</v>
      </c>
      <c r="AN1954" s="41">
        <f t="shared" si="7422"/>
        <v>3.7781199535543269E-10</v>
      </c>
      <c r="AO1954" s="42">
        <f t="shared" si="7437"/>
        <v>3.7781199535543269E-10</v>
      </c>
      <c r="AQ1954" s="41">
        <f t="shared" si="7438"/>
        <v>1</v>
      </c>
      <c r="AS1954" s="43">
        <f t="shared" si="7423"/>
        <v>-9.3969168929474892E-9</v>
      </c>
      <c r="AT1954" s="41">
        <f t="shared" si="7424"/>
        <v>-9.3969168929474892E-9</v>
      </c>
      <c r="AV1954" s="44"/>
      <c r="AW1954" s="44"/>
      <c r="AY1954" s="39">
        <f t="shared" si="7425"/>
        <v>-1</v>
      </c>
      <c r="AZ1954" s="40">
        <f t="shared" si="7469"/>
        <v>0</v>
      </c>
      <c r="BA1954" s="40">
        <f t="shared" si="7470"/>
        <v>3.7781199535543269E-10</v>
      </c>
      <c r="BB1954" s="45">
        <f t="shared" ref="BB1954" si="7555">$J$4</f>
        <v>0</v>
      </c>
      <c r="BD1954" s="46">
        <f>$H$9*AY1953*BR1953+$H$10*BD1953</f>
        <v>-2.0982122531816167E-11</v>
      </c>
      <c r="BE1954" s="46">
        <f>$H$9*AZ1953*BR1953+$H$10*BE1953</f>
        <v>-2.3486327615529457E-11</v>
      </c>
      <c r="BF1954" s="46">
        <f>$H$9*BA1953*BR1953+$H$10*BF1953</f>
        <v>1.1763327280834172E-12</v>
      </c>
      <c r="BH1954" s="46">
        <f t="shared" si="7440"/>
        <v>-7.9213642564507793E-9</v>
      </c>
      <c r="BI1954" s="46">
        <f t="shared" si="7440"/>
        <v>-1.7484099104037172</v>
      </c>
      <c r="BJ1954" s="46">
        <f t="shared" si="7440"/>
        <v>1.1258223896270578</v>
      </c>
      <c r="BL1954" s="41">
        <f t="shared" si="7441"/>
        <v>8.3467134598916002E-9</v>
      </c>
      <c r="BM1954" s="42">
        <f t="shared" si="7442"/>
        <v>8.3467134598916002E-9</v>
      </c>
      <c r="BO1954" s="41">
        <f t="shared" si="7443"/>
        <v>1</v>
      </c>
      <c r="BQ1954" s="41">
        <f t="shared" si="7427"/>
        <v>-8.3467134598916002E-9</v>
      </c>
      <c r="BR1954" s="41">
        <f t="shared" si="7428"/>
        <v>-8.3467134598916002E-9</v>
      </c>
      <c r="BT1954" s="44"/>
      <c r="BV1954" s="47"/>
      <c r="BW1954" s="44"/>
      <c r="BX1954" s="44"/>
      <c r="BY1954" s="44"/>
      <c r="CA1954" s="44"/>
      <c r="CC1954" s="44"/>
    </row>
    <row r="1955" spans="1:81" x14ac:dyDescent="0.25">
      <c r="A1955" s="38"/>
      <c r="C1955" s="39">
        <f t="shared" si="7414"/>
        <v>-1</v>
      </c>
      <c r="D1955" s="40">
        <f t="shared" ref="D1955" si="7556">$H$5</f>
        <v>0</v>
      </c>
      <c r="E1955" s="40">
        <f t="shared" ref="E1955" si="7557">$I$5</f>
        <v>1</v>
      </c>
      <c r="H1955" s="46">
        <f>$H$9*C1954*V1954+$H$10*H1954</f>
        <v>-3.5889882180366355E-12</v>
      </c>
      <c r="I1955" s="46">
        <f>$H$9*D1954*V1954+$H$10*I1954</f>
        <v>3.588988223899205E-12</v>
      </c>
      <c r="J1955" s="46">
        <f>$H$9*E1954*V1954+$H$10*J1954</f>
        <v>3.5898114611982609E-12</v>
      </c>
      <c r="L1955" s="46">
        <f t="shared" si="7446"/>
        <v>1.1438965073439569</v>
      </c>
      <c r="M1955" s="46">
        <f t="shared" si="7446"/>
        <v>1.1438965068529074</v>
      </c>
      <c r="N1955" s="46">
        <f t="shared" si="7446"/>
        <v>1.1438965071044978</v>
      </c>
      <c r="O1955" s="11"/>
      <c r="P1955" s="41">
        <f t="shared" si="7431"/>
        <v>-2.3945911920009166E-10</v>
      </c>
      <c r="Q1955" s="42">
        <f t="shared" si="7432"/>
        <v>0</v>
      </c>
      <c r="S1955" s="41">
        <f t="shared" si="7433"/>
        <v>0</v>
      </c>
      <c r="U1955" s="43">
        <f t="shared" si="7417"/>
        <v>-4.9830645485219157E-9</v>
      </c>
      <c r="V1955" s="41">
        <f t="shared" si="7418"/>
        <v>0</v>
      </c>
      <c r="X1955" s="44"/>
      <c r="Y1955" s="44"/>
      <c r="AA1955" s="39">
        <f t="shared" si="7419"/>
        <v>-1</v>
      </c>
      <c r="AB1955" s="40">
        <f t="shared" ref="AB1955" si="7558">$H$5</f>
        <v>0</v>
      </c>
      <c r="AC1955" s="40">
        <f t="shared" ref="AC1955" si="7559">$I$5</f>
        <v>1</v>
      </c>
      <c r="AF1955" s="46">
        <f>$H$9*AA1954*AT1954+$H$10*AF1954</f>
        <v>9.3732946557052788E-10</v>
      </c>
      <c r="AG1955" s="46">
        <f>$H$9*AB1954*AT1954+$H$10*AG1954</f>
        <v>2.0437675223200468E-12</v>
      </c>
      <c r="AH1955" s="46">
        <f>$H$9*AC1954*AT1954+$H$10*AH1954</f>
        <v>-1.8946701599615941E-12</v>
      </c>
      <c r="AJ1955" s="46">
        <f t="shared" ref="AJ1955:AL1970" si="7560">AJ1954+AF1955</f>
        <v>5.5951747021509513E-10</v>
      </c>
      <c r="AK1955" s="46">
        <f t="shared" si="7560"/>
        <v>0.8882395649951359</v>
      </c>
      <c r="AL1955" s="46">
        <f t="shared" si="7560"/>
        <v>0.88823956594274922</v>
      </c>
      <c r="AN1955" s="41">
        <f t="shared" si="7422"/>
        <v>0.88823956538323179</v>
      </c>
      <c r="AO1955" s="42">
        <f t="shared" si="7437"/>
        <v>0.88823956538323179</v>
      </c>
      <c r="AQ1955" s="41">
        <f t="shared" si="7438"/>
        <v>1</v>
      </c>
      <c r="AS1955" s="43">
        <f t="shared" si="7423"/>
        <v>3.2086558216662593E-9</v>
      </c>
      <c r="AT1955" s="41">
        <f t="shared" si="7424"/>
        <v>3.2086558216662593E-9</v>
      </c>
      <c r="AV1955" s="44"/>
      <c r="AW1955" s="44"/>
      <c r="AY1955" s="39">
        <f t="shared" si="7425"/>
        <v>-1</v>
      </c>
      <c r="AZ1955" s="40">
        <f t="shared" si="7469"/>
        <v>0</v>
      </c>
      <c r="BA1955" s="40">
        <f t="shared" si="7470"/>
        <v>0.88823956538323179</v>
      </c>
      <c r="BB1955" s="45">
        <f t="shared" ref="BB1955" si="7561">$J$5</f>
        <v>1</v>
      </c>
      <c r="BD1955" s="46">
        <f>$H$9*AY1954*BR1954+$H$10*BD1954</f>
        <v>8.3257313373597844E-10</v>
      </c>
      <c r="BE1955" s="46">
        <f>$H$9*AZ1954*BR1954+$H$10*BE1954</f>
        <v>-2.3486327615529459E-12</v>
      </c>
      <c r="BF1955" s="46">
        <f>$H$9*BA1954*BR1954+$H$10*BF1954</f>
        <v>1.1763295745949503E-13</v>
      </c>
      <c r="BH1955" s="46">
        <f t="shared" ref="BH1955:BJ1970" si="7562">BH1954+BD1955</f>
        <v>-7.0887911227148009E-9</v>
      </c>
      <c r="BI1955" s="46">
        <f t="shared" si="7562"/>
        <v>-1.7484099104060657</v>
      </c>
      <c r="BJ1955" s="46">
        <f t="shared" si="7562"/>
        <v>1.1258223896271755</v>
      </c>
      <c r="BL1955" s="41">
        <f t="shared" si="7441"/>
        <v>0.99999999714994492</v>
      </c>
      <c r="BM1955" s="42">
        <f t="shared" si="7442"/>
        <v>0.99999999714994492</v>
      </c>
      <c r="BO1955" s="41">
        <f t="shared" si="7443"/>
        <v>1</v>
      </c>
      <c r="BQ1955" s="41">
        <f t="shared" si="7427"/>
        <v>2.8500550808274738E-9</v>
      </c>
      <c r="BR1955" s="41">
        <f t="shared" si="7428"/>
        <v>2.8500550808274738E-9</v>
      </c>
      <c r="BT1955" s="44"/>
      <c r="BV1955" s="14"/>
      <c r="BW1955" s="44"/>
      <c r="BX1955" s="44"/>
      <c r="BY1955" s="44"/>
      <c r="CA1955" s="44"/>
      <c r="CC1955" s="44"/>
    </row>
    <row r="1956" spans="1:81" x14ac:dyDescent="0.25">
      <c r="A1956" s="38"/>
      <c r="C1956" s="39">
        <f t="shared" si="7414"/>
        <v>-1</v>
      </c>
      <c r="D1956" s="40">
        <f t="shared" ref="D1956" si="7563">$H$6</f>
        <v>1</v>
      </c>
      <c r="E1956" s="40">
        <f t="shared" ref="E1956" si="7564">$I$6</f>
        <v>0</v>
      </c>
      <c r="H1956" s="46">
        <f>$H$9*C1955*V1955+$H$10*H1955</f>
        <v>-3.5889882180366359E-13</v>
      </c>
      <c r="I1956" s="46">
        <f>$H$9*D1955*V1955+$H$10*I1955</f>
        <v>3.5889882238992053E-13</v>
      </c>
      <c r="J1956" s="46">
        <f>$H$9*E1955*V1955+$H$10*J1955</f>
        <v>3.5898114611982611E-13</v>
      </c>
      <c r="L1956" s="46">
        <f t="shared" ref="L1956:N1971" si="7565">L1955+H1956</f>
        <v>1.143896507343598</v>
      </c>
      <c r="M1956" s="46">
        <f t="shared" si="7565"/>
        <v>1.1438965068532663</v>
      </c>
      <c r="N1956" s="46">
        <f t="shared" si="7565"/>
        <v>1.1438965071048568</v>
      </c>
      <c r="O1956" s="11"/>
      <c r="P1956" s="41">
        <f t="shared" si="7431"/>
        <v>-4.9033177518253979E-10</v>
      </c>
      <c r="Q1956" s="42">
        <f t="shared" si="7432"/>
        <v>0</v>
      </c>
      <c r="S1956" s="41">
        <f t="shared" si="7433"/>
        <v>0</v>
      </c>
      <c r="U1956" s="43">
        <f t="shared" si="7417"/>
        <v>-5.6549503941390183E-9</v>
      </c>
      <c r="V1956" s="41">
        <f t="shared" si="7418"/>
        <v>0</v>
      </c>
      <c r="X1956" s="44"/>
      <c r="Y1956" s="44"/>
      <c r="AA1956" s="39">
        <f t="shared" si="7419"/>
        <v>-1</v>
      </c>
      <c r="AB1956" s="40">
        <f t="shared" ref="AB1956" si="7566">$H$6</f>
        <v>1</v>
      </c>
      <c r="AC1956" s="40">
        <f t="shared" ref="AC1956" si="7567">$I$6</f>
        <v>0</v>
      </c>
      <c r="AF1956" s="46">
        <f>$H$9*AA1955*AT1955+$H$10*AF1955</f>
        <v>-2.2713263560957317E-10</v>
      </c>
      <c r="AG1956" s="46">
        <f>$H$9*AB1955*AT1955+$H$10*AG1955</f>
        <v>2.0437675223200469E-13</v>
      </c>
      <c r="AH1956" s="46">
        <f>$H$9*AC1955*AT1955+$H$10*AH1955</f>
        <v>3.2067611515062978E-10</v>
      </c>
      <c r="AJ1956" s="46">
        <f t="shared" si="7560"/>
        <v>3.3238483460552199E-10</v>
      </c>
      <c r="AK1956" s="46">
        <f t="shared" si="7560"/>
        <v>0.88823956499534029</v>
      </c>
      <c r="AL1956" s="46">
        <f t="shared" si="7560"/>
        <v>0.88823956626342537</v>
      </c>
      <c r="AN1956" s="41">
        <f t="shared" si="7422"/>
        <v>0.88823956466295551</v>
      </c>
      <c r="AO1956" s="42">
        <f t="shared" si="7437"/>
        <v>0.88823956466295551</v>
      </c>
      <c r="AQ1956" s="41">
        <f t="shared" si="7438"/>
        <v>1</v>
      </c>
      <c r="AS1956" s="43">
        <f t="shared" si="7423"/>
        <v>3.6412912838642647E-9</v>
      </c>
      <c r="AT1956" s="41">
        <f t="shared" si="7424"/>
        <v>3.6412912838642647E-9</v>
      </c>
      <c r="AV1956" s="44"/>
      <c r="AW1956" s="44"/>
      <c r="AY1956" s="39">
        <f t="shared" si="7425"/>
        <v>-1</v>
      </c>
      <c r="AZ1956" s="40">
        <f t="shared" si="7469"/>
        <v>0</v>
      </c>
      <c r="BA1956" s="40">
        <f t="shared" si="7470"/>
        <v>0.88823956466295551</v>
      </c>
      <c r="BB1956" s="45">
        <f t="shared" ref="BB1956" si="7568">$J$6</f>
        <v>1</v>
      </c>
      <c r="BD1956" s="46">
        <f>$H$9*AY1955*BR1955+$H$10*BD1955</f>
        <v>-2.0174819470914957E-10</v>
      </c>
      <c r="BE1956" s="46">
        <f>$H$9*AZ1955*BR1955+$H$10*BE1955</f>
        <v>-2.3486327615529459E-13</v>
      </c>
      <c r="BF1956" s="46">
        <f>$H$9*BA1955*BR1955+$H$10*BF1955</f>
        <v>2.5316493192699269E-10</v>
      </c>
      <c r="BH1956" s="46">
        <f t="shared" si="7562"/>
        <v>-7.2905393174239501E-9</v>
      </c>
      <c r="BI1956" s="46">
        <f t="shared" si="7562"/>
        <v>-1.7484099104063007</v>
      </c>
      <c r="BJ1956" s="46">
        <f t="shared" si="7562"/>
        <v>1.1258223898803403</v>
      </c>
      <c r="BL1956" s="41">
        <f t="shared" si="7441"/>
        <v>0.99999999676566098</v>
      </c>
      <c r="BM1956" s="42">
        <f t="shared" si="7442"/>
        <v>0.99999999676566098</v>
      </c>
      <c r="BO1956" s="41">
        <f t="shared" si="7443"/>
        <v>1</v>
      </c>
      <c r="BQ1956" s="41">
        <f t="shared" si="7427"/>
        <v>3.2343390188316334E-9</v>
      </c>
      <c r="BR1956" s="41">
        <f t="shared" si="7428"/>
        <v>3.2343390188316334E-9</v>
      </c>
      <c r="BT1956" s="44"/>
      <c r="BV1956" s="14"/>
      <c r="BW1956" s="44"/>
      <c r="BX1956" s="44"/>
      <c r="BY1956" s="44"/>
      <c r="CA1956" s="44"/>
      <c r="CC1956" s="44"/>
    </row>
    <row r="1957" spans="1:81" ht="15.75" thickBot="1" x14ac:dyDescent="0.3">
      <c r="A1957" s="38"/>
      <c r="C1957" s="58">
        <f t="shared" si="7414"/>
        <v>-1</v>
      </c>
      <c r="D1957" s="59">
        <f t="shared" ref="D1957" si="7569">$H$7</f>
        <v>1</v>
      </c>
      <c r="E1957" s="59">
        <f t="shared" ref="E1957" si="7570">$I$7</f>
        <v>1</v>
      </c>
      <c r="H1957" s="46">
        <f>$H$9*C1956*V1956+$H$10*H1956</f>
        <v>-3.5889882180366364E-14</v>
      </c>
      <c r="I1957" s="46">
        <f>$H$9*D1956*V1956+$H$10*I1956</f>
        <v>3.5889882238992058E-14</v>
      </c>
      <c r="J1957" s="46">
        <f>$H$9*E1956*V1956+$H$10*J1956</f>
        <v>3.5898114611982616E-14</v>
      </c>
      <c r="L1957" s="60">
        <f t="shared" si="7565"/>
        <v>1.1438965073435621</v>
      </c>
      <c r="M1957" s="60">
        <f t="shared" si="7565"/>
        <v>1.1438965068533022</v>
      </c>
      <c r="N1957" s="60">
        <f t="shared" si="7565"/>
        <v>1.1438965071048928</v>
      </c>
      <c r="O1957" s="11"/>
      <c r="P1957" s="61">
        <f t="shared" si="7431"/>
        <v>1.1438965066146329</v>
      </c>
      <c r="Q1957" s="42">
        <f t="shared" si="7432"/>
        <v>1.1438965066146329</v>
      </c>
      <c r="S1957" s="41">
        <f t="shared" si="7433"/>
        <v>1</v>
      </c>
      <c r="U1957" s="62">
        <f t="shared" si="7417"/>
        <v>2.0613011486653464E-9</v>
      </c>
      <c r="V1957" s="61">
        <f t="shared" si="7418"/>
        <v>2.0613011486653464E-9</v>
      </c>
      <c r="X1957" s="48">
        <f t="shared" ref="X1957" si="7571">ABS(V1954)+ABS(V1955)+ABS(V1956)+ABS(V1957)</f>
        <v>2.0613011486653464E-9</v>
      </c>
      <c r="Y1957" s="46" t="str">
        <f t="shared" ref="Y1957" si="7572">IF(X1957&lt;X$17,"Yes","Not")</f>
        <v>Yes</v>
      </c>
      <c r="AA1957" s="58">
        <f t="shared" si="7419"/>
        <v>-1</v>
      </c>
      <c r="AB1957" s="59">
        <f t="shared" ref="AB1957" si="7573">$H$7</f>
        <v>1</v>
      </c>
      <c r="AC1957" s="59">
        <f t="shared" ref="AC1957" si="7574">$I$7</f>
        <v>1</v>
      </c>
      <c r="AF1957" s="46">
        <f>$H$9*AA1956*AT1956+$H$10*AF1956</f>
        <v>-3.8684239194738383E-10</v>
      </c>
      <c r="AG1957" s="46">
        <f>$H$9*AB1956*AT1956+$H$10*AG1956</f>
        <v>3.6414956606164972E-10</v>
      </c>
      <c r="AH1957" s="46">
        <f>$H$9*AC1956*AT1956+$H$10*AH1956</f>
        <v>3.2067611515062978E-11</v>
      </c>
      <c r="AJ1957" s="60">
        <f t="shared" si="7560"/>
        <v>-5.4457557341861847E-11</v>
      </c>
      <c r="AK1957" s="60">
        <f t="shared" si="7560"/>
        <v>0.88823956535948989</v>
      </c>
      <c r="AL1957" s="60">
        <f t="shared" si="7560"/>
        <v>0.88823956629549294</v>
      </c>
      <c r="AN1957" s="61">
        <f t="shared" si="7422"/>
        <v>1.7764791317094404</v>
      </c>
      <c r="AO1957" s="42">
        <f t="shared" si="7437"/>
        <v>1.7764791317094404</v>
      </c>
      <c r="AQ1957" s="41">
        <f t="shared" si="7438"/>
        <v>1</v>
      </c>
      <c r="AS1957" s="62">
        <f t="shared" si="7423"/>
        <v>-1.3272968611568713E-9</v>
      </c>
      <c r="AT1957" s="61">
        <f t="shared" si="7424"/>
        <v>-1.3272968611568713E-9</v>
      </c>
      <c r="AV1957" s="48">
        <f t="shared" ref="AV1957" si="7575">ABS(AT1954)+ABS(AT1955)+ABS(AT1956)+ABS(AT1957)</f>
        <v>1.7574160859634886E-8</v>
      </c>
      <c r="AW1957" s="46" t="str">
        <f t="shared" ref="AW1957" si="7576">IF(AV1957&lt;AV$17,"Yes","Not")</f>
        <v>Yes</v>
      </c>
      <c r="AY1957" s="58">
        <f t="shared" si="7425"/>
        <v>-1</v>
      </c>
      <c r="AZ1957" s="59">
        <f t="shared" si="7469"/>
        <v>1.1438965066146329</v>
      </c>
      <c r="BA1957" s="59">
        <f t="shared" si="7470"/>
        <v>1.7764791317094404</v>
      </c>
      <c r="BB1957" s="63">
        <f t="shared" ref="BB1957" si="7577">$J$7</f>
        <v>0</v>
      </c>
      <c r="BD1957" s="46">
        <f>$H$9*AY1956*BR1956+$H$10*BD1956</f>
        <v>-3.4360872135407833E-10</v>
      </c>
      <c r="BE1957" s="46">
        <f>$H$9*AZ1956*BR1956+$H$10*BE1956</f>
        <v>-2.348632761552946E-14</v>
      </c>
      <c r="BF1957" s="46">
        <f>$H$9*BA1956*BR1956+$H$10*BF1956</f>
        <v>3.1260328139864136E-10</v>
      </c>
      <c r="BH1957" s="60">
        <f t="shared" si="7562"/>
        <v>-7.6341480387780285E-9</v>
      </c>
      <c r="BI1957" s="60">
        <f t="shared" si="7562"/>
        <v>-1.7484099104063242</v>
      </c>
      <c r="BJ1957" s="60">
        <f t="shared" si="7562"/>
        <v>1.1258223901929436</v>
      </c>
      <c r="BL1957" s="61">
        <f t="shared" si="7441"/>
        <v>1.1789575982135148E-9</v>
      </c>
      <c r="BM1957" s="42">
        <f t="shared" si="7442"/>
        <v>1.1789575982135148E-9</v>
      </c>
      <c r="BO1957" s="41">
        <f t="shared" si="7443"/>
        <v>1</v>
      </c>
      <c r="BQ1957" s="61">
        <f t="shared" si="7427"/>
        <v>-1.1789575982135148E-9</v>
      </c>
      <c r="BR1957" s="61">
        <f t="shared" si="7428"/>
        <v>-1.1789575982135148E-9</v>
      </c>
      <c r="BT1957" s="48">
        <f>ABS(BR1954)+ABS(BR1955)+ABS(BR1956)+ABS(BR1957)</f>
        <v>1.5610065157764224E-8</v>
      </c>
      <c r="BV1957" s="50">
        <f t="shared" ref="BV1957" si="7578">ABS(BQ1954)+ABS(BQ1955)+ABS(BQ1956)+ABS(BQ1957)</f>
        <v>1.5610065157764224E-8</v>
      </c>
      <c r="BW1957" s="46">
        <f t="shared" si="7460"/>
        <v>1</v>
      </c>
      <c r="BX1957" s="44">
        <f t="shared" si="7461"/>
        <v>485</v>
      </c>
      <c r="BY1957" s="51">
        <f t="shared" ref="BY1957" si="7579">IF(BW1957=0,"",BX1957)</f>
        <v>485</v>
      </c>
      <c r="CA1957" s="52">
        <f t="shared" ref="CA1957" si="7580">BV1957-BV1953</f>
        <v>-9.0537928773877852E-10</v>
      </c>
      <c r="CC1957" s="44" t="str">
        <f t="shared" ref="CC1957" si="7581">IF(CA1957&gt;0,"***","")</f>
        <v/>
      </c>
    </row>
    <row r="1958" spans="1:81" ht="15.75" thickTop="1" x14ac:dyDescent="0.25">
      <c r="A1958" s="53">
        <v>486</v>
      </c>
      <c r="C1958" s="16">
        <f t="shared" si="7414"/>
        <v>-1</v>
      </c>
      <c r="D1958" s="14">
        <f t="shared" ref="D1958" si="7582">$H$4</f>
        <v>0</v>
      </c>
      <c r="E1958" s="14">
        <f t="shared" ref="E1958" si="7583">$I$4</f>
        <v>0</v>
      </c>
      <c r="H1958" s="46">
        <f>$H$9*C1957*V1957+$H$10*H1957</f>
        <v>-2.0613370385475268E-10</v>
      </c>
      <c r="I1958" s="46">
        <f>$H$9*D1957*V1957+$H$10*I1957</f>
        <v>2.0613370385475854E-10</v>
      </c>
      <c r="J1958" s="46">
        <f>$H$9*E1957*V1957+$H$10*J1957</f>
        <v>2.0613370467799586E-10</v>
      </c>
      <c r="L1958" s="15">
        <f t="shared" si="7565"/>
        <v>1.1438965071374283</v>
      </c>
      <c r="M1958" s="15">
        <f t="shared" si="7565"/>
        <v>1.143896507059436</v>
      </c>
      <c r="N1958" s="15">
        <f t="shared" si="7565"/>
        <v>1.1438965073110265</v>
      </c>
      <c r="O1958" s="11"/>
      <c r="P1958" s="54">
        <f t="shared" si="7431"/>
        <v>-1.1438965071374283</v>
      </c>
      <c r="Q1958" s="55">
        <f t="shared" si="7432"/>
        <v>0</v>
      </c>
      <c r="S1958" s="54">
        <f t="shared" si="7433"/>
        <v>0</v>
      </c>
      <c r="U1958" s="56">
        <f t="shared" si="7417"/>
        <v>1.3201566864032022E-8</v>
      </c>
      <c r="V1958" s="54">
        <f t="shared" si="7418"/>
        <v>0</v>
      </c>
      <c r="X1958" s="44"/>
      <c r="Y1958" s="44"/>
      <c r="AA1958" s="16">
        <f t="shared" si="7419"/>
        <v>-1</v>
      </c>
      <c r="AB1958" s="14">
        <f t="shared" ref="AB1958" si="7584">$H$4</f>
        <v>0</v>
      </c>
      <c r="AC1958" s="14">
        <f t="shared" ref="AC1958" si="7585">$I$4</f>
        <v>0</v>
      </c>
      <c r="AF1958" s="46">
        <f>$H$9*AA1957*AT1957+$H$10*AF1957</f>
        <v>9.4045446920948743E-11</v>
      </c>
      <c r="AG1958" s="46">
        <f>$H$9*AB1957*AT1957+$H$10*AG1957</f>
        <v>-9.6314729509522149E-11</v>
      </c>
      <c r="AH1958" s="46">
        <f>$H$9*AC1957*AT1957+$H$10*AH1957</f>
        <v>-1.2952292496418084E-10</v>
      </c>
      <c r="AJ1958" s="15">
        <f t="shared" si="7560"/>
        <v>3.9587889579086896E-11</v>
      </c>
      <c r="AK1958" s="15">
        <f t="shared" si="7560"/>
        <v>0.88823956526317516</v>
      </c>
      <c r="AL1958" s="15">
        <f t="shared" si="7560"/>
        <v>0.88823956616597</v>
      </c>
      <c r="AN1958" s="54">
        <f t="shared" si="7422"/>
        <v>-3.9587889579086896E-11</v>
      </c>
      <c r="AO1958" s="55">
        <f t="shared" si="7437"/>
        <v>0</v>
      </c>
      <c r="AQ1958" s="54">
        <f t="shared" si="7438"/>
        <v>0</v>
      </c>
      <c r="AS1958" s="56">
        <f t="shared" si="7423"/>
        <v>-8.500649343839403E-9</v>
      </c>
      <c r="AT1958" s="54">
        <f t="shared" si="7424"/>
        <v>0</v>
      </c>
      <c r="AV1958" s="44"/>
      <c r="AW1958" s="44"/>
      <c r="AY1958" s="16">
        <f t="shared" si="7425"/>
        <v>-1</v>
      </c>
      <c r="AZ1958" s="14">
        <f t="shared" si="7469"/>
        <v>0</v>
      </c>
      <c r="BA1958" s="14">
        <f t="shared" si="7470"/>
        <v>0</v>
      </c>
      <c r="BB1958" s="57">
        <f t="shared" ref="BB1958" si="7586">$J$4</f>
        <v>0</v>
      </c>
      <c r="BD1958" s="46">
        <f>$H$9*AY1957*BR1957+$H$10*BD1957</f>
        <v>8.3534887685943651E-11</v>
      </c>
      <c r="BE1958" s="46">
        <f>$H$9*AZ1957*BR1957+$H$10*BE1957</f>
        <v>-1.348628964370833E-10</v>
      </c>
      <c r="BF1958" s="46">
        <f>$H$9*BA1957*BR1957+$H$10*BF1957</f>
        <v>-1.7817902889979508E-10</v>
      </c>
      <c r="BH1958" s="15">
        <f t="shared" si="7562"/>
        <v>-7.5506131510920844E-9</v>
      </c>
      <c r="BI1958" s="15">
        <f t="shared" si="7562"/>
        <v>-1.748409910541187</v>
      </c>
      <c r="BJ1958" s="15">
        <f t="shared" si="7562"/>
        <v>1.1258223900147646</v>
      </c>
      <c r="BL1958" s="54">
        <f t="shared" si="7441"/>
        <v>7.5506131510920844E-9</v>
      </c>
      <c r="BM1958" s="55">
        <f t="shared" si="7442"/>
        <v>7.5506131510920844E-9</v>
      </c>
      <c r="BO1958" s="54">
        <f t="shared" si="7443"/>
        <v>1</v>
      </c>
      <c r="BQ1958" s="54">
        <f t="shared" si="7427"/>
        <v>-7.5506131510920844E-9</v>
      </c>
      <c r="BR1958" s="54">
        <f t="shared" si="7428"/>
        <v>-7.5506131510920844E-9</v>
      </c>
      <c r="BT1958" s="44"/>
      <c r="BV1958" s="47"/>
      <c r="BW1958" s="44"/>
      <c r="BX1958" s="44"/>
      <c r="BY1958" s="44"/>
      <c r="CA1958" s="44"/>
      <c r="CC1958" s="44"/>
    </row>
    <row r="1959" spans="1:81" x14ac:dyDescent="0.25">
      <c r="A1959" s="53"/>
      <c r="C1959" s="16">
        <f t="shared" si="7414"/>
        <v>-1</v>
      </c>
      <c r="D1959" s="14">
        <f t="shared" ref="D1959" si="7587">$H$5</f>
        <v>0</v>
      </c>
      <c r="E1959" s="14">
        <f t="shared" ref="E1959" si="7588">$I$5</f>
        <v>1</v>
      </c>
      <c r="H1959" s="46">
        <f>$H$9*C1958*V1958+$H$10*H1958</f>
        <v>-2.0613370385475268E-11</v>
      </c>
      <c r="I1959" s="46">
        <f>$H$9*D1958*V1958+$H$10*I1958</f>
        <v>2.0613370385475856E-11</v>
      </c>
      <c r="J1959" s="46">
        <f>$H$9*E1958*V1958+$H$10*J1958</f>
        <v>2.0613370467799588E-11</v>
      </c>
      <c r="L1959" s="15">
        <f t="shared" si="7565"/>
        <v>1.143896507116815</v>
      </c>
      <c r="M1959" s="15">
        <f t="shared" si="7565"/>
        <v>1.1438965070800493</v>
      </c>
      <c r="N1959" s="15">
        <f t="shared" si="7565"/>
        <v>1.1438965073316398</v>
      </c>
      <c r="O1959" s="11"/>
      <c r="P1959" s="54">
        <f t="shared" si="7431"/>
        <v>2.1482482459589392E-10</v>
      </c>
      <c r="Q1959" s="55">
        <f t="shared" si="7432"/>
        <v>2.1482482459589392E-10</v>
      </c>
      <c r="S1959" s="54">
        <f t="shared" si="7433"/>
        <v>1</v>
      </c>
      <c r="U1959" s="56">
        <f t="shared" si="7417"/>
        <v>-4.17401221524471E-9</v>
      </c>
      <c r="V1959" s="54">
        <f t="shared" si="7418"/>
        <v>-4.17401221524471E-9</v>
      </c>
      <c r="X1959" s="44"/>
      <c r="Y1959" s="44"/>
      <c r="AA1959" s="16">
        <f t="shared" si="7419"/>
        <v>-1</v>
      </c>
      <c r="AB1959" s="14">
        <f t="shared" ref="AB1959" si="7589">$H$5</f>
        <v>0</v>
      </c>
      <c r="AC1959" s="14">
        <f t="shared" ref="AC1959" si="7590">$I$5</f>
        <v>1</v>
      </c>
      <c r="AF1959" s="46">
        <f>$H$9*AA1958*AT1958+$H$10*AF1958</f>
        <v>9.4045446920948749E-12</v>
      </c>
      <c r="AG1959" s="46">
        <f>$H$9*AB1958*AT1958+$H$10*AG1958</f>
        <v>-9.6314729509522162E-12</v>
      </c>
      <c r="AH1959" s="46">
        <f>$H$9*AC1958*AT1958+$H$10*AH1958</f>
        <v>-1.2952292496418085E-11</v>
      </c>
      <c r="AJ1959" s="15">
        <f t="shared" si="7560"/>
        <v>4.8992434271181767E-11</v>
      </c>
      <c r="AK1959" s="15">
        <f t="shared" si="7560"/>
        <v>0.88823956525354364</v>
      </c>
      <c r="AL1959" s="15">
        <f t="shared" si="7560"/>
        <v>0.88823956615301769</v>
      </c>
      <c r="AN1959" s="54">
        <f t="shared" si="7422"/>
        <v>0.88823956610402521</v>
      </c>
      <c r="AO1959" s="55">
        <f t="shared" si="7437"/>
        <v>0.88823956610402521</v>
      </c>
      <c r="AQ1959" s="54">
        <f t="shared" si="7438"/>
        <v>1</v>
      </c>
      <c r="AS1959" s="56">
        <f t="shared" si="7423"/>
        <v>2.6876971925607856E-9</v>
      </c>
      <c r="AT1959" s="54">
        <f t="shared" si="7424"/>
        <v>2.6876971925607856E-9</v>
      </c>
      <c r="AV1959" s="44"/>
      <c r="AW1959" s="44"/>
      <c r="AY1959" s="16">
        <f t="shared" si="7425"/>
        <v>-1</v>
      </c>
      <c r="AZ1959" s="14">
        <f t="shared" si="7469"/>
        <v>2.1482482459589392E-10</v>
      </c>
      <c r="BA1959" s="14">
        <f t="shared" si="7470"/>
        <v>0.88823956610402521</v>
      </c>
      <c r="BB1959" s="57">
        <f t="shared" ref="BB1959" si="7591">$J$5</f>
        <v>1</v>
      </c>
      <c r="BD1959" s="46">
        <f>$H$9*AY1958*BR1958+$H$10*BD1958</f>
        <v>7.6341480387780279E-10</v>
      </c>
      <c r="BE1959" s="46">
        <f>$H$9*AZ1958*BR1958+$H$10*BE1958</f>
        <v>-1.3486289643708331E-11</v>
      </c>
      <c r="BF1959" s="46">
        <f>$H$9*BA1958*BR1958+$H$10*BF1958</f>
        <v>-1.7817902889979509E-11</v>
      </c>
      <c r="BH1959" s="15">
        <f t="shared" si="7562"/>
        <v>-6.7871983472142817E-9</v>
      </c>
      <c r="BI1959" s="15">
        <f t="shared" si="7562"/>
        <v>-1.7484099105546733</v>
      </c>
      <c r="BJ1959" s="15">
        <f t="shared" si="7562"/>
        <v>1.1258223899969466</v>
      </c>
      <c r="BL1959" s="54">
        <f t="shared" si="7441"/>
        <v>0.99999999761268099</v>
      </c>
      <c r="BM1959" s="55">
        <f t="shared" si="7442"/>
        <v>0.99999999761268099</v>
      </c>
      <c r="BO1959" s="54">
        <f t="shared" si="7443"/>
        <v>1</v>
      </c>
      <c r="BQ1959" s="54">
        <f t="shared" si="7427"/>
        <v>2.3873190091450169E-9</v>
      </c>
      <c r="BR1959" s="54">
        <f t="shared" si="7428"/>
        <v>2.3873190091450169E-9</v>
      </c>
      <c r="BT1959" s="44"/>
      <c r="BV1959" s="14"/>
      <c r="BW1959" s="44"/>
      <c r="BX1959" s="44"/>
      <c r="BY1959" s="44"/>
      <c r="CA1959" s="44"/>
      <c r="CC1959" s="44"/>
    </row>
    <row r="1960" spans="1:81" x14ac:dyDescent="0.25">
      <c r="A1960" s="53"/>
      <c r="C1960" s="16">
        <f t="shared" si="7414"/>
        <v>-1</v>
      </c>
      <c r="D1960" s="14">
        <f t="shared" ref="D1960" si="7592">$H$6</f>
        <v>1</v>
      </c>
      <c r="E1960" s="14">
        <f t="shared" ref="E1960" si="7593">$I$6</f>
        <v>0</v>
      </c>
      <c r="H1960" s="46">
        <f>$H$9*C1959*V1959+$H$10*H1959</f>
        <v>4.1533988448592347E-10</v>
      </c>
      <c r="I1960" s="46">
        <f>$H$9*D1959*V1959+$H$10*I1959</f>
        <v>2.0613370385475856E-12</v>
      </c>
      <c r="J1960" s="46">
        <f>$H$9*E1959*V1959+$H$10*J1959</f>
        <v>-4.1533988447769106E-10</v>
      </c>
      <c r="L1960" s="15">
        <f t="shared" si="7565"/>
        <v>1.143896507532155</v>
      </c>
      <c r="M1960" s="15">
        <f t="shared" si="7565"/>
        <v>1.1438965070821105</v>
      </c>
      <c r="N1960" s="15">
        <f t="shared" si="7565"/>
        <v>1.1438965069162998</v>
      </c>
      <c r="O1960" s="11"/>
      <c r="P1960" s="54">
        <f t="shared" si="7431"/>
        <v>-4.5004444615415196E-10</v>
      </c>
      <c r="Q1960" s="55">
        <f t="shared" si="7432"/>
        <v>0</v>
      </c>
      <c r="S1960" s="54">
        <f t="shared" si="7433"/>
        <v>0</v>
      </c>
      <c r="U1960" s="56">
        <f t="shared" si="7417"/>
        <v>-4.1520559569483471E-9</v>
      </c>
      <c r="V1960" s="54">
        <f t="shared" si="7418"/>
        <v>0</v>
      </c>
      <c r="X1960" s="44"/>
      <c r="Y1960" s="44"/>
      <c r="AA1960" s="16">
        <f t="shared" si="7419"/>
        <v>-1</v>
      </c>
      <c r="AB1960" s="14">
        <f t="shared" ref="AB1960" si="7594">$H$6</f>
        <v>1</v>
      </c>
      <c r="AC1960" s="14">
        <f t="shared" ref="AC1960" si="7595">$I$6</f>
        <v>0</v>
      </c>
      <c r="AF1960" s="46">
        <f>$H$9*AA1959*AT1959+$H$10*AF1959</f>
        <v>-2.6782926478686909E-10</v>
      </c>
      <c r="AG1960" s="46">
        <f>$H$9*AB1959*AT1959+$H$10*AG1959</f>
        <v>-9.631472950952217E-13</v>
      </c>
      <c r="AH1960" s="46">
        <f>$H$9*AC1959*AT1959+$H$10*AH1959</f>
        <v>2.6747449000643676E-10</v>
      </c>
      <c r="AJ1960" s="15">
        <f t="shared" si="7560"/>
        <v>-2.1883683051568733E-10</v>
      </c>
      <c r="AK1960" s="15">
        <f t="shared" si="7560"/>
        <v>0.88823956525258052</v>
      </c>
      <c r="AL1960" s="15">
        <f t="shared" si="7560"/>
        <v>0.88823956642049218</v>
      </c>
      <c r="AN1960" s="54">
        <f t="shared" si="7422"/>
        <v>0.88823956547141736</v>
      </c>
      <c r="AO1960" s="55">
        <f t="shared" si="7437"/>
        <v>0.88823956547141736</v>
      </c>
      <c r="AQ1960" s="54">
        <f t="shared" si="7438"/>
        <v>1</v>
      </c>
      <c r="AS1960" s="56">
        <f t="shared" si="7423"/>
        <v>2.6735592915045534E-9</v>
      </c>
      <c r="AT1960" s="54">
        <f t="shared" si="7424"/>
        <v>2.6735592915045534E-9</v>
      </c>
      <c r="AV1960" s="44"/>
      <c r="AW1960" s="44"/>
      <c r="AY1960" s="16">
        <f t="shared" si="7425"/>
        <v>-1</v>
      </c>
      <c r="AZ1960" s="14">
        <f t="shared" si="7469"/>
        <v>0</v>
      </c>
      <c r="BA1960" s="14">
        <f t="shared" si="7470"/>
        <v>0.88823956547141736</v>
      </c>
      <c r="BB1960" s="57">
        <f t="shared" ref="BB1960" si="7596">$J$6</f>
        <v>1</v>
      </c>
      <c r="BD1960" s="46">
        <f>$H$9*AY1959*BR1959+$H$10*BD1959</f>
        <v>-1.6239042052672142E-10</v>
      </c>
      <c r="BE1960" s="46">
        <f>$H$9*AZ1959*BR1959+$H$10*BE1959</f>
        <v>-1.3486289130852946E-12</v>
      </c>
      <c r="BF1960" s="46">
        <f>$H$9*BA1959*BR1959+$H$10*BF1959</f>
        <v>2.1026932979448817E-10</v>
      </c>
      <c r="BH1960" s="15">
        <f t="shared" si="7562"/>
        <v>-6.9495887677410031E-9</v>
      </c>
      <c r="BI1960" s="15">
        <f t="shared" si="7562"/>
        <v>-1.748409910556022</v>
      </c>
      <c r="BJ1960" s="15">
        <f t="shared" si="7562"/>
        <v>1.125822390207216</v>
      </c>
      <c r="BL1960" s="54">
        <f t="shared" si="7441"/>
        <v>0.99999999762523883</v>
      </c>
      <c r="BM1960" s="55">
        <f t="shared" si="7442"/>
        <v>0.99999999762523883</v>
      </c>
      <c r="BO1960" s="54">
        <f t="shared" si="7443"/>
        <v>1</v>
      </c>
      <c r="BQ1960" s="54">
        <f t="shared" si="7427"/>
        <v>2.3747611654911793E-9</v>
      </c>
      <c r="BR1960" s="54">
        <f t="shared" si="7428"/>
        <v>2.3747611654911793E-9</v>
      </c>
      <c r="BT1960" s="44"/>
      <c r="BV1960" s="14"/>
      <c r="BW1960" s="44"/>
      <c r="BX1960" s="44"/>
      <c r="BY1960" s="44"/>
      <c r="CA1960" s="44"/>
      <c r="CC1960" s="44"/>
    </row>
    <row r="1961" spans="1:81" x14ac:dyDescent="0.25">
      <c r="A1961" s="53"/>
      <c r="C1961" s="16">
        <f t="shared" si="7414"/>
        <v>-1</v>
      </c>
      <c r="D1961" s="14">
        <f t="shared" ref="D1961" si="7597">$H$7</f>
        <v>1</v>
      </c>
      <c r="E1961" s="14">
        <f t="shared" ref="E1961" si="7598">$I$7</f>
        <v>1</v>
      </c>
      <c r="H1961" s="46">
        <f>$H$9*C1960*V1960+$H$10*H1960</f>
        <v>4.153398844859235E-11</v>
      </c>
      <c r="I1961" s="46">
        <f>$H$9*D1960*V1960+$H$10*I1960</f>
        <v>2.0613370385475856E-13</v>
      </c>
      <c r="J1961" s="46">
        <f>$H$9*E1960*V1960+$H$10*J1960</f>
        <v>-4.1533988447769111E-11</v>
      </c>
      <c r="L1961" s="15">
        <f t="shared" si="7565"/>
        <v>1.1438965075736889</v>
      </c>
      <c r="M1961" s="15">
        <f t="shared" si="7565"/>
        <v>1.1438965070823166</v>
      </c>
      <c r="N1961" s="15">
        <f t="shared" si="7565"/>
        <v>1.143896506874766</v>
      </c>
      <c r="O1961" s="11"/>
      <c r="P1961" s="54">
        <f t="shared" si="7431"/>
        <v>1.1438965063833937</v>
      </c>
      <c r="Q1961" s="55">
        <f t="shared" si="7432"/>
        <v>1.1438965063833937</v>
      </c>
      <c r="S1961" s="54">
        <f t="shared" si="7433"/>
        <v>1</v>
      </c>
      <c r="U1961" s="56">
        <f t="shared" si="7417"/>
        <v>3.9969152343219103E-9</v>
      </c>
      <c r="V1961" s="54">
        <f t="shared" si="7418"/>
        <v>3.9969152343219103E-9</v>
      </c>
      <c r="X1961" s="48">
        <f t="shared" ref="X1961" si="7599">ABS(V1958)+ABS(V1959)+ABS(V1960)+ABS(V1961)</f>
        <v>8.1709274495666203E-9</v>
      </c>
      <c r="Y1961" s="46" t="str">
        <f t="shared" ref="Y1961" si="7600">IF(X1961&lt;X$17,"Yes","Not")</f>
        <v>Yes</v>
      </c>
      <c r="AA1961" s="16">
        <f t="shared" si="7419"/>
        <v>-1</v>
      </c>
      <c r="AB1961" s="14">
        <f t="shared" ref="AB1961" si="7601">$H$7</f>
        <v>1</v>
      </c>
      <c r="AC1961" s="14">
        <f t="shared" ref="AC1961" si="7602">$I$7</f>
        <v>1</v>
      </c>
      <c r="AF1961" s="46">
        <f>$H$9*AA1960*AT1960+$H$10*AF1960</f>
        <v>-2.9413885562914225E-10</v>
      </c>
      <c r="AG1961" s="46">
        <f>$H$9*AB1960*AT1960+$H$10*AG1960</f>
        <v>2.6725961442094582E-10</v>
      </c>
      <c r="AH1961" s="46">
        <f>$H$9*AC1960*AT1960+$H$10*AH1960</f>
        <v>2.6747449000643678E-11</v>
      </c>
      <c r="AJ1961" s="15">
        <f t="shared" si="7560"/>
        <v>-5.1297568614482958E-10</v>
      </c>
      <c r="AK1961" s="15">
        <f t="shared" si="7560"/>
        <v>0.88823956551984018</v>
      </c>
      <c r="AL1961" s="15">
        <f t="shared" si="7560"/>
        <v>0.88823956644723967</v>
      </c>
      <c r="AN1961" s="54">
        <f t="shared" si="7422"/>
        <v>1.7764791324800555</v>
      </c>
      <c r="AO1961" s="55">
        <f t="shared" si="7437"/>
        <v>1.7764791324800555</v>
      </c>
      <c r="AQ1961" s="54">
        <f t="shared" si="7438"/>
        <v>1</v>
      </c>
      <c r="AS1961" s="56">
        <f t="shared" si="7423"/>
        <v>-2.5736622952770285E-9</v>
      </c>
      <c r="AT1961" s="54">
        <f t="shared" si="7424"/>
        <v>-2.5736622952770285E-9</v>
      </c>
      <c r="AV1961" s="48">
        <f t="shared" ref="AV1961" si="7603">ABS(AT1958)+ABS(AT1959)+ABS(AT1960)+ABS(AT1961)</f>
        <v>7.9349187793423671E-9</v>
      </c>
      <c r="AW1961" s="46" t="str">
        <f t="shared" ref="AW1961" si="7604">IF(AV1961&lt;AV$17,"Yes","Not")</f>
        <v>Yes</v>
      </c>
      <c r="AY1961" s="16">
        <f t="shared" si="7425"/>
        <v>-1</v>
      </c>
      <c r="AZ1961" s="14">
        <f t="shared" si="7469"/>
        <v>1.1438965063833937</v>
      </c>
      <c r="BA1961" s="14">
        <f t="shared" si="7470"/>
        <v>1.7764791324800555</v>
      </c>
      <c r="BB1961" s="57">
        <f t="shared" ref="BB1961" si="7605">$J$7</f>
        <v>0</v>
      </c>
      <c r="BD1961" s="46">
        <f>$H$9*AY1960*BR1960+$H$10*BD1960</f>
        <v>-2.5371515860179012E-10</v>
      </c>
      <c r="BE1961" s="46">
        <f>$H$9*AZ1960*BR1960+$H$10*BE1960</f>
        <v>-1.3486289130852947E-13</v>
      </c>
      <c r="BF1961" s="46">
        <f>$H$9*BA1960*BR1960+$H$10*BF1960</f>
        <v>2.3196261555287701E-10</v>
      </c>
      <c r="BH1961" s="15">
        <f t="shared" si="7562"/>
        <v>-7.2033039263427935E-9</v>
      </c>
      <c r="BI1961" s="15">
        <f t="shared" si="7562"/>
        <v>-1.7484099105561568</v>
      </c>
      <c r="BJ1961" s="15">
        <f t="shared" si="7562"/>
        <v>1.1258223904391786</v>
      </c>
      <c r="BL1961" s="54">
        <f t="shared" si="7441"/>
        <v>2.2860286996717605E-9</v>
      </c>
      <c r="BM1961" s="55">
        <f t="shared" si="7442"/>
        <v>2.2860286996717605E-9</v>
      </c>
      <c r="BO1961" s="54">
        <f t="shared" si="7443"/>
        <v>1</v>
      </c>
      <c r="BQ1961" s="54">
        <f t="shared" si="7427"/>
        <v>-2.2860286996717605E-9</v>
      </c>
      <c r="BR1961" s="54">
        <f t="shared" si="7428"/>
        <v>-2.2860286996717605E-9</v>
      </c>
      <c r="BT1961" s="48">
        <f>ABS(BR1958)+ABS(BR1959)+ABS(BR1960)+ABS(BR1961)</f>
        <v>1.4598722025400041E-8</v>
      </c>
      <c r="BV1961" s="50">
        <f t="shared" ref="BV1961" si="7606">ABS(BQ1958)+ABS(BQ1959)+ABS(BQ1960)+ABS(BQ1961)</f>
        <v>1.4598722025400041E-8</v>
      </c>
      <c r="BW1961" s="46">
        <f t="shared" si="7409"/>
        <v>1</v>
      </c>
      <c r="BX1961" s="44">
        <f t="shared" si="7410"/>
        <v>486</v>
      </c>
      <c r="BY1961" s="51">
        <f t="shared" ref="BY1961" si="7607">IF(BW1961=0,"",BX1961)</f>
        <v>486</v>
      </c>
      <c r="CA1961" s="52">
        <f t="shared" ref="CA1961" si="7608">BV1961-BV1957</f>
        <v>-1.0113431323641827E-9</v>
      </c>
      <c r="CC1961" s="44" t="str">
        <f t="shared" ref="CC1961" si="7609">IF(CA1961&gt;0,"***","")</f>
        <v/>
      </c>
    </row>
    <row r="1962" spans="1:81" x14ac:dyDescent="0.25">
      <c r="A1962" s="38">
        <v>487</v>
      </c>
      <c r="C1962" s="39">
        <f t="shared" si="7414"/>
        <v>-1</v>
      </c>
      <c r="D1962" s="40">
        <f t="shared" ref="D1962" si="7610">$H$4</f>
        <v>0</v>
      </c>
      <c r="E1962" s="40">
        <f t="shared" ref="E1962" si="7611">$I$4</f>
        <v>0</v>
      </c>
      <c r="H1962" s="46">
        <f>$H$9*C1961*V1961+$H$10*H1961</f>
        <v>-3.9553812458733183E-10</v>
      </c>
      <c r="I1962" s="46">
        <f>$H$9*D1961*V1961+$H$10*I1961</f>
        <v>3.9971213680257654E-10</v>
      </c>
      <c r="J1962" s="46">
        <f>$H$9*E1961*V1961+$H$10*J1961</f>
        <v>3.9553812458741413E-10</v>
      </c>
      <c r="L1962" s="46">
        <f t="shared" si="7565"/>
        <v>1.1438965071781508</v>
      </c>
      <c r="M1962" s="46">
        <f t="shared" si="7565"/>
        <v>1.1438965074820286</v>
      </c>
      <c r="N1962" s="46">
        <f t="shared" si="7565"/>
        <v>1.143896507270304</v>
      </c>
      <c r="O1962" s="11"/>
      <c r="P1962" s="41">
        <f t="shared" si="7431"/>
        <v>-1.1438965071781508</v>
      </c>
      <c r="Q1962" s="42">
        <f t="shared" si="7432"/>
        <v>0</v>
      </c>
      <c r="S1962" s="41">
        <f t="shared" si="7433"/>
        <v>0</v>
      </c>
      <c r="U1962" s="43">
        <f t="shared" si="7417"/>
        <v>1.2800035930473941E-8</v>
      </c>
      <c r="V1962" s="41">
        <f t="shared" si="7418"/>
        <v>0</v>
      </c>
      <c r="X1962" s="44"/>
      <c r="Y1962" s="44"/>
      <c r="AA1962" s="39">
        <f t="shared" si="7419"/>
        <v>-1</v>
      </c>
      <c r="AB1962" s="40">
        <f t="shared" ref="AB1962" si="7612">$H$4</f>
        <v>0</v>
      </c>
      <c r="AC1962" s="40">
        <f t="shared" ref="AC1962" si="7613">$I$4</f>
        <v>0</v>
      </c>
      <c r="AF1962" s="46">
        <f>$H$9*AA1961*AT1961+$H$10*AF1961</f>
        <v>2.2795234396478861E-10</v>
      </c>
      <c r="AG1962" s="46">
        <f>$H$9*AB1961*AT1961+$H$10*AG1961</f>
        <v>-2.3064026808560825E-10</v>
      </c>
      <c r="AH1962" s="46">
        <f>$H$9*AC1961*AT1961+$H$10*AH1961</f>
        <v>-2.5469148462763847E-10</v>
      </c>
      <c r="AJ1962" s="46">
        <f t="shared" si="7560"/>
        <v>-2.8502334218004097E-10</v>
      </c>
      <c r="AK1962" s="46">
        <f t="shared" si="7560"/>
        <v>0.88823956528919989</v>
      </c>
      <c r="AL1962" s="46">
        <f t="shared" si="7560"/>
        <v>0.88823956619254818</v>
      </c>
      <c r="AN1962" s="41">
        <f t="shared" si="7422"/>
        <v>2.8502334218004097E-10</v>
      </c>
      <c r="AO1962" s="42">
        <f t="shared" si="7437"/>
        <v>2.8502334218004097E-10</v>
      </c>
      <c r="AQ1962" s="41">
        <f t="shared" si="7438"/>
        <v>1</v>
      </c>
      <c r="AS1962" s="43">
        <f t="shared" si="7423"/>
        <v>-8.2420986948723937E-9</v>
      </c>
      <c r="AT1962" s="41">
        <f t="shared" si="7424"/>
        <v>-8.2420986948723937E-9</v>
      </c>
      <c r="AV1962" s="44"/>
      <c r="AW1962" s="44"/>
      <c r="AY1962" s="39">
        <f t="shared" si="7425"/>
        <v>-1</v>
      </c>
      <c r="AZ1962" s="40">
        <f t="shared" si="7469"/>
        <v>0</v>
      </c>
      <c r="BA1962" s="40">
        <f t="shared" si="7470"/>
        <v>2.8502334218004097E-10</v>
      </c>
      <c r="BB1962" s="45">
        <f t="shared" ref="BB1962" si="7614">$J$4</f>
        <v>0</v>
      </c>
      <c r="BD1962" s="46">
        <f>$H$9*AY1961*BR1961+$H$10*BD1961</f>
        <v>2.0323135410699705E-10</v>
      </c>
      <c r="BE1962" s="46">
        <f>$H$9*AZ1961*BR1961+$H$10*BE1961</f>
        <v>-2.6151151059380077E-10</v>
      </c>
      <c r="BF1962" s="46">
        <f>$H$9*BA1961*BR1961+$H$10*BF1961</f>
        <v>-3.8291196656645213E-10</v>
      </c>
      <c r="BH1962" s="46">
        <f t="shared" si="7562"/>
        <v>-7.0000725722357967E-9</v>
      </c>
      <c r="BI1962" s="46">
        <f t="shared" si="7562"/>
        <v>-1.7484099108176683</v>
      </c>
      <c r="BJ1962" s="46">
        <f t="shared" si="7562"/>
        <v>1.1258223900562667</v>
      </c>
      <c r="BL1962" s="41">
        <f t="shared" si="7441"/>
        <v>7.3209582325507554E-9</v>
      </c>
      <c r="BM1962" s="42">
        <f t="shared" si="7442"/>
        <v>7.3209582325507554E-9</v>
      </c>
      <c r="BO1962" s="41">
        <f t="shared" si="7443"/>
        <v>1</v>
      </c>
      <c r="BQ1962" s="41">
        <f t="shared" si="7427"/>
        <v>-7.3209582325507554E-9</v>
      </c>
      <c r="BR1962" s="41">
        <f t="shared" si="7428"/>
        <v>-7.3209582325507554E-9</v>
      </c>
      <c r="BT1962" s="44"/>
      <c r="BV1962" s="47"/>
      <c r="BW1962" s="44"/>
      <c r="BX1962" s="44"/>
      <c r="BY1962" s="44"/>
      <c r="CA1962" s="44"/>
      <c r="CC1962" s="44"/>
    </row>
    <row r="1963" spans="1:81" x14ac:dyDescent="0.25">
      <c r="A1963" s="38"/>
      <c r="C1963" s="39">
        <f t="shared" si="7414"/>
        <v>-1</v>
      </c>
      <c r="D1963" s="40">
        <f t="shared" ref="D1963" si="7615">$H$5</f>
        <v>0</v>
      </c>
      <c r="E1963" s="40">
        <f t="shared" ref="E1963" si="7616">$I$5</f>
        <v>1</v>
      </c>
      <c r="H1963" s="46">
        <f>$H$9*C1962*V1962+$H$10*H1962</f>
        <v>-3.9553812458733183E-11</v>
      </c>
      <c r="I1963" s="46">
        <f>$H$9*D1962*V1962+$H$10*I1962</f>
        <v>3.9971213680257659E-11</v>
      </c>
      <c r="J1963" s="46">
        <f>$H$9*E1962*V1962+$H$10*J1962</f>
        <v>3.9553812458741416E-11</v>
      </c>
      <c r="L1963" s="46">
        <f t="shared" si="7565"/>
        <v>1.1438965071385969</v>
      </c>
      <c r="M1963" s="46">
        <f t="shared" si="7565"/>
        <v>1.1438965075219998</v>
      </c>
      <c r="N1963" s="46">
        <f t="shared" si="7565"/>
        <v>1.1438965073098579</v>
      </c>
      <c r="O1963" s="11"/>
      <c r="P1963" s="41">
        <f t="shared" si="7431"/>
        <v>1.7126100537723232E-10</v>
      </c>
      <c r="Q1963" s="42">
        <f t="shared" si="7432"/>
        <v>1.7126100537723232E-10</v>
      </c>
      <c r="S1963" s="41">
        <f t="shared" si="7433"/>
        <v>1</v>
      </c>
      <c r="U1963" s="43">
        <f t="shared" si="7417"/>
        <v>-5.9336171271939919E-9</v>
      </c>
      <c r="V1963" s="41">
        <f t="shared" si="7418"/>
        <v>-5.9336171271939919E-9</v>
      </c>
      <c r="X1963" s="44"/>
      <c r="Y1963" s="44"/>
      <c r="AA1963" s="39">
        <f t="shared" si="7419"/>
        <v>-1</v>
      </c>
      <c r="AB1963" s="40">
        <f t="shared" ref="AB1963" si="7617">$H$5</f>
        <v>0</v>
      </c>
      <c r="AC1963" s="40">
        <f t="shared" ref="AC1963" si="7618">$I$5</f>
        <v>1</v>
      </c>
      <c r="AF1963" s="46">
        <f>$H$9*AA1962*AT1962+$H$10*AF1962</f>
        <v>8.4700510388371828E-10</v>
      </c>
      <c r="AG1963" s="46">
        <f>$H$9*AB1962*AT1962+$H$10*AG1962</f>
        <v>-2.3064026808560825E-11</v>
      </c>
      <c r="AH1963" s="46">
        <f>$H$9*AC1962*AT1962+$H$10*AH1962</f>
        <v>-2.5469148462763847E-11</v>
      </c>
      <c r="AJ1963" s="46">
        <f t="shared" si="7560"/>
        <v>5.6198176170367726E-10</v>
      </c>
      <c r="AK1963" s="46">
        <f t="shared" si="7560"/>
        <v>0.8882395652661359</v>
      </c>
      <c r="AL1963" s="46">
        <f t="shared" si="7560"/>
        <v>0.888239566167079</v>
      </c>
      <c r="AN1963" s="41">
        <f t="shared" si="7422"/>
        <v>0.8882395656050972</v>
      </c>
      <c r="AO1963" s="42">
        <f t="shared" si="7437"/>
        <v>0.8882395656050972</v>
      </c>
      <c r="AQ1963" s="41">
        <f t="shared" si="7438"/>
        <v>1</v>
      </c>
      <c r="AS1963" s="43">
        <f t="shared" si="7423"/>
        <v>3.8207281794491371E-9</v>
      </c>
      <c r="AT1963" s="41">
        <f t="shared" si="7424"/>
        <v>3.8207281794491371E-9</v>
      </c>
      <c r="AV1963" s="44"/>
      <c r="AW1963" s="44"/>
      <c r="AY1963" s="39">
        <f t="shared" si="7425"/>
        <v>-1</v>
      </c>
      <c r="AZ1963" s="40">
        <f t="shared" si="7469"/>
        <v>1.7126100537723232E-10</v>
      </c>
      <c r="BA1963" s="40">
        <f t="shared" si="7470"/>
        <v>0.8882395656050972</v>
      </c>
      <c r="BB1963" s="45">
        <f t="shared" ref="BB1963" si="7619">$J$5</f>
        <v>1</v>
      </c>
      <c r="BD1963" s="46">
        <f>$H$9*AY1962*BR1962+$H$10*BD1962</f>
        <v>7.5241895866577535E-10</v>
      </c>
      <c r="BE1963" s="46">
        <f>$H$9*AZ1962*BR1962+$H$10*BE1962</f>
        <v>-2.6151151059380078E-11</v>
      </c>
      <c r="BF1963" s="46">
        <f>$H$9*BA1962*BR1962+$H$10*BF1962</f>
        <v>-3.8291196865309616E-11</v>
      </c>
      <c r="BH1963" s="46">
        <f t="shared" si="7562"/>
        <v>-6.2476536135700215E-9</v>
      </c>
      <c r="BI1963" s="46">
        <f t="shared" si="7562"/>
        <v>-1.7484099108438194</v>
      </c>
      <c r="BJ1963" s="46">
        <f t="shared" si="7562"/>
        <v>1.1258223900179756</v>
      </c>
      <c r="BL1963" s="41">
        <f t="shared" si="7441"/>
        <v>0.99999999660627803</v>
      </c>
      <c r="BM1963" s="42">
        <f t="shared" si="7442"/>
        <v>0.99999999660627803</v>
      </c>
      <c r="BO1963" s="41">
        <f t="shared" si="7443"/>
        <v>1</v>
      </c>
      <c r="BQ1963" s="41">
        <f t="shared" si="7427"/>
        <v>3.3937219701130061E-9</v>
      </c>
      <c r="BR1963" s="41">
        <f t="shared" si="7428"/>
        <v>3.3937219701130061E-9</v>
      </c>
      <c r="BT1963" s="44"/>
      <c r="BV1963" s="14"/>
      <c r="BW1963" s="44"/>
      <c r="BX1963" s="44"/>
      <c r="BY1963" s="44"/>
      <c r="CA1963" s="44"/>
      <c r="CC1963" s="44"/>
    </row>
    <row r="1964" spans="1:81" x14ac:dyDescent="0.25">
      <c r="A1964" s="38"/>
      <c r="C1964" s="39">
        <f t="shared" si="7414"/>
        <v>-1</v>
      </c>
      <c r="D1964" s="40">
        <f t="shared" ref="D1964" si="7620">$H$6</f>
        <v>1</v>
      </c>
      <c r="E1964" s="40">
        <f t="shared" ref="E1964" si="7621">$I$6</f>
        <v>0</v>
      </c>
      <c r="H1964" s="46">
        <f>$H$9*C1963*V1963+$H$10*H1963</f>
        <v>5.8940633147352592E-10</v>
      </c>
      <c r="I1964" s="46">
        <f>$H$9*D1963*V1963+$H$10*I1963</f>
        <v>3.9971213680257662E-12</v>
      </c>
      <c r="J1964" s="46">
        <f>$H$9*E1963*V1963+$H$10*J1963</f>
        <v>-5.8940633147352509E-10</v>
      </c>
      <c r="L1964" s="46">
        <f t="shared" si="7565"/>
        <v>1.1438965077280032</v>
      </c>
      <c r="M1964" s="46">
        <f t="shared" si="7565"/>
        <v>1.1438965075259968</v>
      </c>
      <c r="N1964" s="46">
        <f t="shared" si="7565"/>
        <v>1.1438965067204516</v>
      </c>
      <c r="O1964" s="11"/>
      <c r="P1964" s="41">
        <f t="shared" si="7431"/>
        <v>-2.0200641159817678E-10</v>
      </c>
      <c r="Q1964" s="42">
        <f t="shared" si="7432"/>
        <v>0</v>
      </c>
      <c r="S1964" s="41">
        <f t="shared" si="7433"/>
        <v>0</v>
      </c>
      <c r="U1964" s="43">
        <f t="shared" si="7417"/>
        <v>-5.6786853066478576E-9</v>
      </c>
      <c r="V1964" s="41">
        <f t="shared" si="7418"/>
        <v>0</v>
      </c>
      <c r="X1964" s="44"/>
      <c r="Y1964" s="44"/>
      <c r="AA1964" s="39">
        <f t="shared" si="7419"/>
        <v>-1</v>
      </c>
      <c r="AB1964" s="40">
        <f t="shared" ref="AB1964" si="7622">$H$6</f>
        <v>1</v>
      </c>
      <c r="AC1964" s="40">
        <f t="shared" ref="AC1964" si="7623">$I$6</f>
        <v>0</v>
      </c>
      <c r="AF1964" s="46">
        <f>$H$9*AA1963*AT1963+$H$10*AF1963</f>
        <v>-2.973723075565419E-10</v>
      </c>
      <c r="AG1964" s="46">
        <f>$H$9*AB1963*AT1963+$H$10*AG1963</f>
        <v>-2.3064026808560828E-12</v>
      </c>
      <c r="AH1964" s="46">
        <f>$H$9*AC1963*AT1963+$H$10*AH1963</f>
        <v>3.7952590309863731E-10</v>
      </c>
      <c r="AJ1964" s="46">
        <f t="shared" si="7560"/>
        <v>2.6460945414713536E-10</v>
      </c>
      <c r="AK1964" s="46">
        <f t="shared" si="7560"/>
        <v>0.88823956526382952</v>
      </c>
      <c r="AL1964" s="46">
        <f t="shared" si="7560"/>
        <v>0.88823956654660485</v>
      </c>
      <c r="AN1964" s="41">
        <f t="shared" si="7422"/>
        <v>0.88823956499922008</v>
      </c>
      <c r="AO1964" s="42">
        <f t="shared" si="7437"/>
        <v>0.88823956499922008</v>
      </c>
      <c r="AQ1964" s="41">
        <f t="shared" si="7438"/>
        <v>1</v>
      </c>
      <c r="AS1964" s="43">
        <f t="shared" si="7423"/>
        <v>3.6565744829742251E-9</v>
      </c>
      <c r="AT1964" s="41">
        <f t="shared" si="7424"/>
        <v>3.6565744829742251E-9</v>
      </c>
      <c r="AV1964" s="44"/>
      <c r="AW1964" s="44"/>
      <c r="AY1964" s="39">
        <f t="shared" si="7425"/>
        <v>-1</v>
      </c>
      <c r="AZ1964" s="40">
        <f t="shared" si="7469"/>
        <v>0</v>
      </c>
      <c r="BA1964" s="40">
        <f t="shared" si="7470"/>
        <v>0.88823956499922008</v>
      </c>
      <c r="BB1964" s="45">
        <f t="shared" ref="BB1964" si="7624">$J$6</f>
        <v>1</v>
      </c>
      <c r="BD1964" s="46">
        <f>$H$9*AY1963*BR1963+$H$10*BD1963</f>
        <v>-2.6413030114472309E-10</v>
      </c>
      <c r="BE1964" s="46">
        <f>$H$9*AZ1963*BR1963+$H$10*BE1963</f>
        <v>-2.6151150478167842E-12</v>
      </c>
      <c r="BF1964" s="46">
        <f>$H$9*BA1963*BR1963+$H$10*BF1963</f>
        <v>2.976146931652342E-10</v>
      </c>
      <c r="BH1964" s="46">
        <f t="shared" si="7562"/>
        <v>-6.5117839147147445E-9</v>
      </c>
      <c r="BI1964" s="46">
        <f t="shared" si="7562"/>
        <v>-1.7484099108464344</v>
      </c>
      <c r="BJ1964" s="46">
        <f t="shared" si="7562"/>
        <v>1.1258223903155902</v>
      </c>
      <c r="BL1964" s="41">
        <f t="shared" si="7441"/>
        <v>0.99999999675208584</v>
      </c>
      <c r="BM1964" s="42">
        <f t="shared" si="7442"/>
        <v>0.99999999675208584</v>
      </c>
      <c r="BO1964" s="41">
        <f t="shared" si="7443"/>
        <v>1</v>
      </c>
      <c r="BQ1964" s="41">
        <f t="shared" si="7427"/>
        <v>3.2479141598429351E-9</v>
      </c>
      <c r="BR1964" s="41">
        <f t="shared" si="7428"/>
        <v>3.2479141598429351E-9</v>
      </c>
      <c r="BT1964" s="44"/>
      <c r="BV1964" s="14"/>
      <c r="BW1964" s="44"/>
      <c r="BX1964" s="44"/>
      <c r="BY1964" s="44"/>
      <c r="CA1964" s="44"/>
      <c r="CC1964" s="44"/>
    </row>
    <row r="1965" spans="1:81" ht="15.75" thickBot="1" x14ac:dyDescent="0.3">
      <c r="A1965" s="38"/>
      <c r="C1965" s="58">
        <f t="shared" si="7414"/>
        <v>-1</v>
      </c>
      <c r="D1965" s="59">
        <f t="shared" ref="D1965" si="7625">$H$7</f>
        <v>1</v>
      </c>
      <c r="E1965" s="59">
        <f t="shared" ref="E1965" si="7626">$I$7</f>
        <v>1</v>
      </c>
      <c r="H1965" s="46">
        <f>$H$9*C1964*V1964+$H$10*H1964</f>
        <v>5.89406331473526E-11</v>
      </c>
      <c r="I1965" s="46">
        <f>$H$9*D1964*V1964+$H$10*I1964</f>
        <v>3.9971213680257662E-13</v>
      </c>
      <c r="J1965" s="46">
        <f>$H$9*E1964*V1964+$H$10*J1964</f>
        <v>-5.8940633147352509E-11</v>
      </c>
      <c r="L1965" s="60">
        <f t="shared" si="7565"/>
        <v>1.1438965077869439</v>
      </c>
      <c r="M1965" s="60">
        <f t="shared" si="7565"/>
        <v>1.1438965075263965</v>
      </c>
      <c r="N1965" s="60">
        <f t="shared" si="7565"/>
        <v>1.143896506661511</v>
      </c>
      <c r="O1965" s="11"/>
      <c r="P1965" s="61">
        <f t="shared" si="7431"/>
        <v>1.1438965064009636</v>
      </c>
      <c r="Q1965" s="42">
        <f t="shared" si="7432"/>
        <v>1.1438965064009636</v>
      </c>
      <c r="S1965" s="41">
        <f t="shared" si="7433"/>
        <v>1</v>
      </c>
      <c r="U1965" s="62">
        <f t="shared" si="7417"/>
        <v>3.1051174036789806E-9</v>
      </c>
      <c r="V1965" s="61">
        <f t="shared" si="7418"/>
        <v>3.1051174036789806E-9</v>
      </c>
      <c r="X1965" s="48">
        <f t="shared" ref="X1965" si="7627">ABS(V1962)+ABS(V1963)+ABS(V1964)+ABS(V1965)</f>
        <v>9.0387345308729733E-9</v>
      </c>
      <c r="Y1965" s="46" t="str">
        <f t="shared" ref="Y1965" si="7628">IF(X1965&lt;X$17,"Yes","Not")</f>
        <v>Yes</v>
      </c>
      <c r="AA1965" s="58">
        <f t="shared" si="7419"/>
        <v>-1</v>
      </c>
      <c r="AB1965" s="59">
        <f t="shared" ref="AB1965" si="7629">$H$7</f>
        <v>1</v>
      </c>
      <c r="AC1965" s="59">
        <f t="shared" ref="AC1965" si="7630">$I$7</f>
        <v>1</v>
      </c>
      <c r="AF1965" s="46">
        <f>$H$9*AA1964*AT1964+$H$10*AF1964</f>
        <v>-3.9539467905307675E-10</v>
      </c>
      <c r="AG1965" s="46">
        <f>$H$9*AB1964*AT1964+$H$10*AG1964</f>
        <v>3.6542680802933691E-10</v>
      </c>
      <c r="AH1965" s="46">
        <f>$H$9*AC1964*AT1964+$H$10*AH1964</f>
        <v>3.7952590309863736E-11</v>
      </c>
      <c r="AJ1965" s="60">
        <f t="shared" si="7560"/>
        <v>-1.3078522490594139E-10</v>
      </c>
      <c r="AK1965" s="60">
        <f t="shared" si="7560"/>
        <v>0.88823956562925632</v>
      </c>
      <c r="AL1965" s="60">
        <f t="shared" si="7560"/>
        <v>0.88823956658455749</v>
      </c>
      <c r="AN1965" s="61">
        <f t="shared" si="7422"/>
        <v>1.776479132344599</v>
      </c>
      <c r="AO1965" s="42">
        <f t="shared" si="7437"/>
        <v>1.776479132344599</v>
      </c>
      <c r="AQ1965" s="41">
        <f t="shared" si="7438"/>
        <v>1</v>
      </c>
      <c r="AS1965" s="62">
        <f t="shared" si="7423"/>
        <v>-1.9994228338111641E-9</v>
      </c>
      <c r="AT1965" s="61">
        <f t="shared" si="7424"/>
        <v>-1.9994228338111641E-9</v>
      </c>
      <c r="AV1965" s="48">
        <f t="shared" ref="AV1965" si="7631">ABS(AT1962)+ABS(AT1963)+ABS(AT1964)+ABS(AT1965)</f>
        <v>1.7718824191106923E-8</v>
      </c>
      <c r="AW1965" s="46" t="str">
        <f t="shared" ref="AW1965" si="7632">IF(AV1965&lt;AV$17,"Yes","Not")</f>
        <v>Yes</v>
      </c>
      <c r="AY1965" s="58">
        <f t="shared" si="7425"/>
        <v>-1</v>
      </c>
      <c r="AZ1965" s="59">
        <f t="shared" si="7469"/>
        <v>1.1438965064009636</v>
      </c>
      <c r="BA1965" s="59">
        <f t="shared" si="7470"/>
        <v>1.776479132344599</v>
      </c>
      <c r="BB1965" s="63">
        <f t="shared" ref="BB1965" si="7633">$J$7</f>
        <v>0</v>
      </c>
      <c r="BD1965" s="46">
        <f>$H$9*AY1964*BR1964+$H$10*BD1964</f>
        <v>-3.5120444609876581E-10</v>
      </c>
      <c r="BE1965" s="46">
        <f>$H$9*AZ1964*BR1964+$H$10*BE1964</f>
        <v>-2.6151150478167845E-13</v>
      </c>
      <c r="BF1965" s="46">
        <f>$H$9*BA1964*BR1964+$H$10*BF1964</f>
        <v>3.1825405536589304E-10</v>
      </c>
      <c r="BH1965" s="60">
        <f t="shared" si="7562"/>
        <v>-6.86298836081351E-9</v>
      </c>
      <c r="BI1965" s="60">
        <f t="shared" si="7562"/>
        <v>-1.7484099108466959</v>
      </c>
      <c r="BJ1965" s="60">
        <f t="shared" si="7562"/>
        <v>1.1258223906338443</v>
      </c>
      <c r="BL1965" s="61">
        <f t="shared" si="7441"/>
        <v>1.7759664849847923E-9</v>
      </c>
      <c r="BM1965" s="42">
        <f t="shared" si="7442"/>
        <v>1.7759664849847923E-9</v>
      </c>
      <c r="BO1965" s="41">
        <f t="shared" si="7443"/>
        <v>1</v>
      </c>
      <c r="BQ1965" s="61">
        <f t="shared" si="7427"/>
        <v>-1.7759664849847923E-9</v>
      </c>
      <c r="BR1965" s="61">
        <f t="shared" si="7428"/>
        <v>-1.7759664849847923E-9</v>
      </c>
      <c r="BT1965" s="48">
        <f>ABS(BR1962)+ABS(BR1963)+ABS(BR1964)+ABS(BR1965)</f>
        <v>1.5738560847491488E-8</v>
      </c>
      <c r="BV1965" s="50">
        <f t="shared" ref="BV1965" si="7634">ABS(BQ1962)+ABS(BQ1963)+ABS(BQ1964)+ABS(BQ1965)</f>
        <v>1.5738560847491488E-8</v>
      </c>
      <c r="BW1965" s="46">
        <f t="shared" si="7460"/>
        <v>1</v>
      </c>
      <c r="BX1965" s="44">
        <f t="shared" si="7461"/>
        <v>487</v>
      </c>
      <c r="BY1965" s="51">
        <f t="shared" ref="BY1965" si="7635">IF(BW1965=0,"",BX1965)</f>
        <v>487</v>
      </c>
      <c r="CA1965" s="52">
        <f t="shared" ref="CA1965" si="7636">BV1965-BV1961</f>
        <v>1.139838822091447E-9</v>
      </c>
      <c r="CC1965" s="44" t="str">
        <f t="shared" ref="CC1965" si="7637">IF(CA1965&gt;0,"***","")</f>
        <v>***</v>
      </c>
    </row>
    <row r="1966" spans="1:81" ht="15.75" thickTop="1" x14ac:dyDescent="0.25">
      <c r="A1966" s="53">
        <v>488</v>
      </c>
      <c r="C1966" s="16">
        <f t="shared" si="7414"/>
        <v>-1</v>
      </c>
      <c r="D1966" s="14">
        <f t="shared" ref="D1966" si="7638">$H$4</f>
        <v>0</v>
      </c>
      <c r="E1966" s="14">
        <f t="shared" ref="E1966" si="7639">$I$4</f>
        <v>0</v>
      </c>
      <c r="H1966" s="46">
        <f>$H$9*C1965*V1965+$H$10*H1965</f>
        <v>-3.0461767705316285E-10</v>
      </c>
      <c r="I1966" s="46">
        <f>$H$9*D1965*V1965+$H$10*I1965</f>
        <v>3.1055171158157832E-10</v>
      </c>
      <c r="J1966" s="46">
        <f>$H$9*E1965*V1965+$H$10*J1965</f>
        <v>3.0461767705316285E-10</v>
      </c>
      <c r="L1966" s="15">
        <f t="shared" si="7565"/>
        <v>1.1438965074823262</v>
      </c>
      <c r="M1966" s="15">
        <f t="shared" si="7565"/>
        <v>1.1438965078369483</v>
      </c>
      <c r="N1966" s="15">
        <f t="shared" si="7565"/>
        <v>1.1438965069661287</v>
      </c>
      <c r="O1966" s="11"/>
      <c r="P1966" s="54">
        <f t="shared" si="7431"/>
        <v>-1.1438965074823262</v>
      </c>
      <c r="Q1966" s="55">
        <f t="shared" si="7432"/>
        <v>0</v>
      </c>
      <c r="S1966" s="54">
        <f t="shared" si="7433"/>
        <v>0</v>
      </c>
      <c r="U1966" s="56">
        <f t="shared" si="7417"/>
        <v>1.1750210062498677E-8</v>
      </c>
      <c r="V1966" s="54">
        <f t="shared" si="7418"/>
        <v>0</v>
      </c>
      <c r="X1966" s="44"/>
      <c r="Y1966" s="44"/>
      <c r="AA1966" s="16">
        <f t="shared" si="7419"/>
        <v>-1</v>
      </c>
      <c r="AB1966" s="14">
        <f t="shared" ref="AB1966" si="7640">$H$4</f>
        <v>0</v>
      </c>
      <c r="AC1966" s="14">
        <f t="shared" ref="AC1966" si="7641">$I$4</f>
        <v>0</v>
      </c>
      <c r="AF1966" s="46">
        <f>$H$9*AA1965*AT1965+$H$10*AF1965</f>
        <v>1.6040281547580875E-10</v>
      </c>
      <c r="AG1966" s="46">
        <f>$H$9*AB1965*AT1965+$H$10*AG1965</f>
        <v>-1.6339960257818275E-10</v>
      </c>
      <c r="AH1966" s="46">
        <f>$H$9*AC1965*AT1965+$H$10*AH1965</f>
        <v>-1.9614702435013005E-10</v>
      </c>
      <c r="AJ1966" s="15">
        <f t="shared" si="7560"/>
        <v>2.9617590569867357E-11</v>
      </c>
      <c r="AK1966" s="15">
        <f t="shared" si="7560"/>
        <v>0.8882395654658567</v>
      </c>
      <c r="AL1966" s="15">
        <f t="shared" si="7560"/>
        <v>0.88823956638841051</v>
      </c>
      <c r="AN1966" s="54">
        <f t="shared" si="7422"/>
        <v>-2.9617590569867357E-11</v>
      </c>
      <c r="AO1966" s="55">
        <f t="shared" si="7437"/>
        <v>0</v>
      </c>
      <c r="AQ1966" s="54">
        <f t="shared" si="7438"/>
        <v>0</v>
      </c>
      <c r="AS1966" s="56">
        <f t="shared" si="7423"/>
        <v>-7.5661030608865955E-9</v>
      </c>
      <c r="AT1966" s="54">
        <f t="shared" si="7424"/>
        <v>0</v>
      </c>
      <c r="AV1966" s="44"/>
      <c r="AW1966" s="44"/>
      <c r="AY1966" s="16">
        <f t="shared" si="7425"/>
        <v>-1</v>
      </c>
      <c r="AZ1966" s="14">
        <f t="shared" si="7469"/>
        <v>0</v>
      </c>
      <c r="BA1966" s="14">
        <f t="shared" si="7470"/>
        <v>0</v>
      </c>
      <c r="BB1966" s="57">
        <f t="shared" ref="BB1966" si="7642">$J$4</f>
        <v>0</v>
      </c>
      <c r="BD1966" s="46">
        <f>$H$9*AY1965*BR1965+$H$10*BD1965</f>
        <v>1.4247620388860267E-10</v>
      </c>
      <c r="BE1966" s="46">
        <f>$H$9*AZ1965*BR1965+$H$10*BE1965</f>
        <v>-2.0317833691640852E-10</v>
      </c>
      <c r="BF1966" s="46">
        <f>$H$9*BA1965*BR1965+$H$10*BF1965</f>
        <v>-2.8367133449529783E-10</v>
      </c>
      <c r="BH1966" s="15">
        <f t="shared" si="7562"/>
        <v>-6.7205121569249074E-9</v>
      </c>
      <c r="BI1966" s="15">
        <f t="shared" si="7562"/>
        <v>-1.7484099110498743</v>
      </c>
      <c r="BJ1966" s="15">
        <f t="shared" si="7562"/>
        <v>1.125822390350173</v>
      </c>
      <c r="BL1966" s="54">
        <f t="shared" si="7441"/>
        <v>6.7205121569249074E-9</v>
      </c>
      <c r="BM1966" s="55">
        <f t="shared" si="7442"/>
        <v>6.7205121569249074E-9</v>
      </c>
      <c r="BO1966" s="54">
        <f t="shared" si="7443"/>
        <v>1</v>
      </c>
      <c r="BQ1966" s="54">
        <f t="shared" si="7427"/>
        <v>-6.7205121569249074E-9</v>
      </c>
      <c r="BR1966" s="54">
        <f t="shared" si="7428"/>
        <v>-6.7205121569249074E-9</v>
      </c>
      <c r="BT1966" s="44"/>
      <c r="BV1966" s="47"/>
      <c r="BW1966" s="44"/>
      <c r="BX1966" s="44"/>
      <c r="BY1966" s="44"/>
      <c r="CA1966" s="44"/>
      <c r="CC1966" s="44"/>
    </row>
    <row r="1967" spans="1:81" x14ac:dyDescent="0.25">
      <c r="A1967" s="53"/>
      <c r="C1967" s="16">
        <f t="shared" si="7414"/>
        <v>-1</v>
      </c>
      <c r="D1967" s="14">
        <f t="shared" ref="D1967" si="7643">$H$5</f>
        <v>0</v>
      </c>
      <c r="E1967" s="14">
        <f t="shared" ref="E1967" si="7644">$I$5</f>
        <v>1</v>
      </c>
      <c r="H1967" s="46">
        <f>$H$9*C1966*V1966+$H$10*H1966</f>
        <v>-3.0461767705316283E-11</v>
      </c>
      <c r="I1967" s="46">
        <f>$H$9*D1966*V1966+$H$10*I1966</f>
        <v>3.1055171158157836E-11</v>
      </c>
      <c r="J1967" s="46">
        <f>$H$9*E1966*V1966+$H$10*J1966</f>
        <v>3.0461767705316283E-11</v>
      </c>
      <c r="L1967" s="15">
        <f t="shared" si="7565"/>
        <v>1.1438965074518643</v>
      </c>
      <c r="M1967" s="15">
        <f t="shared" si="7565"/>
        <v>1.1438965078680035</v>
      </c>
      <c r="N1967" s="15">
        <f t="shared" si="7565"/>
        <v>1.1438965069965905</v>
      </c>
      <c r="O1967" s="11"/>
      <c r="P1967" s="54">
        <f t="shared" si="7431"/>
        <v>-4.5527381864474137E-10</v>
      </c>
      <c r="Q1967" s="55">
        <f t="shared" si="7432"/>
        <v>0</v>
      </c>
      <c r="S1967" s="54">
        <f t="shared" si="7433"/>
        <v>0</v>
      </c>
      <c r="U1967" s="56">
        <f t="shared" si="7417"/>
        <v>-3.8980228784288496E-9</v>
      </c>
      <c r="V1967" s="54">
        <f t="shared" si="7418"/>
        <v>0</v>
      </c>
      <c r="X1967" s="44"/>
      <c r="Y1967" s="44"/>
      <c r="AA1967" s="16">
        <f t="shared" si="7419"/>
        <v>-1</v>
      </c>
      <c r="AB1967" s="14">
        <f t="shared" ref="AB1967" si="7645">$H$5</f>
        <v>0</v>
      </c>
      <c r="AC1967" s="14">
        <f t="shared" ref="AC1967" si="7646">$I$5</f>
        <v>1</v>
      </c>
      <c r="AF1967" s="46">
        <f>$H$9*AA1966*AT1966+$H$10*AF1966</f>
        <v>1.6040281547580874E-11</v>
      </c>
      <c r="AG1967" s="46">
        <f>$H$9*AB1966*AT1966+$H$10*AG1966</f>
        <v>-1.6339960257818275E-11</v>
      </c>
      <c r="AH1967" s="46">
        <f>$H$9*AC1966*AT1966+$H$10*AH1966</f>
        <v>-1.9614702435013005E-11</v>
      </c>
      <c r="AJ1967" s="15">
        <f t="shared" si="7560"/>
        <v>4.5657872117448234E-11</v>
      </c>
      <c r="AK1967" s="15">
        <f t="shared" si="7560"/>
        <v>0.88823956544951677</v>
      </c>
      <c r="AL1967" s="15">
        <f t="shared" si="7560"/>
        <v>0.88823956636879575</v>
      </c>
      <c r="AN1967" s="54">
        <f t="shared" si="7422"/>
        <v>0.88823956632313783</v>
      </c>
      <c r="AO1967" s="55">
        <f t="shared" si="7437"/>
        <v>0.88823956632313783</v>
      </c>
      <c r="AQ1967" s="54">
        <f t="shared" si="7438"/>
        <v>1</v>
      </c>
      <c r="AS1967" s="56">
        <f t="shared" si="7423"/>
        <v>2.5099843044447675E-9</v>
      </c>
      <c r="AT1967" s="54">
        <f t="shared" si="7424"/>
        <v>2.5099843044447675E-9</v>
      </c>
      <c r="AV1967" s="44"/>
      <c r="AW1967" s="44"/>
      <c r="AY1967" s="16">
        <f t="shared" si="7425"/>
        <v>-1</v>
      </c>
      <c r="AZ1967" s="14">
        <f t="shared" si="7469"/>
        <v>0</v>
      </c>
      <c r="BA1967" s="14">
        <f t="shared" si="7470"/>
        <v>0.88823956632313783</v>
      </c>
      <c r="BB1967" s="57">
        <f t="shared" ref="BB1967" si="7647">$J$5</f>
        <v>1</v>
      </c>
      <c r="BD1967" s="46">
        <f>$H$9*AY1966*BR1966+$H$10*BD1966</f>
        <v>6.8629883608135107E-10</v>
      </c>
      <c r="BE1967" s="46">
        <f>$H$9*AZ1966*BR1966+$H$10*BE1966</f>
        <v>-2.0317833691640853E-11</v>
      </c>
      <c r="BF1967" s="46">
        <f>$H$9*BA1966*BR1966+$H$10*BF1966</f>
        <v>-2.8367133449529786E-11</v>
      </c>
      <c r="BH1967" s="15">
        <f t="shared" si="7562"/>
        <v>-6.0342133208435566E-9</v>
      </c>
      <c r="BI1967" s="15">
        <f t="shared" si="7562"/>
        <v>-1.7484099110701921</v>
      </c>
      <c r="BJ1967" s="15">
        <f t="shared" si="7562"/>
        <v>1.1258223903218059</v>
      </c>
      <c r="BL1967" s="54">
        <f t="shared" si="7441"/>
        <v>0.99999999777053261</v>
      </c>
      <c r="BM1967" s="55">
        <f t="shared" si="7442"/>
        <v>0.99999999777053261</v>
      </c>
      <c r="BO1967" s="54">
        <f t="shared" si="7443"/>
        <v>1</v>
      </c>
      <c r="BQ1967" s="54">
        <f t="shared" si="7427"/>
        <v>2.2294673884815097E-9</v>
      </c>
      <c r="BR1967" s="54">
        <f t="shared" si="7428"/>
        <v>2.2294673884815097E-9</v>
      </c>
      <c r="BT1967" s="44"/>
      <c r="BV1967" s="14"/>
      <c r="BW1967" s="44"/>
      <c r="BX1967" s="44"/>
      <c r="BY1967" s="44"/>
      <c r="CA1967" s="44"/>
      <c r="CC1967" s="44"/>
    </row>
    <row r="1968" spans="1:81" x14ac:dyDescent="0.25">
      <c r="A1968" s="53"/>
      <c r="C1968" s="16">
        <f t="shared" si="7414"/>
        <v>-1</v>
      </c>
      <c r="D1968" s="14">
        <f t="shared" ref="D1968" si="7648">$H$6</f>
        <v>1</v>
      </c>
      <c r="E1968" s="14">
        <f t="shared" ref="E1968" si="7649">$I$6</f>
        <v>0</v>
      </c>
      <c r="H1968" s="46">
        <f>$H$9*C1967*V1967+$H$10*H1967</f>
        <v>-3.0461767705316285E-12</v>
      </c>
      <c r="I1968" s="46">
        <f>$H$9*D1967*V1967+$H$10*I1967</f>
        <v>3.1055171158157836E-12</v>
      </c>
      <c r="J1968" s="46">
        <f>$H$9*E1967*V1967+$H$10*J1967</f>
        <v>3.0461767705316285E-12</v>
      </c>
      <c r="L1968" s="15">
        <f t="shared" si="7565"/>
        <v>1.1438965074488181</v>
      </c>
      <c r="M1968" s="15">
        <f t="shared" si="7565"/>
        <v>1.143896507871109</v>
      </c>
      <c r="N1968" s="15">
        <f t="shared" si="7565"/>
        <v>1.1438965069996367</v>
      </c>
      <c r="O1968" s="11"/>
      <c r="P1968" s="54">
        <f t="shared" si="7431"/>
        <v>4.2229086893996737E-10</v>
      </c>
      <c r="Q1968" s="55">
        <f t="shared" si="7432"/>
        <v>4.2229086893996737E-10</v>
      </c>
      <c r="S1968" s="54">
        <f t="shared" si="7433"/>
        <v>1</v>
      </c>
      <c r="U1968" s="56">
        <f t="shared" si="7417"/>
        <v>-5.9378101519514984E-9</v>
      </c>
      <c r="V1968" s="54">
        <f t="shared" si="7418"/>
        <v>-5.9378101519514984E-9</v>
      </c>
      <c r="X1968" s="44"/>
      <c r="Y1968" s="44"/>
      <c r="AA1968" s="16">
        <f t="shared" si="7419"/>
        <v>-1</v>
      </c>
      <c r="AB1968" s="14">
        <f t="shared" ref="AB1968" si="7650">$H$6</f>
        <v>1</v>
      </c>
      <c r="AC1968" s="14">
        <f t="shared" ref="AC1968" si="7651">$I$6</f>
        <v>0</v>
      </c>
      <c r="AF1968" s="46">
        <f>$H$9*AA1967*AT1967+$H$10*AF1967</f>
        <v>-2.4939440228971866E-10</v>
      </c>
      <c r="AG1968" s="46">
        <f>$H$9*AB1967*AT1967+$H$10*AG1967</f>
        <v>-1.6339960257818277E-12</v>
      </c>
      <c r="AH1968" s="46">
        <f>$H$9*AC1967*AT1967+$H$10*AH1967</f>
        <v>2.4903696020097548E-10</v>
      </c>
      <c r="AJ1968" s="15">
        <f t="shared" si="7560"/>
        <v>-2.0373653017227043E-10</v>
      </c>
      <c r="AK1968" s="15">
        <f t="shared" si="7560"/>
        <v>0.88823956544788274</v>
      </c>
      <c r="AL1968" s="15">
        <f t="shared" si="7560"/>
        <v>0.88823956661783277</v>
      </c>
      <c r="AN1968" s="54">
        <f t="shared" si="7422"/>
        <v>0.88823956565161932</v>
      </c>
      <c r="AO1968" s="55">
        <f t="shared" si="7437"/>
        <v>0.88823956565161932</v>
      </c>
      <c r="AQ1968" s="54">
        <f t="shared" si="7438"/>
        <v>1</v>
      </c>
      <c r="AS1968" s="56">
        <f t="shared" si="7423"/>
        <v>3.8234281202435941E-9</v>
      </c>
      <c r="AT1968" s="54">
        <f t="shared" si="7424"/>
        <v>3.8234281202435941E-9</v>
      </c>
      <c r="AV1968" s="44"/>
      <c r="AW1968" s="44"/>
      <c r="AY1968" s="16">
        <f t="shared" si="7425"/>
        <v>-1</v>
      </c>
      <c r="AZ1968" s="14">
        <f t="shared" si="7469"/>
        <v>4.2229086893996737E-10</v>
      </c>
      <c r="BA1968" s="14">
        <f t="shared" si="7470"/>
        <v>0.88823956565161932</v>
      </c>
      <c r="BB1968" s="57">
        <f t="shared" ref="BB1968" si="7652">$J$6</f>
        <v>1</v>
      </c>
      <c r="BD1968" s="46">
        <f>$H$9*AY1967*BR1967+$H$10*BD1967</f>
        <v>-1.5431685524001588E-10</v>
      </c>
      <c r="BE1968" s="46">
        <f>$H$9*AZ1967*BR1967+$H$10*BE1967</f>
        <v>-2.0317833691640853E-12</v>
      </c>
      <c r="BF1968" s="46">
        <f>$H$9*BA1967*BR1967+$H$10*BF1967</f>
        <v>1.9519340128268654E-10</v>
      </c>
      <c r="BH1968" s="15">
        <f t="shared" si="7562"/>
        <v>-6.1885301760835723E-9</v>
      </c>
      <c r="BI1968" s="15">
        <f t="shared" si="7562"/>
        <v>-1.7484099110722238</v>
      </c>
      <c r="BJ1968" s="15">
        <f t="shared" si="7562"/>
        <v>1.1258223905169993</v>
      </c>
      <c r="BL1968" s="54">
        <f t="shared" si="7441"/>
        <v>0.99999999660387984</v>
      </c>
      <c r="BM1968" s="55">
        <f t="shared" si="7442"/>
        <v>0.99999999660387984</v>
      </c>
      <c r="BO1968" s="54">
        <f t="shared" si="7443"/>
        <v>1</v>
      </c>
      <c r="BQ1968" s="54">
        <f t="shared" si="7427"/>
        <v>3.3961201628684989E-9</v>
      </c>
      <c r="BR1968" s="54">
        <f t="shared" si="7428"/>
        <v>3.3961201628684989E-9</v>
      </c>
      <c r="BT1968" s="44"/>
      <c r="BV1968" s="14"/>
      <c r="BW1968" s="44"/>
      <c r="BX1968" s="44"/>
      <c r="BY1968" s="44"/>
      <c r="CA1968" s="44"/>
      <c r="CC1968" s="44"/>
    </row>
    <row r="1969" spans="1:81" x14ac:dyDescent="0.25">
      <c r="A1969" s="53"/>
      <c r="C1969" s="16">
        <f t="shared" si="7414"/>
        <v>-1</v>
      </c>
      <c r="D1969" s="14">
        <f t="shared" ref="D1969" si="7653">$H$7</f>
        <v>1</v>
      </c>
      <c r="E1969" s="14">
        <f t="shared" ref="E1969" si="7654">$I$7</f>
        <v>1</v>
      </c>
      <c r="H1969" s="46">
        <f>$H$9*C1968*V1968+$H$10*H1968</f>
        <v>5.9347639751809668E-10</v>
      </c>
      <c r="I1969" s="46">
        <f>$H$9*D1968*V1968+$H$10*I1968</f>
        <v>-5.9347046348356827E-10</v>
      </c>
      <c r="J1969" s="46">
        <f>$H$9*E1968*V1968+$H$10*J1968</f>
        <v>3.0461767705316289E-13</v>
      </c>
      <c r="L1969" s="15">
        <f t="shared" si="7565"/>
        <v>1.1438965080422945</v>
      </c>
      <c r="M1969" s="15">
        <f t="shared" si="7565"/>
        <v>1.1438965072776386</v>
      </c>
      <c r="N1969" s="15">
        <f t="shared" si="7565"/>
        <v>1.1438965069999414</v>
      </c>
      <c r="O1969" s="11"/>
      <c r="P1969" s="54">
        <f t="shared" si="7431"/>
        <v>1.1438965062352855</v>
      </c>
      <c r="Q1969" s="55">
        <f t="shared" si="7432"/>
        <v>1.1438965062352855</v>
      </c>
      <c r="S1969" s="54">
        <f t="shared" si="7433"/>
        <v>1</v>
      </c>
      <c r="U1969" s="56">
        <f t="shared" si="7417"/>
        <v>4.6913880111735276E-9</v>
      </c>
      <c r="V1969" s="54">
        <f t="shared" si="7418"/>
        <v>4.6913880111735276E-9</v>
      </c>
      <c r="X1969" s="48">
        <f t="shared" ref="X1969" si="7655">ABS(V1966)+ABS(V1967)+ABS(V1968)+ABS(V1969)</f>
        <v>1.0629198163125025E-8</v>
      </c>
      <c r="Y1969" s="46" t="str">
        <f t="shared" ref="Y1969" si="7656">IF(X1969&lt;X$17,"Yes","Not")</f>
        <v>Yes</v>
      </c>
      <c r="AA1969" s="16">
        <f t="shared" si="7419"/>
        <v>-1</v>
      </c>
      <c r="AB1969" s="14">
        <f t="shared" ref="AB1969" si="7657">$H$7</f>
        <v>1</v>
      </c>
      <c r="AC1969" s="14">
        <f t="shared" ref="AC1969" si="7658">$I$7</f>
        <v>1</v>
      </c>
      <c r="AF1969" s="46">
        <f>$H$9*AA1968*AT1968+$H$10*AF1968</f>
        <v>-4.072822522533313E-10</v>
      </c>
      <c r="AG1969" s="46">
        <f>$H$9*AB1968*AT1968+$H$10*AG1968</f>
        <v>3.8217941242178122E-10</v>
      </c>
      <c r="AH1969" s="46">
        <f>$H$9*AC1968*AT1968+$H$10*AH1968</f>
        <v>2.4903696020097549E-11</v>
      </c>
      <c r="AJ1969" s="15">
        <f t="shared" si="7560"/>
        <v>-6.1101878242560175E-10</v>
      </c>
      <c r="AK1969" s="15">
        <f t="shared" si="7560"/>
        <v>0.88823956583006214</v>
      </c>
      <c r="AL1969" s="15">
        <f t="shared" si="7560"/>
        <v>0.88823956664273651</v>
      </c>
      <c r="AN1969" s="54">
        <f t="shared" si="7422"/>
        <v>1.7764791330838174</v>
      </c>
      <c r="AO1969" s="55">
        <f t="shared" si="7437"/>
        <v>1.7764791330838174</v>
      </c>
      <c r="AQ1969" s="54">
        <f t="shared" si="7438"/>
        <v>1</v>
      </c>
      <c r="AS1969" s="56">
        <f t="shared" si="7423"/>
        <v>-3.0208417566389233E-9</v>
      </c>
      <c r="AT1969" s="54">
        <f t="shared" si="7424"/>
        <v>-3.0208417566389233E-9</v>
      </c>
      <c r="AV1969" s="48">
        <f t="shared" ref="AV1969" si="7659">ABS(AT1966)+ABS(AT1967)+ABS(AT1968)+ABS(AT1969)</f>
        <v>9.354254181327285E-9</v>
      </c>
      <c r="AW1969" s="46" t="str">
        <f t="shared" ref="AW1969" si="7660">IF(AV1969&lt;AV$17,"Yes","Not")</f>
        <v>Yes</v>
      </c>
      <c r="AY1969" s="16">
        <f t="shared" si="7425"/>
        <v>-1</v>
      </c>
      <c r="AZ1969" s="14">
        <f t="shared" si="7469"/>
        <v>1.1438965062352855</v>
      </c>
      <c r="BA1969" s="14">
        <f t="shared" si="7470"/>
        <v>1.7764791330838174</v>
      </c>
      <c r="BB1969" s="57">
        <f t="shared" ref="BB1969" si="7661">$J$7</f>
        <v>0</v>
      </c>
      <c r="BD1969" s="46">
        <f>$H$9*AY1968*BR1968+$H$10*BD1968</f>
        <v>-3.5504370181085148E-10</v>
      </c>
      <c r="BE1969" s="46">
        <f>$H$9*AZ1968*BR1968+$H$10*BE1968</f>
        <v>-2.0317819350135507E-13</v>
      </c>
      <c r="BF1969" s="46">
        <f>$H$9*BA1968*BR1968+$H$10*BF1968</f>
        <v>3.2117616996497089E-10</v>
      </c>
      <c r="BH1969" s="15">
        <f t="shared" si="7562"/>
        <v>-6.543573877894424E-9</v>
      </c>
      <c r="BI1969" s="15">
        <f t="shared" si="7562"/>
        <v>-1.7484099110724269</v>
      </c>
      <c r="BJ1969" s="15">
        <f t="shared" si="7562"/>
        <v>1.1258223908381755</v>
      </c>
      <c r="BL1969" s="54">
        <f t="shared" si="7441"/>
        <v>2.6832311927904584E-9</v>
      </c>
      <c r="BM1969" s="55">
        <f t="shared" si="7442"/>
        <v>2.6832311927904584E-9</v>
      </c>
      <c r="BO1969" s="54">
        <f t="shared" si="7443"/>
        <v>1</v>
      </c>
      <c r="BQ1969" s="54">
        <f t="shared" si="7427"/>
        <v>-2.6832311927904584E-9</v>
      </c>
      <c r="BR1969" s="54">
        <f t="shared" si="7428"/>
        <v>-2.6832311927904584E-9</v>
      </c>
      <c r="BT1969" s="48">
        <f>ABS(BR1966)+ABS(BR1967)+ABS(BR1968)+ABS(BR1969)</f>
        <v>1.5029330901065375E-8</v>
      </c>
      <c r="BV1969" s="50">
        <f t="shared" ref="BV1969" si="7662">ABS(BQ1966)+ABS(BQ1967)+ABS(BQ1968)+ABS(BQ1969)</f>
        <v>1.5029330901065375E-8</v>
      </c>
      <c r="BW1969" s="46">
        <f t="shared" si="7409"/>
        <v>1</v>
      </c>
      <c r="BX1969" s="44">
        <f t="shared" si="7410"/>
        <v>488</v>
      </c>
      <c r="BY1969" s="51">
        <f t="shared" ref="BY1969" si="7663">IF(BW1969=0,"",BX1969)</f>
        <v>488</v>
      </c>
      <c r="CA1969" s="52">
        <f t="shared" ref="CA1969" si="7664">BV1969-BV1965</f>
        <v>-7.0922994642611284E-10</v>
      </c>
      <c r="CC1969" s="44" t="str">
        <f t="shared" ref="CC1969" si="7665">IF(CA1969&gt;0,"***","")</f>
        <v/>
      </c>
    </row>
    <row r="1970" spans="1:81" x14ac:dyDescent="0.25">
      <c r="A1970" s="38">
        <v>489</v>
      </c>
      <c r="C1970" s="39">
        <f t="shared" si="7414"/>
        <v>-1</v>
      </c>
      <c r="D1970" s="40">
        <f t="shared" ref="D1970" si="7666">$H$4</f>
        <v>0</v>
      </c>
      <c r="E1970" s="40">
        <f t="shared" ref="E1970" si="7667">$I$4</f>
        <v>0</v>
      </c>
      <c r="H1970" s="46">
        <f>$H$9*C1969*V1969+$H$10*H1969</f>
        <v>-4.0979116136554314E-10</v>
      </c>
      <c r="I1970" s="46">
        <f>$H$9*D1969*V1969+$H$10*I1969</f>
        <v>4.0979175476899596E-10</v>
      </c>
      <c r="J1970" s="46">
        <f>$H$9*E1969*V1969+$H$10*J1969</f>
        <v>4.6916926288505807E-10</v>
      </c>
      <c r="L1970" s="46">
        <f t="shared" si="7565"/>
        <v>1.1438965076325034</v>
      </c>
      <c r="M1970" s="46">
        <f t="shared" si="7565"/>
        <v>1.1438965076874303</v>
      </c>
      <c r="N1970" s="46">
        <f t="shared" si="7565"/>
        <v>1.1438965074691108</v>
      </c>
      <c r="O1970" s="11"/>
      <c r="P1970" s="41">
        <f t="shared" si="7431"/>
        <v>-1.1438965076325034</v>
      </c>
      <c r="Q1970" s="42">
        <f t="shared" si="7432"/>
        <v>0</v>
      </c>
      <c r="S1970" s="41">
        <f t="shared" si="7433"/>
        <v>0</v>
      </c>
      <c r="U1970" s="43">
        <f t="shared" si="7417"/>
        <v>1.172206279332372E-8</v>
      </c>
      <c r="V1970" s="41">
        <f t="shared" si="7418"/>
        <v>0</v>
      </c>
      <c r="X1970" s="44"/>
      <c r="Y1970" s="44"/>
      <c r="AA1970" s="39">
        <f t="shared" si="7419"/>
        <v>-1</v>
      </c>
      <c r="AB1970" s="40">
        <f t="shared" ref="AB1970" si="7668">$H$4</f>
        <v>0</v>
      </c>
      <c r="AC1970" s="40">
        <f t="shared" ref="AC1970" si="7669">$I$4</f>
        <v>0</v>
      </c>
      <c r="AF1970" s="46">
        <f>$H$9*AA1969*AT1969+$H$10*AF1969</f>
        <v>2.6135595043855924E-10</v>
      </c>
      <c r="AG1970" s="46">
        <f>$H$9*AB1969*AT1969+$H$10*AG1969</f>
        <v>-2.6386623442171423E-10</v>
      </c>
      <c r="AH1970" s="46">
        <f>$H$9*AC1969*AT1969+$H$10*AH1969</f>
        <v>-2.9959380606188261E-10</v>
      </c>
      <c r="AJ1970" s="46">
        <f t="shared" si="7560"/>
        <v>-3.4966283198704252E-10</v>
      </c>
      <c r="AK1970" s="46">
        <f t="shared" si="7560"/>
        <v>0.88823956556619588</v>
      </c>
      <c r="AL1970" s="46">
        <f t="shared" si="7560"/>
        <v>0.88823956634314272</v>
      </c>
      <c r="AN1970" s="41">
        <f t="shared" si="7422"/>
        <v>3.4966283198704252E-10</v>
      </c>
      <c r="AO1970" s="42">
        <f t="shared" si="7437"/>
        <v>3.4966283198704252E-10</v>
      </c>
      <c r="AQ1970" s="41">
        <f t="shared" si="7438"/>
        <v>1</v>
      </c>
      <c r="AS1970" s="43">
        <f t="shared" si="7423"/>
        <v>-7.5479786910566728E-9</v>
      </c>
      <c r="AT1970" s="41">
        <f t="shared" si="7424"/>
        <v>-7.5479786910566728E-9</v>
      </c>
      <c r="AV1970" s="44"/>
      <c r="AW1970" s="44"/>
      <c r="AY1970" s="39">
        <f t="shared" si="7425"/>
        <v>-1</v>
      </c>
      <c r="AZ1970" s="40">
        <f t="shared" si="7469"/>
        <v>0</v>
      </c>
      <c r="BA1970" s="40">
        <f t="shared" si="7470"/>
        <v>3.4966283198704252E-10</v>
      </c>
      <c r="BB1970" s="45">
        <f t="shared" ref="BB1970" si="7670">$J$4</f>
        <v>0</v>
      </c>
      <c r="BD1970" s="46">
        <f>$H$9*AY1969*BR1969+$H$10*BD1969</f>
        <v>2.3281874909796072E-10</v>
      </c>
      <c r="BE1970" s="46">
        <f>$H$9*AZ1969*BR1969+$H$10*BE1969</f>
        <v>-3.0695419650480447E-10</v>
      </c>
      <c r="BF1970" s="46">
        <f>$H$9*BA1969*BR1969+$H$10*BF1969</f>
        <v>-4.4455280532668802E-10</v>
      </c>
      <c r="BH1970" s="46">
        <f t="shared" si="7562"/>
        <v>-6.3107551287964632E-9</v>
      </c>
      <c r="BI1970" s="46">
        <f t="shared" si="7562"/>
        <v>-1.7484099113793812</v>
      </c>
      <c r="BJ1970" s="46">
        <f t="shared" si="7562"/>
        <v>1.1258223903936226</v>
      </c>
      <c r="BL1970" s="41">
        <f t="shared" si="7441"/>
        <v>6.7044133741359187E-9</v>
      </c>
      <c r="BM1970" s="42">
        <f t="shared" si="7442"/>
        <v>6.7044133741359187E-9</v>
      </c>
      <c r="BO1970" s="41">
        <f t="shared" si="7443"/>
        <v>1</v>
      </c>
      <c r="BQ1970" s="41">
        <f t="shared" si="7427"/>
        <v>-6.7044133741359187E-9</v>
      </c>
      <c r="BR1970" s="41">
        <f t="shared" si="7428"/>
        <v>-6.7044133741359187E-9</v>
      </c>
      <c r="BT1970" s="44"/>
      <c r="BV1970" s="47"/>
      <c r="BW1970" s="44"/>
      <c r="BX1970" s="44"/>
      <c r="BY1970" s="44"/>
      <c r="CA1970" s="44"/>
      <c r="CC1970" s="44"/>
    </row>
    <row r="1971" spans="1:81" x14ac:dyDescent="0.25">
      <c r="A1971" s="38"/>
      <c r="C1971" s="39">
        <f t="shared" si="7414"/>
        <v>-1</v>
      </c>
      <c r="D1971" s="40">
        <f t="shared" ref="D1971" si="7671">$H$5</f>
        <v>0</v>
      </c>
      <c r="E1971" s="40">
        <f t="shared" ref="E1971" si="7672">$I$5</f>
        <v>1</v>
      </c>
      <c r="H1971" s="46">
        <f>$H$9*C1970*V1970+$H$10*H1970</f>
        <v>-4.0979116136554314E-11</v>
      </c>
      <c r="I1971" s="46">
        <f>$H$9*D1970*V1970+$H$10*I1970</f>
        <v>4.0979175476899601E-11</v>
      </c>
      <c r="J1971" s="46">
        <f>$H$9*E1970*V1970+$H$10*J1970</f>
        <v>4.6916926288505812E-11</v>
      </c>
      <c r="L1971" s="46">
        <f t="shared" si="7565"/>
        <v>1.1438965075915242</v>
      </c>
      <c r="M1971" s="46">
        <f t="shared" si="7565"/>
        <v>1.1438965077284096</v>
      </c>
      <c r="N1971" s="46">
        <f t="shared" si="7565"/>
        <v>1.1438965075160277</v>
      </c>
      <c r="O1971" s="11"/>
      <c r="P1971" s="41">
        <f t="shared" si="7431"/>
        <v>-7.5496497942140195E-11</v>
      </c>
      <c r="Q1971" s="42">
        <f t="shared" si="7432"/>
        <v>0</v>
      </c>
      <c r="S1971" s="41">
        <f t="shared" si="7433"/>
        <v>0</v>
      </c>
      <c r="U1971" s="43">
        <f t="shared" si="7417"/>
        <v>-5.4534416350131618E-9</v>
      </c>
      <c r="V1971" s="41">
        <f t="shared" si="7418"/>
        <v>0</v>
      </c>
      <c r="X1971" s="44"/>
      <c r="Y1971" s="44"/>
      <c r="AA1971" s="39">
        <f t="shared" si="7419"/>
        <v>-1</v>
      </c>
      <c r="AB1971" s="40">
        <f t="shared" ref="AB1971" si="7673">$H$5</f>
        <v>0</v>
      </c>
      <c r="AC1971" s="40">
        <f t="shared" ref="AC1971" si="7674">$I$5</f>
        <v>1</v>
      </c>
      <c r="AF1971" s="46">
        <f>$H$9*AA1970*AT1970+$H$10*AF1970</f>
        <v>7.8093346414952323E-10</v>
      </c>
      <c r="AG1971" s="46">
        <f>$H$9*AB1970*AT1970+$H$10*AG1970</f>
        <v>-2.6386623442171423E-11</v>
      </c>
      <c r="AH1971" s="46">
        <f>$H$9*AC1970*AT1970+$H$10*AH1970</f>
        <v>-2.9959380606188264E-11</v>
      </c>
      <c r="AJ1971" s="46">
        <f t="shared" ref="AJ1971:AL1986" si="7675">AJ1970+AF1971</f>
        <v>4.3127063216248071E-10</v>
      </c>
      <c r="AK1971" s="46">
        <f t="shared" si="7675"/>
        <v>0.88823956553980921</v>
      </c>
      <c r="AL1971" s="46">
        <f t="shared" si="7675"/>
        <v>0.88823956631318335</v>
      </c>
      <c r="AN1971" s="41">
        <f t="shared" si="7422"/>
        <v>0.88823956588191266</v>
      </c>
      <c r="AO1971" s="42">
        <f t="shared" si="7437"/>
        <v>0.88823956588191266</v>
      </c>
      <c r="AQ1971" s="41">
        <f t="shared" si="7438"/>
        <v>1</v>
      </c>
      <c r="AS1971" s="43">
        <f t="shared" si="7423"/>
        <v>3.5115373443568808E-9</v>
      </c>
      <c r="AT1971" s="41">
        <f t="shared" si="7424"/>
        <v>3.5115373443568808E-9</v>
      </c>
      <c r="AV1971" s="44"/>
      <c r="AW1971" s="44"/>
      <c r="AY1971" s="39">
        <f t="shared" si="7425"/>
        <v>-1</v>
      </c>
      <c r="AZ1971" s="40">
        <f t="shared" si="7469"/>
        <v>0</v>
      </c>
      <c r="BA1971" s="40">
        <f t="shared" si="7470"/>
        <v>0.88823956588191266</v>
      </c>
      <c r="BB1971" s="45">
        <f t="shared" ref="BB1971" si="7676">$J$5</f>
        <v>1</v>
      </c>
      <c r="BD1971" s="46">
        <f>$H$9*AY1970*BR1970+$H$10*BD1970</f>
        <v>6.9372321232338799E-10</v>
      </c>
      <c r="BE1971" s="46">
        <f>$H$9*AZ1970*BR1970+$H$10*BE1970</f>
        <v>-3.0695419650480448E-11</v>
      </c>
      <c r="BF1971" s="46">
        <f>$H$9*BA1970*BR1970+$H$10*BF1970</f>
        <v>-4.4455280767097221E-11</v>
      </c>
      <c r="BH1971" s="46">
        <f t="shared" ref="BH1971:BJ1986" si="7677">BH1970+BD1971</f>
        <v>-5.6170319164730754E-9</v>
      </c>
      <c r="BI1971" s="46">
        <f t="shared" si="7677"/>
        <v>-1.7484099114100766</v>
      </c>
      <c r="BJ1971" s="46">
        <f t="shared" si="7677"/>
        <v>1.1258223903491673</v>
      </c>
      <c r="BL1971" s="41">
        <f t="shared" si="7441"/>
        <v>0.99999999688091357</v>
      </c>
      <c r="BM1971" s="42">
        <f t="shared" si="7442"/>
        <v>0.99999999688091357</v>
      </c>
      <c r="BO1971" s="41">
        <f t="shared" si="7443"/>
        <v>1</v>
      </c>
      <c r="BQ1971" s="41">
        <f t="shared" si="7427"/>
        <v>3.1190864335783886E-9</v>
      </c>
      <c r="BR1971" s="41">
        <f t="shared" si="7428"/>
        <v>3.1190864335783886E-9</v>
      </c>
      <c r="BT1971" s="44"/>
      <c r="BV1971" s="14"/>
      <c r="BW1971" s="44"/>
      <c r="BX1971" s="44"/>
      <c r="BY1971" s="44"/>
      <c r="CA1971" s="44"/>
      <c r="CC1971" s="44"/>
    </row>
    <row r="1972" spans="1:81" x14ac:dyDescent="0.25">
      <c r="A1972" s="38"/>
      <c r="C1972" s="39">
        <f t="shared" si="7414"/>
        <v>-1</v>
      </c>
      <c r="D1972" s="40">
        <f t="shared" ref="D1972" si="7678">$H$6</f>
        <v>1</v>
      </c>
      <c r="E1972" s="40">
        <f t="shared" ref="E1972" si="7679">$I$6</f>
        <v>0</v>
      </c>
      <c r="H1972" s="46">
        <f>$H$9*C1971*V1971+$H$10*H1971</f>
        <v>-4.0979116136554315E-12</v>
      </c>
      <c r="I1972" s="46">
        <f>$H$9*D1971*V1971+$H$10*I1971</f>
        <v>4.0979175476899606E-12</v>
      </c>
      <c r="J1972" s="46">
        <f>$H$9*E1971*V1971+$H$10*J1971</f>
        <v>4.6916926288505816E-12</v>
      </c>
      <c r="L1972" s="46">
        <f t="shared" ref="L1972:N1987" si="7680">L1971+H1972</f>
        <v>1.1438965075874263</v>
      </c>
      <c r="M1972" s="46">
        <f t="shared" si="7680"/>
        <v>1.1438965077325074</v>
      </c>
      <c r="N1972" s="46">
        <f t="shared" si="7680"/>
        <v>1.1438965075207195</v>
      </c>
      <c r="O1972" s="11"/>
      <c r="P1972" s="41">
        <f t="shared" si="7431"/>
        <v>1.4508105827815143E-10</v>
      </c>
      <c r="Q1972" s="42">
        <f t="shared" si="7432"/>
        <v>1.4508105827815143E-10</v>
      </c>
      <c r="S1972" s="41">
        <f t="shared" si="7433"/>
        <v>1</v>
      </c>
      <c r="U1972" s="43">
        <f t="shared" si="7417"/>
        <v>-6.0395472287966356E-9</v>
      </c>
      <c r="V1972" s="41">
        <f t="shared" si="7418"/>
        <v>-6.0395472287966356E-9</v>
      </c>
      <c r="X1972" s="44"/>
      <c r="Y1972" s="44"/>
      <c r="AA1972" s="39">
        <f t="shared" si="7419"/>
        <v>-1</v>
      </c>
      <c r="AB1972" s="40">
        <f t="shared" ref="AB1972" si="7681">$H$6</f>
        <v>1</v>
      </c>
      <c r="AC1972" s="40">
        <f t="shared" ref="AC1972" si="7682">$I$6</f>
        <v>0</v>
      </c>
      <c r="AF1972" s="46">
        <f>$H$9*AA1971*AT1971+$H$10*AF1971</f>
        <v>-2.7306038802073574E-10</v>
      </c>
      <c r="AG1972" s="46">
        <f>$H$9*AB1971*AT1971+$H$10*AG1971</f>
        <v>-2.6386623442171425E-12</v>
      </c>
      <c r="AH1972" s="46">
        <f>$H$9*AC1971*AT1971+$H$10*AH1971</f>
        <v>3.4815779637506929E-10</v>
      </c>
      <c r="AJ1972" s="46">
        <f t="shared" si="7675"/>
        <v>1.5821024414174497E-10</v>
      </c>
      <c r="AK1972" s="46">
        <f t="shared" si="7675"/>
        <v>0.88823956553717054</v>
      </c>
      <c r="AL1972" s="46">
        <f t="shared" si="7675"/>
        <v>0.88823956666134118</v>
      </c>
      <c r="AN1972" s="41">
        <f t="shared" si="7422"/>
        <v>0.88823956537896032</v>
      </c>
      <c r="AO1972" s="42">
        <f t="shared" si="7437"/>
        <v>0.88823956537896032</v>
      </c>
      <c r="AQ1972" s="41">
        <f t="shared" si="7438"/>
        <v>1</v>
      </c>
      <c r="AS1972" s="43">
        <f t="shared" si="7423"/>
        <v>3.8889378600589639E-9</v>
      </c>
      <c r="AT1972" s="41">
        <f t="shared" si="7424"/>
        <v>3.8889378600589639E-9</v>
      </c>
      <c r="AV1972" s="44"/>
      <c r="AW1972" s="44"/>
      <c r="AY1972" s="39">
        <f t="shared" si="7425"/>
        <v>-1</v>
      </c>
      <c r="AZ1972" s="40">
        <f t="shared" si="7469"/>
        <v>1.4508105827815143E-10</v>
      </c>
      <c r="BA1972" s="40">
        <f t="shared" si="7470"/>
        <v>0.88823956537896032</v>
      </c>
      <c r="BB1972" s="45">
        <f t="shared" ref="BB1972" si="7683">$J$6</f>
        <v>1</v>
      </c>
      <c r="BD1972" s="46">
        <f>$H$9*AY1971*BR1971+$H$10*BD1971</f>
        <v>-2.4253632212550006E-10</v>
      </c>
      <c r="BE1972" s="46">
        <f>$H$9*AZ1971*BR1971+$H$10*BE1971</f>
        <v>-3.0695419650480448E-12</v>
      </c>
      <c r="BF1972" s="46">
        <f>$H$9*BA1971*BR1971+$H$10*BF1971</f>
        <v>2.726040698942734E-10</v>
      </c>
      <c r="BH1972" s="46">
        <f t="shared" si="7677"/>
        <v>-5.8595682385985756E-9</v>
      </c>
      <c r="BI1972" s="46">
        <f t="shared" si="7677"/>
        <v>-1.7484099114131462</v>
      </c>
      <c r="BJ1972" s="46">
        <f t="shared" si="7677"/>
        <v>1.1258223906217715</v>
      </c>
      <c r="BL1972" s="41">
        <f t="shared" si="7441"/>
        <v>0.99999999654569149</v>
      </c>
      <c r="BM1972" s="42">
        <f t="shared" si="7442"/>
        <v>0.99999999654569149</v>
      </c>
      <c r="BO1972" s="41">
        <f t="shared" si="7443"/>
        <v>1</v>
      </c>
      <c r="BQ1972" s="41">
        <f t="shared" si="7427"/>
        <v>3.4543085059013379E-9</v>
      </c>
      <c r="BR1972" s="41">
        <f t="shared" si="7428"/>
        <v>3.4543085059013379E-9</v>
      </c>
      <c r="BT1972" s="44"/>
      <c r="BV1972" s="14"/>
      <c r="BW1972" s="44"/>
      <c r="BX1972" s="44"/>
      <c r="BY1972" s="44"/>
      <c r="CA1972" s="44"/>
      <c r="CC1972" s="44"/>
    </row>
    <row r="1973" spans="1:81" ht="15.75" thickBot="1" x14ac:dyDescent="0.3">
      <c r="A1973" s="38"/>
      <c r="C1973" s="58">
        <f t="shared" si="7414"/>
        <v>-1</v>
      </c>
      <c r="D1973" s="59">
        <f t="shared" ref="D1973" si="7684">$H$7</f>
        <v>1</v>
      </c>
      <c r="E1973" s="59">
        <f t="shared" ref="E1973" si="7685">$I$7</f>
        <v>1</v>
      </c>
      <c r="H1973" s="46">
        <f>$H$9*C1972*V1972+$H$10*H1972</f>
        <v>6.0354493171829805E-10</v>
      </c>
      <c r="I1973" s="46">
        <f>$H$9*D1972*V1972+$H$10*I1972</f>
        <v>-6.0354493112489461E-10</v>
      </c>
      <c r="J1973" s="46">
        <f>$H$9*E1972*V1972+$H$10*J1972</f>
        <v>4.6916926288505822E-13</v>
      </c>
      <c r="L1973" s="60">
        <f t="shared" si="7680"/>
        <v>1.1438965081909713</v>
      </c>
      <c r="M1973" s="60">
        <f t="shared" si="7680"/>
        <v>1.1438965071289624</v>
      </c>
      <c r="N1973" s="60">
        <f t="shared" si="7680"/>
        <v>1.1438965075211887</v>
      </c>
      <c r="O1973" s="11"/>
      <c r="P1973" s="61">
        <f t="shared" si="7431"/>
        <v>1.1438965064591797</v>
      </c>
      <c r="Q1973" s="42">
        <f t="shared" si="7432"/>
        <v>1.1438965064591797</v>
      </c>
      <c r="S1973" s="41">
        <f t="shared" si="7433"/>
        <v>1</v>
      </c>
      <c r="U1973" s="62">
        <f t="shared" si="7417"/>
        <v>2.7395655324094547E-9</v>
      </c>
      <c r="V1973" s="61">
        <f t="shared" si="7418"/>
        <v>2.7395655324094547E-9</v>
      </c>
      <c r="X1973" s="48">
        <f t="shared" ref="X1973" si="7686">ABS(V1970)+ABS(V1971)+ABS(V1972)+ABS(V1973)</f>
        <v>8.7791127612060911E-9</v>
      </c>
      <c r="Y1973" s="46" t="str">
        <f t="shared" ref="Y1973" si="7687">IF(X1973&lt;X$17,"Yes","Not")</f>
        <v>Yes</v>
      </c>
      <c r="AA1973" s="58">
        <f t="shared" si="7419"/>
        <v>-1</v>
      </c>
      <c r="AB1973" s="59">
        <f t="shared" ref="AB1973" si="7688">$H$7</f>
        <v>1</v>
      </c>
      <c r="AC1973" s="59">
        <f t="shared" ref="AC1973" si="7689">$I$7</f>
        <v>1</v>
      </c>
      <c r="AF1973" s="46">
        <f>$H$9*AA1972*AT1972+$H$10*AF1972</f>
        <v>-4.1619982480796999E-10</v>
      </c>
      <c r="AG1973" s="46">
        <f>$H$9*AB1972*AT1972+$H$10*AG1972</f>
        <v>3.8862991977147469E-10</v>
      </c>
      <c r="AH1973" s="46">
        <f>$H$9*AC1972*AT1972+$H$10*AH1972</f>
        <v>3.481577963750693E-11</v>
      </c>
      <c r="AJ1973" s="60">
        <f t="shared" si="7675"/>
        <v>-2.5798958066622501E-10</v>
      </c>
      <c r="AK1973" s="60">
        <f t="shared" si="7675"/>
        <v>0.88823956592580045</v>
      </c>
      <c r="AL1973" s="60">
        <f t="shared" si="7675"/>
        <v>0.888239566696157</v>
      </c>
      <c r="AN1973" s="61">
        <f t="shared" si="7422"/>
        <v>1.7764791328799472</v>
      </c>
      <c r="AO1973" s="42">
        <f t="shared" si="7437"/>
        <v>1.7764791328799472</v>
      </c>
      <c r="AQ1973" s="41">
        <f t="shared" si="7438"/>
        <v>1</v>
      </c>
      <c r="AS1973" s="62">
        <f t="shared" si="7423"/>
        <v>-1.7640395411531848E-9</v>
      </c>
      <c r="AT1973" s="61">
        <f t="shared" si="7424"/>
        <v>-1.7640395411531848E-9</v>
      </c>
      <c r="AV1973" s="48">
        <f t="shared" ref="AV1973" si="7690">ABS(AT1970)+ABS(AT1971)+ABS(AT1972)+ABS(AT1973)</f>
        <v>1.6712493436625701E-8</v>
      </c>
      <c r="AW1973" s="46" t="str">
        <f t="shared" ref="AW1973" si="7691">IF(AV1973&lt;AV$17,"Yes","Not")</f>
        <v>Yes</v>
      </c>
      <c r="AY1973" s="58">
        <f t="shared" si="7425"/>
        <v>-1</v>
      </c>
      <c r="AZ1973" s="59">
        <f t="shared" si="7469"/>
        <v>1.1438965064591797</v>
      </c>
      <c r="BA1973" s="59">
        <f t="shared" si="7470"/>
        <v>1.7764791328799472</v>
      </c>
      <c r="BB1973" s="63">
        <f t="shared" ref="BB1973" si="7692">$J$7</f>
        <v>0</v>
      </c>
      <c r="BD1973" s="46">
        <f>$H$9*AY1972*BR1972+$H$10*BD1972</f>
        <v>-3.6968448280268381E-10</v>
      </c>
      <c r="BE1973" s="46">
        <f>$H$9*AZ1972*BR1972+$H$10*BE1972</f>
        <v>-3.0695414638933112E-13</v>
      </c>
      <c r="BF1973" s="46">
        <f>$H$9*BA1972*BR1972+$H$10*BF1972</f>
        <v>3.340857555860924E-10</v>
      </c>
      <c r="BH1973" s="60">
        <f t="shared" si="7677"/>
        <v>-6.2292527214012596E-9</v>
      </c>
      <c r="BI1973" s="60">
        <f t="shared" si="7677"/>
        <v>-1.748409911413453</v>
      </c>
      <c r="BJ1973" s="60">
        <f t="shared" si="7677"/>
        <v>1.1258223909558571</v>
      </c>
      <c r="BL1973" s="61">
        <f t="shared" si="7441"/>
        <v>1.5668897290765926E-9</v>
      </c>
      <c r="BM1973" s="42">
        <f t="shared" si="7442"/>
        <v>1.5668897290765926E-9</v>
      </c>
      <c r="BO1973" s="41">
        <f t="shared" si="7443"/>
        <v>1</v>
      </c>
      <c r="BQ1973" s="61">
        <f t="shared" si="7427"/>
        <v>-1.5668897290765926E-9</v>
      </c>
      <c r="BR1973" s="61">
        <f t="shared" si="7428"/>
        <v>-1.5668897290765926E-9</v>
      </c>
      <c r="BT1973" s="48">
        <f>ABS(BR1970)+ABS(BR1971)+ABS(BR1972)+ABS(BR1973)</f>
        <v>1.4844698042692239E-8</v>
      </c>
      <c r="BV1973" s="50">
        <f t="shared" ref="BV1973" si="7693">ABS(BQ1970)+ABS(BQ1971)+ABS(BQ1972)+ABS(BQ1973)</f>
        <v>1.4844698042692239E-8</v>
      </c>
      <c r="BW1973" s="46">
        <f t="shared" si="7460"/>
        <v>1</v>
      </c>
      <c r="BX1973" s="44">
        <f t="shared" si="7461"/>
        <v>489</v>
      </c>
      <c r="BY1973" s="51">
        <f t="shared" ref="BY1973" si="7694">IF(BW1973=0,"",BX1973)</f>
        <v>489</v>
      </c>
      <c r="CA1973" s="52">
        <f t="shared" ref="CA1973" si="7695">BV1973-BV1969</f>
        <v>-1.8463285837313667E-10</v>
      </c>
      <c r="CC1973" s="44" t="str">
        <f t="shared" ref="CC1973" si="7696">IF(CA1973&gt;0,"***","")</f>
        <v/>
      </c>
    </row>
    <row r="1974" spans="1:81" ht="15.75" thickTop="1" x14ac:dyDescent="0.25">
      <c r="A1974" s="53">
        <v>490</v>
      </c>
      <c r="C1974" s="16">
        <f t="shared" si="7414"/>
        <v>-1</v>
      </c>
      <c r="D1974" s="14">
        <f t="shared" ref="D1974" si="7697">$H$4</f>
        <v>0</v>
      </c>
      <c r="E1974" s="14">
        <f t="shared" ref="E1974" si="7698">$I$4</f>
        <v>0</v>
      </c>
      <c r="H1974" s="46">
        <f>$H$9*C1973*V1973+$H$10*H1973</f>
        <v>-2.1360206006911569E-10</v>
      </c>
      <c r="I1974" s="46">
        <f>$H$9*D1973*V1973+$H$10*I1973</f>
        <v>2.1360206012845602E-10</v>
      </c>
      <c r="J1974" s="46">
        <f>$H$9*E1973*V1973+$H$10*J1973</f>
        <v>2.7400347016723398E-10</v>
      </c>
      <c r="L1974" s="15">
        <f t="shared" si="7680"/>
        <v>1.1438965079773693</v>
      </c>
      <c r="M1974" s="15">
        <f t="shared" si="7680"/>
        <v>1.1438965073425644</v>
      </c>
      <c r="N1974" s="15">
        <f t="shared" si="7680"/>
        <v>1.1438965077951921</v>
      </c>
      <c r="O1974" s="11"/>
      <c r="P1974" s="54">
        <f t="shared" si="7431"/>
        <v>-1.1438965079773693</v>
      </c>
      <c r="Q1974" s="55">
        <f t="shared" si="7432"/>
        <v>0</v>
      </c>
      <c r="S1974" s="54">
        <f t="shared" si="7433"/>
        <v>0</v>
      </c>
      <c r="U1974" s="56">
        <f t="shared" si="7417"/>
        <v>1.0924484448925413E-8</v>
      </c>
      <c r="V1974" s="54">
        <f t="shared" si="7418"/>
        <v>0</v>
      </c>
      <c r="X1974" s="44"/>
      <c r="Y1974" s="44"/>
      <c r="AA1974" s="16">
        <f t="shared" si="7419"/>
        <v>-1</v>
      </c>
      <c r="AB1974" s="14">
        <f t="shared" ref="AB1974" si="7699">$H$4</f>
        <v>0</v>
      </c>
      <c r="AC1974" s="14">
        <f t="shared" ref="AC1974" si="7700">$I$4</f>
        <v>0</v>
      </c>
      <c r="AF1974" s="46">
        <f>$H$9*AA1973*AT1973+$H$10*AF1973</f>
        <v>1.3478397163452148E-10</v>
      </c>
      <c r="AG1974" s="46">
        <f>$H$9*AB1973*AT1973+$H$10*AG1973</f>
        <v>-1.3754096213817101E-10</v>
      </c>
      <c r="AH1974" s="46">
        <f>$H$9*AC1973*AT1973+$H$10*AH1973</f>
        <v>-1.729223761515678E-10</v>
      </c>
      <c r="AJ1974" s="15">
        <f t="shared" si="7675"/>
        <v>-1.2320560903170353E-10</v>
      </c>
      <c r="AK1974" s="15">
        <f t="shared" si="7675"/>
        <v>0.88823956578825947</v>
      </c>
      <c r="AL1974" s="15">
        <f t="shared" si="7675"/>
        <v>0.88823956652323466</v>
      </c>
      <c r="AN1974" s="54">
        <f t="shared" si="7422"/>
        <v>1.2320560903170353E-10</v>
      </c>
      <c r="AO1974" s="55">
        <f t="shared" si="7437"/>
        <v>1.2320560903170353E-10</v>
      </c>
      <c r="AQ1974" s="54">
        <f t="shared" si="7438"/>
        <v>1</v>
      </c>
      <c r="AS1974" s="56">
        <f t="shared" si="7423"/>
        <v>-7.0344083032391059E-9</v>
      </c>
      <c r="AT1974" s="54">
        <f t="shared" si="7424"/>
        <v>-7.0344083032391059E-9</v>
      </c>
      <c r="AV1974" s="44"/>
      <c r="AW1974" s="44"/>
      <c r="AY1974" s="16">
        <f t="shared" si="7425"/>
        <v>-1</v>
      </c>
      <c r="AZ1974" s="14">
        <f t="shared" si="7469"/>
        <v>0</v>
      </c>
      <c r="BA1974" s="14">
        <f t="shared" si="7470"/>
        <v>1.2320560903170353E-10</v>
      </c>
      <c r="BB1974" s="57">
        <f t="shared" ref="BB1974" si="7701">$J$4</f>
        <v>0</v>
      </c>
      <c r="BD1974" s="46">
        <f>$H$9*AY1973*BR1973+$H$10*BD1973</f>
        <v>1.197205246273909E-10</v>
      </c>
      <c r="BE1974" s="46">
        <f>$H$9*AZ1973*BR1973+$H$10*BE1973</f>
        <v>-1.7926666412438744E-10</v>
      </c>
      <c r="BF1974" s="46">
        <f>$H$9*BA1973*BR1973+$H$10*BF1973</f>
        <v>-2.4494611516423886E-10</v>
      </c>
      <c r="BH1974" s="15">
        <f t="shared" si="7677"/>
        <v>-6.1095321967738686E-9</v>
      </c>
      <c r="BI1974" s="15">
        <f t="shared" si="7677"/>
        <v>-1.7484099115927196</v>
      </c>
      <c r="BJ1974" s="15">
        <f t="shared" si="7677"/>
        <v>1.1258223907109111</v>
      </c>
      <c r="BL1974" s="54">
        <f t="shared" si="7441"/>
        <v>6.2482398300829346E-9</v>
      </c>
      <c r="BM1974" s="55">
        <f t="shared" si="7442"/>
        <v>6.2482398300829346E-9</v>
      </c>
      <c r="BO1974" s="54">
        <f t="shared" si="7443"/>
        <v>1</v>
      </c>
      <c r="BQ1974" s="54">
        <f t="shared" si="7427"/>
        <v>-6.2482398300829346E-9</v>
      </c>
      <c r="BR1974" s="54">
        <f t="shared" si="7428"/>
        <v>-6.2482398300829346E-9</v>
      </c>
      <c r="BT1974" s="44"/>
      <c r="BV1974" s="47"/>
      <c r="BW1974" s="44"/>
      <c r="BX1974" s="44"/>
      <c r="BY1974" s="44"/>
      <c r="CA1974" s="44"/>
      <c r="CC1974" s="44"/>
    </row>
    <row r="1975" spans="1:81" x14ac:dyDescent="0.25">
      <c r="A1975" s="53"/>
      <c r="C1975" s="16">
        <f t="shared" si="7414"/>
        <v>-1</v>
      </c>
      <c r="D1975" s="14">
        <f t="shared" ref="D1975" si="7702">$H$5</f>
        <v>0</v>
      </c>
      <c r="E1975" s="14">
        <f t="shared" ref="E1975" si="7703">$I$5</f>
        <v>1</v>
      </c>
      <c r="H1975" s="46">
        <f>$H$9*C1974*V1974+$H$10*H1974</f>
        <v>-2.1360206006911569E-11</v>
      </c>
      <c r="I1975" s="46">
        <f>$H$9*D1974*V1974+$H$10*I1974</f>
        <v>2.1360206012845605E-11</v>
      </c>
      <c r="J1975" s="46">
        <f>$H$9*E1974*V1974+$H$10*J1974</f>
        <v>2.7400347016723398E-11</v>
      </c>
      <c r="L1975" s="15">
        <f t="shared" si="7680"/>
        <v>1.1438965079560091</v>
      </c>
      <c r="M1975" s="15">
        <f t="shared" si="7680"/>
        <v>1.1438965073639247</v>
      </c>
      <c r="N1975" s="15">
        <f t="shared" si="7680"/>
        <v>1.1438965078225924</v>
      </c>
      <c r="O1975" s="11"/>
      <c r="P1975" s="54">
        <f t="shared" si="7431"/>
        <v>-1.3341661109222969E-10</v>
      </c>
      <c r="Q1975" s="55">
        <f t="shared" si="7432"/>
        <v>0</v>
      </c>
      <c r="S1975" s="54">
        <f t="shared" si="7433"/>
        <v>0</v>
      </c>
      <c r="U1975" s="56">
        <f t="shared" si="7417"/>
        <v>-5.1223055202889306E-9</v>
      </c>
      <c r="V1975" s="54">
        <f t="shared" si="7418"/>
        <v>0</v>
      </c>
      <c r="X1975" s="44"/>
      <c r="Y1975" s="44"/>
      <c r="AA1975" s="16">
        <f t="shared" si="7419"/>
        <v>-1</v>
      </c>
      <c r="AB1975" s="14">
        <f t="shared" ref="AB1975" si="7704">$H$5</f>
        <v>0</v>
      </c>
      <c r="AC1975" s="14">
        <f t="shared" ref="AC1975" si="7705">$I$5</f>
        <v>1</v>
      </c>
      <c r="AF1975" s="46">
        <f>$H$9*AA1974*AT1974+$H$10*AF1974</f>
        <v>7.1691922748736281E-10</v>
      </c>
      <c r="AG1975" s="46">
        <f>$H$9*AB1974*AT1974+$H$10*AG1974</f>
        <v>-1.3754096213817101E-11</v>
      </c>
      <c r="AH1975" s="46">
        <f>$H$9*AC1974*AT1974+$H$10*AH1974</f>
        <v>-1.7292237615156781E-11</v>
      </c>
      <c r="AJ1975" s="15">
        <f t="shared" si="7675"/>
        <v>5.9371361845565928E-10</v>
      </c>
      <c r="AK1975" s="15">
        <f t="shared" si="7675"/>
        <v>0.88823956577450536</v>
      </c>
      <c r="AL1975" s="15">
        <f t="shared" si="7675"/>
        <v>0.88823956650594238</v>
      </c>
      <c r="AN1975" s="54">
        <f t="shared" si="7422"/>
        <v>0.88823956591222875</v>
      </c>
      <c r="AO1975" s="55">
        <f t="shared" si="7437"/>
        <v>0.88823956591222875</v>
      </c>
      <c r="AQ1975" s="54">
        <f t="shared" si="7438"/>
        <v>1</v>
      </c>
      <c r="AS1975" s="56">
        <f t="shared" si="7423"/>
        <v>3.2983147764047469E-9</v>
      </c>
      <c r="AT1975" s="54">
        <f t="shared" si="7424"/>
        <v>3.2983147764047469E-9</v>
      </c>
      <c r="AV1975" s="44"/>
      <c r="AW1975" s="44"/>
      <c r="AY1975" s="16">
        <f t="shared" si="7425"/>
        <v>-1</v>
      </c>
      <c r="AZ1975" s="14">
        <f t="shared" si="7469"/>
        <v>0</v>
      </c>
      <c r="BA1975" s="14">
        <f t="shared" si="7470"/>
        <v>0.88823956591222875</v>
      </c>
      <c r="BB1975" s="57">
        <f t="shared" ref="BB1975" si="7706">$J$5</f>
        <v>1</v>
      </c>
      <c r="BD1975" s="46">
        <f>$H$9*AY1974*BR1974+$H$10*BD1974</f>
        <v>6.3679603547103266E-10</v>
      </c>
      <c r="BE1975" s="46">
        <f>$H$9*AZ1974*BR1974+$H$10*BE1974</f>
        <v>-1.7926666412438746E-11</v>
      </c>
      <c r="BF1975" s="46">
        <f>$H$9*BA1974*BR1974+$H$10*BF1974</f>
        <v>-2.4494611593405707E-11</v>
      </c>
      <c r="BH1975" s="15">
        <f t="shared" si="7677"/>
        <v>-5.4727361613028356E-9</v>
      </c>
      <c r="BI1975" s="15">
        <f t="shared" si="7677"/>
        <v>-1.7484099116106464</v>
      </c>
      <c r="BJ1975" s="15">
        <f t="shared" si="7677"/>
        <v>1.1258223906864164</v>
      </c>
      <c r="BL1975" s="54">
        <f t="shared" si="7441"/>
        <v>0.99999999707030629</v>
      </c>
      <c r="BM1975" s="55">
        <f t="shared" si="7442"/>
        <v>0.99999999707030629</v>
      </c>
      <c r="BO1975" s="54">
        <f t="shared" si="7443"/>
        <v>1</v>
      </c>
      <c r="BQ1975" s="54">
        <f t="shared" si="7427"/>
        <v>2.929693709852188E-9</v>
      </c>
      <c r="BR1975" s="54">
        <f t="shared" si="7428"/>
        <v>2.929693709852188E-9</v>
      </c>
      <c r="BT1975" s="44"/>
      <c r="BV1975" s="14"/>
      <c r="BW1975" s="44"/>
      <c r="BX1975" s="44"/>
      <c r="BY1975" s="44"/>
      <c r="CA1975" s="44"/>
      <c r="CC1975" s="44"/>
    </row>
    <row r="1976" spans="1:81" x14ac:dyDescent="0.25">
      <c r="A1976" s="53"/>
      <c r="C1976" s="16">
        <f t="shared" si="7414"/>
        <v>-1</v>
      </c>
      <c r="D1976" s="14">
        <f t="shared" ref="D1976" si="7707">$H$6</f>
        <v>1</v>
      </c>
      <c r="E1976" s="14">
        <f t="shared" ref="E1976" si="7708">$I$6</f>
        <v>0</v>
      </c>
      <c r="H1976" s="46">
        <f>$H$9*C1975*V1975+$H$10*H1975</f>
        <v>-2.136020600691157E-12</v>
      </c>
      <c r="I1976" s="46">
        <f>$H$9*D1975*V1975+$H$10*I1975</f>
        <v>2.1360206012845606E-12</v>
      </c>
      <c r="J1976" s="46">
        <f>$H$9*E1975*V1975+$H$10*J1975</f>
        <v>2.7400347016723402E-12</v>
      </c>
      <c r="L1976" s="15">
        <f t="shared" si="7680"/>
        <v>1.143896507953873</v>
      </c>
      <c r="M1976" s="15">
        <f t="shared" si="7680"/>
        <v>1.1438965073660607</v>
      </c>
      <c r="N1976" s="15">
        <f t="shared" si="7680"/>
        <v>1.1438965078253325</v>
      </c>
      <c r="O1976" s="11"/>
      <c r="P1976" s="54">
        <f t="shared" si="7431"/>
        <v>-5.8781224332449256E-10</v>
      </c>
      <c r="Q1976" s="55">
        <f t="shared" si="7432"/>
        <v>0</v>
      </c>
      <c r="S1976" s="54">
        <f t="shared" si="7433"/>
        <v>0</v>
      </c>
      <c r="U1976" s="56">
        <f t="shared" si="7417"/>
        <v>-5.2554282569287144E-9</v>
      </c>
      <c r="V1976" s="54">
        <f t="shared" si="7418"/>
        <v>0</v>
      </c>
      <c r="X1976" s="44"/>
      <c r="Y1976" s="44"/>
      <c r="AA1976" s="16">
        <f t="shared" si="7419"/>
        <v>-1</v>
      </c>
      <c r="AB1976" s="14">
        <f t="shared" ref="AB1976" si="7709">$H$6</f>
        <v>1</v>
      </c>
      <c r="AC1976" s="14">
        <f t="shared" ref="AC1976" si="7710">$I$6</f>
        <v>0</v>
      </c>
      <c r="AF1976" s="46">
        <f>$H$9*AA1975*AT1975+$H$10*AF1975</f>
        <v>-2.5813955489173843E-10</v>
      </c>
      <c r="AG1976" s="46">
        <f>$H$9*AB1975*AT1975+$H$10*AG1975</f>
        <v>-1.3754096213817101E-12</v>
      </c>
      <c r="AH1976" s="46">
        <f>$H$9*AC1975*AT1975+$H$10*AH1975</f>
        <v>3.2810225387895903E-10</v>
      </c>
      <c r="AJ1976" s="15">
        <f t="shared" si="7675"/>
        <v>3.3557406356392085E-10</v>
      </c>
      <c r="AK1976" s="15">
        <f t="shared" si="7675"/>
        <v>0.8882395657731299</v>
      </c>
      <c r="AL1976" s="15">
        <f t="shared" si="7675"/>
        <v>0.88823956683404459</v>
      </c>
      <c r="AN1976" s="54">
        <f t="shared" si="7422"/>
        <v>0.88823956543755589</v>
      </c>
      <c r="AO1976" s="55">
        <f t="shared" si="7437"/>
        <v>0.88823956543755589</v>
      </c>
      <c r="AQ1976" s="54">
        <f t="shared" si="7438"/>
        <v>1</v>
      </c>
      <c r="AS1976" s="56">
        <f t="shared" si="7423"/>
        <v>3.3840341251523874E-9</v>
      </c>
      <c r="AT1976" s="54">
        <f t="shared" si="7424"/>
        <v>3.3840341251523874E-9</v>
      </c>
      <c r="AV1976" s="44"/>
      <c r="AW1976" s="44"/>
      <c r="AY1976" s="16">
        <f t="shared" si="7425"/>
        <v>-1</v>
      </c>
      <c r="AZ1976" s="14">
        <f t="shared" si="7469"/>
        <v>0</v>
      </c>
      <c r="BA1976" s="14">
        <f t="shared" si="7470"/>
        <v>0.88823956543755589</v>
      </c>
      <c r="BB1976" s="57">
        <f t="shared" ref="BB1976" si="7711">$J$6</f>
        <v>1</v>
      </c>
      <c r="BD1976" s="46">
        <f>$H$9*AY1975*BR1975+$H$10*BD1975</f>
        <v>-2.2928976743811553E-10</v>
      </c>
      <c r="BE1976" s="46">
        <f>$H$9*AZ1975*BR1975+$H$10*BE1975</f>
        <v>-1.7926666412438747E-12</v>
      </c>
      <c r="BF1976" s="46">
        <f>$H$9*BA1975*BR1975+$H$10*BF1975</f>
        <v>2.577775257501489E-10</v>
      </c>
      <c r="BH1976" s="15">
        <f t="shared" si="7677"/>
        <v>-5.7020259287409516E-9</v>
      </c>
      <c r="BI1976" s="15">
        <f t="shared" si="7677"/>
        <v>-1.748409911612439</v>
      </c>
      <c r="BJ1976" s="15">
        <f t="shared" si="7677"/>
        <v>1.125822390944194</v>
      </c>
      <c r="BL1976" s="54">
        <f t="shared" si="7441"/>
        <v>0.99999999699416697</v>
      </c>
      <c r="BM1976" s="55">
        <f t="shared" si="7442"/>
        <v>0.99999999699416697</v>
      </c>
      <c r="BO1976" s="54">
        <f t="shared" si="7443"/>
        <v>1</v>
      </c>
      <c r="BQ1976" s="54">
        <f t="shared" si="7427"/>
        <v>3.0058330269255862E-9</v>
      </c>
      <c r="BR1976" s="54">
        <f t="shared" si="7428"/>
        <v>3.0058330269255862E-9</v>
      </c>
      <c r="BT1976" s="44"/>
      <c r="BV1976" s="14"/>
      <c r="BW1976" s="44"/>
      <c r="BX1976" s="44"/>
      <c r="BY1976" s="44"/>
      <c r="CA1976" s="44"/>
      <c r="CC1976" s="44"/>
    </row>
    <row r="1977" spans="1:81" x14ac:dyDescent="0.25">
      <c r="A1977" s="53"/>
      <c r="C1977" s="16">
        <f t="shared" si="7414"/>
        <v>-1</v>
      </c>
      <c r="D1977" s="14">
        <f t="shared" ref="D1977" si="7712">$H$7</f>
        <v>1</v>
      </c>
      <c r="E1977" s="14">
        <f t="shared" ref="E1977" si="7713">$I$7</f>
        <v>1</v>
      </c>
      <c r="H1977" s="46">
        <f>$H$9*C1976*V1976+$H$10*H1976</f>
        <v>-2.136020600691157E-13</v>
      </c>
      <c r="I1977" s="46">
        <f>$H$9*D1976*V1976+$H$10*I1976</f>
        <v>2.1360206012845607E-13</v>
      </c>
      <c r="J1977" s="46">
        <f>$H$9*E1976*V1976+$H$10*J1976</f>
        <v>2.7400347016723406E-13</v>
      </c>
      <c r="L1977" s="15">
        <f t="shared" si="7680"/>
        <v>1.1438965079536594</v>
      </c>
      <c r="M1977" s="15">
        <f t="shared" si="7680"/>
        <v>1.1438965073662744</v>
      </c>
      <c r="N1977" s="15">
        <f t="shared" si="7680"/>
        <v>1.1438965078256065</v>
      </c>
      <c r="O1977" s="11"/>
      <c r="P1977" s="54">
        <f t="shared" si="7431"/>
        <v>1.1438965072382214</v>
      </c>
      <c r="Q1977" s="55">
        <f t="shared" si="7432"/>
        <v>1.1438965072382214</v>
      </c>
      <c r="S1977" s="54">
        <f t="shared" si="7433"/>
        <v>1</v>
      </c>
      <c r="U1977" s="56">
        <f t="shared" si="7417"/>
        <v>7.2657432369959178E-10</v>
      </c>
      <c r="V1977" s="54">
        <f t="shared" si="7418"/>
        <v>7.2657432369959178E-10</v>
      </c>
      <c r="X1977" s="48">
        <f t="shared" ref="X1977" si="7714">ABS(V1974)+ABS(V1975)+ABS(V1976)+ABS(V1977)</f>
        <v>7.2657432369959178E-10</v>
      </c>
      <c r="Y1977" s="46" t="str">
        <f t="shared" ref="Y1977" si="7715">IF(X1977&lt;X$17,"Yes","Not")</f>
        <v>Yes</v>
      </c>
      <c r="AA1977" s="16">
        <f t="shared" si="7419"/>
        <v>-1</v>
      </c>
      <c r="AB1977" s="14">
        <f t="shared" ref="AB1977" si="7716">$H$7</f>
        <v>1</v>
      </c>
      <c r="AC1977" s="14">
        <f t="shared" ref="AC1977" si="7717">$I$7</f>
        <v>1</v>
      </c>
      <c r="AF1977" s="46">
        <f>$H$9*AA1976*AT1976+$H$10*AF1976</f>
        <v>-3.6421736800441264E-10</v>
      </c>
      <c r="AG1977" s="46">
        <f>$H$9*AB1976*AT1976+$H$10*AG1976</f>
        <v>3.3826587155310058E-10</v>
      </c>
      <c r="AH1977" s="46">
        <f>$H$9*AC1976*AT1976+$H$10*AH1976</f>
        <v>3.2810225387895907E-11</v>
      </c>
      <c r="AJ1977" s="15">
        <f t="shared" si="7675"/>
        <v>-2.8643304440491782E-11</v>
      </c>
      <c r="AK1977" s="15">
        <f t="shared" si="7675"/>
        <v>0.88823956611139576</v>
      </c>
      <c r="AL1977" s="15">
        <f t="shared" si="7675"/>
        <v>0.88823956686685479</v>
      </c>
      <c r="AN1977" s="54">
        <f t="shared" si="7422"/>
        <v>1.7764791330068939</v>
      </c>
      <c r="AO1977" s="55">
        <f t="shared" si="7437"/>
        <v>1.7764791330068939</v>
      </c>
      <c r="AQ1977" s="54">
        <f t="shared" si="7438"/>
        <v>1</v>
      </c>
      <c r="AS1977" s="56">
        <f t="shared" si="7423"/>
        <v>-4.6785003738876613E-10</v>
      </c>
      <c r="AT1977" s="54">
        <f t="shared" si="7424"/>
        <v>-4.6785003738876613E-10</v>
      </c>
      <c r="AV1977" s="48">
        <f t="shared" ref="AV1977" si="7718">ABS(AT1974)+ABS(AT1975)+ABS(AT1976)+ABS(AT1977)</f>
        <v>1.4184607242185005E-8</v>
      </c>
      <c r="AW1977" s="46" t="str">
        <f t="shared" ref="AW1977" si="7719">IF(AV1977&lt;AV$17,"Yes","Not")</f>
        <v>Yes</v>
      </c>
      <c r="AY1977" s="16">
        <f t="shared" si="7425"/>
        <v>-1</v>
      </c>
      <c r="AZ1977" s="14">
        <f t="shared" si="7469"/>
        <v>1.1438965072382214</v>
      </c>
      <c r="BA1977" s="14">
        <f t="shared" si="7470"/>
        <v>1.7764791330068939</v>
      </c>
      <c r="BB1977" s="57">
        <f t="shared" ref="BB1977" si="7720">$J$7</f>
        <v>0</v>
      </c>
      <c r="BD1977" s="46">
        <f>$H$9*AY1976*BR1976+$H$10*BD1976</f>
        <v>-3.2351227943637017E-10</v>
      </c>
      <c r="BE1977" s="46">
        <f>$H$9*AZ1976*BR1976+$H$10*BE1976</f>
        <v>-1.7926666412438748E-13</v>
      </c>
      <c r="BF1977" s="46">
        <f>$H$9*BA1976*BR1976+$H$10*BF1976</f>
        <v>2.927677347364385E-10</v>
      </c>
      <c r="BH1977" s="15">
        <f t="shared" si="7677"/>
        <v>-6.0255382081773219E-9</v>
      </c>
      <c r="BI1977" s="15">
        <f t="shared" si="7677"/>
        <v>-1.7484099116126182</v>
      </c>
      <c r="BJ1977" s="15">
        <f t="shared" si="7677"/>
        <v>1.1258223912369618</v>
      </c>
      <c r="BL1977" s="54">
        <f t="shared" si="7441"/>
        <v>4.1556291741073892E-10</v>
      </c>
      <c r="BM1977" s="55">
        <f t="shared" si="7442"/>
        <v>4.1556291741073892E-10</v>
      </c>
      <c r="BO1977" s="54">
        <f t="shared" si="7443"/>
        <v>1</v>
      </c>
      <c r="BQ1977" s="54">
        <f t="shared" si="7427"/>
        <v>-4.1556291741073892E-10</v>
      </c>
      <c r="BR1977" s="54">
        <f t="shared" si="7428"/>
        <v>-4.1556291741073892E-10</v>
      </c>
      <c r="BT1977" s="48">
        <f>ABS(BR1974)+ABS(BR1975)+ABS(BR1976)+ABS(BR1977)</f>
        <v>1.2599329484271449E-8</v>
      </c>
      <c r="BV1977" s="50">
        <f t="shared" ref="BV1977" si="7721">ABS(BQ1974)+ABS(BQ1975)+ABS(BQ1976)+ABS(BQ1977)</f>
        <v>1.2599329484271449E-8</v>
      </c>
      <c r="BW1977" s="46">
        <f t="shared" si="7409"/>
        <v>1</v>
      </c>
      <c r="BX1977" s="44">
        <f t="shared" si="7410"/>
        <v>490</v>
      </c>
      <c r="BY1977" s="51">
        <f t="shared" ref="BY1977" si="7722">IF(BW1977=0,"",BX1977)</f>
        <v>490</v>
      </c>
      <c r="CA1977" s="52">
        <f t="shared" ref="CA1977" si="7723">BV1977-BV1973</f>
        <v>-2.2453685584207901E-9</v>
      </c>
      <c r="CC1977" s="44" t="str">
        <f t="shared" ref="CC1977" si="7724">IF(CA1977&gt;0,"***","")</f>
        <v/>
      </c>
    </row>
    <row r="1978" spans="1:81" x14ac:dyDescent="0.25">
      <c r="A1978" s="38">
        <v>491</v>
      </c>
      <c r="C1978" s="39">
        <f t="shared" si="7414"/>
        <v>-1</v>
      </c>
      <c r="D1978" s="40">
        <f t="shared" ref="D1978" si="7725">$H$4</f>
        <v>0</v>
      </c>
      <c r="E1978" s="40">
        <f t="shared" ref="E1978" si="7726">$I$4</f>
        <v>0</v>
      </c>
      <c r="H1978" s="46">
        <f>$H$9*C1977*V1977+$H$10*H1977</f>
        <v>-7.2678792575966095E-11</v>
      </c>
      <c r="I1978" s="46">
        <f>$H$9*D1977*V1977+$H$10*I1977</f>
        <v>7.2678792575972028E-11</v>
      </c>
      <c r="J1978" s="46">
        <f>$H$9*E1977*V1977+$H$10*J1977</f>
        <v>7.2684832716975907E-11</v>
      </c>
      <c r="L1978" s="46">
        <f t="shared" si="7680"/>
        <v>1.1438965078809806</v>
      </c>
      <c r="M1978" s="46">
        <f t="shared" si="7680"/>
        <v>1.1438965074389531</v>
      </c>
      <c r="N1978" s="46">
        <f t="shared" si="7680"/>
        <v>1.1438965078982912</v>
      </c>
      <c r="O1978" s="11"/>
      <c r="P1978" s="41">
        <f t="shared" si="7431"/>
        <v>-1.1438965078809806</v>
      </c>
      <c r="Q1978" s="42">
        <f t="shared" si="7432"/>
        <v>0</v>
      </c>
      <c r="S1978" s="41">
        <f t="shared" si="7433"/>
        <v>0</v>
      </c>
      <c r="U1978" s="43">
        <f t="shared" si="7417"/>
        <v>1.0554998909525657E-8</v>
      </c>
      <c r="V1978" s="41">
        <f t="shared" si="7418"/>
        <v>0</v>
      </c>
      <c r="X1978" s="44"/>
      <c r="Y1978" s="44"/>
      <c r="AA1978" s="39">
        <f t="shared" si="7419"/>
        <v>-1</v>
      </c>
      <c r="AB1978" s="40">
        <f t="shared" ref="AB1978" si="7727">$H$4</f>
        <v>0</v>
      </c>
      <c r="AC1978" s="40">
        <f t="shared" ref="AC1978" si="7728">$I$4</f>
        <v>0</v>
      </c>
      <c r="AF1978" s="46">
        <f>$H$9*AA1977*AT1977+$H$10*AF1977</f>
        <v>1.0363266938435353E-11</v>
      </c>
      <c r="AG1978" s="46">
        <f>$H$9*AB1977*AT1977+$H$10*AG1977</f>
        <v>-1.2958416583566561E-11</v>
      </c>
      <c r="AH1978" s="46">
        <f>$H$9*AC1977*AT1977+$H$10*AH1977</f>
        <v>-4.3503981200087024E-11</v>
      </c>
      <c r="AJ1978" s="46">
        <f t="shared" si="7675"/>
        <v>-1.8280037502056429E-11</v>
      </c>
      <c r="AK1978" s="46">
        <f t="shared" si="7675"/>
        <v>0.88823956609843735</v>
      </c>
      <c r="AL1978" s="46">
        <f t="shared" si="7675"/>
        <v>0.88823956682335081</v>
      </c>
      <c r="AN1978" s="41">
        <f t="shared" si="7422"/>
        <v>1.8280037502056429E-11</v>
      </c>
      <c r="AO1978" s="42">
        <f t="shared" si="7437"/>
        <v>1.8280037502056429E-11</v>
      </c>
      <c r="AQ1978" s="41">
        <f t="shared" si="7438"/>
        <v>1</v>
      </c>
      <c r="AS1978" s="43">
        <f t="shared" si="7423"/>
        <v>-6.7964920766619078E-9</v>
      </c>
      <c r="AT1978" s="41">
        <f t="shared" si="7424"/>
        <v>-6.7964920766619078E-9</v>
      </c>
      <c r="AV1978" s="44"/>
      <c r="AW1978" s="44"/>
      <c r="AY1978" s="39">
        <f t="shared" si="7425"/>
        <v>-1</v>
      </c>
      <c r="AZ1978" s="40">
        <f t="shared" si="7469"/>
        <v>0</v>
      </c>
      <c r="BA1978" s="40">
        <f t="shared" si="7470"/>
        <v>1.8280037502056429E-11</v>
      </c>
      <c r="BB1978" s="45">
        <f t="shared" ref="BB1978" si="7729">$J$4</f>
        <v>0</v>
      </c>
      <c r="BD1978" s="46">
        <f>$H$9*AY1977*BR1977+$H$10*BD1977</f>
        <v>9.2050637974368776E-12</v>
      </c>
      <c r="BE1978" s="46">
        <f>$H$9*AZ1977*BR1977+$H$10*BE1977</f>
        <v>-4.7554023642799413E-11</v>
      </c>
      <c r="BF1978" s="46">
        <f>$H$9*BA1977*BR1977+$H$10*BF1977</f>
        <v>-4.4547111649520651E-11</v>
      </c>
      <c r="BH1978" s="46">
        <f t="shared" si="7677"/>
        <v>-6.0163331443798853E-9</v>
      </c>
      <c r="BI1978" s="46">
        <f t="shared" si="7677"/>
        <v>-1.7484099116601721</v>
      </c>
      <c r="BJ1978" s="46">
        <f t="shared" si="7677"/>
        <v>1.1258223911924148</v>
      </c>
      <c r="BL1978" s="41">
        <f t="shared" si="7441"/>
        <v>6.0369132199115379E-9</v>
      </c>
      <c r="BM1978" s="42">
        <f t="shared" si="7442"/>
        <v>6.0369132199115379E-9</v>
      </c>
      <c r="BO1978" s="41">
        <f t="shared" si="7443"/>
        <v>1</v>
      </c>
      <c r="BQ1978" s="41">
        <f t="shared" si="7427"/>
        <v>-6.0369132199115379E-9</v>
      </c>
      <c r="BR1978" s="41">
        <f t="shared" si="7428"/>
        <v>-6.0369132199115379E-9</v>
      </c>
      <c r="BT1978" s="44"/>
      <c r="BV1978" s="47"/>
      <c r="BW1978" s="44"/>
      <c r="BX1978" s="44"/>
      <c r="BY1978" s="44"/>
      <c r="CA1978" s="44"/>
      <c r="CC1978" s="44"/>
    </row>
    <row r="1979" spans="1:81" x14ac:dyDescent="0.25">
      <c r="A1979" s="38"/>
      <c r="C1979" s="39">
        <f t="shared" si="7414"/>
        <v>-1</v>
      </c>
      <c r="D1979" s="40">
        <f t="shared" ref="D1979" si="7730">$H$5</f>
        <v>0</v>
      </c>
      <c r="E1979" s="40">
        <f t="shared" ref="E1979" si="7731">$I$5</f>
        <v>1</v>
      </c>
      <c r="H1979" s="46">
        <f>$H$9*C1978*V1978+$H$10*H1978</f>
        <v>-7.2678792575966102E-12</v>
      </c>
      <c r="I1979" s="46">
        <f>$H$9*D1978*V1978+$H$10*I1978</f>
        <v>7.2678792575972031E-12</v>
      </c>
      <c r="J1979" s="46">
        <f>$H$9*E1978*V1978+$H$10*J1978</f>
        <v>7.2684832716975909E-12</v>
      </c>
      <c r="L1979" s="46">
        <f t="shared" si="7680"/>
        <v>1.1438965078737127</v>
      </c>
      <c r="M1979" s="46">
        <f t="shared" si="7680"/>
        <v>1.1438965074462211</v>
      </c>
      <c r="N1979" s="46">
        <f t="shared" si="7680"/>
        <v>1.1438965079055596</v>
      </c>
      <c r="O1979" s="11"/>
      <c r="P1979" s="41">
        <f t="shared" si="7431"/>
        <v>3.184696950597754E-11</v>
      </c>
      <c r="Q1979" s="42">
        <f t="shared" si="7432"/>
        <v>3.184696950597754E-11</v>
      </c>
      <c r="S1979" s="41">
        <f t="shared" si="7433"/>
        <v>1</v>
      </c>
      <c r="U1979" s="43">
        <f t="shared" si="7417"/>
        <v>-4.0664276974227663E-9</v>
      </c>
      <c r="V1979" s="41">
        <f t="shared" si="7418"/>
        <v>-4.0664276974227663E-9</v>
      </c>
      <c r="X1979" s="44"/>
      <c r="Y1979" s="44"/>
      <c r="AA1979" s="39">
        <f t="shared" si="7419"/>
        <v>-1</v>
      </c>
      <c r="AB1979" s="40">
        <f t="shared" ref="AB1979" si="7732">$H$5</f>
        <v>0</v>
      </c>
      <c r="AC1979" s="40">
        <f t="shared" ref="AC1979" si="7733">$I$5</f>
        <v>1</v>
      </c>
      <c r="AF1979" s="46">
        <f>$H$9*AA1978*AT1978+$H$10*AF1978</f>
        <v>6.8068553436003437E-10</v>
      </c>
      <c r="AG1979" s="46">
        <f>$H$9*AB1978*AT1978+$H$10*AG1978</f>
        <v>-1.2958416583566562E-12</v>
      </c>
      <c r="AH1979" s="46">
        <f>$H$9*AC1978*AT1978+$H$10*AH1978</f>
        <v>-4.3503981200087028E-12</v>
      </c>
      <c r="AJ1979" s="46">
        <f t="shared" si="7675"/>
        <v>6.6240549685797792E-10</v>
      </c>
      <c r="AK1979" s="46">
        <f t="shared" si="7675"/>
        <v>0.8882395660971415</v>
      </c>
      <c r="AL1979" s="46">
        <f t="shared" si="7675"/>
        <v>0.8882395668190004</v>
      </c>
      <c r="AN1979" s="41">
        <f t="shared" si="7422"/>
        <v>0.88823956615659494</v>
      </c>
      <c r="AO1979" s="42">
        <f t="shared" si="7437"/>
        <v>0.88823956615659494</v>
      </c>
      <c r="AQ1979" s="41">
        <f t="shared" si="7438"/>
        <v>1</v>
      </c>
      <c r="AS1979" s="43">
        <f t="shared" si="7423"/>
        <v>2.6184222151577522E-9</v>
      </c>
      <c r="AT1979" s="41">
        <f t="shared" si="7424"/>
        <v>2.6184222151577522E-9</v>
      </c>
      <c r="AV1979" s="44"/>
      <c r="AW1979" s="44"/>
      <c r="AY1979" s="39">
        <f t="shared" si="7425"/>
        <v>-1</v>
      </c>
      <c r="AZ1979" s="40">
        <f t="shared" si="7469"/>
        <v>3.184696950597754E-11</v>
      </c>
      <c r="BA1979" s="40">
        <f t="shared" si="7470"/>
        <v>0.88823956615659494</v>
      </c>
      <c r="BB1979" s="45">
        <f t="shared" ref="BB1979" si="7734">$J$5</f>
        <v>1</v>
      </c>
      <c r="BD1979" s="46">
        <f>$H$9*AY1978*BR1978+$H$10*BD1978</f>
        <v>6.0461182837089749E-10</v>
      </c>
      <c r="BE1979" s="46">
        <f>$H$9*AZ1978*BR1978+$H$10*BE1978</f>
        <v>-4.7554023642799415E-12</v>
      </c>
      <c r="BF1979" s="46">
        <f>$H$9*BA1978*BR1978+$H$10*BF1978</f>
        <v>-4.4547111759875652E-12</v>
      </c>
      <c r="BH1979" s="46">
        <f t="shared" si="7677"/>
        <v>-5.4117213160089876E-9</v>
      </c>
      <c r="BI1979" s="46">
        <f t="shared" si="7677"/>
        <v>-1.7484099116649274</v>
      </c>
      <c r="BJ1979" s="46">
        <f t="shared" si="7677"/>
        <v>1.1258223911879601</v>
      </c>
      <c r="BL1979" s="41">
        <f t="shared" si="7441"/>
        <v>0.99999999767421377</v>
      </c>
      <c r="BM1979" s="42">
        <f t="shared" si="7442"/>
        <v>0.99999999767421377</v>
      </c>
      <c r="BO1979" s="41">
        <f t="shared" si="7443"/>
        <v>1</v>
      </c>
      <c r="BQ1979" s="41">
        <f t="shared" si="7427"/>
        <v>2.3257862302727972E-9</v>
      </c>
      <c r="BR1979" s="41">
        <f t="shared" si="7428"/>
        <v>2.3257862302727972E-9</v>
      </c>
      <c r="BT1979" s="44"/>
      <c r="BV1979" s="14"/>
      <c r="BW1979" s="44"/>
      <c r="BX1979" s="44"/>
      <c r="BY1979" s="44"/>
      <c r="CA1979" s="44"/>
      <c r="CC1979" s="44"/>
    </row>
    <row r="1980" spans="1:81" x14ac:dyDescent="0.25">
      <c r="A1980" s="38"/>
      <c r="C1980" s="39">
        <f t="shared" si="7414"/>
        <v>-1</v>
      </c>
      <c r="D1980" s="40">
        <f t="shared" ref="D1980" si="7735">$H$6</f>
        <v>1</v>
      </c>
      <c r="E1980" s="40">
        <f t="shared" ref="E1980" si="7736">$I$6</f>
        <v>0</v>
      </c>
      <c r="H1980" s="46">
        <f>$H$9*C1979*V1979+$H$10*H1979</f>
        <v>4.0591598181651702E-10</v>
      </c>
      <c r="I1980" s="46">
        <f>$H$9*D1979*V1979+$H$10*I1979</f>
        <v>7.2678792575972035E-13</v>
      </c>
      <c r="J1980" s="46">
        <f>$H$9*E1979*V1979+$H$10*J1979</f>
        <v>-4.0591592141510689E-10</v>
      </c>
      <c r="L1980" s="46">
        <f t="shared" si="7680"/>
        <v>1.1438965082796286</v>
      </c>
      <c r="M1980" s="46">
        <f t="shared" si="7680"/>
        <v>1.1438965074469478</v>
      </c>
      <c r="N1980" s="46">
        <f t="shared" si="7680"/>
        <v>1.1438965074996437</v>
      </c>
      <c r="O1980" s="11"/>
      <c r="P1980" s="41">
        <f t="shared" si="7431"/>
        <v>-8.3268081318976783E-10</v>
      </c>
      <c r="Q1980" s="42">
        <f t="shared" si="7432"/>
        <v>0</v>
      </c>
      <c r="S1980" s="41">
        <f t="shared" si="7433"/>
        <v>0</v>
      </c>
      <c r="U1980" s="43">
        <f t="shared" si="7417"/>
        <v>-4.3877424970355509E-9</v>
      </c>
      <c r="V1980" s="41">
        <f t="shared" si="7418"/>
        <v>0</v>
      </c>
      <c r="X1980" s="44"/>
      <c r="Y1980" s="44"/>
      <c r="AA1980" s="39">
        <f t="shared" si="7419"/>
        <v>-1</v>
      </c>
      <c r="AB1980" s="40">
        <f t="shared" ref="AB1980" si="7737">$H$6</f>
        <v>1</v>
      </c>
      <c r="AC1980" s="40">
        <f t="shared" ref="AC1980" si="7738">$I$6</f>
        <v>0</v>
      </c>
      <c r="AF1980" s="46">
        <f>$H$9*AA1979*AT1979+$H$10*AF1979</f>
        <v>-1.9377366807977182E-10</v>
      </c>
      <c r="AG1980" s="46">
        <f>$H$9*AB1979*AT1979+$H$10*AG1979</f>
        <v>-1.2958416583566562E-13</v>
      </c>
      <c r="AH1980" s="46">
        <f>$H$9*AC1979*AT1979+$H$10*AH1979</f>
        <v>2.6140718170377439E-10</v>
      </c>
      <c r="AJ1980" s="46">
        <f t="shared" si="7675"/>
        <v>4.686318287782061E-10</v>
      </c>
      <c r="AK1980" s="46">
        <f t="shared" si="7675"/>
        <v>0.88823956609701193</v>
      </c>
      <c r="AL1980" s="46">
        <f t="shared" si="7675"/>
        <v>0.88823956708040763</v>
      </c>
      <c r="AN1980" s="41">
        <f t="shared" si="7422"/>
        <v>0.88823956562838013</v>
      </c>
      <c r="AO1980" s="42">
        <f t="shared" si="7437"/>
        <v>0.88823956562838013</v>
      </c>
      <c r="AQ1980" s="41">
        <f t="shared" si="7438"/>
        <v>1</v>
      </c>
      <c r="AS1980" s="43">
        <f t="shared" si="7423"/>
        <v>2.8253207202015837E-9</v>
      </c>
      <c r="AT1980" s="41">
        <f t="shared" si="7424"/>
        <v>2.8253207202015837E-9</v>
      </c>
      <c r="AV1980" s="44"/>
      <c r="AW1980" s="44"/>
      <c r="AY1980" s="39">
        <f t="shared" si="7425"/>
        <v>-1</v>
      </c>
      <c r="AZ1980" s="40">
        <f t="shared" si="7469"/>
        <v>0</v>
      </c>
      <c r="BA1980" s="40">
        <f t="shared" si="7470"/>
        <v>0.88823956562838013</v>
      </c>
      <c r="BB1980" s="45">
        <f t="shared" ref="BB1980" si="7739">$J$6</f>
        <v>1</v>
      </c>
      <c r="BD1980" s="46">
        <f>$H$9*AY1979*BR1979+$H$10*BD1979</f>
        <v>-1.7211744019018996E-10</v>
      </c>
      <c r="BE1980" s="46">
        <f>$H$9*AZ1979*BR1979+$H$10*BE1979</f>
        <v>-4.755402290210699E-13</v>
      </c>
      <c r="BF1980" s="46">
        <f>$H$9*BA1979*BR1979+$H$10*BF1979</f>
        <v>2.0614006409745044E-10</v>
      </c>
      <c r="BH1980" s="46">
        <f t="shared" si="7677"/>
        <v>-5.5838387561991773E-9</v>
      </c>
      <c r="BI1980" s="46">
        <f t="shared" si="7677"/>
        <v>-1.748409911665403</v>
      </c>
      <c r="BJ1980" s="46">
        <f t="shared" si="7677"/>
        <v>1.1258223913941001</v>
      </c>
      <c r="BL1980" s="41">
        <f t="shared" si="7441"/>
        <v>0.99999999749043833</v>
      </c>
      <c r="BM1980" s="42">
        <f t="shared" si="7442"/>
        <v>0.99999999749043833</v>
      </c>
      <c r="BO1980" s="41">
        <f t="shared" si="7443"/>
        <v>1</v>
      </c>
      <c r="BQ1980" s="41">
        <f t="shared" si="7427"/>
        <v>2.5095616695836043E-9</v>
      </c>
      <c r="BR1980" s="41">
        <f t="shared" si="7428"/>
        <v>2.5095616695836043E-9</v>
      </c>
      <c r="BT1980" s="44"/>
      <c r="BV1980" s="14"/>
      <c r="BW1980" s="44"/>
      <c r="BX1980" s="44"/>
      <c r="BY1980" s="44"/>
      <c r="CA1980" s="44"/>
      <c r="CC1980" s="44"/>
    </row>
    <row r="1981" spans="1:81" ht="15.75" thickBot="1" x14ac:dyDescent="0.3">
      <c r="A1981" s="38"/>
      <c r="C1981" s="58">
        <f t="shared" si="7414"/>
        <v>-1</v>
      </c>
      <c r="D1981" s="59">
        <f t="shared" ref="D1981" si="7740">$H$7</f>
        <v>1</v>
      </c>
      <c r="E1981" s="59">
        <f t="shared" ref="E1981" si="7741">$I$7</f>
        <v>1</v>
      </c>
      <c r="H1981" s="46">
        <f>$H$9*C1980*V1980+$H$10*H1980</f>
        <v>4.0591598181651703E-11</v>
      </c>
      <c r="I1981" s="46">
        <f>$H$9*D1980*V1980+$H$10*I1980</f>
        <v>7.2678792575972037E-14</v>
      </c>
      <c r="J1981" s="46">
        <f>$H$9*E1980*V1980+$H$10*J1980</f>
        <v>-4.0591592141510693E-11</v>
      </c>
      <c r="L1981" s="60">
        <f t="shared" si="7680"/>
        <v>1.1438965083202202</v>
      </c>
      <c r="M1981" s="60">
        <f t="shared" si="7680"/>
        <v>1.1438965074470204</v>
      </c>
      <c r="N1981" s="60">
        <f t="shared" si="7680"/>
        <v>1.1438965074590521</v>
      </c>
      <c r="O1981" s="11"/>
      <c r="P1981" s="61">
        <f t="shared" si="7431"/>
        <v>1.1438965065858524</v>
      </c>
      <c r="Q1981" s="42">
        <f t="shared" si="7432"/>
        <v>1.1438965065858524</v>
      </c>
      <c r="S1981" s="41">
        <f t="shared" si="7433"/>
        <v>1</v>
      </c>
      <c r="U1981" s="62">
        <f t="shared" si="7417"/>
        <v>4.1712686319057089E-9</v>
      </c>
      <c r="V1981" s="61">
        <f t="shared" si="7418"/>
        <v>4.1712686319057089E-9</v>
      </c>
      <c r="X1981" s="48">
        <f t="shared" ref="X1981" si="7742">ABS(V1978)+ABS(V1979)+ABS(V1980)+ABS(V1981)</f>
        <v>8.2376963293284743E-9</v>
      </c>
      <c r="Y1981" s="46" t="str">
        <f t="shared" ref="Y1981" si="7743">IF(X1981&lt;X$17,"Yes","Not")</f>
        <v>Yes</v>
      </c>
      <c r="AA1981" s="58">
        <f t="shared" si="7419"/>
        <v>-1</v>
      </c>
      <c r="AB1981" s="59">
        <f t="shared" ref="AB1981" si="7744">$H$7</f>
        <v>1</v>
      </c>
      <c r="AC1981" s="59">
        <f t="shared" ref="AC1981" si="7745">$I$7</f>
        <v>1</v>
      </c>
      <c r="AF1981" s="46">
        <f>$H$9*AA1980*AT1980+$H$10*AF1980</f>
        <v>-3.0190943882813559E-10</v>
      </c>
      <c r="AG1981" s="46">
        <f>$H$9*AB1980*AT1980+$H$10*AG1980</f>
        <v>2.8251911360357484E-10</v>
      </c>
      <c r="AH1981" s="46">
        <f>$H$9*AC1980*AT1980+$H$10*AH1980</f>
        <v>2.6140718170377442E-11</v>
      </c>
      <c r="AJ1981" s="60">
        <f t="shared" si="7675"/>
        <v>1.6672238995007052E-10</v>
      </c>
      <c r="AK1981" s="60">
        <f t="shared" si="7675"/>
        <v>0.88823956637953105</v>
      </c>
      <c r="AL1981" s="60">
        <f t="shared" si="7675"/>
        <v>0.88823956710654839</v>
      </c>
      <c r="AN1981" s="61">
        <f t="shared" si="7422"/>
        <v>1.776479133319357</v>
      </c>
      <c r="AO1981" s="42">
        <f t="shared" si="7437"/>
        <v>1.776479133319357</v>
      </c>
      <c r="AQ1981" s="41">
        <f t="shared" si="7438"/>
        <v>1</v>
      </c>
      <c r="AS1981" s="62">
        <f t="shared" si="7423"/>
        <v>-2.6859305681136286E-9</v>
      </c>
      <c r="AT1981" s="61">
        <f t="shared" si="7424"/>
        <v>-2.6859305681136286E-9</v>
      </c>
      <c r="AV1981" s="48">
        <f t="shared" ref="AV1981" si="7746">ABS(AT1978)+ABS(AT1979)+ABS(AT1980)+ABS(AT1981)</f>
        <v>1.4926165580134871E-8</v>
      </c>
      <c r="AW1981" s="46" t="str">
        <f t="shared" ref="AW1981" si="7747">IF(AV1981&lt;AV$17,"Yes","Not")</f>
        <v>Yes</v>
      </c>
      <c r="AY1981" s="58">
        <f t="shared" si="7425"/>
        <v>-1</v>
      </c>
      <c r="AZ1981" s="59">
        <f t="shared" si="7469"/>
        <v>1.1438965065858524</v>
      </c>
      <c r="BA1981" s="59">
        <f t="shared" si="7470"/>
        <v>1.776479133319357</v>
      </c>
      <c r="BB1981" s="63">
        <f t="shared" ref="BB1981" si="7748">$J$7</f>
        <v>0</v>
      </c>
      <c r="BD1981" s="46">
        <f>$H$9*AY1980*BR1980+$H$10*BD1980</f>
        <v>-2.6816791097737946E-10</v>
      </c>
      <c r="BE1981" s="46">
        <f>$H$9*AZ1980*BR1980+$H$10*BE1980</f>
        <v>-4.7554022902106992E-14</v>
      </c>
      <c r="BF1981" s="46">
        <f>$H$9*BA1980*BR1980+$H$10*BF1980</f>
        <v>2.4352320314060237E-10</v>
      </c>
      <c r="BH1981" s="60">
        <f t="shared" si="7677"/>
        <v>-5.8520066671765565E-9</v>
      </c>
      <c r="BI1981" s="60">
        <f t="shared" si="7677"/>
        <v>-1.7484099116654506</v>
      </c>
      <c r="BJ1981" s="60">
        <f t="shared" si="7677"/>
        <v>1.1258223916376233</v>
      </c>
      <c r="BL1981" s="61">
        <f t="shared" si="7441"/>
        <v>2.3857498199220117E-9</v>
      </c>
      <c r="BM1981" s="42">
        <f t="shared" si="7442"/>
        <v>2.3857498199220117E-9</v>
      </c>
      <c r="BO1981" s="41">
        <f t="shared" si="7443"/>
        <v>1</v>
      </c>
      <c r="BQ1981" s="61">
        <f t="shared" si="7427"/>
        <v>-2.3857498199220117E-9</v>
      </c>
      <c r="BR1981" s="61">
        <f t="shared" si="7428"/>
        <v>-2.3857498199220117E-9</v>
      </c>
      <c r="BT1981" s="48">
        <f>ABS(BR1978)+ABS(BR1979)+ABS(BR1980)+ABS(BR1981)</f>
        <v>1.3258010939689951E-8</v>
      </c>
      <c r="BV1981" s="50">
        <f t="shared" ref="BV1981" si="7749">ABS(BQ1978)+ABS(BQ1979)+ABS(BQ1980)+ABS(BQ1981)</f>
        <v>1.3258010939689951E-8</v>
      </c>
      <c r="BW1981" s="46">
        <f t="shared" si="7460"/>
        <v>1</v>
      </c>
      <c r="BX1981" s="44">
        <f t="shared" si="7461"/>
        <v>491</v>
      </c>
      <c r="BY1981" s="51">
        <f t="shared" ref="BY1981" si="7750">IF(BW1981=0,"",BX1981)</f>
        <v>491</v>
      </c>
      <c r="CA1981" s="52">
        <f t="shared" ref="CA1981" si="7751">BV1981-BV1977</f>
        <v>6.5868145541850253E-10</v>
      </c>
      <c r="CC1981" s="44" t="str">
        <f t="shared" ref="CC1981" si="7752">IF(CA1981&gt;0,"***","")</f>
        <v>***</v>
      </c>
    </row>
    <row r="1982" spans="1:81" ht="15.75" thickTop="1" x14ac:dyDescent="0.25">
      <c r="A1982" s="53">
        <v>492</v>
      </c>
      <c r="C1982" s="16">
        <f t="shared" si="7414"/>
        <v>-1</v>
      </c>
      <c r="D1982" s="14">
        <f t="shared" ref="D1982" si="7753">$H$4</f>
        <v>0</v>
      </c>
      <c r="E1982" s="14">
        <f t="shared" ref="E1982" si="7754">$I$4</f>
        <v>0</v>
      </c>
      <c r="H1982" s="46">
        <f>$H$9*C1981*V1981+$H$10*H1981</f>
        <v>-4.1306770337240573E-10</v>
      </c>
      <c r="I1982" s="46">
        <f>$H$9*D1981*V1981+$H$10*I1981</f>
        <v>4.1713413106982854E-10</v>
      </c>
      <c r="J1982" s="46">
        <f>$H$9*E1981*V1981+$H$10*J1981</f>
        <v>4.1306770397641984E-10</v>
      </c>
      <c r="L1982" s="15">
        <f t="shared" si="7680"/>
        <v>1.1438965079071524</v>
      </c>
      <c r="M1982" s="15">
        <f t="shared" si="7680"/>
        <v>1.1438965078641545</v>
      </c>
      <c r="N1982" s="15">
        <f t="shared" si="7680"/>
        <v>1.1438965078721199</v>
      </c>
      <c r="O1982" s="11"/>
      <c r="P1982" s="54">
        <f t="shared" si="7431"/>
        <v>-1.1438965079071524</v>
      </c>
      <c r="Q1982" s="55">
        <f t="shared" si="7432"/>
        <v>0</v>
      </c>
      <c r="S1982" s="54">
        <f t="shared" si="7433"/>
        <v>0</v>
      </c>
      <c r="U1982" s="56">
        <f t="shared" si="7417"/>
        <v>9.8614663417268459E-9</v>
      </c>
      <c r="V1982" s="54">
        <f t="shared" si="7418"/>
        <v>0</v>
      </c>
      <c r="X1982" s="44"/>
      <c r="Y1982" s="44"/>
      <c r="AA1982" s="16">
        <f t="shared" si="7419"/>
        <v>-1</v>
      </c>
      <c r="AB1982" s="14">
        <f t="shared" ref="AB1982" si="7755">$H$4</f>
        <v>0</v>
      </c>
      <c r="AC1982" s="14">
        <f t="shared" ref="AC1982" si="7756">$I$4</f>
        <v>0</v>
      </c>
      <c r="AF1982" s="46">
        <f>$H$9*AA1981*AT1981+$H$10*AF1981</f>
        <v>2.3840211292854932E-10</v>
      </c>
      <c r="AG1982" s="46">
        <f>$H$9*AB1981*AT1981+$H$10*AG1981</f>
        <v>-2.4034114545100539E-10</v>
      </c>
      <c r="AH1982" s="46">
        <f>$H$9*AC1981*AT1981+$H$10*AH1981</f>
        <v>-2.659789849943251E-10</v>
      </c>
      <c r="AJ1982" s="15">
        <f t="shared" si="7675"/>
        <v>4.0512450287861984E-10</v>
      </c>
      <c r="AK1982" s="15">
        <f t="shared" si="7675"/>
        <v>0.88823956613918986</v>
      </c>
      <c r="AL1982" s="15">
        <f t="shared" si="7675"/>
        <v>0.88823956684056937</v>
      </c>
      <c r="AN1982" s="54">
        <f t="shared" si="7422"/>
        <v>-4.0512450287861984E-10</v>
      </c>
      <c r="AO1982" s="55">
        <f t="shared" si="7437"/>
        <v>0</v>
      </c>
      <c r="AQ1982" s="54">
        <f t="shared" si="7438"/>
        <v>0</v>
      </c>
      <c r="AS1982" s="56">
        <f t="shared" si="7423"/>
        <v>-6.3499180267452507E-9</v>
      </c>
      <c r="AT1982" s="54">
        <f t="shared" si="7424"/>
        <v>0</v>
      </c>
      <c r="AV1982" s="44"/>
      <c r="AW1982" s="44"/>
      <c r="AY1982" s="16">
        <f t="shared" si="7425"/>
        <v>-1</v>
      </c>
      <c r="AZ1982" s="14">
        <f t="shared" si="7469"/>
        <v>0</v>
      </c>
      <c r="BA1982" s="14">
        <f t="shared" si="7470"/>
        <v>0</v>
      </c>
      <c r="BB1982" s="57">
        <f t="shared" ref="BB1982" si="7757">$J$4</f>
        <v>0</v>
      </c>
      <c r="BD1982" s="46">
        <f>$H$9*AY1981*BR1981+$H$10*BD1981</f>
        <v>2.1175819089446323E-10</v>
      </c>
      <c r="BE1982" s="46">
        <f>$H$9*AZ1981*BR1981+$H$10*BE1981</f>
        <v>-2.7290984386195181E-10</v>
      </c>
      <c r="BF1982" s="46">
        <f>$H$9*BA1981*BR1981+$H$10*BF1981</f>
        <v>-3.9947115692712656E-10</v>
      </c>
      <c r="BH1982" s="15">
        <f t="shared" si="7677"/>
        <v>-5.6402484762820933E-9</v>
      </c>
      <c r="BI1982" s="15">
        <f t="shared" si="7677"/>
        <v>-1.7484099119383605</v>
      </c>
      <c r="BJ1982" s="15">
        <f t="shared" si="7677"/>
        <v>1.1258223912381522</v>
      </c>
      <c r="BL1982" s="54">
        <f t="shared" si="7441"/>
        <v>5.6402484762820933E-9</v>
      </c>
      <c r="BM1982" s="55">
        <f t="shared" si="7442"/>
        <v>5.6402484762820933E-9</v>
      </c>
      <c r="BO1982" s="54">
        <f t="shared" si="7443"/>
        <v>1</v>
      </c>
      <c r="BQ1982" s="54">
        <f t="shared" si="7427"/>
        <v>-5.6402484762820933E-9</v>
      </c>
      <c r="BR1982" s="54">
        <f t="shared" si="7428"/>
        <v>-5.6402484762820933E-9</v>
      </c>
      <c r="BT1982" s="44"/>
      <c r="BV1982" s="47"/>
      <c r="BW1982" s="44"/>
      <c r="BX1982" s="44"/>
      <c r="BY1982" s="44"/>
      <c r="CA1982" s="44"/>
      <c r="CC1982" s="44"/>
    </row>
    <row r="1983" spans="1:81" x14ac:dyDescent="0.25">
      <c r="A1983" s="53"/>
      <c r="C1983" s="16">
        <f t="shared" si="7414"/>
        <v>-1</v>
      </c>
      <c r="D1983" s="14">
        <f t="shared" ref="D1983" si="7758">$H$5</f>
        <v>0</v>
      </c>
      <c r="E1983" s="14">
        <f t="shared" ref="E1983" si="7759">$I$5</f>
        <v>1</v>
      </c>
      <c r="H1983" s="46">
        <f>$H$9*C1982*V1982+$H$10*H1982</f>
        <v>-4.1306770337240573E-11</v>
      </c>
      <c r="I1983" s="46">
        <f>$H$9*D1982*V1982+$H$10*I1982</f>
        <v>4.1713413106982858E-11</v>
      </c>
      <c r="J1983" s="46">
        <f>$H$9*E1982*V1982+$H$10*J1982</f>
        <v>4.1306770397641987E-11</v>
      </c>
      <c r="L1983" s="15">
        <f t="shared" si="7680"/>
        <v>1.1438965078658456</v>
      </c>
      <c r="M1983" s="15">
        <f t="shared" si="7680"/>
        <v>1.1438965079058681</v>
      </c>
      <c r="N1983" s="15">
        <f t="shared" si="7680"/>
        <v>1.1438965079134267</v>
      </c>
      <c r="O1983" s="11"/>
      <c r="P1983" s="54">
        <f t="shared" si="7431"/>
        <v>4.7581050210965259E-11</v>
      </c>
      <c r="Q1983" s="55">
        <f t="shared" si="7432"/>
        <v>4.7581050210965259E-11</v>
      </c>
      <c r="S1983" s="54">
        <f t="shared" si="7433"/>
        <v>1</v>
      </c>
      <c r="U1983" s="56">
        <f t="shared" si="7417"/>
        <v>-4.2726215597156124E-9</v>
      </c>
      <c r="V1983" s="54">
        <f t="shared" si="7418"/>
        <v>-4.2726215597156124E-9</v>
      </c>
      <c r="X1983" s="44"/>
      <c r="Y1983" s="44"/>
      <c r="AA1983" s="16">
        <f t="shared" si="7419"/>
        <v>-1</v>
      </c>
      <c r="AB1983" s="14">
        <f t="shared" ref="AB1983" si="7760">$H$5</f>
        <v>0</v>
      </c>
      <c r="AC1983" s="14">
        <f t="shared" ref="AC1983" si="7761">$I$5</f>
        <v>1</v>
      </c>
      <c r="AF1983" s="46">
        <f>$H$9*AA1982*AT1982+$H$10*AF1982</f>
        <v>2.3840211292854934E-11</v>
      </c>
      <c r="AG1983" s="46">
        <f>$H$9*AB1982*AT1982+$H$10*AG1982</f>
        <v>-2.403411454510054E-11</v>
      </c>
      <c r="AH1983" s="46">
        <f>$H$9*AC1982*AT1982+$H$10*AH1982</f>
        <v>-2.6597898499432511E-11</v>
      </c>
      <c r="AJ1983" s="15">
        <f t="shared" si="7675"/>
        <v>4.2896471417147475E-10</v>
      </c>
      <c r="AK1983" s="15">
        <f t="shared" si="7675"/>
        <v>0.88823956611515575</v>
      </c>
      <c r="AL1983" s="15">
        <f t="shared" si="7675"/>
        <v>0.88823956681397143</v>
      </c>
      <c r="AN1983" s="54">
        <f t="shared" si="7422"/>
        <v>0.88823956638500667</v>
      </c>
      <c r="AO1983" s="55">
        <f t="shared" si="7437"/>
        <v>0.88823956638500667</v>
      </c>
      <c r="AQ1983" s="54">
        <f t="shared" si="7438"/>
        <v>1</v>
      </c>
      <c r="AS1983" s="56">
        <f t="shared" si="7423"/>
        <v>2.7511929485895838E-9</v>
      </c>
      <c r="AT1983" s="54">
        <f t="shared" si="7424"/>
        <v>2.7511929485895838E-9</v>
      </c>
      <c r="AV1983" s="44"/>
      <c r="AW1983" s="44"/>
      <c r="AY1983" s="16">
        <f t="shared" si="7425"/>
        <v>-1</v>
      </c>
      <c r="AZ1983" s="14">
        <f t="shared" si="7469"/>
        <v>4.7581050210965259E-11</v>
      </c>
      <c r="BA1983" s="14">
        <f t="shared" si="7470"/>
        <v>0.88823956638500667</v>
      </c>
      <c r="BB1983" s="57">
        <f t="shared" ref="BB1983" si="7762">$J$5</f>
        <v>1</v>
      </c>
      <c r="BD1983" s="46">
        <f>$H$9*AY1982*BR1982+$H$10*BD1982</f>
        <v>5.8520066671765571E-10</v>
      </c>
      <c r="BE1983" s="46">
        <f>$H$9*AZ1982*BR1982+$H$10*BE1982</f>
        <v>-2.7290984386195183E-11</v>
      </c>
      <c r="BF1983" s="46">
        <f>$H$9*BA1982*BR1982+$H$10*BF1982</f>
        <v>-3.9947115692712656E-11</v>
      </c>
      <c r="BH1983" s="15">
        <f t="shared" si="7677"/>
        <v>-5.0550478095644379E-9</v>
      </c>
      <c r="BI1983" s="15">
        <f t="shared" si="7677"/>
        <v>-1.7484099119656515</v>
      </c>
      <c r="BJ1983" s="15">
        <f t="shared" si="7677"/>
        <v>1.125822391198205</v>
      </c>
      <c r="BL1983" s="54">
        <f t="shared" si="7441"/>
        <v>0.99999999755628155</v>
      </c>
      <c r="BM1983" s="55">
        <f t="shared" si="7442"/>
        <v>0.99999999755628155</v>
      </c>
      <c r="BO1983" s="54">
        <f t="shared" si="7443"/>
        <v>1</v>
      </c>
      <c r="BQ1983" s="54">
        <f t="shared" si="7427"/>
        <v>2.4437184498182773E-9</v>
      </c>
      <c r="BR1983" s="54">
        <f t="shared" si="7428"/>
        <v>2.4437184498182773E-9</v>
      </c>
      <c r="BT1983" s="44"/>
      <c r="BV1983" s="14"/>
      <c r="BW1983" s="44"/>
      <c r="BX1983" s="44"/>
      <c r="BY1983" s="44"/>
      <c r="CA1983" s="44"/>
      <c r="CC1983" s="44"/>
    </row>
    <row r="1984" spans="1:81" x14ac:dyDescent="0.25">
      <c r="A1984" s="53"/>
      <c r="C1984" s="16">
        <f t="shared" si="7414"/>
        <v>-1</v>
      </c>
      <c r="D1984" s="14">
        <f t="shared" ref="D1984" si="7763">$H$6</f>
        <v>1</v>
      </c>
      <c r="E1984" s="14">
        <f t="shared" ref="E1984" si="7764">$I$6</f>
        <v>0</v>
      </c>
      <c r="H1984" s="46">
        <f>$H$9*C1983*V1983+$H$10*H1983</f>
        <v>4.2313147893783722E-10</v>
      </c>
      <c r="I1984" s="46">
        <f>$H$9*D1983*V1983+$H$10*I1983</f>
        <v>4.1713413106982861E-12</v>
      </c>
      <c r="J1984" s="46">
        <f>$H$9*E1983*V1983+$H$10*J1983</f>
        <v>-4.231314789317971E-10</v>
      </c>
      <c r="L1984" s="15">
        <f t="shared" si="7680"/>
        <v>1.1438965082889772</v>
      </c>
      <c r="M1984" s="15">
        <f t="shared" si="7680"/>
        <v>1.1438965079100394</v>
      </c>
      <c r="N1984" s="15">
        <f t="shared" si="7680"/>
        <v>1.1438965074902951</v>
      </c>
      <c r="O1984" s="11"/>
      <c r="P1984" s="54">
        <f t="shared" si="7431"/>
        <v>-3.7893777005137963E-10</v>
      </c>
      <c r="Q1984" s="55">
        <f t="shared" si="7432"/>
        <v>0</v>
      </c>
      <c r="S1984" s="54">
        <f t="shared" si="7433"/>
        <v>0</v>
      </c>
      <c r="U1984" s="56">
        <f t="shared" si="7417"/>
        <v>-4.3147581411486272E-9</v>
      </c>
      <c r="V1984" s="54">
        <f t="shared" si="7418"/>
        <v>0</v>
      </c>
      <c r="X1984" s="44"/>
      <c r="Y1984" s="44"/>
      <c r="AA1984" s="16">
        <f t="shared" si="7419"/>
        <v>-1</v>
      </c>
      <c r="AB1984" s="14">
        <f t="shared" ref="AB1984" si="7765">$H$6</f>
        <v>1</v>
      </c>
      <c r="AC1984" s="14">
        <f t="shared" ref="AC1984" si="7766">$I$6</f>
        <v>0</v>
      </c>
      <c r="AF1984" s="46">
        <f>$H$9*AA1983*AT1983+$H$10*AF1983</f>
        <v>-2.7273527372967291E-10</v>
      </c>
      <c r="AG1984" s="46">
        <f>$H$9*AB1983*AT1983+$H$10*AG1983</f>
        <v>-2.4034114545100542E-12</v>
      </c>
      <c r="AH1984" s="46">
        <f>$H$9*AC1983*AT1983+$H$10*AH1983</f>
        <v>2.7245950500901516E-10</v>
      </c>
      <c r="AJ1984" s="15">
        <f t="shared" si="7675"/>
        <v>1.5622944044180184E-10</v>
      </c>
      <c r="AK1984" s="15">
        <f t="shared" si="7675"/>
        <v>0.88823956611275234</v>
      </c>
      <c r="AL1984" s="15">
        <f t="shared" si="7675"/>
        <v>0.88823956708643093</v>
      </c>
      <c r="AN1984" s="54">
        <f t="shared" si="7422"/>
        <v>0.88823956595652287</v>
      </c>
      <c r="AO1984" s="55">
        <f t="shared" si="7437"/>
        <v>0.88823956595652287</v>
      </c>
      <c r="AQ1984" s="54">
        <f t="shared" si="7438"/>
        <v>1</v>
      </c>
      <c r="AS1984" s="56">
        <f t="shared" si="7423"/>
        <v>2.778325205992682E-9</v>
      </c>
      <c r="AT1984" s="54">
        <f t="shared" si="7424"/>
        <v>2.778325205992682E-9</v>
      </c>
      <c r="AV1984" s="44"/>
      <c r="AW1984" s="44"/>
      <c r="AY1984" s="16">
        <f t="shared" si="7425"/>
        <v>-1</v>
      </c>
      <c r="AZ1984" s="14">
        <f t="shared" si="7469"/>
        <v>0</v>
      </c>
      <c r="BA1984" s="14">
        <f t="shared" si="7470"/>
        <v>0.88823956595652287</v>
      </c>
      <c r="BB1984" s="57">
        <f t="shared" ref="BB1984" si="7767">$J$6</f>
        <v>1</v>
      </c>
      <c r="BD1984" s="46">
        <f>$H$9*AY1983*BR1983+$H$10*BD1983</f>
        <v>-1.8585177831006215E-10</v>
      </c>
      <c r="BE1984" s="46">
        <f>$H$9*AZ1983*BR1983+$H$10*BE1983</f>
        <v>-2.7290984269920493E-12</v>
      </c>
      <c r="BF1984" s="46">
        <f>$H$9*BA1983*BR1983+$H$10*BF1983</f>
        <v>2.130660300540915E-10</v>
      </c>
      <c r="BH1984" s="15">
        <f t="shared" si="7677"/>
        <v>-5.2408995878744999E-9</v>
      </c>
      <c r="BI1984" s="15">
        <f t="shared" si="7677"/>
        <v>-1.7484099119683807</v>
      </c>
      <c r="BJ1984" s="15">
        <f t="shared" si="7677"/>
        <v>1.1258223914112711</v>
      </c>
      <c r="BL1984" s="54">
        <f t="shared" si="7441"/>
        <v>0.99999999753218161</v>
      </c>
      <c r="BM1984" s="55">
        <f t="shared" si="7442"/>
        <v>0.99999999753218161</v>
      </c>
      <c r="BO1984" s="54">
        <f t="shared" si="7443"/>
        <v>1</v>
      </c>
      <c r="BQ1984" s="54">
        <f t="shared" si="7427"/>
        <v>2.467818394080723E-9</v>
      </c>
      <c r="BR1984" s="54">
        <f t="shared" si="7428"/>
        <v>2.467818394080723E-9</v>
      </c>
      <c r="BT1984" s="44"/>
      <c r="BV1984" s="14"/>
      <c r="BW1984" s="44"/>
      <c r="BX1984" s="44"/>
      <c r="BY1984" s="44"/>
      <c r="CA1984" s="44"/>
      <c r="CC1984" s="44"/>
    </row>
    <row r="1985" spans="1:81" x14ac:dyDescent="0.25">
      <c r="A1985" s="53"/>
      <c r="C1985" s="16">
        <f t="shared" si="7414"/>
        <v>-1</v>
      </c>
      <c r="D1985" s="14">
        <f t="shared" ref="D1985" si="7768">$H$7</f>
        <v>1</v>
      </c>
      <c r="E1985" s="14">
        <f t="shared" ref="E1985" si="7769">$I$7</f>
        <v>1</v>
      </c>
      <c r="H1985" s="46">
        <f>$H$9*C1984*V1984+$H$10*H1984</f>
        <v>4.2313147893783723E-11</v>
      </c>
      <c r="I1985" s="46">
        <f>$H$9*D1984*V1984+$H$10*I1984</f>
        <v>4.1713413106982863E-13</v>
      </c>
      <c r="J1985" s="46">
        <f>$H$9*E1984*V1984+$H$10*J1984</f>
        <v>-4.2313147893179713E-11</v>
      </c>
      <c r="L1985" s="15">
        <f t="shared" si="7680"/>
        <v>1.1438965083312902</v>
      </c>
      <c r="M1985" s="15">
        <f t="shared" si="7680"/>
        <v>1.1438965079104566</v>
      </c>
      <c r="N1985" s="15">
        <f t="shared" si="7680"/>
        <v>1.1438965074479821</v>
      </c>
      <c r="O1985" s="11"/>
      <c r="P1985" s="54">
        <f t="shared" si="7431"/>
        <v>1.1438965070271485</v>
      </c>
      <c r="Q1985" s="55">
        <f t="shared" si="7432"/>
        <v>1.1438965070271485</v>
      </c>
      <c r="S1985" s="54">
        <f t="shared" si="7433"/>
        <v>1</v>
      </c>
      <c r="U1985" s="56">
        <f t="shared" si="7417"/>
        <v>2.3118627225342982E-9</v>
      </c>
      <c r="V1985" s="54">
        <f t="shared" si="7418"/>
        <v>2.3118627225342982E-9</v>
      </c>
      <c r="X1985" s="48">
        <f t="shared" ref="X1985" si="7770">ABS(V1982)+ABS(V1983)+ABS(V1984)+ABS(V1985)</f>
        <v>6.5844842822499102E-9</v>
      </c>
      <c r="Y1985" s="46" t="str">
        <f t="shared" ref="Y1985" si="7771">IF(X1985&lt;X$17,"Yes","Not")</f>
        <v>Yes</v>
      </c>
      <c r="AA1985" s="16">
        <f t="shared" si="7419"/>
        <v>-1</v>
      </c>
      <c r="AB1985" s="14">
        <f t="shared" ref="AB1985" si="7772">$H$7</f>
        <v>1</v>
      </c>
      <c r="AC1985" s="14">
        <f t="shared" ref="AC1985" si="7773">$I$7</f>
        <v>1</v>
      </c>
      <c r="AF1985" s="46">
        <f>$H$9*AA1984*AT1984+$H$10*AF1984</f>
        <v>-3.0510604797223551E-10</v>
      </c>
      <c r="AG1985" s="46">
        <f>$H$9*AB1984*AT1984+$H$10*AG1984</f>
        <v>2.775921794538172E-10</v>
      </c>
      <c r="AH1985" s="46">
        <f>$H$9*AC1984*AT1984+$H$10*AH1984</f>
        <v>2.7245950500901518E-11</v>
      </c>
      <c r="AJ1985" s="15">
        <f t="shared" si="7675"/>
        <v>-1.4887660753043367E-10</v>
      </c>
      <c r="AK1985" s="15">
        <f t="shared" si="7675"/>
        <v>0.88823956639034451</v>
      </c>
      <c r="AL1985" s="15">
        <f t="shared" si="7675"/>
        <v>0.88823956711367691</v>
      </c>
      <c r="AN1985" s="54">
        <f t="shared" si="7422"/>
        <v>1.776479133652898</v>
      </c>
      <c r="AO1985" s="55">
        <f t="shared" si="7437"/>
        <v>1.776479133652898</v>
      </c>
      <c r="AQ1985" s="54">
        <f t="shared" si="7438"/>
        <v>1</v>
      </c>
      <c r="AS1985" s="56">
        <f t="shared" si="7423"/>
        <v>-1.4886365043101061E-9</v>
      </c>
      <c r="AT1985" s="54">
        <f t="shared" si="7424"/>
        <v>-1.4886365043101061E-9</v>
      </c>
      <c r="AV1985" s="48">
        <f t="shared" ref="AV1985" si="7774">ABS(AT1982)+ABS(AT1983)+ABS(AT1984)+ABS(AT1985)</f>
        <v>7.0181546588923728E-9</v>
      </c>
      <c r="AW1985" s="46" t="str">
        <f t="shared" ref="AW1985" si="7775">IF(AV1985&lt;AV$17,"Yes","Not")</f>
        <v>Yes</v>
      </c>
      <c r="AY1985" s="16">
        <f t="shared" si="7425"/>
        <v>-1</v>
      </c>
      <c r="AZ1985" s="14">
        <f t="shared" si="7469"/>
        <v>1.1438965070271485</v>
      </c>
      <c r="BA1985" s="14">
        <f t="shared" si="7470"/>
        <v>1.776479133652898</v>
      </c>
      <c r="BB1985" s="57">
        <f t="shared" ref="BB1985" si="7776">$J$7</f>
        <v>0</v>
      </c>
      <c r="BD1985" s="46">
        <f>$H$9*AY1984*BR1984+$H$10*BD1984</f>
        <v>-2.6536701723907853E-10</v>
      </c>
      <c r="BE1985" s="46">
        <f>$H$9*AZ1984*BR1984+$H$10*BE1984</f>
        <v>-2.7290984269920497E-13</v>
      </c>
      <c r="BF1985" s="46">
        <f>$H$9*BA1984*BR1984+$H$10*BF1984</f>
        <v>2.4050799692718761E-10</v>
      </c>
      <c r="BH1985" s="15">
        <f t="shared" si="7677"/>
        <v>-5.506266605113578E-9</v>
      </c>
      <c r="BI1985" s="15">
        <f t="shared" si="7677"/>
        <v>-1.7484099119686536</v>
      </c>
      <c r="BJ1985" s="15">
        <f t="shared" si="7677"/>
        <v>1.1258223916517791</v>
      </c>
      <c r="BL1985" s="54">
        <f t="shared" si="7441"/>
        <v>1.3222658523659447E-9</v>
      </c>
      <c r="BM1985" s="55">
        <f t="shared" si="7442"/>
        <v>1.3222658523659447E-9</v>
      </c>
      <c r="BO1985" s="54">
        <f t="shared" si="7443"/>
        <v>1</v>
      </c>
      <c r="BQ1985" s="54">
        <f t="shared" si="7427"/>
        <v>-1.3222658523659447E-9</v>
      </c>
      <c r="BR1985" s="54">
        <f t="shared" si="7428"/>
        <v>-1.3222658523659447E-9</v>
      </c>
      <c r="BT1985" s="48">
        <f>ABS(BR1982)+ABS(BR1983)+ABS(BR1984)+ABS(BR1985)</f>
        <v>1.1874051172547038E-8</v>
      </c>
      <c r="BV1985" s="50">
        <f t="shared" ref="BV1985" si="7777">ABS(BQ1982)+ABS(BQ1983)+ABS(BQ1984)+ABS(BQ1985)</f>
        <v>1.1874051172547038E-8</v>
      </c>
      <c r="BW1985" s="46">
        <f t="shared" si="7409"/>
        <v>1</v>
      </c>
      <c r="BX1985" s="44">
        <f t="shared" si="7410"/>
        <v>492</v>
      </c>
      <c r="BY1985" s="51">
        <f t="shared" ref="BY1985" si="7778">IF(BW1985=0,"",BX1985)</f>
        <v>492</v>
      </c>
      <c r="CA1985" s="52">
        <f t="shared" ref="CA1985" si="7779">BV1985-BV1981</f>
        <v>-1.3839597671429135E-9</v>
      </c>
      <c r="CC1985" s="44" t="str">
        <f t="shared" ref="CC1985" si="7780">IF(CA1985&gt;0,"***","")</f>
        <v/>
      </c>
    </row>
    <row r="1986" spans="1:81" x14ac:dyDescent="0.25">
      <c r="A1986" s="38">
        <v>493</v>
      </c>
      <c r="C1986" s="39">
        <f t="shared" si="7414"/>
        <v>-1</v>
      </c>
      <c r="D1986" s="40">
        <f t="shared" ref="D1986" si="7781">$H$4</f>
        <v>0</v>
      </c>
      <c r="E1986" s="40">
        <f t="shared" ref="E1986" si="7782">$I$4</f>
        <v>0</v>
      </c>
      <c r="H1986" s="46">
        <f>$H$9*C1985*V1985+$H$10*H1985</f>
        <v>-2.2695495746405147E-10</v>
      </c>
      <c r="I1986" s="46">
        <f>$H$9*D1985*V1985+$H$10*I1985</f>
        <v>2.3122798566653682E-10</v>
      </c>
      <c r="J1986" s="46">
        <f>$H$9*E1985*V1985+$H$10*J1985</f>
        <v>2.2695495746411188E-10</v>
      </c>
      <c r="L1986" s="46">
        <f t="shared" si="7680"/>
        <v>1.1438965081043353</v>
      </c>
      <c r="M1986" s="46">
        <f t="shared" si="7680"/>
        <v>1.1438965081416845</v>
      </c>
      <c r="N1986" s="46">
        <f t="shared" si="7680"/>
        <v>1.143896507674937</v>
      </c>
      <c r="O1986" s="11"/>
      <c r="P1986" s="41">
        <f t="shared" si="7431"/>
        <v>-1.1438965081043353</v>
      </c>
      <c r="Q1986" s="42">
        <f t="shared" si="7432"/>
        <v>0</v>
      </c>
      <c r="S1986" s="41">
        <f t="shared" si="7433"/>
        <v>0</v>
      </c>
      <c r="U1986" s="43">
        <f t="shared" si="7417"/>
        <v>9.5025044207943445E-9</v>
      </c>
      <c r="V1986" s="41">
        <f t="shared" si="7418"/>
        <v>0</v>
      </c>
      <c r="X1986" s="44"/>
      <c r="Y1986" s="44"/>
      <c r="AA1986" s="39">
        <f t="shared" si="7419"/>
        <v>-1</v>
      </c>
      <c r="AB1986" s="40">
        <f t="shared" ref="AB1986" si="7783">$H$4</f>
        <v>0</v>
      </c>
      <c r="AC1986" s="40">
        <f t="shared" ref="AC1986" si="7784">$I$4</f>
        <v>0</v>
      </c>
      <c r="AF1986" s="46">
        <f>$H$9*AA1985*AT1985+$H$10*AF1985</f>
        <v>1.1835304563378706E-10</v>
      </c>
      <c r="AG1986" s="46">
        <f>$H$9*AB1985*AT1985+$H$10*AG1985</f>
        <v>-1.211044324856289E-10</v>
      </c>
      <c r="AH1986" s="46">
        <f>$H$9*AC1985*AT1985+$H$10*AH1985</f>
        <v>-1.4613905538092047E-10</v>
      </c>
      <c r="AJ1986" s="46">
        <f t="shared" si="7675"/>
        <v>-3.0523561896646616E-11</v>
      </c>
      <c r="AK1986" s="46">
        <f t="shared" si="7675"/>
        <v>0.88823956626924006</v>
      </c>
      <c r="AL1986" s="46">
        <f t="shared" si="7675"/>
        <v>0.88823956696753781</v>
      </c>
      <c r="AN1986" s="41">
        <f t="shared" si="7422"/>
        <v>3.0523561896646616E-11</v>
      </c>
      <c r="AO1986" s="42">
        <f t="shared" si="7437"/>
        <v>3.0523561896646616E-11</v>
      </c>
      <c r="AQ1986" s="41">
        <f t="shared" si="7438"/>
        <v>1</v>
      </c>
      <c r="AS1986" s="43">
        <f t="shared" si="7423"/>
        <v>-6.1187780837534329E-9</v>
      </c>
      <c r="AT1986" s="41">
        <f t="shared" si="7424"/>
        <v>-6.1187780837534329E-9</v>
      </c>
      <c r="AV1986" s="44"/>
      <c r="AW1986" s="44"/>
      <c r="AY1986" s="39">
        <f t="shared" si="7425"/>
        <v>-1</v>
      </c>
      <c r="AZ1986" s="40">
        <f t="shared" si="7469"/>
        <v>0</v>
      </c>
      <c r="BA1986" s="40">
        <f t="shared" si="7470"/>
        <v>3.0523561896646616E-11</v>
      </c>
      <c r="BB1986" s="45">
        <f t="shared" ref="BB1986" si="7785">$J$4</f>
        <v>0</v>
      </c>
      <c r="BD1986" s="46">
        <f>$H$9*AY1985*BR1985+$H$10*BD1985</f>
        <v>1.0568988351268661E-10</v>
      </c>
      <c r="BE1986" s="46">
        <f>$H$9*AZ1985*BR1985+$H$10*BE1985</f>
        <v>-1.5128081997253786E-10</v>
      </c>
      <c r="BF1986" s="46">
        <f>$H$9*BA1985*BR1985+$H$10*BF1985</f>
        <v>-2.1084696989426765E-10</v>
      </c>
      <c r="BH1986" s="46">
        <f t="shared" si="7677"/>
        <v>-5.4005767216008917E-9</v>
      </c>
      <c r="BI1986" s="46">
        <f t="shared" si="7677"/>
        <v>-1.7484099121199344</v>
      </c>
      <c r="BJ1986" s="46">
        <f t="shared" si="7677"/>
        <v>1.1258223914409322</v>
      </c>
      <c r="BL1986" s="41">
        <f t="shared" si="7441"/>
        <v>5.43494083105067E-9</v>
      </c>
      <c r="BM1986" s="42">
        <f t="shared" si="7442"/>
        <v>5.43494083105067E-9</v>
      </c>
      <c r="BO1986" s="41">
        <f t="shared" si="7443"/>
        <v>1</v>
      </c>
      <c r="BQ1986" s="41">
        <f t="shared" si="7427"/>
        <v>-5.43494083105067E-9</v>
      </c>
      <c r="BR1986" s="41">
        <f t="shared" si="7428"/>
        <v>-5.43494083105067E-9</v>
      </c>
      <c r="BT1986" s="44"/>
      <c r="BV1986" s="47"/>
      <c r="BW1986" s="44"/>
      <c r="BX1986" s="44"/>
      <c r="BY1986" s="44"/>
      <c r="CA1986" s="44"/>
      <c r="CC1986" s="44"/>
    </row>
    <row r="1987" spans="1:81" x14ac:dyDescent="0.25">
      <c r="A1987" s="38"/>
      <c r="C1987" s="39">
        <f t="shared" si="7414"/>
        <v>-1</v>
      </c>
      <c r="D1987" s="40">
        <f t="shared" ref="D1987" si="7786">$H$5</f>
        <v>0</v>
      </c>
      <c r="E1987" s="40">
        <f t="shared" ref="E1987" si="7787">$I$5</f>
        <v>1</v>
      </c>
      <c r="H1987" s="46">
        <f>$H$9*C1986*V1986+$H$10*H1986</f>
        <v>-2.2695495746405147E-11</v>
      </c>
      <c r="I1987" s="46">
        <f>$H$9*D1986*V1986+$H$10*I1986</f>
        <v>2.3122798566653684E-11</v>
      </c>
      <c r="J1987" s="46">
        <f>$H$9*E1986*V1986+$H$10*J1986</f>
        <v>2.2695495746411189E-11</v>
      </c>
      <c r="L1987" s="46">
        <f t="shared" si="7680"/>
        <v>1.1438965080816399</v>
      </c>
      <c r="M1987" s="46">
        <f t="shared" si="7680"/>
        <v>1.1438965081648074</v>
      </c>
      <c r="N1987" s="46">
        <f t="shared" si="7680"/>
        <v>1.1438965076976324</v>
      </c>
      <c r="O1987" s="11"/>
      <c r="P1987" s="41">
        <f t="shared" si="7431"/>
        <v>-3.8400749247102794E-10</v>
      </c>
      <c r="Q1987" s="42">
        <f t="shared" si="7432"/>
        <v>0</v>
      </c>
      <c r="S1987" s="41">
        <f t="shared" si="7433"/>
        <v>0</v>
      </c>
      <c r="U1987" s="43">
        <f t="shared" si="7417"/>
        <v>-4.1973059124213198E-9</v>
      </c>
      <c r="V1987" s="41">
        <f t="shared" si="7418"/>
        <v>0</v>
      </c>
      <c r="X1987" s="44"/>
      <c r="Y1987" s="44"/>
      <c r="AA1987" s="39">
        <f t="shared" si="7419"/>
        <v>-1</v>
      </c>
      <c r="AB1987" s="40">
        <f t="shared" ref="AB1987" si="7788">$H$5</f>
        <v>0</v>
      </c>
      <c r="AC1987" s="40">
        <f t="shared" ref="AC1987" si="7789">$I$5</f>
        <v>1</v>
      </c>
      <c r="AF1987" s="46">
        <f>$H$9*AA1986*AT1986+$H$10*AF1986</f>
        <v>6.2371311293872209E-10</v>
      </c>
      <c r="AG1987" s="46">
        <f>$H$9*AB1986*AT1986+$H$10*AG1986</f>
        <v>-1.211044324856289E-11</v>
      </c>
      <c r="AH1987" s="46">
        <f>$H$9*AC1986*AT1986+$H$10*AH1986</f>
        <v>-1.4613905538092049E-11</v>
      </c>
      <c r="AJ1987" s="46">
        <f t="shared" ref="AJ1987:AL2002" si="7790">AJ1986+AF1987</f>
        <v>5.9318955104207547E-10</v>
      </c>
      <c r="AK1987" s="46">
        <f t="shared" si="7790"/>
        <v>0.88823956625712963</v>
      </c>
      <c r="AL1987" s="46">
        <f t="shared" si="7790"/>
        <v>0.88823956695292394</v>
      </c>
      <c r="AN1987" s="41">
        <f t="shared" si="7422"/>
        <v>0.88823956635973444</v>
      </c>
      <c r="AO1987" s="42">
        <f t="shared" si="7437"/>
        <v>0.88823956635973444</v>
      </c>
      <c r="AQ1987" s="41">
        <f t="shared" si="7438"/>
        <v>1</v>
      </c>
      <c r="AS1987" s="43">
        <f t="shared" si="7423"/>
        <v>2.7026962882362123E-9</v>
      </c>
      <c r="AT1987" s="41">
        <f t="shared" si="7424"/>
        <v>2.7026962882362123E-9</v>
      </c>
      <c r="AV1987" s="44"/>
      <c r="AW1987" s="44"/>
      <c r="AY1987" s="39">
        <f t="shared" si="7425"/>
        <v>-1</v>
      </c>
      <c r="AZ1987" s="40">
        <f t="shared" si="7469"/>
        <v>0</v>
      </c>
      <c r="BA1987" s="40">
        <f t="shared" si="7470"/>
        <v>0.88823956635973444</v>
      </c>
      <c r="BB1987" s="45">
        <f t="shared" ref="BB1987" si="7791">$J$5</f>
        <v>1</v>
      </c>
      <c r="BD1987" s="46">
        <f>$H$9*AY1986*BR1986+$H$10*BD1986</f>
        <v>5.5406307145633561E-10</v>
      </c>
      <c r="BE1987" s="46">
        <f>$H$9*AZ1986*BR1986+$H$10*BE1986</f>
        <v>-1.5128081997253788E-11</v>
      </c>
      <c r="BF1987" s="46">
        <f>$H$9*BA1986*BR1986+$H$10*BF1986</f>
        <v>-2.1084697006016143E-11</v>
      </c>
      <c r="BH1987" s="46">
        <f t="shared" ref="BH1987:BJ2002" si="7792">BH1986+BD1987</f>
        <v>-4.8465136501445564E-9</v>
      </c>
      <c r="BI1987" s="46">
        <f t="shared" si="7792"/>
        <v>-1.7484099121350625</v>
      </c>
      <c r="BJ1987" s="46">
        <f t="shared" si="7792"/>
        <v>1.1258223914198475</v>
      </c>
      <c r="BL1987" s="41">
        <f t="shared" si="7441"/>
        <v>0.9999999975993582</v>
      </c>
      <c r="BM1987" s="42">
        <f t="shared" si="7442"/>
        <v>0.9999999975993582</v>
      </c>
      <c r="BO1987" s="41">
        <f t="shared" si="7443"/>
        <v>1</v>
      </c>
      <c r="BQ1987" s="41">
        <f t="shared" si="7427"/>
        <v>2.4006417964628213E-9</v>
      </c>
      <c r="BR1987" s="41">
        <f t="shared" si="7428"/>
        <v>2.4006417964628213E-9</v>
      </c>
      <c r="BT1987" s="44"/>
      <c r="BV1987" s="14"/>
      <c r="BW1987" s="44"/>
      <c r="BX1987" s="44"/>
      <c r="BY1987" s="44"/>
      <c r="CA1987" s="44"/>
      <c r="CC1987" s="44"/>
    </row>
    <row r="1988" spans="1:81" x14ac:dyDescent="0.25">
      <c r="A1988" s="38"/>
      <c r="C1988" s="39">
        <f t="shared" si="7414"/>
        <v>-1</v>
      </c>
      <c r="D1988" s="40">
        <f t="shared" ref="D1988" si="7793">$H$6</f>
        <v>1</v>
      </c>
      <c r="E1988" s="40">
        <f t="shared" ref="E1988" si="7794">$I$6</f>
        <v>0</v>
      </c>
      <c r="H1988" s="46">
        <f>$H$9*C1987*V1987+$H$10*H1987</f>
        <v>-2.2695495746405148E-12</v>
      </c>
      <c r="I1988" s="46">
        <f>$H$9*D1987*V1987+$H$10*I1987</f>
        <v>2.3122798566653687E-12</v>
      </c>
      <c r="J1988" s="46">
        <f>$H$9*E1987*V1987+$H$10*J1987</f>
        <v>2.269549574641119E-12</v>
      </c>
      <c r="L1988" s="46">
        <f t="shared" ref="L1988:N2003" si="7795">L1987+H1988</f>
        <v>1.1438965080793704</v>
      </c>
      <c r="M1988" s="46">
        <f t="shared" si="7795"/>
        <v>1.1438965081671197</v>
      </c>
      <c r="N1988" s="46">
        <f t="shared" si="7795"/>
        <v>1.1438965076999019</v>
      </c>
      <c r="O1988" s="11"/>
      <c r="P1988" s="41">
        <f t="shared" si="7431"/>
        <v>8.7749363331113273E-11</v>
      </c>
      <c r="Q1988" s="42">
        <f t="shared" si="7432"/>
        <v>8.7749363331113273E-11</v>
      </c>
      <c r="S1988" s="41">
        <f t="shared" si="7433"/>
        <v>1</v>
      </c>
      <c r="U1988" s="43">
        <f t="shared" si="7417"/>
        <v>-4.7775702732690929E-9</v>
      </c>
      <c r="V1988" s="41">
        <f t="shared" si="7418"/>
        <v>-4.7775702732690929E-9</v>
      </c>
      <c r="X1988" s="44"/>
      <c r="Y1988" s="44"/>
      <c r="AA1988" s="39">
        <f t="shared" si="7419"/>
        <v>-1</v>
      </c>
      <c r="AB1988" s="40">
        <f t="shared" ref="AB1988" si="7796">$H$6</f>
        <v>1</v>
      </c>
      <c r="AC1988" s="40">
        <f t="shared" ref="AC1988" si="7797">$I$6</f>
        <v>0</v>
      </c>
      <c r="AF1988" s="46">
        <f>$H$9*AA1987*AT1987+$H$10*AF1987</f>
        <v>-2.0789831752974906E-10</v>
      </c>
      <c r="AG1988" s="46">
        <f>$H$9*AB1987*AT1987+$H$10*AG1987</f>
        <v>-1.211044324856289E-12</v>
      </c>
      <c r="AH1988" s="46">
        <f>$H$9*AC1987*AT1987+$H$10*AH1987</f>
        <v>2.6880823826981205E-10</v>
      </c>
      <c r="AJ1988" s="46">
        <f t="shared" si="7790"/>
        <v>3.8529123351232641E-10</v>
      </c>
      <c r="AK1988" s="46">
        <f t="shared" si="7790"/>
        <v>0.8882395662559186</v>
      </c>
      <c r="AL1988" s="46">
        <f t="shared" si="7790"/>
        <v>0.88823956722173214</v>
      </c>
      <c r="AN1988" s="41">
        <f t="shared" si="7422"/>
        <v>0.88823956587062736</v>
      </c>
      <c r="AO1988" s="42">
        <f t="shared" si="7437"/>
        <v>0.88823956587062736</v>
      </c>
      <c r="AQ1988" s="41">
        <f t="shared" si="7438"/>
        <v>1</v>
      </c>
      <c r="AS1988" s="43">
        <f t="shared" si="7423"/>
        <v>3.0763355629024269E-9</v>
      </c>
      <c r="AT1988" s="41">
        <f t="shared" si="7424"/>
        <v>3.0763355629024269E-9</v>
      </c>
      <c r="AV1988" s="44"/>
      <c r="AW1988" s="44"/>
      <c r="AY1988" s="39">
        <f t="shared" si="7425"/>
        <v>-1</v>
      </c>
      <c r="AZ1988" s="40">
        <f t="shared" si="7469"/>
        <v>8.7749363331113273E-11</v>
      </c>
      <c r="BA1988" s="40">
        <f t="shared" si="7470"/>
        <v>0.88823956587062736</v>
      </c>
      <c r="BB1988" s="45">
        <f t="shared" ref="BB1988" si="7798">$J$6</f>
        <v>1</v>
      </c>
      <c r="BD1988" s="46">
        <f>$H$9*AY1987*BR1987+$H$10*BD1987</f>
        <v>-1.8465787250064856E-10</v>
      </c>
      <c r="BE1988" s="46">
        <f>$H$9*AZ1987*BR1987+$H$10*BE1987</f>
        <v>-1.5128081997253789E-12</v>
      </c>
      <c r="BF1988" s="46">
        <f>$H$9*BA1987*BR1987+$H$10*BF1987</f>
        <v>2.1112603312691743E-10</v>
      </c>
      <c r="BH1988" s="46">
        <f t="shared" si="7792"/>
        <v>-5.0311715226452048E-9</v>
      </c>
      <c r="BI1988" s="46">
        <f t="shared" si="7792"/>
        <v>-1.7484099121365753</v>
      </c>
      <c r="BJ1988" s="46">
        <f t="shared" si="7792"/>
        <v>1.1258223916309735</v>
      </c>
      <c r="BL1988" s="41">
        <f t="shared" si="7441"/>
        <v>0.99999999726747701</v>
      </c>
      <c r="BM1988" s="42">
        <f t="shared" si="7442"/>
        <v>0.99999999726747701</v>
      </c>
      <c r="BO1988" s="41">
        <f t="shared" si="7443"/>
        <v>1</v>
      </c>
      <c r="BQ1988" s="41">
        <f t="shared" si="7427"/>
        <v>2.7325229856600686E-9</v>
      </c>
      <c r="BR1988" s="41">
        <f t="shared" si="7428"/>
        <v>2.7325229856600686E-9</v>
      </c>
      <c r="BT1988" s="44"/>
      <c r="BV1988" s="14"/>
      <c r="BW1988" s="44"/>
      <c r="BX1988" s="44"/>
      <c r="BY1988" s="44"/>
      <c r="CA1988" s="44"/>
      <c r="CC1988" s="44"/>
    </row>
    <row r="1989" spans="1:81" ht="15.75" thickBot="1" x14ac:dyDescent="0.3">
      <c r="A1989" s="38"/>
      <c r="C1989" s="58">
        <f t="shared" si="7414"/>
        <v>-1</v>
      </c>
      <c r="D1989" s="59">
        <f t="shared" ref="D1989" si="7799">$H$7</f>
        <v>1</v>
      </c>
      <c r="E1989" s="59">
        <f t="shared" ref="E1989" si="7800">$I$7</f>
        <v>1</v>
      </c>
      <c r="H1989" s="46">
        <f>$H$9*C1988*V1988+$H$10*H1988</f>
        <v>4.7753007236944522E-10</v>
      </c>
      <c r="I1989" s="46">
        <f>$H$9*D1988*V1988+$H$10*I1988</f>
        <v>-4.7752579934124278E-10</v>
      </c>
      <c r="J1989" s="46">
        <f>$H$9*E1988*V1988+$H$10*J1988</f>
        <v>2.269549574641119E-13</v>
      </c>
      <c r="L1989" s="60">
        <f t="shared" si="7795"/>
        <v>1.1438965085569004</v>
      </c>
      <c r="M1989" s="60">
        <f t="shared" si="7795"/>
        <v>1.1438965076895939</v>
      </c>
      <c r="N1989" s="60">
        <f t="shared" si="7795"/>
        <v>1.1438965077001289</v>
      </c>
      <c r="O1989" s="11"/>
      <c r="P1989" s="61">
        <f t="shared" si="7431"/>
        <v>1.1438965068328224</v>
      </c>
      <c r="Q1989" s="42">
        <f t="shared" si="7432"/>
        <v>1.1438965068328224</v>
      </c>
      <c r="S1989" s="41">
        <f t="shared" si="7433"/>
        <v>1</v>
      </c>
      <c r="U1989" s="62">
        <f t="shared" si="7417"/>
        <v>3.2052907114470403E-9</v>
      </c>
      <c r="V1989" s="61">
        <f t="shared" si="7418"/>
        <v>3.2052907114470403E-9</v>
      </c>
      <c r="X1989" s="48">
        <f t="shared" ref="X1989" si="7801">ABS(V1986)+ABS(V1987)+ABS(V1988)+ABS(V1989)</f>
        <v>7.9828609847161323E-9</v>
      </c>
      <c r="Y1989" s="46" t="str">
        <f t="shared" ref="Y1989" si="7802">IF(X1989&lt;X$17,"Yes","Not")</f>
        <v>Yes</v>
      </c>
      <c r="AA1989" s="58">
        <f t="shared" si="7419"/>
        <v>-1</v>
      </c>
      <c r="AB1989" s="59">
        <f t="shared" ref="AB1989" si="7803">$H$7</f>
        <v>1</v>
      </c>
      <c r="AC1989" s="59">
        <f t="shared" ref="AC1989" si="7804">$I$7</f>
        <v>1</v>
      </c>
      <c r="AF1989" s="46">
        <f>$H$9*AA1988*AT1988+$H$10*AF1988</f>
        <v>-3.2842338804321761E-10</v>
      </c>
      <c r="AG1989" s="46">
        <f>$H$9*AB1988*AT1988+$H$10*AG1988</f>
        <v>3.0751245185775709E-10</v>
      </c>
      <c r="AH1989" s="46">
        <f>$H$9*AC1988*AT1988+$H$10*AH1988</f>
        <v>2.6880823826981206E-11</v>
      </c>
      <c r="AJ1989" s="60">
        <f t="shared" si="7790"/>
        <v>5.6867845469108804E-11</v>
      </c>
      <c r="AK1989" s="60">
        <f t="shared" si="7790"/>
        <v>0.88823956656343106</v>
      </c>
      <c r="AL1989" s="60">
        <f t="shared" si="7790"/>
        <v>0.88823956724861297</v>
      </c>
      <c r="AN1989" s="61">
        <f t="shared" si="7422"/>
        <v>1.7764791337551762</v>
      </c>
      <c r="AO1989" s="42">
        <f t="shared" si="7437"/>
        <v>1.7764791337551762</v>
      </c>
      <c r="AQ1989" s="41">
        <f t="shared" si="7438"/>
        <v>1</v>
      </c>
      <c r="AS1989" s="62">
        <f t="shared" si="7423"/>
        <v>-2.0639256449132381E-9</v>
      </c>
      <c r="AT1989" s="61">
        <f t="shared" si="7424"/>
        <v>-2.0639256449132381E-9</v>
      </c>
      <c r="AV1989" s="48">
        <f t="shared" ref="AV1989" si="7805">ABS(AT1986)+ABS(AT1987)+ABS(AT1988)+ABS(AT1989)</f>
        <v>1.396173557980531E-8</v>
      </c>
      <c r="AW1989" s="46" t="str">
        <f t="shared" ref="AW1989" si="7806">IF(AV1989&lt;AV$17,"Yes","Not")</f>
        <v>Yes</v>
      </c>
      <c r="AY1989" s="58">
        <f t="shared" si="7425"/>
        <v>-1</v>
      </c>
      <c r="AZ1989" s="59">
        <f t="shared" si="7469"/>
        <v>1.1438965068328224</v>
      </c>
      <c r="BA1989" s="59">
        <f t="shared" si="7470"/>
        <v>1.7764791337551762</v>
      </c>
      <c r="BB1989" s="63">
        <f t="shared" ref="BB1989" si="7807">$J$7</f>
        <v>0</v>
      </c>
      <c r="BD1989" s="46">
        <f>$H$9*AY1988*BR1988+$H$10*BD1988</f>
        <v>-2.9171808581607168E-10</v>
      </c>
      <c r="BE1989" s="46">
        <f>$H$9*AZ1988*BR1988+$H$10*BE1988</f>
        <v>-1.512807959948227E-13</v>
      </c>
      <c r="BF1989" s="46">
        <f>$H$9*BA1988*BR1988+$H$10*BF1988</f>
        <v>2.6382610636411273E-10</v>
      </c>
      <c r="BH1989" s="60">
        <f t="shared" si="7792"/>
        <v>-5.3228896084612763E-9</v>
      </c>
      <c r="BI1989" s="60">
        <f t="shared" si="7792"/>
        <v>-1.7484099121367265</v>
      </c>
      <c r="BJ1989" s="60">
        <f t="shared" si="7792"/>
        <v>1.1258223918947996</v>
      </c>
      <c r="BL1989" s="61">
        <f t="shared" si="7441"/>
        <v>1.8332604323489932E-9</v>
      </c>
      <c r="BM1989" s="42">
        <f t="shared" si="7442"/>
        <v>1.8332604323489932E-9</v>
      </c>
      <c r="BO1989" s="41">
        <f t="shared" si="7443"/>
        <v>1</v>
      </c>
      <c r="BQ1989" s="61">
        <f t="shared" si="7427"/>
        <v>-1.8332604323489932E-9</v>
      </c>
      <c r="BR1989" s="61">
        <f t="shared" si="7428"/>
        <v>-1.8332604323489932E-9</v>
      </c>
      <c r="BT1989" s="48">
        <f>ABS(BR1986)+ABS(BR1987)+ABS(BR1988)+ABS(BR1989)</f>
        <v>1.2401366045522552E-8</v>
      </c>
      <c r="BV1989" s="50">
        <f t="shared" ref="BV1989" si="7808">ABS(BQ1986)+ABS(BQ1987)+ABS(BQ1988)+ABS(BQ1989)</f>
        <v>1.2401366045522552E-8</v>
      </c>
      <c r="BW1989" s="46">
        <f t="shared" si="7460"/>
        <v>1</v>
      </c>
      <c r="BX1989" s="44">
        <f t="shared" si="7461"/>
        <v>493</v>
      </c>
      <c r="BY1989" s="51">
        <f t="shared" ref="BY1989" si="7809">IF(BW1989=0,"",BX1989)</f>
        <v>493</v>
      </c>
      <c r="CA1989" s="52">
        <f t="shared" ref="CA1989" si="7810">BV1989-BV1985</f>
        <v>5.2731487297551455E-10</v>
      </c>
      <c r="CC1989" s="44" t="str">
        <f t="shared" ref="CC1989" si="7811">IF(CA1989&gt;0,"***","")</f>
        <v>***</v>
      </c>
    </row>
    <row r="1990" spans="1:81" ht="15.75" thickTop="1" x14ac:dyDescent="0.25">
      <c r="A1990" s="53">
        <v>494</v>
      </c>
      <c r="C1990" s="16">
        <f t="shared" si="7414"/>
        <v>-1</v>
      </c>
      <c r="D1990" s="14">
        <f t="shared" ref="D1990" si="7812">$H$4</f>
        <v>0</v>
      </c>
      <c r="E1990" s="14">
        <f t="shared" ref="E1990" si="7813">$I$4</f>
        <v>0</v>
      </c>
      <c r="H1990" s="46">
        <f>$H$9*C1989*V1989+$H$10*H1989</f>
        <v>-2.727760639077595E-10</v>
      </c>
      <c r="I1990" s="46">
        <f>$H$9*D1989*V1989+$H$10*I1989</f>
        <v>2.7277649121057975E-10</v>
      </c>
      <c r="J1990" s="46">
        <f>$H$9*E1989*V1989+$H$10*J1989</f>
        <v>3.2055176664045048E-10</v>
      </c>
      <c r="L1990" s="15">
        <f t="shared" si="7795"/>
        <v>1.1438965082841244</v>
      </c>
      <c r="M1990" s="15">
        <f t="shared" si="7795"/>
        <v>1.1438965079623704</v>
      </c>
      <c r="N1990" s="15">
        <f t="shared" si="7795"/>
        <v>1.1438965080206807</v>
      </c>
      <c r="O1990" s="11"/>
      <c r="P1990" s="54">
        <f t="shared" si="7431"/>
        <v>-1.1438965082841244</v>
      </c>
      <c r="Q1990" s="55">
        <f t="shared" si="7432"/>
        <v>0</v>
      </c>
      <c r="S1990" s="54">
        <f t="shared" si="7433"/>
        <v>0</v>
      </c>
      <c r="U1990" s="56">
        <f t="shared" si="7417"/>
        <v>9.0370681618616008E-9</v>
      </c>
      <c r="V1990" s="54">
        <f t="shared" si="7418"/>
        <v>0</v>
      </c>
      <c r="X1990" s="44"/>
      <c r="Y1990" s="44"/>
      <c r="AA1990" s="16">
        <f t="shared" si="7419"/>
        <v>-1</v>
      </c>
      <c r="AB1990" s="14">
        <f t="shared" ref="AB1990" si="7814">$H$4</f>
        <v>0</v>
      </c>
      <c r="AC1990" s="14">
        <f t="shared" ref="AC1990" si="7815">$I$4</f>
        <v>0</v>
      </c>
      <c r="AF1990" s="46">
        <f>$H$9*AA1989*AT1989+$H$10*AF1989</f>
        <v>1.7355022568700207E-10</v>
      </c>
      <c r="AG1990" s="46">
        <f>$H$9*AB1989*AT1989+$H$10*AG1989</f>
        <v>-1.7564131930554813E-10</v>
      </c>
      <c r="AH1990" s="46">
        <f>$H$9*AC1989*AT1989+$H$10*AH1989</f>
        <v>-2.0370448210862571E-10</v>
      </c>
      <c r="AJ1990" s="15">
        <f t="shared" si="7790"/>
        <v>2.3041807115611087E-10</v>
      </c>
      <c r="AK1990" s="15">
        <f t="shared" si="7790"/>
        <v>0.88823956638778978</v>
      </c>
      <c r="AL1990" s="15">
        <f t="shared" si="7790"/>
        <v>0.88823956704490847</v>
      </c>
      <c r="AN1990" s="54">
        <f t="shared" si="7422"/>
        <v>-2.3041807115611087E-10</v>
      </c>
      <c r="AO1990" s="55">
        <f t="shared" si="7437"/>
        <v>0</v>
      </c>
      <c r="AQ1990" s="54">
        <f t="shared" si="7438"/>
        <v>0</v>
      </c>
      <c r="AS1990" s="56">
        <f t="shared" si="7423"/>
        <v>-5.8190780200648026E-9</v>
      </c>
      <c r="AT1990" s="54">
        <f t="shared" si="7424"/>
        <v>0</v>
      </c>
      <c r="AV1990" s="44"/>
      <c r="AW1990" s="44"/>
      <c r="AY1990" s="16">
        <f t="shared" si="7425"/>
        <v>-1</v>
      </c>
      <c r="AZ1990" s="14">
        <f t="shared" si="7469"/>
        <v>0</v>
      </c>
      <c r="BA1990" s="14">
        <f t="shared" si="7470"/>
        <v>0</v>
      </c>
      <c r="BB1990" s="57">
        <f t="shared" ref="BB1990" si="7816">$J$4</f>
        <v>0</v>
      </c>
      <c r="BD1990" s="46">
        <f>$H$9*AY1989*BR1989+$H$10*BD1989</f>
        <v>1.5415423465329216E-10</v>
      </c>
      <c r="BE1990" s="46">
        <f>$H$9*AZ1989*BR1989+$H$10*BE1989</f>
        <v>-2.097211485474838E-10</v>
      </c>
      <c r="BF1990" s="46">
        <f>$H$9*BA1989*BR1989+$H$10*BF1989</f>
        <v>-2.9929227984428669E-10</v>
      </c>
      <c r="BH1990" s="15">
        <f t="shared" si="7792"/>
        <v>-5.1687353738079842E-9</v>
      </c>
      <c r="BI1990" s="15">
        <f t="shared" si="7792"/>
        <v>-1.7484099123464476</v>
      </c>
      <c r="BJ1990" s="15">
        <f t="shared" si="7792"/>
        <v>1.1258223915955072</v>
      </c>
      <c r="BL1990" s="54">
        <f t="shared" si="7441"/>
        <v>5.1687353738079842E-9</v>
      </c>
      <c r="BM1990" s="55">
        <f t="shared" si="7442"/>
        <v>5.1687353738079842E-9</v>
      </c>
      <c r="BO1990" s="54">
        <f t="shared" si="7443"/>
        <v>1</v>
      </c>
      <c r="BQ1990" s="54">
        <f t="shared" si="7427"/>
        <v>-5.1687353738079842E-9</v>
      </c>
      <c r="BR1990" s="54">
        <f t="shared" si="7428"/>
        <v>-5.1687353738079842E-9</v>
      </c>
      <c r="BT1990" s="44"/>
      <c r="BV1990" s="47"/>
      <c r="BW1990" s="44"/>
      <c r="BX1990" s="44"/>
      <c r="BY1990" s="44"/>
      <c r="CA1990" s="44"/>
      <c r="CC1990" s="44"/>
    </row>
    <row r="1991" spans="1:81" x14ac:dyDescent="0.25">
      <c r="A1991" s="53"/>
      <c r="C1991" s="16">
        <f t="shared" si="7414"/>
        <v>-1</v>
      </c>
      <c r="D1991" s="14">
        <f t="shared" ref="D1991" si="7817">$H$5</f>
        <v>0</v>
      </c>
      <c r="E1991" s="14">
        <f t="shared" ref="E1991" si="7818">$I$5</f>
        <v>1</v>
      </c>
      <c r="H1991" s="46">
        <f>$H$9*C1990*V1990+$H$10*H1990</f>
        <v>-2.727760639077595E-11</v>
      </c>
      <c r="I1991" s="46">
        <f>$H$9*D1990*V1990+$H$10*I1990</f>
        <v>2.7277649121057975E-11</v>
      </c>
      <c r="J1991" s="46">
        <f>$H$9*E1990*V1990+$H$10*J1990</f>
        <v>3.2055176664045051E-11</v>
      </c>
      <c r="L1991" s="15">
        <f t="shared" si="7795"/>
        <v>1.1438965082568469</v>
      </c>
      <c r="M1991" s="15">
        <f t="shared" si="7795"/>
        <v>1.1438965079896481</v>
      </c>
      <c r="N1991" s="15">
        <f t="shared" si="7795"/>
        <v>1.1438965080527359</v>
      </c>
      <c r="O1991" s="11"/>
      <c r="P1991" s="54">
        <f t="shared" si="7431"/>
        <v>-2.0411095036365623E-10</v>
      </c>
      <c r="Q1991" s="55">
        <f t="shared" si="7432"/>
        <v>0</v>
      </c>
      <c r="S1991" s="54">
        <f t="shared" si="7433"/>
        <v>0</v>
      </c>
      <c r="U1991" s="56">
        <f t="shared" si="7417"/>
        <v>-3.5173867210399388E-9</v>
      </c>
      <c r="V1991" s="54">
        <f t="shared" si="7418"/>
        <v>0</v>
      </c>
      <c r="X1991" s="44"/>
      <c r="Y1991" s="44"/>
      <c r="AA1991" s="16">
        <f t="shared" si="7419"/>
        <v>-1</v>
      </c>
      <c r="AB1991" s="14">
        <f t="shared" ref="AB1991" si="7819">$H$5</f>
        <v>0</v>
      </c>
      <c r="AC1991" s="14">
        <f t="shared" ref="AC1991" si="7820">$I$5</f>
        <v>1</v>
      </c>
      <c r="AF1991" s="46">
        <f>$H$9*AA1990*AT1990+$H$10*AF1990</f>
        <v>1.7355022568700207E-11</v>
      </c>
      <c r="AG1991" s="46">
        <f>$H$9*AB1990*AT1990+$H$10*AG1990</f>
        <v>-1.7564131930554814E-11</v>
      </c>
      <c r="AH1991" s="46">
        <f>$H$9*AC1990*AT1990+$H$10*AH1990</f>
        <v>-2.0370448210862571E-11</v>
      </c>
      <c r="AJ1991" s="15">
        <f t="shared" si="7790"/>
        <v>2.4777309372481108E-10</v>
      </c>
      <c r="AK1991" s="15">
        <f t="shared" si="7790"/>
        <v>0.88823956637022561</v>
      </c>
      <c r="AL1991" s="15">
        <f t="shared" si="7790"/>
        <v>0.88823956702453799</v>
      </c>
      <c r="AN1991" s="54">
        <f t="shared" si="7422"/>
        <v>0.88823956677676486</v>
      </c>
      <c r="AO1991" s="55">
        <f t="shared" si="7437"/>
        <v>0.88823956677676486</v>
      </c>
      <c r="AQ1991" s="54">
        <f t="shared" si="7438"/>
        <v>1</v>
      </c>
      <c r="AS1991" s="56">
        <f t="shared" si="7423"/>
        <v>2.2648880576181645E-9</v>
      </c>
      <c r="AT1991" s="54">
        <f t="shared" si="7424"/>
        <v>2.2648880576181645E-9</v>
      </c>
      <c r="AV1991" s="44"/>
      <c r="AW1991" s="44"/>
      <c r="AY1991" s="16">
        <f t="shared" si="7425"/>
        <v>-1</v>
      </c>
      <c r="AZ1991" s="14">
        <f t="shared" si="7469"/>
        <v>0</v>
      </c>
      <c r="BA1991" s="14">
        <f t="shared" si="7470"/>
        <v>0.88823956677676486</v>
      </c>
      <c r="BB1991" s="57">
        <f t="shared" ref="BB1991" si="7821">$J$5</f>
        <v>1</v>
      </c>
      <c r="BD1991" s="46">
        <f>$H$9*AY1990*BR1990+$H$10*BD1990</f>
        <v>5.3228896084612765E-10</v>
      </c>
      <c r="BE1991" s="46">
        <f>$H$9*AZ1990*BR1990+$H$10*BE1990</f>
        <v>-2.0972114854748383E-11</v>
      </c>
      <c r="BF1991" s="46">
        <f>$H$9*BA1990*BR1990+$H$10*BF1990</f>
        <v>-2.9929227984428668E-11</v>
      </c>
      <c r="BH1991" s="15">
        <f t="shared" si="7792"/>
        <v>-4.6364464129618567E-9</v>
      </c>
      <c r="BI1991" s="15">
        <f t="shared" si="7792"/>
        <v>-1.7484099123674197</v>
      </c>
      <c r="BJ1991" s="15">
        <f t="shared" si="7792"/>
        <v>1.1258223915655781</v>
      </c>
      <c r="BL1991" s="54">
        <f t="shared" si="7441"/>
        <v>0.9999999979882368</v>
      </c>
      <c r="BM1991" s="55">
        <f t="shared" si="7442"/>
        <v>0.9999999979882368</v>
      </c>
      <c r="BO1991" s="54">
        <f t="shared" si="7443"/>
        <v>1</v>
      </c>
      <c r="BQ1991" s="54">
        <f t="shared" si="7427"/>
        <v>2.0117632004712505E-9</v>
      </c>
      <c r="BR1991" s="54">
        <f t="shared" si="7428"/>
        <v>2.0117632004712505E-9</v>
      </c>
      <c r="BT1991" s="44"/>
      <c r="BV1991" s="14"/>
      <c r="BW1991" s="44"/>
      <c r="BX1991" s="44"/>
      <c r="BY1991" s="44"/>
      <c r="CA1991" s="44"/>
      <c r="CC1991" s="44"/>
    </row>
    <row r="1992" spans="1:81" x14ac:dyDescent="0.25">
      <c r="A1992" s="53"/>
      <c r="C1992" s="16">
        <f t="shared" si="7414"/>
        <v>-1</v>
      </c>
      <c r="D1992" s="14">
        <f t="shared" ref="D1992" si="7822">$H$6</f>
        <v>1</v>
      </c>
      <c r="E1992" s="14">
        <f t="shared" ref="E1992" si="7823">$I$6</f>
        <v>0</v>
      </c>
      <c r="H1992" s="46">
        <f>$H$9*C1991*V1991+$H$10*H1991</f>
        <v>-2.727760639077595E-12</v>
      </c>
      <c r="I1992" s="46">
        <f>$H$9*D1991*V1991+$H$10*I1991</f>
        <v>2.7277649121057976E-12</v>
      </c>
      <c r="J1992" s="46">
        <f>$H$9*E1991*V1991+$H$10*J1991</f>
        <v>3.2055176664045055E-12</v>
      </c>
      <c r="L1992" s="15">
        <f t="shared" si="7795"/>
        <v>1.143896508254119</v>
      </c>
      <c r="M1992" s="15">
        <f t="shared" si="7795"/>
        <v>1.143896507992376</v>
      </c>
      <c r="N1992" s="15">
        <f t="shared" si="7795"/>
        <v>1.1438965080559413</v>
      </c>
      <c r="O1992" s="11"/>
      <c r="P1992" s="54">
        <f t="shared" si="7431"/>
        <v>-2.6174307166115796E-10</v>
      </c>
      <c r="Q1992" s="55">
        <f t="shared" si="7432"/>
        <v>0</v>
      </c>
      <c r="S1992" s="54">
        <f t="shared" si="7433"/>
        <v>0</v>
      </c>
      <c r="U1992" s="56">
        <f t="shared" si="7417"/>
        <v>-3.8348516876893629E-9</v>
      </c>
      <c r="V1992" s="54">
        <f t="shared" si="7418"/>
        <v>0</v>
      </c>
      <c r="X1992" s="44"/>
      <c r="Y1992" s="44"/>
      <c r="AA1992" s="16">
        <f t="shared" si="7419"/>
        <v>-1</v>
      </c>
      <c r="AB1992" s="14">
        <f t="shared" ref="AB1992" si="7824">$H$6</f>
        <v>1</v>
      </c>
      <c r="AC1992" s="14">
        <f t="shared" ref="AC1992" si="7825">$I$6</f>
        <v>0</v>
      </c>
      <c r="AF1992" s="46">
        <f>$H$9*AA1991*AT1991+$H$10*AF1991</f>
        <v>-2.2475330350494643E-10</v>
      </c>
      <c r="AG1992" s="46">
        <f>$H$9*AB1991*AT1991+$H$10*AG1991</f>
        <v>-1.7564131930554815E-12</v>
      </c>
      <c r="AH1992" s="46">
        <f>$H$9*AC1991*AT1991+$H$10*AH1991</f>
        <v>2.244517609407302E-10</v>
      </c>
      <c r="AJ1992" s="15">
        <f t="shared" si="7790"/>
        <v>2.3019790219864642E-11</v>
      </c>
      <c r="AK1992" s="15">
        <f t="shared" si="7790"/>
        <v>0.88823956636846924</v>
      </c>
      <c r="AL1992" s="15">
        <f t="shared" si="7790"/>
        <v>0.88823956724898978</v>
      </c>
      <c r="AN1992" s="54">
        <f t="shared" si="7422"/>
        <v>0.88823956634544943</v>
      </c>
      <c r="AO1992" s="55">
        <f t="shared" si="7437"/>
        <v>0.88823956634544943</v>
      </c>
      <c r="AQ1992" s="54">
        <f t="shared" si="7438"/>
        <v>1</v>
      </c>
      <c r="AS1992" s="56">
        <f t="shared" si="7423"/>
        <v>2.4693076082807427E-9</v>
      </c>
      <c r="AT1992" s="54">
        <f t="shared" si="7424"/>
        <v>2.4693076082807427E-9</v>
      </c>
      <c r="AV1992" s="44"/>
      <c r="AW1992" s="44"/>
      <c r="AY1992" s="16">
        <f t="shared" si="7425"/>
        <v>-1</v>
      </c>
      <c r="AZ1992" s="14">
        <f t="shared" si="7469"/>
        <v>0</v>
      </c>
      <c r="BA1992" s="14">
        <f t="shared" si="7470"/>
        <v>0.88823956634544943</v>
      </c>
      <c r="BB1992" s="57">
        <f t="shared" ref="BB1992" si="7826">$J$6</f>
        <v>1</v>
      </c>
      <c r="BD1992" s="46">
        <f>$H$9*AY1991*BR1991+$H$10*BD1991</f>
        <v>-1.4794742396251231E-10</v>
      </c>
      <c r="BE1992" s="46">
        <f>$H$9*AZ1991*BR1991+$H$10*BE1991</f>
        <v>-2.0972114854748383E-12</v>
      </c>
      <c r="BF1992" s="46">
        <f>$H$9*BA1991*BR1991+$H$10*BF1991</f>
        <v>1.7569984456595931E-10</v>
      </c>
      <c r="BH1992" s="15">
        <f t="shared" si="7792"/>
        <v>-4.7843938369243688E-9</v>
      </c>
      <c r="BI1992" s="15">
        <f t="shared" si="7792"/>
        <v>-1.7484099123695169</v>
      </c>
      <c r="BJ1992" s="15">
        <f t="shared" si="7792"/>
        <v>1.125822391741278</v>
      </c>
      <c r="BL1992" s="54">
        <f t="shared" si="7441"/>
        <v>0.99999999780666327</v>
      </c>
      <c r="BM1992" s="55">
        <f t="shared" si="7442"/>
        <v>0.99999999780666327</v>
      </c>
      <c r="BO1992" s="54">
        <f t="shared" si="7443"/>
        <v>1</v>
      </c>
      <c r="BQ1992" s="54">
        <f t="shared" si="7427"/>
        <v>2.1933367344573185E-9</v>
      </c>
      <c r="BR1992" s="54">
        <f t="shared" si="7428"/>
        <v>2.1933367344573185E-9</v>
      </c>
      <c r="BT1992" s="44"/>
      <c r="BV1992" s="14"/>
      <c r="BW1992" s="44"/>
      <c r="BX1992" s="44"/>
      <c r="BY1992" s="44"/>
      <c r="CA1992" s="44"/>
      <c r="CC1992" s="44"/>
    </row>
    <row r="1993" spans="1:81" x14ac:dyDescent="0.25">
      <c r="A1993" s="53"/>
      <c r="C1993" s="16">
        <f t="shared" si="7414"/>
        <v>-1</v>
      </c>
      <c r="D1993" s="14">
        <f t="shared" ref="D1993" si="7827">$H$7</f>
        <v>1</v>
      </c>
      <c r="E1993" s="14">
        <f t="shared" ref="E1993" si="7828">$I$7</f>
        <v>1</v>
      </c>
      <c r="H1993" s="46">
        <f>$H$9*C1992*V1992+$H$10*H1992</f>
        <v>-2.7277606390775954E-13</v>
      </c>
      <c r="I1993" s="46">
        <f>$H$9*D1992*V1992+$H$10*I1992</f>
        <v>2.7277649121057977E-13</v>
      </c>
      <c r="J1993" s="46">
        <f>$H$9*E1992*V1992+$H$10*J1992</f>
        <v>3.2055176664045058E-13</v>
      </c>
      <c r="L1993" s="15">
        <f t="shared" si="7795"/>
        <v>1.1438965082538464</v>
      </c>
      <c r="M1993" s="15">
        <f t="shared" si="7795"/>
        <v>1.1438965079926486</v>
      </c>
      <c r="N1993" s="15">
        <f t="shared" si="7795"/>
        <v>1.143896508056262</v>
      </c>
      <c r="O1993" s="11"/>
      <c r="P1993" s="54">
        <f t="shared" si="7431"/>
        <v>1.1438965077950642</v>
      </c>
      <c r="Q1993" s="55">
        <f t="shared" si="7432"/>
        <v>1.1438965077950642</v>
      </c>
      <c r="S1993" s="54">
        <f t="shared" si="7433"/>
        <v>1</v>
      </c>
      <c r="U1993" s="56">
        <f t="shared" si="7417"/>
        <v>1.9226493140054218E-10</v>
      </c>
      <c r="V1993" s="54">
        <f t="shared" si="7418"/>
        <v>1.9226493140054218E-10</v>
      </c>
      <c r="X1993" s="48">
        <f t="shared" ref="X1993" si="7829">ABS(V1990)+ABS(V1991)+ABS(V1992)+ABS(V1993)</f>
        <v>1.9226493140054218E-10</v>
      </c>
      <c r="Y1993" s="46" t="str">
        <f t="shared" ref="Y1993" si="7830">IF(X1993&lt;X$17,"Yes","Not")</f>
        <v>Yes</v>
      </c>
      <c r="AA1993" s="16">
        <f t="shared" si="7419"/>
        <v>-1</v>
      </c>
      <c r="AB1993" s="14">
        <f t="shared" ref="AB1993" si="7831">$H$7</f>
        <v>1</v>
      </c>
      <c r="AC1993" s="14">
        <f t="shared" ref="AC1993" si="7832">$I$7</f>
        <v>1</v>
      </c>
      <c r="AF1993" s="46">
        <f>$H$9*AA1992*AT1992+$H$10*AF1992</f>
        <v>-2.6940609117856896E-10</v>
      </c>
      <c r="AG1993" s="46">
        <f>$H$9*AB1992*AT1992+$H$10*AG1992</f>
        <v>2.4675511950876877E-10</v>
      </c>
      <c r="AH1993" s="46">
        <f>$H$9*AC1992*AT1992+$H$10*AH1992</f>
        <v>2.244517609407302E-11</v>
      </c>
      <c r="AJ1993" s="15">
        <f t="shared" si="7790"/>
        <v>-2.4638630095870432E-10</v>
      </c>
      <c r="AK1993" s="15">
        <f t="shared" si="7790"/>
        <v>0.88823956661522441</v>
      </c>
      <c r="AL1993" s="15">
        <f t="shared" si="7790"/>
        <v>0.88823956727143494</v>
      </c>
      <c r="AN1993" s="54">
        <f t="shared" si="7422"/>
        <v>1.7764791341330457</v>
      </c>
      <c r="AO1993" s="55">
        <f t="shared" si="7437"/>
        <v>1.7764791341330457</v>
      </c>
      <c r="AQ1993" s="54">
        <f t="shared" si="7438"/>
        <v>1</v>
      </c>
      <c r="AS1993" s="56">
        <f t="shared" si="7423"/>
        <v>-1.2380172602933268E-10</v>
      </c>
      <c r="AT1993" s="54">
        <f t="shared" si="7424"/>
        <v>-1.2380172602933268E-10</v>
      </c>
      <c r="AV1993" s="48">
        <f t="shared" ref="AV1993" si="7833">ABS(AT1990)+ABS(AT1991)+ABS(AT1992)+ABS(AT1993)</f>
        <v>4.8579973919282404E-9</v>
      </c>
      <c r="AW1993" s="46" t="str">
        <f t="shared" ref="AW1993" si="7834">IF(AV1993&lt;AV$17,"Yes","Not")</f>
        <v>Yes</v>
      </c>
      <c r="AY1993" s="16">
        <f t="shared" si="7425"/>
        <v>-1</v>
      </c>
      <c r="AZ1993" s="14">
        <f t="shared" si="7469"/>
        <v>1.1438965077950642</v>
      </c>
      <c r="BA1993" s="14">
        <f t="shared" si="7470"/>
        <v>1.7764791341330457</v>
      </c>
      <c r="BB1993" s="57">
        <f t="shared" ref="BB1993" si="7835">$J$7</f>
        <v>0</v>
      </c>
      <c r="BD1993" s="46">
        <f>$H$9*AY1992*BR1992+$H$10*BD1992</f>
        <v>-2.3412841584198308E-10</v>
      </c>
      <c r="BE1993" s="46">
        <f>$H$9*AZ1992*BR1992+$H$10*BE1992</f>
        <v>-2.0972114854748384E-13</v>
      </c>
      <c r="BF1993" s="46">
        <f>$H$9*BA1992*BR1992+$H$10*BF1992</f>
        <v>2.1239083144298722E-10</v>
      </c>
      <c r="BH1993" s="15">
        <f t="shared" si="7792"/>
        <v>-5.0185222527663518E-9</v>
      </c>
      <c r="BI1993" s="15">
        <f t="shared" si="7792"/>
        <v>-1.7484099123697265</v>
      </c>
      <c r="BJ1993" s="15">
        <f t="shared" si="7792"/>
        <v>1.1258223919536687</v>
      </c>
      <c r="BL1993" s="54">
        <f t="shared" si="7441"/>
        <v>1.0996559218767743E-10</v>
      </c>
      <c r="BM1993" s="55">
        <f t="shared" si="7442"/>
        <v>1.0996559218767743E-10</v>
      </c>
      <c r="BO1993" s="54">
        <f t="shared" si="7443"/>
        <v>1</v>
      </c>
      <c r="BQ1993" s="54">
        <f t="shared" si="7427"/>
        <v>-1.0996559218767743E-10</v>
      </c>
      <c r="BR1993" s="54">
        <f t="shared" si="7428"/>
        <v>-1.0996559218767743E-10</v>
      </c>
      <c r="BT1993" s="48">
        <f>ABS(BR1990)+ABS(BR1991)+ABS(BR1992)+ABS(BR1993)</f>
        <v>9.4838009009242306E-9</v>
      </c>
      <c r="BV1993" s="50">
        <f t="shared" ref="BV1993" si="7836">ABS(BQ1990)+ABS(BQ1991)+ABS(BQ1992)+ABS(BQ1993)</f>
        <v>9.4838009009242306E-9</v>
      </c>
      <c r="BW1993" s="46">
        <f t="shared" si="7409"/>
        <v>1</v>
      </c>
      <c r="BX1993" s="44">
        <f t="shared" si="7410"/>
        <v>494</v>
      </c>
      <c r="BY1993" s="51">
        <f t="shared" ref="BY1993" si="7837">IF(BW1993=0,"",BX1993)</f>
        <v>494</v>
      </c>
      <c r="CA1993" s="52">
        <f t="shared" ref="CA1993" si="7838">BV1993-BV1989</f>
        <v>-2.9175651445983216E-9</v>
      </c>
      <c r="CC1993" s="44" t="str">
        <f t="shared" ref="CC1993" si="7839">IF(CA1993&gt;0,"***","")</f>
        <v/>
      </c>
    </row>
    <row r="1994" spans="1:81" x14ac:dyDescent="0.25">
      <c r="A1994" s="38">
        <v>495</v>
      </c>
      <c r="C1994" s="39">
        <f t="shared" si="7414"/>
        <v>-1</v>
      </c>
      <c r="D1994" s="40">
        <f t="shared" ref="D1994" si="7840">$H$4</f>
        <v>0</v>
      </c>
      <c r="E1994" s="40">
        <f t="shared" ref="E1994" si="7841">$I$4</f>
        <v>0</v>
      </c>
      <c r="H1994" s="46">
        <f>$H$9*C1993*V1993+$H$10*H1993</f>
        <v>-1.9253770746444996E-11</v>
      </c>
      <c r="I1994" s="46">
        <f>$H$9*D1993*V1993+$H$10*I1993</f>
        <v>1.9253770789175279E-11</v>
      </c>
      <c r="J1994" s="46">
        <f>$H$9*E1993*V1993+$H$10*J1993</f>
        <v>1.9258548316718266E-11</v>
      </c>
      <c r="L1994" s="46">
        <f t="shared" si="7795"/>
        <v>1.1438965082345927</v>
      </c>
      <c r="M1994" s="46">
        <f t="shared" si="7795"/>
        <v>1.1438965080119023</v>
      </c>
      <c r="N1994" s="46">
        <f t="shared" si="7795"/>
        <v>1.1438965080755206</v>
      </c>
      <c r="O1994" s="11"/>
      <c r="P1994" s="41">
        <f t="shared" si="7431"/>
        <v>-1.1438965082345927</v>
      </c>
      <c r="Q1994" s="42">
        <f t="shared" si="7432"/>
        <v>0</v>
      </c>
      <c r="S1994" s="41">
        <f t="shared" si="7433"/>
        <v>0</v>
      </c>
      <c r="U1994" s="43">
        <f t="shared" si="7417"/>
        <v>9.3097901082510335E-9</v>
      </c>
      <c r="V1994" s="41">
        <f t="shared" si="7418"/>
        <v>0</v>
      </c>
      <c r="X1994" s="44"/>
      <c r="Y1994" s="44"/>
      <c r="AA1994" s="39">
        <f t="shared" si="7419"/>
        <v>-1</v>
      </c>
      <c r="AB1994" s="40">
        <f t="shared" ref="AB1994" si="7842">$H$4</f>
        <v>0</v>
      </c>
      <c r="AC1994" s="40">
        <f t="shared" ref="AC1994" si="7843">$I$4</f>
        <v>0</v>
      </c>
      <c r="AF1994" s="46">
        <f>$H$9*AA1993*AT1993+$H$10*AF1993</f>
        <v>-1.4560436514923627E-11</v>
      </c>
      <c r="AG1994" s="46">
        <f>$H$9*AB1993*AT1993+$H$10*AG1993</f>
        <v>1.2295339347943608E-11</v>
      </c>
      <c r="AH1994" s="46">
        <f>$H$9*AC1993*AT1993+$H$10*AH1993</f>
        <v>-1.0135654993525967E-11</v>
      </c>
      <c r="AJ1994" s="46">
        <f t="shared" si="7790"/>
        <v>-2.6094673747362794E-10</v>
      </c>
      <c r="AK1994" s="46">
        <f t="shared" si="7790"/>
        <v>0.88823956662751979</v>
      </c>
      <c r="AL1994" s="46">
        <f t="shared" si="7790"/>
        <v>0.88823956726129927</v>
      </c>
      <c r="AN1994" s="41">
        <f t="shared" si="7422"/>
        <v>2.6094673747362794E-10</v>
      </c>
      <c r="AO1994" s="42">
        <f t="shared" si="7437"/>
        <v>2.6094673747362794E-10</v>
      </c>
      <c r="AQ1994" s="41">
        <f t="shared" si="7438"/>
        <v>1</v>
      </c>
      <c r="AS1994" s="43">
        <f t="shared" si="7423"/>
        <v>-5.9946869976230828E-9</v>
      </c>
      <c r="AT1994" s="41">
        <f t="shared" si="7424"/>
        <v>-5.9946869976230828E-9</v>
      </c>
      <c r="AV1994" s="44"/>
      <c r="AW1994" s="44"/>
      <c r="AY1994" s="39">
        <f t="shared" si="7425"/>
        <v>-1</v>
      </c>
      <c r="AZ1994" s="40">
        <f t="shared" si="7469"/>
        <v>0</v>
      </c>
      <c r="BA1994" s="40">
        <f t="shared" si="7470"/>
        <v>2.6094673747362794E-10</v>
      </c>
      <c r="BB1994" s="45">
        <f t="shared" ref="BB1994" si="7844">$J$4</f>
        <v>0</v>
      </c>
      <c r="BD1994" s="46">
        <f>$H$9*AY1993*BR1993+$H$10*BD1993</f>
        <v>-1.2416282365430565E-11</v>
      </c>
      <c r="BE1994" s="46">
        <f>$H$9*AZ1993*BR1993+$H$10*BE1993</f>
        <v>-1.2599897802964789E-11</v>
      </c>
      <c r="BF1994" s="46">
        <f>$H$9*BA1993*BR1993+$H$10*BF1993</f>
        <v>1.70392514489944E-12</v>
      </c>
      <c r="BH1994" s="46">
        <f t="shared" si="7792"/>
        <v>-5.0309385351317825E-9</v>
      </c>
      <c r="BI1994" s="46">
        <f t="shared" si="7792"/>
        <v>-1.7484099123823265</v>
      </c>
      <c r="BJ1994" s="46">
        <f t="shared" si="7792"/>
        <v>1.1258223919553727</v>
      </c>
      <c r="BL1994" s="41">
        <f t="shared" si="7441"/>
        <v>5.3247182152872929E-9</v>
      </c>
      <c r="BM1994" s="42">
        <f t="shared" si="7442"/>
        <v>5.3247182152872929E-9</v>
      </c>
      <c r="BO1994" s="41">
        <f t="shared" si="7443"/>
        <v>1</v>
      </c>
      <c r="BQ1994" s="41">
        <f t="shared" si="7427"/>
        <v>-5.3247182152872929E-9</v>
      </c>
      <c r="BR1994" s="41">
        <f t="shared" si="7428"/>
        <v>-5.3247182152872929E-9</v>
      </c>
      <c r="BT1994" s="44"/>
      <c r="BV1994" s="47"/>
      <c r="BW1994" s="44"/>
      <c r="BX1994" s="44"/>
      <c r="BY1994" s="44"/>
      <c r="CA1994" s="44"/>
      <c r="CC1994" s="44"/>
    </row>
    <row r="1995" spans="1:81" x14ac:dyDescent="0.25">
      <c r="A1995" s="38"/>
      <c r="C1995" s="39">
        <f t="shared" si="7414"/>
        <v>-1</v>
      </c>
      <c r="D1995" s="40">
        <f t="shared" ref="D1995" si="7845">$H$5</f>
        <v>0</v>
      </c>
      <c r="E1995" s="40">
        <f t="shared" ref="E1995" si="7846">$I$5</f>
        <v>1</v>
      </c>
      <c r="H1995" s="46">
        <f>$H$9*C1994*V1994+$H$10*H1994</f>
        <v>-1.9253770746444997E-12</v>
      </c>
      <c r="I1995" s="46">
        <f>$H$9*D1994*V1994+$H$10*I1994</f>
        <v>1.9253770789175281E-12</v>
      </c>
      <c r="J1995" s="46">
        <f>$H$9*E1994*V1994+$H$10*J1994</f>
        <v>1.9258548316718267E-12</v>
      </c>
      <c r="L1995" s="46">
        <f t="shared" si="7795"/>
        <v>1.1438965082326673</v>
      </c>
      <c r="M1995" s="46">
        <f t="shared" si="7795"/>
        <v>1.1438965080138277</v>
      </c>
      <c r="N1995" s="46">
        <f t="shared" si="7795"/>
        <v>1.1438965080774464</v>
      </c>
      <c r="O1995" s="11"/>
      <c r="P1995" s="41">
        <f t="shared" si="7431"/>
        <v>-1.5522094720665791E-10</v>
      </c>
      <c r="Q1995" s="42">
        <f t="shared" si="7432"/>
        <v>0</v>
      </c>
      <c r="S1995" s="41">
        <f t="shared" si="7433"/>
        <v>0</v>
      </c>
      <c r="U1995" s="43">
        <f t="shared" si="7417"/>
        <v>-2.8625608394670121E-9</v>
      </c>
      <c r="V1995" s="41">
        <f t="shared" si="7418"/>
        <v>0</v>
      </c>
      <c r="X1995" s="44"/>
      <c r="Y1995" s="44"/>
      <c r="AA1995" s="39">
        <f t="shared" si="7419"/>
        <v>-1</v>
      </c>
      <c r="AB1995" s="40">
        <f t="shared" ref="AB1995" si="7847">$H$5</f>
        <v>0</v>
      </c>
      <c r="AC1995" s="40">
        <f t="shared" ref="AC1995" si="7848">$I$5</f>
        <v>1</v>
      </c>
      <c r="AF1995" s="46">
        <f>$H$9*AA1994*AT1994+$H$10*AF1994</f>
        <v>5.9801265611081591E-10</v>
      </c>
      <c r="AG1995" s="46">
        <f>$H$9*AB1994*AT1994+$H$10*AG1994</f>
        <v>1.2295339347943608E-12</v>
      </c>
      <c r="AH1995" s="46">
        <f>$H$9*AC1994*AT1994+$H$10*AH1994</f>
        <v>-1.0135654993525968E-12</v>
      </c>
      <c r="AJ1995" s="46">
        <f t="shared" si="7790"/>
        <v>3.3706591863718797E-10</v>
      </c>
      <c r="AK1995" s="46">
        <f t="shared" si="7790"/>
        <v>0.88823956662874937</v>
      </c>
      <c r="AL1995" s="46">
        <f t="shared" si="7790"/>
        <v>0.88823956726028575</v>
      </c>
      <c r="AN1995" s="41">
        <f t="shared" si="7422"/>
        <v>0.88823956692321981</v>
      </c>
      <c r="AO1995" s="42">
        <f t="shared" si="7437"/>
        <v>0.88823956692321981</v>
      </c>
      <c r="AQ1995" s="41">
        <f t="shared" si="7438"/>
        <v>1</v>
      </c>
      <c r="AS1995" s="43">
        <f t="shared" si="7423"/>
        <v>1.8432377147836588E-9</v>
      </c>
      <c r="AT1995" s="41">
        <f t="shared" si="7424"/>
        <v>1.8432377147836588E-9</v>
      </c>
      <c r="AV1995" s="44"/>
      <c r="AW1995" s="44"/>
      <c r="AY1995" s="39">
        <f t="shared" si="7425"/>
        <v>-1</v>
      </c>
      <c r="AZ1995" s="40">
        <f t="shared" si="7469"/>
        <v>0</v>
      </c>
      <c r="BA1995" s="40">
        <f t="shared" si="7470"/>
        <v>0.88823956692321981</v>
      </c>
      <c r="BB1995" s="45">
        <f t="shared" ref="BB1995" si="7849">$J$5</f>
        <v>1</v>
      </c>
      <c r="BD1995" s="46">
        <f>$H$9*AY1994*BR1994+$H$10*BD1994</f>
        <v>5.3123019329218623E-10</v>
      </c>
      <c r="BE1995" s="46">
        <f>$H$9*AZ1994*BR1994+$H$10*BE1994</f>
        <v>-1.2599897802964791E-12</v>
      </c>
      <c r="BF1995" s="46">
        <f>$H$9*BA1994*BR1994+$H$10*BF1994</f>
        <v>1.7039237554315936E-13</v>
      </c>
      <c r="BH1995" s="46">
        <f t="shared" si="7792"/>
        <v>-4.4997083418395963E-9</v>
      </c>
      <c r="BI1995" s="46">
        <f t="shared" si="7792"/>
        <v>-1.7484099123835863</v>
      </c>
      <c r="BJ1995" s="46">
        <f t="shared" si="7792"/>
        <v>1.125822391955543</v>
      </c>
      <c r="BL1995" s="41">
        <f t="shared" si="7441"/>
        <v>0.99999999836276332</v>
      </c>
      <c r="BM1995" s="42">
        <f t="shared" si="7442"/>
        <v>0.99999999836276332</v>
      </c>
      <c r="BO1995" s="41">
        <f t="shared" si="7443"/>
        <v>1</v>
      </c>
      <c r="BQ1995" s="41">
        <f t="shared" si="7427"/>
        <v>1.637236679563614E-9</v>
      </c>
      <c r="BR1995" s="41">
        <f t="shared" si="7428"/>
        <v>1.637236679563614E-9</v>
      </c>
      <c r="BT1995" s="44"/>
      <c r="BV1995" s="14"/>
      <c r="BW1995" s="44"/>
      <c r="BX1995" s="44"/>
      <c r="BY1995" s="44"/>
      <c r="CA1995" s="44"/>
      <c r="CC1995" s="44"/>
    </row>
    <row r="1996" spans="1:81" x14ac:dyDescent="0.25">
      <c r="A1996" s="38"/>
      <c r="C1996" s="39">
        <f t="shared" si="7414"/>
        <v>-1</v>
      </c>
      <c r="D1996" s="40">
        <f t="shared" ref="D1996" si="7850">$H$6</f>
        <v>1</v>
      </c>
      <c r="E1996" s="40">
        <f t="shared" ref="E1996" si="7851">$I$6</f>
        <v>0</v>
      </c>
      <c r="H1996" s="46">
        <f>$H$9*C1995*V1995+$H$10*H1995</f>
        <v>-1.9253770746444997E-13</v>
      </c>
      <c r="I1996" s="46">
        <f>$H$9*D1995*V1995+$H$10*I1995</f>
        <v>1.9253770789175282E-13</v>
      </c>
      <c r="J1996" s="46">
        <f>$H$9*E1995*V1995+$H$10*J1995</f>
        <v>1.9258548316718268E-13</v>
      </c>
      <c r="L1996" s="46">
        <f t="shared" si="7795"/>
        <v>1.1438965082324748</v>
      </c>
      <c r="M1996" s="46">
        <f t="shared" si="7795"/>
        <v>1.1438965080140202</v>
      </c>
      <c r="N1996" s="46">
        <f t="shared" si="7795"/>
        <v>1.1438965080776389</v>
      </c>
      <c r="O1996" s="11"/>
      <c r="P1996" s="41">
        <f t="shared" si="7431"/>
        <v>-2.184545877526034E-10</v>
      </c>
      <c r="Q1996" s="42">
        <f t="shared" si="7432"/>
        <v>0</v>
      </c>
      <c r="S1996" s="41">
        <f t="shared" si="7433"/>
        <v>0</v>
      </c>
      <c r="U1996" s="43">
        <f t="shared" si="7417"/>
        <v>-3.4410756644838661E-9</v>
      </c>
      <c r="V1996" s="41">
        <f t="shared" si="7418"/>
        <v>0</v>
      </c>
      <c r="X1996" s="44"/>
      <c r="Y1996" s="44"/>
      <c r="AA1996" s="39">
        <f t="shared" si="7419"/>
        <v>-1</v>
      </c>
      <c r="AB1996" s="40">
        <f t="shared" ref="AB1996" si="7852">$H$6</f>
        <v>1</v>
      </c>
      <c r="AC1996" s="40">
        <f t="shared" ref="AC1996" si="7853">$I$6</f>
        <v>0</v>
      </c>
      <c r="AF1996" s="46">
        <f>$H$9*AA1995*AT1995+$H$10*AF1995</f>
        <v>-1.2452250586728429E-10</v>
      </c>
      <c r="AG1996" s="46">
        <f>$H$9*AB1995*AT1995+$H$10*AG1995</f>
        <v>1.2295339347943609E-13</v>
      </c>
      <c r="AH1996" s="46">
        <f>$H$9*AC1995*AT1995+$H$10*AH1995</f>
        <v>1.8422241492843064E-10</v>
      </c>
      <c r="AJ1996" s="46">
        <f t="shared" si="7790"/>
        <v>2.1254341276990368E-10</v>
      </c>
      <c r="AK1996" s="46">
        <f t="shared" si="7790"/>
        <v>0.88823956662887227</v>
      </c>
      <c r="AL1996" s="46">
        <f t="shared" si="7790"/>
        <v>0.88823956744450816</v>
      </c>
      <c r="AN1996" s="41">
        <f t="shared" si="7422"/>
        <v>0.88823956641632884</v>
      </c>
      <c r="AO1996" s="42">
        <f t="shared" si="7437"/>
        <v>0.88823956641632884</v>
      </c>
      <c r="AQ1996" s="41">
        <f t="shared" si="7438"/>
        <v>1</v>
      </c>
      <c r="AS1996" s="43">
        <f t="shared" si="7423"/>
        <v>2.2157504419018101E-9</v>
      </c>
      <c r="AT1996" s="41">
        <f t="shared" si="7424"/>
        <v>2.2157504419018101E-9</v>
      </c>
      <c r="AV1996" s="44"/>
      <c r="AW1996" s="44"/>
      <c r="AY1996" s="39">
        <f t="shared" si="7425"/>
        <v>-1</v>
      </c>
      <c r="AZ1996" s="40">
        <f t="shared" si="7469"/>
        <v>0</v>
      </c>
      <c r="BA1996" s="40">
        <f t="shared" si="7470"/>
        <v>0.88823956641632884</v>
      </c>
      <c r="BB1996" s="45">
        <f t="shared" ref="BB1996" si="7854">$J$6</f>
        <v>1</v>
      </c>
      <c r="BD1996" s="46">
        <f>$H$9*AY1995*BR1995+$H$10*BD1995</f>
        <v>-1.106006486271428E-10</v>
      </c>
      <c r="BE1996" s="46">
        <f>$H$9*AZ1995*BR1995+$H$10*BE1995</f>
        <v>-1.2599897802964791E-13</v>
      </c>
      <c r="BF1996" s="46">
        <f>$H$9*BA1995*BR1995+$H$10*BF1995</f>
        <v>1.4544287915819383E-10</v>
      </c>
      <c r="BH1996" s="46">
        <f t="shared" si="7792"/>
        <v>-4.610308990466739E-9</v>
      </c>
      <c r="BI1996" s="46">
        <f t="shared" si="7792"/>
        <v>-1.7484099123837122</v>
      </c>
      <c r="BJ1996" s="46">
        <f t="shared" si="7792"/>
        <v>1.1258223921009858</v>
      </c>
      <c r="BL1996" s="41">
        <f t="shared" si="7441"/>
        <v>0.99999999803188278</v>
      </c>
      <c r="BM1996" s="42">
        <f t="shared" si="7442"/>
        <v>0.99999999803188278</v>
      </c>
      <c r="BO1996" s="41">
        <f t="shared" si="7443"/>
        <v>1</v>
      </c>
      <c r="BQ1996" s="41">
        <f t="shared" si="7427"/>
        <v>1.9681172247487666E-9</v>
      </c>
      <c r="BR1996" s="41">
        <f t="shared" si="7428"/>
        <v>1.9681172247487666E-9</v>
      </c>
      <c r="BT1996" s="44"/>
      <c r="BV1996" s="14"/>
      <c r="BW1996" s="44"/>
      <c r="BX1996" s="44"/>
      <c r="BY1996" s="44"/>
      <c r="CA1996" s="44"/>
      <c r="CC1996" s="44"/>
    </row>
    <row r="1997" spans="1:81" ht="15.75" thickBot="1" x14ac:dyDescent="0.3">
      <c r="A1997" s="38"/>
      <c r="C1997" s="58">
        <f t="shared" si="7414"/>
        <v>-1</v>
      </c>
      <c r="D1997" s="59">
        <f t="shared" ref="D1997" si="7855">$H$7</f>
        <v>1</v>
      </c>
      <c r="E1997" s="59">
        <f t="shared" ref="E1997" si="7856">$I$7</f>
        <v>1</v>
      </c>
      <c r="H1997" s="46">
        <f>$H$9*C1996*V1996+$H$10*H1996</f>
        <v>-1.9253770746444999E-14</v>
      </c>
      <c r="I1997" s="46">
        <f>$H$9*D1996*V1996+$H$10*I1996</f>
        <v>1.9253770789175285E-14</v>
      </c>
      <c r="J1997" s="46">
        <f>$H$9*E1996*V1996+$H$10*J1996</f>
        <v>1.925854831671827E-14</v>
      </c>
      <c r="L1997" s="60">
        <f t="shared" si="7795"/>
        <v>1.1438965082324555</v>
      </c>
      <c r="M1997" s="60">
        <f t="shared" si="7795"/>
        <v>1.1438965080140395</v>
      </c>
      <c r="N1997" s="60">
        <f t="shared" si="7795"/>
        <v>1.1438965080776582</v>
      </c>
      <c r="O1997" s="11"/>
      <c r="P1997" s="61">
        <f t="shared" si="7431"/>
        <v>1.1438965078592422</v>
      </c>
      <c r="Q1997" s="42">
        <f t="shared" si="7432"/>
        <v>1.1438965078592422</v>
      </c>
      <c r="S1997" s="41">
        <f t="shared" si="7433"/>
        <v>1</v>
      </c>
      <c r="U1997" s="62">
        <f t="shared" si="7417"/>
        <v>1.0608042044475789E-9</v>
      </c>
      <c r="V1997" s="61">
        <f t="shared" si="7418"/>
        <v>1.0608042044475789E-9</v>
      </c>
      <c r="X1997" s="48">
        <f t="shared" ref="X1997" si="7857">ABS(V1994)+ABS(V1995)+ABS(V1996)+ABS(V1997)</f>
        <v>1.0608042044475789E-9</v>
      </c>
      <c r="Y1997" s="46" t="str">
        <f t="shared" ref="Y1997" si="7858">IF(X1997&lt;X$17,"Yes","Not")</f>
        <v>Yes</v>
      </c>
      <c r="AA1997" s="58">
        <f t="shared" si="7419"/>
        <v>-1</v>
      </c>
      <c r="AB1997" s="59">
        <f t="shared" ref="AB1997" si="7859">$H$7</f>
        <v>1</v>
      </c>
      <c r="AC1997" s="59">
        <f t="shared" ref="AC1997" si="7860">$I$7</f>
        <v>1</v>
      </c>
      <c r="AF1997" s="46">
        <f>$H$9*AA1996*AT1996+$H$10*AF1996</f>
        <v>-2.3402729477690945E-10</v>
      </c>
      <c r="AG1997" s="46">
        <f>$H$9*AB1996*AT1996+$H$10*AG1996</f>
        <v>2.2158733952952895E-10</v>
      </c>
      <c r="AH1997" s="46">
        <f>$H$9*AC1996*AT1996+$H$10*AH1996</f>
        <v>1.8422241492843066E-11</v>
      </c>
      <c r="AJ1997" s="60">
        <f t="shared" si="7790"/>
        <v>-2.1483882007005772E-11</v>
      </c>
      <c r="AK1997" s="60">
        <f t="shared" si="7790"/>
        <v>0.88823956685045957</v>
      </c>
      <c r="AL1997" s="60">
        <f t="shared" si="7790"/>
        <v>0.88823956746293042</v>
      </c>
      <c r="AN1997" s="61">
        <f t="shared" si="7422"/>
        <v>1.776479134334874</v>
      </c>
      <c r="AO1997" s="42">
        <f t="shared" si="7437"/>
        <v>1.776479134334874</v>
      </c>
      <c r="AQ1997" s="41">
        <f t="shared" si="7438"/>
        <v>1</v>
      </c>
      <c r="AS1997" s="62">
        <f t="shared" si="7423"/>
        <v>-6.8306471997438651E-10</v>
      </c>
      <c r="AT1997" s="61">
        <f t="shared" si="7424"/>
        <v>-6.8306471997438651E-10</v>
      </c>
      <c r="AV1997" s="48">
        <f t="shared" ref="AV1997" si="7861">ABS(AT1994)+ABS(AT1995)+ABS(AT1996)+ABS(AT1997)</f>
        <v>1.0736739874282937E-8</v>
      </c>
      <c r="AW1997" s="46" t="str">
        <f t="shared" ref="AW1997" si="7862">IF(AV1997&lt;AV$17,"Yes","Not")</f>
        <v>Yes</v>
      </c>
      <c r="AY1997" s="58">
        <f t="shared" si="7425"/>
        <v>-1</v>
      </c>
      <c r="AZ1997" s="59">
        <f t="shared" si="7469"/>
        <v>1.1438965078592422</v>
      </c>
      <c r="BA1997" s="59">
        <f t="shared" si="7470"/>
        <v>1.776479134334874</v>
      </c>
      <c r="BB1997" s="63">
        <f t="shared" ref="BB1997" si="7863">$J$7</f>
        <v>0</v>
      </c>
      <c r="BD1997" s="46">
        <f>$H$9*AY1996*BR1996+$H$10*BD1996</f>
        <v>-2.0787178733759095E-10</v>
      </c>
      <c r="BE1997" s="46">
        <f>$H$9*AZ1996*BR1996+$H$10*BE1996</f>
        <v>-1.2599897802964791E-14</v>
      </c>
      <c r="BF1997" s="46">
        <f>$H$9*BA1996*BR1996+$H$10*BF1996</f>
        <v>1.893602469525547E-10</v>
      </c>
      <c r="BH1997" s="60">
        <f t="shared" si="7792"/>
        <v>-4.8181807778043299E-9</v>
      </c>
      <c r="BI1997" s="60">
        <f t="shared" si="7792"/>
        <v>-1.7484099123837249</v>
      </c>
      <c r="BJ1997" s="60">
        <f t="shared" si="7792"/>
        <v>1.1258223922903461</v>
      </c>
      <c r="BL1997" s="61">
        <f t="shared" si="7441"/>
        <v>6.0672511459358702E-10</v>
      </c>
      <c r="BM1997" s="42">
        <f t="shared" si="7442"/>
        <v>6.0672511459358702E-10</v>
      </c>
      <c r="BO1997" s="41">
        <f t="shared" si="7443"/>
        <v>1</v>
      </c>
      <c r="BQ1997" s="61">
        <f t="shared" si="7427"/>
        <v>-6.0672511459358702E-10</v>
      </c>
      <c r="BR1997" s="61">
        <f t="shared" si="7428"/>
        <v>-6.0672511459358702E-10</v>
      </c>
      <c r="BT1997" s="48">
        <f>ABS(BR1994)+ABS(BR1995)+ABS(BR1996)+ABS(BR1997)</f>
        <v>9.5367972341932604E-9</v>
      </c>
      <c r="BV1997" s="50">
        <f t="shared" ref="BV1997" si="7864">ABS(BQ1994)+ABS(BQ1995)+ABS(BQ1996)+ABS(BQ1997)</f>
        <v>9.5367972341932604E-9</v>
      </c>
      <c r="BW1997" s="46">
        <f t="shared" si="7460"/>
        <v>1</v>
      </c>
      <c r="BX1997" s="44">
        <f t="shared" si="7461"/>
        <v>495</v>
      </c>
      <c r="BY1997" s="51">
        <f t="shared" ref="BY1997" si="7865">IF(BW1997=0,"",BX1997)</f>
        <v>495</v>
      </c>
      <c r="CA1997" s="52">
        <f t="shared" ref="CA1997" si="7866">BV1997-BV1993</f>
        <v>5.299633326902989E-11</v>
      </c>
      <c r="CC1997" s="44" t="str">
        <f t="shared" ref="CC1997" si="7867">IF(CA1997&gt;0,"***","")</f>
        <v>***</v>
      </c>
    </row>
    <row r="1998" spans="1:81" ht="15.75" thickTop="1" x14ac:dyDescent="0.25">
      <c r="A1998" s="53">
        <v>496</v>
      </c>
      <c r="C1998" s="16">
        <f t="shared" si="7414"/>
        <v>-1</v>
      </c>
      <c r="D1998" s="14">
        <f t="shared" ref="D1998" si="7868">$H$4</f>
        <v>0</v>
      </c>
      <c r="E1998" s="14">
        <f t="shared" ref="E1998" si="7869">$I$4</f>
        <v>0</v>
      </c>
      <c r="H1998" s="46">
        <f>$H$9*C1997*V1997+$H$10*H1997</f>
        <v>-1.0608234582183254E-10</v>
      </c>
      <c r="I1998" s="46">
        <f>$H$9*D1997*V1997+$H$10*I1997</f>
        <v>1.0608234582183682E-10</v>
      </c>
      <c r="J1998" s="46">
        <f>$H$9*E1997*V1997+$H$10*J1997</f>
        <v>1.0608234629958957E-10</v>
      </c>
      <c r="L1998" s="15">
        <f t="shared" si="7795"/>
        <v>1.1438965081263732</v>
      </c>
      <c r="M1998" s="15">
        <f t="shared" si="7795"/>
        <v>1.1438965081201218</v>
      </c>
      <c r="N1998" s="15">
        <f t="shared" si="7795"/>
        <v>1.1438965081837404</v>
      </c>
      <c r="O1998" s="11"/>
      <c r="P1998" s="54">
        <f t="shared" si="7431"/>
        <v>-1.1438965081263732</v>
      </c>
      <c r="Q1998" s="55">
        <f t="shared" si="7432"/>
        <v>0</v>
      </c>
      <c r="S1998" s="54">
        <f t="shared" si="7433"/>
        <v>0</v>
      </c>
      <c r="U1998" s="56">
        <f t="shared" si="7417"/>
        <v>8.3544191208052876E-9</v>
      </c>
      <c r="V1998" s="54">
        <f t="shared" si="7418"/>
        <v>0</v>
      </c>
      <c r="X1998" s="44"/>
      <c r="Y1998" s="44"/>
      <c r="AA1998" s="16">
        <f t="shared" si="7419"/>
        <v>-1</v>
      </c>
      <c r="AB1998" s="14">
        <f t="shared" ref="AB1998" si="7870">$H$4</f>
        <v>0</v>
      </c>
      <c r="AC1998" s="14">
        <f t="shared" ref="AC1998" si="7871">$I$4</f>
        <v>0</v>
      </c>
      <c r="AF1998" s="46">
        <f>$H$9*AA1997*AT1997+$H$10*AF1997</f>
        <v>4.4903742519747703E-11</v>
      </c>
      <c r="AG1998" s="46">
        <f>$H$9*AB1997*AT1997+$H$10*AG1997</f>
        <v>-4.6147738044485751E-11</v>
      </c>
      <c r="AH1998" s="46">
        <f>$H$9*AC1997*AT1997+$H$10*AH1997</f>
        <v>-6.6464247848154344E-11</v>
      </c>
      <c r="AJ1998" s="15">
        <f t="shared" si="7790"/>
        <v>2.3419860512741931E-11</v>
      </c>
      <c r="AK1998" s="15">
        <f t="shared" si="7790"/>
        <v>0.88823956680431182</v>
      </c>
      <c r="AL1998" s="15">
        <f t="shared" si="7790"/>
        <v>0.88823956739646615</v>
      </c>
      <c r="AN1998" s="54">
        <f t="shared" si="7422"/>
        <v>-2.3419860512741931E-11</v>
      </c>
      <c r="AO1998" s="55">
        <f t="shared" si="7437"/>
        <v>0</v>
      </c>
      <c r="AQ1998" s="54">
        <f t="shared" si="7438"/>
        <v>0</v>
      </c>
      <c r="AS1998" s="56">
        <f t="shared" si="7423"/>
        <v>-5.379512008624061E-9</v>
      </c>
      <c r="AT1998" s="54">
        <f t="shared" si="7424"/>
        <v>0</v>
      </c>
      <c r="AV1998" s="44"/>
      <c r="AW1998" s="44"/>
      <c r="AY1998" s="16">
        <f t="shared" si="7425"/>
        <v>-1</v>
      </c>
      <c r="AZ1998" s="14">
        <f t="shared" si="7469"/>
        <v>0</v>
      </c>
      <c r="BA1998" s="14">
        <f t="shared" si="7470"/>
        <v>0</v>
      </c>
      <c r="BB1998" s="57">
        <f t="shared" ref="BB1998" si="7872">$J$4</f>
        <v>0</v>
      </c>
      <c r="BD1998" s="46">
        <f>$H$9*AY1997*BR1997+$H$10*BD1997</f>
        <v>3.9885332725599613E-11</v>
      </c>
      <c r="BE1998" s="46">
        <f>$H$9*AZ1997*BR1997+$H$10*BE1997</f>
        <v>-6.9404333971190561E-11</v>
      </c>
      <c r="BF1998" s="46">
        <f>$H$9*BA1997*BR1997+$H$10*BF1997</f>
        <v>-8.8847425939988805E-11</v>
      </c>
      <c r="BH1998" s="15">
        <f t="shared" si="7792"/>
        <v>-4.77829544507873E-9</v>
      </c>
      <c r="BI1998" s="15">
        <f t="shared" si="7792"/>
        <v>-1.7484099124531292</v>
      </c>
      <c r="BJ1998" s="15">
        <f t="shared" si="7792"/>
        <v>1.1258223922014987</v>
      </c>
      <c r="BL1998" s="54">
        <f t="shared" si="7441"/>
        <v>4.77829544507873E-9</v>
      </c>
      <c r="BM1998" s="55">
        <f t="shared" si="7442"/>
        <v>4.77829544507873E-9</v>
      </c>
      <c r="BO1998" s="54">
        <f t="shared" si="7443"/>
        <v>1</v>
      </c>
      <c r="BQ1998" s="54">
        <f t="shared" si="7427"/>
        <v>-4.77829544507873E-9</v>
      </c>
      <c r="BR1998" s="54">
        <f t="shared" si="7428"/>
        <v>-4.77829544507873E-9</v>
      </c>
      <c r="BT1998" s="44"/>
      <c r="BV1998" s="47"/>
      <c r="BW1998" s="44"/>
      <c r="BX1998" s="44"/>
      <c r="BY1998" s="44"/>
      <c r="CA1998" s="44"/>
      <c r="CC1998" s="44"/>
    </row>
    <row r="1999" spans="1:81" x14ac:dyDescent="0.25">
      <c r="A1999" s="53"/>
      <c r="C1999" s="16">
        <f t="shared" si="7414"/>
        <v>-1</v>
      </c>
      <c r="D1999" s="14">
        <f t="shared" ref="D1999" si="7873">$H$5</f>
        <v>0</v>
      </c>
      <c r="E1999" s="14">
        <f t="shared" ref="E1999" si="7874">$I$5</f>
        <v>1</v>
      </c>
      <c r="H1999" s="46">
        <f>$H$9*C1998*V1998+$H$10*H1998</f>
        <v>-1.0608234582183255E-11</v>
      </c>
      <c r="I1999" s="46">
        <f>$H$9*D1998*V1998+$H$10*I1998</f>
        <v>1.0608234582183683E-11</v>
      </c>
      <c r="J1999" s="46">
        <f>$H$9*E1998*V1998+$H$10*J1998</f>
        <v>1.0608234629958958E-11</v>
      </c>
      <c r="L1999" s="15">
        <f t="shared" si="7795"/>
        <v>1.143896508115765</v>
      </c>
      <c r="M1999" s="15">
        <f t="shared" si="7795"/>
        <v>1.14389650813073</v>
      </c>
      <c r="N1999" s="15">
        <f t="shared" si="7795"/>
        <v>1.1438965081943486</v>
      </c>
      <c r="O1999" s="11"/>
      <c r="P1999" s="54">
        <f t="shared" si="7431"/>
        <v>7.8583584084412905E-11</v>
      </c>
      <c r="Q1999" s="55">
        <f t="shared" si="7432"/>
        <v>7.8583584084412905E-11</v>
      </c>
      <c r="S1999" s="54">
        <f t="shared" si="7433"/>
        <v>1</v>
      </c>
      <c r="U1999" s="56">
        <f t="shared" si="7417"/>
        <v>-2.2264277970303247E-9</v>
      </c>
      <c r="V1999" s="54">
        <f t="shared" si="7418"/>
        <v>-2.2264277970303247E-9</v>
      </c>
      <c r="X1999" s="44"/>
      <c r="Y1999" s="44"/>
      <c r="AA1999" s="16">
        <f t="shared" si="7419"/>
        <v>-1</v>
      </c>
      <c r="AB1999" s="14">
        <f t="shared" ref="AB1999" si="7875">$H$5</f>
        <v>0</v>
      </c>
      <c r="AC1999" s="14">
        <f t="shared" ref="AC1999" si="7876">$I$5</f>
        <v>1</v>
      </c>
      <c r="AF1999" s="46">
        <f>$H$9*AA1998*AT1998+$H$10*AF1998</f>
        <v>4.4903742519747709E-12</v>
      </c>
      <c r="AG1999" s="46">
        <f>$H$9*AB1998*AT1998+$H$10*AG1998</f>
        <v>-4.6147738044485752E-12</v>
      </c>
      <c r="AH1999" s="46">
        <f>$H$9*AC1998*AT1998+$H$10*AH1998</f>
        <v>-6.6464247848154344E-12</v>
      </c>
      <c r="AJ1999" s="15">
        <f t="shared" si="7790"/>
        <v>2.7910234764716702E-11</v>
      </c>
      <c r="AK1999" s="15">
        <f t="shared" si="7790"/>
        <v>0.88823956679969707</v>
      </c>
      <c r="AL1999" s="15">
        <f t="shared" si="7790"/>
        <v>0.88823956738981968</v>
      </c>
      <c r="AN1999" s="54">
        <f t="shared" si="7422"/>
        <v>0.88823956736190945</v>
      </c>
      <c r="AO1999" s="55">
        <f t="shared" si="7437"/>
        <v>0.88823956736190945</v>
      </c>
      <c r="AQ1999" s="54">
        <f t="shared" si="7438"/>
        <v>1</v>
      </c>
      <c r="AS1999" s="56">
        <f t="shared" si="7423"/>
        <v>1.4336239177287648E-9</v>
      </c>
      <c r="AT1999" s="54">
        <f t="shared" si="7424"/>
        <v>1.4336239177287648E-9</v>
      </c>
      <c r="AV1999" s="44"/>
      <c r="AW1999" s="44"/>
      <c r="AY1999" s="16">
        <f t="shared" si="7425"/>
        <v>-1</v>
      </c>
      <c r="AZ1999" s="14">
        <f t="shared" si="7469"/>
        <v>7.8583584084412905E-11</v>
      </c>
      <c r="BA1999" s="14">
        <f t="shared" si="7470"/>
        <v>0.88823956736190945</v>
      </c>
      <c r="BB1999" s="57">
        <f t="shared" ref="BB1999" si="7877">$J$5</f>
        <v>1</v>
      </c>
      <c r="BD1999" s="46">
        <f>$H$9*AY1998*BR1998+$H$10*BD1998</f>
        <v>4.8181807778043301E-10</v>
      </c>
      <c r="BE1999" s="46">
        <f>$H$9*AZ1998*BR1998+$H$10*BE1998</f>
        <v>-6.9404333971190564E-12</v>
      </c>
      <c r="BF1999" s="46">
        <f>$H$9*BA1998*BR1998+$H$10*BF1998</f>
        <v>-8.8847425939988808E-12</v>
      </c>
      <c r="BH1999" s="15">
        <f t="shared" si="7792"/>
        <v>-4.2964773672982971E-9</v>
      </c>
      <c r="BI1999" s="15">
        <f t="shared" si="7792"/>
        <v>-1.7484099124600696</v>
      </c>
      <c r="BJ1999" s="15">
        <f t="shared" si="7792"/>
        <v>1.125822392192614</v>
      </c>
      <c r="BL1999" s="54">
        <f t="shared" si="7441"/>
        <v>0.9999999987265985</v>
      </c>
      <c r="BM1999" s="55">
        <f t="shared" si="7442"/>
        <v>0.9999999987265985</v>
      </c>
      <c r="BO1999" s="54">
        <f t="shared" si="7443"/>
        <v>1</v>
      </c>
      <c r="BQ1999" s="54">
        <f t="shared" si="7427"/>
        <v>1.2734014953608153E-9</v>
      </c>
      <c r="BR1999" s="54">
        <f t="shared" si="7428"/>
        <v>1.2734014953608153E-9</v>
      </c>
      <c r="BT1999" s="44"/>
      <c r="BV1999" s="14"/>
      <c r="BW1999" s="44"/>
      <c r="BX1999" s="44"/>
      <c r="BY1999" s="44"/>
      <c r="CA1999" s="44"/>
      <c r="CC1999" s="44"/>
    </row>
    <row r="2000" spans="1:81" x14ac:dyDescent="0.25">
      <c r="A2000" s="53"/>
      <c r="C2000" s="16">
        <f t="shared" si="7414"/>
        <v>-1</v>
      </c>
      <c r="D2000" s="14">
        <f t="shared" ref="D2000" si="7878">$H$6</f>
        <v>1</v>
      </c>
      <c r="E2000" s="14">
        <f t="shared" ref="E2000" si="7879">$I$6</f>
        <v>0</v>
      </c>
      <c r="H2000" s="46">
        <f>$H$9*C1999*V1999+$H$10*H1999</f>
        <v>2.2158195624481417E-10</v>
      </c>
      <c r="I2000" s="46">
        <f>$H$9*D1999*V1999+$H$10*I1999</f>
        <v>1.0608234582183682E-12</v>
      </c>
      <c r="J2000" s="46">
        <f>$H$9*E1999*V1999+$H$10*J1999</f>
        <v>-2.2158195624003659E-10</v>
      </c>
      <c r="L2000" s="15">
        <f t="shared" si="7795"/>
        <v>1.1438965083373469</v>
      </c>
      <c r="M2000" s="15">
        <f t="shared" si="7795"/>
        <v>1.1438965081317909</v>
      </c>
      <c r="N2000" s="15">
        <f t="shared" si="7795"/>
        <v>1.1438965079727668</v>
      </c>
      <c r="O2000" s="11"/>
      <c r="P2000" s="54">
        <f t="shared" si="7431"/>
        <v>-2.0555601665250833E-10</v>
      </c>
      <c r="Q2000" s="55">
        <f t="shared" si="7432"/>
        <v>0</v>
      </c>
      <c r="S2000" s="54">
        <f t="shared" si="7433"/>
        <v>0</v>
      </c>
      <c r="U2000" s="56">
        <f t="shared" si="7417"/>
        <v>-2.5547178351531111E-9</v>
      </c>
      <c r="V2000" s="54">
        <f t="shared" si="7418"/>
        <v>0</v>
      </c>
      <c r="X2000" s="44"/>
      <c r="Y2000" s="44"/>
      <c r="AA2000" s="16">
        <f t="shared" si="7419"/>
        <v>-1</v>
      </c>
      <c r="AB2000" s="14">
        <f t="shared" ref="AB2000" si="7880">$H$6</f>
        <v>1</v>
      </c>
      <c r="AC2000" s="14">
        <f t="shared" ref="AC2000" si="7881">$I$6</f>
        <v>0</v>
      </c>
      <c r="AF2000" s="46">
        <f>$H$9*AA1999*AT1999+$H$10*AF1999</f>
        <v>-1.4291335434767902E-10</v>
      </c>
      <c r="AG2000" s="46">
        <f>$H$9*AB1999*AT1999+$H$10*AG1999</f>
        <v>-4.6147738044485758E-13</v>
      </c>
      <c r="AH2000" s="46">
        <f>$H$9*AC1999*AT1999+$H$10*AH1999</f>
        <v>1.4269774929439495E-10</v>
      </c>
      <c r="AJ2000" s="15">
        <f t="shared" si="7790"/>
        <v>-1.1500311958296231E-10</v>
      </c>
      <c r="AK2000" s="15">
        <f t="shared" si="7790"/>
        <v>0.88823956679923555</v>
      </c>
      <c r="AL2000" s="15">
        <f t="shared" si="7790"/>
        <v>0.88823956753251743</v>
      </c>
      <c r="AN2000" s="54">
        <f t="shared" si="7422"/>
        <v>0.88823956691423867</v>
      </c>
      <c r="AO2000" s="55">
        <f t="shared" si="7437"/>
        <v>0.88823956691423867</v>
      </c>
      <c r="AQ2000" s="54">
        <f t="shared" si="7438"/>
        <v>1</v>
      </c>
      <c r="AS2000" s="56">
        <f t="shared" si="7423"/>
        <v>1.6450138633610879E-9</v>
      </c>
      <c r="AT2000" s="54">
        <f t="shared" si="7424"/>
        <v>1.6450138633610879E-9</v>
      </c>
      <c r="AV2000" s="44"/>
      <c r="AW2000" s="44"/>
      <c r="AY2000" s="16">
        <f t="shared" si="7425"/>
        <v>-1</v>
      </c>
      <c r="AZ2000" s="14">
        <f t="shared" si="7469"/>
        <v>0</v>
      </c>
      <c r="BA2000" s="14">
        <f t="shared" si="7470"/>
        <v>0.88823956691423867</v>
      </c>
      <c r="BB2000" s="57">
        <f t="shared" ref="BB2000" si="7882">$J$6</f>
        <v>1</v>
      </c>
      <c r="BD2000" s="46">
        <f>$H$9*AY1999*BR1999+$H$10*BD1999</f>
        <v>-7.9158341758038233E-11</v>
      </c>
      <c r="BE2000" s="46">
        <f>$H$9*AZ1999*BR1999+$H$10*BE1999</f>
        <v>-6.9404332970506031E-13</v>
      </c>
      <c r="BF2000" s="46">
        <f>$H$9*BA1999*BR1999+$H$10*BF1999</f>
        <v>1.1222008507233002E-10</v>
      </c>
      <c r="BH2000" s="15">
        <f t="shared" si="7792"/>
        <v>-4.3756357090563351E-9</v>
      </c>
      <c r="BI2000" s="15">
        <f t="shared" si="7792"/>
        <v>-1.7484099124607637</v>
      </c>
      <c r="BJ2000" s="15">
        <f t="shared" si="7792"/>
        <v>1.1258223923048341</v>
      </c>
      <c r="BL2000" s="54">
        <f t="shared" si="7441"/>
        <v>0.99999999853883359</v>
      </c>
      <c r="BM2000" s="55">
        <f t="shared" si="7442"/>
        <v>0.99999999853883359</v>
      </c>
      <c r="BO2000" s="54">
        <f t="shared" si="7443"/>
        <v>1</v>
      </c>
      <c r="BQ2000" s="54">
        <f t="shared" si="7427"/>
        <v>1.4611664100883104E-9</v>
      </c>
      <c r="BR2000" s="54">
        <f t="shared" si="7428"/>
        <v>1.4611664100883104E-9</v>
      </c>
      <c r="BT2000" s="44"/>
      <c r="BV2000" s="14"/>
      <c r="BW2000" s="44"/>
      <c r="BX2000" s="44"/>
      <c r="BY2000" s="44"/>
      <c r="CA2000" s="44"/>
      <c r="CC2000" s="44"/>
    </row>
    <row r="2001" spans="1:81" x14ac:dyDescent="0.25">
      <c r="A2001" s="53"/>
      <c r="C2001" s="16">
        <f t="shared" si="7414"/>
        <v>-1</v>
      </c>
      <c r="D2001" s="14">
        <f t="shared" ref="D2001" si="7883">$H$7</f>
        <v>1</v>
      </c>
      <c r="E2001" s="14">
        <f t="shared" ref="E2001" si="7884">$I$7</f>
        <v>1</v>
      </c>
      <c r="H2001" s="46">
        <f>$H$9*C2000*V2000+$H$10*H2000</f>
        <v>2.2158195624481418E-11</v>
      </c>
      <c r="I2001" s="46">
        <f>$H$9*D2000*V2000+$H$10*I2000</f>
        <v>1.0608234582183683E-13</v>
      </c>
      <c r="J2001" s="46">
        <f>$H$9*E2000*V2000+$H$10*J2000</f>
        <v>-2.215819562400366E-11</v>
      </c>
      <c r="L2001" s="15">
        <f t="shared" si="7795"/>
        <v>1.1438965083595052</v>
      </c>
      <c r="M2001" s="15">
        <f t="shared" si="7795"/>
        <v>1.143896508131897</v>
      </c>
      <c r="N2001" s="15">
        <f t="shared" si="7795"/>
        <v>1.1438965079506085</v>
      </c>
      <c r="O2001" s="11"/>
      <c r="P2001" s="54">
        <f t="shared" si="7431"/>
        <v>1.1438965077230003</v>
      </c>
      <c r="Q2001" s="55">
        <f t="shared" si="7432"/>
        <v>1.1438965077230003</v>
      </c>
      <c r="S2001" s="54">
        <f t="shared" si="7433"/>
        <v>1</v>
      </c>
      <c r="U2001" s="56">
        <f t="shared" si="7417"/>
        <v>2.225572731494656E-9</v>
      </c>
      <c r="V2001" s="54">
        <f t="shared" si="7418"/>
        <v>2.225572731494656E-9</v>
      </c>
      <c r="X2001" s="48">
        <f t="shared" ref="X2001" si="7885">ABS(V1998)+ABS(V1999)+ABS(V2000)+ABS(V2001)</f>
        <v>4.4520005285249802E-9</v>
      </c>
      <c r="Y2001" s="46" t="str">
        <f t="shared" ref="Y2001" si="7886">IF(X2001&lt;X$17,"Yes","Not")</f>
        <v>Yes</v>
      </c>
      <c r="AA2001" s="16">
        <f t="shared" si="7419"/>
        <v>-1</v>
      </c>
      <c r="AB2001" s="14">
        <f t="shared" ref="AB2001" si="7887">$H$7</f>
        <v>1</v>
      </c>
      <c r="AC2001" s="14">
        <f t="shared" ref="AC2001" si="7888">$I$7</f>
        <v>1</v>
      </c>
      <c r="AF2001" s="46">
        <f>$H$9*AA2000*AT2000+$H$10*AF2000</f>
        <v>-1.787927217708767E-10</v>
      </c>
      <c r="AG2001" s="46">
        <f>$H$9*AB2000*AT2000+$H$10*AG2000</f>
        <v>1.6445523859806432E-10</v>
      </c>
      <c r="AH2001" s="46">
        <f>$H$9*AC2000*AT2000+$H$10*AH2000</f>
        <v>1.4269774929439496E-11</v>
      </c>
      <c r="AJ2001" s="15">
        <f t="shared" si="7790"/>
        <v>-2.93795841353839E-10</v>
      </c>
      <c r="AK2001" s="15">
        <f t="shared" si="7790"/>
        <v>0.88823956696369077</v>
      </c>
      <c r="AL2001" s="15">
        <f t="shared" si="7790"/>
        <v>0.88823956754678723</v>
      </c>
      <c r="AN2001" s="54">
        <f t="shared" si="7422"/>
        <v>1.7764791348042739</v>
      </c>
      <c r="AO2001" s="55">
        <f t="shared" si="7437"/>
        <v>1.7764791348042739</v>
      </c>
      <c r="AQ2001" s="54">
        <f t="shared" si="7438"/>
        <v>1</v>
      </c>
      <c r="AS2001" s="56">
        <f t="shared" si="7423"/>
        <v>-1.4330733309598937E-9</v>
      </c>
      <c r="AT2001" s="54">
        <f t="shared" si="7424"/>
        <v>-1.4330733309598937E-9</v>
      </c>
      <c r="AV2001" s="48">
        <f t="shared" ref="AV2001" si="7889">ABS(AT1998)+ABS(AT1999)+ABS(AT2000)+ABS(AT2001)</f>
        <v>4.5117111120497466E-9</v>
      </c>
      <c r="AW2001" s="46" t="str">
        <f t="shared" ref="AW2001" si="7890">IF(AV2001&lt;AV$17,"Yes","Not")</f>
        <v>Yes</v>
      </c>
      <c r="AY2001" s="16">
        <f t="shared" si="7425"/>
        <v>-1</v>
      </c>
      <c r="AZ2001" s="14">
        <f t="shared" si="7469"/>
        <v>1.1438965077230003</v>
      </c>
      <c r="BA2001" s="14">
        <f t="shared" si="7470"/>
        <v>1.7764791348042739</v>
      </c>
      <c r="BB2001" s="57">
        <f t="shared" ref="BB2001" si="7891">$J$7</f>
        <v>0</v>
      </c>
      <c r="BD2001" s="46">
        <f>$H$9*AY2000*BR2000+$H$10*BD2000</f>
        <v>-1.5403247518463488E-10</v>
      </c>
      <c r="BE2001" s="46">
        <f>$H$9*AZ2000*BR2000+$H$10*BE2000</f>
        <v>-6.9404332970506039E-14</v>
      </c>
      <c r="BF2001" s="46">
        <f>$H$9*BA2000*BR2000+$H$10*BF2000</f>
        <v>1.4100859043588038E-10</v>
      </c>
      <c r="BH2001" s="15">
        <f t="shared" si="7792"/>
        <v>-4.5296681842409702E-9</v>
      </c>
      <c r="BI2001" s="15">
        <f t="shared" si="7792"/>
        <v>-1.7484099124608332</v>
      </c>
      <c r="BJ2001" s="15">
        <f t="shared" si="7792"/>
        <v>1.1258223924458426</v>
      </c>
      <c r="BL2001" s="54">
        <f t="shared" si="7441"/>
        <v>1.2729124421184679E-9</v>
      </c>
      <c r="BM2001" s="55">
        <f t="shared" si="7442"/>
        <v>1.2729124421184679E-9</v>
      </c>
      <c r="BO2001" s="54">
        <f t="shared" si="7443"/>
        <v>1</v>
      </c>
      <c r="BQ2001" s="54">
        <f t="shared" si="7427"/>
        <v>-1.2729124421184679E-9</v>
      </c>
      <c r="BR2001" s="54">
        <f t="shared" si="7428"/>
        <v>-1.2729124421184679E-9</v>
      </c>
      <c r="BT2001" s="48">
        <f>ABS(BR1998)+ABS(BR1999)+ABS(BR2000)+ABS(BR2001)</f>
        <v>8.7857757926463227E-9</v>
      </c>
      <c r="BV2001" s="50">
        <f t="shared" ref="BV2001" si="7892">ABS(BQ1998)+ABS(BQ1999)+ABS(BQ2000)+ABS(BQ2001)</f>
        <v>8.7857757926463227E-9</v>
      </c>
      <c r="BW2001" s="46">
        <f t="shared" ref="BW2001:BW2017" si="7893">IF(BV2001&lt;BV$17,1,0)</f>
        <v>1</v>
      </c>
      <c r="BX2001" s="44">
        <f t="shared" ref="BX2001:BX2017" si="7894">BX1997+1</f>
        <v>496</v>
      </c>
      <c r="BY2001" s="51">
        <f t="shared" ref="BY2001" si="7895">IF(BW2001=0,"",BX2001)</f>
        <v>496</v>
      </c>
      <c r="CA2001" s="52">
        <f t="shared" ref="CA2001" si="7896">BV2001-BV1997</f>
        <v>-7.5102144154693772E-10</v>
      </c>
      <c r="CC2001" s="44" t="str">
        <f t="shared" ref="CC2001" si="7897">IF(CA2001&gt;0,"***","")</f>
        <v/>
      </c>
    </row>
    <row r="2002" spans="1:81" x14ac:dyDescent="0.25">
      <c r="A2002" s="38">
        <v>497</v>
      </c>
      <c r="C2002" s="39">
        <f t="shared" ref="C2002:C2021" si="7898">$L$4</f>
        <v>-1</v>
      </c>
      <c r="D2002" s="40">
        <f t="shared" ref="D2002" si="7899">$H$4</f>
        <v>0</v>
      </c>
      <c r="E2002" s="40">
        <f t="shared" ref="E2002" si="7900">$I$4</f>
        <v>0</v>
      </c>
      <c r="H2002" s="46">
        <f>$H$9*C2001*V2001+$H$10*H2001</f>
        <v>-2.2034145358701748E-10</v>
      </c>
      <c r="I2002" s="46">
        <f>$H$9*D2001*V2001+$H$10*I2001</f>
        <v>2.2256788138404781E-10</v>
      </c>
      <c r="J2002" s="46">
        <f>$H$9*E2001*V2001+$H$10*J2001</f>
        <v>2.2034145358706525E-10</v>
      </c>
      <c r="L2002" s="46">
        <f t="shared" si="7795"/>
        <v>1.1438965081391637</v>
      </c>
      <c r="M2002" s="46">
        <f t="shared" si="7795"/>
        <v>1.143896508354465</v>
      </c>
      <c r="N2002" s="46">
        <f t="shared" si="7795"/>
        <v>1.14389650817095</v>
      </c>
      <c r="O2002" s="11"/>
      <c r="P2002" s="41">
        <f t="shared" si="7431"/>
        <v>-1.1438965081391637</v>
      </c>
      <c r="Q2002" s="42">
        <f t="shared" si="7432"/>
        <v>0</v>
      </c>
      <c r="S2002" s="41">
        <f t="shared" si="7433"/>
        <v>0</v>
      </c>
      <c r="U2002" s="43">
        <f t="shared" ref="U2002:U2021" si="7901">BI2002*BR2002</f>
        <v>8.0555056473859834E-9</v>
      </c>
      <c r="V2002" s="41">
        <f t="shared" ref="V2002:V2021" si="7902">U2002*S2002</f>
        <v>0</v>
      </c>
      <c r="X2002" s="44"/>
      <c r="Y2002" s="44"/>
      <c r="AA2002" s="39">
        <f t="shared" ref="AA2002:AA2021" si="7903">$L$4</f>
        <v>-1</v>
      </c>
      <c r="AB2002" s="40">
        <f t="shared" ref="AB2002" si="7904">$H$4</f>
        <v>0</v>
      </c>
      <c r="AC2002" s="40">
        <f t="shared" ref="AC2002" si="7905">$I$4</f>
        <v>0</v>
      </c>
      <c r="AF2002" s="46">
        <f>$H$9*AA2001*AT2001+$H$10*AF2001</f>
        <v>1.254280609189017E-10</v>
      </c>
      <c r="AG2002" s="46">
        <f>$H$9*AB2001*AT2001+$H$10*AG2001</f>
        <v>-1.2686180923618293E-10</v>
      </c>
      <c r="AH2002" s="46">
        <f>$H$9*AC2001*AT2001+$H$10*AH2001</f>
        <v>-1.4188035560304541E-10</v>
      </c>
      <c r="AJ2002" s="46">
        <f t="shared" si="7790"/>
        <v>-1.683677804349373E-10</v>
      </c>
      <c r="AK2002" s="46">
        <f t="shared" si="7790"/>
        <v>0.88823956683682892</v>
      </c>
      <c r="AL2002" s="46">
        <f t="shared" si="7790"/>
        <v>0.88823956740490684</v>
      </c>
      <c r="AN2002" s="41">
        <f t="shared" ref="AN2002:AN2021" si="7906">((AA2002*AJ2002)+(AB2002*AK2002)+(AC2002*AL2002))</f>
        <v>1.683677804349373E-10</v>
      </c>
      <c r="AO2002" s="42">
        <f t="shared" si="7437"/>
        <v>1.683677804349373E-10</v>
      </c>
      <c r="AQ2002" s="41">
        <f t="shared" si="7438"/>
        <v>1</v>
      </c>
      <c r="AS2002" s="43">
        <f t="shared" ref="AS2002:AS2021" si="7907">BJ2002*BR2002</f>
        <v>-5.1870379898918183E-9</v>
      </c>
      <c r="AT2002" s="41">
        <f t="shared" ref="AT2002:AT2021" si="7908">AS2002*AQ2002</f>
        <v>-5.1870379898918183E-9</v>
      </c>
      <c r="AV2002" s="44"/>
      <c r="AW2002" s="44"/>
      <c r="AY2002" s="39">
        <f t="shared" ref="AY2002:AY2021" si="7909">$L$4</f>
        <v>-1</v>
      </c>
      <c r="AZ2002" s="40">
        <f t="shared" si="7469"/>
        <v>0</v>
      </c>
      <c r="BA2002" s="40">
        <f t="shared" si="7470"/>
        <v>1.683677804349373E-10</v>
      </c>
      <c r="BB2002" s="45">
        <f t="shared" ref="BB2002" si="7910">$J$4</f>
        <v>0</v>
      </c>
      <c r="BD2002" s="46">
        <f>$H$9*AY2001*BR2001+$H$10*BD2001</f>
        <v>1.1188799669338332E-10</v>
      </c>
      <c r="BE2002" s="46">
        <f>$H$9*AZ2001*BR2001+$H$10*BE2001</f>
        <v>-1.4561495015094418E-10</v>
      </c>
      <c r="BF2002" s="46">
        <f>$H$9*BA2001*BR2001+$H$10*BF2001</f>
        <v>-2.120293803420331E-10</v>
      </c>
      <c r="BH2002" s="46">
        <f t="shared" si="7792"/>
        <v>-4.4177801875475872E-9</v>
      </c>
      <c r="BI2002" s="46">
        <f t="shared" si="7792"/>
        <v>-1.7484099126064481</v>
      </c>
      <c r="BJ2002" s="46">
        <f t="shared" si="7792"/>
        <v>1.1258223922338133</v>
      </c>
      <c r="BL2002" s="41">
        <f t="shared" si="7441"/>
        <v>4.6073324048919457E-9</v>
      </c>
      <c r="BM2002" s="42">
        <f t="shared" si="7442"/>
        <v>4.6073324048919457E-9</v>
      </c>
      <c r="BO2002" s="41">
        <f t="shared" si="7443"/>
        <v>1</v>
      </c>
      <c r="BQ2002" s="41">
        <f t="shared" ref="BQ2002:BQ2021" si="7911">BB2002-BM2002</f>
        <v>-4.6073324048919457E-9</v>
      </c>
      <c r="BR2002" s="41">
        <f t="shared" ref="BR2002:BR2021" si="7912">BQ2002*BO2002</f>
        <v>-4.6073324048919457E-9</v>
      </c>
      <c r="BT2002" s="44"/>
      <c r="BV2002" s="47"/>
      <c r="BW2002" s="44"/>
      <c r="BX2002" s="44"/>
      <c r="BY2002" s="44"/>
      <c r="CA2002" s="44"/>
      <c r="CC2002" s="44"/>
    </row>
    <row r="2003" spans="1:81" x14ac:dyDescent="0.25">
      <c r="A2003" s="38"/>
      <c r="C2003" s="39">
        <f t="shared" si="7898"/>
        <v>-1</v>
      </c>
      <c r="D2003" s="40">
        <f t="shared" ref="D2003" si="7913">$H$5</f>
        <v>0</v>
      </c>
      <c r="E2003" s="40">
        <f t="shared" ref="E2003" si="7914">$I$5</f>
        <v>1</v>
      </c>
      <c r="H2003" s="46">
        <f>$H$9*C2002*V2002+$H$10*H2002</f>
        <v>-2.203414535870175E-11</v>
      </c>
      <c r="I2003" s="46">
        <f>$H$9*D2002*V2002+$H$10*I2002</f>
        <v>2.2256788138404781E-11</v>
      </c>
      <c r="J2003" s="46">
        <f>$H$9*E2002*V2002+$H$10*J2002</f>
        <v>2.2034145358706526E-11</v>
      </c>
      <c r="L2003" s="46">
        <f t="shared" si="7795"/>
        <v>1.1438965081171295</v>
      </c>
      <c r="M2003" s="46">
        <f t="shared" si="7795"/>
        <v>1.1438965083767219</v>
      </c>
      <c r="N2003" s="46">
        <f t="shared" si="7795"/>
        <v>1.1438965081929842</v>
      </c>
      <c r="O2003" s="11"/>
      <c r="P2003" s="41">
        <f t="shared" ref="P2003:P2021" si="7915">((C2003*L2003)+(D2003*M2003)+(E2003*N2003))</f>
        <v>7.585465588988427E-11</v>
      </c>
      <c r="Q2003" s="42">
        <f t="shared" ref="Q2003:Q2021" si="7916">IF(P2003&lt;0,0,P2003)</f>
        <v>7.585465588988427E-11</v>
      </c>
      <c r="S2003" s="41">
        <f t="shared" ref="S2003:S2021" si="7917">IF(Q2003=0,0,1)</f>
        <v>1</v>
      </c>
      <c r="U2003" s="43">
        <f t="shared" si="7901"/>
        <v>-3.4576394781889925E-9</v>
      </c>
      <c r="V2003" s="41">
        <f t="shared" si="7902"/>
        <v>-3.4576394781889925E-9</v>
      </c>
      <c r="X2003" s="44"/>
      <c r="Y2003" s="44"/>
      <c r="AA2003" s="39">
        <f t="shared" si="7903"/>
        <v>-1</v>
      </c>
      <c r="AB2003" s="40">
        <f t="shared" ref="AB2003" si="7918">$H$5</f>
        <v>0</v>
      </c>
      <c r="AC2003" s="40">
        <f t="shared" ref="AC2003" si="7919">$I$5</f>
        <v>1</v>
      </c>
      <c r="AF2003" s="46">
        <f>$H$9*AA2002*AT2002+$H$10*AF2002</f>
        <v>5.3124660508107205E-10</v>
      </c>
      <c r="AG2003" s="46">
        <f>$H$9*AB2002*AT2002+$H$10*AG2002</f>
        <v>-1.2686180923618293E-11</v>
      </c>
      <c r="AH2003" s="46">
        <f>$H$9*AC2002*AT2002+$H$10*AH2002</f>
        <v>-1.4188035560304541E-11</v>
      </c>
      <c r="AJ2003" s="46">
        <f t="shared" ref="AJ2003:AL2018" si="7920">AJ2002+AF2003</f>
        <v>3.6287882464613475E-10</v>
      </c>
      <c r="AK2003" s="46">
        <f t="shared" si="7920"/>
        <v>0.88823956682414273</v>
      </c>
      <c r="AL2003" s="46">
        <f t="shared" si="7920"/>
        <v>0.88823956739071885</v>
      </c>
      <c r="AN2003" s="41">
        <f t="shared" si="7906"/>
        <v>0.88823956702784002</v>
      </c>
      <c r="AO2003" s="42">
        <f t="shared" ref="AO2003:AO2021" si="7921">IF(AN2003&lt;0,0,AN2003)</f>
        <v>0.88823956702784002</v>
      </c>
      <c r="AQ2003" s="41">
        <f t="shared" ref="AQ2003:AQ2021" si="7922">IF(AO2003=0,0,1)</f>
        <v>1</v>
      </c>
      <c r="AS2003" s="43">
        <f t="shared" si="7907"/>
        <v>2.2264160827754831E-9</v>
      </c>
      <c r="AT2003" s="41">
        <f t="shared" si="7908"/>
        <v>2.2264160827754831E-9</v>
      </c>
      <c r="AV2003" s="44"/>
      <c r="AW2003" s="44"/>
      <c r="AY2003" s="39">
        <f t="shared" si="7909"/>
        <v>-1</v>
      </c>
      <c r="AZ2003" s="40">
        <f t="shared" si="7469"/>
        <v>7.585465588988427E-11</v>
      </c>
      <c r="BA2003" s="40">
        <f t="shared" si="7470"/>
        <v>0.88823956702784002</v>
      </c>
      <c r="BB2003" s="45">
        <f t="shared" ref="BB2003" si="7923">$J$5</f>
        <v>1</v>
      </c>
      <c r="BD2003" s="46">
        <f>$H$9*AY2002*BR2002+$H$10*BD2002</f>
        <v>4.7192204015853294E-10</v>
      </c>
      <c r="BE2003" s="46">
        <f>$H$9*AZ2002*BR2002+$H$10*BE2002</f>
        <v>-1.4561495015094417E-11</v>
      </c>
      <c r="BF2003" s="46">
        <f>$H$9*BA2002*BR2002+$H$10*BF2002</f>
        <v>-2.1202938111775945E-11</v>
      </c>
      <c r="BH2003" s="46">
        <f t="shared" ref="BH2003:BJ2018" si="7924">BH2002+BD2003</f>
        <v>-3.9458581473890545E-9</v>
      </c>
      <c r="BI2003" s="46">
        <f t="shared" si="7924"/>
        <v>-1.7484099126210095</v>
      </c>
      <c r="BJ2003" s="46">
        <f t="shared" si="7924"/>
        <v>1.1258223922126103</v>
      </c>
      <c r="BL2003" s="41">
        <f t="shared" ref="BL2003:BL2021" si="7925">((AY2003*BH2003)+(AZ2003*BI2003)+(BA2003*BJ2003))</f>
        <v>0.99999999802240913</v>
      </c>
      <c r="BM2003" s="42">
        <f t="shared" ref="BM2003:BM2021" si="7926">IF(BL2003&lt;0,0,BL2003)</f>
        <v>0.99999999802240913</v>
      </c>
      <c r="BO2003" s="41">
        <f t="shared" ref="BO2003:BO2021" si="7927">IF(BM2003=0,0,1)</f>
        <v>1</v>
      </c>
      <c r="BQ2003" s="41">
        <f t="shared" si="7911"/>
        <v>1.9775908688401955E-9</v>
      </c>
      <c r="BR2003" s="41">
        <f t="shared" si="7912"/>
        <v>1.9775908688401955E-9</v>
      </c>
      <c r="BT2003" s="44"/>
      <c r="BV2003" s="14"/>
      <c r="BW2003" s="44"/>
      <c r="BX2003" s="44"/>
      <c r="BY2003" s="44"/>
      <c r="CA2003" s="44"/>
      <c r="CC2003" s="44"/>
    </row>
    <row r="2004" spans="1:81" x14ac:dyDescent="0.25">
      <c r="A2004" s="38"/>
      <c r="C2004" s="39">
        <f t="shared" si="7898"/>
        <v>-1</v>
      </c>
      <c r="D2004" s="40">
        <f t="shared" ref="D2004" si="7928">$H$6</f>
        <v>1</v>
      </c>
      <c r="E2004" s="40">
        <f t="shared" ref="E2004" si="7929">$I$6</f>
        <v>0</v>
      </c>
      <c r="H2004" s="46">
        <f>$H$9*C2003*V2003+$H$10*H2003</f>
        <v>3.4356053328302912E-10</v>
      </c>
      <c r="I2004" s="46">
        <f>$H$9*D2003*V2003+$H$10*I2003</f>
        <v>2.2256788138404781E-12</v>
      </c>
      <c r="J2004" s="46">
        <f>$H$9*E2003*V2003+$H$10*J2003</f>
        <v>-3.4356053328302865E-10</v>
      </c>
      <c r="L2004" s="46">
        <f t="shared" ref="L2004:N2019" si="7930">L2003+H2004</f>
        <v>1.14389650846069</v>
      </c>
      <c r="M2004" s="46">
        <f t="shared" si="7930"/>
        <v>1.1438965083789476</v>
      </c>
      <c r="N2004" s="46">
        <f t="shared" si="7930"/>
        <v>1.1438965078494236</v>
      </c>
      <c r="O2004" s="11"/>
      <c r="P2004" s="41">
        <f t="shared" si="7915"/>
        <v>-8.1742390634076401E-11</v>
      </c>
      <c r="Q2004" s="42">
        <f t="shared" si="7916"/>
        <v>0</v>
      </c>
      <c r="S2004" s="41">
        <f t="shared" si="7917"/>
        <v>0</v>
      </c>
      <c r="U2004" s="43">
        <f t="shared" si="7901"/>
        <v>-3.4770676153936264E-9</v>
      </c>
      <c r="V2004" s="41">
        <f t="shared" si="7902"/>
        <v>0</v>
      </c>
      <c r="X2004" s="44"/>
      <c r="Y2004" s="44"/>
      <c r="AA2004" s="39">
        <f t="shared" si="7903"/>
        <v>-1</v>
      </c>
      <c r="AB2004" s="40">
        <f t="shared" ref="AB2004" si="7931">$H$6</f>
        <v>1</v>
      </c>
      <c r="AC2004" s="40">
        <f t="shared" ref="AC2004" si="7932">$I$6</f>
        <v>0</v>
      </c>
      <c r="AF2004" s="46">
        <f>$H$9*AA2003*AT2003+$H$10*AF2003</f>
        <v>-1.6951694776944111E-10</v>
      </c>
      <c r="AG2004" s="46">
        <f>$H$9*AB2003*AT2003+$H$10*AG2003</f>
        <v>-1.2686180923618294E-12</v>
      </c>
      <c r="AH2004" s="46">
        <f>$H$9*AC2003*AT2003+$H$10*AH2003</f>
        <v>2.2122280472151786E-10</v>
      </c>
      <c r="AJ2004" s="46">
        <f t="shared" si="7920"/>
        <v>1.9336187687669364E-10</v>
      </c>
      <c r="AK2004" s="46">
        <f t="shared" si="7920"/>
        <v>0.88823956682287408</v>
      </c>
      <c r="AL2004" s="46">
        <f t="shared" si="7920"/>
        <v>0.88823956761194167</v>
      </c>
      <c r="AN2004" s="41">
        <f t="shared" si="7906"/>
        <v>0.8882395666295122</v>
      </c>
      <c r="AO2004" s="42">
        <f t="shared" si="7921"/>
        <v>0.8882395666295122</v>
      </c>
      <c r="AQ2004" s="41">
        <f t="shared" si="7922"/>
        <v>1</v>
      </c>
      <c r="AS2004" s="43">
        <f t="shared" si="7907"/>
        <v>2.2389260967866182E-9</v>
      </c>
      <c r="AT2004" s="41">
        <f t="shared" si="7908"/>
        <v>2.2389260967866182E-9</v>
      </c>
      <c r="AV2004" s="44"/>
      <c r="AW2004" s="44"/>
      <c r="AY2004" s="39">
        <f t="shared" si="7909"/>
        <v>-1</v>
      </c>
      <c r="AZ2004" s="40">
        <f t="shared" si="7469"/>
        <v>0</v>
      </c>
      <c r="BA2004" s="40">
        <f t="shared" si="7470"/>
        <v>0.8882395666295122</v>
      </c>
      <c r="BB2004" s="45">
        <f t="shared" ref="BB2004" si="7933">$J$6</f>
        <v>1</v>
      </c>
      <c r="BD2004" s="46">
        <f>$H$9*AY2003*BR2003+$H$10*BD2003</f>
        <v>-1.5056688286816625E-10</v>
      </c>
      <c r="BE2004" s="46">
        <f>$H$9*AZ2003*BR2003+$H$10*BE2003</f>
        <v>-1.4561494865084943E-12</v>
      </c>
      <c r="BF2004" s="46">
        <f>$H$9*BA2003*BR2003+$H$10*BF2003</f>
        <v>1.7353715189850495E-10</v>
      </c>
      <c r="BH2004" s="46">
        <f t="shared" si="7924"/>
        <v>-4.096425030257221E-9</v>
      </c>
      <c r="BI2004" s="46">
        <f t="shared" si="7924"/>
        <v>-1.7484099126224657</v>
      </c>
      <c r="BJ2004" s="46">
        <f t="shared" si="7924"/>
        <v>1.1258223923861475</v>
      </c>
      <c r="BL2004" s="41">
        <f t="shared" si="7925"/>
        <v>0.99999999801129724</v>
      </c>
      <c r="BM2004" s="42">
        <f t="shared" si="7926"/>
        <v>0.99999999801129724</v>
      </c>
      <c r="BO2004" s="41">
        <f t="shared" si="7927"/>
        <v>1</v>
      </c>
      <c r="BQ2004" s="41">
        <f t="shared" si="7911"/>
        <v>1.9887027580267613E-9</v>
      </c>
      <c r="BR2004" s="41">
        <f t="shared" si="7912"/>
        <v>1.9887027580267613E-9</v>
      </c>
      <c r="BT2004" s="44"/>
      <c r="BV2004" s="14"/>
      <c r="BW2004" s="44"/>
      <c r="BX2004" s="44"/>
      <c r="BY2004" s="44"/>
      <c r="CA2004" s="44"/>
      <c r="CC2004" s="44"/>
    </row>
    <row r="2005" spans="1:81" ht="15.75" thickBot="1" x14ac:dyDescent="0.3">
      <c r="A2005" s="38"/>
      <c r="C2005" s="58">
        <f t="shared" si="7898"/>
        <v>-1</v>
      </c>
      <c r="D2005" s="59">
        <f t="shared" ref="D2005" si="7934">$H$7</f>
        <v>1</v>
      </c>
      <c r="E2005" s="59">
        <f t="shared" ref="E2005" si="7935">$I$7</f>
        <v>1</v>
      </c>
      <c r="H2005" s="46">
        <f>$H$9*C2004*V2004+$H$10*H2004</f>
        <v>3.4356053328302913E-11</v>
      </c>
      <c r="I2005" s="46">
        <f>$H$9*D2004*V2004+$H$10*I2004</f>
        <v>2.2256788138404781E-13</v>
      </c>
      <c r="J2005" s="46">
        <f>$H$9*E2004*V2004+$H$10*J2004</f>
        <v>-3.4356053328302868E-11</v>
      </c>
      <c r="L2005" s="60">
        <f t="shared" si="7930"/>
        <v>1.1438965084950461</v>
      </c>
      <c r="M2005" s="60">
        <f t="shared" si="7930"/>
        <v>1.1438965083791701</v>
      </c>
      <c r="N2005" s="60">
        <f t="shared" si="7930"/>
        <v>1.1438965078150676</v>
      </c>
      <c r="O2005" s="11"/>
      <c r="P2005" s="61">
        <f t="shared" si="7915"/>
        <v>1.1438965076991916</v>
      </c>
      <c r="Q2005" s="42">
        <f t="shared" si="7916"/>
        <v>1.1438965076991916</v>
      </c>
      <c r="S2005" s="41">
        <f t="shared" si="7917"/>
        <v>1</v>
      </c>
      <c r="U2005" s="62">
        <f t="shared" si="7901"/>
        <v>1.8587203054609218E-9</v>
      </c>
      <c r="V2005" s="61">
        <f t="shared" si="7902"/>
        <v>1.8587203054609218E-9</v>
      </c>
      <c r="X2005" s="48">
        <f t="shared" ref="X2005" si="7936">ABS(V2002)+ABS(V2003)+ABS(V2004)+ABS(V2005)</f>
        <v>5.3163597836499141E-9</v>
      </c>
      <c r="Y2005" s="46" t="str">
        <f t="shared" ref="Y2005" si="7937">IF(X2005&lt;X$17,"Yes","Not")</f>
        <v>Yes</v>
      </c>
      <c r="AA2005" s="58">
        <f t="shared" si="7903"/>
        <v>-1</v>
      </c>
      <c r="AB2005" s="59">
        <f t="shared" ref="AB2005" si="7938">$H$7</f>
        <v>1</v>
      </c>
      <c r="AC2005" s="59">
        <f t="shared" ref="AC2005" si="7939">$I$7</f>
        <v>1</v>
      </c>
      <c r="AF2005" s="46">
        <f>$H$9*AA2004*AT2004+$H$10*AF2004</f>
        <v>-2.4084430445560593E-10</v>
      </c>
      <c r="AG2005" s="46">
        <f>$H$9*AB2004*AT2004+$H$10*AG2004</f>
        <v>2.2376574786942563E-10</v>
      </c>
      <c r="AH2005" s="46">
        <f>$H$9*AC2004*AT2004+$H$10*AH2004</f>
        <v>2.2122280472151787E-11</v>
      </c>
      <c r="AJ2005" s="60">
        <f t="shared" si="7920"/>
        <v>-4.748242757891229E-11</v>
      </c>
      <c r="AK2005" s="60">
        <f t="shared" si="7920"/>
        <v>0.88823956704663987</v>
      </c>
      <c r="AL2005" s="60">
        <f t="shared" si="7920"/>
        <v>0.88823956763406398</v>
      </c>
      <c r="AN2005" s="61">
        <f t="shared" si="7906"/>
        <v>1.7764791347281863</v>
      </c>
      <c r="AO2005" s="42">
        <f t="shared" si="7921"/>
        <v>1.7764791347281863</v>
      </c>
      <c r="AQ2005" s="41">
        <f t="shared" si="7922"/>
        <v>1</v>
      </c>
      <c r="AS2005" s="62">
        <f t="shared" si="7907"/>
        <v>-1.1968525952203249E-9</v>
      </c>
      <c r="AT2005" s="61">
        <f t="shared" si="7908"/>
        <v>-1.1968525952203249E-9</v>
      </c>
      <c r="AV2005" s="48">
        <f t="shared" ref="AV2005" si="7940">ABS(AT2002)+ABS(AT2003)+ABS(AT2004)+ABS(AT2005)</f>
        <v>1.0849232764674244E-8</v>
      </c>
      <c r="AW2005" s="46" t="str">
        <f t="shared" ref="AW2005" si="7941">IF(AV2005&lt;AV$17,"Yes","Not")</f>
        <v>Yes</v>
      </c>
      <c r="AY2005" s="58">
        <f t="shared" si="7909"/>
        <v>-1</v>
      </c>
      <c r="AZ2005" s="59">
        <f t="shared" si="7469"/>
        <v>1.1438965076991916</v>
      </c>
      <c r="BA2005" s="59">
        <f t="shared" si="7470"/>
        <v>1.7764791347281863</v>
      </c>
      <c r="BB2005" s="63">
        <f t="shared" ref="BB2005" si="7942">$J$7</f>
        <v>0</v>
      </c>
      <c r="BD2005" s="46">
        <f>$H$9*AY2004*BR2004+$H$10*BD2004</f>
        <v>-2.1392696408949278E-10</v>
      </c>
      <c r="BE2005" s="46">
        <f>$H$9*AZ2004*BR2004+$H$10*BE2004</f>
        <v>-1.4561494865084944E-13</v>
      </c>
      <c r="BF2005" s="46">
        <f>$H$9*BA2004*BR2004+$H$10*BF2004</f>
        <v>1.9399816278431114E-10</v>
      </c>
      <c r="BH2005" s="60">
        <f t="shared" si="7924"/>
        <v>-4.3103519943467134E-9</v>
      </c>
      <c r="BI2005" s="60">
        <f t="shared" si="7924"/>
        <v>-1.7484099126226114</v>
      </c>
      <c r="BJ2005" s="60">
        <f t="shared" si="7924"/>
        <v>1.1258223925801456</v>
      </c>
      <c r="BL2005" s="61">
        <f t="shared" si="7925"/>
        <v>1.0630918367837694E-9</v>
      </c>
      <c r="BM2005" s="42">
        <f t="shared" si="7926"/>
        <v>1.0630918367837694E-9</v>
      </c>
      <c r="BO2005" s="41">
        <f t="shared" si="7927"/>
        <v>1</v>
      </c>
      <c r="BQ2005" s="61">
        <f t="shared" si="7911"/>
        <v>-1.0630918367837694E-9</v>
      </c>
      <c r="BR2005" s="61">
        <f t="shared" si="7912"/>
        <v>-1.0630918367837694E-9</v>
      </c>
      <c r="BT2005" s="48">
        <f>ABS(BR2002)+ABS(BR2003)+ABS(BR2004)+ABS(BR2005)</f>
        <v>9.636717868542672E-9</v>
      </c>
      <c r="BV2005" s="50">
        <f t="shared" ref="BV2005" si="7943">ABS(BQ2002)+ABS(BQ2003)+ABS(BQ2004)+ABS(BQ2005)</f>
        <v>9.636717868542672E-9</v>
      </c>
      <c r="BW2005" s="46">
        <f t="shared" ref="BW2005:BW2021" si="7944">IF(BV2005&lt;BV$17,1,0)</f>
        <v>1</v>
      </c>
      <c r="BX2005" s="44">
        <f t="shared" ref="BX2005:BX2021" si="7945">BX2001+1</f>
        <v>497</v>
      </c>
      <c r="BY2005" s="51">
        <f t="shared" ref="BY2005" si="7946">IF(BW2005=0,"",BX2005)</f>
        <v>497</v>
      </c>
      <c r="CA2005" s="52">
        <f t="shared" ref="CA2005" si="7947">BV2005-BV2001</f>
        <v>8.5094207589634925E-10</v>
      </c>
      <c r="CC2005" s="44" t="str">
        <f t="shared" ref="CC2005" si="7948">IF(CA2005&gt;0,"***","")</f>
        <v>***</v>
      </c>
    </row>
    <row r="2006" spans="1:81" ht="15.75" thickTop="1" x14ac:dyDescent="0.25">
      <c r="A2006" s="53">
        <v>498</v>
      </c>
      <c r="C2006" s="16">
        <f t="shared" si="7898"/>
        <v>-1</v>
      </c>
      <c r="D2006" s="14">
        <f t="shared" ref="D2006" si="7949">$H$4</f>
        <v>0</v>
      </c>
      <c r="E2006" s="14">
        <f t="shared" ref="E2006" si="7950">$I$4</f>
        <v>0</v>
      </c>
      <c r="H2006" s="46">
        <f>$H$9*C2005*V2005+$H$10*H2005</f>
        <v>-1.8243642521326189E-10</v>
      </c>
      <c r="I2006" s="46">
        <f>$H$9*D2005*V2005+$H$10*I2005</f>
        <v>1.8589428733423059E-10</v>
      </c>
      <c r="J2006" s="46">
        <f>$H$9*E2005*V2005+$H$10*J2005</f>
        <v>1.8243642521326189E-10</v>
      </c>
      <c r="L2006" s="15">
        <f t="shared" si="7930"/>
        <v>1.1438965083126096</v>
      </c>
      <c r="M2006" s="15">
        <f t="shared" si="7930"/>
        <v>1.1438965085650643</v>
      </c>
      <c r="N2006" s="15">
        <f t="shared" si="7930"/>
        <v>1.1438965079975041</v>
      </c>
      <c r="O2006" s="11"/>
      <c r="P2006" s="54">
        <f t="shared" si="7915"/>
        <v>-1.1438965083126096</v>
      </c>
      <c r="Q2006" s="55">
        <f t="shared" si="7916"/>
        <v>0</v>
      </c>
      <c r="S2006" s="54">
        <f t="shared" si="7917"/>
        <v>0</v>
      </c>
      <c r="U2006" s="56">
        <f t="shared" si="7901"/>
        <v>7.387793326235379E-9</v>
      </c>
      <c r="V2006" s="54">
        <f t="shared" si="7902"/>
        <v>0</v>
      </c>
      <c r="X2006" s="44"/>
      <c r="Y2006" s="44"/>
      <c r="AA2006" s="16">
        <f t="shared" si="7903"/>
        <v>-1</v>
      </c>
      <c r="AB2006" s="14">
        <f t="shared" ref="AB2006" si="7951">$H$4</f>
        <v>0</v>
      </c>
      <c r="AC2006" s="14">
        <f t="shared" ref="AC2006" si="7952">$I$4</f>
        <v>0</v>
      </c>
      <c r="AF2006" s="46">
        <f>$H$9*AA2005*AT2005+$H$10*AF2005</f>
        <v>9.5600829076471883E-11</v>
      </c>
      <c r="AG2006" s="46">
        <f>$H$9*AB2005*AT2005+$H$10*AG2005</f>
        <v>-9.7308684735089911E-11</v>
      </c>
      <c r="AH2006" s="46">
        <f>$H$9*AC2005*AT2005+$H$10*AH2005</f>
        <v>-1.1747303147481729E-10</v>
      </c>
      <c r="AJ2006" s="15">
        <f t="shared" si="7920"/>
        <v>4.8118401497559593E-11</v>
      </c>
      <c r="AK2006" s="15">
        <f t="shared" si="7920"/>
        <v>0.88823956694933115</v>
      </c>
      <c r="AL2006" s="15">
        <f t="shared" si="7920"/>
        <v>0.88823956751659094</v>
      </c>
      <c r="AN2006" s="54">
        <f t="shared" si="7906"/>
        <v>-4.8118401497559593E-11</v>
      </c>
      <c r="AO2006" s="55">
        <f t="shared" si="7921"/>
        <v>0</v>
      </c>
      <c r="AQ2006" s="54">
        <f t="shared" si="7922"/>
        <v>0</v>
      </c>
      <c r="AS2006" s="56">
        <f t="shared" si="7907"/>
        <v>-4.7570899115548245E-9</v>
      </c>
      <c r="AT2006" s="54">
        <f t="shared" si="7908"/>
        <v>0</v>
      </c>
      <c r="AV2006" s="44"/>
      <c r="AW2006" s="44"/>
      <c r="AY2006" s="16">
        <f t="shared" si="7909"/>
        <v>-1</v>
      </c>
      <c r="AZ2006" s="14">
        <f t="shared" ref="AZ2006:AZ2021" si="7953">Q2006</f>
        <v>0</v>
      </c>
      <c r="BA2006" s="14">
        <f t="shared" ref="BA2006:BA2021" si="7954">AO2006</f>
        <v>0</v>
      </c>
      <c r="BB2006" s="57">
        <f t="shared" ref="BB2006" si="7955">$J$4</f>
        <v>0</v>
      </c>
      <c r="BD2006" s="46">
        <f>$H$9*AY2005*BR2005+$H$10*BD2005</f>
        <v>8.4916487269427664E-11</v>
      </c>
      <c r="BE2006" s="46">
        <f>$H$9*AZ2005*BR2005+$H$10*BE2005</f>
        <v>-1.2162126544091238E-10</v>
      </c>
      <c r="BF2006" s="46">
        <f>$H$9*BA2005*BR2005+$H$10*BF2005</f>
        <v>-1.6945623035619179E-10</v>
      </c>
      <c r="BH2006" s="15">
        <f t="shared" si="7924"/>
        <v>-4.2254355070772858E-9</v>
      </c>
      <c r="BI2006" s="15">
        <f t="shared" si="7924"/>
        <v>-1.7484099127442325</v>
      </c>
      <c r="BJ2006" s="15">
        <f t="shared" si="7924"/>
        <v>1.1258223924106894</v>
      </c>
      <c r="BL2006" s="54">
        <f t="shared" si="7925"/>
        <v>4.2254355070772858E-9</v>
      </c>
      <c r="BM2006" s="55">
        <f t="shared" si="7926"/>
        <v>4.2254355070772858E-9</v>
      </c>
      <c r="BO2006" s="54">
        <f t="shared" si="7927"/>
        <v>1</v>
      </c>
      <c r="BQ2006" s="54">
        <f t="shared" si="7911"/>
        <v>-4.2254355070772858E-9</v>
      </c>
      <c r="BR2006" s="54">
        <f t="shared" si="7912"/>
        <v>-4.2254355070772858E-9</v>
      </c>
      <c r="BT2006" s="44"/>
      <c r="BV2006" s="47"/>
      <c r="BW2006" s="44"/>
      <c r="BX2006" s="44"/>
      <c r="BY2006" s="44"/>
      <c r="CA2006" s="44"/>
      <c r="CC2006" s="44"/>
    </row>
    <row r="2007" spans="1:81" x14ac:dyDescent="0.25">
      <c r="A2007" s="53"/>
      <c r="C2007" s="16">
        <f t="shared" si="7898"/>
        <v>-1</v>
      </c>
      <c r="D2007" s="14">
        <f t="shared" ref="D2007" si="7956">$H$5</f>
        <v>0</v>
      </c>
      <c r="E2007" s="14">
        <f t="shared" ref="E2007" si="7957">$I$5</f>
        <v>1</v>
      </c>
      <c r="H2007" s="46">
        <f>$H$9*C2006*V2006+$H$10*H2006</f>
        <v>-1.8243642521326189E-11</v>
      </c>
      <c r="I2007" s="46">
        <f>$H$9*D2006*V2006+$H$10*I2006</f>
        <v>1.858942873342306E-11</v>
      </c>
      <c r="J2007" s="46">
        <f>$H$9*E2006*V2006+$H$10*J2006</f>
        <v>1.8243642521326189E-11</v>
      </c>
      <c r="L2007" s="15">
        <f t="shared" si="7930"/>
        <v>1.143896508294366</v>
      </c>
      <c r="M2007" s="15">
        <f t="shared" si="7930"/>
        <v>1.1438965085836537</v>
      </c>
      <c r="N2007" s="15">
        <f t="shared" si="7930"/>
        <v>1.1438965080157477</v>
      </c>
      <c r="O2007" s="11"/>
      <c r="P2007" s="54">
        <f t="shared" si="7915"/>
        <v>-2.7861823959085541E-10</v>
      </c>
      <c r="Q2007" s="55">
        <f t="shared" si="7916"/>
        <v>0</v>
      </c>
      <c r="S2007" s="54">
        <f t="shared" si="7917"/>
        <v>0</v>
      </c>
      <c r="U2007" s="56">
        <f t="shared" si="7901"/>
        <v>-2.3838660357105628E-9</v>
      </c>
      <c r="V2007" s="54">
        <f t="shared" si="7902"/>
        <v>0</v>
      </c>
      <c r="X2007" s="44"/>
      <c r="Y2007" s="44"/>
      <c r="AA2007" s="16">
        <f t="shared" si="7903"/>
        <v>-1</v>
      </c>
      <c r="AB2007" s="14">
        <f t="shared" ref="AB2007" si="7958">$H$5</f>
        <v>0</v>
      </c>
      <c r="AC2007" s="14">
        <f t="shared" ref="AC2007" si="7959">$I$5</f>
        <v>1</v>
      </c>
      <c r="AF2007" s="46">
        <f>$H$9*AA2006*AT2006+$H$10*AF2006</f>
        <v>9.5600829076471893E-12</v>
      </c>
      <c r="AG2007" s="46">
        <f>$H$9*AB2006*AT2006+$H$10*AG2006</f>
        <v>-9.730868473508992E-12</v>
      </c>
      <c r="AH2007" s="46">
        <f>$H$9*AC2006*AT2006+$H$10*AH2006</f>
        <v>-1.174730314748173E-11</v>
      </c>
      <c r="AJ2007" s="15">
        <f t="shared" si="7920"/>
        <v>5.7678484405206784E-11</v>
      </c>
      <c r="AK2007" s="15">
        <f t="shared" si="7920"/>
        <v>0.88823956693960027</v>
      </c>
      <c r="AL2007" s="15">
        <f t="shared" si="7920"/>
        <v>0.88823956750484367</v>
      </c>
      <c r="AN2007" s="54">
        <f t="shared" si="7906"/>
        <v>0.88823956744716515</v>
      </c>
      <c r="AO2007" s="55">
        <f t="shared" si="7921"/>
        <v>0.88823956744716515</v>
      </c>
      <c r="AQ2007" s="54">
        <f t="shared" si="7922"/>
        <v>1</v>
      </c>
      <c r="AS2007" s="56">
        <f t="shared" si="7907"/>
        <v>1.5350003130780637E-9</v>
      </c>
      <c r="AT2007" s="54">
        <f t="shared" si="7908"/>
        <v>1.5350003130780637E-9</v>
      </c>
      <c r="AV2007" s="44"/>
      <c r="AW2007" s="44"/>
      <c r="AY2007" s="16">
        <f t="shared" si="7909"/>
        <v>-1</v>
      </c>
      <c r="AZ2007" s="14">
        <f t="shared" si="7953"/>
        <v>0</v>
      </c>
      <c r="BA2007" s="14">
        <f t="shared" si="7954"/>
        <v>0.88823956744716515</v>
      </c>
      <c r="BB2007" s="57">
        <f t="shared" ref="BB2007" si="7960">$J$5</f>
        <v>1</v>
      </c>
      <c r="BD2007" s="46">
        <f>$H$9*AY2006*BR2006+$H$10*BD2006</f>
        <v>4.3103519943467138E-10</v>
      </c>
      <c r="BE2007" s="46">
        <f>$H$9*AZ2006*BR2006+$H$10*BE2006</f>
        <v>-1.2162126544091238E-11</v>
      </c>
      <c r="BF2007" s="46">
        <f>$H$9*BA2006*BR2006+$H$10*BF2006</f>
        <v>-1.6945623035619179E-11</v>
      </c>
      <c r="BH2007" s="15">
        <f t="shared" si="7924"/>
        <v>-3.7944003076426146E-9</v>
      </c>
      <c r="BI2007" s="15">
        <f t="shared" si="7924"/>
        <v>-1.7484099127563946</v>
      </c>
      <c r="BJ2007" s="15">
        <f t="shared" si="7924"/>
        <v>1.1258223923937438</v>
      </c>
      <c r="BL2007" s="54">
        <f t="shared" si="7925"/>
        <v>0.99999999863655198</v>
      </c>
      <c r="BM2007" s="55">
        <f t="shared" si="7926"/>
        <v>0.99999999863655198</v>
      </c>
      <c r="BO2007" s="54">
        <f t="shared" si="7927"/>
        <v>1</v>
      </c>
      <c r="BQ2007" s="54">
        <f t="shared" si="7911"/>
        <v>1.3634480211521804E-9</v>
      </c>
      <c r="BR2007" s="54">
        <f t="shared" si="7912"/>
        <v>1.3634480211521804E-9</v>
      </c>
      <c r="BT2007" s="44"/>
      <c r="BV2007" s="14"/>
      <c r="BW2007" s="44"/>
      <c r="BX2007" s="44"/>
      <c r="BY2007" s="44"/>
      <c r="CA2007" s="44"/>
      <c r="CC2007" s="44"/>
    </row>
    <row r="2008" spans="1:81" x14ac:dyDescent="0.25">
      <c r="A2008" s="53"/>
      <c r="C2008" s="16">
        <f t="shared" si="7898"/>
        <v>-1</v>
      </c>
      <c r="D2008" s="14">
        <f t="shared" ref="D2008" si="7961">$H$6</f>
        <v>1</v>
      </c>
      <c r="E2008" s="14">
        <f t="shared" ref="E2008" si="7962">$I$6</f>
        <v>0</v>
      </c>
      <c r="H2008" s="46">
        <f>$H$9*C2007*V2007+$H$10*H2007</f>
        <v>-1.8243642521326188E-12</v>
      </c>
      <c r="I2008" s="46">
        <f>$H$9*D2007*V2007+$H$10*I2007</f>
        <v>1.858942873342306E-12</v>
      </c>
      <c r="J2008" s="46">
        <f>$H$9*E2007*V2007+$H$10*J2007</f>
        <v>1.8243642521326188E-12</v>
      </c>
      <c r="L2008" s="15">
        <f t="shared" si="7930"/>
        <v>1.1438965082925416</v>
      </c>
      <c r="M2008" s="15">
        <f t="shared" si="7930"/>
        <v>1.1438965085855126</v>
      </c>
      <c r="N2008" s="15">
        <f t="shared" si="7930"/>
        <v>1.143896508017572</v>
      </c>
      <c r="O2008" s="11"/>
      <c r="P2008" s="54">
        <f t="shared" si="7915"/>
        <v>2.9297098080860451E-10</v>
      </c>
      <c r="Q2008" s="55">
        <f t="shared" si="7916"/>
        <v>2.9297098080860451E-10</v>
      </c>
      <c r="S2008" s="54">
        <f t="shared" si="7917"/>
        <v>1</v>
      </c>
      <c r="U2008" s="56">
        <f t="shared" si="7901"/>
        <v>-3.7452604256472776E-9</v>
      </c>
      <c r="V2008" s="54">
        <f t="shared" si="7902"/>
        <v>-3.7452604256472776E-9</v>
      </c>
      <c r="X2008" s="44"/>
      <c r="Y2008" s="44"/>
      <c r="AA2008" s="16">
        <f t="shared" si="7903"/>
        <v>-1</v>
      </c>
      <c r="AB2008" s="14">
        <f t="shared" ref="AB2008" si="7963">$H$6</f>
        <v>1</v>
      </c>
      <c r="AC2008" s="14">
        <f t="shared" ref="AC2008" si="7964">$I$6</f>
        <v>0</v>
      </c>
      <c r="AF2008" s="46">
        <f>$H$9*AA2007*AT2007+$H$10*AF2007</f>
        <v>-1.5254402301704165E-10</v>
      </c>
      <c r="AG2008" s="46">
        <f>$H$9*AB2007*AT2007+$H$10*AG2007</f>
        <v>-9.730868473508992E-13</v>
      </c>
      <c r="AH2008" s="46">
        <f>$H$9*AC2007*AT2007+$H$10*AH2007</f>
        <v>1.523253009930582E-10</v>
      </c>
      <c r="AJ2008" s="15">
        <f t="shared" si="7920"/>
        <v>-9.4865538611834868E-11</v>
      </c>
      <c r="AK2008" s="15">
        <f t="shared" si="7920"/>
        <v>0.88823956693862716</v>
      </c>
      <c r="AL2008" s="15">
        <f t="shared" si="7920"/>
        <v>0.88823956765716894</v>
      </c>
      <c r="AN2008" s="54">
        <f t="shared" si="7906"/>
        <v>0.88823956703349272</v>
      </c>
      <c r="AO2008" s="55">
        <f t="shared" si="7921"/>
        <v>0.88823956703349272</v>
      </c>
      <c r="AQ2008" s="54">
        <f t="shared" si="7922"/>
        <v>1</v>
      </c>
      <c r="AS2008" s="56">
        <f t="shared" si="7907"/>
        <v>2.4116187069294028E-9</v>
      </c>
      <c r="AT2008" s="54">
        <f t="shared" si="7908"/>
        <v>2.4116187069294028E-9</v>
      </c>
      <c r="AV2008" s="44"/>
      <c r="AW2008" s="44"/>
      <c r="AY2008" s="16">
        <f t="shared" si="7909"/>
        <v>-1</v>
      </c>
      <c r="AZ2008" s="14">
        <f t="shared" si="7953"/>
        <v>2.9297098080860451E-10</v>
      </c>
      <c r="BA2008" s="14">
        <f t="shared" si="7954"/>
        <v>0.88823956703349272</v>
      </c>
      <c r="BB2008" s="57">
        <f t="shared" ref="BB2008" si="7965">$J$6</f>
        <v>1</v>
      </c>
      <c r="BD2008" s="46">
        <f>$H$9*AY2007*BR2007+$H$10*BD2007</f>
        <v>-9.3241282171750906E-11</v>
      </c>
      <c r="BE2008" s="46">
        <f>$H$9*AZ2007*BR2007+$H$10*BE2007</f>
        <v>-1.2162126544091239E-12</v>
      </c>
      <c r="BF2008" s="46">
        <f>$H$9*BA2007*BR2007+$H$10*BF2007</f>
        <v>1.1941228575092867E-10</v>
      </c>
      <c r="BH2008" s="15">
        <f t="shared" si="7924"/>
        <v>-3.8876415898143657E-9</v>
      </c>
      <c r="BI2008" s="15">
        <f t="shared" si="7924"/>
        <v>-1.7484099127576107</v>
      </c>
      <c r="BJ2008" s="15">
        <f t="shared" si="7924"/>
        <v>1.1258223925131561</v>
      </c>
      <c r="BL2008" s="54">
        <f t="shared" si="7925"/>
        <v>0.99999999785790483</v>
      </c>
      <c r="BM2008" s="55">
        <f t="shared" si="7926"/>
        <v>0.99999999785790483</v>
      </c>
      <c r="BO2008" s="54">
        <f t="shared" si="7927"/>
        <v>1</v>
      </c>
      <c r="BQ2008" s="54">
        <f t="shared" si="7911"/>
        <v>2.1420951679118616E-9</v>
      </c>
      <c r="BR2008" s="54">
        <f t="shared" si="7912"/>
        <v>2.1420951679118616E-9</v>
      </c>
      <c r="BT2008" s="44"/>
      <c r="BV2008" s="14"/>
      <c r="BW2008" s="44"/>
      <c r="BX2008" s="44"/>
      <c r="BY2008" s="44"/>
      <c r="CA2008" s="44"/>
      <c r="CC2008" s="44"/>
    </row>
    <row r="2009" spans="1:81" x14ac:dyDescent="0.25">
      <c r="A2009" s="53"/>
      <c r="C2009" s="16">
        <f t="shared" si="7898"/>
        <v>-1</v>
      </c>
      <c r="D2009" s="14">
        <f t="shared" ref="D2009" si="7966">$H$7</f>
        <v>1</v>
      </c>
      <c r="E2009" s="14">
        <f t="shared" ref="E2009" si="7967">$I$7</f>
        <v>1</v>
      </c>
      <c r="H2009" s="46">
        <f>$H$9*C2008*V2008+$H$10*H2008</f>
        <v>3.743436061395145E-10</v>
      </c>
      <c r="I2009" s="46">
        <f>$H$9*D2008*V2008+$H$10*I2008</f>
        <v>-3.7434014827739355E-10</v>
      </c>
      <c r="J2009" s="46">
        <f>$H$9*E2008*V2008+$H$10*J2008</f>
        <v>1.8243642521326188E-13</v>
      </c>
      <c r="L2009" s="15">
        <f t="shared" si="7930"/>
        <v>1.1438965086668853</v>
      </c>
      <c r="M2009" s="15">
        <f t="shared" si="7930"/>
        <v>1.1438965082111725</v>
      </c>
      <c r="N2009" s="15">
        <f t="shared" si="7930"/>
        <v>1.1438965080177546</v>
      </c>
      <c r="O2009" s="11"/>
      <c r="P2009" s="54">
        <f t="shared" si="7915"/>
        <v>1.1438965075620418</v>
      </c>
      <c r="Q2009" s="55">
        <f t="shared" si="7916"/>
        <v>1.1438965075620418</v>
      </c>
      <c r="S2009" s="54">
        <f t="shared" si="7917"/>
        <v>1</v>
      </c>
      <c r="U2009" s="56">
        <f t="shared" si="7901"/>
        <v>3.0148531561623437E-9</v>
      </c>
      <c r="V2009" s="54">
        <f t="shared" si="7902"/>
        <v>3.0148531561623437E-9</v>
      </c>
      <c r="X2009" s="48">
        <f t="shared" ref="X2009" si="7968">ABS(V2006)+ABS(V2007)+ABS(V2008)+ABS(V2009)</f>
        <v>6.7601135818096213E-9</v>
      </c>
      <c r="Y2009" s="46" t="str">
        <f t="shared" ref="Y2009" si="7969">IF(X2009&lt;X$17,"Yes","Not")</f>
        <v>Yes</v>
      </c>
      <c r="AA2009" s="16">
        <f t="shared" si="7903"/>
        <v>-1</v>
      </c>
      <c r="AB2009" s="14">
        <f t="shared" ref="AB2009" si="7970">$H$7</f>
        <v>1</v>
      </c>
      <c r="AC2009" s="14">
        <f t="shared" ref="AC2009" si="7971">$I$7</f>
        <v>1</v>
      </c>
      <c r="AF2009" s="46">
        <f>$H$9*AA2008*AT2008+$H$10*AF2008</f>
        <v>-2.5641627299464446E-10</v>
      </c>
      <c r="AG2009" s="46">
        <f>$H$9*AB2008*AT2008+$H$10*AG2008</f>
        <v>2.4106456200820519E-10</v>
      </c>
      <c r="AH2009" s="46">
        <f>$H$9*AC2008*AT2008+$H$10*AH2008</f>
        <v>1.523253009930582E-11</v>
      </c>
      <c r="AJ2009" s="15">
        <f t="shared" si="7920"/>
        <v>-3.5128181160647931E-10</v>
      </c>
      <c r="AK2009" s="15">
        <f t="shared" si="7920"/>
        <v>0.88823956717969177</v>
      </c>
      <c r="AL2009" s="15">
        <f t="shared" si="7920"/>
        <v>0.88823956767240142</v>
      </c>
      <c r="AN2009" s="54">
        <f t="shared" si="7906"/>
        <v>1.7764791352033749</v>
      </c>
      <c r="AO2009" s="55">
        <f t="shared" si="7921"/>
        <v>1.7764791352033749</v>
      </c>
      <c r="AQ2009" s="54">
        <f t="shared" si="7922"/>
        <v>1</v>
      </c>
      <c r="AS2009" s="56">
        <f t="shared" si="7907"/>
        <v>-1.941300589289486E-9</v>
      </c>
      <c r="AT2009" s="54">
        <f t="shared" si="7908"/>
        <v>-1.941300589289486E-9</v>
      </c>
      <c r="AV2009" s="48">
        <f t="shared" ref="AV2009" si="7972">ABS(AT2006)+ABS(AT2007)+ABS(AT2008)+ABS(AT2009)</f>
        <v>5.8879196092969529E-9</v>
      </c>
      <c r="AW2009" s="46" t="str">
        <f t="shared" ref="AW2009" si="7973">IF(AV2009&lt;AV$17,"Yes","Not")</f>
        <v>Yes</v>
      </c>
      <c r="AY2009" s="16">
        <f t="shared" si="7909"/>
        <v>-1</v>
      </c>
      <c r="AZ2009" s="14">
        <f t="shared" si="7953"/>
        <v>1.1438965075620418</v>
      </c>
      <c r="BA2009" s="14">
        <f t="shared" si="7954"/>
        <v>1.7764791352033749</v>
      </c>
      <c r="BB2009" s="57">
        <f t="shared" ref="BB2009" si="7974">$J$7</f>
        <v>0</v>
      </c>
      <c r="BD2009" s="46">
        <f>$H$9*AY2008*BR2008+$H$10*BD2008</f>
        <v>-2.2353364500836125E-10</v>
      </c>
      <c r="BE2009" s="46">
        <f>$H$9*AZ2008*BR2008+$H$10*BE2008</f>
        <v>-1.2162120268374017E-13</v>
      </c>
      <c r="BF2009" s="46">
        <f>$H$9*BA2008*BR2008+$H$10*BF2008</f>
        <v>2.0221059702414977E-10</v>
      </c>
      <c r="BH2009" s="15">
        <f t="shared" si="7924"/>
        <v>-4.1111752348227272E-9</v>
      </c>
      <c r="BI2009" s="15">
        <f t="shared" si="7924"/>
        <v>-1.7484099127577324</v>
      </c>
      <c r="BJ2009" s="15">
        <f t="shared" si="7924"/>
        <v>1.1258223927153668</v>
      </c>
      <c r="BL2009" s="54">
        <f t="shared" si="7925"/>
        <v>1.7243400041166979E-9</v>
      </c>
      <c r="BM2009" s="55">
        <f t="shared" si="7926"/>
        <v>1.7243400041166979E-9</v>
      </c>
      <c r="BO2009" s="54">
        <f t="shared" si="7927"/>
        <v>1</v>
      </c>
      <c r="BQ2009" s="54">
        <f t="shared" si="7911"/>
        <v>-1.7243400041166979E-9</v>
      </c>
      <c r="BR2009" s="54">
        <f t="shared" si="7912"/>
        <v>-1.7243400041166979E-9</v>
      </c>
      <c r="BT2009" s="48">
        <f>ABS(BR2006)+ABS(BR2007)+ABS(BR2008)+ABS(BR2009)</f>
        <v>9.4553187002580257E-9</v>
      </c>
      <c r="BV2009" s="50">
        <f t="shared" ref="BV2009" si="7975">ABS(BQ2006)+ABS(BQ2007)+ABS(BQ2008)+ABS(BQ2009)</f>
        <v>9.4553187002580257E-9</v>
      </c>
      <c r="BW2009" s="46">
        <f t="shared" si="7893"/>
        <v>1</v>
      </c>
      <c r="BX2009" s="44">
        <f t="shared" si="7894"/>
        <v>498</v>
      </c>
      <c r="BY2009" s="51">
        <f t="shared" ref="BY2009" si="7976">IF(BW2009=0,"",BX2009)</f>
        <v>498</v>
      </c>
      <c r="CA2009" s="52">
        <f t="shared" ref="CA2009" si="7977">BV2009-BV2005</f>
        <v>-1.8139916828464624E-10</v>
      </c>
      <c r="CC2009" s="44" t="str">
        <f t="shared" ref="CC2009" si="7978">IF(CA2009&gt;0,"***","")</f>
        <v/>
      </c>
    </row>
    <row r="2010" spans="1:81" x14ac:dyDescent="0.25">
      <c r="A2010" s="38">
        <v>499</v>
      </c>
      <c r="C2010" s="39">
        <f t="shared" si="7898"/>
        <v>-1</v>
      </c>
      <c r="D2010" s="40">
        <f t="shared" ref="D2010" si="7979">$H$4</f>
        <v>0</v>
      </c>
      <c r="E2010" s="40">
        <f t="shared" ref="E2010" si="7980">$I$4</f>
        <v>0</v>
      </c>
      <c r="H2010" s="46">
        <f>$H$9*C2009*V2009+$H$10*H2009</f>
        <v>-2.6405095500228291E-10</v>
      </c>
      <c r="I2010" s="46">
        <f>$H$9*D2009*V2009+$H$10*I2009</f>
        <v>2.6405130078849501E-10</v>
      </c>
      <c r="J2010" s="46">
        <f>$H$9*E2009*V2009+$H$10*J2009</f>
        <v>3.0150355925875573E-10</v>
      </c>
      <c r="L2010" s="46">
        <f t="shared" si="7930"/>
        <v>1.1438965084028343</v>
      </c>
      <c r="M2010" s="46">
        <f t="shared" si="7930"/>
        <v>1.1438965084752237</v>
      </c>
      <c r="N2010" s="46">
        <f t="shared" si="7930"/>
        <v>1.143896508319258</v>
      </c>
      <c r="O2010" s="11"/>
      <c r="P2010" s="41">
        <f t="shared" si="7915"/>
        <v>-1.1438965084028343</v>
      </c>
      <c r="Q2010" s="42">
        <f t="shared" si="7916"/>
        <v>0</v>
      </c>
      <c r="S2010" s="41">
        <f t="shared" si="7917"/>
        <v>0</v>
      </c>
      <c r="U2010" s="43">
        <f t="shared" si="7901"/>
        <v>7.2854273749373871E-9</v>
      </c>
      <c r="V2010" s="41">
        <f t="shared" si="7902"/>
        <v>0</v>
      </c>
      <c r="X2010" s="44"/>
      <c r="Y2010" s="44"/>
      <c r="AA2010" s="39">
        <f t="shared" si="7903"/>
        <v>-1</v>
      </c>
      <c r="AB2010" s="40">
        <f t="shared" ref="AB2010" si="7981">$H$4</f>
        <v>0</v>
      </c>
      <c r="AC2010" s="40">
        <f t="shared" ref="AC2010" si="7982">$I$4</f>
        <v>0</v>
      </c>
      <c r="AF2010" s="46">
        <f>$H$9*AA2009*AT2009+$H$10*AF2009</f>
        <v>1.6848843162948417E-10</v>
      </c>
      <c r="AG2010" s="46">
        <f>$H$9*AB2009*AT2009+$H$10*AG2009</f>
        <v>-1.7002360272812811E-10</v>
      </c>
      <c r="AH2010" s="46">
        <f>$H$9*AC2009*AT2009+$H$10*AH2009</f>
        <v>-1.9260680591901803E-10</v>
      </c>
      <c r="AJ2010" s="46">
        <f t="shared" si="7920"/>
        <v>-1.8279337997699513E-10</v>
      </c>
      <c r="AK2010" s="46">
        <f t="shared" si="7920"/>
        <v>0.88823956700966822</v>
      </c>
      <c r="AL2010" s="46">
        <f t="shared" si="7920"/>
        <v>0.8882395674797946</v>
      </c>
      <c r="AN2010" s="41">
        <f t="shared" si="7906"/>
        <v>1.8279337997699513E-10</v>
      </c>
      <c r="AO2010" s="42">
        <f t="shared" si="7921"/>
        <v>1.8279337997699513E-10</v>
      </c>
      <c r="AQ2010" s="41">
        <f t="shared" si="7922"/>
        <v>1</v>
      </c>
      <c r="AS2010" s="43">
        <f t="shared" si="7907"/>
        <v>-4.6911752309041014E-9</v>
      </c>
      <c r="AT2010" s="41">
        <f t="shared" si="7908"/>
        <v>-4.6911752309041014E-9</v>
      </c>
      <c r="AV2010" s="44"/>
      <c r="AW2010" s="44"/>
      <c r="AY2010" s="39">
        <f t="shared" si="7909"/>
        <v>-1</v>
      </c>
      <c r="AZ2010" s="40">
        <f t="shared" si="7953"/>
        <v>0</v>
      </c>
      <c r="BA2010" s="40">
        <f t="shared" si="7954"/>
        <v>1.8279337997699513E-10</v>
      </c>
      <c r="BB2010" s="45">
        <f t="shared" ref="BB2010" si="7983">$J$4</f>
        <v>0</v>
      </c>
      <c r="BD2010" s="46">
        <f>$H$9*AY2009*BR2009+$H$10*BD2009</f>
        <v>1.5008063591083367E-10</v>
      </c>
      <c r="BE2010" s="46">
        <f>$H$9*AZ2009*BR2009+$H$10*BE2009</f>
        <v>-1.972588129761291E-10</v>
      </c>
      <c r="BF2010" s="46">
        <f>$H$9*BA2009*BR2009+$H$10*BF2009</f>
        <v>-2.8610434422856655E-10</v>
      </c>
      <c r="BH2010" s="46">
        <f t="shared" si="7924"/>
        <v>-3.9610945989118938E-9</v>
      </c>
      <c r="BI2010" s="46">
        <f t="shared" si="7924"/>
        <v>-1.7484099129549913</v>
      </c>
      <c r="BJ2010" s="46">
        <f t="shared" si="7924"/>
        <v>1.1258223924292625</v>
      </c>
      <c r="BL2010" s="41">
        <f t="shared" si="7925"/>
        <v>4.1668874792778261E-9</v>
      </c>
      <c r="BM2010" s="42">
        <f t="shared" si="7926"/>
        <v>4.1668874792778261E-9</v>
      </c>
      <c r="BO2010" s="41">
        <f t="shared" si="7927"/>
        <v>1</v>
      </c>
      <c r="BQ2010" s="41">
        <f t="shared" si="7911"/>
        <v>-4.1668874792778261E-9</v>
      </c>
      <c r="BR2010" s="41">
        <f t="shared" si="7912"/>
        <v>-4.1668874792778261E-9</v>
      </c>
      <c r="BT2010" s="44"/>
      <c r="BV2010" s="47"/>
      <c r="BW2010" s="44"/>
      <c r="BX2010" s="44"/>
      <c r="BY2010" s="44"/>
      <c r="CA2010" s="44"/>
      <c r="CC2010" s="44"/>
    </row>
    <row r="2011" spans="1:81" x14ac:dyDescent="0.25">
      <c r="A2011" s="38"/>
      <c r="C2011" s="39">
        <f t="shared" si="7898"/>
        <v>-1</v>
      </c>
      <c r="D2011" s="40">
        <f t="shared" ref="D2011" si="7984">$H$5</f>
        <v>0</v>
      </c>
      <c r="E2011" s="40">
        <f t="shared" ref="E2011" si="7985">$I$5</f>
        <v>1</v>
      </c>
      <c r="H2011" s="46">
        <f>$H$9*C2010*V2010+$H$10*H2010</f>
        <v>-2.6405095500228294E-11</v>
      </c>
      <c r="I2011" s="46">
        <f>$H$9*D2010*V2010+$H$10*I2010</f>
        <v>2.6405130078849501E-11</v>
      </c>
      <c r="J2011" s="46">
        <f>$H$9*E2010*V2010+$H$10*J2010</f>
        <v>3.0150355925875576E-11</v>
      </c>
      <c r="L2011" s="46">
        <f t="shared" si="7930"/>
        <v>1.1438965083764292</v>
      </c>
      <c r="M2011" s="46">
        <f t="shared" si="7930"/>
        <v>1.1438965085016288</v>
      </c>
      <c r="N2011" s="46">
        <f t="shared" si="7930"/>
        <v>1.1438965083494084</v>
      </c>
      <c r="O2011" s="11"/>
      <c r="P2011" s="41">
        <f t="shared" si="7915"/>
        <v>-2.7020830017931985E-11</v>
      </c>
      <c r="Q2011" s="42">
        <f t="shared" si="7916"/>
        <v>0</v>
      </c>
      <c r="S2011" s="41">
        <f t="shared" si="7917"/>
        <v>0</v>
      </c>
      <c r="U2011" s="43">
        <f t="shared" si="7901"/>
        <v>-3.4069207958448992E-9</v>
      </c>
      <c r="V2011" s="41">
        <f t="shared" si="7902"/>
        <v>0</v>
      </c>
      <c r="X2011" s="44"/>
      <c r="Y2011" s="44"/>
      <c r="AA2011" s="39">
        <f t="shared" si="7903"/>
        <v>-1</v>
      </c>
      <c r="AB2011" s="40">
        <f t="shared" ref="AB2011" si="7986">$H$5</f>
        <v>0</v>
      </c>
      <c r="AC2011" s="40">
        <f t="shared" ref="AC2011" si="7987">$I$5</f>
        <v>1</v>
      </c>
      <c r="AF2011" s="46">
        <f>$H$9*AA2010*AT2010+$H$10*AF2010</f>
        <v>4.8596636625335861E-10</v>
      </c>
      <c r="AG2011" s="46">
        <f>$H$9*AB2010*AT2010+$H$10*AG2010</f>
        <v>-1.7002360272812811E-11</v>
      </c>
      <c r="AH2011" s="46">
        <f>$H$9*AC2010*AT2010+$H$10*AH2010</f>
        <v>-1.9260680591901803E-11</v>
      </c>
      <c r="AJ2011" s="46">
        <f t="shared" si="7920"/>
        <v>3.0317298627636348E-10</v>
      </c>
      <c r="AK2011" s="46">
        <f t="shared" si="7920"/>
        <v>0.88823956699266582</v>
      </c>
      <c r="AL2011" s="46">
        <f t="shared" si="7920"/>
        <v>0.8882395674605339</v>
      </c>
      <c r="AN2011" s="41">
        <f t="shared" si="7906"/>
        <v>0.88823956715736097</v>
      </c>
      <c r="AO2011" s="42">
        <f t="shared" si="7921"/>
        <v>0.88823956715736097</v>
      </c>
      <c r="AQ2011" s="41">
        <f t="shared" si="7922"/>
        <v>1</v>
      </c>
      <c r="AS2011" s="43">
        <f t="shared" si="7907"/>
        <v>2.1937577067221206E-9</v>
      </c>
      <c r="AT2011" s="41">
        <f t="shared" si="7908"/>
        <v>2.1937577067221206E-9</v>
      </c>
      <c r="AV2011" s="44"/>
      <c r="AW2011" s="44"/>
      <c r="AY2011" s="39">
        <f t="shared" si="7909"/>
        <v>-1</v>
      </c>
      <c r="AZ2011" s="40">
        <f t="shared" si="7953"/>
        <v>0</v>
      </c>
      <c r="BA2011" s="40">
        <f t="shared" si="7954"/>
        <v>0.88823956715736097</v>
      </c>
      <c r="BB2011" s="45">
        <f t="shared" ref="BB2011" si="7988">$J$5</f>
        <v>1</v>
      </c>
      <c r="BD2011" s="46">
        <f>$H$9*AY2010*BR2010+$H$10*BD2010</f>
        <v>4.3169681151886602E-10</v>
      </c>
      <c r="BE2011" s="46">
        <f>$H$9*AZ2010*BR2010+$H$10*BE2010</f>
        <v>-1.9725881297612912E-11</v>
      </c>
      <c r="BF2011" s="46">
        <f>$H$9*BA2010*BR2010+$H$10*BF2010</f>
        <v>-2.86104344990246E-11</v>
      </c>
      <c r="BH2011" s="46">
        <f t="shared" si="7924"/>
        <v>-3.5293977873930279E-9</v>
      </c>
      <c r="BI2011" s="46">
        <f t="shared" si="7924"/>
        <v>-1.748409912974717</v>
      </c>
      <c r="BJ2011" s="46">
        <f t="shared" si="7924"/>
        <v>1.1258223924006521</v>
      </c>
      <c r="BL2011" s="41">
        <f t="shared" si="7925"/>
        <v>0.99999999805141759</v>
      </c>
      <c r="BM2011" s="42">
        <f t="shared" si="7926"/>
        <v>0.99999999805141759</v>
      </c>
      <c r="BO2011" s="41">
        <f t="shared" si="7927"/>
        <v>1</v>
      </c>
      <c r="BQ2011" s="41">
        <f t="shared" si="7911"/>
        <v>1.9485824065412771E-9</v>
      </c>
      <c r="BR2011" s="41">
        <f t="shared" si="7912"/>
        <v>1.9485824065412771E-9</v>
      </c>
      <c r="BT2011" s="44"/>
      <c r="BV2011" s="14"/>
      <c r="BW2011" s="44"/>
      <c r="BX2011" s="44"/>
      <c r="BY2011" s="44"/>
      <c r="CA2011" s="44"/>
      <c r="CC2011" s="44"/>
    </row>
    <row r="2012" spans="1:81" x14ac:dyDescent="0.25">
      <c r="A2012" s="38"/>
      <c r="C2012" s="39">
        <f t="shared" si="7898"/>
        <v>-1</v>
      </c>
      <c r="D2012" s="40">
        <f t="shared" ref="D2012" si="7989">$H$6</f>
        <v>1</v>
      </c>
      <c r="E2012" s="40">
        <f t="shared" ref="E2012" si="7990">$I$6</f>
        <v>0</v>
      </c>
      <c r="H2012" s="46">
        <f>$H$9*C2011*V2011+$H$10*H2011</f>
        <v>-2.6405095500228296E-12</v>
      </c>
      <c r="I2012" s="46">
        <f>$H$9*D2011*V2011+$H$10*I2011</f>
        <v>2.6405130078849503E-12</v>
      </c>
      <c r="J2012" s="46">
        <f>$H$9*E2011*V2011+$H$10*J2011</f>
        <v>3.0150355925875577E-12</v>
      </c>
      <c r="L2012" s="46">
        <f t="shared" si="7930"/>
        <v>1.1438965083737886</v>
      </c>
      <c r="M2012" s="46">
        <f t="shared" si="7930"/>
        <v>1.1438965085042694</v>
      </c>
      <c r="N2012" s="46">
        <f t="shared" si="7930"/>
        <v>1.1438965083524235</v>
      </c>
      <c r="O2012" s="11"/>
      <c r="P2012" s="41">
        <f t="shared" si="7915"/>
        <v>1.3048073732591092E-10</v>
      </c>
      <c r="Q2012" s="42">
        <f t="shared" si="7916"/>
        <v>1.3048073732591092E-10</v>
      </c>
      <c r="S2012" s="41">
        <f t="shared" si="7917"/>
        <v>1</v>
      </c>
      <c r="U2012" s="43">
        <f t="shared" si="7901"/>
        <v>-3.8643624173998464E-9</v>
      </c>
      <c r="V2012" s="41">
        <f t="shared" si="7902"/>
        <v>-3.8643624173998464E-9</v>
      </c>
      <c r="X2012" s="44"/>
      <c r="Y2012" s="44"/>
      <c r="AA2012" s="39">
        <f t="shared" si="7903"/>
        <v>-1</v>
      </c>
      <c r="AB2012" s="40">
        <f t="shared" ref="AB2012" si="7991">$H$6</f>
        <v>1</v>
      </c>
      <c r="AC2012" s="40">
        <f t="shared" ref="AC2012" si="7992">$I$6</f>
        <v>0</v>
      </c>
      <c r="AF2012" s="46">
        <f>$H$9*AA2011*AT2011+$H$10*AF2011</f>
        <v>-1.707791340468762E-10</v>
      </c>
      <c r="AG2012" s="46">
        <f>$H$9*AB2011*AT2011+$H$10*AG2011</f>
        <v>-1.7002360272812811E-12</v>
      </c>
      <c r="AH2012" s="46">
        <f>$H$9*AC2011*AT2011+$H$10*AH2011</f>
        <v>2.174497026130219E-10</v>
      </c>
      <c r="AJ2012" s="46">
        <f t="shared" si="7920"/>
        <v>1.3239385222948727E-10</v>
      </c>
      <c r="AK2012" s="46">
        <f t="shared" si="7920"/>
        <v>0.88823956699096562</v>
      </c>
      <c r="AL2012" s="46">
        <f t="shared" si="7920"/>
        <v>0.88823956767798362</v>
      </c>
      <c r="AN2012" s="41">
        <f t="shared" si="7906"/>
        <v>0.88823956685857175</v>
      </c>
      <c r="AO2012" s="42">
        <f t="shared" si="7921"/>
        <v>0.88823956685857175</v>
      </c>
      <c r="AQ2012" s="41">
        <f t="shared" si="7922"/>
        <v>1</v>
      </c>
      <c r="AS2012" s="43">
        <f t="shared" si="7907"/>
        <v>2.4883099267671883E-9</v>
      </c>
      <c r="AT2012" s="41">
        <f t="shared" si="7908"/>
        <v>2.4883099267671883E-9</v>
      </c>
      <c r="AV2012" s="44"/>
      <c r="AW2012" s="44"/>
      <c r="AY2012" s="39">
        <f t="shared" si="7909"/>
        <v>-1</v>
      </c>
      <c r="AZ2012" s="40">
        <f t="shared" si="7953"/>
        <v>1.3048073732591092E-10</v>
      </c>
      <c r="BA2012" s="40">
        <f t="shared" si="7954"/>
        <v>0.88823956685857175</v>
      </c>
      <c r="BB2012" s="45">
        <f t="shared" ref="BB2012" si="7993">$J$6</f>
        <v>1</v>
      </c>
      <c r="BD2012" s="46">
        <f>$H$9*AY2011*BR2011+$H$10*BD2011</f>
        <v>-1.5168855950224111E-10</v>
      </c>
      <c r="BE2012" s="46">
        <f>$H$9*AZ2011*BR2011+$H$10*BE2011</f>
        <v>-1.9725881297612911E-12</v>
      </c>
      <c r="BF2012" s="46">
        <f>$H$9*BA2011*BR2011+$H$10*BF2011</f>
        <v>1.7021975588576483E-10</v>
      </c>
      <c r="BH2012" s="46">
        <f t="shared" si="7924"/>
        <v>-3.6810863468952692E-9</v>
      </c>
      <c r="BI2012" s="46">
        <f t="shared" si="7924"/>
        <v>-1.7484099129766897</v>
      </c>
      <c r="BJ2012" s="46">
        <f t="shared" si="7924"/>
        <v>1.1258223925708719</v>
      </c>
      <c r="BL2012" s="41">
        <f t="shared" si="7925"/>
        <v>0.99999999778978466</v>
      </c>
      <c r="BM2012" s="42">
        <f t="shared" si="7926"/>
        <v>0.99999999778978466</v>
      </c>
      <c r="BO2012" s="41">
        <f t="shared" si="7927"/>
        <v>1</v>
      </c>
      <c r="BQ2012" s="41">
        <f t="shared" si="7911"/>
        <v>2.2102153440783923E-9</v>
      </c>
      <c r="BR2012" s="41">
        <f t="shared" si="7912"/>
        <v>2.2102153440783923E-9</v>
      </c>
      <c r="BT2012" s="44"/>
      <c r="BV2012" s="14"/>
      <c r="BW2012" s="44"/>
      <c r="BX2012" s="44"/>
      <c r="BY2012" s="44"/>
      <c r="CA2012" s="44"/>
      <c r="CC2012" s="44"/>
    </row>
    <row r="2013" spans="1:81" ht="15.75" thickBot="1" x14ac:dyDescent="0.3">
      <c r="A2013" s="38"/>
      <c r="C2013" s="58">
        <f t="shared" si="7898"/>
        <v>-1</v>
      </c>
      <c r="D2013" s="59">
        <f t="shared" ref="D2013" si="7994">$H$7</f>
        <v>1</v>
      </c>
      <c r="E2013" s="59">
        <f t="shared" ref="E2013" si="7995">$I$7</f>
        <v>1</v>
      </c>
      <c r="H2013" s="46">
        <f>$H$9*C2012*V2012+$H$10*H2012</f>
        <v>3.8617219078498236E-10</v>
      </c>
      <c r="I2013" s="46">
        <f>$H$9*D2012*V2012+$H$10*I2012</f>
        <v>-3.8617219043919615E-10</v>
      </c>
      <c r="J2013" s="46">
        <f>$H$9*E2012*V2012+$H$10*J2012</f>
        <v>3.0150355925875579E-13</v>
      </c>
      <c r="L2013" s="60">
        <f t="shared" si="7930"/>
        <v>1.1438965087599609</v>
      </c>
      <c r="M2013" s="60">
        <f t="shared" si="7930"/>
        <v>1.1438965081180972</v>
      </c>
      <c r="N2013" s="60">
        <f t="shared" si="7930"/>
        <v>1.143896508352725</v>
      </c>
      <c r="O2013" s="11"/>
      <c r="P2013" s="61">
        <f t="shared" si="7915"/>
        <v>1.1438965077108614</v>
      </c>
      <c r="Q2013" s="42">
        <f t="shared" si="7916"/>
        <v>1.1438965077108614</v>
      </c>
      <c r="S2013" s="41">
        <f t="shared" si="7917"/>
        <v>1</v>
      </c>
      <c r="U2013" s="62">
        <f t="shared" si="7901"/>
        <v>1.7395530927562082E-9</v>
      </c>
      <c r="V2013" s="61">
        <f t="shared" si="7902"/>
        <v>1.7395530927562082E-9</v>
      </c>
      <c r="X2013" s="48">
        <f t="shared" ref="X2013" si="7996">ABS(V2010)+ABS(V2011)+ABS(V2012)+ABS(V2013)</f>
        <v>5.6039155101560545E-9</v>
      </c>
      <c r="Y2013" s="46" t="str">
        <f t="shared" ref="Y2013" si="7997">IF(X2013&lt;X$17,"Yes","Not")</f>
        <v>Yes</v>
      </c>
      <c r="AA2013" s="58">
        <f t="shared" si="7903"/>
        <v>-1</v>
      </c>
      <c r="AB2013" s="59">
        <f t="shared" ref="AB2013" si="7998">$H$7</f>
        <v>1</v>
      </c>
      <c r="AC2013" s="59">
        <f t="shared" ref="AC2013" si="7999">$I$7</f>
        <v>1</v>
      </c>
      <c r="AF2013" s="46">
        <f>$H$9*AA2012*AT2012+$H$10*AF2012</f>
        <v>-2.6590890608140645E-10</v>
      </c>
      <c r="AG2013" s="46">
        <f>$H$9*AB2012*AT2012+$H$10*AG2012</f>
        <v>2.4866096907399072E-10</v>
      </c>
      <c r="AH2013" s="46">
        <f>$H$9*AC2012*AT2012+$H$10*AH2012</f>
        <v>2.1744970261302191E-11</v>
      </c>
      <c r="AJ2013" s="60">
        <f t="shared" si="7920"/>
        <v>-1.3351505385191918E-10</v>
      </c>
      <c r="AK2013" s="60">
        <f t="shared" si="7920"/>
        <v>0.8882395672396266</v>
      </c>
      <c r="AL2013" s="60">
        <f t="shared" si="7920"/>
        <v>0.88823956769972856</v>
      </c>
      <c r="AN2013" s="61">
        <f t="shared" si="7906"/>
        <v>1.7764791350728704</v>
      </c>
      <c r="AO2013" s="42">
        <f t="shared" si="7921"/>
        <v>1.7764791350728704</v>
      </c>
      <c r="AQ2013" s="41">
        <f t="shared" si="7922"/>
        <v>1</v>
      </c>
      <c r="AS2013" s="62">
        <f t="shared" si="7907"/>
        <v>-1.1201193786001277E-9</v>
      </c>
      <c r="AT2013" s="61">
        <f t="shared" si="7908"/>
        <v>-1.1201193786001277E-9</v>
      </c>
      <c r="AV2013" s="48">
        <f t="shared" ref="AV2013" si="8000">ABS(AT2010)+ABS(AT2011)+ABS(AT2012)+ABS(AT2013)</f>
        <v>1.0493362242993538E-8</v>
      </c>
      <c r="AW2013" s="46" t="str">
        <f t="shared" ref="AW2013" si="8001">IF(AV2013&lt;AV$17,"Yes","Not")</f>
        <v>Yes</v>
      </c>
      <c r="AY2013" s="58">
        <f t="shared" si="7909"/>
        <v>-1</v>
      </c>
      <c r="AZ2013" s="59">
        <f t="shared" si="7953"/>
        <v>1.1438965077108614</v>
      </c>
      <c r="BA2013" s="59">
        <f t="shared" si="7954"/>
        <v>1.7764791350728704</v>
      </c>
      <c r="BB2013" s="63">
        <f t="shared" ref="BB2013" si="8002">$J$7</f>
        <v>0</v>
      </c>
      <c r="BD2013" s="46">
        <f>$H$9*AY2012*BR2012+$H$10*BD2012</f>
        <v>-2.3619039035806335E-10</v>
      </c>
      <c r="BE2013" s="46">
        <f>$H$9*AZ2012*BR2012+$H$10*BE2012</f>
        <v>-1.9725878413707633E-13</v>
      </c>
      <c r="BF2013" s="46">
        <f>$H$9*BA2012*BR2012+$H$10*BF2012</f>
        <v>2.1334204757741253E-10</v>
      </c>
      <c r="BH2013" s="60">
        <f t="shared" si="7924"/>
        <v>-3.9172767372533322E-9</v>
      </c>
      <c r="BI2013" s="60">
        <f t="shared" si="7924"/>
        <v>-1.7484099129768869</v>
      </c>
      <c r="BJ2013" s="60">
        <f t="shared" si="7924"/>
        <v>1.1258223927842139</v>
      </c>
      <c r="BL2013" s="61">
        <f t="shared" si="7925"/>
        <v>9.9493435712361133E-10</v>
      </c>
      <c r="BM2013" s="42">
        <f t="shared" si="7926"/>
        <v>9.9493435712361133E-10</v>
      </c>
      <c r="BO2013" s="41">
        <f t="shared" si="7927"/>
        <v>1</v>
      </c>
      <c r="BQ2013" s="61">
        <f t="shared" si="7911"/>
        <v>-9.9493435712361133E-10</v>
      </c>
      <c r="BR2013" s="61">
        <f t="shared" si="7912"/>
        <v>-9.9493435712361133E-10</v>
      </c>
      <c r="BT2013" s="48">
        <f>ABS(BR2010)+ABS(BR2011)+ABS(BR2012)+ABS(BR2013)</f>
        <v>9.3206195870211068E-9</v>
      </c>
      <c r="BV2013" s="50">
        <f t="shared" ref="BV2013" si="8003">ABS(BQ2010)+ABS(BQ2011)+ABS(BQ2012)+ABS(BQ2013)</f>
        <v>9.3206195870211068E-9</v>
      </c>
      <c r="BW2013" s="46">
        <f t="shared" si="7944"/>
        <v>1</v>
      </c>
      <c r="BX2013" s="44">
        <f t="shared" si="7945"/>
        <v>499</v>
      </c>
      <c r="BY2013" s="51">
        <f t="shared" ref="BY2013" si="8004">IF(BW2013=0,"",BX2013)</f>
        <v>499</v>
      </c>
      <c r="CA2013" s="52">
        <f t="shared" ref="CA2013" si="8005">BV2013-BV2009</f>
        <v>-1.3469911323691896E-10</v>
      </c>
      <c r="CC2013" s="44" t="str">
        <f t="shared" ref="CC2013" si="8006">IF(CA2013&gt;0,"***","")</f>
        <v/>
      </c>
    </row>
    <row r="2014" spans="1:81" ht="15.75" thickTop="1" x14ac:dyDescent="0.25">
      <c r="A2014" s="53">
        <v>500</v>
      </c>
      <c r="C2014" s="16">
        <f t="shared" si="7898"/>
        <v>-1</v>
      </c>
      <c r="D2014" s="14">
        <f t="shared" ref="D2014" si="8007">$H$4</f>
        <v>0</v>
      </c>
      <c r="E2014" s="14">
        <f t="shared" ref="E2014" si="8008">$I$4</f>
        <v>0</v>
      </c>
      <c r="H2014" s="46">
        <f>$H$9*C2013*V2013+$H$10*H2013</f>
        <v>-1.3533809019712259E-10</v>
      </c>
      <c r="I2014" s="46">
        <f>$H$9*D2013*V2013+$H$10*I2013</f>
        <v>1.3533809023170122E-10</v>
      </c>
      <c r="J2014" s="46">
        <f>$H$9*E2013*V2013+$H$10*J2013</f>
        <v>1.7398545963154672E-10</v>
      </c>
      <c r="L2014" s="15">
        <f t="shared" si="7930"/>
        <v>1.1438965086246227</v>
      </c>
      <c r="M2014" s="15">
        <f t="shared" si="7930"/>
        <v>1.1438965082534354</v>
      </c>
      <c r="N2014" s="15">
        <f t="shared" si="7930"/>
        <v>1.1438965085267105</v>
      </c>
      <c r="O2014" s="11"/>
      <c r="P2014" s="54">
        <f t="shared" si="7915"/>
        <v>-1.1438965086246227</v>
      </c>
      <c r="Q2014" s="55">
        <f t="shared" si="7916"/>
        <v>0</v>
      </c>
      <c r="S2014" s="54">
        <f t="shared" si="7917"/>
        <v>0</v>
      </c>
      <c r="U2014" s="56">
        <f t="shared" si="7901"/>
        <v>6.8110141284541024E-9</v>
      </c>
      <c r="V2014" s="54">
        <f t="shared" si="7902"/>
        <v>0</v>
      </c>
      <c r="X2014" s="44"/>
      <c r="Y2014" s="44"/>
      <c r="AA2014" s="16">
        <f t="shared" si="7903"/>
        <v>-1</v>
      </c>
      <c r="AB2014" s="14">
        <f t="shared" ref="AB2014" si="8009">$H$4</f>
        <v>0</v>
      </c>
      <c r="AC2014" s="14">
        <f t="shared" ref="AC2014" si="8010">$I$4</f>
        <v>0</v>
      </c>
      <c r="AF2014" s="46">
        <f>$H$9*AA2013*AT2013+$H$10*AF2013</f>
        <v>8.5421047251872132E-11</v>
      </c>
      <c r="AG2014" s="46">
        <f>$H$9*AB2013*AT2013+$H$10*AG2013</f>
        <v>-8.7145840952613706E-11</v>
      </c>
      <c r="AH2014" s="46">
        <f>$H$9*AC2013*AT2013+$H$10*AH2013</f>
        <v>-1.0983744083388256E-10</v>
      </c>
      <c r="AJ2014" s="15">
        <f t="shared" si="7920"/>
        <v>-4.8094006600047051E-11</v>
      </c>
      <c r="AK2014" s="15">
        <f t="shared" si="7920"/>
        <v>0.88823956715248076</v>
      </c>
      <c r="AL2014" s="15">
        <f t="shared" si="7920"/>
        <v>0.88823956758989109</v>
      </c>
      <c r="AN2014" s="54">
        <f t="shared" si="7906"/>
        <v>4.8094006600047051E-11</v>
      </c>
      <c r="AO2014" s="55">
        <f t="shared" si="7921"/>
        <v>4.8094006600047051E-11</v>
      </c>
      <c r="AQ2014" s="54">
        <f t="shared" si="7922"/>
        <v>1</v>
      </c>
      <c r="AS2014" s="56">
        <f t="shared" si="7907"/>
        <v>-4.38569477610077E-9</v>
      </c>
      <c r="AT2014" s="54">
        <f t="shared" si="7908"/>
        <v>-4.38569477610077E-9</v>
      </c>
      <c r="AV2014" s="44"/>
      <c r="AW2014" s="44"/>
      <c r="AY2014" s="16">
        <f t="shared" si="7909"/>
        <v>-1</v>
      </c>
      <c r="AZ2014" s="14">
        <f t="shared" si="7953"/>
        <v>0</v>
      </c>
      <c r="BA2014" s="14">
        <f t="shared" si="7954"/>
        <v>4.8094006600047051E-11</v>
      </c>
      <c r="BB2014" s="57">
        <f t="shared" ref="BB2014" si="8011">$J$4</f>
        <v>0</v>
      </c>
      <c r="BD2014" s="46">
        <f>$H$9*AY2013*BR2013+$H$10*BD2013</f>
        <v>7.5874396676554807E-11</v>
      </c>
      <c r="BE2014" s="46">
        <f>$H$9*AZ2013*BR2013+$H$10*BE2013</f>
        <v>-1.1382991952993871E-10</v>
      </c>
      <c r="BF2014" s="46">
        <f>$H$9*BA2013*BR2013+$H$10*BF2013</f>
        <v>-1.5541380786198229E-10</v>
      </c>
      <c r="BH2014" s="15">
        <f t="shared" si="7924"/>
        <v>-3.841402340576777E-9</v>
      </c>
      <c r="BI2014" s="15">
        <f t="shared" si="7924"/>
        <v>-1.7484099130907167</v>
      </c>
      <c r="BJ2014" s="15">
        <f t="shared" si="7924"/>
        <v>1.1258223926288</v>
      </c>
      <c r="BL2014" s="54">
        <f t="shared" si="7925"/>
        <v>3.8955476501583475E-9</v>
      </c>
      <c r="BM2014" s="55">
        <f t="shared" si="7926"/>
        <v>3.8955476501583475E-9</v>
      </c>
      <c r="BO2014" s="54">
        <f t="shared" si="7927"/>
        <v>1</v>
      </c>
      <c r="BQ2014" s="54">
        <f t="shared" si="7911"/>
        <v>-3.8955476501583475E-9</v>
      </c>
      <c r="BR2014" s="54">
        <f t="shared" si="7912"/>
        <v>-3.8955476501583475E-9</v>
      </c>
      <c r="BT2014" s="44"/>
      <c r="BV2014" s="47"/>
      <c r="BW2014" s="44"/>
      <c r="BX2014" s="44"/>
      <c r="BY2014" s="44"/>
      <c r="CA2014" s="44"/>
      <c r="CC2014" s="44"/>
    </row>
    <row r="2015" spans="1:81" x14ac:dyDescent="0.25">
      <c r="A2015" s="53"/>
      <c r="C2015" s="16">
        <f t="shared" si="7898"/>
        <v>-1</v>
      </c>
      <c r="D2015" s="14">
        <f t="shared" ref="D2015" si="8012">$H$5</f>
        <v>0</v>
      </c>
      <c r="E2015" s="14">
        <f t="shared" ref="E2015" si="8013">$I$5</f>
        <v>1</v>
      </c>
      <c r="H2015" s="46">
        <f>$H$9*C2014*V2014+$H$10*H2014</f>
        <v>-1.3533809019712259E-11</v>
      </c>
      <c r="I2015" s="46">
        <f>$H$9*D2014*V2014+$H$10*I2014</f>
        <v>1.3533809023170123E-11</v>
      </c>
      <c r="J2015" s="46">
        <f>$H$9*E2014*V2014+$H$10*J2014</f>
        <v>1.7398545963154671E-11</v>
      </c>
      <c r="L2015" s="15">
        <f t="shared" si="7930"/>
        <v>1.1438965086110888</v>
      </c>
      <c r="M2015" s="15">
        <f t="shared" si="7930"/>
        <v>1.1438965082669692</v>
      </c>
      <c r="N2015" s="15">
        <f t="shared" si="7930"/>
        <v>1.1438965085441091</v>
      </c>
      <c r="O2015" s="11"/>
      <c r="P2015" s="54">
        <f t="shared" si="7915"/>
        <v>-6.6979755075635694E-11</v>
      </c>
      <c r="Q2015" s="55">
        <f t="shared" si="7916"/>
        <v>0</v>
      </c>
      <c r="S2015" s="54">
        <f t="shared" si="7917"/>
        <v>0</v>
      </c>
      <c r="U2015" s="56">
        <f t="shared" si="7901"/>
        <v>-3.1812512395975006E-9</v>
      </c>
      <c r="V2015" s="54">
        <f t="shared" si="7902"/>
        <v>0</v>
      </c>
      <c r="X2015" s="44"/>
      <c r="Y2015" s="44"/>
      <c r="AA2015" s="16">
        <f t="shared" si="7903"/>
        <v>-1</v>
      </c>
      <c r="AB2015" s="14">
        <f t="shared" ref="AB2015" si="8014">$H$5</f>
        <v>0</v>
      </c>
      <c r="AC2015" s="14">
        <f t="shared" ref="AC2015" si="8015">$I$5</f>
        <v>1</v>
      </c>
      <c r="AF2015" s="46">
        <f>$H$9*AA2014*AT2014+$H$10*AF2014</f>
        <v>4.4711158233526423E-10</v>
      </c>
      <c r="AG2015" s="46">
        <f>$H$9*AB2014*AT2014+$H$10*AG2014</f>
        <v>-8.7145840952613712E-12</v>
      </c>
      <c r="AH2015" s="46">
        <f>$H$9*AC2014*AT2014+$H$10*AH2014</f>
        <v>-1.0983744083388257E-11</v>
      </c>
      <c r="AJ2015" s="15">
        <f t="shared" si="7920"/>
        <v>3.9901757573521719E-10</v>
      </c>
      <c r="AK2015" s="15">
        <f t="shared" si="7920"/>
        <v>0.88823956714376617</v>
      </c>
      <c r="AL2015" s="15">
        <f t="shared" si="7920"/>
        <v>0.88823956757890732</v>
      </c>
      <c r="AN2015" s="54">
        <f t="shared" si="7906"/>
        <v>0.88823956717988972</v>
      </c>
      <c r="AO2015" s="55">
        <f t="shared" si="7921"/>
        <v>0.88823956717988972</v>
      </c>
      <c r="AQ2015" s="54">
        <f t="shared" si="7922"/>
        <v>1</v>
      </c>
      <c r="AS2015" s="56">
        <f t="shared" si="7907"/>
        <v>2.0484463369994678E-9</v>
      </c>
      <c r="AT2015" s="54">
        <f t="shared" si="7908"/>
        <v>2.0484463369994678E-9</v>
      </c>
      <c r="AV2015" s="44"/>
      <c r="AW2015" s="44"/>
      <c r="AY2015" s="16">
        <f t="shared" si="7909"/>
        <v>-1</v>
      </c>
      <c r="AZ2015" s="14">
        <f t="shared" si="7953"/>
        <v>0</v>
      </c>
      <c r="BA2015" s="14">
        <f t="shared" si="7954"/>
        <v>0.88823956717988972</v>
      </c>
      <c r="BB2015" s="57">
        <f t="shared" ref="BB2015" si="8016">$J$5</f>
        <v>1</v>
      </c>
      <c r="BD2015" s="46">
        <f>$H$9*AY2014*BR2014+$H$10*BD2014</f>
        <v>3.9714220468349023E-10</v>
      </c>
      <c r="BE2015" s="46">
        <f>$H$9*AZ2014*BR2014+$H$10*BE2014</f>
        <v>-1.1382991952993871E-11</v>
      </c>
      <c r="BF2015" s="46">
        <f>$H$9*BA2014*BR2014+$H$10*BF2014</f>
        <v>-1.5541380804933481E-11</v>
      </c>
      <c r="BH2015" s="15">
        <f t="shared" si="7924"/>
        <v>-3.444260135893287E-9</v>
      </c>
      <c r="BI2015" s="15">
        <f t="shared" si="7924"/>
        <v>-1.7484099131020996</v>
      </c>
      <c r="BJ2015" s="15">
        <f t="shared" si="7924"/>
        <v>1.1258223926132587</v>
      </c>
      <c r="BL2015" s="54">
        <f t="shared" si="7925"/>
        <v>0.9999999981804889</v>
      </c>
      <c r="BM2015" s="55">
        <f t="shared" si="7926"/>
        <v>0.9999999981804889</v>
      </c>
      <c r="BO2015" s="54">
        <f t="shared" si="7927"/>
        <v>1</v>
      </c>
      <c r="BQ2015" s="54">
        <f t="shared" si="7911"/>
        <v>1.8195110973451278E-9</v>
      </c>
      <c r="BR2015" s="54">
        <f t="shared" si="7912"/>
        <v>1.8195110973451278E-9</v>
      </c>
      <c r="BT2015" s="44"/>
      <c r="BV2015" s="14"/>
      <c r="BW2015" s="44"/>
      <c r="BX2015" s="44"/>
      <c r="BY2015" s="44"/>
      <c r="CA2015" s="44"/>
      <c r="CC2015" s="44"/>
    </row>
    <row r="2016" spans="1:81" x14ac:dyDescent="0.25">
      <c r="A2016" s="53"/>
      <c r="C2016" s="16">
        <f t="shared" si="7898"/>
        <v>-1</v>
      </c>
      <c r="D2016" s="14">
        <f t="shared" ref="D2016" si="8017">$H$6</f>
        <v>1</v>
      </c>
      <c r="E2016" s="14">
        <f t="shared" ref="E2016" si="8018">$I$6</f>
        <v>0</v>
      </c>
      <c r="H2016" s="46">
        <f>$H$9*C2015*V2015+$H$10*H2015</f>
        <v>-1.3533809019712261E-12</v>
      </c>
      <c r="I2016" s="46">
        <f>$H$9*D2015*V2015+$H$10*I2015</f>
        <v>1.3533809023170124E-12</v>
      </c>
      <c r="J2016" s="46">
        <f>$H$9*E2015*V2015+$H$10*J2015</f>
        <v>1.7398545963154673E-12</v>
      </c>
      <c r="L2016" s="15">
        <f t="shared" si="7930"/>
        <v>1.1438965086097355</v>
      </c>
      <c r="M2016" s="15">
        <f t="shared" si="7930"/>
        <v>1.1438965082683226</v>
      </c>
      <c r="N2016" s="15">
        <f t="shared" si="7930"/>
        <v>1.143896508545849</v>
      </c>
      <c r="O2016" s="11"/>
      <c r="P2016" s="54">
        <f t="shared" si="7915"/>
        <v>-3.4141289795286411E-10</v>
      </c>
      <c r="Q2016" s="55">
        <f t="shared" si="7916"/>
        <v>0</v>
      </c>
      <c r="S2016" s="54">
        <f t="shared" si="7917"/>
        <v>0</v>
      </c>
      <c r="U2016" s="56">
        <f t="shared" si="7901"/>
        <v>-3.2270256833070883E-9</v>
      </c>
      <c r="V2016" s="54">
        <f t="shared" si="7902"/>
        <v>0</v>
      </c>
      <c r="X2016" s="44"/>
      <c r="Y2016" s="44"/>
      <c r="AA2016" s="16">
        <f t="shared" si="7903"/>
        <v>-1</v>
      </c>
      <c r="AB2016" s="14">
        <f t="shared" ref="AB2016" si="8019">$H$6</f>
        <v>1</v>
      </c>
      <c r="AC2016" s="14">
        <f t="shared" ref="AC2016" si="8020">$I$6</f>
        <v>0</v>
      </c>
      <c r="AF2016" s="46">
        <f>$H$9*AA2015*AT2015+$H$10*AF2015</f>
        <v>-1.6013347546642036E-10</v>
      </c>
      <c r="AG2016" s="46">
        <f>$H$9*AB2015*AT2015+$H$10*AG2015</f>
        <v>-8.7145840952613716E-13</v>
      </c>
      <c r="AH2016" s="46">
        <f>$H$9*AC2015*AT2015+$H$10*AH2015</f>
        <v>2.0374625929160796E-10</v>
      </c>
      <c r="AJ2016" s="15">
        <f t="shared" si="7920"/>
        <v>2.3888410026879686E-10</v>
      </c>
      <c r="AK2016" s="15">
        <f t="shared" si="7920"/>
        <v>0.88823956714289476</v>
      </c>
      <c r="AL2016" s="15">
        <f t="shared" si="7920"/>
        <v>0.88823956778265356</v>
      </c>
      <c r="AN2016" s="54">
        <f t="shared" si="7906"/>
        <v>0.88823956690401062</v>
      </c>
      <c r="AO2016" s="55">
        <f t="shared" si="7921"/>
        <v>0.88823956690401062</v>
      </c>
      <c r="AQ2016" s="54">
        <f t="shared" si="7922"/>
        <v>1</v>
      </c>
      <c r="AS2016" s="56">
        <f t="shared" si="7907"/>
        <v>2.0779210579248338E-9</v>
      </c>
      <c r="AT2016" s="54">
        <f t="shared" si="7908"/>
        <v>2.0779210579248338E-9</v>
      </c>
      <c r="AV2016" s="44"/>
      <c r="AW2016" s="44"/>
      <c r="AY2016" s="16">
        <f t="shared" si="7909"/>
        <v>-1</v>
      </c>
      <c r="AZ2016" s="14">
        <f t="shared" si="7953"/>
        <v>0</v>
      </c>
      <c r="BA2016" s="14">
        <f t="shared" si="7954"/>
        <v>0.88823956690401062</v>
      </c>
      <c r="BB2016" s="57">
        <f t="shared" ref="BB2016" si="8021">$J$6</f>
        <v>1</v>
      </c>
      <c r="BD2016" s="46">
        <f>$H$9*AY2015*BR2015+$H$10*BD2015</f>
        <v>-1.4223688926616377E-10</v>
      </c>
      <c r="BE2016" s="46">
        <f>$H$9*AZ2015*BR2015+$H$10*BE2015</f>
        <v>-1.1382991952993871E-12</v>
      </c>
      <c r="BF2016" s="46">
        <f>$H$9*BA2015*BR2015+$H$10*BF2015</f>
        <v>1.6006203687799093E-10</v>
      </c>
      <c r="BH2016" s="15">
        <f t="shared" si="7924"/>
        <v>-3.5864970251594509E-9</v>
      </c>
      <c r="BI2016" s="15">
        <f t="shared" si="7924"/>
        <v>-1.7484099131032378</v>
      </c>
      <c r="BJ2016" s="15">
        <f t="shared" si="7924"/>
        <v>1.1258223927733206</v>
      </c>
      <c r="BL2016" s="54">
        <f t="shared" si="7925"/>
        <v>0.99999999815430829</v>
      </c>
      <c r="BM2016" s="55">
        <f t="shared" si="7926"/>
        <v>0.99999999815430829</v>
      </c>
      <c r="BO2016" s="54">
        <f t="shared" si="7927"/>
        <v>1</v>
      </c>
      <c r="BQ2016" s="54">
        <f t="shared" si="7911"/>
        <v>1.8456917105780235E-9</v>
      </c>
      <c r="BR2016" s="54">
        <f t="shared" si="7912"/>
        <v>1.8456917105780235E-9</v>
      </c>
      <c r="BT2016" s="44"/>
      <c r="BV2016" s="14"/>
      <c r="BW2016" s="44"/>
      <c r="BX2016" s="44"/>
      <c r="BY2016" s="44"/>
      <c r="CA2016" s="44"/>
      <c r="CC2016" s="44"/>
    </row>
    <row r="2017" spans="1:81" x14ac:dyDescent="0.25">
      <c r="A2017" s="53"/>
      <c r="C2017" s="16">
        <f t="shared" si="7898"/>
        <v>-1</v>
      </c>
      <c r="D2017" s="14">
        <f t="shared" ref="D2017" si="8022">$H$7</f>
        <v>1</v>
      </c>
      <c r="E2017" s="14">
        <f t="shared" ref="E2017" si="8023">$I$7</f>
        <v>1</v>
      </c>
      <c r="H2017" s="46">
        <f>$H$9*C2016*V2016+$H$10*H2016</f>
        <v>-1.3533809019712262E-13</v>
      </c>
      <c r="I2017" s="46">
        <f>$H$9*D2016*V2016+$H$10*I2016</f>
        <v>1.3533809023170126E-13</v>
      </c>
      <c r="J2017" s="46">
        <f>$H$9*E2016*V2016+$H$10*J2016</f>
        <v>1.7398545963154673E-13</v>
      </c>
      <c r="L2017" s="15">
        <f t="shared" si="7930"/>
        <v>1.1438965086096</v>
      </c>
      <c r="M2017" s="15">
        <f t="shared" si="7930"/>
        <v>1.143896508268458</v>
      </c>
      <c r="N2017" s="15">
        <f t="shared" si="7930"/>
        <v>1.1438965085460231</v>
      </c>
      <c r="O2017" s="11"/>
      <c r="P2017" s="54">
        <f t="shared" si="7915"/>
        <v>1.1438965082048811</v>
      </c>
      <c r="Q2017" s="55">
        <f t="shared" si="7916"/>
        <v>1.1438965082048811</v>
      </c>
      <c r="S2017" s="54">
        <f t="shared" si="7917"/>
        <v>1</v>
      </c>
      <c r="U2017" s="56">
        <f t="shared" si="7901"/>
        <v>4.0003751012415099E-10</v>
      </c>
      <c r="V2017" s="54">
        <f t="shared" si="7902"/>
        <v>4.0003751012415099E-10</v>
      </c>
      <c r="X2017" s="48">
        <f t="shared" ref="X2017" si="8024">ABS(V2014)+ABS(V2015)+ABS(V2016)+ABS(V2017)</f>
        <v>4.0003751012415099E-10</v>
      </c>
      <c r="Y2017" s="46" t="str">
        <f t="shared" ref="Y2017" si="8025">IF(X2017&lt;X$17,"Yes","Not")</f>
        <v>Yes</v>
      </c>
      <c r="AA2017" s="16">
        <f t="shared" si="7903"/>
        <v>-1</v>
      </c>
      <c r="AB2017" s="14">
        <f t="shared" ref="AB2017" si="8026">$H$7</f>
        <v>1</v>
      </c>
      <c r="AC2017" s="14">
        <f t="shared" ref="AC2017" si="8027">$I$7</f>
        <v>1</v>
      </c>
      <c r="AF2017" s="46">
        <f>$H$9*AA2016*AT2016+$H$10*AF2016</f>
        <v>-2.2380545333912542E-10</v>
      </c>
      <c r="AG2017" s="46">
        <f>$H$9*AB2016*AT2016+$H$10*AG2016</f>
        <v>2.0770495995153077E-10</v>
      </c>
      <c r="AH2017" s="46">
        <f>$H$9*AC2016*AT2016+$H$10*AH2016</f>
        <v>2.0374625929160796E-11</v>
      </c>
      <c r="AJ2017" s="15">
        <f t="shared" si="7920"/>
        <v>1.5078646929671439E-11</v>
      </c>
      <c r="AK2017" s="15">
        <f t="shared" si="7920"/>
        <v>0.88823956735059972</v>
      </c>
      <c r="AL2017" s="15">
        <f t="shared" si="7920"/>
        <v>0.88823956780302815</v>
      </c>
      <c r="AN2017" s="54">
        <f t="shared" si="7906"/>
        <v>1.7764791351385494</v>
      </c>
      <c r="AO2017" s="55">
        <f t="shared" si="7921"/>
        <v>1.7764791351385494</v>
      </c>
      <c r="AQ2017" s="54">
        <f t="shared" si="7922"/>
        <v>1</v>
      </c>
      <c r="AS2017" s="56">
        <f t="shared" si="7907"/>
        <v>-2.5758901476350575E-10</v>
      </c>
      <c r="AT2017" s="54">
        <f t="shared" si="7908"/>
        <v>-2.5758901476350575E-10</v>
      </c>
      <c r="AV2017" s="48">
        <f t="shared" ref="AV2017" si="8028">ABS(AT2014)+ABS(AT2015)+ABS(AT2016)+ABS(AT2017)</f>
        <v>8.7696511857885769E-9</v>
      </c>
      <c r="AW2017" s="46" t="str">
        <f t="shared" ref="AW2017" si="8029">IF(AV2017&lt;AV$17,"Yes","Not")</f>
        <v>Yes</v>
      </c>
      <c r="AY2017" s="16">
        <f t="shared" si="7909"/>
        <v>-1</v>
      </c>
      <c r="AZ2017" s="14">
        <f t="shared" si="7953"/>
        <v>1.1438965082048811</v>
      </c>
      <c r="BA2017" s="14">
        <f t="shared" si="7954"/>
        <v>1.7764791351385494</v>
      </c>
      <c r="BB2017" s="57">
        <f t="shared" ref="BB2017" si="8030">$J$7</f>
        <v>0</v>
      </c>
      <c r="BD2017" s="46">
        <f>$H$9*AY2016*BR2016+$H$10*BD2016</f>
        <v>-1.9879285998441872E-10</v>
      </c>
      <c r="BE2017" s="46">
        <f>$H$9*AZ2016*BR2016+$H$10*BE2016</f>
        <v>-1.1382991952993871E-13</v>
      </c>
      <c r="BF2017" s="46">
        <f>$H$9*BA2016*BR2016+$H$10*BF2016</f>
        <v>1.7994784425201371E-10</v>
      </c>
      <c r="BH2017" s="15">
        <f t="shared" si="7924"/>
        <v>-3.7852898851438695E-9</v>
      </c>
      <c r="BI2017" s="15">
        <f t="shared" si="7924"/>
        <v>-1.7484099131033517</v>
      </c>
      <c r="BJ2017" s="15">
        <f t="shared" si="7924"/>
        <v>1.1258223929532685</v>
      </c>
      <c r="BL2017" s="54">
        <f t="shared" si="7925"/>
        <v>2.2880075611908524E-10</v>
      </c>
      <c r="BM2017" s="55">
        <f t="shared" si="7926"/>
        <v>2.2880075611908524E-10</v>
      </c>
      <c r="BO2017" s="54">
        <f t="shared" si="7927"/>
        <v>1</v>
      </c>
      <c r="BQ2017" s="54">
        <f t="shared" si="7911"/>
        <v>-2.2880075611908524E-10</v>
      </c>
      <c r="BR2017" s="54">
        <f t="shared" si="7912"/>
        <v>-2.2880075611908524E-10</v>
      </c>
      <c r="BT2017" s="48">
        <f>ABS(BR2014)+ABS(BR2015)+ABS(BR2016)+ABS(BR2017)</f>
        <v>7.7895512142005849E-9</v>
      </c>
      <c r="BV2017" s="50">
        <f t="shared" ref="BV2017" si="8031">ABS(BQ2014)+ABS(BQ2015)+ABS(BQ2016)+ABS(BQ2017)</f>
        <v>7.7895512142005849E-9</v>
      </c>
      <c r="BW2017" s="46">
        <f t="shared" si="7893"/>
        <v>1</v>
      </c>
      <c r="BX2017" s="44">
        <f t="shared" si="7894"/>
        <v>500</v>
      </c>
      <c r="BY2017" s="51">
        <f t="shared" ref="BY2017" si="8032">IF(BW2017=0,"",BX2017)</f>
        <v>500</v>
      </c>
      <c r="CA2017" s="52">
        <f t="shared" ref="CA2017" si="8033">BV2017-BV2013</f>
        <v>-1.5310683728205218E-9</v>
      </c>
      <c r="CC2017" s="44" t="str">
        <f t="shared" ref="CC2017" si="8034">IF(CA2017&gt;0,"***","")</f>
        <v/>
      </c>
    </row>
    <row r="2018" spans="1:81" x14ac:dyDescent="0.25">
      <c r="A2018" s="38">
        <v>501</v>
      </c>
      <c r="C2018" s="39">
        <f t="shared" si="7898"/>
        <v>-1</v>
      </c>
      <c r="D2018" s="40">
        <f t="shared" ref="D2018" si="8035">$H$4</f>
        <v>0</v>
      </c>
      <c r="E2018" s="40">
        <f t="shared" ref="E2018" si="8036">$I$4</f>
        <v>0</v>
      </c>
      <c r="H2018" s="46">
        <f>$H$9*C2017*V2017+$H$10*H2017</f>
        <v>-4.0017284821434813E-11</v>
      </c>
      <c r="I2018" s="46">
        <f>$H$9*D2017*V2017+$H$10*I2017</f>
        <v>4.001728482143827E-11</v>
      </c>
      <c r="J2018" s="46">
        <f>$H$9*E2017*V2017+$H$10*J2017</f>
        <v>4.0021149558378255E-11</v>
      </c>
      <c r="L2018" s="46">
        <f t="shared" si="7930"/>
        <v>1.1438965085695827</v>
      </c>
      <c r="M2018" s="46">
        <f t="shared" si="7930"/>
        <v>1.1438965083084753</v>
      </c>
      <c r="N2018" s="46">
        <f t="shared" si="7930"/>
        <v>1.1438965085860442</v>
      </c>
      <c r="O2018" s="11"/>
      <c r="P2018" s="41">
        <f t="shared" si="7915"/>
        <v>-1.1438965085695827</v>
      </c>
      <c r="Q2018" s="42">
        <f t="shared" si="7916"/>
        <v>0</v>
      </c>
      <c r="S2018" s="41">
        <f t="shared" si="7917"/>
        <v>0</v>
      </c>
      <c r="U2018" s="43">
        <f t="shared" si="7901"/>
        <v>6.6129917489471009E-9</v>
      </c>
      <c r="V2018" s="41">
        <f t="shared" si="7902"/>
        <v>0</v>
      </c>
      <c r="X2018" s="44"/>
      <c r="Y2018" s="44"/>
      <c r="AA2018" s="39">
        <f t="shared" si="7903"/>
        <v>-1</v>
      </c>
      <c r="AB2018" s="40">
        <f t="shared" ref="AB2018" si="8037">$H$4</f>
        <v>0</v>
      </c>
      <c r="AC2018" s="40">
        <f t="shared" ref="AC2018" si="8038">$I$4</f>
        <v>0</v>
      </c>
      <c r="AF2018" s="46">
        <f>$H$9*AA2017*AT2017+$H$10*AF2017</f>
        <v>3.3783561424380327E-12</v>
      </c>
      <c r="AG2018" s="46">
        <f>$H$9*AB2017*AT2017+$H$10*AG2017</f>
        <v>-4.9884054811974972E-12</v>
      </c>
      <c r="AH2018" s="46">
        <f>$H$9*AC2017*AT2017+$H$10*AH2017</f>
        <v>-2.3721438883434497E-11</v>
      </c>
      <c r="AJ2018" s="46">
        <f t="shared" si="7920"/>
        <v>1.8457003072109472E-11</v>
      </c>
      <c r="AK2018" s="46">
        <f t="shared" si="7920"/>
        <v>0.88823956734561127</v>
      </c>
      <c r="AL2018" s="46">
        <f t="shared" si="7920"/>
        <v>0.88823956777930668</v>
      </c>
      <c r="AN2018" s="41">
        <f t="shared" si="7906"/>
        <v>-1.8457003072109472E-11</v>
      </c>
      <c r="AO2018" s="42">
        <f t="shared" si="7921"/>
        <v>0</v>
      </c>
      <c r="AQ2018" s="41">
        <f t="shared" si="7922"/>
        <v>0</v>
      </c>
      <c r="AS2018" s="43">
        <f t="shared" si="7907"/>
        <v>-4.2581857602854181E-9</v>
      </c>
      <c r="AT2018" s="41">
        <f t="shared" si="7908"/>
        <v>0</v>
      </c>
      <c r="AV2018" s="44"/>
      <c r="AW2018" s="44"/>
      <c r="AY2018" s="39">
        <f t="shared" si="7909"/>
        <v>-1</v>
      </c>
      <c r="AZ2018" s="40">
        <f t="shared" si="7953"/>
        <v>0</v>
      </c>
      <c r="BA2018" s="40">
        <f t="shared" si="7954"/>
        <v>0</v>
      </c>
      <c r="BB2018" s="45">
        <f t="shared" ref="BB2018" si="8039">$J$4</f>
        <v>0</v>
      </c>
      <c r="BD2018" s="46">
        <f>$H$9*AY2017*BR2017+$H$10*BD2017</f>
        <v>3.0007896134666518E-12</v>
      </c>
      <c r="BE2018" s="46">
        <f>$H$9*AZ2017*BR2017+$H$10*BE2017</f>
        <v>-2.6183821591878815E-11</v>
      </c>
      <c r="BF2018" s="46">
        <f>$H$9*BA2017*BR2017+$H$10*BF2017</f>
        <v>-2.2651192509746502E-11</v>
      </c>
      <c r="BH2018" s="46">
        <f t="shared" si="7924"/>
        <v>-3.7822890955304031E-9</v>
      </c>
      <c r="BI2018" s="46">
        <f t="shared" si="7924"/>
        <v>-1.7484099131295354</v>
      </c>
      <c r="BJ2018" s="46">
        <f t="shared" si="7924"/>
        <v>1.1258223929306173</v>
      </c>
      <c r="BL2018" s="41">
        <f t="shared" si="7925"/>
        <v>3.7822890955304031E-9</v>
      </c>
      <c r="BM2018" s="42">
        <f t="shared" si="7926"/>
        <v>3.7822890955304031E-9</v>
      </c>
      <c r="BO2018" s="41">
        <f t="shared" si="7927"/>
        <v>1</v>
      </c>
      <c r="BQ2018" s="41">
        <f t="shared" si="7911"/>
        <v>-3.7822890955304031E-9</v>
      </c>
      <c r="BR2018" s="41">
        <f t="shared" si="7912"/>
        <v>-3.7822890955304031E-9</v>
      </c>
      <c r="BT2018" s="44"/>
      <c r="BV2018" s="47"/>
      <c r="BW2018" s="44"/>
      <c r="BX2018" s="44"/>
      <c r="BY2018" s="44"/>
      <c r="CA2018" s="44"/>
      <c r="CC2018" s="44"/>
    </row>
    <row r="2019" spans="1:81" x14ac:dyDescent="0.25">
      <c r="A2019" s="38"/>
      <c r="C2019" s="39">
        <f t="shared" si="7898"/>
        <v>-1</v>
      </c>
      <c r="D2019" s="40">
        <f t="shared" ref="D2019" si="8040">$H$5</f>
        <v>0</v>
      </c>
      <c r="E2019" s="40">
        <f t="shared" ref="E2019" si="8041">$I$5</f>
        <v>1</v>
      </c>
      <c r="H2019" s="46">
        <f>$H$9*C2018*V2018+$H$10*H2018</f>
        <v>-4.0017284821434818E-12</v>
      </c>
      <c r="I2019" s="46">
        <f>$H$9*D2018*V2018+$H$10*I2018</f>
        <v>4.0017284821438275E-12</v>
      </c>
      <c r="J2019" s="46">
        <f>$H$9*E2018*V2018+$H$10*J2018</f>
        <v>4.0021149558378258E-12</v>
      </c>
      <c r="L2019" s="46">
        <f t="shared" si="7930"/>
        <v>1.143896508565581</v>
      </c>
      <c r="M2019" s="46">
        <f t="shared" si="7930"/>
        <v>1.143896508312477</v>
      </c>
      <c r="N2019" s="46">
        <f t="shared" si="7930"/>
        <v>1.1438965085900463</v>
      </c>
      <c r="O2019" s="11"/>
      <c r="P2019" s="41">
        <f t="shared" si="7915"/>
        <v>2.44653186598498E-11</v>
      </c>
      <c r="Q2019" s="42">
        <f t="shared" si="7916"/>
        <v>2.44653186598498E-11</v>
      </c>
      <c r="S2019" s="41">
        <f t="shared" si="7917"/>
        <v>1</v>
      </c>
      <c r="U2019" s="43">
        <f t="shared" si="7901"/>
        <v>-1.6992817384131045E-9</v>
      </c>
      <c r="V2019" s="41">
        <f t="shared" si="7902"/>
        <v>-1.6992817384131045E-9</v>
      </c>
      <c r="X2019" s="44"/>
      <c r="Y2019" s="44"/>
      <c r="AA2019" s="39">
        <f t="shared" si="7903"/>
        <v>-1</v>
      </c>
      <c r="AB2019" s="40">
        <f t="shared" ref="AB2019" si="8042">$H$5</f>
        <v>0</v>
      </c>
      <c r="AC2019" s="40">
        <f t="shared" ref="AC2019" si="8043">$I$5</f>
        <v>1</v>
      </c>
      <c r="AF2019" s="46">
        <f>$H$9*AA2018*AT2018+$H$10*AF2018</f>
        <v>3.378356142438033E-13</v>
      </c>
      <c r="AG2019" s="46">
        <f>$H$9*AB2018*AT2018+$H$10*AG2018</f>
        <v>-4.9884054811974974E-13</v>
      </c>
      <c r="AH2019" s="46">
        <f>$H$9*AC2018*AT2018+$H$10*AH2018</f>
        <v>-2.3721438883434498E-12</v>
      </c>
      <c r="AJ2019" s="46">
        <f t="shared" ref="AJ2019:AL2021" si="8044">AJ2018+AF2019</f>
        <v>1.8794838686353276E-11</v>
      </c>
      <c r="AK2019" s="46">
        <f t="shared" si="8044"/>
        <v>0.88823956734511245</v>
      </c>
      <c r="AL2019" s="46">
        <f t="shared" si="8044"/>
        <v>0.88823956777693458</v>
      </c>
      <c r="AN2019" s="41">
        <f t="shared" si="7906"/>
        <v>0.88823956775813973</v>
      </c>
      <c r="AO2019" s="42">
        <f t="shared" si="7921"/>
        <v>0.88823956775813973</v>
      </c>
      <c r="AQ2019" s="41">
        <f t="shared" si="7922"/>
        <v>1</v>
      </c>
      <c r="AS2019" s="43">
        <f t="shared" si="7907"/>
        <v>1.0941881641316743E-9</v>
      </c>
      <c r="AT2019" s="41">
        <f t="shared" si="7908"/>
        <v>1.0941881641316743E-9</v>
      </c>
      <c r="AV2019" s="44"/>
      <c r="AW2019" s="44"/>
      <c r="AY2019" s="39">
        <f t="shared" si="7909"/>
        <v>-1</v>
      </c>
      <c r="AZ2019" s="40">
        <f t="shared" si="7953"/>
        <v>2.44653186598498E-11</v>
      </c>
      <c r="BA2019" s="40">
        <f t="shared" si="7954"/>
        <v>0.88823956775813973</v>
      </c>
      <c r="BB2019" s="45">
        <f t="shared" ref="BB2019" si="8045">$J$5</f>
        <v>1</v>
      </c>
      <c r="BD2019" s="46">
        <f>$H$9*AY2018*BR2018+$H$10*BD2018</f>
        <v>3.7852898851438701E-10</v>
      </c>
      <c r="BE2019" s="46">
        <f>$H$9*AZ2018*BR2018+$H$10*BE2018</f>
        <v>-2.6183821591878816E-12</v>
      </c>
      <c r="BF2019" s="46">
        <f>$H$9*BA2018*BR2018+$H$10*BF2018</f>
        <v>-2.2651192509746505E-12</v>
      </c>
      <c r="BH2019" s="46">
        <f t="shared" ref="BH2019:BJ2021" si="8046">BH2018+BD2019</f>
        <v>-3.403760107016016E-9</v>
      </c>
      <c r="BI2019" s="46">
        <f t="shared" si="8046"/>
        <v>-1.7484099131321538</v>
      </c>
      <c r="BJ2019" s="46">
        <f t="shared" si="8046"/>
        <v>1.1258223929283522</v>
      </c>
      <c r="BL2019" s="41">
        <f t="shared" si="7925"/>
        <v>0.99999999902809877</v>
      </c>
      <c r="BM2019" s="42">
        <f t="shared" si="7926"/>
        <v>0.99999999902809877</v>
      </c>
      <c r="BO2019" s="41">
        <f t="shared" si="7927"/>
        <v>1</v>
      </c>
      <c r="BQ2019" s="41">
        <f t="shared" si="7911"/>
        <v>9.7190122616552799E-10</v>
      </c>
      <c r="BR2019" s="41">
        <f t="shared" si="7912"/>
        <v>9.7190122616552799E-10</v>
      </c>
      <c r="BT2019" s="44"/>
      <c r="BV2019" s="14"/>
      <c r="BW2019" s="44"/>
      <c r="BX2019" s="44"/>
      <c r="BY2019" s="44"/>
      <c r="CA2019" s="44"/>
      <c r="CC2019" s="44"/>
    </row>
    <row r="2020" spans="1:81" x14ac:dyDescent="0.25">
      <c r="A2020" s="38"/>
      <c r="C2020" s="39">
        <f t="shared" si="7898"/>
        <v>-1</v>
      </c>
      <c r="D2020" s="40">
        <f t="shared" ref="D2020" si="8047">$H$6</f>
        <v>1</v>
      </c>
      <c r="E2020" s="40">
        <f t="shared" ref="E2020" si="8048">$I$6</f>
        <v>0</v>
      </c>
      <c r="H2020" s="46">
        <f>$H$9*C2019*V2019+$H$10*H2019</f>
        <v>1.695280009930961E-10</v>
      </c>
      <c r="I2020" s="46">
        <f>$H$9*D2019*V2019+$H$10*I2019</f>
        <v>4.0017284821438275E-13</v>
      </c>
      <c r="J2020" s="46">
        <f>$H$9*E2019*V2019+$H$10*J2019</f>
        <v>-1.6952796234572668E-10</v>
      </c>
      <c r="L2020" s="46">
        <f t="shared" ref="L2020:N2021" si="8049">L2019+H2020</f>
        <v>1.143896508735109</v>
      </c>
      <c r="M2020" s="46">
        <f t="shared" si="8049"/>
        <v>1.1438965083128771</v>
      </c>
      <c r="N2020" s="46">
        <f t="shared" si="8049"/>
        <v>1.1438965084205184</v>
      </c>
      <c r="O2020" s="11"/>
      <c r="P2020" s="41">
        <f t="shared" si="7915"/>
        <v>-4.2223180507505731E-10</v>
      </c>
      <c r="Q2020" s="42">
        <f t="shared" si="7916"/>
        <v>0</v>
      </c>
      <c r="S2020" s="41">
        <f t="shared" si="7917"/>
        <v>0</v>
      </c>
      <c r="U2020" s="43">
        <f t="shared" si="7901"/>
        <v>-2.0218136236332995E-9</v>
      </c>
      <c r="V2020" s="41">
        <f t="shared" si="7902"/>
        <v>0</v>
      </c>
      <c r="X2020" s="44"/>
      <c r="Y2020" s="44"/>
      <c r="AA2020" s="39">
        <f t="shared" si="7903"/>
        <v>-1</v>
      </c>
      <c r="AB2020" s="40">
        <f t="shared" ref="AB2020" si="8050">$H$6</f>
        <v>1</v>
      </c>
      <c r="AC2020" s="40">
        <f t="shared" ref="AC2020" si="8051">$I$6</f>
        <v>0</v>
      </c>
      <c r="AF2020" s="46">
        <f>$H$9*AA2019*AT2019+$H$10*AF2019</f>
        <v>-1.0938503285174305E-10</v>
      </c>
      <c r="AG2020" s="46">
        <f>$H$9*AB2019*AT2019+$H$10*AG2019</f>
        <v>-4.9884054811974978E-14</v>
      </c>
      <c r="AH2020" s="46">
        <f>$H$9*AC2019*AT2019+$H$10*AH2019</f>
        <v>1.0918160202433309E-10</v>
      </c>
      <c r="AJ2020" s="46">
        <f t="shared" si="8044"/>
        <v>-9.0590194165389777E-11</v>
      </c>
      <c r="AK2020" s="46">
        <f t="shared" si="8044"/>
        <v>0.8882395673450626</v>
      </c>
      <c r="AL2020" s="46">
        <f t="shared" si="8044"/>
        <v>0.88823956788611613</v>
      </c>
      <c r="AN2020" s="41">
        <f t="shared" si="7906"/>
        <v>0.8882395674356528</v>
      </c>
      <c r="AO2020" s="42">
        <f t="shared" si="7921"/>
        <v>0.8882395674356528</v>
      </c>
      <c r="AQ2020" s="41">
        <f t="shared" si="7922"/>
        <v>1</v>
      </c>
      <c r="AS2020" s="43">
        <f t="shared" si="7907"/>
        <v>1.3018703651193936E-9</v>
      </c>
      <c r="AT2020" s="41">
        <f t="shared" si="7908"/>
        <v>1.3018703651193936E-9</v>
      </c>
      <c r="AV2020" s="44"/>
      <c r="AW2020" s="44"/>
      <c r="AY2020" s="39">
        <f t="shared" si="7909"/>
        <v>-1</v>
      </c>
      <c r="AZ2020" s="40">
        <f t="shared" si="7953"/>
        <v>0</v>
      </c>
      <c r="BA2020" s="40">
        <f t="shared" si="7954"/>
        <v>0.8882395674356528</v>
      </c>
      <c r="BB2020" s="45">
        <f t="shared" ref="BB2020" si="8052">$J$6</f>
        <v>1</v>
      </c>
      <c r="BD2020" s="46">
        <f>$H$9*AY2019*BR2019+$H$10*BD2019</f>
        <v>-5.9337223765114102E-11</v>
      </c>
      <c r="BE2020" s="46">
        <f>$H$9*AZ2019*BR2019+$H$10*BE2019</f>
        <v>-2.6183821354100084E-13</v>
      </c>
      <c r="BF2020" s="46">
        <f>$H$9*BA2019*BR2019+$H$10*BF2019</f>
        <v>8.6101600578190005E-11</v>
      </c>
      <c r="BH2020" s="46">
        <f t="shared" si="8046"/>
        <v>-3.4630973307811299E-9</v>
      </c>
      <c r="BI2020" s="46">
        <f t="shared" si="8046"/>
        <v>-1.7484099131324156</v>
      </c>
      <c r="BJ2020" s="46">
        <f t="shared" si="8046"/>
        <v>1.1258223930144537</v>
      </c>
      <c r="BL2020" s="41">
        <f t="shared" si="7925"/>
        <v>0.99999999884362722</v>
      </c>
      <c r="BM2020" s="42">
        <f t="shared" si="7926"/>
        <v>0.99999999884362722</v>
      </c>
      <c r="BO2020" s="41">
        <f t="shared" si="7927"/>
        <v>1</v>
      </c>
      <c r="BQ2020" s="41">
        <f t="shared" si="7911"/>
        <v>1.156372775312775E-9</v>
      </c>
      <c r="BR2020" s="41">
        <f t="shared" si="7912"/>
        <v>1.156372775312775E-9</v>
      </c>
      <c r="BT2020" s="44"/>
      <c r="BV2020" s="14"/>
      <c r="BW2020" s="44"/>
      <c r="BX2020" s="44"/>
      <c r="BY2020" s="44"/>
      <c r="CA2020" s="44"/>
      <c r="CC2020" s="44"/>
    </row>
    <row r="2021" spans="1:81" ht="15.75" thickBot="1" x14ac:dyDescent="0.3">
      <c r="A2021" s="38"/>
      <c r="C2021" s="58">
        <f t="shared" si="7898"/>
        <v>-1</v>
      </c>
      <c r="D2021" s="59">
        <f t="shared" ref="D2021" si="8053">$H$7</f>
        <v>1</v>
      </c>
      <c r="E2021" s="59">
        <f t="shared" ref="E2021" si="8054">$I$7</f>
        <v>1</v>
      </c>
      <c r="H2021" s="46">
        <f>$H$9*C2020*V2020+$H$10*H2020</f>
        <v>1.6952800099309612E-11</v>
      </c>
      <c r="I2021" s="46">
        <f>$H$9*D2020*V2020+$H$10*I2020</f>
        <v>4.0017284821438279E-14</v>
      </c>
      <c r="J2021" s="46">
        <f>$H$9*E2020*V2020+$H$10*J2020</f>
        <v>-1.6952796234572668E-11</v>
      </c>
      <c r="L2021" s="60">
        <f t="shared" si="8049"/>
        <v>1.1438965087520618</v>
      </c>
      <c r="M2021" s="60">
        <f t="shared" si="8049"/>
        <v>1.1438965083129171</v>
      </c>
      <c r="N2021" s="60">
        <f t="shared" si="8049"/>
        <v>1.1438965084035655</v>
      </c>
      <c r="O2021" s="11"/>
      <c r="P2021" s="61">
        <f t="shared" si="7915"/>
        <v>1.1438965079644208</v>
      </c>
      <c r="Q2021" s="42">
        <f t="shared" si="7916"/>
        <v>1.1438965079644208</v>
      </c>
      <c r="S2021" s="41">
        <f t="shared" si="7917"/>
        <v>1</v>
      </c>
      <c r="U2021" s="62">
        <f t="shared" si="7901"/>
        <v>2.1781588145152246E-9</v>
      </c>
      <c r="V2021" s="61">
        <f t="shared" si="7902"/>
        <v>2.1781588145152246E-9</v>
      </c>
      <c r="X2021" s="48">
        <f t="shared" ref="X2021" si="8055">ABS(V2018)+ABS(V2019)+ABS(V2020)+ABS(V2021)</f>
        <v>3.8774405529283289E-9</v>
      </c>
      <c r="Y2021" s="46" t="str">
        <f t="shared" ref="Y2021" si="8056">IF(X2021&lt;X$17,"Yes","Not")</f>
        <v>Yes</v>
      </c>
      <c r="AA2021" s="58">
        <f t="shared" si="7903"/>
        <v>-1</v>
      </c>
      <c r="AB2021" s="59">
        <f t="shared" ref="AB2021" si="8057">$H$7</f>
        <v>1</v>
      </c>
      <c r="AC2021" s="59">
        <f t="shared" ref="AC2021" si="8058">$I$7</f>
        <v>1</v>
      </c>
      <c r="AF2021" s="46">
        <f>$H$9*AA2020*AT2020+$H$10*AF2020</f>
        <v>-1.4112553979711368E-10</v>
      </c>
      <c r="AG2021" s="46">
        <f>$H$9*AB2020*AT2020+$H$10*AG2020</f>
        <v>1.3018204810645817E-10</v>
      </c>
      <c r="AH2021" s="46">
        <f>$H$9*AC2020*AT2020+$H$10*AH2020</f>
        <v>1.0918160202433311E-11</v>
      </c>
      <c r="AJ2021" s="60">
        <f t="shared" si="8044"/>
        <v>-2.3171573396250347E-10</v>
      </c>
      <c r="AK2021" s="60">
        <f t="shared" si="8044"/>
        <v>0.88823956747524468</v>
      </c>
      <c r="AL2021" s="60">
        <f t="shared" si="8044"/>
        <v>0.88823956789703429</v>
      </c>
      <c r="AN2021" s="61">
        <f t="shared" si="7906"/>
        <v>1.7764791356039948</v>
      </c>
      <c r="AO2021" s="42">
        <f t="shared" si="7921"/>
        <v>1.7764791356039948</v>
      </c>
      <c r="AQ2021" s="41">
        <f t="shared" si="7922"/>
        <v>1</v>
      </c>
      <c r="AS2021" s="62">
        <f t="shared" si="7907"/>
        <v>-1.4025429338662079E-9</v>
      </c>
      <c r="AT2021" s="61">
        <f t="shared" si="7908"/>
        <v>-1.4025429338662079E-9</v>
      </c>
      <c r="AV2021" s="48">
        <f t="shared" ref="AV2021" si="8059">ABS(AT2018)+ABS(AT2019)+ABS(AT2020)+ABS(AT2021)</f>
        <v>3.7986014631172756E-9</v>
      </c>
      <c r="AW2021" s="46" t="str">
        <f t="shared" ref="AW2021" si="8060">IF(AV2021&lt;AV$17,"Yes","Not")</f>
        <v>Yes</v>
      </c>
      <c r="AY2021" s="58">
        <f t="shared" si="7909"/>
        <v>-1</v>
      </c>
      <c r="AZ2021" s="59">
        <f t="shared" si="7953"/>
        <v>1.1438965079644208</v>
      </c>
      <c r="BA2021" s="59">
        <f t="shared" si="7954"/>
        <v>1.7764791356039948</v>
      </c>
      <c r="BB2021" s="63">
        <f t="shared" ref="BB2021" si="8061">$J$7</f>
        <v>0</v>
      </c>
      <c r="BD2021" s="46">
        <f>$H$9*AY2020*BR2020+$H$10*BD2020</f>
        <v>-1.2157099990778891E-10</v>
      </c>
      <c r="BE2021" s="46">
        <f>$H$9*AZ2020*BR2020+$H$10*BE2020</f>
        <v>-2.6183821354100086E-14</v>
      </c>
      <c r="BF2021" s="46">
        <f>$H$9*BA2020*BR2020+$H$10*BF2020</f>
        <v>1.1132376543163748E-10</v>
      </c>
      <c r="BH2021" s="60">
        <f t="shared" si="8046"/>
        <v>-3.5846683306889186E-9</v>
      </c>
      <c r="BI2021" s="60">
        <f t="shared" si="8046"/>
        <v>-1.7484099131324418</v>
      </c>
      <c r="BJ2021" s="60">
        <f t="shared" si="8046"/>
        <v>1.1258223931257776</v>
      </c>
      <c r="BL2021" s="61">
        <f t="shared" si="7925"/>
        <v>1.2457941345189738E-9</v>
      </c>
      <c r="BM2021" s="42">
        <f t="shared" si="7926"/>
        <v>1.2457941345189738E-9</v>
      </c>
      <c r="BO2021" s="41">
        <f t="shared" si="7927"/>
        <v>1</v>
      </c>
      <c r="BQ2021" s="61">
        <f t="shared" si="7911"/>
        <v>-1.2457941345189738E-9</v>
      </c>
      <c r="BR2021" s="61">
        <f t="shared" si="7912"/>
        <v>-1.2457941345189738E-9</v>
      </c>
      <c r="BT2021" s="48">
        <f>ABS(BR2018)+ABS(BR2019)+ABS(BR2020)+ABS(BR2021)</f>
        <v>7.1563572315276799E-9</v>
      </c>
      <c r="BV2021" s="50">
        <f t="shared" ref="BV2021" si="8062">ABS(BQ2018)+ABS(BQ2019)+ABS(BQ2020)+ABS(BQ2021)</f>
        <v>7.1563572315276799E-9</v>
      </c>
      <c r="BW2021" s="46">
        <f t="shared" si="7944"/>
        <v>1</v>
      </c>
      <c r="BX2021" s="44">
        <f t="shared" si="7945"/>
        <v>501</v>
      </c>
      <c r="BY2021" s="51">
        <f t="shared" ref="BY2021" si="8063">IF(BW2021=0,"",BX2021)</f>
        <v>501</v>
      </c>
      <c r="CA2021" s="52">
        <f t="shared" ref="CA2021" si="8064">BV2021-BV2017</f>
        <v>-6.3319398267290502E-10</v>
      </c>
      <c r="CC2021" s="44" t="str">
        <f t="shared" ref="CC2021" si="8065">IF(CA2021&gt;0,"***","")</f>
        <v/>
      </c>
    </row>
    <row r="2022" spans="1:81" ht="15.75" thickTop="1" x14ac:dyDescent="0.25"/>
  </sheetData>
  <mergeCells count="10">
    <mergeCell ref="D16:E16"/>
    <mergeCell ref="L16:N16"/>
    <mergeCell ref="AB16:AC16"/>
    <mergeCell ref="AJ16:AL16"/>
    <mergeCell ref="BH16:BJ16"/>
    <mergeCell ref="AB2:AF2"/>
    <mergeCell ref="AB3:AF3"/>
    <mergeCell ref="L15:N15"/>
    <mergeCell ref="AJ15:AL15"/>
    <mergeCell ref="BH15:BJ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17" sqref="AC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Fucttion</vt:lpstr>
      <vt:lpstr>===</vt:lpstr>
      <vt:lpstr>ReLu</vt:lpstr>
      <vt:lpstr>====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2023-01-31T07:02:15Z</dcterms:modified>
</cp:coreProperties>
</file>